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1"/>
  <workbookPr/>
  <mc:AlternateContent xmlns:mc="http://schemas.openxmlformats.org/markup-compatibility/2006">
    <mc:Choice Requires="x15">
      <x15ac:absPath xmlns:x15ac="http://schemas.microsoft.com/office/spreadsheetml/2010/11/ac" url="https://kymsoffice.sharepoint.com/teams/EECDEPDOWDrinkingWaterTopics-MSTeams/Shared Documents/Lead Service Line Inventories/Service Line Inventory/SLI Spreadsheet Templates/"/>
    </mc:Choice>
  </mc:AlternateContent>
  <xr:revisionPtr revIDLastSave="0" documentId="8_{4BC41F1F-CF90-4318-808D-7E3D91FF009C}" xr6:coauthVersionLast="47" xr6:coauthVersionMax="47" xr10:uidLastSave="{00000000-0000-0000-0000-000000000000}"/>
  <bookViews>
    <workbookView xWindow="-120" yWindow="-120" windowWidth="29040" windowHeight="15840" tabRatio="598" xr2:uid="{00000000-000D-0000-FFFF-FFFF00000000}"/>
  </bookViews>
  <sheets>
    <sheet name="Instructions" sheetId="3" r:id="rId1"/>
    <sheet name="Methodology" sheetId="4" r:id="rId2"/>
    <sheet name="Summary" sheetId="5" r:id="rId3"/>
    <sheet name="PublicAccessibility" sheetId="6" r:id="rId4"/>
    <sheet name="Classifying SLs" sheetId="8" r:id="rId5"/>
    <sheet name="Service Line Inventory" sheetId="1" r:id="rId6"/>
    <sheet name="StateChecklist" sheetId="7" state="hidden" r:id="rId7"/>
    <sheet name="Dropdowns_Domains" sheetId="2" state="hidden" r:id="rId8"/>
  </sheets>
  <definedNames>
    <definedName name="_xlnm._FilterDatabase" localSheetId="5" hidden="1">'Service Line Inventory'!$Z$4:$Z$16</definedName>
    <definedName name="_xlnm.Print_Area" localSheetId="0">Instructions!$B$7:$H$65</definedName>
    <definedName name="_xlnm.Print_Titles" localSheetId="0">Instructions!$7:$12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9596" i="1" l="1"/>
  <c r="R29597" i="1"/>
  <c r="R29598" i="1"/>
  <c r="R29599" i="1"/>
  <c r="R29600" i="1"/>
  <c r="R29601" i="1"/>
  <c r="R29602" i="1"/>
  <c r="R29603" i="1"/>
  <c r="R29604" i="1"/>
  <c r="R29605" i="1"/>
  <c r="R29606" i="1"/>
  <c r="R29607" i="1"/>
  <c r="R29608" i="1"/>
  <c r="R29609" i="1"/>
  <c r="R29610" i="1"/>
  <c r="R29611" i="1"/>
  <c r="R29612" i="1"/>
  <c r="R29613" i="1"/>
  <c r="R29614" i="1"/>
  <c r="R29615" i="1"/>
  <c r="R29616" i="1"/>
  <c r="R29617" i="1"/>
  <c r="R29618" i="1"/>
  <c r="R29619" i="1"/>
  <c r="R29620" i="1"/>
  <c r="R29621" i="1"/>
  <c r="R29622" i="1"/>
  <c r="R29623" i="1"/>
  <c r="R29624" i="1"/>
  <c r="R29625" i="1"/>
  <c r="R29626" i="1"/>
  <c r="R29627" i="1"/>
  <c r="R29628" i="1"/>
  <c r="R29629" i="1"/>
  <c r="R29630" i="1"/>
  <c r="R29631" i="1"/>
  <c r="R29632" i="1"/>
  <c r="R29633" i="1"/>
  <c r="R29634" i="1"/>
  <c r="R29635" i="1"/>
  <c r="R29636" i="1"/>
  <c r="R29637" i="1"/>
  <c r="R29638" i="1"/>
  <c r="R29639" i="1"/>
  <c r="R29640" i="1"/>
  <c r="R29641" i="1"/>
  <c r="R29642" i="1"/>
  <c r="R29643" i="1"/>
  <c r="R29644" i="1"/>
  <c r="R29645" i="1"/>
  <c r="R29646" i="1"/>
  <c r="R29647" i="1"/>
  <c r="R29648" i="1"/>
  <c r="R29649" i="1"/>
  <c r="R29650" i="1"/>
  <c r="R29651" i="1"/>
  <c r="R29652" i="1"/>
  <c r="R29653" i="1"/>
  <c r="R29654" i="1"/>
  <c r="R29655" i="1"/>
  <c r="R29656" i="1"/>
  <c r="R29657" i="1"/>
  <c r="R29658" i="1"/>
  <c r="R29659" i="1"/>
  <c r="R29660" i="1"/>
  <c r="R29661" i="1"/>
  <c r="R29662" i="1"/>
  <c r="R29663" i="1"/>
  <c r="R29664" i="1"/>
  <c r="R29665" i="1"/>
  <c r="R29666" i="1"/>
  <c r="R29667" i="1"/>
  <c r="R29668" i="1"/>
  <c r="R29669" i="1"/>
  <c r="R29670" i="1"/>
  <c r="R29671" i="1"/>
  <c r="R29672" i="1"/>
  <c r="R29673" i="1"/>
  <c r="R29674" i="1"/>
  <c r="R29675" i="1"/>
  <c r="R29676" i="1"/>
  <c r="R29677" i="1"/>
  <c r="R29678" i="1"/>
  <c r="R29679" i="1"/>
  <c r="R29680" i="1"/>
  <c r="R29681" i="1"/>
  <c r="R29682" i="1"/>
  <c r="R29683" i="1"/>
  <c r="R29684" i="1"/>
  <c r="R29685" i="1"/>
  <c r="R29686" i="1"/>
  <c r="R29687" i="1"/>
  <c r="R29688" i="1"/>
  <c r="R29689" i="1"/>
  <c r="R29690" i="1"/>
  <c r="R29691" i="1"/>
  <c r="R29692" i="1"/>
  <c r="R29693" i="1"/>
  <c r="R29694" i="1"/>
  <c r="R29695" i="1"/>
  <c r="R29696" i="1"/>
  <c r="R29697" i="1"/>
  <c r="R29698" i="1"/>
  <c r="R29699" i="1"/>
  <c r="R29700" i="1"/>
  <c r="R29701" i="1"/>
  <c r="R29702" i="1"/>
  <c r="R29703" i="1"/>
  <c r="R29704" i="1"/>
  <c r="R29705" i="1"/>
  <c r="R29706" i="1"/>
  <c r="R29707" i="1"/>
  <c r="R29708" i="1"/>
  <c r="R29709" i="1"/>
  <c r="R29710" i="1"/>
  <c r="R29711" i="1"/>
  <c r="R29712" i="1"/>
  <c r="R29713" i="1"/>
  <c r="R29714" i="1"/>
  <c r="R29715" i="1"/>
  <c r="R29716" i="1"/>
  <c r="R29717" i="1"/>
  <c r="R29718" i="1"/>
  <c r="R29719" i="1"/>
  <c r="R29720" i="1"/>
  <c r="R29721" i="1"/>
  <c r="R29722" i="1"/>
  <c r="R29723" i="1"/>
  <c r="R29724" i="1"/>
  <c r="R29725" i="1"/>
  <c r="R29726" i="1"/>
  <c r="R29727" i="1"/>
  <c r="R29728" i="1"/>
  <c r="R29729" i="1"/>
  <c r="R29730" i="1"/>
  <c r="R29731" i="1"/>
  <c r="R29732" i="1"/>
  <c r="R29733" i="1"/>
  <c r="R29734" i="1"/>
  <c r="R29735" i="1"/>
  <c r="R29736" i="1"/>
  <c r="R29737" i="1"/>
  <c r="R29738" i="1"/>
  <c r="R29739" i="1"/>
  <c r="R29740" i="1"/>
  <c r="R29741" i="1"/>
  <c r="R29742" i="1"/>
  <c r="R29743" i="1"/>
  <c r="R29744" i="1"/>
  <c r="R29745" i="1"/>
  <c r="R29746" i="1"/>
  <c r="R29747" i="1"/>
  <c r="R29748" i="1"/>
  <c r="R29749" i="1"/>
  <c r="R29750" i="1"/>
  <c r="R29751" i="1"/>
  <c r="R29752" i="1"/>
  <c r="R29753" i="1"/>
  <c r="R29754" i="1"/>
  <c r="R29755" i="1"/>
  <c r="R29756" i="1"/>
  <c r="R29757" i="1"/>
  <c r="R29758" i="1"/>
  <c r="R29759" i="1"/>
  <c r="R29760" i="1"/>
  <c r="R29761" i="1"/>
  <c r="R29762" i="1"/>
  <c r="R29763" i="1"/>
  <c r="R29764" i="1"/>
  <c r="R29765" i="1"/>
  <c r="R29766" i="1"/>
  <c r="R29767" i="1"/>
  <c r="R29768" i="1"/>
  <c r="R29769" i="1"/>
  <c r="R29770" i="1"/>
  <c r="R29771" i="1"/>
  <c r="R29772" i="1"/>
  <c r="R29773" i="1"/>
  <c r="R29774" i="1"/>
  <c r="R29775" i="1"/>
  <c r="R29776" i="1"/>
  <c r="R29777" i="1"/>
  <c r="R29778" i="1"/>
  <c r="R29779" i="1"/>
  <c r="R29780" i="1"/>
  <c r="R29781" i="1"/>
  <c r="R29782" i="1"/>
  <c r="R29783" i="1"/>
  <c r="R29784" i="1"/>
  <c r="R29785" i="1"/>
  <c r="R29786" i="1"/>
  <c r="R29787" i="1"/>
  <c r="R29788" i="1"/>
  <c r="R29789" i="1"/>
  <c r="R29790" i="1"/>
  <c r="R29791" i="1"/>
  <c r="R29792" i="1"/>
  <c r="R29793" i="1"/>
  <c r="R29794" i="1"/>
  <c r="R29795" i="1"/>
  <c r="R29796" i="1"/>
  <c r="R29797" i="1"/>
  <c r="R29798" i="1"/>
  <c r="R29799" i="1"/>
  <c r="R29800" i="1"/>
  <c r="R29801" i="1"/>
  <c r="R29802" i="1"/>
  <c r="R29803" i="1"/>
  <c r="R29804" i="1"/>
  <c r="R29805" i="1"/>
  <c r="R29806" i="1"/>
  <c r="R29807" i="1"/>
  <c r="R29808" i="1"/>
  <c r="R29809" i="1"/>
  <c r="R29810" i="1"/>
  <c r="R29811" i="1"/>
  <c r="R29812" i="1"/>
  <c r="R29813" i="1"/>
  <c r="R29814" i="1"/>
  <c r="R29815" i="1"/>
  <c r="R29816" i="1"/>
  <c r="R29817" i="1"/>
  <c r="R29818" i="1"/>
  <c r="R29819" i="1"/>
  <c r="R29820" i="1"/>
  <c r="R29821" i="1"/>
  <c r="R29822" i="1"/>
  <c r="R29823" i="1"/>
  <c r="R29824" i="1"/>
  <c r="R29825" i="1"/>
  <c r="R29826" i="1"/>
  <c r="R29827" i="1"/>
  <c r="R29828" i="1"/>
  <c r="R29829" i="1"/>
  <c r="R29830" i="1"/>
  <c r="R29831" i="1"/>
  <c r="R29832" i="1"/>
  <c r="R29833" i="1"/>
  <c r="R29834" i="1"/>
  <c r="R29835" i="1"/>
  <c r="R29836" i="1"/>
  <c r="R29837" i="1"/>
  <c r="R29838" i="1"/>
  <c r="R29839" i="1"/>
  <c r="R29840" i="1"/>
  <c r="R29841" i="1"/>
  <c r="R29842" i="1"/>
  <c r="R29843" i="1"/>
  <c r="R29844" i="1"/>
  <c r="R29845" i="1"/>
  <c r="R29846" i="1"/>
  <c r="R29847" i="1"/>
  <c r="R29848" i="1"/>
  <c r="R29849" i="1"/>
  <c r="R29850" i="1"/>
  <c r="R29851" i="1"/>
  <c r="R29852" i="1"/>
  <c r="R29853" i="1"/>
  <c r="R29854" i="1"/>
  <c r="R29855" i="1"/>
  <c r="R29856" i="1"/>
  <c r="R29857" i="1"/>
  <c r="R29858" i="1"/>
  <c r="R29859" i="1"/>
  <c r="R29860" i="1"/>
  <c r="R29861" i="1"/>
  <c r="R29862" i="1"/>
  <c r="R29863" i="1"/>
  <c r="R29864" i="1"/>
  <c r="R29865" i="1"/>
  <c r="R29866" i="1"/>
  <c r="R29867" i="1"/>
  <c r="R29868" i="1"/>
  <c r="R29869" i="1"/>
  <c r="R29870" i="1"/>
  <c r="R29871" i="1"/>
  <c r="R29872" i="1"/>
  <c r="R29873" i="1"/>
  <c r="R29874" i="1"/>
  <c r="R29875" i="1"/>
  <c r="R29876" i="1"/>
  <c r="R29877" i="1"/>
  <c r="R29878" i="1"/>
  <c r="R29879" i="1"/>
  <c r="R29880" i="1"/>
  <c r="R29881" i="1"/>
  <c r="R29882" i="1"/>
  <c r="R29883" i="1"/>
  <c r="R29884" i="1"/>
  <c r="R29885" i="1"/>
  <c r="R29886" i="1"/>
  <c r="R29887" i="1"/>
  <c r="R29888" i="1"/>
  <c r="R29889" i="1"/>
  <c r="R29890" i="1"/>
  <c r="R29891" i="1"/>
  <c r="R29892" i="1"/>
  <c r="R29893" i="1"/>
  <c r="R29894" i="1"/>
  <c r="R29895" i="1"/>
  <c r="R29896" i="1"/>
  <c r="R29897" i="1"/>
  <c r="R29898" i="1"/>
  <c r="R29899" i="1"/>
  <c r="R29900" i="1"/>
  <c r="R29901" i="1"/>
  <c r="R29902" i="1"/>
  <c r="R29903" i="1"/>
  <c r="R29904" i="1"/>
  <c r="R29905" i="1"/>
  <c r="R29906" i="1"/>
  <c r="R29907" i="1"/>
  <c r="R29908" i="1"/>
  <c r="R29909" i="1"/>
  <c r="R29910" i="1"/>
  <c r="R29911" i="1"/>
  <c r="R29912" i="1"/>
  <c r="R29913" i="1"/>
  <c r="R29914" i="1"/>
  <c r="R29915" i="1"/>
  <c r="R29916" i="1"/>
  <c r="R29917" i="1"/>
  <c r="R29918" i="1"/>
  <c r="R29919" i="1"/>
  <c r="R29920" i="1"/>
  <c r="R29921" i="1"/>
  <c r="R29922" i="1"/>
  <c r="R29923" i="1"/>
  <c r="R29924" i="1"/>
  <c r="R29925" i="1"/>
  <c r="R29926" i="1"/>
  <c r="R29927" i="1"/>
  <c r="R29928" i="1"/>
  <c r="R29929" i="1"/>
  <c r="R29930" i="1"/>
  <c r="R29931" i="1"/>
  <c r="R29932" i="1"/>
  <c r="R29933" i="1"/>
  <c r="R29934" i="1"/>
  <c r="R29935" i="1"/>
  <c r="R29936" i="1"/>
  <c r="R29937" i="1"/>
  <c r="R29938" i="1"/>
  <c r="R29939" i="1"/>
  <c r="R29940" i="1"/>
  <c r="R29941" i="1"/>
  <c r="R29942" i="1"/>
  <c r="R29943" i="1"/>
  <c r="R29944" i="1"/>
  <c r="R29945" i="1"/>
  <c r="R29946" i="1"/>
  <c r="R29947" i="1"/>
  <c r="R29948" i="1"/>
  <c r="R29949" i="1"/>
  <c r="R29950" i="1"/>
  <c r="R29951" i="1"/>
  <c r="R29952" i="1"/>
  <c r="R29953" i="1"/>
  <c r="R29954" i="1"/>
  <c r="R29955" i="1"/>
  <c r="R29956" i="1"/>
  <c r="R29957" i="1"/>
  <c r="R29958" i="1"/>
  <c r="R29959" i="1"/>
  <c r="R29960" i="1"/>
  <c r="R29961" i="1"/>
  <c r="R29962" i="1"/>
  <c r="R29963" i="1"/>
  <c r="R29964" i="1"/>
  <c r="R29965" i="1"/>
  <c r="R29966" i="1"/>
  <c r="R29967" i="1"/>
  <c r="R29968" i="1"/>
  <c r="R29969" i="1"/>
  <c r="R29970" i="1"/>
  <c r="R29971" i="1"/>
  <c r="R29972" i="1"/>
  <c r="R29973" i="1"/>
  <c r="R29974" i="1"/>
  <c r="R29975" i="1"/>
  <c r="R29976" i="1"/>
  <c r="R29977" i="1"/>
  <c r="R29978" i="1"/>
  <c r="R29979" i="1"/>
  <c r="R29980" i="1"/>
  <c r="R29981" i="1"/>
  <c r="R29982" i="1"/>
  <c r="R29983" i="1"/>
  <c r="R29984" i="1"/>
  <c r="R29985" i="1"/>
  <c r="R29986" i="1"/>
  <c r="R29987" i="1"/>
  <c r="R29988" i="1"/>
  <c r="R29989" i="1"/>
  <c r="R29990" i="1"/>
  <c r="R29991" i="1"/>
  <c r="R29992" i="1"/>
  <c r="R29993" i="1"/>
  <c r="R29994" i="1"/>
  <c r="R29995" i="1"/>
  <c r="R29996" i="1"/>
  <c r="R29997" i="1"/>
  <c r="R29998" i="1"/>
  <c r="R29999" i="1"/>
  <c r="R30000" i="1"/>
  <c r="R30001" i="1"/>
  <c r="R30002" i="1"/>
  <c r="R30003" i="1"/>
  <c r="R30004" i="1"/>
  <c r="R30005" i="1"/>
  <c r="R30006" i="1"/>
  <c r="R30007" i="1"/>
  <c r="R30008" i="1"/>
  <c r="R30009" i="1"/>
  <c r="R30010" i="1"/>
  <c r="R30011" i="1"/>
  <c r="R30012" i="1"/>
  <c r="R30013" i="1"/>
  <c r="R30014" i="1"/>
  <c r="R30015" i="1"/>
  <c r="R30016" i="1"/>
  <c r="R30017" i="1"/>
  <c r="R30018" i="1"/>
  <c r="R30019" i="1"/>
  <c r="R30020" i="1"/>
  <c r="R30021" i="1"/>
  <c r="R30022" i="1"/>
  <c r="R30023" i="1"/>
  <c r="R30024" i="1"/>
  <c r="R30025" i="1"/>
  <c r="R30026" i="1"/>
  <c r="R30027" i="1"/>
  <c r="R30028" i="1"/>
  <c r="R30029" i="1"/>
  <c r="R30030" i="1"/>
  <c r="R30031" i="1"/>
  <c r="R30032" i="1"/>
  <c r="R30033" i="1"/>
  <c r="R30034" i="1"/>
  <c r="R30035" i="1"/>
  <c r="R30036" i="1"/>
  <c r="R30037" i="1"/>
  <c r="R30038" i="1"/>
  <c r="R30039" i="1"/>
  <c r="R30040" i="1"/>
  <c r="R30041" i="1"/>
  <c r="R30042" i="1"/>
  <c r="R30043" i="1"/>
  <c r="R30044" i="1"/>
  <c r="R30045" i="1"/>
  <c r="R30046" i="1"/>
  <c r="R30047" i="1"/>
  <c r="R30048" i="1"/>
  <c r="R30049" i="1"/>
  <c r="R30050" i="1"/>
  <c r="R30051" i="1"/>
  <c r="R30052" i="1"/>
  <c r="R30053" i="1"/>
  <c r="R30054" i="1"/>
  <c r="R30055" i="1"/>
  <c r="R30056" i="1"/>
  <c r="R30057" i="1"/>
  <c r="R30058" i="1"/>
  <c r="R30059" i="1"/>
  <c r="R30060" i="1"/>
  <c r="R30061" i="1"/>
  <c r="R30062" i="1"/>
  <c r="R30063" i="1"/>
  <c r="R30064" i="1"/>
  <c r="R30065" i="1"/>
  <c r="R30066" i="1"/>
  <c r="R30067" i="1"/>
  <c r="R30068" i="1"/>
  <c r="R30069" i="1"/>
  <c r="R30070" i="1"/>
  <c r="R30071" i="1"/>
  <c r="R30072" i="1"/>
  <c r="R30073" i="1"/>
  <c r="R30074" i="1"/>
  <c r="R30075" i="1"/>
  <c r="R30076" i="1"/>
  <c r="R30077" i="1"/>
  <c r="R30078" i="1"/>
  <c r="R30079" i="1"/>
  <c r="R30080" i="1"/>
  <c r="R30081" i="1"/>
  <c r="R30082" i="1"/>
  <c r="R30083" i="1"/>
  <c r="R30084" i="1"/>
  <c r="R30085" i="1"/>
  <c r="R30086" i="1"/>
  <c r="R30087" i="1"/>
  <c r="R30088" i="1"/>
  <c r="R30089" i="1"/>
  <c r="R30090" i="1"/>
  <c r="R30091" i="1"/>
  <c r="R30092" i="1"/>
  <c r="R30093" i="1"/>
  <c r="R30094" i="1"/>
  <c r="R30095" i="1"/>
  <c r="R30096" i="1"/>
  <c r="R30097" i="1"/>
  <c r="R30098" i="1"/>
  <c r="R30099" i="1"/>
  <c r="R30100" i="1"/>
  <c r="R30101" i="1"/>
  <c r="R30102" i="1"/>
  <c r="R30103" i="1"/>
  <c r="R30104" i="1"/>
  <c r="R30105" i="1"/>
  <c r="R30106" i="1"/>
  <c r="R30107" i="1"/>
  <c r="R30108" i="1"/>
  <c r="R30109" i="1"/>
  <c r="R30110" i="1"/>
  <c r="R30111" i="1"/>
  <c r="R30112" i="1"/>
  <c r="R30113" i="1"/>
  <c r="R30114" i="1"/>
  <c r="R30115" i="1"/>
  <c r="R30116" i="1"/>
  <c r="R30117" i="1"/>
  <c r="R30118" i="1"/>
  <c r="R30119" i="1"/>
  <c r="R30120" i="1"/>
  <c r="R30121" i="1"/>
  <c r="R30122" i="1"/>
  <c r="R30123" i="1"/>
  <c r="R30124" i="1"/>
  <c r="R30125" i="1"/>
  <c r="R30126" i="1"/>
  <c r="R30127" i="1"/>
  <c r="R30128" i="1"/>
  <c r="R30129" i="1"/>
  <c r="R30130" i="1"/>
  <c r="R30131" i="1"/>
  <c r="R30132" i="1"/>
  <c r="R30133" i="1"/>
  <c r="R30134" i="1"/>
  <c r="R30135" i="1"/>
  <c r="R30136" i="1"/>
  <c r="R30137" i="1"/>
  <c r="R30138" i="1"/>
  <c r="R30139" i="1"/>
  <c r="R30140" i="1"/>
  <c r="R30141" i="1"/>
  <c r="R30142" i="1"/>
  <c r="R30143" i="1"/>
  <c r="R30144" i="1"/>
  <c r="R30145" i="1"/>
  <c r="R30146" i="1"/>
  <c r="R30147" i="1"/>
  <c r="R30148" i="1"/>
  <c r="R30149" i="1"/>
  <c r="R30150" i="1"/>
  <c r="R30151" i="1"/>
  <c r="R30152" i="1"/>
  <c r="R30153" i="1"/>
  <c r="R30154" i="1"/>
  <c r="R30155" i="1"/>
  <c r="R30156" i="1"/>
  <c r="R30157" i="1"/>
  <c r="R30158" i="1"/>
  <c r="R30159" i="1"/>
  <c r="R30160" i="1"/>
  <c r="R30161" i="1"/>
  <c r="R30162" i="1"/>
  <c r="R30163" i="1"/>
  <c r="R30164" i="1"/>
  <c r="R30165" i="1"/>
  <c r="R30166" i="1"/>
  <c r="R30167" i="1"/>
  <c r="R30168" i="1"/>
  <c r="R30169" i="1"/>
  <c r="R30170" i="1"/>
  <c r="R30171" i="1"/>
  <c r="R30172" i="1"/>
  <c r="R30173" i="1"/>
  <c r="R30174" i="1"/>
  <c r="R30175" i="1"/>
  <c r="R30176" i="1"/>
  <c r="R30177" i="1"/>
  <c r="R30178" i="1"/>
  <c r="R30179" i="1"/>
  <c r="R30180" i="1"/>
  <c r="R30181" i="1"/>
  <c r="R30182" i="1"/>
  <c r="R30183" i="1"/>
  <c r="R30184" i="1"/>
  <c r="R30185" i="1"/>
  <c r="R30186" i="1"/>
  <c r="R30187" i="1"/>
  <c r="R30188" i="1"/>
  <c r="R30189" i="1"/>
  <c r="R30190" i="1"/>
  <c r="R30191" i="1"/>
  <c r="R30192" i="1"/>
  <c r="R30193" i="1"/>
  <c r="R30194" i="1"/>
  <c r="R30195" i="1"/>
  <c r="R30196" i="1"/>
  <c r="R30197" i="1"/>
  <c r="R30198" i="1"/>
  <c r="R30199" i="1"/>
  <c r="R30200" i="1"/>
  <c r="R30201" i="1"/>
  <c r="R30202" i="1"/>
  <c r="R30203" i="1"/>
  <c r="R30204" i="1"/>
  <c r="R30205" i="1"/>
  <c r="R30206" i="1"/>
  <c r="R30207" i="1"/>
  <c r="R30208" i="1"/>
  <c r="R30209" i="1"/>
  <c r="R30210" i="1"/>
  <c r="R30211" i="1"/>
  <c r="R30212" i="1"/>
  <c r="R30213" i="1"/>
  <c r="R30214" i="1"/>
  <c r="R30215" i="1"/>
  <c r="R30216" i="1"/>
  <c r="R30217" i="1"/>
  <c r="R30218" i="1"/>
  <c r="R30219" i="1"/>
  <c r="R30220" i="1"/>
  <c r="R30221" i="1"/>
  <c r="R30222" i="1"/>
  <c r="R30223" i="1"/>
  <c r="R30224" i="1"/>
  <c r="R30225" i="1"/>
  <c r="R30226" i="1"/>
  <c r="R30227" i="1"/>
  <c r="R30228" i="1"/>
  <c r="R30229" i="1"/>
  <c r="R30230" i="1"/>
  <c r="R30231" i="1"/>
  <c r="R30232" i="1"/>
  <c r="R30233" i="1"/>
  <c r="R30234" i="1"/>
  <c r="R30235" i="1"/>
  <c r="R30236" i="1"/>
  <c r="R30237" i="1"/>
  <c r="R30238" i="1"/>
  <c r="R30239" i="1"/>
  <c r="R30240" i="1"/>
  <c r="R30241" i="1"/>
  <c r="R30242" i="1"/>
  <c r="R30243" i="1"/>
  <c r="R30244" i="1"/>
  <c r="R30245" i="1"/>
  <c r="R30246" i="1"/>
  <c r="R30247" i="1"/>
  <c r="R30248" i="1"/>
  <c r="R30249" i="1"/>
  <c r="R30250" i="1"/>
  <c r="R30251" i="1"/>
  <c r="R30252" i="1"/>
  <c r="R30253" i="1"/>
  <c r="R30254" i="1"/>
  <c r="R30255" i="1"/>
  <c r="R30256" i="1"/>
  <c r="R30257" i="1"/>
  <c r="R30258" i="1"/>
  <c r="R30259" i="1"/>
  <c r="R30260" i="1"/>
  <c r="R30261" i="1"/>
  <c r="R30262" i="1"/>
  <c r="R30263" i="1"/>
  <c r="R30264" i="1"/>
  <c r="R30265" i="1"/>
  <c r="R30266" i="1"/>
  <c r="R30267" i="1"/>
  <c r="R30268" i="1"/>
  <c r="R30269" i="1"/>
  <c r="R30270" i="1"/>
  <c r="R30271" i="1"/>
  <c r="R30272" i="1"/>
  <c r="R30273" i="1"/>
  <c r="R30274" i="1"/>
  <c r="R30275" i="1"/>
  <c r="R30276" i="1"/>
  <c r="R30277" i="1"/>
  <c r="R30278" i="1"/>
  <c r="R30279" i="1"/>
  <c r="R30280" i="1"/>
  <c r="R30281" i="1"/>
  <c r="R30282" i="1"/>
  <c r="R30283" i="1"/>
  <c r="R30284" i="1"/>
  <c r="R30285" i="1"/>
  <c r="R30286" i="1"/>
  <c r="R30287" i="1"/>
  <c r="R30288" i="1"/>
  <c r="R30289" i="1"/>
  <c r="R30290" i="1"/>
  <c r="R30291" i="1"/>
  <c r="R30292" i="1"/>
  <c r="R30293" i="1"/>
  <c r="R30294" i="1"/>
  <c r="R30295" i="1"/>
  <c r="R30296" i="1"/>
  <c r="R30297" i="1"/>
  <c r="R30298" i="1"/>
  <c r="R30299" i="1"/>
  <c r="R30300" i="1"/>
  <c r="R30301" i="1"/>
  <c r="R30302" i="1"/>
  <c r="R30303" i="1"/>
  <c r="R30304" i="1"/>
  <c r="R30305" i="1"/>
  <c r="R30306" i="1"/>
  <c r="R30307" i="1"/>
  <c r="R30308" i="1"/>
  <c r="R30309" i="1"/>
  <c r="R30310" i="1"/>
  <c r="R30311" i="1"/>
  <c r="R30312" i="1"/>
  <c r="R30313" i="1"/>
  <c r="R30314" i="1"/>
  <c r="R30315" i="1"/>
  <c r="R30316" i="1"/>
  <c r="R30317" i="1"/>
  <c r="R30318" i="1"/>
  <c r="R30319" i="1"/>
  <c r="R30320" i="1"/>
  <c r="R30321" i="1"/>
  <c r="R30322" i="1"/>
  <c r="R30323" i="1"/>
  <c r="R30324" i="1"/>
  <c r="R30325" i="1"/>
  <c r="R30326" i="1"/>
  <c r="R30327" i="1"/>
  <c r="R30328" i="1"/>
  <c r="R30329" i="1"/>
  <c r="R30330" i="1"/>
  <c r="R30331" i="1"/>
  <c r="R30332" i="1"/>
  <c r="R30333" i="1"/>
  <c r="R30334" i="1"/>
  <c r="R30335" i="1"/>
  <c r="R30336" i="1"/>
  <c r="R30337" i="1"/>
  <c r="R30338" i="1"/>
  <c r="R30339" i="1"/>
  <c r="R30340" i="1"/>
  <c r="R30341" i="1"/>
  <c r="R30342" i="1"/>
  <c r="R30343" i="1"/>
  <c r="R30344" i="1"/>
  <c r="R30345" i="1"/>
  <c r="R30346" i="1"/>
  <c r="R30347" i="1"/>
  <c r="R30348" i="1"/>
  <c r="R30349" i="1"/>
  <c r="R30350" i="1"/>
  <c r="R30351" i="1"/>
  <c r="R30352" i="1"/>
  <c r="R30353" i="1"/>
  <c r="R30354" i="1"/>
  <c r="R30355" i="1"/>
  <c r="R30356" i="1"/>
  <c r="R30357" i="1"/>
  <c r="R30358" i="1"/>
  <c r="R30359" i="1"/>
  <c r="R30360" i="1"/>
  <c r="R30361" i="1"/>
  <c r="R30362" i="1"/>
  <c r="R30363" i="1"/>
  <c r="R30364" i="1"/>
  <c r="R30365" i="1"/>
  <c r="R30366" i="1"/>
  <c r="R30367" i="1"/>
  <c r="R30368" i="1"/>
  <c r="R30369" i="1"/>
  <c r="R30370" i="1"/>
  <c r="R30371" i="1"/>
  <c r="R30372" i="1"/>
  <c r="R30373" i="1"/>
  <c r="R30374" i="1"/>
  <c r="R30375" i="1"/>
  <c r="R30376" i="1"/>
  <c r="R30377" i="1"/>
  <c r="R30378" i="1"/>
  <c r="R30379" i="1"/>
  <c r="R30380" i="1"/>
  <c r="R30381" i="1"/>
  <c r="R30382" i="1"/>
  <c r="R30383" i="1"/>
  <c r="R30384" i="1"/>
  <c r="R30385" i="1"/>
  <c r="R30386" i="1"/>
  <c r="R30387" i="1"/>
  <c r="R30388" i="1"/>
  <c r="R30389" i="1"/>
  <c r="R30390" i="1"/>
  <c r="R30391" i="1"/>
  <c r="R30392" i="1"/>
  <c r="R30393" i="1"/>
  <c r="R30394" i="1"/>
  <c r="R30395" i="1"/>
  <c r="R30396" i="1"/>
  <c r="R30397" i="1"/>
  <c r="R30398" i="1"/>
  <c r="R30399" i="1"/>
  <c r="R30400" i="1"/>
  <c r="R30401" i="1"/>
  <c r="R30402" i="1"/>
  <c r="R30403" i="1"/>
  <c r="R30404" i="1"/>
  <c r="R30405" i="1"/>
  <c r="R30406" i="1"/>
  <c r="R30407" i="1"/>
  <c r="R30408" i="1"/>
  <c r="R30409" i="1"/>
  <c r="R30410" i="1"/>
  <c r="R30411" i="1"/>
  <c r="R30412" i="1"/>
  <c r="R30413" i="1"/>
  <c r="R30414" i="1"/>
  <c r="R30415" i="1"/>
  <c r="R30416" i="1"/>
  <c r="R30417" i="1"/>
  <c r="R30418" i="1"/>
  <c r="R30419" i="1"/>
  <c r="R30420" i="1"/>
  <c r="R30421" i="1"/>
  <c r="R30422" i="1"/>
  <c r="R30423" i="1"/>
  <c r="R30424" i="1"/>
  <c r="R30425" i="1"/>
  <c r="R30426" i="1"/>
  <c r="R30427" i="1"/>
  <c r="R30428" i="1"/>
  <c r="R30429" i="1"/>
  <c r="R30430" i="1"/>
  <c r="R30431" i="1"/>
  <c r="R30432" i="1"/>
  <c r="R30433" i="1"/>
  <c r="R30434" i="1"/>
  <c r="R30435" i="1"/>
  <c r="R30436" i="1"/>
  <c r="R30437" i="1"/>
  <c r="R30438" i="1"/>
  <c r="R30439" i="1"/>
  <c r="R30440" i="1"/>
  <c r="R30441" i="1"/>
  <c r="R30442" i="1"/>
  <c r="R30443" i="1"/>
  <c r="R30444" i="1"/>
  <c r="R30445" i="1"/>
  <c r="R30446" i="1"/>
  <c r="R30447" i="1"/>
  <c r="R30448" i="1"/>
  <c r="R30449" i="1"/>
  <c r="R30450" i="1"/>
  <c r="R30451" i="1"/>
  <c r="R30452" i="1"/>
  <c r="R30453" i="1"/>
  <c r="R30454" i="1"/>
  <c r="R30455" i="1"/>
  <c r="R30456" i="1"/>
  <c r="R30457" i="1"/>
  <c r="R30458" i="1"/>
  <c r="R30459" i="1"/>
  <c r="R30460" i="1"/>
  <c r="R30461" i="1"/>
  <c r="R30462" i="1"/>
  <c r="R30463" i="1"/>
  <c r="R30464" i="1"/>
  <c r="R30465" i="1"/>
  <c r="R30466" i="1"/>
  <c r="R30467" i="1"/>
  <c r="R30468" i="1"/>
  <c r="R30469" i="1"/>
  <c r="R30470" i="1"/>
  <c r="R30471" i="1"/>
  <c r="R30472" i="1"/>
  <c r="R30473" i="1"/>
  <c r="R30474" i="1"/>
  <c r="R30475" i="1"/>
  <c r="R30476" i="1"/>
  <c r="R30477" i="1"/>
  <c r="R30478" i="1"/>
  <c r="R30479" i="1"/>
  <c r="R30480" i="1"/>
  <c r="R30481" i="1"/>
  <c r="R30482" i="1"/>
  <c r="R30483" i="1"/>
  <c r="R30484" i="1"/>
  <c r="R30485" i="1"/>
  <c r="R30486" i="1"/>
  <c r="R30487" i="1"/>
  <c r="R30488" i="1"/>
  <c r="R30489" i="1"/>
  <c r="R30490" i="1"/>
  <c r="R30491" i="1"/>
  <c r="R30492" i="1"/>
  <c r="R30493" i="1"/>
  <c r="R30494" i="1"/>
  <c r="R30495" i="1"/>
  <c r="R30496" i="1"/>
  <c r="R30497" i="1"/>
  <c r="R30498" i="1"/>
  <c r="R30499" i="1"/>
  <c r="R30500" i="1"/>
  <c r="R30501" i="1"/>
  <c r="R30502" i="1"/>
  <c r="R30503" i="1"/>
  <c r="R30504" i="1"/>
  <c r="R30505" i="1"/>
  <c r="R30506" i="1"/>
  <c r="R30507" i="1"/>
  <c r="R30508" i="1"/>
  <c r="R30509" i="1"/>
  <c r="R30510" i="1"/>
  <c r="R30511" i="1"/>
  <c r="R30512" i="1"/>
  <c r="R30513" i="1"/>
  <c r="R30514" i="1"/>
  <c r="R30515" i="1"/>
  <c r="R30516" i="1"/>
  <c r="R30517" i="1"/>
  <c r="R30518" i="1"/>
  <c r="R30519" i="1"/>
  <c r="R30520" i="1"/>
  <c r="R30521" i="1"/>
  <c r="R30522" i="1"/>
  <c r="R30523" i="1"/>
  <c r="R30524" i="1"/>
  <c r="R30525" i="1"/>
  <c r="R30526" i="1"/>
  <c r="R30527" i="1"/>
  <c r="R30528" i="1"/>
  <c r="R30529" i="1"/>
  <c r="R30530" i="1"/>
  <c r="R30531" i="1"/>
  <c r="R30532" i="1"/>
  <c r="R30533" i="1"/>
  <c r="R30534" i="1"/>
  <c r="R30535" i="1"/>
  <c r="R30536" i="1"/>
  <c r="R30537" i="1"/>
  <c r="R30538" i="1"/>
  <c r="R30539" i="1"/>
  <c r="R30540" i="1"/>
  <c r="R30541" i="1"/>
  <c r="R30542" i="1"/>
  <c r="R30543" i="1"/>
  <c r="R30544" i="1"/>
  <c r="R30545" i="1"/>
  <c r="R30546" i="1"/>
  <c r="R30547" i="1"/>
  <c r="R30548" i="1"/>
  <c r="R30549" i="1"/>
  <c r="R30550" i="1"/>
  <c r="R30551" i="1"/>
  <c r="R30552" i="1"/>
  <c r="R30553" i="1"/>
  <c r="R30554" i="1"/>
  <c r="R30555" i="1"/>
  <c r="R30556" i="1"/>
  <c r="R30557" i="1"/>
  <c r="R30558" i="1"/>
  <c r="R30559" i="1"/>
  <c r="R30560" i="1"/>
  <c r="R30561" i="1"/>
  <c r="R30562" i="1"/>
  <c r="R30563" i="1"/>
  <c r="R30564" i="1"/>
  <c r="R30565" i="1"/>
  <c r="R30566" i="1"/>
  <c r="R30567" i="1"/>
  <c r="R30568" i="1"/>
  <c r="R30569" i="1"/>
  <c r="R30570" i="1"/>
  <c r="R30571" i="1"/>
  <c r="R30572" i="1"/>
  <c r="R30573" i="1"/>
  <c r="R30574" i="1"/>
  <c r="R30575" i="1"/>
  <c r="R30576" i="1"/>
  <c r="R30577" i="1"/>
  <c r="R30578" i="1"/>
  <c r="R30579" i="1"/>
  <c r="R30580" i="1"/>
  <c r="R30581" i="1"/>
  <c r="R30582" i="1"/>
  <c r="R30583" i="1"/>
  <c r="R30584" i="1"/>
  <c r="R30585" i="1"/>
  <c r="R30586" i="1"/>
  <c r="R30587" i="1"/>
  <c r="R30588" i="1"/>
  <c r="R30589" i="1"/>
  <c r="R30590" i="1"/>
  <c r="R30591" i="1"/>
  <c r="R30592" i="1"/>
  <c r="R30593" i="1"/>
  <c r="R30594" i="1"/>
  <c r="R30595" i="1"/>
  <c r="R30596" i="1"/>
  <c r="R30597" i="1"/>
  <c r="R30598" i="1"/>
  <c r="R30599" i="1"/>
  <c r="R30600" i="1"/>
  <c r="R30601" i="1"/>
  <c r="R30602" i="1"/>
  <c r="R30603" i="1"/>
  <c r="R30604" i="1"/>
  <c r="R30605" i="1"/>
  <c r="R30606" i="1"/>
  <c r="R30607" i="1"/>
  <c r="R30608" i="1"/>
  <c r="R30609" i="1"/>
  <c r="R30610" i="1"/>
  <c r="R30611" i="1"/>
  <c r="R30612" i="1"/>
  <c r="R30613" i="1"/>
  <c r="R30614" i="1"/>
  <c r="R30615" i="1"/>
  <c r="R30616" i="1"/>
  <c r="R30617" i="1"/>
  <c r="R30618" i="1"/>
  <c r="R30619" i="1"/>
  <c r="R30620" i="1"/>
  <c r="R30621" i="1"/>
  <c r="R30622" i="1"/>
  <c r="R30623" i="1"/>
  <c r="R30624" i="1"/>
  <c r="R30625" i="1"/>
  <c r="R30626" i="1"/>
  <c r="R30627" i="1"/>
  <c r="R30628" i="1"/>
  <c r="R30629" i="1"/>
  <c r="R30630" i="1"/>
  <c r="R30631" i="1"/>
  <c r="R30632" i="1"/>
  <c r="R30633" i="1"/>
  <c r="R30634" i="1"/>
  <c r="R30635" i="1"/>
  <c r="R30636" i="1"/>
  <c r="R30637" i="1"/>
  <c r="R30638" i="1"/>
  <c r="R30639" i="1"/>
  <c r="R30640" i="1"/>
  <c r="R30641" i="1"/>
  <c r="R30642" i="1"/>
  <c r="R30643" i="1"/>
  <c r="R30644" i="1"/>
  <c r="R30645" i="1"/>
  <c r="R30646" i="1"/>
  <c r="R30647" i="1"/>
  <c r="R30648" i="1"/>
  <c r="R30649" i="1"/>
  <c r="R30650" i="1"/>
  <c r="R30651" i="1"/>
  <c r="R30652" i="1"/>
  <c r="R30653" i="1"/>
  <c r="R30654" i="1"/>
  <c r="R30655" i="1"/>
  <c r="R30656" i="1"/>
  <c r="R30657" i="1"/>
  <c r="R30658" i="1"/>
  <c r="R30659" i="1"/>
  <c r="R30660" i="1"/>
  <c r="R30661" i="1"/>
  <c r="R30662" i="1"/>
  <c r="R30663" i="1"/>
  <c r="R30664" i="1"/>
  <c r="R30665" i="1"/>
  <c r="R30666" i="1"/>
  <c r="R30667" i="1"/>
  <c r="R30668" i="1"/>
  <c r="R30669" i="1"/>
  <c r="R30670" i="1"/>
  <c r="R30671" i="1"/>
  <c r="R30672" i="1"/>
  <c r="R30673" i="1"/>
  <c r="R30674" i="1"/>
  <c r="R30675" i="1"/>
  <c r="R30676" i="1"/>
  <c r="R30677" i="1"/>
  <c r="R30678" i="1"/>
  <c r="R30679" i="1"/>
  <c r="R30680" i="1"/>
  <c r="R30681" i="1"/>
  <c r="R30682" i="1"/>
  <c r="R30683" i="1"/>
  <c r="R30684" i="1"/>
  <c r="R30685" i="1"/>
  <c r="R30686" i="1"/>
  <c r="R30687" i="1"/>
  <c r="R30688" i="1"/>
  <c r="R30689" i="1"/>
  <c r="R30690" i="1"/>
  <c r="R30691" i="1"/>
  <c r="R30692" i="1"/>
  <c r="R30693" i="1"/>
  <c r="R30694" i="1"/>
  <c r="R30695" i="1"/>
  <c r="R30696" i="1"/>
  <c r="R30697" i="1"/>
  <c r="R30698" i="1"/>
  <c r="R30699" i="1"/>
  <c r="R30700" i="1"/>
  <c r="R30701" i="1"/>
  <c r="R30702" i="1"/>
  <c r="R30703" i="1"/>
  <c r="R30704" i="1"/>
  <c r="R30705" i="1"/>
  <c r="R30706" i="1"/>
  <c r="R30707" i="1"/>
  <c r="R30708" i="1"/>
  <c r="R30709" i="1"/>
  <c r="R30710" i="1"/>
  <c r="R30711" i="1"/>
  <c r="R30712" i="1"/>
  <c r="R30713" i="1"/>
  <c r="R30714" i="1"/>
  <c r="R30715" i="1"/>
  <c r="R30716" i="1"/>
  <c r="R30717" i="1"/>
  <c r="R30718" i="1"/>
  <c r="R30719" i="1"/>
  <c r="R30720" i="1"/>
  <c r="R30721" i="1"/>
  <c r="R30722" i="1"/>
  <c r="R30723" i="1"/>
  <c r="R30724" i="1"/>
  <c r="R30725" i="1"/>
  <c r="R30726" i="1"/>
  <c r="R30727" i="1"/>
  <c r="R30728" i="1"/>
  <c r="R30729" i="1"/>
  <c r="R30730" i="1"/>
  <c r="R30731" i="1"/>
  <c r="R30732" i="1"/>
  <c r="R30733" i="1"/>
  <c r="R30734" i="1"/>
  <c r="R30735" i="1"/>
  <c r="R30736" i="1"/>
  <c r="R30737" i="1"/>
  <c r="R30738" i="1"/>
  <c r="R30739" i="1"/>
  <c r="R30740" i="1"/>
  <c r="R30741" i="1"/>
  <c r="R30742" i="1"/>
  <c r="R30743" i="1"/>
  <c r="R30744" i="1"/>
  <c r="R30745" i="1"/>
  <c r="R30746" i="1"/>
  <c r="R30747" i="1"/>
  <c r="R30748" i="1"/>
  <c r="R30749" i="1"/>
  <c r="R30750" i="1"/>
  <c r="R30751" i="1"/>
  <c r="R30752" i="1"/>
  <c r="R30753" i="1"/>
  <c r="R30754" i="1"/>
  <c r="R30755" i="1"/>
  <c r="R30756" i="1"/>
  <c r="R30757" i="1"/>
  <c r="R30758" i="1"/>
  <c r="R30759" i="1"/>
  <c r="R30760" i="1"/>
  <c r="R30761" i="1"/>
  <c r="R30762" i="1"/>
  <c r="R30763" i="1"/>
  <c r="R30764" i="1"/>
  <c r="R30765" i="1"/>
  <c r="R30766" i="1"/>
  <c r="R30767" i="1"/>
  <c r="R30768" i="1"/>
  <c r="R30769" i="1"/>
  <c r="R30770" i="1"/>
  <c r="R30771" i="1"/>
  <c r="R30772" i="1"/>
  <c r="R30773" i="1"/>
  <c r="R30774" i="1"/>
  <c r="R30775" i="1"/>
  <c r="R30776" i="1"/>
  <c r="R30777" i="1"/>
  <c r="R30778" i="1"/>
  <c r="R30779" i="1"/>
  <c r="R30780" i="1"/>
  <c r="R30781" i="1"/>
  <c r="R30782" i="1"/>
  <c r="R30783" i="1"/>
  <c r="R30784" i="1"/>
  <c r="R30785" i="1"/>
  <c r="R30786" i="1"/>
  <c r="R30787" i="1"/>
  <c r="R30788" i="1"/>
  <c r="R30789" i="1"/>
  <c r="R30790" i="1"/>
  <c r="R30791" i="1"/>
  <c r="R30792" i="1"/>
  <c r="R30793" i="1"/>
  <c r="R30794" i="1"/>
  <c r="R30795" i="1"/>
  <c r="R30796" i="1"/>
  <c r="R30797" i="1"/>
  <c r="R30798" i="1"/>
  <c r="R30799" i="1"/>
  <c r="R30800" i="1"/>
  <c r="R30801" i="1"/>
  <c r="R30802" i="1"/>
  <c r="R30803" i="1"/>
  <c r="R30804" i="1"/>
  <c r="R30805" i="1"/>
  <c r="R30806" i="1"/>
  <c r="R30807" i="1"/>
  <c r="R30808" i="1"/>
  <c r="R30809" i="1"/>
  <c r="R30810" i="1"/>
  <c r="R30811" i="1"/>
  <c r="R30812" i="1"/>
  <c r="R30813" i="1"/>
  <c r="R30814" i="1"/>
  <c r="R30815" i="1"/>
  <c r="R30816" i="1"/>
  <c r="R30817" i="1"/>
  <c r="R30818" i="1"/>
  <c r="R30819" i="1"/>
  <c r="R30820" i="1"/>
  <c r="R30821" i="1"/>
  <c r="R30822" i="1"/>
  <c r="R30823" i="1"/>
  <c r="R30824" i="1"/>
  <c r="R30825" i="1"/>
  <c r="R30826" i="1"/>
  <c r="R30827" i="1"/>
  <c r="R30828" i="1"/>
  <c r="R30829" i="1"/>
  <c r="R30830" i="1"/>
  <c r="R30831" i="1"/>
  <c r="R30832" i="1"/>
  <c r="R30833" i="1"/>
  <c r="R30834" i="1"/>
  <c r="R30835" i="1"/>
  <c r="R30836" i="1"/>
  <c r="R30837" i="1"/>
  <c r="R30838" i="1"/>
  <c r="R30839" i="1"/>
  <c r="R30840" i="1"/>
  <c r="R30841" i="1"/>
  <c r="R30842" i="1"/>
  <c r="R30843" i="1"/>
  <c r="R30844" i="1"/>
  <c r="R30845" i="1"/>
  <c r="R30846" i="1"/>
  <c r="R30847" i="1"/>
  <c r="R30848" i="1"/>
  <c r="R30849" i="1"/>
  <c r="R30850" i="1"/>
  <c r="R30851" i="1"/>
  <c r="R30852" i="1"/>
  <c r="R30853" i="1"/>
  <c r="R30854" i="1"/>
  <c r="R30855" i="1"/>
  <c r="R30856" i="1"/>
  <c r="R30857" i="1"/>
  <c r="R30858" i="1"/>
  <c r="R30859" i="1"/>
  <c r="R30860" i="1"/>
  <c r="R30861" i="1"/>
  <c r="R30862" i="1"/>
  <c r="R30863" i="1"/>
  <c r="R30864" i="1"/>
  <c r="R30865" i="1"/>
  <c r="R30866" i="1"/>
  <c r="R30867" i="1"/>
  <c r="R30868" i="1"/>
  <c r="R30869" i="1"/>
  <c r="R30870" i="1"/>
  <c r="R30871" i="1"/>
  <c r="R30872" i="1"/>
  <c r="R30873" i="1"/>
  <c r="R30874" i="1"/>
  <c r="R30875" i="1"/>
  <c r="R30876" i="1"/>
  <c r="R30877" i="1"/>
  <c r="R30878" i="1"/>
  <c r="R30879" i="1"/>
  <c r="R30880" i="1"/>
  <c r="R30881" i="1"/>
  <c r="R30882" i="1"/>
  <c r="R30883" i="1"/>
  <c r="R30884" i="1"/>
  <c r="R30885" i="1"/>
  <c r="R30886" i="1"/>
  <c r="R30887" i="1"/>
  <c r="R30888" i="1"/>
  <c r="R30889" i="1"/>
  <c r="R30890" i="1"/>
  <c r="R30891" i="1"/>
  <c r="R30892" i="1"/>
  <c r="R30893" i="1"/>
  <c r="R30894" i="1"/>
  <c r="R30895" i="1"/>
  <c r="R30896" i="1"/>
  <c r="R30897" i="1"/>
  <c r="R30898" i="1"/>
  <c r="R30899" i="1"/>
  <c r="R30900" i="1"/>
  <c r="R30901" i="1"/>
  <c r="R30902" i="1"/>
  <c r="R30903" i="1"/>
  <c r="R30904" i="1"/>
  <c r="R30905" i="1"/>
  <c r="R30906" i="1"/>
  <c r="R30907" i="1"/>
  <c r="R30908" i="1"/>
  <c r="R30909" i="1"/>
  <c r="R30910" i="1"/>
  <c r="R30911" i="1"/>
  <c r="R30912" i="1"/>
  <c r="R30913" i="1"/>
  <c r="R30914" i="1"/>
  <c r="R30915" i="1"/>
  <c r="R30916" i="1"/>
  <c r="R30917" i="1"/>
  <c r="R30918" i="1"/>
  <c r="R30919" i="1"/>
  <c r="R30920" i="1"/>
  <c r="R30921" i="1"/>
  <c r="R30922" i="1"/>
  <c r="R30923" i="1"/>
  <c r="R30924" i="1"/>
  <c r="R30925" i="1"/>
  <c r="R30926" i="1"/>
  <c r="R30927" i="1"/>
  <c r="R30928" i="1"/>
  <c r="R30929" i="1"/>
  <c r="R30930" i="1"/>
  <c r="R30931" i="1"/>
  <c r="R30932" i="1"/>
  <c r="R30933" i="1"/>
  <c r="R30934" i="1"/>
  <c r="R30935" i="1"/>
  <c r="R30936" i="1"/>
  <c r="R30937" i="1"/>
  <c r="R30938" i="1"/>
  <c r="R30939" i="1"/>
  <c r="R30940" i="1"/>
  <c r="R30941" i="1"/>
  <c r="R30942" i="1"/>
  <c r="R30943" i="1"/>
  <c r="R30944" i="1"/>
  <c r="R30945" i="1"/>
  <c r="R30946" i="1"/>
  <c r="R30947" i="1"/>
  <c r="R30948" i="1"/>
  <c r="R30949" i="1"/>
  <c r="R30950" i="1"/>
  <c r="R30951" i="1"/>
  <c r="R30952" i="1"/>
  <c r="R30953" i="1"/>
  <c r="R30954" i="1"/>
  <c r="R30955" i="1"/>
  <c r="R30956" i="1"/>
  <c r="R30957" i="1"/>
  <c r="R30958" i="1"/>
  <c r="R30959" i="1"/>
  <c r="R30960" i="1"/>
  <c r="R30961" i="1"/>
  <c r="R30962" i="1"/>
  <c r="R30963" i="1"/>
  <c r="R30964" i="1"/>
  <c r="R30965" i="1"/>
  <c r="R30966" i="1"/>
  <c r="R30967" i="1"/>
  <c r="R30968" i="1"/>
  <c r="R30969" i="1"/>
  <c r="R30970" i="1"/>
  <c r="R30971" i="1"/>
  <c r="R30972" i="1"/>
  <c r="R30973" i="1"/>
  <c r="R30974" i="1"/>
  <c r="R30975" i="1"/>
  <c r="R30976" i="1"/>
  <c r="R30977" i="1"/>
  <c r="R30978" i="1"/>
  <c r="R30979" i="1"/>
  <c r="R30980" i="1"/>
  <c r="R30981" i="1"/>
  <c r="R30982" i="1"/>
  <c r="R30983" i="1"/>
  <c r="R30984" i="1"/>
  <c r="R30985" i="1"/>
  <c r="R30986" i="1"/>
  <c r="R30987" i="1"/>
  <c r="R30988" i="1"/>
  <c r="R30989" i="1"/>
  <c r="R30990" i="1"/>
  <c r="R30991" i="1"/>
  <c r="R30992" i="1"/>
  <c r="R30993" i="1"/>
  <c r="R30994" i="1"/>
  <c r="R30995" i="1"/>
  <c r="R30996" i="1"/>
  <c r="R30997" i="1"/>
  <c r="R30998" i="1"/>
  <c r="R30999" i="1"/>
  <c r="R31000" i="1"/>
  <c r="R31001" i="1"/>
  <c r="R31002" i="1"/>
  <c r="R31003" i="1"/>
  <c r="R31004" i="1"/>
  <c r="R31005" i="1"/>
  <c r="R31006" i="1"/>
  <c r="R31007" i="1"/>
  <c r="R31008" i="1"/>
  <c r="R31009" i="1"/>
  <c r="R31010" i="1"/>
  <c r="R31011" i="1"/>
  <c r="R31012" i="1"/>
  <c r="R31013" i="1"/>
  <c r="R31014" i="1"/>
  <c r="R31015" i="1"/>
  <c r="R31016" i="1"/>
  <c r="R31017" i="1"/>
  <c r="R31018" i="1"/>
  <c r="R31019" i="1"/>
  <c r="R31020" i="1"/>
  <c r="R31021" i="1"/>
  <c r="R31022" i="1"/>
  <c r="R31023" i="1"/>
  <c r="R31024" i="1"/>
  <c r="R31025" i="1"/>
  <c r="R31026" i="1"/>
  <c r="R31027" i="1"/>
  <c r="R31028" i="1"/>
  <c r="R31029" i="1"/>
  <c r="R31030" i="1"/>
  <c r="R31031" i="1"/>
  <c r="R31032" i="1"/>
  <c r="R31033" i="1"/>
  <c r="R31034" i="1"/>
  <c r="R31035" i="1"/>
  <c r="R31036" i="1"/>
  <c r="R31037" i="1"/>
  <c r="R31038" i="1"/>
  <c r="R31039" i="1"/>
  <c r="R31040" i="1"/>
  <c r="R31041" i="1"/>
  <c r="R31042" i="1"/>
  <c r="R31043" i="1"/>
  <c r="R31044" i="1"/>
  <c r="R31045" i="1"/>
  <c r="R31046" i="1"/>
  <c r="R31047" i="1"/>
  <c r="R31048" i="1"/>
  <c r="R31049" i="1"/>
  <c r="R31050" i="1"/>
  <c r="R31051" i="1"/>
  <c r="R31052" i="1"/>
  <c r="R31053" i="1"/>
  <c r="R31054" i="1"/>
  <c r="R31055" i="1"/>
  <c r="R31056" i="1"/>
  <c r="R31057" i="1"/>
  <c r="R31058" i="1"/>
  <c r="R31059" i="1"/>
  <c r="R31060" i="1"/>
  <c r="R31061" i="1"/>
  <c r="R31062" i="1"/>
  <c r="R31063" i="1"/>
  <c r="R31064" i="1"/>
  <c r="R31065" i="1"/>
  <c r="R31066" i="1"/>
  <c r="R31067" i="1"/>
  <c r="R31068" i="1"/>
  <c r="R31069" i="1"/>
  <c r="R31070" i="1"/>
  <c r="R31071" i="1"/>
  <c r="R31072" i="1"/>
  <c r="R31073" i="1"/>
  <c r="R31074" i="1"/>
  <c r="R31075" i="1"/>
  <c r="R31076" i="1"/>
  <c r="R31077" i="1"/>
  <c r="R31078" i="1"/>
  <c r="R31079" i="1"/>
  <c r="R31080" i="1"/>
  <c r="R31081" i="1"/>
  <c r="R31082" i="1"/>
  <c r="R31083" i="1"/>
  <c r="R31084" i="1"/>
  <c r="R31085" i="1"/>
  <c r="R31086" i="1"/>
  <c r="R31087" i="1"/>
  <c r="R31088" i="1"/>
  <c r="R31089" i="1"/>
  <c r="R31090" i="1"/>
  <c r="R31091" i="1"/>
  <c r="R31092" i="1"/>
  <c r="R31093" i="1"/>
  <c r="R31094" i="1"/>
  <c r="R31095" i="1"/>
  <c r="R31096" i="1"/>
  <c r="R31097" i="1"/>
  <c r="R31098" i="1"/>
  <c r="R31099" i="1"/>
  <c r="R31100" i="1"/>
  <c r="R31101" i="1"/>
  <c r="R31102" i="1"/>
  <c r="R31103" i="1"/>
  <c r="R31104" i="1"/>
  <c r="R31105" i="1"/>
  <c r="R31106" i="1"/>
  <c r="R31107" i="1"/>
  <c r="R31108" i="1"/>
  <c r="R31109" i="1"/>
  <c r="R31110" i="1"/>
  <c r="R31111" i="1"/>
  <c r="R31112" i="1"/>
  <c r="R31113" i="1"/>
  <c r="R31114" i="1"/>
  <c r="R31115" i="1"/>
  <c r="R31116" i="1"/>
  <c r="R31117" i="1"/>
  <c r="R31118" i="1"/>
  <c r="R31119" i="1"/>
  <c r="R31120" i="1"/>
  <c r="R31121" i="1"/>
  <c r="R31122" i="1"/>
  <c r="R31123" i="1"/>
  <c r="R31124" i="1"/>
  <c r="R31125" i="1"/>
  <c r="R31126" i="1"/>
  <c r="R31127" i="1"/>
  <c r="R31128" i="1"/>
  <c r="R31129" i="1"/>
  <c r="R31130" i="1"/>
  <c r="R31131" i="1"/>
  <c r="R31132" i="1"/>
  <c r="R31133" i="1"/>
  <c r="R31134" i="1"/>
  <c r="R31135" i="1"/>
  <c r="R31136" i="1"/>
  <c r="R31137" i="1"/>
  <c r="R31138" i="1"/>
  <c r="R31139" i="1"/>
  <c r="R31140" i="1"/>
  <c r="R31141" i="1"/>
  <c r="R31142" i="1"/>
  <c r="R31143" i="1"/>
  <c r="R31144" i="1"/>
  <c r="R31145" i="1"/>
  <c r="R31146" i="1"/>
  <c r="R31147" i="1"/>
  <c r="R31148" i="1"/>
  <c r="R31149" i="1"/>
  <c r="R31150" i="1"/>
  <c r="R31151" i="1"/>
  <c r="R31152" i="1"/>
  <c r="R31153" i="1"/>
  <c r="R31154" i="1"/>
  <c r="R31155" i="1"/>
  <c r="R31156" i="1"/>
  <c r="R31157" i="1"/>
  <c r="R31158" i="1"/>
  <c r="R31159" i="1"/>
  <c r="R31160" i="1"/>
  <c r="R31161" i="1"/>
  <c r="R31162" i="1"/>
  <c r="R31163" i="1"/>
  <c r="R31164" i="1"/>
  <c r="R31165" i="1"/>
  <c r="R31166" i="1"/>
  <c r="R31167" i="1"/>
  <c r="R31168" i="1"/>
  <c r="R31169" i="1"/>
  <c r="R31170" i="1"/>
  <c r="R31171" i="1"/>
  <c r="R31172" i="1"/>
  <c r="R31173" i="1"/>
  <c r="R31174" i="1"/>
  <c r="R31175" i="1"/>
  <c r="R31176" i="1"/>
  <c r="R31177" i="1"/>
  <c r="R31178" i="1"/>
  <c r="R31179" i="1"/>
  <c r="R31180" i="1"/>
  <c r="R31181" i="1"/>
  <c r="R31182" i="1"/>
  <c r="R31183" i="1"/>
  <c r="R31184" i="1"/>
  <c r="R31185" i="1"/>
  <c r="R31186" i="1"/>
  <c r="R31187" i="1"/>
  <c r="R31188" i="1"/>
  <c r="R31189" i="1"/>
  <c r="R31190" i="1"/>
  <c r="R31191" i="1"/>
  <c r="R31192" i="1"/>
  <c r="R31193" i="1"/>
  <c r="R31194" i="1"/>
  <c r="R31195" i="1"/>
  <c r="R31196" i="1"/>
  <c r="R31197" i="1"/>
  <c r="R31198" i="1"/>
  <c r="R31199" i="1"/>
  <c r="R31200" i="1"/>
  <c r="R31201" i="1"/>
  <c r="R31202" i="1"/>
  <c r="R31203" i="1"/>
  <c r="R31204" i="1"/>
  <c r="R31205" i="1"/>
  <c r="R31206" i="1"/>
  <c r="R31207" i="1"/>
  <c r="R31208" i="1"/>
  <c r="R31209" i="1"/>
  <c r="R31210" i="1"/>
  <c r="R31211" i="1"/>
  <c r="R31212" i="1"/>
  <c r="R31213" i="1"/>
  <c r="R31214" i="1"/>
  <c r="R31215" i="1"/>
  <c r="R31216" i="1"/>
  <c r="R31217" i="1"/>
  <c r="R31218" i="1"/>
  <c r="R31219" i="1"/>
  <c r="R31220" i="1"/>
  <c r="R31221" i="1"/>
  <c r="R31222" i="1"/>
  <c r="R31223" i="1"/>
  <c r="R31224" i="1"/>
  <c r="R31225" i="1"/>
  <c r="R31226" i="1"/>
  <c r="R31227" i="1"/>
  <c r="R31228" i="1"/>
  <c r="R31229" i="1"/>
  <c r="R31230" i="1"/>
  <c r="R31231" i="1"/>
  <c r="R31232" i="1"/>
  <c r="R31233" i="1"/>
  <c r="R31234" i="1"/>
  <c r="R31235" i="1"/>
  <c r="R31236" i="1"/>
  <c r="R31237" i="1"/>
  <c r="R31238" i="1"/>
  <c r="R31239" i="1"/>
  <c r="R31240" i="1"/>
  <c r="R31241" i="1"/>
  <c r="R31242" i="1"/>
  <c r="R31243" i="1"/>
  <c r="R31244" i="1"/>
  <c r="R31245" i="1"/>
  <c r="R31246" i="1"/>
  <c r="R31247" i="1"/>
  <c r="R31248" i="1"/>
  <c r="R31249" i="1"/>
  <c r="R31250" i="1"/>
  <c r="R31251" i="1"/>
  <c r="R31252" i="1"/>
  <c r="R31253" i="1"/>
  <c r="R31254" i="1"/>
  <c r="R31255" i="1"/>
  <c r="R31256" i="1"/>
  <c r="R31257" i="1"/>
  <c r="R31258" i="1"/>
  <c r="R31259" i="1"/>
  <c r="R31260" i="1"/>
  <c r="R31261" i="1"/>
  <c r="R31262" i="1"/>
  <c r="R31263" i="1"/>
  <c r="R31264" i="1"/>
  <c r="R31265" i="1"/>
  <c r="R31266" i="1"/>
  <c r="R31267" i="1"/>
  <c r="R31268" i="1"/>
  <c r="R31269" i="1"/>
  <c r="R31270" i="1"/>
  <c r="R31271" i="1"/>
  <c r="R31272" i="1"/>
  <c r="R31273" i="1"/>
  <c r="R31274" i="1"/>
  <c r="R31275" i="1"/>
  <c r="R31276" i="1"/>
  <c r="R31277" i="1"/>
  <c r="R31278" i="1"/>
  <c r="R31279" i="1"/>
  <c r="R31280" i="1"/>
  <c r="R31281" i="1"/>
  <c r="R31282" i="1"/>
  <c r="R31283" i="1"/>
  <c r="R31284" i="1"/>
  <c r="R31285" i="1"/>
  <c r="R31286" i="1"/>
  <c r="R31287" i="1"/>
  <c r="R31288" i="1"/>
  <c r="R31289" i="1"/>
  <c r="R31290" i="1"/>
  <c r="R31291" i="1"/>
  <c r="R31292" i="1"/>
  <c r="R31293" i="1"/>
  <c r="R31294" i="1"/>
  <c r="R31295" i="1"/>
  <c r="R31296" i="1"/>
  <c r="R31297" i="1"/>
  <c r="R31298" i="1"/>
  <c r="R31299" i="1"/>
  <c r="R31300" i="1"/>
  <c r="R31301" i="1"/>
  <c r="R31302" i="1"/>
  <c r="R31303" i="1"/>
  <c r="R31304" i="1"/>
  <c r="R31305" i="1"/>
  <c r="R31306" i="1"/>
  <c r="R31307" i="1"/>
  <c r="R31308" i="1"/>
  <c r="R31309" i="1"/>
  <c r="R31310" i="1"/>
  <c r="R31311" i="1"/>
  <c r="R31312" i="1"/>
  <c r="R31313" i="1"/>
  <c r="R31314" i="1"/>
  <c r="R31315" i="1"/>
  <c r="R31316" i="1"/>
  <c r="R31317" i="1"/>
  <c r="R31318" i="1"/>
  <c r="R31319" i="1"/>
  <c r="R31320" i="1"/>
  <c r="R31321" i="1"/>
  <c r="R31322" i="1"/>
  <c r="R31323" i="1"/>
  <c r="R31324" i="1"/>
  <c r="R31325" i="1"/>
  <c r="R31326" i="1"/>
  <c r="R31327" i="1"/>
  <c r="R31328" i="1"/>
  <c r="R31329" i="1"/>
  <c r="R31330" i="1"/>
  <c r="R31331" i="1"/>
  <c r="R31332" i="1"/>
  <c r="R31333" i="1"/>
  <c r="R31334" i="1"/>
  <c r="R31335" i="1"/>
  <c r="R31336" i="1"/>
  <c r="R31337" i="1"/>
  <c r="R31338" i="1"/>
  <c r="R31339" i="1"/>
  <c r="R31340" i="1"/>
  <c r="R31341" i="1"/>
  <c r="R31342" i="1"/>
  <c r="R31343" i="1"/>
  <c r="R31344" i="1"/>
  <c r="R31345" i="1"/>
  <c r="R31346" i="1"/>
  <c r="R31347" i="1"/>
  <c r="R31348" i="1"/>
  <c r="R31349" i="1"/>
  <c r="R31350" i="1"/>
  <c r="R31351" i="1"/>
  <c r="R31352" i="1"/>
  <c r="R31353" i="1"/>
  <c r="R31354" i="1"/>
  <c r="R31355" i="1"/>
  <c r="R31356" i="1"/>
  <c r="R31357" i="1"/>
  <c r="R31358" i="1"/>
  <c r="R31359" i="1"/>
  <c r="R31360" i="1"/>
  <c r="R31361" i="1"/>
  <c r="R31362" i="1"/>
  <c r="R31363" i="1"/>
  <c r="R31364" i="1"/>
  <c r="R31365" i="1"/>
  <c r="R31366" i="1"/>
  <c r="R31367" i="1"/>
  <c r="R31368" i="1"/>
  <c r="R31369" i="1"/>
  <c r="R31370" i="1"/>
  <c r="R31371" i="1"/>
  <c r="R31372" i="1"/>
  <c r="R31373" i="1"/>
  <c r="R31374" i="1"/>
  <c r="R31375" i="1"/>
  <c r="R31376" i="1"/>
  <c r="R31377" i="1"/>
  <c r="R31378" i="1"/>
  <c r="R31379" i="1"/>
  <c r="R31380" i="1"/>
  <c r="R31381" i="1"/>
  <c r="R31382" i="1"/>
  <c r="R31383" i="1"/>
  <c r="R31384" i="1"/>
  <c r="R31385" i="1"/>
  <c r="R31386" i="1"/>
  <c r="R31387" i="1"/>
  <c r="R31388" i="1"/>
  <c r="R31389" i="1"/>
  <c r="R31390" i="1"/>
  <c r="R31391" i="1"/>
  <c r="R31392" i="1"/>
  <c r="R31393" i="1"/>
  <c r="R31394" i="1"/>
  <c r="R31395" i="1"/>
  <c r="R31396" i="1"/>
  <c r="R31397" i="1"/>
  <c r="R31398" i="1"/>
  <c r="R31399" i="1"/>
  <c r="R31400" i="1"/>
  <c r="R31401" i="1"/>
  <c r="R31402" i="1"/>
  <c r="R31403" i="1"/>
  <c r="R31404" i="1"/>
  <c r="R31405" i="1"/>
  <c r="R31406" i="1"/>
  <c r="R31407" i="1"/>
  <c r="R31408" i="1"/>
  <c r="R31409" i="1"/>
  <c r="R31410" i="1"/>
  <c r="R31411" i="1"/>
  <c r="R31412" i="1"/>
  <c r="R31413" i="1"/>
  <c r="R31414" i="1"/>
  <c r="R31415" i="1"/>
  <c r="R31416" i="1"/>
  <c r="R31417" i="1"/>
  <c r="R31418" i="1"/>
  <c r="R31419" i="1"/>
  <c r="R31420" i="1"/>
  <c r="R31421" i="1"/>
  <c r="R31422" i="1"/>
  <c r="R31423" i="1"/>
  <c r="R31424" i="1"/>
  <c r="R31425" i="1"/>
  <c r="R31426" i="1"/>
  <c r="R31427" i="1"/>
  <c r="R31428" i="1"/>
  <c r="R31429" i="1"/>
  <c r="R31430" i="1"/>
  <c r="R31431" i="1"/>
  <c r="R31432" i="1"/>
  <c r="R31433" i="1"/>
  <c r="R31434" i="1"/>
  <c r="R31435" i="1"/>
  <c r="R31436" i="1"/>
  <c r="R31437" i="1"/>
  <c r="R31438" i="1"/>
  <c r="R31439" i="1"/>
  <c r="R31440" i="1"/>
  <c r="R31441" i="1"/>
  <c r="R31442" i="1"/>
  <c r="R31443" i="1"/>
  <c r="R31444" i="1"/>
  <c r="R31445" i="1"/>
  <c r="R31446" i="1"/>
  <c r="R31447" i="1"/>
  <c r="R31448" i="1"/>
  <c r="R31449" i="1"/>
  <c r="R31450" i="1"/>
  <c r="R31451" i="1"/>
  <c r="R31452" i="1"/>
  <c r="R31453" i="1"/>
  <c r="R31454" i="1"/>
  <c r="R31455" i="1"/>
  <c r="R31456" i="1"/>
  <c r="R31457" i="1"/>
  <c r="R31458" i="1"/>
  <c r="R31459" i="1"/>
  <c r="R31460" i="1"/>
  <c r="R31461" i="1"/>
  <c r="R31462" i="1"/>
  <c r="R31463" i="1"/>
  <c r="R31464" i="1"/>
  <c r="R31465" i="1"/>
  <c r="R31466" i="1"/>
  <c r="R31467" i="1"/>
  <c r="R31468" i="1"/>
  <c r="R31469" i="1"/>
  <c r="R31470" i="1"/>
  <c r="R31471" i="1"/>
  <c r="R31472" i="1"/>
  <c r="R31473" i="1"/>
  <c r="R31474" i="1"/>
  <c r="R31475" i="1"/>
  <c r="R31476" i="1"/>
  <c r="R31477" i="1"/>
  <c r="R31478" i="1"/>
  <c r="R31479" i="1"/>
  <c r="R31480" i="1"/>
  <c r="R31481" i="1"/>
  <c r="R31482" i="1"/>
  <c r="R31483" i="1"/>
  <c r="R31484" i="1"/>
  <c r="R31485" i="1"/>
  <c r="R31486" i="1"/>
  <c r="R31487" i="1"/>
  <c r="R31488" i="1"/>
  <c r="R31489" i="1"/>
  <c r="R31490" i="1"/>
  <c r="R31491" i="1"/>
  <c r="R31492" i="1"/>
  <c r="R31493" i="1"/>
  <c r="R31494" i="1"/>
  <c r="R31495" i="1"/>
  <c r="R31496" i="1"/>
  <c r="R31497" i="1"/>
  <c r="R31498" i="1"/>
  <c r="R31499" i="1"/>
  <c r="R31500" i="1"/>
  <c r="R31501" i="1"/>
  <c r="R31502" i="1"/>
  <c r="R31503" i="1"/>
  <c r="R31504" i="1"/>
  <c r="R31505" i="1"/>
  <c r="R31506" i="1"/>
  <c r="R31507" i="1"/>
  <c r="R31508" i="1"/>
  <c r="R31509" i="1"/>
  <c r="R31510" i="1"/>
  <c r="R31511" i="1"/>
  <c r="R31512" i="1"/>
  <c r="R31513" i="1"/>
  <c r="R31514" i="1"/>
  <c r="R31515" i="1"/>
  <c r="R31516" i="1"/>
  <c r="R31517" i="1"/>
  <c r="R31518" i="1"/>
  <c r="R31519" i="1"/>
  <c r="R31520" i="1"/>
  <c r="R31521" i="1"/>
  <c r="R31522" i="1"/>
  <c r="R31523" i="1"/>
  <c r="R31524" i="1"/>
  <c r="R31525" i="1"/>
  <c r="R31526" i="1"/>
  <c r="R31527" i="1"/>
  <c r="R31528" i="1"/>
  <c r="R31529" i="1"/>
  <c r="R31530" i="1"/>
  <c r="R31531" i="1"/>
  <c r="R31532" i="1"/>
  <c r="R31533" i="1"/>
  <c r="R31534" i="1"/>
  <c r="R31535" i="1"/>
  <c r="R31536" i="1"/>
  <c r="R31537" i="1"/>
  <c r="R31538" i="1"/>
  <c r="R31539" i="1"/>
  <c r="R31540" i="1"/>
  <c r="R31541" i="1"/>
  <c r="R31542" i="1"/>
  <c r="R31543" i="1"/>
  <c r="R31544" i="1"/>
  <c r="R31545" i="1"/>
  <c r="R31546" i="1"/>
  <c r="R31547" i="1"/>
  <c r="R31548" i="1"/>
  <c r="R31549" i="1"/>
  <c r="R31550" i="1"/>
  <c r="R31551" i="1"/>
  <c r="R31552" i="1"/>
  <c r="R31553" i="1"/>
  <c r="R31554" i="1"/>
  <c r="R31555" i="1"/>
  <c r="R31556" i="1"/>
  <c r="R31557" i="1"/>
  <c r="R31558" i="1"/>
  <c r="R31559" i="1"/>
  <c r="R31560" i="1"/>
  <c r="R31561" i="1"/>
  <c r="R31562" i="1"/>
  <c r="R31563" i="1"/>
  <c r="R31564" i="1"/>
  <c r="R31565" i="1"/>
  <c r="R31566" i="1"/>
  <c r="R31567" i="1"/>
  <c r="R31568" i="1"/>
  <c r="R31569" i="1"/>
  <c r="R31570" i="1"/>
  <c r="R31571" i="1"/>
  <c r="R31572" i="1"/>
  <c r="R31573" i="1"/>
  <c r="R31574" i="1"/>
  <c r="R31575" i="1"/>
  <c r="R31576" i="1"/>
  <c r="R31577" i="1"/>
  <c r="R31578" i="1"/>
  <c r="R31579" i="1"/>
  <c r="R31580" i="1"/>
  <c r="R31581" i="1"/>
  <c r="R31582" i="1"/>
  <c r="R31583" i="1"/>
  <c r="R31584" i="1"/>
  <c r="R31585" i="1"/>
  <c r="R31586" i="1"/>
  <c r="R31587" i="1"/>
  <c r="R31588" i="1"/>
  <c r="R31589" i="1"/>
  <c r="R31590" i="1"/>
  <c r="R31591" i="1"/>
  <c r="R31592" i="1"/>
  <c r="R31593" i="1"/>
  <c r="R31594" i="1"/>
  <c r="R31595" i="1"/>
  <c r="R31596" i="1"/>
  <c r="R31597" i="1"/>
  <c r="R31598" i="1"/>
  <c r="R31599" i="1"/>
  <c r="R31600" i="1"/>
  <c r="R31601" i="1"/>
  <c r="R31602" i="1"/>
  <c r="R31603" i="1"/>
  <c r="R31604" i="1"/>
  <c r="R31605" i="1"/>
  <c r="R31606" i="1"/>
  <c r="R31607" i="1"/>
  <c r="R31608" i="1"/>
  <c r="R31609" i="1"/>
  <c r="R31610" i="1"/>
  <c r="R31611" i="1"/>
  <c r="R31612" i="1"/>
  <c r="R31613" i="1"/>
  <c r="R31614" i="1"/>
  <c r="R31615" i="1"/>
  <c r="R31616" i="1"/>
  <c r="R31617" i="1"/>
  <c r="R31618" i="1"/>
  <c r="R31619" i="1"/>
  <c r="R31620" i="1"/>
  <c r="R31621" i="1"/>
  <c r="R31622" i="1"/>
  <c r="R31623" i="1"/>
  <c r="R31624" i="1"/>
  <c r="R31625" i="1"/>
  <c r="R31626" i="1"/>
  <c r="R31627" i="1"/>
  <c r="R31628" i="1"/>
  <c r="R31629" i="1"/>
  <c r="R31630" i="1"/>
  <c r="R31631" i="1"/>
  <c r="R31632" i="1"/>
  <c r="R31633" i="1"/>
  <c r="R31634" i="1"/>
  <c r="R31635" i="1"/>
  <c r="R31636" i="1"/>
  <c r="R31637" i="1"/>
  <c r="R31638" i="1"/>
  <c r="R31639" i="1"/>
  <c r="R31640" i="1"/>
  <c r="R31641" i="1"/>
  <c r="R31642" i="1"/>
  <c r="R31643" i="1"/>
  <c r="R31644" i="1"/>
  <c r="R31645" i="1"/>
  <c r="R31646" i="1"/>
  <c r="R31647" i="1"/>
  <c r="R31648" i="1"/>
  <c r="R31649" i="1"/>
  <c r="R31650" i="1"/>
  <c r="R31651" i="1"/>
  <c r="R31652" i="1"/>
  <c r="R31653" i="1"/>
  <c r="R31654" i="1"/>
  <c r="R31655" i="1"/>
  <c r="R31656" i="1"/>
  <c r="R31657" i="1"/>
  <c r="R31658" i="1"/>
  <c r="R31659" i="1"/>
  <c r="R31660" i="1"/>
  <c r="R31661" i="1"/>
  <c r="R31662" i="1"/>
  <c r="R31663" i="1"/>
  <c r="R31664" i="1"/>
  <c r="R31665" i="1"/>
  <c r="R31666" i="1"/>
  <c r="R31667" i="1"/>
  <c r="R31668" i="1"/>
  <c r="R31669" i="1"/>
  <c r="R31670" i="1"/>
  <c r="R31671" i="1"/>
  <c r="R31672" i="1"/>
  <c r="R31673" i="1"/>
  <c r="R31674" i="1"/>
  <c r="R31675" i="1"/>
  <c r="R31676" i="1"/>
  <c r="R31677" i="1"/>
  <c r="R31678" i="1"/>
  <c r="R31679" i="1"/>
  <c r="R31680" i="1"/>
  <c r="R31681" i="1"/>
  <c r="R31682" i="1"/>
  <c r="R31683" i="1"/>
  <c r="R31684" i="1"/>
  <c r="R31685" i="1"/>
  <c r="R31686" i="1"/>
  <c r="R31687" i="1"/>
  <c r="R31688" i="1"/>
  <c r="R31689" i="1"/>
  <c r="R31690" i="1"/>
  <c r="R31691" i="1"/>
  <c r="R31692" i="1"/>
  <c r="R31693" i="1"/>
  <c r="R31694" i="1"/>
  <c r="R31695" i="1"/>
  <c r="R31696" i="1"/>
  <c r="R31697" i="1"/>
  <c r="R31698" i="1"/>
  <c r="R31699" i="1"/>
  <c r="R31700" i="1"/>
  <c r="R31701" i="1"/>
  <c r="R31702" i="1"/>
  <c r="R31703" i="1"/>
  <c r="R31704" i="1"/>
  <c r="R31705" i="1"/>
  <c r="R31706" i="1"/>
  <c r="R31707" i="1"/>
  <c r="R31708" i="1"/>
  <c r="R31709" i="1"/>
  <c r="R31710" i="1"/>
  <c r="R31711" i="1"/>
  <c r="R31712" i="1"/>
  <c r="R31713" i="1"/>
  <c r="R31714" i="1"/>
  <c r="R31715" i="1"/>
  <c r="R31716" i="1"/>
  <c r="R31717" i="1"/>
  <c r="R31718" i="1"/>
  <c r="R31719" i="1"/>
  <c r="R31720" i="1"/>
  <c r="R31721" i="1"/>
  <c r="R31722" i="1"/>
  <c r="R31723" i="1"/>
  <c r="R31724" i="1"/>
  <c r="R31725" i="1"/>
  <c r="R31726" i="1"/>
  <c r="R31727" i="1"/>
  <c r="R31728" i="1"/>
  <c r="R31729" i="1"/>
  <c r="R31730" i="1"/>
  <c r="R31731" i="1"/>
  <c r="R31732" i="1"/>
  <c r="R31733" i="1"/>
  <c r="R31734" i="1"/>
  <c r="R31735" i="1"/>
  <c r="R31736" i="1"/>
  <c r="R31737" i="1"/>
  <c r="R31738" i="1"/>
  <c r="R31739" i="1"/>
  <c r="R31740" i="1"/>
  <c r="R31741" i="1"/>
  <c r="R31742" i="1"/>
  <c r="R31743" i="1"/>
  <c r="R31744" i="1"/>
  <c r="R31745" i="1"/>
  <c r="R31746" i="1"/>
  <c r="R31747" i="1"/>
  <c r="R31748" i="1"/>
  <c r="R31749" i="1"/>
  <c r="R31750" i="1"/>
  <c r="R31751" i="1"/>
  <c r="R31752" i="1"/>
  <c r="R31753" i="1"/>
  <c r="R31754" i="1"/>
  <c r="R31755" i="1"/>
  <c r="R31756" i="1"/>
  <c r="R31757" i="1"/>
  <c r="R31758" i="1"/>
  <c r="R31759" i="1"/>
  <c r="R31760" i="1"/>
  <c r="R31761" i="1"/>
  <c r="R31762" i="1"/>
  <c r="R31763" i="1"/>
  <c r="R31764" i="1"/>
  <c r="R31765" i="1"/>
  <c r="R31766" i="1"/>
  <c r="R31767" i="1"/>
  <c r="R31768" i="1"/>
  <c r="R31769" i="1"/>
  <c r="R31770" i="1"/>
  <c r="R31771" i="1"/>
  <c r="R31772" i="1"/>
  <c r="R31773" i="1"/>
  <c r="R31774" i="1"/>
  <c r="R31775" i="1"/>
  <c r="R31776" i="1"/>
  <c r="R31777" i="1"/>
  <c r="R31778" i="1"/>
  <c r="R31779" i="1"/>
  <c r="R31780" i="1"/>
  <c r="R31781" i="1"/>
  <c r="R31782" i="1"/>
  <c r="R31783" i="1"/>
  <c r="R31784" i="1"/>
  <c r="R31785" i="1"/>
  <c r="R31786" i="1"/>
  <c r="R31787" i="1"/>
  <c r="R31788" i="1"/>
  <c r="R31789" i="1"/>
  <c r="R31790" i="1"/>
  <c r="R31791" i="1"/>
  <c r="R31792" i="1"/>
  <c r="R31793" i="1"/>
  <c r="R31794" i="1"/>
  <c r="R31795" i="1"/>
  <c r="R31796" i="1"/>
  <c r="R31797" i="1"/>
  <c r="R31798" i="1"/>
  <c r="R31799" i="1"/>
  <c r="R31800" i="1"/>
  <c r="R31801" i="1"/>
  <c r="R31802" i="1"/>
  <c r="R31803" i="1"/>
  <c r="R31804" i="1"/>
  <c r="R31805" i="1"/>
  <c r="R31806" i="1"/>
  <c r="R31807" i="1"/>
  <c r="R31808" i="1"/>
  <c r="R31809" i="1"/>
  <c r="R31810" i="1"/>
  <c r="R31811" i="1"/>
  <c r="R31812" i="1"/>
  <c r="R31813" i="1"/>
  <c r="R31814" i="1"/>
  <c r="R31815" i="1"/>
  <c r="R31816" i="1"/>
  <c r="R31817" i="1"/>
  <c r="R31818" i="1"/>
  <c r="R31819" i="1"/>
  <c r="R31820" i="1"/>
  <c r="R31821" i="1"/>
  <c r="R31822" i="1"/>
  <c r="R31823" i="1"/>
  <c r="R31824" i="1"/>
  <c r="R31825" i="1"/>
  <c r="R31826" i="1"/>
  <c r="R31827" i="1"/>
  <c r="R31828" i="1"/>
  <c r="R31829" i="1"/>
  <c r="R31830" i="1"/>
  <c r="R31831" i="1"/>
  <c r="R31832" i="1"/>
  <c r="R31833" i="1"/>
  <c r="R31834" i="1"/>
  <c r="R31835" i="1"/>
  <c r="R31836" i="1"/>
  <c r="R31837" i="1"/>
  <c r="R31838" i="1"/>
  <c r="R31839" i="1"/>
  <c r="R31840" i="1"/>
  <c r="R31841" i="1"/>
  <c r="R31842" i="1"/>
  <c r="R31843" i="1"/>
  <c r="R31844" i="1"/>
  <c r="R31845" i="1"/>
  <c r="R31846" i="1"/>
  <c r="R31847" i="1"/>
  <c r="R31848" i="1"/>
  <c r="R31849" i="1"/>
  <c r="R31850" i="1"/>
  <c r="R31851" i="1"/>
  <c r="R31852" i="1"/>
  <c r="R31853" i="1"/>
  <c r="R31854" i="1"/>
  <c r="R31855" i="1"/>
  <c r="R31856" i="1"/>
  <c r="R31857" i="1"/>
  <c r="R31858" i="1"/>
  <c r="R31859" i="1"/>
  <c r="R31860" i="1"/>
  <c r="R31861" i="1"/>
  <c r="R31862" i="1"/>
  <c r="R31863" i="1"/>
  <c r="R31864" i="1"/>
  <c r="R31865" i="1"/>
  <c r="R31866" i="1"/>
  <c r="R31867" i="1"/>
  <c r="R31868" i="1"/>
  <c r="R31869" i="1"/>
  <c r="R31870" i="1"/>
  <c r="R31871" i="1"/>
  <c r="R31872" i="1"/>
  <c r="R31873" i="1"/>
  <c r="R31874" i="1"/>
  <c r="R31875" i="1"/>
  <c r="R31876" i="1"/>
  <c r="R31877" i="1"/>
  <c r="R31878" i="1"/>
  <c r="R31879" i="1"/>
  <c r="R31880" i="1"/>
  <c r="R31881" i="1"/>
  <c r="R31882" i="1"/>
  <c r="R31883" i="1"/>
  <c r="R31884" i="1"/>
  <c r="R31885" i="1"/>
  <c r="R31886" i="1"/>
  <c r="R31887" i="1"/>
  <c r="R31888" i="1"/>
  <c r="R31889" i="1"/>
  <c r="R31890" i="1"/>
  <c r="R31891" i="1"/>
  <c r="R31892" i="1"/>
  <c r="R31893" i="1"/>
  <c r="R31894" i="1"/>
  <c r="R31895" i="1"/>
  <c r="R31896" i="1"/>
  <c r="R31897" i="1"/>
  <c r="R31898" i="1"/>
  <c r="R31899" i="1"/>
  <c r="R31900" i="1"/>
  <c r="R31901" i="1"/>
  <c r="R31902" i="1"/>
  <c r="R31903" i="1"/>
  <c r="R31904" i="1"/>
  <c r="R31905" i="1"/>
  <c r="R31906" i="1"/>
  <c r="R31907" i="1"/>
  <c r="R31908" i="1"/>
  <c r="R31909" i="1"/>
  <c r="R31910" i="1"/>
  <c r="R31911" i="1"/>
  <c r="R31912" i="1"/>
  <c r="R31913" i="1"/>
  <c r="R31914" i="1"/>
  <c r="R31915" i="1"/>
  <c r="R31916" i="1"/>
  <c r="R31917" i="1"/>
  <c r="R31918" i="1"/>
  <c r="R31919" i="1"/>
  <c r="R31920" i="1"/>
  <c r="R31921" i="1"/>
  <c r="R31922" i="1"/>
  <c r="R31923" i="1"/>
  <c r="R31924" i="1"/>
  <c r="R31925" i="1"/>
  <c r="R31926" i="1"/>
  <c r="R31927" i="1"/>
  <c r="R31928" i="1"/>
  <c r="R31929" i="1"/>
  <c r="R31930" i="1"/>
  <c r="R31931" i="1"/>
  <c r="R31932" i="1"/>
  <c r="R31933" i="1"/>
  <c r="R31934" i="1"/>
  <c r="R31935" i="1"/>
  <c r="R31936" i="1"/>
  <c r="R31937" i="1"/>
  <c r="R31938" i="1"/>
  <c r="R31939" i="1"/>
  <c r="R31940" i="1"/>
  <c r="R31941" i="1"/>
  <c r="R31942" i="1"/>
  <c r="R31943" i="1"/>
  <c r="R31944" i="1"/>
  <c r="R31945" i="1"/>
  <c r="R31946" i="1"/>
  <c r="R31947" i="1"/>
  <c r="R31948" i="1"/>
  <c r="R31949" i="1"/>
  <c r="R31950" i="1"/>
  <c r="R31951" i="1"/>
  <c r="R31952" i="1"/>
  <c r="R31953" i="1"/>
  <c r="R31954" i="1"/>
  <c r="R31955" i="1"/>
  <c r="R31956" i="1"/>
  <c r="R31957" i="1"/>
  <c r="R31958" i="1"/>
  <c r="R31959" i="1"/>
  <c r="R31960" i="1"/>
  <c r="R31961" i="1"/>
  <c r="R31962" i="1"/>
  <c r="R31963" i="1"/>
  <c r="R31964" i="1"/>
  <c r="R31965" i="1"/>
  <c r="R31966" i="1"/>
  <c r="R31967" i="1"/>
  <c r="R31968" i="1"/>
  <c r="R31969" i="1"/>
  <c r="R31970" i="1"/>
  <c r="R31971" i="1"/>
  <c r="R31972" i="1"/>
  <c r="R31973" i="1"/>
  <c r="R31974" i="1"/>
  <c r="R31975" i="1"/>
  <c r="R31976" i="1"/>
  <c r="R31977" i="1"/>
  <c r="R31978" i="1"/>
  <c r="R31979" i="1"/>
  <c r="R31980" i="1"/>
  <c r="R31981" i="1"/>
  <c r="R31982" i="1"/>
  <c r="R31983" i="1"/>
  <c r="R31984" i="1"/>
  <c r="R31985" i="1"/>
  <c r="R31986" i="1"/>
  <c r="R31987" i="1"/>
  <c r="R31988" i="1"/>
  <c r="R31989" i="1"/>
  <c r="R31990" i="1"/>
  <c r="R31991" i="1"/>
  <c r="R31992" i="1"/>
  <c r="R31993" i="1"/>
  <c r="R31994" i="1"/>
  <c r="R31995" i="1"/>
  <c r="R31996" i="1"/>
  <c r="R31997" i="1"/>
  <c r="R31998" i="1"/>
  <c r="R31999" i="1"/>
  <c r="R32000" i="1"/>
  <c r="R32001" i="1"/>
  <c r="R32002" i="1"/>
  <c r="R32003" i="1"/>
  <c r="R32004" i="1"/>
  <c r="R32005" i="1"/>
  <c r="R32006" i="1"/>
  <c r="R32007" i="1"/>
  <c r="R32008" i="1"/>
  <c r="R32009" i="1"/>
  <c r="R32010" i="1"/>
  <c r="R32011" i="1"/>
  <c r="R32012" i="1"/>
  <c r="R32013" i="1"/>
  <c r="R32014" i="1"/>
  <c r="R32015" i="1"/>
  <c r="R32016" i="1"/>
  <c r="R32017" i="1"/>
  <c r="R32018" i="1"/>
  <c r="R32019" i="1"/>
  <c r="R32020" i="1"/>
  <c r="R32021" i="1"/>
  <c r="R32022" i="1"/>
  <c r="R32023" i="1"/>
  <c r="R32024" i="1"/>
  <c r="R32025" i="1"/>
  <c r="R32026" i="1"/>
  <c r="R32027" i="1"/>
  <c r="R32028" i="1"/>
  <c r="R32029" i="1"/>
  <c r="R32030" i="1"/>
  <c r="R32031" i="1"/>
  <c r="R32032" i="1"/>
  <c r="R32033" i="1"/>
  <c r="R32034" i="1"/>
  <c r="R32035" i="1"/>
  <c r="R32036" i="1"/>
  <c r="R32037" i="1"/>
  <c r="R32038" i="1"/>
  <c r="R32039" i="1"/>
  <c r="R32040" i="1"/>
  <c r="R32041" i="1"/>
  <c r="R32042" i="1"/>
  <c r="R32043" i="1"/>
  <c r="R32044" i="1"/>
  <c r="R32045" i="1"/>
  <c r="R32046" i="1"/>
  <c r="R32047" i="1"/>
  <c r="R32048" i="1"/>
  <c r="R32049" i="1"/>
  <c r="R32050" i="1"/>
  <c r="R32051" i="1"/>
  <c r="R32052" i="1"/>
  <c r="R32053" i="1"/>
  <c r="R32054" i="1"/>
  <c r="R32055" i="1"/>
  <c r="R32056" i="1"/>
  <c r="R32057" i="1"/>
  <c r="R32058" i="1"/>
  <c r="R32059" i="1"/>
  <c r="R32060" i="1"/>
  <c r="R32061" i="1"/>
  <c r="R32062" i="1"/>
  <c r="R32063" i="1"/>
  <c r="R32064" i="1"/>
  <c r="R32065" i="1"/>
  <c r="R32066" i="1"/>
  <c r="R32067" i="1"/>
  <c r="R32068" i="1"/>
  <c r="R32069" i="1"/>
  <c r="R32070" i="1"/>
  <c r="R32071" i="1"/>
  <c r="R32072" i="1"/>
  <c r="R32073" i="1"/>
  <c r="R32074" i="1"/>
  <c r="R32075" i="1"/>
  <c r="R32076" i="1"/>
  <c r="R32077" i="1"/>
  <c r="R32078" i="1"/>
  <c r="R32079" i="1"/>
  <c r="R32080" i="1"/>
  <c r="R32081" i="1"/>
  <c r="R32082" i="1"/>
  <c r="R32083" i="1"/>
  <c r="R32084" i="1"/>
  <c r="R32085" i="1"/>
  <c r="R32086" i="1"/>
  <c r="R32087" i="1"/>
  <c r="R32088" i="1"/>
  <c r="R32089" i="1"/>
  <c r="R32090" i="1"/>
  <c r="R32091" i="1"/>
  <c r="R32092" i="1"/>
  <c r="R32093" i="1"/>
  <c r="R32094" i="1"/>
  <c r="R32095" i="1"/>
  <c r="R32096" i="1"/>
  <c r="R32097" i="1"/>
  <c r="R32098" i="1"/>
  <c r="R32099" i="1"/>
  <c r="R32100" i="1"/>
  <c r="R32101" i="1"/>
  <c r="R32102" i="1"/>
  <c r="R32103" i="1"/>
  <c r="R32104" i="1"/>
  <c r="R32105" i="1"/>
  <c r="R32106" i="1"/>
  <c r="R32107" i="1"/>
  <c r="R32108" i="1"/>
  <c r="R32109" i="1"/>
  <c r="R32110" i="1"/>
  <c r="R32111" i="1"/>
  <c r="R32112" i="1"/>
  <c r="R32113" i="1"/>
  <c r="R32114" i="1"/>
  <c r="R32115" i="1"/>
  <c r="R32116" i="1"/>
  <c r="R32117" i="1"/>
  <c r="R32118" i="1"/>
  <c r="R32119" i="1"/>
  <c r="R32120" i="1"/>
  <c r="R32121" i="1"/>
  <c r="R32122" i="1"/>
  <c r="R32123" i="1"/>
  <c r="R32124" i="1"/>
  <c r="R32125" i="1"/>
  <c r="R32126" i="1"/>
  <c r="R32127" i="1"/>
  <c r="R32128" i="1"/>
  <c r="R32129" i="1"/>
  <c r="R32130" i="1"/>
  <c r="R32131" i="1"/>
  <c r="R32132" i="1"/>
  <c r="R32133" i="1"/>
  <c r="R32134" i="1"/>
  <c r="R32135" i="1"/>
  <c r="R32136" i="1"/>
  <c r="R32137" i="1"/>
  <c r="R32138" i="1"/>
  <c r="R32139" i="1"/>
  <c r="R32140" i="1"/>
  <c r="R32141" i="1"/>
  <c r="R32142" i="1"/>
  <c r="R32143" i="1"/>
  <c r="R32144" i="1"/>
  <c r="R32145" i="1"/>
  <c r="R32146" i="1"/>
  <c r="R32147" i="1"/>
  <c r="R32148" i="1"/>
  <c r="R32149" i="1"/>
  <c r="R32150" i="1"/>
  <c r="R32151" i="1"/>
  <c r="R32152" i="1"/>
  <c r="R32153" i="1"/>
  <c r="R32154" i="1"/>
  <c r="R32155" i="1"/>
  <c r="R32156" i="1"/>
  <c r="R32157" i="1"/>
  <c r="R32158" i="1"/>
  <c r="R32159" i="1"/>
  <c r="R32160" i="1"/>
  <c r="R32161" i="1"/>
  <c r="R32162" i="1"/>
  <c r="R32163" i="1"/>
  <c r="R32164" i="1"/>
  <c r="R32165" i="1"/>
  <c r="R32166" i="1"/>
  <c r="R32167" i="1"/>
  <c r="R32168" i="1"/>
  <c r="R32169" i="1"/>
  <c r="R32170" i="1"/>
  <c r="R32171" i="1"/>
  <c r="R32172" i="1"/>
  <c r="R32173" i="1"/>
  <c r="R32174" i="1"/>
  <c r="R32175" i="1"/>
  <c r="R32176" i="1"/>
  <c r="R32177" i="1"/>
  <c r="R32178" i="1"/>
  <c r="R32179" i="1"/>
  <c r="R32180" i="1"/>
  <c r="R32181" i="1"/>
  <c r="R32182" i="1"/>
  <c r="R32183" i="1"/>
  <c r="R32184" i="1"/>
  <c r="R32185" i="1"/>
  <c r="R32186" i="1"/>
  <c r="R32187" i="1"/>
  <c r="R32188" i="1"/>
  <c r="R32189" i="1"/>
  <c r="R32190" i="1"/>
  <c r="R32191" i="1"/>
  <c r="R32192" i="1"/>
  <c r="R32193" i="1"/>
  <c r="R32194" i="1"/>
  <c r="R32195" i="1"/>
  <c r="R32196" i="1"/>
  <c r="R32197" i="1"/>
  <c r="R32198" i="1"/>
  <c r="R32199" i="1"/>
  <c r="R32200" i="1"/>
  <c r="R32201" i="1"/>
  <c r="R32202" i="1"/>
  <c r="R32203" i="1"/>
  <c r="R32204" i="1"/>
  <c r="R32205" i="1"/>
  <c r="R32206" i="1"/>
  <c r="R32207" i="1"/>
  <c r="R32208" i="1"/>
  <c r="R32209" i="1"/>
  <c r="R32210" i="1"/>
  <c r="R32211" i="1"/>
  <c r="R32212" i="1"/>
  <c r="R32213" i="1"/>
  <c r="R32214" i="1"/>
  <c r="R32215" i="1"/>
  <c r="R32216" i="1"/>
  <c r="R32217" i="1"/>
  <c r="R32218" i="1"/>
  <c r="R32219" i="1"/>
  <c r="R32220" i="1"/>
  <c r="R32221" i="1"/>
  <c r="R32222" i="1"/>
  <c r="R32223" i="1"/>
  <c r="R32224" i="1"/>
  <c r="R32225" i="1"/>
  <c r="R32226" i="1"/>
  <c r="R32227" i="1"/>
  <c r="R32228" i="1"/>
  <c r="R32229" i="1"/>
  <c r="R32230" i="1"/>
  <c r="R32231" i="1"/>
  <c r="R32232" i="1"/>
  <c r="R32233" i="1"/>
  <c r="R32234" i="1"/>
  <c r="R32235" i="1"/>
  <c r="R32236" i="1"/>
  <c r="R32237" i="1"/>
  <c r="R32238" i="1"/>
  <c r="R32239" i="1"/>
  <c r="R32240" i="1"/>
  <c r="R32241" i="1"/>
  <c r="R32242" i="1"/>
  <c r="R32243" i="1"/>
  <c r="R32244" i="1"/>
  <c r="R32245" i="1"/>
  <c r="R32246" i="1"/>
  <c r="R32247" i="1"/>
  <c r="R32248" i="1"/>
  <c r="R32249" i="1"/>
  <c r="R32250" i="1"/>
  <c r="R32251" i="1"/>
  <c r="R32252" i="1"/>
  <c r="R32253" i="1"/>
  <c r="R32254" i="1"/>
  <c r="R32255" i="1"/>
  <c r="R32256" i="1"/>
  <c r="R32257" i="1"/>
  <c r="R32258" i="1"/>
  <c r="R32259" i="1"/>
  <c r="R32260" i="1"/>
  <c r="R32261" i="1"/>
  <c r="R32262" i="1"/>
  <c r="R32263" i="1"/>
  <c r="R32264" i="1"/>
  <c r="R32265" i="1"/>
  <c r="R32266" i="1"/>
  <c r="R32267" i="1"/>
  <c r="R32268" i="1"/>
  <c r="R32269" i="1"/>
  <c r="R32270" i="1"/>
  <c r="R32271" i="1"/>
  <c r="R32272" i="1"/>
  <c r="R32273" i="1"/>
  <c r="R32274" i="1"/>
  <c r="R32275" i="1"/>
  <c r="R32276" i="1"/>
  <c r="R32277" i="1"/>
  <c r="R32278" i="1"/>
  <c r="R32279" i="1"/>
  <c r="R32280" i="1"/>
  <c r="R32281" i="1"/>
  <c r="R32282" i="1"/>
  <c r="R32283" i="1"/>
  <c r="R32284" i="1"/>
  <c r="R32285" i="1"/>
  <c r="R32286" i="1"/>
  <c r="R32287" i="1"/>
  <c r="R32288" i="1"/>
  <c r="R32289" i="1"/>
  <c r="R32290" i="1"/>
  <c r="R32291" i="1"/>
  <c r="R32292" i="1"/>
  <c r="R32293" i="1"/>
  <c r="R32294" i="1"/>
  <c r="R32295" i="1"/>
  <c r="R32296" i="1"/>
  <c r="R32297" i="1"/>
  <c r="R32298" i="1"/>
  <c r="R32299" i="1"/>
  <c r="R32300" i="1"/>
  <c r="R32301" i="1"/>
  <c r="R32302" i="1"/>
  <c r="R32303" i="1"/>
  <c r="R32304" i="1"/>
  <c r="R32305" i="1"/>
  <c r="R32306" i="1"/>
  <c r="R32307" i="1"/>
  <c r="R32308" i="1"/>
  <c r="R32309" i="1"/>
  <c r="R32310" i="1"/>
  <c r="R32311" i="1"/>
  <c r="R32312" i="1"/>
  <c r="R32313" i="1"/>
  <c r="R32314" i="1"/>
  <c r="R32315" i="1"/>
  <c r="R32316" i="1"/>
  <c r="R32317" i="1"/>
  <c r="R32318" i="1"/>
  <c r="R32319" i="1"/>
  <c r="R32320" i="1"/>
  <c r="R32321" i="1"/>
  <c r="R32322" i="1"/>
  <c r="R32323" i="1"/>
  <c r="R32324" i="1"/>
  <c r="R32325" i="1"/>
  <c r="R32326" i="1"/>
  <c r="R32327" i="1"/>
  <c r="R32328" i="1"/>
  <c r="R32329" i="1"/>
  <c r="R32330" i="1"/>
  <c r="R32331" i="1"/>
  <c r="R32332" i="1"/>
  <c r="R32333" i="1"/>
  <c r="R32334" i="1"/>
  <c r="R32335" i="1"/>
  <c r="R32336" i="1"/>
  <c r="R32337" i="1"/>
  <c r="R32338" i="1"/>
  <c r="R32339" i="1"/>
  <c r="R32340" i="1"/>
  <c r="R32341" i="1"/>
  <c r="R32342" i="1"/>
  <c r="R32343" i="1"/>
  <c r="R32344" i="1"/>
  <c r="R32345" i="1"/>
  <c r="R32346" i="1"/>
  <c r="R32347" i="1"/>
  <c r="R32348" i="1"/>
  <c r="R32349" i="1"/>
  <c r="R32350" i="1"/>
  <c r="R32351" i="1"/>
  <c r="R32352" i="1"/>
  <c r="R32353" i="1"/>
  <c r="R32354" i="1"/>
  <c r="R32355" i="1"/>
  <c r="R32356" i="1"/>
  <c r="R32357" i="1"/>
  <c r="R32358" i="1"/>
  <c r="R32359" i="1"/>
  <c r="R32360" i="1"/>
  <c r="R32361" i="1"/>
  <c r="R32362" i="1"/>
  <c r="R32363" i="1"/>
  <c r="R32364" i="1"/>
  <c r="R32365" i="1"/>
  <c r="R32366" i="1"/>
  <c r="R32367" i="1"/>
  <c r="R32368" i="1"/>
  <c r="R32369" i="1"/>
  <c r="R32370" i="1"/>
  <c r="R32371" i="1"/>
  <c r="R32372" i="1"/>
  <c r="R32373" i="1"/>
  <c r="R32374" i="1"/>
  <c r="R32375" i="1"/>
  <c r="R32376" i="1"/>
  <c r="R32377" i="1"/>
  <c r="R32378" i="1"/>
  <c r="R32379" i="1"/>
  <c r="R32380" i="1"/>
  <c r="R32381" i="1"/>
  <c r="R32382" i="1"/>
  <c r="R32383" i="1"/>
  <c r="R32384" i="1"/>
  <c r="R32385" i="1"/>
  <c r="R32386" i="1"/>
  <c r="R32387" i="1"/>
  <c r="R32388" i="1"/>
  <c r="R32389" i="1"/>
  <c r="R32390" i="1"/>
  <c r="R32391" i="1"/>
  <c r="R32392" i="1"/>
  <c r="R32393" i="1"/>
  <c r="R32394" i="1"/>
  <c r="R32395" i="1"/>
  <c r="R32396" i="1"/>
  <c r="R32397" i="1"/>
  <c r="R32398" i="1"/>
  <c r="R32399" i="1"/>
  <c r="R32400" i="1"/>
  <c r="R32401" i="1"/>
  <c r="R32402" i="1"/>
  <c r="R32403" i="1"/>
  <c r="R32404" i="1"/>
  <c r="R32405" i="1"/>
  <c r="R32406" i="1"/>
  <c r="R32407" i="1"/>
  <c r="R32408" i="1"/>
  <c r="R32409" i="1"/>
  <c r="R32410" i="1"/>
  <c r="R32411" i="1"/>
  <c r="R32412" i="1"/>
  <c r="R32413" i="1"/>
  <c r="R32414" i="1"/>
  <c r="R32415" i="1"/>
  <c r="R32416" i="1"/>
  <c r="R32417" i="1"/>
  <c r="R32418" i="1"/>
  <c r="R32419" i="1"/>
  <c r="R32420" i="1"/>
  <c r="R32421" i="1"/>
  <c r="R32422" i="1"/>
  <c r="R32423" i="1"/>
  <c r="R32424" i="1"/>
  <c r="R32425" i="1"/>
  <c r="R32426" i="1"/>
  <c r="R32427" i="1"/>
  <c r="R32428" i="1"/>
  <c r="R32429" i="1"/>
  <c r="R32430" i="1"/>
  <c r="R32431" i="1"/>
  <c r="R32432" i="1"/>
  <c r="R32433" i="1"/>
  <c r="R32434" i="1"/>
  <c r="R32435" i="1"/>
  <c r="R32436" i="1"/>
  <c r="R32437" i="1"/>
  <c r="R32438" i="1"/>
  <c r="R32439" i="1"/>
  <c r="R32440" i="1"/>
  <c r="R32441" i="1"/>
  <c r="R32442" i="1"/>
  <c r="R32443" i="1"/>
  <c r="R32444" i="1"/>
  <c r="R32445" i="1"/>
  <c r="R32446" i="1"/>
  <c r="R32447" i="1"/>
  <c r="R32448" i="1"/>
  <c r="R32449" i="1"/>
  <c r="R32450" i="1"/>
  <c r="R32451" i="1"/>
  <c r="R32452" i="1"/>
  <c r="R32453" i="1"/>
  <c r="R32454" i="1"/>
  <c r="R32455" i="1"/>
  <c r="R32456" i="1"/>
  <c r="R32457" i="1"/>
  <c r="R32458" i="1"/>
  <c r="R32459" i="1"/>
  <c r="R32460" i="1"/>
  <c r="R32461" i="1"/>
  <c r="R32462" i="1"/>
  <c r="R32463" i="1"/>
  <c r="R32464" i="1"/>
  <c r="R32465" i="1"/>
  <c r="R32466" i="1"/>
  <c r="R32467" i="1"/>
  <c r="R32468" i="1"/>
  <c r="R32469" i="1"/>
  <c r="R32470" i="1"/>
  <c r="R32471" i="1"/>
  <c r="R32472" i="1"/>
  <c r="R32473" i="1"/>
  <c r="R32474" i="1"/>
  <c r="R32475" i="1"/>
  <c r="R32476" i="1"/>
  <c r="R32477" i="1"/>
  <c r="R32478" i="1"/>
  <c r="R32479" i="1"/>
  <c r="R32480" i="1"/>
  <c r="R32481" i="1"/>
  <c r="R32482" i="1"/>
  <c r="R32483" i="1"/>
  <c r="R32484" i="1"/>
  <c r="R32485" i="1"/>
  <c r="R32486" i="1"/>
  <c r="R32487" i="1"/>
  <c r="R32488" i="1"/>
  <c r="R32489" i="1"/>
  <c r="R32490" i="1"/>
  <c r="R32491" i="1"/>
  <c r="R32492" i="1"/>
  <c r="R32493" i="1"/>
  <c r="R32494" i="1"/>
  <c r="R32495" i="1"/>
  <c r="R32496" i="1"/>
  <c r="R32497" i="1"/>
  <c r="R32498" i="1"/>
  <c r="R32499" i="1"/>
  <c r="R32500" i="1"/>
  <c r="R32501" i="1"/>
  <c r="R32502" i="1"/>
  <c r="R32503" i="1"/>
  <c r="R32504" i="1"/>
  <c r="R32505" i="1"/>
  <c r="R32506" i="1"/>
  <c r="R32507" i="1"/>
  <c r="R32508" i="1"/>
  <c r="R32509" i="1"/>
  <c r="R32510" i="1"/>
  <c r="R32511" i="1"/>
  <c r="R32512" i="1"/>
  <c r="R32513" i="1"/>
  <c r="R32514" i="1"/>
  <c r="R32515" i="1"/>
  <c r="R32516" i="1"/>
  <c r="R32517" i="1"/>
  <c r="R32518" i="1"/>
  <c r="R32519" i="1"/>
  <c r="R32520" i="1"/>
  <c r="R32521" i="1"/>
  <c r="R32522" i="1"/>
  <c r="R32523" i="1"/>
  <c r="R32524" i="1"/>
  <c r="R32525" i="1"/>
  <c r="R32526" i="1"/>
  <c r="R32527" i="1"/>
  <c r="R32528" i="1"/>
  <c r="R32529" i="1"/>
  <c r="R32530" i="1"/>
  <c r="R32531" i="1"/>
  <c r="R32532" i="1"/>
  <c r="R32533" i="1"/>
  <c r="R32534" i="1"/>
  <c r="R32535" i="1"/>
  <c r="R32536" i="1"/>
  <c r="R32537" i="1"/>
  <c r="R32538" i="1"/>
  <c r="R32539" i="1"/>
  <c r="R32540" i="1"/>
  <c r="R32541" i="1"/>
  <c r="R32542" i="1"/>
  <c r="R32543" i="1"/>
  <c r="R32544" i="1"/>
  <c r="R32545" i="1"/>
  <c r="R32546" i="1"/>
  <c r="R32547" i="1"/>
  <c r="R32548" i="1"/>
  <c r="R32549" i="1"/>
  <c r="R32550" i="1"/>
  <c r="R32551" i="1"/>
  <c r="R32552" i="1"/>
  <c r="R32553" i="1"/>
  <c r="R32554" i="1"/>
  <c r="R32555" i="1"/>
  <c r="R32556" i="1"/>
  <c r="R32557" i="1"/>
  <c r="R32558" i="1"/>
  <c r="R32559" i="1"/>
  <c r="R32560" i="1"/>
  <c r="R32561" i="1"/>
  <c r="R32562" i="1"/>
  <c r="R32563" i="1"/>
  <c r="R32564" i="1"/>
  <c r="R32565" i="1"/>
  <c r="R32566" i="1"/>
  <c r="R32567" i="1"/>
  <c r="R32568" i="1"/>
  <c r="R32569" i="1"/>
  <c r="R32570" i="1"/>
  <c r="R32571" i="1"/>
  <c r="R32572" i="1"/>
  <c r="R32573" i="1"/>
  <c r="R32574" i="1"/>
  <c r="R32575" i="1"/>
  <c r="R32576" i="1"/>
  <c r="R32577" i="1"/>
  <c r="R32578" i="1"/>
  <c r="R32579" i="1"/>
  <c r="R32580" i="1"/>
  <c r="R32581" i="1"/>
  <c r="R32582" i="1"/>
  <c r="R32583" i="1"/>
  <c r="R32584" i="1"/>
  <c r="R32585" i="1"/>
  <c r="R32586" i="1"/>
  <c r="R32587" i="1"/>
  <c r="R32588" i="1"/>
  <c r="R32589" i="1"/>
  <c r="R32590" i="1"/>
  <c r="R32591" i="1"/>
  <c r="R32592" i="1"/>
  <c r="R32593" i="1"/>
  <c r="R32594" i="1"/>
  <c r="R32595" i="1"/>
  <c r="R32596" i="1"/>
  <c r="R32597" i="1"/>
  <c r="R32598" i="1"/>
  <c r="R32599" i="1"/>
  <c r="R32600" i="1"/>
  <c r="R32601" i="1"/>
  <c r="R32602" i="1"/>
  <c r="R32603" i="1"/>
  <c r="R32604" i="1"/>
  <c r="R32605" i="1"/>
  <c r="R32606" i="1"/>
  <c r="R32607" i="1"/>
  <c r="R32608" i="1"/>
  <c r="R32609" i="1"/>
  <c r="R32610" i="1"/>
  <c r="R32611" i="1"/>
  <c r="R32612" i="1"/>
  <c r="R32613" i="1"/>
  <c r="R32614" i="1"/>
  <c r="R32615" i="1"/>
  <c r="R32616" i="1"/>
  <c r="R32617" i="1"/>
  <c r="R32618" i="1"/>
  <c r="R32619" i="1"/>
  <c r="R32620" i="1"/>
  <c r="R32621" i="1"/>
  <c r="R32622" i="1"/>
  <c r="R32623" i="1"/>
  <c r="R32624" i="1"/>
  <c r="R32625" i="1"/>
  <c r="R32626" i="1"/>
  <c r="R32627" i="1"/>
  <c r="R32628" i="1"/>
  <c r="R32629" i="1"/>
  <c r="R32630" i="1"/>
  <c r="R32631" i="1"/>
  <c r="R32632" i="1"/>
  <c r="R32633" i="1"/>
  <c r="R32634" i="1"/>
  <c r="R32635" i="1"/>
  <c r="R32636" i="1"/>
  <c r="R32637" i="1"/>
  <c r="R32638" i="1"/>
  <c r="R32639" i="1"/>
  <c r="R32640" i="1"/>
  <c r="R32641" i="1"/>
  <c r="R32642" i="1"/>
  <c r="R32643" i="1"/>
  <c r="R32644" i="1"/>
  <c r="R32645" i="1"/>
  <c r="R32646" i="1"/>
  <c r="R32647" i="1"/>
  <c r="R32648" i="1"/>
  <c r="R32649" i="1"/>
  <c r="R32650" i="1"/>
  <c r="R32651" i="1"/>
  <c r="R32652" i="1"/>
  <c r="R32653" i="1"/>
  <c r="R32654" i="1"/>
  <c r="R32655" i="1"/>
  <c r="R32656" i="1"/>
  <c r="R32657" i="1"/>
  <c r="R32658" i="1"/>
  <c r="R32659" i="1"/>
  <c r="R32660" i="1"/>
  <c r="R32661" i="1"/>
  <c r="R32662" i="1"/>
  <c r="R32663" i="1"/>
  <c r="R32664" i="1"/>
  <c r="R32665" i="1"/>
  <c r="R32666" i="1"/>
  <c r="R32667" i="1"/>
  <c r="R32668" i="1"/>
  <c r="R32669" i="1"/>
  <c r="R32670" i="1"/>
  <c r="R32671" i="1"/>
  <c r="R32672" i="1"/>
  <c r="R32673" i="1"/>
  <c r="R32674" i="1"/>
  <c r="R32675" i="1"/>
  <c r="R32676" i="1"/>
  <c r="R32677" i="1"/>
  <c r="R32678" i="1"/>
  <c r="R32679" i="1"/>
  <c r="R32680" i="1"/>
  <c r="R32681" i="1"/>
  <c r="R32682" i="1"/>
  <c r="R32683" i="1"/>
  <c r="R32684" i="1"/>
  <c r="R32685" i="1"/>
  <c r="R32686" i="1"/>
  <c r="R32687" i="1"/>
  <c r="R32688" i="1"/>
  <c r="R32689" i="1"/>
  <c r="R32690" i="1"/>
  <c r="R32691" i="1"/>
  <c r="R32692" i="1"/>
  <c r="R32693" i="1"/>
  <c r="R32694" i="1"/>
  <c r="R32695" i="1"/>
  <c r="R32696" i="1"/>
  <c r="R32697" i="1"/>
  <c r="R32698" i="1"/>
  <c r="R32699" i="1"/>
  <c r="R32700" i="1"/>
  <c r="R32701" i="1"/>
  <c r="R32702" i="1"/>
  <c r="R32703" i="1"/>
  <c r="R32704" i="1"/>
  <c r="R32705" i="1"/>
  <c r="R32706" i="1"/>
  <c r="R32707" i="1"/>
  <c r="R32708" i="1"/>
  <c r="R32709" i="1"/>
  <c r="R32710" i="1"/>
  <c r="R32711" i="1"/>
  <c r="R32712" i="1"/>
  <c r="R32713" i="1"/>
  <c r="R32714" i="1"/>
  <c r="R32715" i="1"/>
  <c r="R32716" i="1"/>
  <c r="R32717" i="1"/>
  <c r="R32718" i="1"/>
  <c r="R32719" i="1"/>
  <c r="R32720" i="1"/>
  <c r="R32721" i="1"/>
  <c r="R32722" i="1"/>
  <c r="R32723" i="1"/>
  <c r="R32724" i="1"/>
  <c r="R32725" i="1"/>
  <c r="R32726" i="1"/>
  <c r="R32727" i="1"/>
  <c r="R32728" i="1"/>
  <c r="R32729" i="1"/>
  <c r="R32730" i="1"/>
  <c r="R32731" i="1"/>
  <c r="R32732" i="1"/>
  <c r="R32733" i="1"/>
  <c r="R32734" i="1"/>
  <c r="R32735" i="1"/>
  <c r="R32736" i="1"/>
  <c r="R32737" i="1"/>
  <c r="R32738" i="1"/>
  <c r="R32739" i="1"/>
  <c r="R32740" i="1"/>
  <c r="R32741" i="1"/>
  <c r="R32742" i="1"/>
  <c r="R32743" i="1"/>
  <c r="R32744" i="1"/>
  <c r="R32745" i="1"/>
  <c r="R32746" i="1"/>
  <c r="R32747" i="1"/>
  <c r="R32748" i="1"/>
  <c r="R32749" i="1"/>
  <c r="R32750" i="1"/>
  <c r="R32751" i="1"/>
  <c r="R32752" i="1"/>
  <c r="R32753" i="1"/>
  <c r="R32754" i="1"/>
  <c r="R32755" i="1"/>
  <c r="R32756" i="1"/>
  <c r="R32757" i="1"/>
  <c r="R32758" i="1"/>
  <c r="R32759" i="1"/>
  <c r="R32760" i="1"/>
  <c r="R32761" i="1"/>
  <c r="R32762" i="1"/>
  <c r="R32763" i="1"/>
  <c r="R32764" i="1"/>
  <c r="R32765" i="1"/>
  <c r="R32766" i="1"/>
  <c r="R32767" i="1"/>
  <c r="R32768" i="1"/>
  <c r="R32769" i="1"/>
  <c r="R32770" i="1"/>
  <c r="R32771" i="1"/>
  <c r="R32772" i="1"/>
  <c r="R32773" i="1"/>
  <c r="R32774" i="1"/>
  <c r="R32775" i="1"/>
  <c r="R32776" i="1"/>
  <c r="R32777" i="1"/>
  <c r="R32778" i="1"/>
  <c r="R32779" i="1"/>
  <c r="R32780" i="1"/>
  <c r="R32781" i="1"/>
  <c r="R32782" i="1"/>
  <c r="R32783" i="1"/>
  <c r="R32784" i="1"/>
  <c r="R32785" i="1"/>
  <c r="R32786" i="1"/>
  <c r="R32787" i="1"/>
  <c r="R32788" i="1"/>
  <c r="R32789" i="1"/>
  <c r="R32790" i="1"/>
  <c r="R32791" i="1"/>
  <c r="R32792" i="1"/>
  <c r="R32793" i="1"/>
  <c r="R32794" i="1"/>
  <c r="R32795" i="1"/>
  <c r="R32796" i="1"/>
  <c r="R32797" i="1"/>
  <c r="R32798" i="1"/>
  <c r="R32799" i="1"/>
  <c r="R32800" i="1"/>
  <c r="R32801" i="1"/>
  <c r="R32802" i="1"/>
  <c r="R32803" i="1"/>
  <c r="R32804" i="1"/>
  <c r="R32805" i="1"/>
  <c r="R32806" i="1"/>
  <c r="R32807" i="1"/>
  <c r="R32808" i="1"/>
  <c r="R32809" i="1"/>
  <c r="R32810" i="1"/>
  <c r="R32811" i="1"/>
  <c r="R32812" i="1"/>
  <c r="R32813" i="1"/>
  <c r="R32814" i="1"/>
  <c r="R32815" i="1"/>
  <c r="R32816" i="1"/>
  <c r="R32817" i="1"/>
  <c r="R32818" i="1"/>
  <c r="R32819" i="1"/>
  <c r="R32820" i="1"/>
  <c r="R32821" i="1"/>
  <c r="R32822" i="1"/>
  <c r="R32823" i="1"/>
  <c r="R32824" i="1"/>
  <c r="R32825" i="1"/>
  <c r="R32826" i="1"/>
  <c r="R32827" i="1"/>
  <c r="R32828" i="1"/>
  <c r="R32829" i="1"/>
  <c r="R32830" i="1"/>
  <c r="R32831" i="1"/>
  <c r="R32832" i="1"/>
  <c r="R32833" i="1"/>
  <c r="R32834" i="1"/>
  <c r="R32835" i="1"/>
  <c r="R32836" i="1"/>
  <c r="R32837" i="1"/>
  <c r="R32838" i="1"/>
  <c r="R32839" i="1"/>
  <c r="R32840" i="1"/>
  <c r="R32841" i="1"/>
  <c r="R32842" i="1"/>
  <c r="R32843" i="1"/>
  <c r="R32844" i="1"/>
  <c r="R32845" i="1"/>
  <c r="R32846" i="1"/>
  <c r="R32847" i="1"/>
  <c r="R32848" i="1"/>
  <c r="R32849" i="1"/>
  <c r="R32850" i="1"/>
  <c r="R32851" i="1"/>
  <c r="R32852" i="1"/>
  <c r="R32853" i="1"/>
  <c r="R32854" i="1"/>
  <c r="R32855" i="1"/>
  <c r="R32856" i="1"/>
  <c r="R32857" i="1"/>
  <c r="R32858" i="1"/>
  <c r="R32859" i="1"/>
  <c r="R32860" i="1"/>
  <c r="R32861" i="1"/>
  <c r="R32862" i="1"/>
  <c r="R32863" i="1"/>
  <c r="R32864" i="1"/>
  <c r="R32865" i="1"/>
  <c r="R32866" i="1"/>
  <c r="R32867" i="1"/>
  <c r="R32868" i="1"/>
  <c r="R32869" i="1"/>
  <c r="R32870" i="1"/>
  <c r="R32871" i="1"/>
  <c r="R32872" i="1"/>
  <c r="R32873" i="1"/>
  <c r="R32874" i="1"/>
  <c r="R32875" i="1"/>
  <c r="R32876" i="1"/>
  <c r="R32877" i="1"/>
  <c r="R32878" i="1"/>
  <c r="R32879" i="1"/>
  <c r="R32880" i="1"/>
  <c r="R32881" i="1"/>
  <c r="R32882" i="1"/>
  <c r="R32883" i="1"/>
  <c r="R32884" i="1"/>
  <c r="R32885" i="1"/>
  <c r="R32886" i="1"/>
  <c r="R32887" i="1"/>
  <c r="R32888" i="1"/>
  <c r="R32889" i="1"/>
  <c r="R32890" i="1"/>
  <c r="R32891" i="1"/>
  <c r="R32892" i="1"/>
  <c r="R32893" i="1"/>
  <c r="R32894" i="1"/>
  <c r="R32895" i="1"/>
  <c r="R32896" i="1"/>
  <c r="R32897" i="1"/>
  <c r="R32898" i="1"/>
  <c r="R32899" i="1"/>
  <c r="R32900" i="1"/>
  <c r="R32901" i="1"/>
  <c r="R32902" i="1"/>
  <c r="R32903" i="1"/>
  <c r="R32904" i="1"/>
  <c r="R32905" i="1"/>
  <c r="R32906" i="1"/>
  <c r="R32907" i="1"/>
  <c r="R32908" i="1"/>
  <c r="R32909" i="1"/>
  <c r="R32910" i="1"/>
  <c r="R32911" i="1"/>
  <c r="R32912" i="1"/>
  <c r="R32913" i="1"/>
  <c r="R32914" i="1"/>
  <c r="R32915" i="1"/>
  <c r="R32916" i="1"/>
  <c r="R32917" i="1"/>
  <c r="R32918" i="1"/>
  <c r="R32919" i="1"/>
  <c r="R32920" i="1"/>
  <c r="R32921" i="1"/>
  <c r="R32922" i="1"/>
  <c r="R32923" i="1"/>
  <c r="R32924" i="1"/>
  <c r="R32925" i="1"/>
  <c r="R32926" i="1"/>
  <c r="R32927" i="1"/>
  <c r="R32928" i="1"/>
  <c r="R32929" i="1"/>
  <c r="R32930" i="1"/>
  <c r="R32931" i="1"/>
  <c r="R32932" i="1"/>
  <c r="R32933" i="1"/>
  <c r="R32934" i="1"/>
  <c r="R32935" i="1"/>
  <c r="R32936" i="1"/>
  <c r="R32937" i="1"/>
  <c r="R32938" i="1"/>
  <c r="R32939" i="1"/>
  <c r="R32940" i="1"/>
  <c r="R32941" i="1"/>
  <c r="R32942" i="1"/>
  <c r="R32943" i="1"/>
  <c r="R32944" i="1"/>
  <c r="R32945" i="1"/>
  <c r="R32946" i="1"/>
  <c r="R32947" i="1"/>
  <c r="R32948" i="1"/>
  <c r="R32949" i="1"/>
  <c r="R32950" i="1"/>
  <c r="R32951" i="1"/>
  <c r="R32952" i="1"/>
  <c r="R32953" i="1"/>
  <c r="R32954" i="1"/>
  <c r="R32955" i="1"/>
  <c r="R32956" i="1"/>
  <c r="R32957" i="1"/>
  <c r="R32958" i="1"/>
  <c r="R32959" i="1"/>
  <c r="R32960" i="1"/>
  <c r="R32961" i="1"/>
  <c r="R32962" i="1"/>
  <c r="R32963" i="1"/>
  <c r="R32964" i="1"/>
  <c r="R32965" i="1"/>
  <c r="R32966" i="1"/>
  <c r="R32967" i="1"/>
  <c r="R32968" i="1"/>
  <c r="R32969" i="1"/>
  <c r="R32970" i="1"/>
  <c r="R32971" i="1"/>
  <c r="R32972" i="1"/>
  <c r="R32973" i="1"/>
  <c r="R32974" i="1"/>
  <c r="R32975" i="1"/>
  <c r="R32976" i="1"/>
  <c r="R32977" i="1"/>
  <c r="R32978" i="1"/>
  <c r="R32979" i="1"/>
  <c r="R32980" i="1"/>
  <c r="R32981" i="1"/>
  <c r="R32982" i="1"/>
  <c r="R32983" i="1"/>
  <c r="R32984" i="1"/>
  <c r="R32985" i="1"/>
  <c r="R32986" i="1"/>
  <c r="R32987" i="1"/>
  <c r="R32988" i="1"/>
  <c r="R32989" i="1"/>
  <c r="R32990" i="1"/>
  <c r="R32991" i="1"/>
  <c r="R32992" i="1"/>
  <c r="R32993" i="1"/>
  <c r="R32994" i="1"/>
  <c r="R32995" i="1"/>
  <c r="R32996" i="1"/>
  <c r="R32997" i="1"/>
  <c r="R32998" i="1"/>
  <c r="R32999" i="1"/>
  <c r="R33000" i="1"/>
  <c r="R33001" i="1"/>
  <c r="R33002" i="1"/>
  <c r="R33003" i="1"/>
  <c r="R33004" i="1"/>
  <c r="R33005" i="1"/>
  <c r="R33006" i="1"/>
  <c r="R33007" i="1"/>
  <c r="R33008" i="1"/>
  <c r="R33009" i="1"/>
  <c r="R33010" i="1"/>
  <c r="R33011" i="1"/>
  <c r="R33012" i="1"/>
  <c r="R33013" i="1"/>
  <c r="R33014" i="1"/>
  <c r="R33015" i="1"/>
  <c r="R33016" i="1"/>
  <c r="R33017" i="1"/>
  <c r="R33018" i="1"/>
  <c r="R33019" i="1"/>
  <c r="R33020" i="1"/>
  <c r="R33021" i="1"/>
  <c r="R33022" i="1"/>
  <c r="R33023" i="1"/>
  <c r="R33024" i="1"/>
  <c r="R33025" i="1"/>
  <c r="R33026" i="1"/>
  <c r="R33027" i="1"/>
  <c r="R33028" i="1"/>
  <c r="R33029" i="1"/>
  <c r="R33030" i="1"/>
  <c r="R33031" i="1"/>
  <c r="R33032" i="1"/>
  <c r="R33033" i="1"/>
  <c r="R33034" i="1"/>
  <c r="R33035" i="1"/>
  <c r="R33036" i="1"/>
  <c r="R33037" i="1"/>
  <c r="R33038" i="1"/>
  <c r="R33039" i="1"/>
  <c r="R33040" i="1"/>
  <c r="R33041" i="1"/>
  <c r="R33042" i="1"/>
  <c r="R33043" i="1"/>
  <c r="R33044" i="1"/>
  <c r="R33045" i="1"/>
  <c r="R33046" i="1"/>
  <c r="R33047" i="1"/>
  <c r="R33048" i="1"/>
  <c r="R33049" i="1"/>
  <c r="R33050" i="1"/>
  <c r="R33051" i="1"/>
  <c r="R33052" i="1"/>
  <c r="R33053" i="1"/>
  <c r="R33054" i="1"/>
  <c r="R33055" i="1"/>
  <c r="R33056" i="1"/>
  <c r="R33057" i="1"/>
  <c r="R33058" i="1"/>
  <c r="R33059" i="1"/>
  <c r="R33060" i="1"/>
  <c r="R33061" i="1"/>
  <c r="R33062" i="1"/>
  <c r="R33063" i="1"/>
  <c r="R33064" i="1"/>
  <c r="R33065" i="1"/>
  <c r="R33066" i="1"/>
  <c r="R33067" i="1"/>
  <c r="R33068" i="1"/>
  <c r="R33069" i="1"/>
  <c r="R33070" i="1"/>
  <c r="R33071" i="1"/>
  <c r="R33072" i="1"/>
  <c r="R33073" i="1"/>
  <c r="R33074" i="1"/>
  <c r="R33075" i="1"/>
  <c r="R33076" i="1"/>
  <c r="R33077" i="1"/>
  <c r="R33078" i="1"/>
  <c r="R33079" i="1"/>
  <c r="R33080" i="1"/>
  <c r="R33081" i="1"/>
  <c r="R33082" i="1"/>
  <c r="R33083" i="1"/>
  <c r="R33084" i="1"/>
  <c r="R33085" i="1"/>
  <c r="R33086" i="1"/>
  <c r="R33087" i="1"/>
  <c r="R33088" i="1"/>
  <c r="R33089" i="1"/>
  <c r="R33090" i="1"/>
  <c r="R33091" i="1"/>
  <c r="R33092" i="1"/>
  <c r="R33093" i="1"/>
  <c r="R33094" i="1"/>
  <c r="R33095" i="1"/>
  <c r="R33096" i="1"/>
  <c r="R33097" i="1"/>
  <c r="R33098" i="1"/>
  <c r="R33099" i="1"/>
  <c r="R33100" i="1"/>
  <c r="R33101" i="1"/>
  <c r="R33102" i="1"/>
  <c r="R33103" i="1"/>
  <c r="R33104" i="1"/>
  <c r="R33105" i="1"/>
  <c r="R33106" i="1"/>
  <c r="R33107" i="1"/>
  <c r="R33108" i="1"/>
  <c r="R33109" i="1"/>
  <c r="R33110" i="1"/>
  <c r="R33111" i="1"/>
  <c r="R33112" i="1"/>
  <c r="R33113" i="1"/>
  <c r="R33114" i="1"/>
  <c r="R33115" i="1"/>
  <c r="R33116" i="1"/>
  <c r="R33117" i="1"/>
  <c r="R33118" i="1"/>
  <c r="R33119" i="1"/>
  <c r="R33120" i="1"/>
  <c r="R33121" i="1"/>
  <c r="R33122" i="1"/>
  <c r="R33123" i="1"/>
  <c r="R33124" i="1"/>
  <c r="R33125" i="1"/>
  <c r="R33126" i="1"/>
  <c r="R33127" i="1"/>
  <c r="R33128" i="1"/>
  <c r="R33129" i="1"/>
  <c r="R33130" i="1"/>
  <c r="R33131" i="1"/>
  <c r="R33132" i="1"/>
  <c r="R33133" i="1"/>
  <c r="R33134" i="1"/>
  <c r="R33135" i="1"/>
  <c r="R33136" i="1"/>
  <c r="R33137" i="1"/>
  <c r="R33138" i="1"/>
  <c r="R33139" i="1"/>
  <c r="R33140" i="1"/>
  <c r="R33141" i="1"/>
  <c r="R33142" i="1"/>
  <c r="R33143" i="1"/>
  <c r="R33144" i="1"/>
  <c r="R33145" i="1"/>
  <c r="R33146" i="1"/>
  <c r="R33147" i="1"/>
  <c r="R33148" i="1"/>
  <c r="R33149" i="1"/>
  <c r="R33150" i="1"/>
  <c r="R33151" i="1"/>
  <c r="R33152" i="1"/>
  <c r="R33153" i="1"/>
  <c r="R33154" i="1"/>
  <c r="R33155" i="1"/>
  <c r="R33156" i="1"/>
  <c r="R33157" i="1"/>
  <c r="R33158" i="1"/>
  <c r="R33159" i="1"/>
  <c r="R33160" i="1"/>
  <c r="R33161" i="1"/>
  <c r="R33162" i="1"/>
  <c r="R33163" i="1"/>
  <c r="R33164" i="1"/>
  <c r="R33165" i="1"/>
  <c r="R33166" i="1"/>
  <c r="R33167" i="1"/>
  <c r="R33168" i="1"/>
  <c r="R33169" i="1"/>
  <c r="R33170" i="1"/>
  <c r="R33171" i="1"/>
  <c r="R33172" i="1"/>
  <c r="R33173" i="1"/>
  <c r="R33174" i="1"/>
  <c r="R33175" i="1"/>
  <c r="R33176" i="1"/>
  <c r="R33177" i="1"/>
  <c r="R33178" i="1"/>
  <c r="R33179" i="1"/>
  <c r="R33180" i="1"/>
  <c r="R33181" i="1"/>
  <c r="R33182" i="1"/>
  <c r="R33183" i="1"/>
  <c r="R33184" i="1"/>
  <c r="R33185" i="1"/>
  <c r="R33186" i="1"/>
  <c r="R33187" i="1"/>
  <c r="R33188" i="1"/>
  <c r="R33189" i="1"/>
  <c r="R33190" i="1"/>
  <c r="R33191" i="1"/>
  <c r="R33192" i="1"/>
  <c r="R33193" i="1"/>
  <c r="R33194" i="1"/>
  <c r="R33195" i="1"/>
  <c r="R33196" i="1"/>
  <c r="R33197" i="1"/>
  <c r="R33198" i="1"/>
  <c r="R33199" i="1"/>
  <c r="R33200" i="1"/>
  <c r="R33201" i="1"/>
  <c r="R33202" i="1"/>
  <c r="R33203" i="1"/>
  <c r="R33204" i="1"/>
  <c r="R33205" i="1"/>
  <c r="R33206" i="1"/>
  <c r="R33207" i="1"/>
  <c r="R33208" i="1"/>
  <c r="R33209" i="1"/>
  <c r="R33210" i="1"/>
  <c r="R33211" i="1"/>
  <c r="R33212" i="1"/>
  <c r="R33213" i="1"/>
  <c r="R33214" i="1"/>
  <c r="R33215" i="1"/>
  <c r="R33216" i="1"/>
  <c r="R33217" i="1"/>
  <c r="R33218" i="1"/>
  <c r="R33219" i="1"/>
  <c r="R33220" i="1"/>
  <c r="R33221" i="1"/>
  <c r="R33222" i="1"/>
  <c r="R33223" i="1"/>
  <c r="R33224" i="1"/>
  <c r="R33225" i="1"/>
  <c r="R33226" i="1"/>
  <c r="R33227" i="1"/>
  <c r="R33228" i="1"/>
  <c r="R33229" i="1"/>
  <c r="R33230" i="1"/>
  <c r="R33231" i="1"/>
  <c r="R33232" i="1"/>
  <c r="R33233" i="1"/>
  <c r="R33234" i="1"/>
  <c r="R33235" i="1"/>
  <c r="R33236" i="1"/>
  <c r="R33237" i="1"/>
  <c r="R33238" i="1"/>
  <c r="R33239" i="1"/>
  <c r="R33240" i="1"/>
  <c r="R33241" i="1"/>
  <c r="R33242" i="1"/>
  <c r="R33243" i="1"/>
  <c r="R33244" i="1"/>
  <c r="R33245" i="1"/>
  <c r="R33246" i="1"/>
  <c r="R33247" i="1"/>
  <c r="R33248" i="1"/>
  <c r="R33249" i="1"/>
  <c r="R33250" i="1"/>
  <c r="R33251" i="1"/>
  <c r="R33252" i="1"/>
  <c r="R33253" i="1"/>
  <c r="R33254" i="1"/>
  <c r="R33255" i="1"/>
  <c r="R33256" i="1"/>
  <c r="R33257" i="1"/>
  <c r="R33258" i="1"/>
  <c r="R33259" i="1"/>
  <c r="R33260" i="1"/>
  <c r="R33261" i="1"/>
  <c r="R33262" i="1"/>
  <c r="R33263" i="1"/>
  <c r="R33264" i="1"/>
  <c r="R33265" i="1"/>
  <c r="R33266" i="1"/>
  <c r="R33267" i="1"/>
  <c r="R33268" i="1"/>
  <c r="R33269" i="1"/>
  <c r="R33270" i="1"/>
  <c r="R33271" i="1"/>
  <c r="R33272" i="1"/>
  <c r="R33273" i="1"/>
  <c r="R33274" i="1"/>
  <c r="R33275" i="1"/>
  <c r="R33276" i="1"/>
  <c r="R33277" i="1"/>
  <c r="R33278" i="1"/>
  <c r="R33279" i="1"/>
  <c r="R33280" i="1"/>
  <c r="R33281" i="1"/>
  <c r="R33282" i="1"/>
  <c r="R33283" i="1"/>
  <c r="R33284" i="1"/>
  <c r="R33285" i="1"/>
  <c r="R33286" i="1"/>
  <c r="R33287" i="1"/>
  <c r="R33288" i="1"/>
  <c r="R33289" i="1"/>
  <c r="R33290" i="1"/>
  <c r="R33291" i="1"/>
  <c r="R33292" i="1"/>
  <c r="R33293" i="1"/>
  <c r="R33294" i="1"/>
  <c r="R33295" i="1"/>
  <c r="R33296" i="1"/>
  <c r="R33297" i="1"/>
  <c r="R33298" i="1"/>
  <c r="R33299" i="1"/>
  <c r="R33300" i="1"/>
  <c r="R33301" i="1"/>
  <c r="R33302" i="1"/>
  <c r="R33303" i="1"/>
  <c r="R33304" i="1"/>
  <c r="R33305" i="1"/>
  <c r="R33306" i="1"/>
  <c r="R33307" i="1"/>
  <c r="R33308" i="1"/>
  <c r="R33309" i="1"/>
  <c r="R33310" i="1"/>
  <c r="R33311" i="1"/>
  <c r="R33312" i="1"/>
  <c r="R33313" i="1"/>
  <c r="R33314" i="1"/>
  <c r="R33315" i="1"/>
  <c r="R33316" i="1"/>
  <c r="R33317" i="1"/>
  <c r="R33318" i="1"/>
  <c r="R33319" i="1"/>
  <c r="R33320" i="1"/>
  <c r="R33321" i="1"/>
  <c r="R33322" i="1"/>
  <c r="R33323" i="1"/>
  <c r="R33324" i="1"/>
  <c r="R33325" i="1"/>
  <c r="R33326" i="1"/>
  <c r="R33327" i="1"/>
  <c r="R33328" i="1"/>
  <c r="R33329" i="1"/>
  <c r="R33330" i="1"/>
  <c r="R33331" i="1"/>
  <c r="R33332" i="1"/>
  <c r="R33333" i="1"/>
  <c r="R33334" i="1"/>
  <c r="R33335" i="1"/>
  <c r="R33336" i="1"/>
  <c r="R33337" i="1"/>
  <c r="R33338" i="1"/>
  <c r="R33339" i="1"/>
  <c r="R33340" i="1"/>
  <c r="R33341" i="1"/>
  <c r="R33342" i="1"/>
  <c r="R33343" i="1"/>
  <c r="R33344" i="1"/>
  <c r="R33345" i="1"/>
  <c r="R33346" i="1"/>
  <c r="R33347" i="1"/>
  <c r="R33348" i="1"/>
  <c r="R33349" i="1"/>
  <c r="R33350" i="1"/>
  <c r="R33351" i="1"/>
  <c r="R33352" i="1"/>
  <c r="R33353" i="1"/>
  <c r="R33354" i="1"/>
  <c r="R33355" i="1"/>
  <c r="R33356" i="1"/>
  <c r="R33357" i="1"/>
  <c r="R33358" i="1"/>
  <c r="R33359" i="1"/>
  <c r="R33360" i="1"/>
  <c r="R33361" i="1"/>
  <c r="R33362" i="1"/>
  <c r="R33363" i="1"/>
  <c r="R33364" i="1"/>
  <c r="R33365" i="1"/>
  <c r="R33366" i="1"/>
  <c r="R33367" i="1"/>
  <c r="R33368" i="1"/>
  <c r="R33369" i="1"/>
  <c r="R33370" i="1"/>
  <c r="R33371" i="1"/>
  <c r="R33372" i="1"/>
  <c r="R33373" i="1"/>
  <c r="R33374" i="1"/>
  <c r="R33375" i="1"/>
  <c r="R33376" i="1"/>
  <c r="R33377" i="1"/>
  <c r="R33378" i="1"/>
  <c r="R33379" i="1"/>
  <c r="R33380" i="1"/>
  <c r="R33381" i="1"/>
  <c r="R33382" i="1"/>
  <c r="R33383" i="1"/>
  <c r="R33384" i="1"/>
  <c r="R33385" i="1"/>
  <c r="R33386" i="1"/>
  <c r="R33387" i="1"/>
  <c r="R33388" i="1"/>
  <c r="R33389" i="1"/>
  <c r="R33390" i="1"/>
  <c r="R33391" i="1"/>
  <c r="R33392" i="1"/>
  <c r="R33393" i="1"/>
  <c r="R33394" i="1"/>
  <c r="R33395" i="1"/>
  <c r="R33396" i="1"/>
  <c r="R33397" i="1"/>
  <c r="R33398" i="1"/>
  <c r="R33399" i="1"/>
  <c r="R33400" i="1"/>
  <c r="R33401" i="1"/>
  <c r="R33402" i="1"/>
  <c r="R33403" i="1"/>
  <c r="R33404" i="1"/>
  <c r="R33405" i="1"/>
  <c r="R33406" i="1"/>
  <c r="R33407" i="1"/>
  <c r="R33408" i="1"/>
  <c r="R33409" i="1"/>
  <c r="R33410" i="1"/>
  <c r="R33411" i="1"/>
  <c r="R33412" i="1"/>
  <c r="R33413" i="1"/>
  <c r="R33414" i="1"/>
  <c r="R33415" i="1"/>
  <c r="R33416" i="1"/>
  <c r="R33417" i="1"/>
  <c r="R33418" i="1"/>
  <c r="R33419" i="1"/>
  <c r="R33420" i="1"/>
  <c r="R33421" i="1"/>
  <c r="R33422" i="1"/>
  <c r="R33423" i="1"/>
  <c r="R33424" i="1"/>
  <c r="R33425" i="1"/>
  <c r="R33426" i="1"/>
  <c r="R33427" i="1"/>
  <c r="R33428" i="1"/>
  <c r="R33429" i="1"/>
  <c r="R33430" i="1"/>
  <c r="R33431" i="1"/>
  <c r="R33432" i="1"/>
  <c r="R33433" i="1"/>
  <c r="R33434" i="1"/>
  <c r="R33435" i="1"/>
  <c r="R33436" i="1"/>
  <c r="R33437" i="1"/>
  <c r="R33438" i="1"/>
  <c r="R33439" i="1"/>
  <c r="R33440" i="1"/>
  <c r="R33441" i="1"/>
  <c r="R33442" i="1"/>
  <c r="R33443" i="1"/>
  <c r="R33444" i="1"/>
  <c r="R33445" i="1"/>
  <c r="R33446" i="1"/>
  <c r="R33447" i="1"/>
  <c r="R33448" i="1"/>
  <c r="R33449" i="1"/>
  <c r="R33450" i="1"/>
  <c r="R33451" i="1"/>
  <c r="R33452" i="1"/>
  <c r="R33453" i="1"/>
  <c r="R33454" i="1"/>
  <c r="R33455" i="1"/>
  <c r="R33456" i="1"/>
  <c r="R33457" i="1"/>
  <c r="R33458" i="1"/>
  <c r="R33459" i="1"/>
  <c r="R33460" i="1"/>
  <c r="R33461" i="1"/>
  <c r="R33462" i="1"/>
  <c r="R33463" i="1"/>
  <c r="R33464" i="1"/>
  <c r="R33465" i="1"/>
  <c r="R33466" i="1"/>
  <c r="R33467" i="1"/>
  <c r="R33468" i="1"/>
  <c r="R33469" i="1"/>
  <c r="R33470" i="1"/>
  <c r="R33471" i="1"/>
  <c r="R33472" i="1"/>
  <c r="R33473" i="1"/>
  <c r="R33474" i="1"/>
  <c r="R33475" i="1"/>
  <c r="R33476" i="1"/>
  <c r="R33477" i="1"/>
  <c r="R33478" i="1"/>
  <c r="R33479" i="1"/>
  <c r="R33480" i="1"/>
  <c r="R33481" i="1"/>
  <c r="R33482" i="1"/>
  <c r="R33483" i="1"/>
  <c r="R33484" i="1"/>
  <c r="R33485" i="1"/>
  <c r="R33486" i="1"/>
  <c r="R33487" i="1"/>
  <c r="R33488" i="1"/>
  <c r="R33489" i="1"/>
  <c r="R33490" i="1"/>
  <c r="R33491" i="1"/>
  <c r="R33492" i="1"/>
  <c r="R33493" i="1"/>
  <c r="R33494" i="1"/>
  <c r="R33495" i="1"/>
  <c r="R33496" i="1"/>
  <c r="R33497" i="1"/>
  <c r="R33498" i="1"/>
  <c r="R33499" i="1"/>
  <c r="R33500" i="1"/>
  <c r="R33501" i="1"/>
  <c r="R33502" i="1"/>
  <c r="R33503" i="1"/>
  <c r="R33504" i="1"/>
  <c r="R33505" i="1"/>
  <c r="R33506" i="1"/>
  <c r="R33507" i="1"/>
  <c r="R33508" i="1"/>
  <c r="R33509" i="1"/>
  <c r="R33510" i="1"/>
  <c r="R33511" i="1"/>
  <c r="R33512" i="1"/>
  <c r="R33513" i="1"/>
  <c r="R33514" i="1"/>
  <c r="R33515" i="1"/>
  <c r="R33516" i="1"/>
  <c r="R33517" i="1"/>
  <c r="R33518" i="1"/>
  <c r="R33519" i="1"/>
  <c r="R33520" i="1"/>
  <c r="R33521" i="1"/>
  <c r="R33522" i="1"/>
  <c r="R33523" i="1"/>
  <c r="R33524" i="1"/>
  <c r="R33525" i="1"/>
  <c r="R33526" i="1"/>
  <c r="R33527" i="1"/>
  <c r="R33528" i="1"/>
  <c r="R33529" i="1"/>
  <c r="R33530" i="1"/>
  <c r="R33531" i="1"/>
  <c r="R33532" i="1"/>
  <c r="R33533" i="1"/>
  <c r="R33534" i="1"/>
  <c r="R33535" i="1"/>
  <c r="R33536" i="1"/>
  <c r="R33537" i="1"/>
  <c r="R33538" i="1"/>
  <c r="R33539" i="1"/>
  <c r="R33540" i="1"/>
  <c r="R33541" i="1"/>
  <c r="R33542" i="1"/>
  <c r="R33543" i="1"/>
  <c r="R33544" i="1"/>
  <c r="R33545" i="1"/>
  <c r="R33546" i="1"/>
  <c r="R33547" i="1"/>
  <c r="R33548" i="1"/>
  <c r="R33549" i="1"/>
  <c r="R33550" i="1"/>
  <c r="R33551" i="1"/>
  <c r="R33552" i="1"/>
  <c r="R33553" i="1"/>
  <c r="R33554" i="1"/>
  <c r="R33555" i="1"/>
  <c r="R33556" i="1"/>
  <c r="R33557" i="1"/>
  <c r="R33558" i="1"/>
  <c r="R33559" i="1"/>
  <c r="R33560" i="1"/>
  <c r="R33561" i="1"/>
  <c r="R33562" i="1"/>
  <c r="R33563" i="1"/>
  <c r="R33564" i="1"/>
  <c r="R33565" i="1"/>
  <c r="R33566" i="1"/>
  <c r="R33567" i="1"/>
  <c r="R33568" i="1"/>
  <c r="R33569" i="1"/>
  <c r="R33570" i="1"/>
  <c r="R33571" i="1"/>
  <c r="R33572" i="1"/>
  <c r="R33573" i="1"/>
  <c r="R33574" i="1"/>
  <c r="R33575" i="1"/>
  <c r="R33576" i="1"/>
  <c r="R33577" i="1"/>
  <c r="R33578" i="1"/>
  <c r="R33579" i="1"/>
  <c r="R33580" i="1"/>
  <c r="R33581" i="1"/>
  <c r="R33582" i="1"/>
  <c r="R33583" i="1"/>
  <c r="R33584" i="1"/>
  <c r="R33585" i="1"/>
  <c r="R33586" i="1"/>
  <c r="R33587" i="1"/>
  <c r="R33588" i="1"/>
  <c r="R33589" i="1"/>
  <c r="R33590" i="1"/>
  <c r="R33591" i="1"/>
  <c r="R33592" i="1"/>
  <c r="R33593" i="1"/>
  <c r="R33594" i="1"/>
  <c r="R33595" i="1"/>
  <c r="R33596" i="1"/>
  <c r="R33597" i="1"/>
  <c r="R33598" i="1"/>
  <c r="R33599" i="1"/>
  <c r="R33600" i="1"/>
  <c r="R33601" i="1"/>
  <c r="R33602" i="1"/>
  <c r="R33603" i="1"/>
  <c r="R33604" i="1"/>
  <c r="R33605" i="1"/>
  <c r="R33606" i="1"/>
  <c r="R33607" i="1"/>
  <c r="R33608" i="1"/>
  <c r="R33609" i="1"/>
  <c r="R33610" i="1"/>
  <c r="R33611" i="1"/>
  <c r="R33612" i="1"/>
  <c r="R33613" i="1"/>
  <c r="R33614" i="1"/>
  <c r="R33615" i="1"/>
  <c r="R33616" i="1"/>
  <c r="R33617" i="1"/>
  <c r="R33618" i="1"/>
  <c r="R33619" i="1"/>
  <c r="R33620" i="1"/>
  <c r="R33621" i="1"/>
  <c r="R33622" i="1"/>
  <c r="R33623" i="1"/>
  <c r="R33624" i="1"/>
  <c r="R33625" i="1"/>
  <c r="R33626" i="1"/>
  <c r="R33627" i="1"/>
  <c r="R33628" i="1"/>
  <c r="R33629" i="1"/>
  <c r="R33630" i="1"/>
  <c r="R33631" i="1"/>
  <c r="R33632" i="1"/>
  <c r="R33633" i="1"/>
  <c r="R33634" i="1"/>
  <c r="R33635" i="1"/>
  <c r="R33636" i="1"/>
  <c r="R33637" i="1"/>
  <c r="R33638" i="1"/>
  <c r="R33639" i="1"/>
  <c r="R33640" i="1"/>
  <c r="R33641" i="1"/>
  <c r="R33642" i="1"/>
  <c r="R33643" i="1"/>
  <c r="R33644" i="1"/>
  <c r="R33645" i="1"/>
  <c r="R33646" i="1"/>
  <c r="R33647" i="1"/>
  <c r="R33648" i="1"/>
  <c r="R33649" i="1"/>
  <c r="R33650" i="1"/>
  <c r="R33651" i="1"/>
  <c r="R33652" i="1"/>
  <c r="R33653" i="1"/>
  <c r="R33654" i="1"/>
  <c r="R33655" i="1"/>
  <c r="R33656" i="1"/>
  <c r="R33657" i="1"/>
  <c r="R33658" i="1"/>
  <c r="R33659" i="1"/>
  <c r="R33660" i="1"/>
  <c r="R33661" i="1"/>
  <c r="R33662" i="1"/>
  <c r="R33663" i="1"/>
  <c r="R33664" i="1"/>
  <c r="R33665" i="1"/>
  <c r="R33666" i="1"/>
  <c r="R33667" i="1"/>
  <c r="R33668" i="1"/>
  <c r="R33669" i="1"/>
  <c r="R33670" i="1"/>
  <c r="R33671" i="1"/>
  <c r="R33672" i="1"/>
  <c r="R33673" i="1"/>
  <c r="R33674" i="1"/>
  <c r="R33675" i="1"/>
  <c r="R33676" i="1"/>
  <c r="R33677" i="1"/>
  <c r="R33678" i="1"/>
  <c r="R33679" i="1"/>
  <c r="R33680" i="1"/>
  <c r="R33681" i="1"/>
  <c r="R33682" i="1"/>
  <c r="R33683" i="1"/>
  <c r="R33684" i="1"/>
  <c r="R33685" i="1"/>
  <c r="R33686" i="1"/>
  <c r="R33687" i="1"/>
  <c r="R33688" i="1"/>
  <c r="R33689" i="1"/>
  <c r="R33690" i="1"/>
  <c r="R33691" i="1"/>
  <c r="R33692" i="1"/>
  <c r="R33693" i="1"/>
  <c r="R33694" i="1"/>
  <c r="R33695" i="1"/>
  <c r="R33696" i="1"/>
  <c r="R33697" i="1"/>
  <c r="R33698" i="1"/>
  <c r="R33699" i="1"/>
  <c r="R33700" i="1"/>
  <c r="R33701" i="1"/>
  <c r="R33702" i="1"/>
  <c r="R33703" i="1"/>
  <c r="R33704" i="1"/>
  <c r="R33705" i="1"/>
  <c r="R33706" i="1"/>
  <c r="R33707" i="1"/>
  <c r="R33708" i="1"/>
  <c r="R33709" i="1"/>
  <c r="R33710" i="1"/>
  <c r="R33711" i="1"/>
  <c r="R33712" i="1"/>
  <c r="R33713" i="1"/>
  <c r="R33714" i="1"/>
  <c r="R33715" i="1"/>
  <c r="R33716" i="1"/>
  <c r="R33717" i="1"/>
  <c r="R33718" i="1"/>
  <c r="R33719" i="1"/>
  <c r="R33720" i="1"/>
  <c r="R33721" i="1"/>
  <c r="R33722" i="1"/>
  <c r="R33723" i="1"/>
  <c r="R33724" i="1"/>
  <c r="R33725" i="1"/>
  <c r="R33726" i="1"/>
  <c r="R33727" i="1"/>
  <c r="R33728" i="1"/>
  <c r="R33729" i="1"/>
  <c r="R33730" i="1"/>
  <c r="R33731" i="1"/>
  <c r="R33732" i="1"/>
  <c r="R33733" i="1"/>
  <c r="R33734" i="1"/>
  <c r="R33735" i="1"/>
  <c r="R33736" i="1"/>
  <c r="R33737" i="1"/>
  <c r="R33738" i="1"/>
  <c r="R33739" i="1"/>
  <c r="R33740" i="1"/>
  <c r="R33741" i="1"/>
  <c r="R33742" i="1"/>
  <c r="R33743" i="1"/>
  <c r="R33744" i="1"/>
  <c r="R33745" i="1"/>
  <c r="R33746" i="1"/>
  <c r="R33747" i="1"/>
  <c r="R33748" i="1"/>
  <c r="R33749" i="1"/>
  <c r="R33750" i="1"/>
  <c r="R33751" i="1"/>
  <c r="R33752" i="1"/>
  <c r="R33753" i="1"/>
  <c r="R33754" i="1"/>
  <c r="R33755" i="1"/>
  <c r="R33756" i="1"/>
  <c r="R33757" i="1"/>
  <c r="R33758" i="1"/>
  <c r="R33759" i="1"/>
  <c r="R33760" i="1"/>
  <c r="R33761" i="1"/>
  <c r="R33762" i="1"/>
  <c r="R33763" i="1"/>
  <c r="R33764" i="1"/>
  <c r="R33765" i="1"/>
  <c r="R33766" i="1"/>
  <c r="R33767" i="1"/>
  <c r="R33768" i="1"/>
  <c r="R33769" i="1"/>
  <c r="R33770" i="1"/>
  <c r="R33771" i="1"/>
  <c r="R33772" i="1"/>
  <c r="R33773" i="1"/>
  <c r="R33774" i="1"/>
  <c r="R33775" i="1"/>
  <c r="R33776" i="1"/>
  <c r="R33777" i="1"/>
  <c r="R33778" i="1"/>
  <c r="R33779" i="1"/>
  <c r="R33780" i="1"/>
  <c r="R33781" i="1"/>
  <c r="R33782" i="1"/>
  <c r="R33783" i="1"/>
  <c r="R33784" i="1"/>
  <c r="R33785" i="1"/>
  <c r="R33786" i="1"/>
  <c r="R33787" i="1"/>
  <c r="R33788" i="1"/>
  <c r="R33789" i="1"/>
  <c r="R33790" i="1"/>
  <c r="R33791" i="1"/>
  <c r="R33792" i="1"/>
  <c r="R33793" i="1"/>
  <c r="R33794" i="1"/>
  <c r="R33795" i="1"/>
  <c r="R33796" i="1"/>
  <c r="R33797" i="1"/>
  <c r="R33798" i="1"/>
  <c r="R33799" i="1"/>
  <c r="R33800" i="1"/>
  <c r="R33801" i="1"/>
  <c r="R33802" i="1"/>
  <c r="R33803" i="1"/>
  <c r="R33804" i="1"/>
  <c r="R33805" i="1"/>
  <c r="R33806" i="1"/>
  <c r="R33807" i="1"/>
  <c r="R33808" i="1"/>
  <c r="R33809" i="1"/>
  <c r="R33810" i="1"/>
  <c r="R33811" i="1"/>
  <c r="R33812" i="1"/>
  <c r="R33813" i="1"/>
  <c r="R33814" i="1"/>
  <c r="R33815" i="1"/>
  <c r="R33816" i="1"/>
  <c r="R33817" i="1"/>
  <c r="R33818" i="1"/>
  <c r="R33819" i="1"/>
  <c r="R33820" i="1"/>
  <c r="R33821" i="1"/>
  <c r="R33822" i="1"/>
  <c r="R33823" i="1"/>
  <c r="R33824" i="1"/>
  <c r="R33825" i="1"/>
  <c r="R33826" i="1"/>
  <c r="R33827" i="1"/>
  <c r="R33828" i="1"/>
  <c r="R33829" i="1"/>
  <c r="R33830" i="1"/>
  <c r="R33831" i="1"/>
  <c r="R33832" i="1"/>
  <c r="R33833" i="1"/>
  <c r="R33834" i="1"/>
  <c r="R33835" i="1"/>
  <c r="R33836" i="1"/>
  <c r="R33837" i="1"/>
  <c r="R33838" i="1"/>
  <c r="R33839" i="1"/>
  <c r="R33840" i="1"/>
  <c r="R33841" i="1"/>
  <c r="R33842" i="1"/>
  <c r="R33843" i="1"/>
  <c r="R33844" i="1"/>
  <c r="R33845" i="1"/>
  <c r="R33846" i="1"/>
  <c r="R33847" i="1"/>
  <c r="R33848" i="1"/>
  <c r="R33849" i="1"/>
  <c r="R33850" i="1"/>
  <c r="R33851" i="1"/>
  <c r="R33852" i="1"/>
  <c r="R33853" i="1"/>
  <c r="R33854" i="1"/>
  <c r="R33855" i="1"/>
  <c r="R33856" i="1"/>
  <c r="R33857" i="1"/>
  <c r="R33858" i="1"/>
  <c r="R33859" i="1"/>
  <c r="R33860" i="1"/>
  <c r="R33861" i="1"/>
  <c r="R33862" i="1"/>
  <c r="R33863" i="1"/>
  <c r="R33864" i="1"/>
  <c r="R33865" i="1"/>
  <c r="R33866" i="1"/>
  <c r="R33867" i="1"/>
  <c r="R33868" i="1"/>
  <c r="R33869" i="1"/>
  <c r="R33870" i="1"/>
  <c r="R33871" i="1"/>
  <c r="R33872" i="1"/>
  <c r="R33873" i="1"/>
  <c r="R33874" i="1"/>
  <c r="R33875" i="1"/>
  <c r="R33876" i="1"/>
  <c r="R33877" i="1"/>
  <c r="R33878" i="1"/>
  <c r="R33879" i="1"/>
  <c r="R33880" i="1"/>
  <c r="R33881" i="1"/>
  <c r="R33882" i="1"/>
  <c r="R33883" i="1"/>
  <c r="R33884" i="1"/>
  <c r="R33885" i="1"/>
  <c r="R33886" i="1"/>
  <c r="R33887" i="1"/>
  <c r="R33888" i="1"/>
  <c r="R33889" i="1"/>
  <c r="R33890" i="1"/>
  <c r="R33891" i="1"/>
  <c r="R33892" i="1"/>
  <c r="R33893" i="1"/>
  <c r="R33894" i="1"/>
  <c r="R33895" i="1"/>
  <c r="R33896" i="1"/>
  <c r="R33897" i="1"/>
  <c r="R33898" i="1"/>
  <c r="R33899" i="1"/>
  <c r="R33900" i="1"/>
  <c r="R33901" i="1"/>
  <c r="R33902" i="1"/>
  <c r="R33903" i="1"/>
  <c r="R33904" i="1"/>
  <c r="R33905" i="1"/>
  <c r="R33906" i="1"/>
  <c r="R33907" i="1"/>
  <c r="R33908" i="1"/>
  <c r="R33909" i="1"/>
  <c r="R33910" i="1"/>
  <c r="R33911" i="1"/>
  <c r="R33912" i="1"/>
  <c r="R33913" i="1"/>
  <c r="R33914" i="1"/>
  <c r="R33915" i="1"/>
  <c r="R33916" i="1"/>
  <c r="R33917" i="1"/>
  <c r="R33918" i="1"/>
  <c r="R33919" i="1"/>
  <c r="R33920" i="1"/>
  <c r="R33921" i="1"/>
  <c r="R33922" i="1"/>
  <c r="R33923" i="1"/>
  <c r="R33924" i="1"/>
  <c r="R33925" i="1"/>
  <c r="R33926" i="1"/>
  <c r="R33927" i="1"/>
  <c r="R33928" i="1"/>
  <c r="R33929" i="1"/>
  <c r="R33930" i="1"/>
  <c r="R33931" i="1"/>
  <c r="R33932" i="1"/>
  <c r="R33933" i="1"/>
  <c r="R33934" i="1"/>
  <c r="R33935" i="1"/>
  <c r="R33936" i="1"/>
  <c r="R33937" i="1"/>
  <c r="R33938" i="1"/>
  <c r="R33939" i="1"/>
  <c r="R33940" i="1"/>
  <c r="R33941" i="1"/>
  <c r="R33942" i="1"/>
  <c r="R33943" i="1"/>
  <c r="R33944" i="1"/>
  <c r="R33945" i="1"/>
  <c r="R33946" i="1"/>
  <c r="R33947" i="1"/>
  <c r="R33948" i="1"/>
  <c r="R33949" i="1"/>
  <c r="R33950" i="1"/>
  <c r="R33951" i="1"/>
  <c r="R33952" i="1"/>
  <c r="R33953" i="1"/>
  <c r="R33954" i="1"/>
  <c r="R33955" i="1"/>
  <c r="R33956" i="1"/>
  <c r="R33957" i="1"/>
  <c r="R33958" i="1"/>
  <c r="R33959" i="1"/>
  <c r="R33960" i="1"/>
  <c r="R33961" i="1"/>
  <c r="R33962" i="1"/>
  <c r="R33963" i="1"/>
  <c r="R33964" i="1"/>
  <c r="R33965" i="1"/>
  <c r="R33966" i="1"/>
  <c r="R33967" i="1"/>
  <c r="R33968" i="1"/>
  <c r="R33969" i="1"/>
  <c r="R33970" i="1"/>
  <c r="R33971" i="1"/>
  <c r="R33972" i="1"/>
  <c r="R33973" i="1"/>
  <c r="R33974" i="1"/>
  <c r="R33975" i="1"/>
  <c r="R33976" i="1"/>
  <c r="R33977" i="1"/>
  <c r="R33978" i="1"/>
  <c r="R33979" i="1"/>
  <c r="R33980" i="1"/>
  <c r="R33981" i="1"/>
  <c r="R33982" i="1"/>
  <c r="R33983" i="1"/>
  <c r="R33984" i="1"/>
  <c r="R33985" i="1"/>
  <c r="R33986" i="1"/>
  <c r="R33987" i="1"/>
  <c r="R33988" i="1"/>
  <c r="R33989" i="1"/>
  <c r="R33990" i="1"/>
  <c r="R33991" i="1"/>
  <c r="R33992" i="1"/>
  <c r="R33993" i="1"/>
  <c r="R33994" i="1"/>
  <c r="R33995" i="1"/>
  <c r="R33996" i="1"/>
  <c r="R33997" i="1"/>
  <c r="R33998" i="1"/>
  <c r="R33999" i="1"/>
  <c r="R34000" i="1"/>
  <c r="R34001" i="1"/>
  <c r="R34002" i="1"/>
  <c r="R34003" i="1"/>
  <c r="R34004" i="1"/>
  <c r="R34005" i="1"/>
  <c r="R34006" i="1"/>
  <c r="R34007" i="1"/>
  <c r="R34008" i="1"/>
  <c r="R34009" i="1"/>
  <c r="R34010" i="1"/>
  <c r="R34011" i="1"/>
  <c r="R34012" i="1"/>
  <c r="R34013" i="1"/>
  <c r="R34014" i="1"/>
  <c r="R34015" i="1"/>
  <c r="R34016" i="1"/>
  <c r="R34017" i="1"/>
  <c r="R34018" i="1"/>
  <c r="R34019" i="1"/>
  <c r="R34020" i="1"/>
  <c r="R34021" i="1"/>
  <c r="R34022" i="1"/>
  <c r="R34023" i="1"/>
  <c r="R34024" i="1"/>
  <c r="R34025" i="1"/>
  <c r="R34026" i="1"/>
  <c r="R34027" i="1"/>
  <c r="R34028" i="1"/>
  <c r="R34029" i="1"/>
  <c r="R34030" i="1"/>
  <c r="R34031" i="1"/>
  <c r="R34032" i="1"/>
  <c r="R34033" i="1"/>
  <c r="R34034" i="1"/>
  <c r="R34035" i="1"/>
  <c r="R34036" i="1"/>
  <c r="R34037" i="1"/>
  <c r="R34038" i="1"/>
  <c r="R34039" i="1"/>
  <c r="R34040" i="1"/>
  <c r="R34041" i="1"/>
  <c r="R34042" i="1"/>
  <c r="R34043" i="1"/>
  <c r="R34044" i="1"/>
  <c r="R34045" i="1"/>
  <c r="R34046" i="1"/>
  <c r="R34047" i="1"/>
  <c r="R34048" i="1"/>
  <c r="R34049" i="1"/>
  <c r="R34050" i="1"/>
  <c r="R34051" i="1"/>
  <c r="R34052" i="1"/>
  <c r="R34053" i="1"/>
  <c r="R34054" i="1"/>
  <c r="R34055" i="1"/>
  <c r="R34056" i="1"/>
  <c r="R34057" i="1"/>
  <c r="R34058" i="1"/>
  <c r="R34059" i="1"/>
  <c r="R34060" i="1"/>
  <c r="R34061" i="1"/>
  <c r="R34062" i="1"/>
  <c r="R34063" i="1"/>
  <c r="R34064" i="1"/>
  <c r="R34065" i="1"/>
  <c r="R34066" i="1"/>
  <c r="R34067" i="1"/>
  <c r="R34068" i="1"/>
  <c r="R34069" i="1"/>
  <c r="R34070" i="1"/>
  <c r="R34071" i="1"/>
  <c r="R34072" i="1"/>
  <c r="R34073" i="1"/>
  <c r="R34074" i="1"/>
  <c r="R34075" i="1"/>
  <c r="R34076" i="1"/>
  <c r="R34077" i="1"/>
  <c r="R34078" i="1"/>
  <c r="R34079" i="1"/>
  <c r="R34080" i="1"/>
  <c r="R34081" i="1"/>
  <c r="R34082" i="1"/>
  <c r="R34083" i="1"/>
  <c r="R34084" i="1"/>
  <c r="R34085" i="1"/>
  <c r="R34086" i="1"/>
  <c r="R34087" i="1"/>
  <c r="R34088" i="1"/>
  <c r="R34089" i="1"/>
  <c r="R34090" i="1"/>
  <c r="R34091" i="1"/>
  <c r="R34092" i="1"/>
  <c r="R34093" i="1"/>
  <c r="R34094" i="1"/>
  <c r="R34095" i="1"/>
  <c r="R34096" i="1"/>
  <c r="R34097" i="1"/>
  <c r="R34098" i="1"/>
  <c r="R34099" i="1"/>
  <c r="R34100" i="1"/>
  <c r="R34101" i="1"/>
  <c r="R34102" i="1"/>
  <c r="R34103" i="1"/>
  <c r="R34104" i="1"/>
  <c r="R34105" i="1"/>
  <c r="R34106" i="1"/>
  <c r="R34107" i="1"/>
  <c r="R34108" i="1"/>
  <c r="R34109" i="1"/>
  <c r="R34110" i="1"/>
  <c r="R34111" i="1"/>
  <c r="R34112" i="1"/>
  <c r="R34113" i="1"/>
  <c r="R34114" i="1"/>
  <c r="R34115" i="1"/>
  <c r="R34116" i="1"/>
  <c r="R34117" i="1"/>
  <c r="R34118" i="1"/>
  <c r="R34119" i="1"/>
  <c r="R34120" i="1"/>
  <c r="R34121" i="1"/>
  <c r="R34122" i="1"/>
  <c r="R34123" i="1"/>
  <c r="R34124" i="1"/>
  <c r="R34125" i="1"/>
  <c r="R34126" i="1"/>
  <c r="R34127" i="1"/>
  <c r="R34128" i="1"/>
  <c r="R34129" i="1"/>
  <c r="R34130" i="1"/>
  <c r="R34131" i="1"/>
  <c r="R34132" i="1"/>
  <c r="R34133" i="1"/>
  <c r="R34134" i="1"/>
  <c r="R34135" i="1"/>
  <c r="R34136" i="1"/>
  <c r="R34137" i="1"/>
  <c r="R34138" i="1"/>
  <c r="R34139" i="1"/>
  <c r="R34140" i="1"/>
  <c r="R34141" i="1"/>
  <c r="R34142" i="1"/>
  <c r="R34143" i="1"/>
  <c r="R34144" i="1"/>
  <c r="R34145" i="1"/>
  <c r="R34146" i="1"/>
  <c r="R34147" i="1"/>
  <c r="R34148" i="1"/>
  <c r="R34149" i="1"/>
  <c r="R34150" i="1"/>
  <c r="R34151" i="1"/>
  <c r="R34152" i="1"/>
  <c r="R34153" i="1"/>
  <c r="R34154" i="1"/>
  <c r="R34155" i="1"/>
  <c r="R34156" i="1"/>
  <c r="R34157" i="1"/>
  <c r="R34158" i="1"/>
  <c r="R34159" i="1"/>
  <c r="R34160" i="1"/>
  <c r="R34161" i="1"/>
  <c r="R34162" i="1"/>
  <c r="R34163" i="1"/>
  <c r="R34164" i="1"/>
  <c r="R34165" i="1"/>
  <c r="R34166" i="1"/>
  <c r="R34167" i="1"/>
  <c r="R34168" i="1"/>
  <c r="R34169" i="1"/>
  <c r="R34170" i="1"/>
  <c r="R34171" i="1"/>
  <c r="R34172" i="1"/>
  <c r="R34173" i="1"/>
  <c r="R34174" i="1"/>
  <c r="R34175" i="1"/>
  <c r="R34176" i="1"/>
  <c r="R34177" i="1"/>
  <c r="R34178" i="1"/>
  <c r="R34179" i="1"/>
  <c r="R34180" i="1"/>
  <c r="R34181" i="1"/>
  <c r="R34182" i="1"/>
  <c r="R34183" i="1"/>
  <c r="R34184" i="1"/>
  <c r="R34185" i="1"/>
  <c r="R34186" i="1"/>
  <c r="R34187" i="1"/>
  <c r="R34188" i="1"/>
  <c r="R34189" i="1"/>
  <c r="R34190" i="1"/>
  <c r="R34191" i="1"/>
  <c r="R34192" i="1"/>
  <c r="R34193" i="1"/>
  <c r="R34194" i="1"/>
  <c r="R34195" i="1"/>
  <c r="R34196" i="1"/>
  <c r="R34197" i="1"/>
  <c r="R34198" i="1"/>
  <c r="R34199" i="1"/>
  <c r="R34200" i="1"/>
  <c r="R34201" i="1"/>
  <c r="R34202" i="1"/>
  <c r="R34203" i="1"/>
  <c r="R34204" i="1"/>
  <c r="R34205" i="1"/>
  <c r="R34206" i="1"/>
  <c r="R34207" i="1"/>
  <c r="R34208" i="1"/>
  <c r="R34209" i="1"/>
  <c r="R34210" i="1"/>
  <c r="R34211" i="1"/>
  <c r="R34212" i="1"/>
  <c r="R34213" i="1"/>
  <c r="R34214" i="1"/>
  <c r="R34215" i="1"/>
  <c r="R34216" i="1"/>
  <c r="R34217" i="1"/>
  <c r="R34218" i="1"/>
  <c r="R34219" i="1"/>
  <c r="R34220" i="1"/>
  <c r="R34221" i="1"/>
  <c r="R34222" i="1"/>
  <c r="R34223" i="1"/>
  <c r="R34224" i="1"/>
  <c r="R34225" i="1"/>
  <c r="R34226" i="1"/>
  <c r="R34227" i="1"/>
  <c r="R34228" i="1"/>
  <c r="R34229" i="1"/>
  <c r="R34230" i="1"/>
  <c r="R34231" i="1"/>
  <c r="R34232" i="1"/>
  <c r="R34233" i="1"/>
  <c r="R34234" i="1"/>
  <c r="R34235" i="1"/>
  <c r="R34236" i="1"/>
  <c r="R34237" i="1"/>
  <c r="R34238" i="1"/>
  <c r="R34239" i="1"/>
  <c r="R34240" i="1"/>
  <c r="R34241" i="1"/>
  <c r="R34242" i="1"/>
  <c r="R34243" i="1"/>
  <c r="R34244" i="1"/>
  <c r="R34245" i="1"/>
  <c r="R34246" i="1"/>
  <c r="R34247" i="1"/>
  <c r="R34248" i="1"/>
  <c r="R34249" i="1"/>
  <c r="R34250" i="1"/>
  <c r="R34251" i="1"/>
  <c r="R34252" i="1"/>
  <c r="R34253" i="1"/>
  <c r="R34254" i="1"/>
  <c r="R34255" i="1"/>
  <c r="R34256" i="1"/>
  <c r="R34257" i="1"/>
  <c r="R34258" i="1"/>
  <c r="R34259" i="1"/>
  <c r="R34260" i="1"/>
  <c r="R34261" i="1"/>
  <c r="R34262" i="1"/>
  <c r="R34263" i="1"/>
  <c r="R34264" i="1"/>
  <c r="R34265" i="1"/>
  <c r="R34266" i="1"/>
  <c r="R34267" i="1"/>
  <c r="R34268" i="1"/>
  <c r="R34269" i="1"/>
  <c r="R34270" i="1"/>
  <c r="R34271" i="1"/>
  <c r="R34272" i="1"/>
  <c r="R34273" i="1"/>
  <c r="R34274" i="1"/>
  <c r="R34275" i="1"/>
  <c r="R34276" i="1"/>
  <c r="R34277" i="1"/>
  <c r="R34278" i="1"/>
  <c r="R34279" i="1"/>
  <c r="R34280" i="1"/>
  <c r="R34281" i="1"/>
  <c r="R34282" i="1"/>
  <c r="R34283" i="1"/>
  <c r="R34284" i="1"/>
  <c r="R34285" i="1"/>
  <c r="R34286" i="1"/>
  <c r="R34287" i="1"/>
  <c r="R34288" i="1"/>
  <c r="R34289" i="1"/>
  <c r="R34290" i="1"/>
  <c r="R34291" i="1"/>
  <c r="R34292" i="1"/>
  <c r="R34293" i="1"/>
  <c r="R34294" i="1"/>
  <c r="R34295" i="1"/>
  <c r="R34296" i="1"/>
  <c r="R34297" i="1"/>
  <c r="R34298" i="1"/>
  <c r="R34299" i="1"/>
  <c r="R34300" i="1"/>
  <c r="R34301" i="1"/>
  <c r="R34302" i="1"/>
  <c r="R34303" i="1"/>
  <c r="R34304" i="1"/>
  <c r="R34305" i="1"/>
  <c r="R34306" i="1"/>
  <c r="R34307" i="1"/>
  <c r="R34308" i="1"/>
  <c r="R34309" i="1"/>
  <c r="R34310" i="1"/>
  <c r="R34311" i="1"/>
  <c r="R34312" i="1"/>
  <c r="R34313" i="1"/>
  <c r="R34314" i="1"/>
  <c r="R34315" i="1"/>
  <c r="R34316" i="1"/>
  <c r="R34317" i="1"/>
  <c r="R34318" i="1"/>
  <c r="R34319" i="1"/>
  <c r="R34320" i="1"/>
  <c r="R34321" i="1"/>
  <c r="R34322" i="1"/>
  <c r="R34323" i="1"/>
  <c r="R34324" i="1"/>
  <c r="R34325" i="1"/>
  <c r="R34326" i="1"/>
  <c r="R34327" i="1"/>
  <c r="R34328" i="1"/>
  <c r="R34329" i="1"/>
  <c r="R34330" i="1"/>
  <c r="R34331" i="1"/>
  <c r="R34332" i="1"/>
  <c r="R34333" i="1"/>
  <c r="R34334" i="1"/>
  <c r="R34335" i="1"/>
  <c r="R34336" i="1"/>
  <c r="R34337" i="1"/>
  <c r="R34338" i="1"/>
  <c r="R34339" i="1"/>
  <c r="R34340" i="1"/>
  <c r="R34341" i="1"/>
  <c r="R34342" i="1"/>
  <c r="R34343" i="1"/>
  <c r="R34344" i="1"/>
  <c r="R34345" i="1"/>
  <c r="R34346" i="1"/>
  <c r="R34347" i="1"/>
  <c r="R34348" i="1"/>
  <c r="R34349" i="1"/>
  <c r="R34350" i="1"/>
  <c r="R34351" i="1"/>
  <c r="R34352" i="1"/>
  <c r="R34353" i="1"/>
  <c r="R34354" i="1"/>
  <c r="R34355" i="1"/>
  <c r="R34356" i="1"/>
  <c r="R34357" i="1"/>
  <c r="R34358" i="1"/>
  <c r="R34359" i="1"/>
  <c r="R34360" i="1"/>
  <c r="R34361" i="1"/>
  <c r="R34362" i="1"/>
  <c r="R34363" i="1"/>
  <c r="R34364" i="1"/>
  <c r="R34365" i="1"/>
  <c r="R34366" i="1"/>
  <c r="R34367" i="1"/>
  <c r="R34368" i="1"/>
  <c r="R34369" i="1"/>
  <c r="R34370" i="1"/>
  <c r="R34371" i="1"/>
  <c r="R34372" i="1"/>
  <c r="R34373" i="1"/>
  <c r="R34374" i="1"/>
  <c r="R34375" i="1"/>
  <c r="R34376" i="1"/>
  <c r="R34377" i="1"/>
  <c r="R34378" i="1"/>
  <c r="R34379" i="1"/>
  <c r="R34380" i="1"/>
  <c r="R34381" i="1"/>
  <c r="R34382" i="1"/>
  <c r="R34383" i="1"/>
  <c r="R34384" i="1"/>
  <c r="R34385" i="1"/>
  <c r="R34386" i="1"/>
  <c r="R34387" i="1"/>
  <c r="R34388" i="1"/>
  <c r="R34389" i="1"/>
  <c r="R34390" i="1"/>
  <c r="R34391" i="1"/>
  <c r="R34392" i="1"/>
  <c r="R34393" i="1"/>
  <c r="R34394" i="1"/>
  <c r="R34395" i="1"/>
  <c r="R34396" i="1"/>
  <c r="R34397" i="1"/>
  <c r="R34398" i="1"/>
  <c r="R34399" i="1"/>
  <c r="R34400" i="1"/>
  <c r="R34401" i="1"/>
  <c r="R34402" i="1"/>
  <c r="R34403" i="1"/>
  <c r="R34404" i="1"/>
  <c r="R34405" i="1"/>
  <c r="R34406" i="1"/>
  <c r="R34407" i="1"/>
  <c r="R34408" i="1"/>
  <c r="R34409" i="1"/>
  <c r="R34410" i="1"/>
  <c r="R34411" i="1"/>
  <c r="R34412" i="1"/>
  <c r="R34413" i="1"/>
  <c r="R34414" i="1"/>
  <c r="R34415" i="1"/>
  <c r="R34416" i="1"/>
  <c r="R34417" i="1"/>
  <c r="R34418" i="1"/>
  <c r="R34419" i="1"/>
  <c r="R34420" i="1"/>
  <c r="R34421" i="1"/>
  <c r="R34422" i="1"/>
  <c r="R34423" i="1"/>
  <c r="R34424" i="1"/>
  <c r="R34425" i="1"/>
  <c r="R34426" i="1"/>
  <c r="R34427" i="1"/>
  <c r="R34428" i="1"/>
  <c r="R34429" i="1"/>
  <c r="R34430" i="1"/>
  <c r="R34431" i="1"/>
  <c r="R34432" i="1"/>
  <c r="R34433" i="1"/>
  <c r="R34434" i="1"/>
  <c r="R34435" i="1"/>
  <c r="R34436" i="1"/>
  <c r="R34437" i="1"/>
  <c r="R34438" i="1"/>
  <c r="R34439" i="1"/>
  <c r="R34440" i="1"/>
  <c r="R34441" i="1"/>
  <c r="R34442" i="1"/>
  <c r="R34443" i="1"/>
  <c r="R34444" i="1"/>
  <c r="R34445" i="1"/>
  <c r="R34446" i="1"/>
  <c r="R34447" i="1"/>
  <c r="R34448" i="1"/>
  <c r="R34449" i="1"/>
  <c r="R34450" i="1"/>
  <c r="R34451" i="1"/>
  <c r="R34452" i="1"/>
  <c r="R34453" i="1"/>
  <c r="R34454" i="1"/>
  <c r="R34455" i="1"/>
  <c r="R34456" i="1"/>
  <c r="R34457" i="1"/>
  <c r="R34458" i="1"/>
  <c r="R34459" i="1"/>
  <c r="R34460" i="1"/>
  <c r="R34461" i="1"/>
  <c r="R34462" i="1"/>
  <c r="R34463" i="1"/>
  <c r="R34464" i="1"/>
  <c r="R34465" i="1"/>
  <c r="R34466" i="1"/>
  <c r="R34467" i="1"/>
  <c r="R34468" i="1"/>
  <c r="R34469" i="1"/>
  <c r="R34470" i="1"/>
  <c r="R34471" i="1"/>
  <c r="R34472" i="1"/>
  <c r="R34473" i="1"/>
  <c r="R34474" i="1"/>
  <c r="R34475" i="1"/>
  <c r="R34476" i="1"/>
  <c r="R34477" i="1"/>
  <c r="R34478" i="1"/>
  <c r="R34479" i="1"/>
  <c r="R34480" i="1"/>
  <c r="R34481" i="1"/>
  <c r="R34482" i="1"/>
  <c r="R34483" i="1"/>
  <c r="R34484" i="1"/>
  <c r="R34485" i="1"/>
  <c r="R34486" i="1"/>
  <c r="R34487" i="1"/>
  <c r="R34488" i="1"/>
  <c r="R34489" i="1"/>
  <c r="R34490" i="1"/>
  <c r="R34491" i="1"/>
  <c r="R34492" i="1"/>
  <c r="R34493" i="1"/>
  <c r="R34494" i="1"/>
  <c r="R34495" i="1"/>
  <c r="R34496" i="1"/>
  <c r="R34497" i="1"/>
  <c r="R34498" i="1"/>
  <c r="R34499" i="1"/>
  <c r="R34500" i="1"/>
  <c r="R34501" i="1"/>
  <c r="R34502" i="1"/>
  <c r="R34503" i="1"/>
  <c r="R34504" i="1"/>
  <c r="R34505" i="1"/>
  <c r="R34506" i="1"/>
  <c r="R34507" i="1"/>
  <c r="R34508" i="1"/>
  <c r="R34509" i="1"/>
  <c r="R34510" i="1"/>
  <c r="R34511" i="1"/>
  <c r="R34512" i="1"/>
  <c r="R34513" i="1"/>
  <c r="R34514" i="1"/>
  <c r="R34515" i="1"/>
  <c r="R34516" i="1"/>
  <c r="R34517" i="1"/>
  <c r="R34518" i="1"/>
  <c r="R34519" i="1"/>
  <c r="R34520" i="1"/>
  <c r="R34521" i="1"/>
  <c r="R34522" i="1"/>
  <c r="R34523" i="1"/>
  <c r="R34524" i="1"/>
  <c r="R34525" i="1"/>
  <c r="R34526" i="1"/>
  <c r="R34527" i="1"/>
  <c r="R34528" i="1"/>
  <c r="R34529" i="1"/>
  <c r="R34530" i="1"/>
  <c r="R34531" i="1"/>
  <c r="R34532" i="1"/>
  <c r="R34533" i="1"/>
  <c r="R34534" i="1"/>
  <c r="R34535" i="1"/>
  <c r="R34536" i="1"/>
  <c r="R34537" i="1"/>
  <c r="R34538" i="1"/>
  <c r="R34539" i="1"/>
  <c r="R34540" i="1"/>
  <c r="R34541" i="1"/>
  <c r="R34542" i="1"/>
  <c r="R34543" i="1"/>
  <c r="R34544" i="1"/>
  <c r="R34545" i="1"/>
  <c r="R34546" i="1"/>
  <c r="R34547" i="1"/>
  <c r="R34548" i="1"/>
  <c r="R34549" i="1"/>
  <c r="R34550" i="1"/>
  <c r="R34551" i="1"/>
  <c r="R34552" i="1"/>
  <c r="R34553" i="1"/>
  <c r="R34554" i="1"/>
  <c r="R34555" i="1"/>
  <c r="R34556" i="1"/>
  <c r="R34557" i="1"/>
  <c r="R34558" i="1"/>
  <c r="R34559" i="1"/>
  <c r="R34560" i="1"/>
  <c r="R34561" i="1"/>
  <c r="R34562" i="1"/>
  <c r="R34563" i="1"/>
  <c r="R34564" i="1"/>
  <c r="R34565" i="1"/>
  <c r="R34566" i="1"/>
  <c r="R34567" i="1"/>
  <c r="R34568" i="1"/>
  <c r="R34569" i="1"/>
  <c r="R34570" i="1"/>
  <c r="R34571" i="1"/>
  <c r="R34572" i="1"/>
  <c r="R34573" i="1"/>
  <c r="R34574" i="1"/>
  <c r="R34575" i="1"/>
  <c r="R34576" i="1"/>
  <c r="R34577" i="1"/>
  <c r="R34578" i="1"/>
  <c r="R34579" i="1"/>
  <c r="R34580" i="1"/>
  <c r="R34581" i="1"/>
  <c r="R34582" i="1"/>
  <c r="R34583" i="1"/>
  <c r="R34584" i="1"/>
  <c r="R34585" i="1"/>
  <c r="R34586" i="1"/>
  <c r="R34587" i="1"/>
  <c r="R34588" i="1"/>
  <c r="R34589" i="1"/>
  <c r="R34590" i="1"/>
  <c r="R34591" i="1"/>
  <c r="R34592" i="1"/>
  <c r="R34593" i="1"/>
  <c r="R34594" i="1"/>
  <c r="R34595" i="1"/>
  <c r="R34596" i="1"/>
  <c r="R34597" i="1"/>
  <c r="R34598" i="1"/>
  <c r="R34599" i="1"/>
  <c r="R34600" i="1"/>
  <c r="R34601" i="1"/>
  <c r="R34602" i="1"/>
  <c r="R34603" i="1"/>
  <c r="R34604" i="1"/>
  <c r="R34605" i="1"/>
  <c r="R34606" i="1"/>
  <c r="R34607" i="1"/>
  <c r="R34608" i="1"/>
  <c r="R34609" i="1"/>
  <c r="R34610" i="1"/>
  <c r="R34611" i="1"/>
  <c r="R34612" i="1"/>
  <c r="R34613" i="1"/>
  <c r="R34614" i="1"/>
  <c r="R34615" i="1"/>
  <c r="R34616" i="1"/>
  <c r="R34617" i="1"/>
  <c r="R34618" i="1"/>
  <c r="R34619" i="1"/>
  <c r="R34620" i="1"/>
  <c r="R34621" i="1"/>
  <c r="R34622" i="1"/>
  <c r="R34623" i="1"/>
  <c r="R34624" i="1"/>
  <c r="R34625" i="1"/>
  <c r="R34626" i="1"/>
  <c r="R34627" i="1"/>
  <c r="R34628" i="1"/>
  <c r="R34629" i="1"/>
  <c r="R34630" i="1"/>
  <c r="R34631" i="1"/>
  <c r="R34632" i="1"/>
  <c r="R34633" i="1"/>
  <c r="R34634" i="1"/>
  <c r="R34635" i="1"/>
  <c r="R34636" i="1"/>
  <c r="R34637" i="1"/>
  <c r="R34638" i="1"/>
  <c r="R34639" i="1"/>
  <c r="R34640" i="1"/>
  <c r="R34641" i="1"/>
  <c r="R34642" i="1"/>
  <c r="R34643" i="1"/>
  <c r="R34644" i="1"/>
  <c r="R34645" i="1"/>
  <c r="R34646" i="1"/>
  <c r="R34647" i="1"/>
  <c r="R34648" i="1"/>
  <c r="R34649" i="1"/>
  <c r="R34650" i="1"/>
  <c r="R34651" i="1"/>
  <c r="R34652" i="1"/>
  <c r="R34653" i="1"/>
  <c r="R34654" i="1"/>
  <c r="R34655" i="1"/>
  <c r="R34656" i="1"/>
  <c r="R34657" i="1"/>
  <c r="R34658" i="1"/>
  <c r="R34659" i="1"/>
  <c r="R34660" i="1"/>
  <c r="R34661" i="1"/>
  <c r="R34662" i="1"/>
  <c r="R34663" i="1"/>
  <c r="R34664" i="1"/>
  <c r="R34665" i="1"/>
  <c r="R34666" i="1"/>
  <c r="R34667" i="1"/>
  <c r="R34668" i="1"/>
  <c r="R34669" i="1"/>
  <c r="R34670" i="1"/>
  <c r="R34671" i="1"/>
  <c r="R34672" i="1"/>
  <c r="R34673" i="1"/>
  <c r="R34674" i="1"/>
  <c r="R34675" i="1"/>
  <c r="R34676" i="1"/>
  <c r="R34677" i="1"/>
  <c r="R34678" i="1"/>
  <c r="R34679" i="1"/>
  <c r="R34680" i="1"/>
  <c r="R34681" i="1"/>
  <c r="R34682" i="1"/>
  <c r="R34683" i="1"/>
  <c r="R34684" i="1"/>
  <c r="R34685" i="1"/>
  <c r="R34686" i="1"/>
  <c r="R34687" i="1"/>
  <c r="R34688" i="1"/>
  <c r="R34689" i="1"/>
  <c r="R34690" i="1"/>
  <c r="R34691" i="1"/>
  <c r="R34692" i="1"/>
  <c r="R34693" i="1"/>
  <c r="R34694" i="1"/>
  <c r="R34695" i="1"/>
  <c r="R34696" i="1"/>
  <c r="R34697" i="1"/>
  <c r="R34698" i="1"/>
  <c r="R34699" i="1"/>
  <c r="R34700" i="1"/>
  <c r="R34701" i="1"/>
  <c r="R34702" i="1"/>
  <c r="R34703" i="1"/>
  <c r="R34704" i="1"/>
  <c r="R34705" i="1"/>
  <c r="R34706" i="1"/>
  <c r="R34707" i="1"/>
  <c r="R34708" i="1"/>
  <c r="R34709" i="1"/>
  <c r="R34710" i="1"/>
  <c r="R34711" i="1"/>
  <c r="R34712" i="1"/>
  <c r="R34713" i="1"/>
  <c r="R34714" i="1"/>
  <c r="R34715" i="1"/>
  <c r="R34716" i="1"/>
  <c r="R34717" i="1"/>
  <c r="R34718" i="1"/>
  <c r="R34719" i="1"/>
  <c r="R34720" i="1"/>
  <c r="R34721" i="1"/>
  <c r="R34722" i="1"/>
  <c r="R34723" i="1"/>
  <c r="R34724" i="1"/>
  <c r="R34725" i="1"/>
  <c r="R34726" i="1"/>
  <c r="R34727" i="1"/>
  <c r="R34728" i="1"/>
  <c r="R34729" i="1"/>
  <c r="R34730" i="1"/>
  <c r="R34731" i="1"/>
  <c r="R34732" i="1"/>
  <c r="R34733" i="1"/>
  <c r="R34734" i="1"/>
  <c r="R34735" i="1"/>
  <c r="R34736" i="1"/>
  <c r="R34737" i="1"/>
  <c r="R34738" i="1"/>
  <c r="R34739" i="1"/>
  <c r="R34740" i="1"/>
  <c r="R34741" i="1"/>
  <c r="R34742" i="1"/>
  <c r="R34743" i="1"/>
  <c r="R34744" i="1"/>
  <c r="R34745" i="1"/>
  <c r="R34746" i="1"/>
  <c r="R34747" i="1"/>
  <c r="R34748" i="1"/>
  <c r="R34749" i="1"/>
  <c r="R34750" i="1"/>
  <c r="R34751" i="1"/>
  <c r="R34752" i="1"/>
  <c r="R34753" i="1"/>
  <c r="R34754" i="1"/>
  <c r="R34755" i="1"/>
  <c r="R34756" i="1"/>
  <c r="R34757" i="1"/>
  <c r="R34758" i="1"/>
  <c r="R34759" i="1"/>
  <c r="R34760" i="1"/>
  <c r="R34761" i="1"/>
  <c r="R34762" i="1"/>
  <c r="R34763" i="1"/>
  <c r="R34764" i="1"/>
  <c r="R34765" i="1"/>
  <c r="R34766" i="1"/>
  <c r="R34767" i="1"/>
  <c r="R34768" i="1"/>
  <c r="R34769" i="1"/>
  <c r="R34770" i="1"/>
  <c r="R34771" i="1"/>
  <c r="R34772" i="1"/>
  <c r="R34773" i="1"/>
  <c r="R34774" i="1"/>
  <c r="R34775" i="1"/>
  <c r="R34776" i="1"/>
  <c r="R34777" i="1"/>
  <c r="R34778" i="1"/>
  <c r="R34779" i="1"/>
  <c r="R34780" i="1"/>
  <c r="R34781" i="1"/>
  <c r="R34782" i="1"/>
  <c r="R34783" i="1"/>
  <c r="R34784" i="1"/>
  <c r="R34785" i="1"/>
  <c r="R34786" i="1"/>
  <c r="R34787" i="1"/>
  <c r="R34788" i="1"/>
  <c r="R34789" i="1"/>
  <c r="R34790" i="1"/>
  <c r="R34791" i="1"/>
  <c r="R34792" i="1"/>
  <c r="R34793" i="1"/>
  <c r="R34794" i="1"/>
  <c r="R34795" i="1"/>
  <c r="R34796" i="1"/>
  <c r="R34797" i="1"/>
  <c r="R34798" i="1"/>
  <c r="R34799" i="1"/>
  <c r="R34800" i="1"/>
  <c r="R34801" i="1"/>
  <c r="R34802" i="1"/>
  <c r="R34803" i="1"/>
  <c r="R34804" i="1"/>
  <c r="R34805" i="1"/>
  <c r="R34806" i="1"/>
  <c r="R34807" i="1"/>
  <c r="R34808" i="1"/>
  <c r="R34809" i="1"/>
  <c r="R34810" i="1"/>
  <c r="R34811" i="1"/>
  <c r="R34812" i="1"/>
  <c r="R34813" i="1"/>
  <c r="R34814" i="1"/>
  <c r="R34815" i="1"/>
  <c r="R34816" i="1"/>
  <c r="R34817" i="1"/>
  <c r="R34818" i="1"/>
  <c r="R34819" i="1"/>
  <c r="R34820" i="1"/>
  <c r="R34821" i="1"/>
  <c r="R34822" i="1"/>
  <c r="R34823" i="1"/>
  <c r="R34824" i="1"/>
  <c r="R34825" i="1"/>
  <c r="R34826" i="1"/>
  <c r="R34827" i="1"/>
  <c r="R34828" i="1"/>
  <c r="R34829" i="1"/>
  <c r="R34830" i="1"/>
  <c r="R34831" i="1"/>
  <c r="R34832" i="1"/>
  <c r="R34833" i="1"/>
  <c r="R34834" i="1"/>
  <c r="R34835" i="1"/>
  <c r="R34836" i="1"/>
  <c r="R34837" i="1"/>
  <c r="R34838" i="1"/>
  <c r="R34839" i="1"/>
  <c r="R34840" i="1"/>
  <c r="R34841" i="1"/>
  <c r="R34842" i="1"/>
  <c r="R34843" i="1"/>
  <c r="R34844" i="1"/>
  <c r="R34845" i="1"/>
  <c r="R34846" i="1"/>
  <c r="R34847" i="1"/>
  <c r="R34848" i="1"/>
  <c r="R34849" i="1"/>
  <c r="R34850" i="1"/>
  <c r="R34851" i="1"/>
  <c r="R34852" i="1"/>
  <c r="R34853" i="1"/>
  <c r="R34854" i="1"/>
  <c r="R34855" i="1"/>
  <c r="R34856" i="1"/>
  <c r="R34857" i="1"/>
  <c r="R34858" i="1"/>
  <c r="R34859" i="1"/>
  <c r="R34860" i="1"/>
  <c r="R34861" i="1"/>
  <c r="R34862" i="1"/>
  <c r="R34863" i="1"/>
  <c r="R34864" i="1"/>
  <c r="R34865" i="1"/>
  <c r="R34866" i="1"/>
  <c r="R34867" i="1"/>
  <c r="R34868" i="1"/>
  <c r="R34869" i="1"/>
  <c r="R34870" i="1"/>
  <c r="R34871" i="1"/>
  <c r="R34872" i="1"/>
  <c r="R34873" i="1"/>
  <c r="R34874" i="1"/>
  <c r="R34875" i="1"/>
  <c r="R34876" i="1"/>
  <c r="R34877" i="1"/>
  <c r="R34878" i="1"/>
  <c r="R34879" i="1"/>
  <c r="R34880" i="1"/>
  <c r="R34881" i="1"/>
  <c r="R34882" i="1"/>
  <c r="R34883" i="1"/>
  <c r="R34884" i="1"/>
  <c r="R34885" i="1"/>
  <c r="R34886" i="1"/>
  <c r="R34887" i="1"/>
  <c r="R34888" i="1"/>
  <c r="R34889" i="1"/>
  <c r="R34890" i="1"/>
  <c r="R34891" i="1"/>
  <c r="R34892" i="1"/>
  <c r="R34893" i="1"/>
  <c r="R34894" i="1"/>
  <c r="R34895" i="1"/>
  <c r="R34896" i="1"/>
  <c r="R34897" i="1"/>
  <c r="R34898" i="1"/>
  <c r="R34899" i="1"/>
  <c r="R34900" i="1"/>
  <c r="R34901" i="1"/>
  <c r="R34902" i="1"/>
  <c r="R34903" i="1"/>
  <c r="R34904" i="1"/>
  <c r="R34905" i="1"/>
  <c r="R34906" i="1"/>
  <c r="R34907" i="1"/>
  <c r="R34908" i="1"/>
  <c r="R34909" i="1"/>
  <c r="R34910" i="1"/>
  <c r="R34911" i="1"/>
  <c r="R34912" i="1"/>
  <c r="R34913" i="1"/>
  <c r="R34914" i="1"/>
  <c r="R34915" i="1"/>
  <c r="R34916" i="1"/>
  <c r="R34917" i="1"/>
  <c r="R34918" i="1"/>
  <c r="R34919" i="1"/>
  <c r="R34920" i="1"/>
  <c r="R34921" i="1"/>
  <c r="R34922" i="1"/>
  <c r="R34923" i="1"/>
  <c r="R34924" i="1"/>
  <c r="R34925" i="1"/>
  <c r="R34926" i="1"/>
  <c r="R34927" i="1"/>
  <c r="R34928" i="1"/>
  <c r="R34929" i="1"/>
  <c r="R34930" i="1"/>
  <c r="R34931" i="1"/>
  <c r="R34932" i="1"/>
  <c r="R34933" i="1"/>
  <c r="R34934" i="1"/>
  <c r="R34935" i="1"/>
  <c r="R34936" i="1"/>
  <c r="R34937" i="1"/>
  <c r="R34938" i="1"/>
  <c r="R34939" i="1"/>
  <c r="R34940" i="1"/>
  <c r="R34941" i="1"/>
  <c r="R34942" i="1"/>
  <c r="R34943" i="1"/>
  <c r="R34944" i="1"/>
  <c r="R34945" i="1"/>
  <c r="R34946" i="1"/>
  <c r="R34947" i="1"/>
  <c r="R34948" i="1"/>
  <c r="R34949" i="1"/>
  <c r="R34950" i="1"/>
  <c r="R34951" i="1"/>
  <c r="R34952" i="1"/>
  <c r="R34953" i="1"/>
  <c r="R34954" i="1"/>
  <c r="R34955" i="1"/>
  <c r="R34956" i="1"/>
  <c r="R34957" i="1"/>
  <c r="R34958" i="1"/>
  <c r="R34959" i="1"/>
  <c r="R34960" i="1"/>
  <c r="R34961" i="1"/>
  <c r="R34962" i="1"/>
  <c r="R34963" i="1"/>
  <c r="R34964" i="1"/>
  <c r="R34965" i="1"/>
  <c r="R34966" i="1"/>
  <c r="R34967" i="1"/>
  <c r="R34968" i="1"/>
  <c r="R34969" i="1"/>
  <c r="R34970" i="1"/>
  <c r="R34971" i="1"/>
  <c r="R34972" i="1"/>
  <c r="R34973" i="1"/>
  <c r="R34974" i="1"/>
  <c r="R34975" i="1"/>
  <c r="R34976" i="1"/>
  <c r="R34977" i="1"/>
  <c r="R34978" i="1"/>
  <c r="R34979" i="1"/>
  <c r="R34980" i="1"/>
  <c r="R34981" i="1"/>
  <c r="R34982" i="1"/>
  <c r="R34983" i="1"/>
  <c r="R34984" i="1"/>
  <c r="R34985" i="1"/>
  <c r="R34986" i="1"/>
  <c r="R34987" i="1"/>
  <c r="R34988" i="1"/>
  <c r="R34989" i="1"/>
  <c r="R34990" i="1"/>
  <c r="R34991" i="1"/>
  <c r="R34992" i="1"/>
  <c r="R34993" i="1"/>
  <c r="R34994" i="1"/>
  <c r="R34995" i="1"/>
  <c r="R34996" i="1"/>
  <c r="R34997" i="1"/>
  <c r="R34998" i="1"/>
  <c r="R34999" i="1"/>
  <c r="R35000" i="1"/>
  <c r="R35001" i="1"/>
  <c r="R35002" i="1"/>
  <c r="R35003" i="1"/>
  <c r="R35004" i="1"/>
  <c r="R35005" i="1"/>
  <c r="R35006" i="1"/>
  <c r="R35007" i="1"/>
  <c r="R35008" i="1"/>
  <c r="R35009" i="1"/>
  <c r="R35010" i="1"/>
  <c r="R35011" i="1"/>
  <c r="R35012" i="1"/>
  <c r="R35013" i="1"/>
  <c r="R35014" i="1"/>
  <c r="R35015" i="1"/>
  <c r="R35016" i="1"/>
  <c r="R35017" i="1"/>
  <c r="R35018" i="1"/>
  <c r="R35019" i="1"/>
  <c r="R35020" i="1"/>
  <c r="R35021" i="1"/>
  <c r="R35022" i="1"/>
  <c r="R35023" i="1"/>
  <c r="R35024" i="1"/>
  <c r="R35025" i="1"/>
  <c r="R35026" i="1"/>
  <c r="R35027" i="1"/>
  <c r="R35028" i="1"/>
  <c r="R35029" i="1"/>
  <c r="R35030" i="1"/>
  <c r="R35031" i="1"/>
  <c r="R35032" i="1"/>
  <c r="R35033" i="1"/>
  <c r="R35034" i="1"/>
  <c r="R35035" i="1"/>
  <c r="R35036" i="1"/>
  <c r="R35037" i="1"/>
  <c r="R35038" i="1"/>
  <c r="R35039" i="1"/>
  <c r="R35040" i="1"/>
  <c r="R35041" i="1"/>
  <c r="R35042" i="1"/>
  <c r="R35043" i="1"/>
  <c r="R35044" i="1"/>
  <c r="R35045" i="1"/>
  <c r="R35046" i="1"/>
  <c r="R35047" i="1"/>
  <c r="R35048" i="1"/>
  <c r="R35049" i="1"/>
  <c r="R35050" i="1"/>
  <c r="R35051" i="1"/>
  <c r="R35052" i="1"/>
  <c r="R35053" i="1"/>
  <c r="R35054" i="1"/>
  <c r="R35055" i="1"/>
  <c r="R35056" i="1"/>
  <c r="R35057" i="1"/>
  <c r="R35058" i="1"/>
  <c r="R35059" i="1"/>
  <c r="R35060" i="1"/>
  <c r="R35061" i="1"/>
  <c r="R35062" i="1"/>
  <c r="R35063" i="1"/>
  <c r="R35064" i="1"/>
  <c r="R35065" i="1"/>
  <c r="R35066" i="1"/>
  <c r="R35067" i="1"/>
  <c r="R35068" i="1"/>
  <c r="R35069" i="1"/>
  <c r="R35070" i="1"/>
  <c r="R35071" i="1"/>
  <c r="R35072" i="1"/>
  <c r="R35073" i="1"/>
  <c r="R35074" i="1"/>
  <c r="R35075" i="1"/>
  <c r="R35076" i="1"/>
  <c r="R35077" i="1"/>
  <c r="R35078" i="1"/>
  <c r="R35079" i="1"/>
  <c r="R35080" i="1"/>
  <c r="R35081" i="1"/>
  <c r="R35082" i="1"/>
  <c r="R35083" i="1"/>
  <c r="R35084" i="1"/>
  <c r="R35085" i="1"/>
  <c r="R35086" i="1"/>
  <c r="R35087" i="1"/>
  <c r="R35088" i="1"/>
  <c r="R35089" i="1"/>
  <c r="R35090" i="1"/>
  <c r="R35091" i="1"/>
  <c r="R35092" i="1"/>
  <c r="R35093" i="1"/>
  <c r="R35094" i="1"/>
  <c r="R35095" i="1"/>
  <c r="R35096" i="1"/>
  <c r="R35097" i="1"/>
  <c r="R35098" i="1"/>
  <c r="R35099" i="1"/>
  <c r="R35100" i="1"/>
  <c r="R35101" i="1"/>
  <c r="R35102" i="1"/>
  <c r="R35103" i="1"/>
  <c r="R35104" i="1"/>
  <c r="R35105" i="1"/>
  <c r="R35106" i="1"/>
  <c r="R35107" i="1"/>
  <c r="R35108" i="1"/>
  <c r="R35109" i="1"/>
  <c r="R35110" i="1"/>
  <c r="R35111" i="1"/>
  <c r="R35112" i="1"/>
  <c r="R35113" i="1"/>
  <c r="R35114" i="1"/>
  <c r="R35115" i="1"/>
  <c r="R35116" i="1"/>
  <c r="R35117" i="1"/>
  <c r="R35118" i="1"/>
  <c r="R35119" i="1"/>
  <c r="R35120" i="1"/>
  <c r="R35121" i="1"/>
  <c r="R35122" i="1"/>
  <c r="R35123" i="1"/>
  <c r="R35124" i="1"/>
  <c r="R35125" i="1"/>
  <c r="R35126" i="1"/>
  <c r="R35127" i="1"/>
  <c r="R35128" i="1"/>
  <c r="R35129" i="1"/>
  <c r="R35130" i="1"/>
  <c r="R35131" i="1"/>
  <c r="R35132" i="1"/>
  <c r="R35133" i="1"/>
  <c r="R35134" i="1"/>
  <c r="R35135" i="1"/>
  <c r="R35136" i="1"/>
  <c r="R35137" i="1"/>
  <c r="R35138" i="1"/>
  <c r="R35139" i="1"/>
  <c r="R35140" i="1"/>
  <c r="R35141" i="1"/>
  <c r="R35142" i="1"/>
  <c r="R35143" i="1"/>
  <c r="R35144" i="1"/>
  <c r="R35145" i="1"/>
  <c r="R35146" i="1"/>
  <c r="R35147" i="1"/>
  <c r="R35148" i="1"/>
  <c r="R35149" i="1"/>
  <c r="R35150" i="1"/>
  <c r="R35151" i="1"/>
  <c r="R35152" i="1"/>
  <c r="R35153" i="1"/>
  <c r="R35154" i="1"/>
  <c r="R35155" i="1"/>
  <c r="R35156" i="1"/>
  <c r="R35157" i="1"/>
  <c r="R35158" i="1"/>
  <c r="R35159" i="1"/>
  <c r="R35160" i="1"/>
  <c r="R35161" i="1"/>
  <c r="R35162" i="1"/>
  <c r="R35163" i="1"/>
  <c r="R35164" i="1"/>
  <c r="R35165" i="1"/>
  <c r="R35166" i="1"/>
  <c r="R35167" i="1"/>
  <c r="R35168" i="1"/>
  <c r="R35169" i="1"/>
  <c r="R35170" i="1"/>
  <c r="R35171" i="1"/>
  <c r="R35172" i="1"/>
  <c r="R35173" i="1"/>
  <c r="R35174" i="1"/>
  <c r="R35175" i="1"/>
  <c r="R35176" i="1"/>
  <c r="R35177" i="1"/>
  <c r="R35178" i="1"/>
  <c r="R35179" i="1"/>
  <c r="R35180" i="1"/>
  <c r="R35181" i="1"/>
  <c r="R35182" i="1"/>
  <c r="R35183" i="1"/>
  <c r="R35184" i="1"/>
  <c r="R35185" i="1"/>
  <c r="R35186" i="1"/>
  <c r="R35187" i="1"/>
  <c r="R35188" i="1"/>
  <c r="R35189" i="1"/>
  <c r="R35190" i="1"/>
  <c r="R35191" i="1"/>
  <c r="R35192" i="1"/>
  <c r="R35193" i="1"/>
  <c r="R35194" i="1"/>
  <c r="R35195" i="1"/>
  <c r="R35196" i="1"/>
  <c r="R35197" i="1"/>
  <c r="R35198" i="1"/>
  <c r="R35199" i="1"/>
  <c r="R35200" i="1"/>
  <c r="R35201" i="1"/>
  <c r="R35202" i="1"/>
  <c r="R35203" i="1"/>
  <c r="R35204" i="1"/>
  <c r="R35205" i="1"/>
  <c r="R35206" i="1"/>
  <c r="R35207" i="1"/>
  <c r="R35208" i="1"/>
  <c r="R35209" i="1"/>
  <c r="R35210" i="1"/>
  <c r="R35211" i="1"/>
  <c r="R35212" i="1"/>
  <c r="R35213" i="1"/>
  <c r="R35214" i="1"/>
  <c r="R35215" i="1"/>
  <c r="R35216" i="1"/>
  <c r="R35217" i="1"/>
  <c r="R35218" i="1"/>
  <c r="R35219" i="1"/>
  <c r="R35220" i="1"/>
  <c r="R35221" i="1"/>
  <c r="R35222" i="1"/>
  <c r="R35223" i="1"/>
  <c r="R35224" i="1"/>
  <c r="R35225" i="1"/>
  <c r="R35226" i="1"/>
  <c r="R35227" i="1"/>
  <c r="R35228" i="1"/>
  <c r="R35229" i="1"/>
  <c r="R35230" i="1"/>
  <c r="R35231" i="1"/>
  <c r="R35232" i="1"/>
  <c r="R35233" i="1"/>
  <c r="R35234" i="1"/>
  <c r="R35235" i="1"/>
  <c r="R35236" i="1"/>
  <c r="R35237" i="1"/>
  <c r="R35238" i="1"/>
  <c r="R35239" i="1"/>
  <c r="R35240" i="1"/>
  <c r="R35241" i="1"/>
  <c r="R35242" i="1"/>
  <c r="R35243" i="1"/>
  <c r="R35244" i="1"/>
  <c r="R35245" i="1"/>
  <c r="R35246" i="1"/>
  <c r="R35247" i="1"/>
  <c r="R35248" i="1"/>
  <c r="R35249" i="1"/>
  <c r="R35250" i="1"/>
  <c r="R35251" i="1"/>
  <c r="R35252" i="1"/>
  <c r="R35253" i="1"/>
  <c r="R35254" i="1"/>
  <c r="R35255" i="1"/>
  <c r="R35256" i="1"/>
  <c r="R35257" i="1"/>
  <c r="R35258" i="1"/>
  <c r="R35259" i="1"/>
  <c r="R35260" i="1"/>
  <c r="R35261" i="1"/>
  <c r="R35262" i="1"/>
  <c r="R35263" i="1"/>
  <c r="R35264" i="1"/>
  <c r="R35265" i="1"/>
  <c r="R35266" i="1"/>
  <c r="R35267" i="1"/>
  <c r="R35268" i="1"/>
  <c r="R35269" i="1"/>
  <c r="R35270" i="1"/>
  <c r="R35271" i="1"/>
  <c r="R35272" i="1"/>
  <c r="R35273" i="1"/>
  <c r="R35274" i="1"/>
  <c r="R35275" i="1"/>
  <c r="R35276" i="1"/>
  <c r="R35277" i="1"/>
  <c r="R35278" i="1"/>
  <c r="R35279" i="1"/>
  <c r="R35280" i="1"/>
  <c r="R35281" i="1"/>
  <c r="R35282" i="1"/>
  <c r="R35283" i="1"/>
  <c r="R35284" i="1"/>
  <c r="R35285" i="1"/>
  <c r="R35286" i="1"/>
  <c r="R35287" i="1"/>
  <c r="R35288" i="1"/>
  <c r="R35289" i="1"/>
  <c r="R35290" i="1"/>
  <c r="R35291" i="1"/>
  <c r="R35292" i="1"/>
  <c r="R35293" i="1"/>
  <c r="R35294" i="1"/>
  <c r="R35295" i="1"/>
  <c r="R35296" i="1"/>
  <c r="R35297" i="1"/>
  <c r="R35298" i="1"/>
  <c r="R35299" i="1"/>
  <c r="R35300" i="1"/>
  <c r="R35301" i="1"/>
  <c r="R35302" i="1"/>
  <c r="R35303" i="1"/>
  <c r="R35304" i="1"/>
  <c r="R35305" i="1"/>
  <c r="R35306" i="1"/>
  <c r="R35307" i="1"/>
  <c r="R35308" i="1"/>
  <c r="R35309" i="1"/>
  <c r="R35310" i="1"/>
  <c r="R35311" i="1"/>
  <c r="R35312" i="1"/>
  <c r="R35313" i="1"/>
  <c r="R35314" i="1"/>
  <c r="R35315" i="1"/>
  <c r="R35316" i="1"/>
  <c r="R35317" i="1"/>
  <c r="R35318" i="1"/>
  <c r="R35319" i="1"/>
  <c r="R35320" i="1"/>
  <c r="R35321" i="1"/>
  <c r="R35322" i="1"/>
  <c r="R35323" i="1"/>
  <c r="R35324" i="1"/>
  <c r="R35325" i="1"/>
  <c r="R35326" i="1"/>
  <c r="R35327" i="1"/>
  <c r="R35328" i="1"/>
  <c r="R35329" i="1"/>
  <c r="R35330" i="1"/>
  <c r="R35331" i="1"/>
  <c r="R35332" i="1"/>
  <c r="R35333" i="1"/>
  <c r="R35334" i="1"/>
  <c r="R35335" i="1"/>
  <c r="R35336" i="1"/>
  <c r="R35337" i="1"/>
  <c r="R35338" i="1"/>
  <c r="R35339" i="1"/>
  <c r="R35340" i="1"/>
  <c r="R35341" i="1"/>
  <c r="R35342" i="1"/>
  <c r="R35343" i="1"/>
  <c r="R35344" i="1"/>
  <c r="R35345" i="1"/>
  <c r="R35346" i="1"/>
  <c r="R35347" i="1"/>
  <c r="R35348" i="1"/>
  <c r="R35349" i="1"/>
  <c r="R35350" i="1"/>
  <c r="R35351" i="1"/>
  <c r="R35352" i="1"/>
  <c r="R35353" i="1"/>
  <c r="R35354" i="1"/>
  <c r="R35355" i="1"/>
  <c r="R35356" i="1"/>
  <c r="R35357" i="1"/>
  <c r="R35358" i="1"/>
  <c r="R35359" i="1"/>
  <c r="R35360" i="1"/>
  <c r="R35361" i="1"/>
  <c r="R35362" i="1"/>
  <c r="R35363" i="1"/>
  <c r="R35364" i="1"/>
  <c r="R35365" i="1"/>
  <c r="R35366" i="1"/>
  <c r="R35367" i="1"/>
  <c r="R35368" i="1"/>
  <c r="R35369" i="1"/>
  <c r="R35370" i="1"/>
  <c r="R35371" i="1"/>
  <c r="R35372" i="1"/>
  <c r="R35373" i="1"/>
  <c r="R35374" i="1"/>
  <c r="R35375" i="1"/>
  <c r="R35376" i="1"/>
  <c r="R35377" i="1"/>
  <c r="R35378" i="1"/>
  <c r="R35379" i="1"/>
  <c r="R35380" i="1"/>
  <c r="R35381" i="1"/>
  <c r="R35382" i="1"/>
  <c r="R35383" i="1"/>
  <c r="R35384" i="1"/>
  <c r="R35385" i="1"/>
  <c r="R35386" i="1"/>
  <c r="R35387" i="1"/>
  <c r="R35388" i="1"/>
  <c r="R35389" i="1"/>
  <c r="R35390" i="1"/>
  <c r="R35391" i="1"/>
  <c r="R35392" i="1"/>
  <c r="R35393" i="1"/>
  <c r="R35394" i="1"/>
  <c r="R35395" i="1"/>
  <c r="R35396" i="1"/>
  <c r="R35397" i="1"/>
  <c r="R35398" i="1"/>
  <c r="R35399" i="1"/>
  <c r="R35400" i="1"/>
  <c r="R35401" i="1"/>
  <c r="R35402" i="1"/>
  <c r="R35403" i="1"/>
  <c r="R35404" i="1"/>
  <c r="R35405" i="1"/>
  <c r="R35406" i="1"/>
  <c r="R35407" i="1"/>
  <c r="R35408" i="1"/>
  <c r="R35409" i="1"/>
  <c r="R35410" i="1"/>
  <c r="R35411" i="1"/>
  <c r="R35412" i="1"/>
  <c r="R35413" i="1"/>
  <c r="R35414" i="1"/>
  <c r="R35415" i="1"/>
  <c r="R35416" i="1"/>
  <c r="R35417" i="1"/>
  <c r="R35418" i="1"/>
  <c r="R35419" i="1"/>
  <c r="R35420" i="1"/>
  <c r="R35421" i="1"/>
  <c r="R35422" i="1"/>
  <c r="R35423" i="1"/>
  <c r="R35424" i="1"/>
  <c r="R35425" i="1"/>
  <c r="R35426" i="1"/>
  <c r="R35427" i="1"/>
  <c r="R35428" i="1"/>
  <c r="R35429" i="1"/>
  <c r="R35430" i="1"/>
  <c r="R35431" i="1"/>
  <c r="R35432" i="1"/>
  <c r="R35433" i="1"/>
  <c r="R35434" i="1"/>
  <c r="R35435" i="1"/>
  <c r="R35436" i="1"/>
  <c r="R35437" i="1"/>
  <c r="R35438" i="1"/>
  <c r="R35439" i="1"/>
  <c r="R35440" i="1"/>
  <c r="R35441" i="1"/>
  <c r="R35442" i="1"/>
  <c r="R35443" i="1"/>
  <c r="R35444" i="1"/>
  <c r="R35445" i="1"/>
  <c r="R35446" i="1"/>
  <c r="R35447" i="1"/>
  <c r="R35448" i="1"/>
  <c r="R35449" i="1"/>
  <c r="R35450" i="1"/>
  <c r="R35451" i="1"/>
  <c r="R35452" i="1"/>
  <c r="R35453" i="1"/>
  <c r="R35454" i="1"/>
  <c r="R35455" i="1"/>
  <c r="R35456" i="1"/>
  <c r="R35457" i="1"/>
  <c r="R35458" i="1"/>
  <c r="R35459" i="1"/>
  <c r="R35460" i="1"/>
  <c r="R35461" i="1"/>
  <c r="R35462" i="1"/>
  <c r="R35463" i="1"/>
  <c r="R35464" i="1"/>
  <c r="R35465" i="1"/>
  <c r="R35466" i="1"/>
  <c r="R35467" i="1"/>
  <c r="R35468" i="1"/>
  <c r="R35469" i="1"/>
  <c r="R35470" i="1"/>
  <c r="R35471" i="1"/>
  <c r="R35472" i="1"/>
  <c r="R35473" i="1"/>
  <c r="R35474" i="1"/>
  <c r="R35475" i="1"/>
  <c r="R35476" i="1"/>
  <c r="R35477" i="1"/>
  <c r="R35478" i="1"/>
  <c r="R35479" i="1"/>
  <c r="R35480" i="1"/>
  <c r="R35481" i="1"/>
  <c r="R35482" i="1"/>
  <c r="R35483" i="1"/>
  <c r="R35484" i="1"/>
  <c r="R35485" i="1"/>
  <c r="R35486" i="1"/>
  <c r="R35487" i="1"/>
  <c r="R35488" i="1"/>
  <c r="R35489" i="1"/>
  <c r="R35490" i="1"/>
  <c r="R35491" i="1"/>
  <c r="R35492" i="1"/>
  <c r="R35493" i="1"/>
  <c r="R35494" i="1"/>
  <c r="R35495" i="1"/>
  <c r="R35496" i="1"/>
  <c r="R35497" i="1"/>
  <c r="R35498" i="1"/>
  <c r="R35499" i="1"/>
  <c r="R35500" i="1"/>
  <c r="R35501" i="1"/>
  <c r="R35502" i="1"/>
  <c r="R35503" i="1"/>
  <c r="R35504" i="1"/>
  <c r="R35505" i="1"/>
  <c r="R35506" i="1"/>
  <c r="R35507" i="1"/>
  <c r="R35508" i="1"/>
  <c r="R35509" i="1"/>
  <c r="R35510" i="1"/>
  <c r="R35511" i="1"/>
  <c r="R35512" i="1"/>
  <c r="R35513" i="1"/>
  <c r="R35514" i="1"/>
  <c r="R35515" i="1"/>
  <c r="R35516" i="1"/>
  <c r="R35517" i="1"/>
  <c r="R35518" i="1"/>
  <c r="R35519" i="1"/>
  <c r="R35520" i="1"/>
  <c r="R35521" i="1"/>
  <c r="R35522" i="1"/>
  <c r="R35523" i="1"/>
  <c r="R35524" i="1"/>
  <c r="R35525" i="1"/>
  <c r="R35526" i="1"/>
  <c r="R35527" i="1"/>
  <c r="R35528" i="1"/>
  <c r="R35529" i="1"/>
  <c r="R35530" i="1"/>
  <c r="R35531" i="1"/>
  <c r="R35532" i="1"/>
  <c r="R35533" i="1"/>
  <c r="R35534" i="1"/>
  <c r="R35535" i="1"/>
  <c r="R35536" i="1"/>
  <c r="R35537" i="1"/>
  <c r="R35538" i="1"/>
  <c r="R35539" i="1"/>
  <c r="R35540" i="1"/>
  <c r="R35541" i="1"/>
  <c r="R35542" i="1"/>
  <c r="R35543" i="1"/>
  <c r="R35544" i="1"/>
  <c r="R35545" i="1"/>
  <c r="R35546" i="1"/>
  <c r="R35547" i="1"/>
  <c r="R35548" i="1"/>
  <c r="R35549" i="1"/>
  <c r="R35550" i="1"/>
  <c r="R35551" i="1"/>
  <c r="R35552" i="1"/>
  <c r="R35553" i="1"/>
  <c r="R35554" i="1"/>
  <c r="R35555" i="1"/>
  <c r="R35556" i="1"/>
  <c r="R35557" i="1"/>
  <c r="R35558" i="1"/>
  <c r="R35559" i="1"/>
  <c r="R35560" i="1"/>
  <c r="R35561" i="1"/>
  <c r="R35562" i="1"/>
  <c r="R35563" i="1"/>
  <c r="R35564" i="1"/>
  <c r="R35565" i="1"/>
  <c r="R35566" i="1"/>
  <c r="R35567" i="1"/>
  <c r="R35568" i="1"/>
  <c r="R35569" i="1"/>
  <c r="R35570" i="1"/>
  <c r="R35571" i="1"/>
  <c r="R35572" i="1"/>
  <c r="R35573" i="1"/>
  <c r="R35574" i="1"/>
  <c r="R35575" i="1"/>
  <c r="R35576" i="1"/>
  <c r="R35577" i="1"/>
  <c r="R35578" i="1"/>
  <c r="R35579" i="1"/>
  <c r="R35580" i="1"/>
  <c r="R35581" i="1"/>
  <c r="R35582" i="1"/>
  <c r="R35583" i="1"/>
  <c r="R35584" i="1"/>
  <c r="R35585" i="1"/>
  <c r="R35586" i="1"/>
  <c r="R35587" i="1"/>
  <c r="R35588" i="1"/>
  <c r="R35589" i="1"/>
  <c r="R35590" i="1"/>
  <c r="R35591" i="1"/>
  <c r="R35592" i="1"/>
  <c r="R35593" i="1"/>
  <c r="R35594" i="1"/>
  <c r="R35595" i="1"/>
  <c r="R35596" i="1"/>
  <c r="R35597" i="1"/>
  <c r="R35598" i="1"/>
  <c r="R35599" i="1"/>
  <c r="R35600" i="1"/>
  <c r="R35601" i="1"/>
  <c r="R35602" i="1"/>
  <c r="R35603" i="1"/>
  <c r="R35604" i="1"/>
  <c r="R35605" i="1"/>
  <c r="R35606" i="1"/>
  <c r="R35607" i="1"/>
  <c r="R35608" i="1"/>
  <c r="R35609" i="1"/>
  <c r="R35610" i="1"/>
  <c r="R35611" i="1"/>
  <c r="R35612" i="1"/>
  <c r="R35613" i="1"/>
  <c r="R35614" i="1"/>
  <c r="R35615" i="1"/>
  <c r="R35616" i="1"/>
  <c r="R35617" i="1"/>
  <c r="R35618" i="1"/>
  <c r="R35619" i="1"/>
  <c r="R35620" i="1"/>
  <c r="R35621" i="1"/>
  <c r="R35622" i="1"/>
  <c r="R35623" i="1"/>
  <c r="R35624" i="1"/>
  <c r="R35625" i="1"/>
  <c r="R35626" i="1"/>
  <c r="R35627" i="1"/>
  <c r="R35628" i="1"/>
  <c r="R35629" i="1"/>
  <c r="R35630" i="1"/>
  <c r="R35631" i="1"/>
  <c r="R35632" i="1"/>
  <c r="R35633" i="1"/>
  <c r="R35634" i="1"/>
  <c r="R35635" i="1"/>
  <c r="R35636" i="1"/>
  <c r="R35637" i="1"/>
  <c r="R35638" i="1"/>
  <c r="R35639" i="1"/>
  <c r="R35640" i="1"/>
  <c r="R35641" i="1"/>
  <c r="R35642" i="1"/>
  <c r="R35643" i="1"/>
  <c r="R35644" i="1"/>
  <c r="R35645" i="1"/>
  <c r="R35646" i="1"/>
  <c r="R35647" i="1"/>
  <c r="R35648" i="1"/>
  <c r="R35649" i="1"/>
  <c r="R35650" i="1"/>
  <c r="R35651" i="1"/>
  <c r="R35652" i="1"/>
  <c r="R35653" i="1"/>
  <c r="R35654" i="1"/>
  <c r="R35655" i="1"/>
  <c r="R35656" i="1"/>
  <c r="R35657" i="1"/>
  <c r="R35658" i="1"/>
  <c r="R35659" i="1"/>
  <c r="R35660" i="1"/>
  <c r="R35661" i="1"/>
  <c r="R35662" i="1"/>
  <c r="R35663" i="1"/>
  <c r="R35664" i="1"/>
  <c r="R35665" i="1"/>
  <c r="R35666" i="1"/>
  <c r="R35667" i="1"/>
  <c r="R35668" i="1"/>
  <c r="R35669" i="1"/>
  <c r="R35670" i="1"/>
  <c r="R35671" i="1"/>
  <c r="R35672" i="1"/>
  <c r="R35673" i="1"/>
  <c r="R35674" i="1"/>
  <c r="R35675" i="1"/>
  <c r="R35676" i="1"/>
  <c r="R35677" i="1"/>
  <c r="R35678" i="1"/>
  <c r="R35679" i="1"/>
  <c r="R35680" i="1"/>
  <c r="R35681" i="1"/>
  <c r="R35682" i="1"/>
  <c r="R35683" i="1"/>
  <c r="R35684" i="1"/>
  <c r="R35685" i="1"/>
  <c r="R35686" i="1"/>
  <c r="R35687" i="1"/>
  <c r="R35688" i="1"/>
  <c r="R35689" i="1"/>
  <c r="R35690" i="1"/>
  <c r="R35691" i="1"/>
  <c r="R35692" i="1"/>
  <c r="R35693" i="1"/>
  <c r="R35694" i="1"/>
  <c r="R35695" i="1"/>
  <c r="R35696" i="1"/>
  <c r="R35697" i="1"/>
  <c r="R35698" i="1"/>
  <c r="R35699" i="1"/>
  <c r="R35700" i="1"/>
  <c r="R35701" i="1"/>
  <c r="R35702" i="1"/>
  <c r="R35703" i="1"/>
  <c r="R35704" i="1"/>
  <c r="R35705" i="1"/>
  <c r="R35706" i="1"/>
  <c r="R35707" i="1"/>
  <c r="R35708" i="1"/>
  <c r="R35709" i="1"/>
  <c r="R35710" i="1"/>
  <c r="R35711" i="1"/>
  <c r="R35712" i="1"/>
  <c r="R35713" i="1"/>
  <c r="R35714" i="1"/>
  <c r="R35715" i="1"/>
  <c r="R35716" i="1"/>
  <c r="R35717" i="1"/>
  <c r="R35718" i="1"/>
  <c r="R35719" i="1"/>
  <c r="R35720" i="1"/>
  <c r="R35721" i="1"/>
  <c r="R35722" i="1"/>
  <c r="R35723" i="1"/>
  <c r="R35724" i="1"/>
  <c r="R35725" i="1"/>
  <c r="R35726" i="1"/>
  <c r="R35727" i="1"/>
  <c r="R35728" i="1"/>
  <c r="R35729" i="1"/>
  <c r="R35730" i="1"/>
  <c r="R35731" i="1"/>
  <c r="R35732" i="1"/>
  <c r="R35733" i="1"/>
  <c r="R35734" i="1"/>
  <c r="R35735" i="1"/>
  <c r="R35736" i="1"/>
  <c r="R35737" i="1"/>
  <c r="R35738" i="1"/>
  <c r="R35739" i="1"/>
  <c r="R35740" i="1"/>
  <c r="R35741" i="1"/>
  <c r="R35742" i="1"/>
  <c r="R35743" i="1"/>
  <c r="R35744" i="1"/>
  <c r="R35745" i="1"/>
  <c r="R35746" i="1"/>
  <c r="R35747" i="1"/>
  <c r="R35748" i="1"/>
  <c r="R35749" i="1"/>
  <c r="R35750" i="1"/>
  <c r="R35751" i="1"/>
  <c r="R35752" i="1"/>
  <c r="R35753" i="1"/>
  <c r="R35754" i="1"/>
  <c r="R35755" i="1"/>
  <c r="R35756" i="1"/>
  <c r="R35757" i="1"/>
  <c r="R35758" i="1"/>
  <c r="R35759" i="1"/>
  <c r="R35760" i="1"/>
  <c r="R35761" i="1"/>
  <c r="R35762" i="1"/>
  <c r="R35763" i="1"/>
  <c r="R35764" i="1"/>
  <c r="R35765" i="1"/>
  <c r="R35766" i="1"/>
  <c r="R35767" i="1"/>
  <c r="R35768" i="1"/>
  <c r="R35769" i="1"/>
  <c r="R35770" i="1"/>
  <c r="R35771" i="1"/>
  <c r="R35772" i="1"/>
  <c r="R35773" i="1"/>
  <c r="R35774" i="1"/>
  <c r="R35775" i="1"/>
  <c r="R35776" i="1"/>
  <c r="R35777" i="1"/>
  <c r="R35778" i="1"/>
  <c r="R35779" i="1"/>
  <c r="R35780" i="1"/>
  <c r="R35781" i="1"/>
  <c r="R35782" i="1"/>
  <c r="R35783" i="1"/>
  <c r="R35784" i="1"/>
  <c r="R35785" i="1"/>
  <c r="R35786" i="1"/>
  <c r="R35787" i="1"/>
  <c r="R35788" i="1"/>
  <c r="R35789" i="1"/>
  <c r="R35790" i="1"/>
  <c r="R35791" i="1"/>
  <c r="R35792" i="1"/>
  <c r="R35793" i="1"/>
  <c r="R35794" i="1"/>
  <c r="R35795" i="1"/>
  <c r="R35796" i="1"/>
  <c r="R35797" i="1"/>
  <c r="R35798" i="1"/>
  <c r="R35799" i="1"/>
  <c r="R35800" i="1"/>
  <c r="R35801" i="1"/>
  <c r="R35802" i="1"/>
  <c r="R35803" i="1"/>
  <c r="R35804" i="1"/>
  <c r="R35805" i="1"/>
  <c r="R35806" i="1"/>
  <c r="R35807" i="1"/>
  <c r="R35808" i="1"/>
  <c r="R35809" i="1"/>
  <c r="R35810" i="1"/>
  <c r="R35811" i="1"/>
  <c r="R35812" i="1"/>
  <c r="R35813" i="1"/>
  <c r="R35814" i="1"/>
  <c r="R35815" i="1"/>
  <c r="R35816" i="1"/>
  <c r="R35817" i="1"/>
  <c r="R35818" i="1"/>
  <c r="R35819" i="1"/>
  <c r="R35820" i="1"/>
  <c r="R35821" i="1"/>
  <c r="R35822" i="1"/>
  <c r="R35823" i="1"/>
  <c r="R35824" i="1"/>
  <c r="R35825" i="1"/>
  <c r="R35826" i="1"/>
  <c r="R35827" i="1"/>
  <c r="R35828" i="1"/>
  <c r="R35829" i="1"/>
  <c r="R35830" i="1"/>
  <c r="R35831" i="1"/>
  <c r="R35832" i="1"/>
  <c r="R35833" i="1"/>
  <c r="R35834" i="1"/>
  <c r="R35835" i="1"/>
  <c r="R35836" i="1"/>
  <c r="R35837" i="1"/>
  <c r="R35838" i="1"/>
  <c r="R35839" i="1"/>
  <c r="R35840" i="1"/>
  <c r="R35841" i="1"/>
  <c r="R35842" i="1"/>
  <c r="R35843" i="1"/>
  <c r="R35844" i="1"/>
  <c r="R35845" i="1"/>
  <c r="R35846" i="1"/>
  <c r="R35847" i="1"/>
  <c r="R35848" i="1"/>
  <c r="R35849" i="1"/>
  <c r="R35850" i="1"/>
  <c r="R35851" i="1"/>
  <c r="R35852" i="1"/>
  <c r="R35853" i="1"/>
  <c r="R35854" i="1"/>
  <c r="R35855" i="1"/>
  <c r="R35856" i="1"/>
  <c r="R35857" i="1"/>
  <c r="R35858" i="1"/>
  <c r="R35859" i="1"/>
  <c r="R35860" i="1"/>
  <c r="R35861" i="1"/>
  <c r="R35862" i="1"/>
  <c r="R35863" i="1"/>
  <c r="R35864" i="1"/>
  <c r="R35865" i="1"/>
  <c r="R35866" i="1"/>
  <c r="R35867" i="1"/>
  <c r="R35868" i="1"/>
  <c r="R35869" i="1"/>
  <c r="R35870" i="1"/>
  <c r="R35871" i="1"/>
  <c r="R35872" i="1"/>
  <c r="R35873" i="1"/>
  <c r="R35874" i="1"/>
  <c r="R35875" i="1"/>
  <c r="R35876" i="1"/>
  <c r="R35877" i="1"/>
  <c r="R35878" i="1"/>
  <c r="R35879" i="1"/>
  <c r="R35880" i="1"/>
  <c r="R35881" i="1"/>
  <c r="R35882" i="1"/>
  <c r="R35883" i="1"/>
  <c r="R35884" i="1"/>
  <c r="R35885" i="1"/>
  <c r="R35886" i="1"/>
  <c r="R35887" i="1"/>
  <c r="R35888" i="1"/>
  <c r="R35889" i="1"/>
  <c r="R35890" i="1"/>
  <c r="R35891" i="1"/>
  <c r="R35892" i="1"/>
  <c r="R35893" i="1"/>
  <c r="R35894" i="1"/>
  <c r="R35895" i="1"/>
  <c r="R35896" i="1"/>
  <c r="R35897" i="1"/>
  <c r="R35898" i="1"/>
  <c r="R35899" i="1"/>
  <c r="R35900" i="1"/>
  <c r="R35901" i="1"/>
  <c r="R35902" i="1"/>
  <c r="R35903" i="1"/>
  <c r="R35904" i="1"/>
  <c r="R35905" i="1"/>
  <c r="R35906" i="1"/>
  <c r="R35907" i="1"/>
  <c r="R35908" i="1"/>
  <c r="R35909" i="1"/>
  <c r="R35910" i="1"/>
  <c r="R35911" i="1"/>
  <c r="R35912" i="1"/>
  <c r="R35913" i="1"/>
  <c r="R35914" i="1"/>
  <c r="R35915" i="1"/>
  <c r="R35916" i="1"/>
  <c r="R35917" i="1"/>
  <c r="R35918" i="1"/>
  <c r="R35919" i="1"/>
  <c r="R35920" i="1"/>
  <c r="R35921" i="1"/>
  <c r="R35922" i="1"/>
  <c r="R35923" i="1"/>
  <c r="R35924" i="1"/>
  <c r="R35925" i="1"/>
  <c r="R35926" i="1"/>
  <c r="R35927" i="1"/>
  <c r="R35928" i="1"/>
  <c r="R35929" i="1"/>
  <c r="R35930" i="1"/>
  <c r="R35931" i="1"/>
  <c r="R35932" i="1"/>
  <c r="R35933" i="1"/>
  <c r="R35934" i="1"/>
  <c r="R35935" i="1"/>
  <c r="R35936" i="1"/>
  <c r="R35937" i="1"/>
  <c r="R35938" i="1"/>
  <c r="R35939" i="1"/>
  <c r="R35940" i="1"/>
  <c r="R35941" i="1"/>
  <c r="R35942" i="1"/>
  <c r="R35943" i="1"/>
  <c r="R35944" i="1"/>
  <c r="R35945" i="1"/>
  <c r="R35946" i="1"/>
  <c r="R35947" i="1"/>
  <c r="R35948" i="1"/>
  <c r="R35949" i="1"/>
  <c r="R35950" i="1"/>
  <c r="R35951" i="1"/>
  <c r="R35952" i="1"/>
  <c r="R35953" i="1"/>
  <c r="R35954" i="1"/>
  <c r="R35955" i="1"/>
  <c r="R35956" i="1"/>
  <c r="R35957" i="1"/>
  <c r="R35958" i="1"/>
  <c r="R35959" i="1"/>
  <c r="R35960" i="1"/>
  <c r="R35961" i="1"/>
  <c r="R35962" i="1"/>
  <c r="R35963" i="1"/>
  <c r="R35964" i="1"/>
  <c r="R35965" i="1"/>
  <c r="R35966" i="1"/>
  <c r="R35967" i="1"/>
  <c r="R35968" i="1"/>
  <c r="R35969" i="1"/>
  <c r="R35970" i="1"/>
  <c r="R35971" i="1"/>
  <c r="R35972" i="1"/>
  <c r="R35973" i="1"/>
  <c r="R35974" i="1"/>
  <c r="R35975" i="1"/>
  <c r="R35976" i="1"/>
  <c r="R35977" i="1"/>
  <c r="R35978" i="1"/>
  <c r="R35979" i="1"/>
  <c r="R35980" i="1"/>
  <c r="R35981" i="1"/>
  <c r="R35982" i="1"/>
  <c r="R35983" i="1"/>
  <c r="R35984" i="1"/>
  <c r="R35985" i="1"/>
  <c r="R35986" i="1"/>
  <c r="R35987" i="1"/>
  <c r="R35988" i="1"/>
  <c r="R35989" i="1"/>
  <c r="R35990" i="1"/>
  <c r="R35991" i="1"/>
  <c r="R35992" i="1"/>
  <c r="R35993" i="1"/>
  <c r="R35994" i="1"/>
  <c r="R35995" i="1"/>
  <c r="R35996" i="1"/>
  <c r="R35997" i="1"/>
  <c r="R35998" i="1"/>
  <c r="R35999" i="1"/>
  <c r="R36000" i="1"/>
  <c r="R36001" i="1"/>
  <c r="R36002" i="1"/>
  <c r="R36003" i="1"/>
  <c r="R36004" i="1"/>
  <c r="R36005" i="1"/>
  <c r="R36006" i="1"/>
  <c r="R36007" i="1"/>
  <c r="R36008" i="1"/>
  <c r="R36009" i="1"/>
  <c r="R36010" i="1"/>
  <c r="R36011" i="1"/>
  <c r="R36012" i="1"/>
  <c r="R36013" i="1"/>
  <c r="R36014" i="1"/>
  <c r="R36015" i="1"/>
  <c r="R36016" i="1"/>
  <c r="R36017" i="1"/>
  <c r="R36018" i="1"/>
  <c r="R36019" i="1"/>
  <c r="R36020" i="1"/>
  <c r="R36021" i="1"/>
  <c r="R36022" i="1"/>
  <c r="R36023" i="1"/>
  <c r="R36024" i="1"/>
  <c r="R36025" i="1"/>
  <c r="R36026" i="1"/>
  <c r="R36027" i="1"/>
  <c r="R36028" i="1"/>
  <c r="R36029" i="1"/>
  <c r="R36030" i="1"/>
  <c r="R36031" i="1"/>
  <c r="R36032" i="1"/>
  <c r="R36033" i="1"/>
  <c r="R36034" i="1"/>
  <c r="R36035" i="1"/>
  <c r="R36036" i="1"/>
  <c r="R36037" i="1"/>
  <c r="R36038" i="1"/>
  <c r="R36039" i="1"/>
  <c r="R36040" i="1"/>
  <c r="R36041" i="1"/>
  <c r="R36042" i="1"/>
  <c r="R36043" i="1"/>
  <c r="R36044" i="1"/>
  <c r="R36045" i="1"/>
  <c r="R36046" i="1"/>
  <c r="R36047" i="1"/>
  <c r="R36048" i="1"/>
  <c r="R36049" i="1"/>
  <c r="R36050" i="1"/>
  <c r="R36051" i="1"/>
  <c r="R36052" i="1"/>
  <c r="R36053" i="1"/>
  <c r="R36054" i="1"/>
  <c r="R36055" i="1"/>
  <c r="R36056" i="1"/>
  <c r="R36057" i="1"/>
  <c r="R36058" i="1"/>
  <c r="R36059" i="1"/>
  <c r="R36060" i="1"/>
  <c r="R36061" i="1"/>
  <c r="R36062" i="1"/>
  <c r="R36063" i="1"/>
  <c r="R36064" i="1"/>
  <c r="R36065" i="1"/>
  <c r="R36066" i="1"/>
  <c r="R36067" i="1"/>
  <c r="R36068" i="1"/>
  <c r="R36069" i="1"/>
  <c r="R36070" i="1"/>
  <c r="R36071" i="1"/>
  <c r="R36072" i="1"/>
  <c r="R36073" i="1"/>
  <c r="R36074" i="1"/>
  <c r="R36075" i="1"/>
  <c r="R36076" i="1"/>
  <c r="R36077" i="1"/>
  <c r="R36078" i="1"/>
  <c r="R36079" i="1"/>
  <c r="R36080" i="1"/>
  <c r="R36081" i="1"/>
  <c r="R36082" i="1"/>
  <c r="R36083" i="1"/>
  <c r="R36084" i="1"/>
  <c r="R36085" i="1"/>
  <c r="R36086" i="1"/>
  <c r="R36087" i="1"/>
  <c r="R36088" i="1"/>
  <c r="R36089" i="1"/>
  <c r="R36090" i="1"/>
  <c r="R36091" i="1"/>
  <c r="R36092" i="1"/>
  <c r="R36093" i="1"/>
  <c r="R36094" i="1"/>
  <c r="R36095" i="1"/>
  <c r="R36096" i="1"/>
  <c r="R36097" i="1"/>
  <c r="R36098" i="1"/>
  <c r="R36099" i="1"/>
  <c r="R36100" i="1"/>
  <c r="R36101" i="1"/>
  <c r="R36102" i="1"/>
  <c r="R36103" i="1"/>
  <c r="R36104" i="1"/>
  <c r="R36105" i="1"/>
  <c r="R36106" i="1"/>
  <c r="R36107" i="1"/>
  <c r="R36108" i="1"/>
  <c r="R36109" i="1"/>
  <c r="R36110" i="1"/>
  <c r="R36111" i="1"/>
  <c r="R36112" i="1"/>
  <c r="R36113" i="1"/>
  <c r="R36114" i="1"/>
  <c r="R36115" i="1"/>
  <c r="R36116" i="1"/>
  <c r="R36117" i="1"/>
  <c r="R36118" i="1"/>
  <c r="R36119" i="1"/>
  <c r="R36120" i="1"/>
  <c r="R36121" i="1"/>
  <c r="R36122" i="1"/>
  <c r="R36123" i="1"/>
  <c r="R36124" i="1"/>
  <c r="R36125" i="1"/>
  <c r="R36126" i="1"/>
  <c r="R36127" i="1"/>
  <c r="R36128" i="1"/>
  <c r="R36129" i="1"/>
  <c r="R36130" i="1"/>
  <c r="R36131" i="1"/>
  <c r="R36132" i="1"/>
  <c r="R36133" i="1"/>
  <c r="R36134" i="1"/>
  <c r="R36135" i="1"/>
  <c r="R36136" i="1"/>
  <c r="R36137" i="1"/>
  <c r="R36138" i="1"/>
  <c r="R36139" i="1"/>
  <c r="R36140" i="1"/>
  <c r="R36141" i="1"/>
  <c r="R36142" i="1"/>
  <c r="R36143" i="1"/>
  <c r="R36144" i="1"/>
  <c r="R36145" i="1"/>
  <c r="R36146" i="1"/>
  <c r="R36147" i="1"/>
  <c r="R36148" i="1"/>
  <c r="R36149" i="1"/>
  <c r="R36150" i="1"/>
  <c r="R36151" i="1"/>
  <c r="R36152" i="1"/>
  <c r="R36153" i="1"/>
  <c r="R36154" i="1"/>
  <c r="R36155" i="1"/>
  <c r="R36156" i="1"/>
  <c r="R36157" i="1"/>
  <c r="R36158" i="1"/>
  <c r="R36159" i="1"/>
  <c r="R36160" i="1"/>
  <c r="R36161" i="1"/>
  <c r="R36162" i="1"/>
  <c r="R36163" i="1"/>
  <c r="R36164" i="1"/>
  <c r="R36165" i="1"/>
  <c r="R36166" i="1"/>
  <c r="R36167" i="1"/>
  <c r="R36168" i="1"/>
  <c r="R36169" i="1"/>
  <c r="R36170" i="1"/>
  <c r="R36171" i="1"/>
  <c r="R36172" i="1"/>
  <c r="R36173" i="1"/>
  <c r="R36174" i="1"/>
  <c r="R36175" i="1"/>
  <c r="R36176" i="1"/>
  <c r="R36177" i="1"/>
  <c r="R36178" i="1"/>
  <c r="R36179" i="1"/>
  <c r="R36180" i="1"/>
  <c r="R36181" i="1"/>
  <c r="R36182" i="1"/>
  <c r="R36183" i="1"/>
  <c r="R36184" i="1"/>
  <c r="R36185" i="1"/>
  <c r="R36186" i="1"/>
  <c r="R36187" i="1"/>
  <c r="R36188" i="1"/>
  <c r="R36189" i="1"/>
  <c r="R36190" i="1"/>
  <c r="R36191" i="1"/>
  <c r="R36192" i="1"/>
  <c r="R36193" i="1"/>
  <c r="R36194" i="1"/>
  <c r="R36195" i="1"/>
  <c r="R36196" i="1"/>
  <c r="R36197" i="1"/>
  <c r="R36198" i="1"/>
  <c r="R36199" i="1"/>
  <c r="R36200" i="1"/>
  <c r="R36201" i="1"/>
  <c r="R36202" i="1"/>
  <c r="R36203" i="1"/>
  <c r="R36204" i="1"/>
  <c r="R36205" i="1"/>
  <c r="R36206" i="1"/>
  <c r="R36207" i="1"/>
  <c r="R36208" i="1"/>
  <c r="R36209" i="1"/>
  <c r="R36210" i="1"/>
  <c r="R36211" i="1"/>
  <c r="R36212" i="1"/>
  <c r="R36213" i="1"/>
  <c r="R36214" i="1"/>
  <c r="R36215" i="1"/>
  <c r="R36216" i="1"/>
  <c r="R36217" i="1"/>
  <c r="R36218" i="1"/>
  <c r="R36219" i="1"/>
  <c r="R36220" i="1"/>
  <c r="R36221" i="1"/>
  <c r="R36222" i="1"/>
  <c r="R36223" i="1"/>
  <c r="R36224" i="1"/>
  <c r="R36225" i="1"/>
  <c r="R36226" i="1"/>
  <c r="R36227" i="1"/>
  <c r="R36228" i="1"/>
  <c r="R36229" i="1"/>
  <c r="R36230" i="1"/>
  <c r="R36231" i="1"/>
  <c r="R36232" i="1"/>
  <c r="R36233" i="1"/>
  <c r="R36234" i="1"/>
  <c r="R36235" i="1"/>
  <c r="R36236" i="1"/>
  <c r="R36237" i="1"/>
  <c r="R36238" i="1"/>
  <c r="R36239" i="1"/>
  <c r="R36240" i="1"/>
  <c r="R36241" i="1"/>
  <c r="R36242" i="1"/>
  <c r="R36243" i="1"/>
  <c r="R36244" i="1"/>
  <c r="R36245" i="1"/>
  <c r="R36246" i="1"/>
  <c r="R36247" i="1"/>
  <c r="R36248" i="1"/>
  <c r="R36249" i="1"/>
  <c r="R36250" i="1"/>
  <c r="R36251" i="1"/>
  <c r="R36252" i="1"/>
  <c r="R36253" i="1"/>
  <c r="R36254" i="1"/>
  <c r="R36255" i="1"/>
  <c r="R36256" i="1"/>
  <c r="R36257" i="1"/>
  <c r="R36258" i="1"/>
  <c r="R36259" i="1"/>
  <c r="R36260" i="1"/>
  <c r="R36261" i="1"/>
  <c r="R36262" i="1"/>
  <c r="R36263" i="1"/>
  <c r="R36264" i="1"/>
  <c r="R36265" i="1"/>
  <c r="R36266" i="1"/>
  <c r="R36267" i="1"/>
  <c r="R36268" i="1"/>
  <c r="R36269" i="1"/>
  <c r="R36270" i="1"/>
  <c r="R36271" i="1"/>
  <c r="R36272" i="1"/>
  <c r="R36273" i="1"/>
  <c r="R36274" i="1"/>
  <c r="R36275" i="1"/>
  <c r="R36276" i="1"/>
  <c r="R36277" i="1"/>
  <c r="R36278" i="1"/>
  <c r="R36279" i="1"/>
  <c r="R36280" i="1"/>
  <c r="R36281" i="1"/>
  <c r="R36282" i="1"/>
  <c r="R36283" i="1"/>
  <c r="R36284" i="1"/>
  <c r="R36285" i="1"/>
  <c r="R36286" i="1"/>
  <c r="R36287" i="1"/>
  <c r="R36288" i="1"/>
  <c r="R36289" i="1"/>
  <c r="R36290" i="1"/>
  <c r="R36291" i="1"/>
  <c r="R36292" i="1"/>
  <c r="R36293" i="1"/>
  <c r="R36294" i="1"/>
  <c r="R36295" i="1"/>
  <c r="R36296" i="1"/>
  <c r="R36297" i="1"/>
  <c r="R36298" i="1"/>
  <c r="R36299" i="1"/>
  <c r="R36300" i="1"/>
  <c r="R36301" i="1"/>
  <c r="R36302" i="1"/>
  <c r="R36303" i="1"/>
  <c r="R36304" i="1"/>
  <c r="R36305" i="1"/>
  <c r="R36306" i="1"/>
  <c r="R36307" i="1"/>
  <c r="R36308" i="1"/>
  <c r="R36309" i="1"/>
  <c r="R36310" i="1"/>
  <c r="R36311" i="1"/>
  <c r="R36312" i="1"/>
  <c r="R36313" i="1"/>
  <c r="R36314" i="1"/>
  <c r="R36315" i="1"/>
  <c r="R36316" i="1"/>
  <c r="R36317" i="1"/>
  <c r="R36318" i="1"/>
  <c r="R36319" i="1"/>
  <c r="R36320" i="1"/>
  <c r="R36321" i="1"/>
  <c r="R36322" i="1"/>
  <c r="R36323" i="1"/>
  <c r="R36324" i="1"/>
  <c r="R36325" i="1"/>
  <c r="R36326" i="1"/>
  <c r="R36327" i="1"/>
  <c r="R36328" i="1"/>
  <c r="R36329" i="1"/>
  <c r="R36330" i="1"/>
  <c r="R36331" i="1"/>
  <c r="R36332" i="1"/>
  <c r="R36333" i="1"/>
  <c r="R36334" i="1"/>
  <c r="R36335" i="1"/>
  <c r="R36336" i="1"/>
  <c r="R36337" i="1"/>
  <c r="R36338" i="1"/>
  <c r="R36339" i="1"/>
  <c r="R36340" i="1"/>
  <c r="R36341" i="1"/>
  <c r="R36342" i="1"/>
  <c r="R36343" i="1"/>
  <c r="R36344" i="1"/>
  <c r="R36345" i="1"/>
  <c r="R36346" i="1"/>
  <c r="R36347" i="1"/>
  <c r="R36348" i="1"/>
  <c r="R36349" i="1"/>
  <c r="R36350" i="1"/>
  <c r="R36351" i="1"/>
  <c r="R36352" i="1"/>
  <c r="R36353" i="1"/>
  <c r="R36354" i="1"/>
  <c r="R36355" i="1"/>
  <c r="R36356" i="1"/>
  <c r="R36357" i="1"/>
  <c r="R36358" i="1"/>
  <c r="R36359" i="1"/>
  <c r="R36360" i="1"/>
  <c r="R36361" i="1"/>
  <c r="R36362" i="1"/>
  <c r="R36363" i="1"/>
  <c r="R36364" i="1"/>
  <c r="R36365" i="1"/>
  <c r="R36366" i="1"/>
  <c r="R36367" i="1"/>
  <c r="R36368" i="1"/>
  <c r="R36369" i="1"/>
  <c r="R36370" i="1"/>
  <c r="R36371" i="1"/>
  <c r="R36372" i="1"/>
  <c r="R36373" i="1"/>
  <c r="R36374" i="1"/>
  <c r="R36375" i="1"/>
  <c r="R36376" i="1"/>
  <c r="R36377" i="1"/>
  <c r="R36378" i="1"/>
  <c r="R36379" i="1"/>
  <c r="R36380" i="1"/>
  <c r="R36381" i="1"/>
  <c r="R36382" i="1"/>
  <c r="R36383" i="1"/>
  <c r="R36384" i="1"/>
  <c r="R36385" i="1"/>
  <c r="R36386" i="1"/>
  <c r="R36387" i="1"/>
  <c r="R36388" i="1"/>
  <c r="R36389" i="1"/>
  <c r="R36390" i="1"/>
  <c r="R36391" i="1"/>
  <c r="R36392" i="1"/>
  <c r="R36393" i="1"/>
  <c r="R36394" i="1"/>
  <c r="R36395" i="1"/>
  <c r="R36396" i="1"/>
  <c r="R36397" i="1"/>
  <c r="R36398" i="1"/>
  <c r="R36399" i="1"/>
  <c r="R36400" i="1"/>
  <c r="R36401" i="1"/>
  <c r="R36402" i="1"/>
  <c r="R36403" i="1"/>
  <c r="R36404" i="1"/>
  <c r="R36405" i="1"/>
  <c r="R36406" i="1"/>
  <c r="R36407" i="1"/>
  <c r="R36408" i="1"/>
  <c r="R36409" i="1"/>
  <c r="R36410" i="1"/>
  <c r="R36411" i="1"/>
  <c r="R36412" i="1"/>
  <c r="R36413" i="1"/>
  <c r="R36414" i="1"/>
  <c r="R36415" i="1"/>
  <c r="R36416" i="1"/>
  <c r="R36417" i="1"/>
  <c r="R36418" i="1"/>
  <c r="R36419" i="1"/>
  <c r="R36420" i="1"/>
  <c r="R36421" i="1"/>
  <c r="R36422" i="1"/>
  <c r="R36423" i="1"/>
  <c r="R36424" i="1"/>
  <c r="R36425" i="1"/>
  <c r="R36426" i="1"/>
  <c r="R36427" i="1"/>
  <c r="R36428" i="1"/>
  <c r="R36429" i="1"/>
  <c r="R36430" i="1"/>
  <c r="R36431" i="1"/>
  <c r="R36432" i="1"/>
  <c r="R36433" i="1"/>
  <c r="R36434" i="1"/>
  <c r="R36435" i="1"/>
  <c r="R36436" i="1"/>
  <c r="R36437" i="1"/>
  <c r="R36438" i="1"/>
  <c r="R36439" i="1"/>
  <c r="R36440" i="1"/>
  <c r="R36441" i="1"/>
  <c r="R36442" i="1"/>
  <c r="R36443" i="1"/>
  <c r="R36444" i="1"/>
  <c r="R36445" i="1"/>
  <c r="R36446" i="1"/>
  <c r="R36447" i="1"/>
  <c r="R36448" i="1"/>
  <c r="R36449" i="1"/>
  <c r="R36450" i="1"/>
  <c r="R36451" i="1"/>
  <c r="R36452" i="1"/>
  <c r="R36453" i="1"/>
  <c r="R36454" i="1"/>
  <c r="R36455" i="1"/>
  <c r="R36456" i="1"/>
  <c r="R36457" i="1"/>
  <c r="R36458" i="1"/>
  <c r="R36459" i="1"/>
  <c r="R36460" i="1"/>
  <c r="R36461" i="1"/>
  <c r="R36462" i="1"/>
  <c r="R36463" i="1"/>
  <c r="R36464" i="1"/>
  <c r="R36465" i="1"/>
  <c r="R36466" i="1"/>
  <c r="R36467" i="1"/>
  <c r="R36468" i="1"/>
  <c r="R36469" i="1"/>
  <c r="R36470" i="1"/>
  <c r="R36471" i="1"/>
  <c r="R36472" i="1"/>
  <c r="R36473" i="1"/>
  <c r="R36474" i="1"/>
  <c r="R36475" i="1"/>
  <c r="R36476" i="1"/>
  <c r="R36477" i="1"/>
  <c r="R36478" i="1"/>
  <c r="R36479" i="1"/>
  <c r="R36480" i="1"/>
  <c r="R36481" i="1"/>
  <c r="R36482" i="1"/>
  <c r="R36483" i="1"/>
  <c r="R36484" i="1"/>
  <c r="R36485" i="1"/>
  <c r="R36486" i="1"/>
  <c r="R36487" i="1"/>
  <c r="R36488" i="1"/>
  <c r="R36489" i="1"/>
  <c r="R36490" i="1"/>
  <c r="R36491" i="1"/>
  <c r="R36492" i="1"/>
  <c r="R36493" i="1"/>
  <c r="R36494" i="1"/>
  <c r="R36495" i="1"/>
  <c r="R36496" i="1"/>
  <c r="R36497" i="1"/>
  <c r="R36498" i="1"/>
  <c r="R36499" i="1"/>
  <c r="R36500" i="1"/>
  <c r="R36501" i="1"/>
  <c r="R36502" i="1"/>
  <c r="R36503" i="1"/>
  <c r="R36504" i="1"/>
  <c r="R36505" i="1"/>
  <c r="R36506" i="1"/>
  <c r="R36507" i="1"/>
  <c r="R36508" i="1"/>
  <c r="R36509" i="1"/>
  <c r="R36510" i="1"/>
  <c r="R36511" i="1"/>
  <c r="R36512" i="1"/>
  <c r="R36513" i="1"/>
  <c r="R36514" i="1"/>
  <c r="R36515" i="1"/>
  <c r="R36516" i="1"/>
  <c r="R36517" i="1"/>
  <c r="R36518" i="1"/>
  <c r="R36519" i="1"/>
  <c r="R36520" i="1"/>
  <c r="R36521" i="1"/>
  <c r="R36522" i="1"/>
  <c r="R36523" i="1"/>
  <c r="R36524" i="1"/>
  <c r="R36525" i="1"/>
  <c r="R36526" i="1"/>
  <c r="R36527" i="1"/>
  <c r="R36528" i="1"/>
  <c r="R36529" i="1"/>
  <c r="R36530" i="1"/>
  <c r="R36531" i="1"/>
  <c r="R36532" i="1"/>
  <c r="R36533" i="1"/>
  <c r="R36534" i="1"/>
  <c r="R36535" i="1"/>
  <c r="R36536" i="1"/>
  <c r="R36537" i="1"/>
  <c r="R36538" i="1"/>
  <c r="R36539" i="1"/>
  <c r="R36540" i="1"/>
  <c r="R36541" i="1"/>
  <c r="R36542" i="1"/>
  <c r="R36543" i="1"/>
  <c r="R36544" i="1"/>
  <c r="R36545" i="1"/>
  <c r="R36546" i="1"/>
  <c r="R36547" i="1"/>
  <c r="R36548" i="1"/>
  <c r="R36549" i="1"/>
  <c r="R36550" i="1"/>
  <c r="R36551" i="1"/>
  <c r="R36552" i="1"/>
  <c r="R36553" i="1"/>
  <c r="R36554" i="1"/>
  <c r="R36555" i="1"/>
  <c r="R36556" i="1"/>
  <c r="R36557" i="1"/>
  <c r="R36558" i="1"/>
  <c r="R36559" i="1"/>
  <c r="R36560" i="1"/>
  <c r="R36561" i="1"/>
  <c r="R36562" i="1"/>
  <c r="R36563" i="1"/>
  <c r="R36564" i="1"/>
  <c r="R36565" i="1"/>
  <c r="R36566" i="1"/>
  <c r="R36567" i="1"/>
  <c r="R36568" i="1"/>
  <c r="R36569" i="1"/>
  <c r="R36570" i="1"/>
  <c r="R36571" i="1"/>
  <c r="R36572" i="1"/>
  <c r="R36573" i="1"/>
  <c r="R36574" i="1"/>
  <c r="R36575" i="1"/>
  <c r="R36576" i="1"/>
  <c r="R36577" i="1"/>
  <c r="R36578" i="1"/>
  <c r="R36579" i="1"/>
  <c r="R36580" i="1"/>
  <c r="R36581" i="1"/>
  <c r="R36582" i="1"/>
  <c r="R36583" i="1"/>
  <c r="R36584" i="1"/>
  <c r="R36585" i="1"/>
  <c r="R36586" i="1"/>
  <c r="R36587" i="1"/>
  <c r="R36588" i="1"/>
  <c r="R36589" i="1"/>
  <c r="R36590" i="1"/>
  <c r="R36591" i="1"/>
  <c r="R36592" i="1"/>
  <c r="R36593" i="1"/>
  <c r="R36594" i="1"/>
  <c r="R36595" i="1"/>
  <c r="R36596" i="1"/>
  <c r="R36597" i="1"/>
  <c r="R36598" i="1"/>
  <c r="R36599" i="1"/>
  <c r="R36600" i="1"/>
  <c r="R36601" i="1"/>
  <c r="R36602" i="1"/>
  <c r="R36603" i="1"/>
  <c r="R36604" i="1"/>
  <c r="R36605" i="1"/>
  <c r="R36606" i="1"/>
  <c r="R36607" i="1"/>
  <c r="R36608" i="1"/>
  <c r="R36609" i="1"/>
  <c r="R36610" i="1"/>
  <c r="R36611" i="1"/>
  <c r="R36612" i="1"/>
  <c r="R36613" i="1"/>
  <c r="R36614" i="1"/>
  <c r="R36615" i="1"/>
  <c r="R36616" i="1"/>
  <c r="R36617" i="1"/>
  <c r="R36618" i="1"/>
  <c r="R36619" i="1"/>
  <c r="R36620" i="1"/>
  <c r="R36621" i="1"/>
  <c r="R36622" i="1"/>
  <c r="R36623" i="1"/>
  <c r="R36624" i="1"/>
  <c r="R36625" i="1"/>
  <c r="R36626" i="1"/>
  <c r="R36627" i="1"/>
  <c r="R36628" i="1"/>
  <c r="R36629" i="1"/>
  <c r="R36630" i="1"/>
  <c r="R36631" i="1"/>
  <c r="R36632" i="1"/>
  <c r="R36633" i="1"/>
  <c r="R36634" i="1"/>
  <c r="R36635" i="1"/>
  <c r="R36636" i="1"/>
  <c r="R36637" i="1"/>
  <c r="R36638" i="1"/>
  <c r="R36639" i="1"/>
  <c r="R36640" i="1"/>
  <c r="R36641" i="1"/>
  <c r="R36642" i="1"/>
  <c r="R36643" i="1"/>
  <c r="R36644" i="1"/>
  <c r="R36645" i="1"/>
  <c r="R36646" i="1"/>
  <c r="R36647" i="1"/>
  <c r="R36648" i="1"/>
  <c r="R36649" i="1"/>
  <c r="R36650" i="1"/>
  <c r="R36651" i="1"/>
  <c r="R36652" i="1"/>
  <c r="R36653" i="1"/>
  <c r="R36654" i="1"/>
  <c r="R36655" i="1"/>
  <c r="R36656" i="1"/>
  <c r="R36657" i="1"/>
  <c r="R36658" i="1"/>
  <c r="R36659" i="1"/>
  <c r="R36660" i="1"/>
  <c r="R36661" i="1"/>
  <c r="R36662" i="1"/>
  <c r="R36663" i="1"/>
  <c r="R36664" i="1"/>
  <c r="R36665" i="1"/>
  <c r="R36666" i="1"/>
  <c r="R36667" i="1"/>
  <c r="R36668" i="1"/>
  <c r="R36669" i="1"/>
  <c r="R36670" i="1"/>
  <c r="R36671" i="1"/>
  <c r="R36672" i="1"/>
  <c r="R36673" i="1"/>
  <c r="R36674" i="1"/>
  <c r="R36675" i="1"/>
  <c r="R36676" i="1"/>
  <c r="R36677" i="1"/>
  <c r="R36678" i="1"/>
  <c r="R36679" i="1"/>
  <c r="R36680" i="1"/>
  <c r="R36681" i="1"/>
  <c r="R36682" i="1"/>
  <c r="R36683" i="1"/>
  <c r="R36684" i="1"/>
  <c r="R36685" i="1"/>
  <c r="R36686" i="1"/>
  <c r="R36687" i="1"/>
  <c r="R36688" i="1"/>
  <c r="R36689" i="1"/>
  <c r="R36690" i="1"/>
  <c r="R36691" i="1"/>
  <c r="R36692" i="1"/>
  <c r="R36693" i="1"/>
  <c r="R36694" i="1"/>
  <c r="R36695" i="1"/>
  <c r="R36696" i="1"/>
  <c r="R36697" i="1"/>
  <c r="R36698" i="1"/>
  <c r="R36699" i="1"/>
  <c r="R36700" i="1"/>
  <c r="R36701" i="1"/>
  <c r="R36702" i="1"/>
  <c r="R36703" i="1"/>
  <c r="R36704" i="1"/>
  <c r="R36705" i="1"/>
  <c r="R36706" i="1"/>
  <c r="R36707" i="1"/>
  <c r="R36708" i="1"/>
  <c r="R36709" i="1"/>
  <c r="R36710" i="1"/>
  <c r="R36711" i="1"/>
  <c r="R36712" i="1"/>
  <c r="R36713" i="1"/>
  <c r="R36714" i="1"/>
  <c r="R36715" i="1"/>
  <c r="R36716" i="1"/>
  <c r="R36717" i="1"/>
  <c r="R36718" i="1"/>
  <c r="R36719" i="1"/>
  <c r="R36720" i="1"/>
  <c r="R36721" i="1"/>
  <c r="R36722" i="1"/>
  <c r="R36723" i="1"/>
  <c r="R36724" i="1"/>
  <c r="R36725" i="1"/>
  <c r="R36726" i="1"/>
  <c r="R36727" i="1"/>
  <c r="R36728" i="1"/>
  <c r="R36729" i="1"/>
  <c r="R36730" i="1"/>
  <c r="R36731" i="1"/>
  <c r="R36732" i="1"/>
  <c r="R36733" i="1"/>
  <c r="R36734" i="1"/>
  <c r="R36735" i="1"/>
  <c r="R36736" i="1"/>
  <c r="R36737" i="1"/>
  <c r="R36738" i="1"/>
  <c r="R36739" i="1"/>
  <c r="R36740" i="1"/>
  <c r="R36741" i="1"/>
  <c r="R36742" i="1"/>
  <c r="R36743" i="1"/>
  <c r="R36744" i="1"/>
  <c r="R36745" i="1"/>
  <c r="R36746" i="1"/>
  <c r="R36747" i="1"/>
  <c r="R36748" i="1"/>
  <c r="R36749" i="1"/>
  <c r="R36750" i="1"/>
  <c r="R36751" i="1"/>
  <c r="R36752" i="1"/>
  <c r="R36753" i="1"/>
  <c r="R36754" i="1"/>
  <c r="R36755" i="1"/>
  <c r="R36756" i="1"/>
  <c r="R36757" i="1"/>
  <c r="R36758" i="1"/>
  <c r="R36759" i="1"/>
  <c r="R36760" i="1"/>
  <c r="R36761" i="1"/>
  <c r="R36762" i="1"/>
  <c r="R36763" i="1"/>
  <c r="R36764" i="1"/>
  <c r="R36765" i="1"/>
  <c r="R36766" i="1"/>
  <c r="R36767" i="1"/>
  <c r="R36768" i="1"/>
  <c r="R36769" i="1"/>
  <c r="R36770" i="1"/>
  <c r="R36771" i="1"/>
  <c r="R36772" i="1"/>
  <c r="R36773" i="1"/>
  <c r="R36774" i="1"/>
  <c r="R36775" i="1"/>
  <c r="R36776" i="1"/>
  <c r="R36777" i="1"/>
  <c r="R36778" i="1"/>
  <c r="R36779" i="1"/>
  <c r="R36780" i="1"/>
  <c r="R36781" i="1"/>
  <c r="R36782" i="1"/>
  <c r="R36783" i="1"/>
  <c r="R36784" i="1"/>
  <c r="R36785" i="1"/>
  <c r="R36786" i="1"/>
  <c r="R36787" i="1"/>
  <c r="R36788" i="1"/>
  <c r="R36789" i="1"/>
  <c r="R36790" i="1"/>
  <c r="R36791" i="1"/>
  <c r="R36792" i="1"/>
  <c r="R36793" i="1"/>
  <c r="R36794" i="1"/>
  <c r="R36795" i="1"/>
  <c r="R36796" i="1"/>
  <c r="R36797" i="1"/>
  <c r="R36798" i="1"/>
  <c r="R36799" i="1"/>
  <c r="R36800" i="1"/>
  <c r="R36801" i="1"/>
  <c r="R36802" i="1"/>
  <c r="R36803" i="1"/>
  <c r="R36804" i="1"/>
  <c r="R36805" i="1"/>
  <c r="R36806" i="1"/>
  <c r="R36807" i="1"/>
  <c r="R36808" i="1"/>
  <c r="R36809" i="1"/>
  <c r="R36810" i="1"/>
  <c r="R36811" i="1"/>
  <c r="R36812" i="1"/>
  <c r="R36813" i="1"/>
  <c r="R36814" i="1"/>
  <c r="R36815" i="1"/>
  <c r="R36816" i="1"/>
  <c r="R36817" i="1"/>
  <c r="R36818" i="1"/>
  <c r="R36819" i="1"/>
  <c r="R36820" i="1"/>
  <c r="R36821" i="1"/>
  <c r="R36822" i="1"/>
  <c r="R36823" i="1"/>
  <c r="R36824" i="1"/>
  <c r="R36825" i="1"/>
  <c r="R36826" i="1"/>
  <c r="R36827" i="1"/>
  <c r="R36828" i="1"/>
  <c r="R36829" i="1"/>
  <c r="R36830" i="1"/>
  <c r="R36831" i="1"/>
  <c r="R36832" i="1"/>
  <c r="R36833" i="1"/>
  <c r="R36834" i="1"/>
  <c r="R36835" i="1"/>
  <c r="R36836" i="1"/>
  <c r="R36837" i="1"/>
  <c r="R36838" i="1"/>
  <c r="R36839" i="1"/>
  <c r="R36840" i="1"/>
  <c r="R36841" i="1"/>
  <c r="R36842" i="1"/>
  <c r="R36843" i="1"/>
  <c r="R36844" i="1"/>
  <c r="R36845" i="1"/>
  <c r="R36846" i="1"/>
  <c r="R36847" i="1"/>
  <c r="R36848" i="1"/>
  <c r="R36849" i="1"/>
  <c r="R36850" i="1"/>
  <c r="R36851" i="1"/>
  <c r="R36852" i="1"/>
  <c r="R36853" i="1"/>
  <c r="R36854" i="1"/>
  <c r="R36855" i="1"/>
  <c r="R36856" i="1"/>
  <c r="R36857" i="1"/>
  <c r="R36858" i="1"/>
  <c r="R36859" i="1"/>
  <c r="R36860" i="1"/>
  <c r="R36861" i="1"/>
  <c r="R36862" i="1"/>
  <c r="R36863" i="1"/>
  <c r="R36864" i="1"/>
  <c r="R36865" i="1"/>
  <c r="R36866" i="1"/>
  <c r="R36867" i="1"/>
  <c r="R36868" i="1"/>
  <c r="R36869" i="1"/>
  <c r="R36870" i="1"/>
  <c r="R36871" i="1"/>
  <c r="R36872" i="1"/>
  <c r="R36873" i="1"/>
  <c r="R36874" i="1"/>
  <c r="R36875" i="1"/>
  <c r="R36876" i="1"/>
  <c r="R36877" i="1"/>
  <c r="R36878" i="1"/>
  <c r="R36879" i="1"/>
  <c r="R36880" i="1"/>
  <c r="R36881" i="1"/>
  <c r="R36882" i="1"/>
  <c r="R36883" i="1"/>
  <c r="R36884" i="1"/>
  <c r="R36885" i="1"/>
  <c r="R36886" i="1"/>
  <c r="R36887" i="1"/>
  <c r="R36888" i="1"/>
  <c r="R36889" i="1"/>
  <c r="R36890" i="1"/>
  <c r="R36891" i="1"/>
  <c r="R36892" i="1"/>
  <c r="R36893" i="1"/>
  <c r="R36894" i="1"/>
  <c r="R36895" i="1"/>
  <c r="R36896" i="1"/>
  <c r="R36897" i="1"/>
  <c r="R36898" i="1"/>
  <c r="R36899" i="1"/>
  <c r="R36900" i="1"/>
  <c r="R36901" i="1"/>
  <c r="R36902" i="1"/>
  <c r="R36903" i="1"/>
  <c r="R36904" i="1"/>
  <c r="R36905" i="1"/>
  <c r="R36906" i="1"/>
  <c r="R36907" i="1"/>
  <c r="R36908" i="1"/>
  <c r="R36909" i="1"/>
  <c r="R36910" i="1"/>
  <c r="R36911" i="1"/>
  <c r="R36912" i="1"/>
  <c r="R36913" i="1"/>
  <c r="R36914" i="1"/>
  <c r="R36915" i="1"/>
  <c r="R36916" i="1"/>
  <c r="R36917" i="1"/>
  <c r="R36918" i="1"/>
  <c r="R36919" i="1"/>
  <c r="R36920" i="1"/>
  <c r="R36921" i="1"/>
  <c r="R36922" i="1"/>
  <c r="R36923" i="1"/>
  <c r="R36924" i="1"/>
  <c r="R36925" i="1"/>
  <c r="R36926" i="1"/>
  <c r="R36927" i="1"/>
  <c r="R36928" i="1"/>
  <c r="R36929" i="1"/>
  <c r="R36930" i="1"/>
  <c r="R36931" i="1"/>
  <c r="R36932" i="1"/>
  <c r="R36933" i="1"/>
  <c r="R36934" i="1"/>
  <c r="R36935" i="1"/>
  <c r="R36936" i="1"/>
  <c r="R36937" i="1"/>
  <c r="R36938" i="1"/>
  <c r="R36939" i="1"/>
  <c r="R36940" i="1"/>
  <c r="R36941" i="1"/>
  <c r="R36942" i="1"/>
  <c r="R36943" i="1"/>
  <c r="R36944" i="1"/>
  <c r="R36945" i="1"/>
  <c r="R36946" i="1"/>
  <c r="R36947" i="1"/>
  <c r="R36948" i="1"/>
  <c r="R36949" i="1"/>
  <c r="R36950" i="1"/>
  <c r="R36951" i="1"/>
  <c r="R36952" i="1"/>
  <c r="R36953" i="1"/>
  <c r="R36954" i="1"/>
  <c r="R36955" i="1"/>
  <c r="R36956" i="1"/>
  <c r="R36957" i="1"/>
  <c r="R36958" i="1"/>
  <c r="R36959" i="1"/>
  <c r="R36960" i="1"/>
  <c r="R36961" i="1"/>
  <c r="R36962" i="1"/>
  <c r="R36963" i="1"/>
  <c r="R36964" i="1"/>
  <c r="R36965" i="1"/>
  <c r="R36966" i="1"/>
  <c r="R36967" i="1"/>
  <c r="R36968" i="1"/>
  <c r="R36969" i="1"/>
  <c r="R36970" i="1"/>
  <c r="R36971" i="1"/>
  <c r="R36972" i="1"/>
  <c r="R36973" i="1"/>
  <c r="R36974" i="1"/>
  <c r="R36975" i="1"/>
  <c r="R36976" i="1"/>
  <c r="R36977" i="1"/>
  <c r="R36978" i="1"/>
  <c r="R36979" i="1"/>
  <c r="R36980" i="1"/>
  <c r="R36981" i="1"/>
  <c r="R36982" i="1"/>
  <c r="R36983" i="1"/>
  <c r="R36984" i="1"/>
  <c r="R36985" i="1"/>
  <c r="R36986" i="1"/>
  <c r="R36987" i="1"/>
  <c r="R36988" i="1"/>
  <c r="R36989" i="1"/>
  <c r="R36990" i="1"/>
  <c r="R36991" i="1"/>
  <c r="R36992" i="1"/>
  <c r="R36993" i="1"/>
  <c r="R36994" i="1"/>
  <c r="R36995" i="1"/>
  <c r="R36996" i="1"/>
  <c r="R36997" i="1"/>
  <c r="R36998" i="1"/>
  <c r="R36999" i="1"/>
  <c r="R37000" i="1"/>
  <c r="R37001" i="1"/>
  <c r="R37002" i="1"/>
  <c r="R37003" i="1"/>
  <c r="R37004" i="1"/>
  <c r="R37005" i="1"/>
  <c r="R37006" i="1"/>
  <c r="R37007" i="1"/>
  <c r="R37008" i="1"/>
  <c r="R37009" i="1"/>
  <c r="R37010" i="1"/>
  <c r="R37011" i="1"/>
  <c r="R37012" i="1"/>
  <c r="R37013" i="1"/>
  <c r="R37014" i="1"/>
  <c r="R37015" i="1"/>
  <c r="R37016" i="1"/>
  <c r="R37017" i="1"/>
  <c r="R37018" i="1"/>
  <c r="R37019" i="1"/>
  <c r="R37020" i="1"/>
  <c r="R37021" i="1"/>
  <c r="R37022" i="1"/>
  <c r="R37023" i="1"/>
  <c r="R37024" i="1"/>
  <c r="R37025" i="1"/>
  <c r="R37026" i="1"/>
  <c r="R37027" i="1"/>
  <c r="R37028" i="1"/>
  <c r="R37029" i="1"/>
  <c r="R37030" i="1"/>
  <c r="R37031" i="1"/>
  <c r="R37032" i="1"/>
  <c r="R37033" i="1"/>
  <c r="R37034" i="1"/>
  <c r="R37035" i="1"/>
  <c r="R37036" i="1"/>
  <c r="R37037" i="1"/>
  <c r="R37038" i="1"/>
  <c r="R37039" i="1"/>
  <c r="R37040" i="1"/>
  <c r="R37041" i="1"/>
  <c r="R37042" i="1"/>
  <c r="R37043" i="1"/>
  <c r="R37044" i="1"/>
  <c r="R37045" i="1"/>
  <c r="R37046" i="1"/>
  <c r="R37047" i="1"/>
  <c r="R37048" i="1"/>
  <c r="R37049" i="1"/>
  <c r="R37050" i="1"/>
  <c r="R37051" i="1"/>
  <c r="R37052" i="1"/>
  <c r="R37053" i="1"/>
  <c r="R37054" i="1"/>
  <c r="R37055" i="1"/>
  <c r="R37056" i="1"/>
  <c r="R37057" i="1"/>
  <c r="R37058" i="1"/>
  <c r="R37059" i="1"/>
  <c r="R37060" i="1"/>
  <c r="R37061" i="1"/>
  <c r="R37062" i="1"/>
  <c r="R37063" i="1"/>
  <c r="R37064" i="1"/>
  <c r="R37065" i="1"/>
  <c r="R37066" i="1"/>
  <c r="R37067" i="1"/>
  <c r="R37068" i="1"/>
  <c r="R37069" i="1"/>
  <c r="R37070" i="1"/>
  <c r="R37071" i="1"/>
  <c r="R37072" i="1"/>
  <c r="R37073" i="1"/>
  <c r="R37074" i="1"/>
  <c r="R37075" i="1"/>
  <c r="R37076" i="1"/>
  <c r="R37077" i="1"/>
  <c r="R37078" i="1"/>
  <c r="R37079" i="1"/>
  <c r="R37080" i="1"/>
  <c r="R37081" i="1"/>
  <c r="R37082" i="1"/>
  <c r="R37083" i="1"/>
  <c r="R37084" i="1"/>
  <c r="R37085" i="1"/>
  <c r="R37086" i="1"/>
  <c r="R37087" i="1"/>
  <c r="R37088" i="1"/>
  <c r="R37089" i="1"/>
  <c r="R37090" i="1"/>
  <c r="R37091" i="1"/>
  <c r="R37092" i="1"/>
  <c r="R37093" i="1"/>
  <c r="R37094" i="1"/>
  <c r="R37095" i="1"/>
  <c r="R37096" i="1"/>
  <c r="R37097" i="1"/>
  <c r="R37098" i="1"/>
  <c r="R37099" i="1"/>
  <c r="R37100" i="1"/>
  <c r="R37101" i="1"/>
  <c r="R37102" i="1"/>
  <c r="R37103" i="1"/>
  <c r="R37104" i="1"/>
  <c r="R37105" i="1"/>
  <c r="R37106" i="1"/>
  <c r="R37107" i="1"/>
  <c r="R37108" i="1"/>
  <c r="R37109" i="1"/>
  <c r="R37110" i="1"/>
  <c r="R37111" i="1"/>
  <c r="R37112" i="1"/>
  <c r="R37113" i="1"/>
  <c r="R37114" i="1"/>
  <c r="R37115" i="1"/>
  <c r="R37116" i="1"/>
  <c r="R37117" i="1"/>
  <c r="R37118" i="1"/>
  <c r="R37119" i="1"/>
  <c r="R37120" i="1"/>
  <c r="R37121" i="1"/>
  <c r="R37122" i="1"/>
  <c r="R37123" i="1"/>
  <c r="R37124" i="1"/>
  <c r="R37125" i="1"/>
  <c r="R37126" i="1"/>
  <c r="R37127" i="1"/>
  <c r="R37128" i="1"/>
  <c r="R37129" i="1"/>
  <c r="R37130" i="1"/>
  <c r="R37131" i="1"/>
  <c r="R37132" i="1"/>
  <c r="R37133" i="1"/>
  <c r="R37134" i="1"/>
  <c r="R37135" i="1"/>
  <c r="R37136" i="1"/>
  <c r="R37137" i="1"/>
  <c r="R37138" i="1"/>
  <c r="R37139" i="1"/>
  <c r="R37140" i="1"/>
  <c r="R37141" i="1"/>
  <c r="R37142" i="1"/>
  <c r="R37143" i="1"/>
  <c r="R37144" i="1"/>
  <c r="R37145" i="1"/>
  <c r="R37146" i="1"/>
  <c r="R37147" i="1"/>
  <c r="R37148" i="1"/>
  <c r="R37149" i="1"/>
  <c r="R37150" i="1"/>
  <c r="R37151" i="1"/>
  <c r="R37152" i="1"/>
  <c r="R37153" i="1"/>
  <c r="R37154" i="1"/>
  <c r="R37155" i="1"/>
  <c r="R37156" i="1"/>
  <c r="R37157" i="1"/>
  <c r="R37158" i="1"/>
  <c r="R37159" i="1"/>
  <c r="R37160" i="1"/>
  <c r="R37161" i="1"/>
  <c r="R37162" i="1"/>
  <c r="R37163" i="1"/>
  <c r="R37164" i="1"/>
  <c r="R37165" i="1"/>
  <c r="R37166" i="1"/>
  <c r="R37167" i="1"/>
  <c r="R37168" i="1"/>
  <c r="R37169" i="1"/>
  <c r="R37170" i="1"/>
  <c r="R37171" i="1"/>
  <c r="R37172" i="1"/>
  <c r="R37173" i="1"/>
  <c r="R37174" i="1"/>
  <c r="R37175" i="1"/>
  <c r="R37176" i="1"/>
  <c r="R37177" i="1"/>
  <c r="R37178" i="1"/>
  <c r="R37179" i="1"/>
  <c r="R37180" i="1"/>
  <c r="R37181" i="1"/>
  <c r="R37182" i="1"/>
  <c r="R37183" i="1"/>
  <c r="R37184" i="1"/>
  <c r="R37185" i="1"/>
  <c r="R37186" i="1"/>
  <c r="R37187" i="1"/>
  <c r="R37188" i="1"/>
  <c r="R37189" i="1"/>
  <c r="R37190" i="1"/>
  <c r="R37191" i="1"/>
  <c r="R37192" i="1"/>
  <c r="R37193" i="1"/>
  <c r="R37194" i="1"/>
  <c r="R37195" i="1"/>
  <c r="R37196" i="1"/>
  <c r="R37197" i="1"/>
  <c r="R37198" i="1"/>
  <c r="R37199" i="1"/>
  <c r="R37200" i="1"/>
  <c r="R37201" i="1"/>
  <c r="R37202" i="1"/>
  <c r="R37203" i="1"/>
  <c r="R37204" i="1"/>
  <c r="R37205" i="1"/>
  <c r="R37206" i="1"/>
  <c r="R37207" i="1"/>
  <c r="R37208" i="1"/>
  <c r="R37209" i="1"/>
  <c r="R37210" i="1"/>
  <c r="R37211" i="1"/>
  <c r="R37212" i="1"/>
  <c r="R37213" i="1"/>
  <c r="R37214" i="1"/>
  <c r="R37215" i="1"/>
  <c r="R37216" i="1"/>
  <c r="R37217" i="1"/>
  <c r="R37218" i="1"/>
  <c r="R37219" i="1"/>
  <c r="R37220" i="1"/>
  <c r="R37221" i="1"/>
  <c r="R37222" i="1"/>
  <c r="R37223" i="1"/>
  <c r="R37224" i="1"/>
  <c r="R37225" i="1"/>
  <c r="R37226" i="1"/>
  <c r="R37227" i="1"/>
  <c r="R37228" i="1"/>
  <c r="R37229" i="1"/>
  <c r="R37230" i="1"/>
  <c r="R37231" i="1"/>
  <c r="R37232" i="1"/>
  <c r="R37233" i="1"/>
  <c r="R37234" i="1"/>
  <c r="R37235" i="1"/>
  <c r="R37236" i="1"/>
  <c r="R37237" i="1"/>
  <c r="R37238" i="1"/>
  <c r="R37239" i="1"/>
  <c r="R37240" i="1"/>
  <c r="R37241" i="1"/>
  <c r="R37242" i="1"/>
  <c r="R37243" i="1"/>
  <c r="R37244" i="1"/>
  <c r="R37245" i="1"/>
  <c r="R37246" i="1"/>
  <c r="R37247" i="1"/>
  <c r="R37248" i="1"/>
  <c r="R37249" i="1"/>
  <c r="R37250" i="1"/>
  <c r="R37251" i="1"/>
  <c r="R37252" i="1"/>
  <c r="R37253" i="1"/>
  <c r="R37254" i="1"/>
  <c r="R37255" i="1"/>
  <c r="R37256" i="1"/>
  <c r="R37257" i="1"/>
  <c r="R37258" i="1"/>
  <c r="R37259" i="1"/>
  <c r="R37260" i="1"/>
  <c r="R37261" i="1"/>
  <c r="R37262" i="1"/>
  <c r="R37263" i="1"/>
  <c r="R37264" i="1"/>
  <c r="R37265" i="1"/>
  <c r="R37266" i="1"/>
  <c r="R37267" i="1"/>
  <c r="R37268" i="1"/>
  <c r="R37269" i="1"/>
  <c r="R37270" i="1"/>
  <c r="R37271" i="1"/>
  <c r="R37272" i="1"/>
  <c r="R37273" i="1"/>
  <c r="R37274" i="1"/>
  <c r="R37275" i="1"/>
  <c r="R37276" i="1"/>
  <c r="R37277" i="1"/>
  <c r="R37278" i="1"/>
  <c r="R37279" i="1"/>
  <c r="R37280" i="1"/>
  <c r="R37281" i="1"/>
  <c r="R37282" i="1"/>
  <c r="R37283" i="1"/>
  <c r="R37284" i="1"/>
  <c r="R37285" i="1"/>
  <c r="R37286" i="1"/>
  <c r="R37287" i="1"/>
  <c r="R37288" i="1"/>
  <c r="R37289" i="1"/>
  <c r="R37290" i="1"/>
  <c r="R37291" i="1"/>
  <c r="R37292" i="1"/>
  <c r="R37293" i="1"/>
  <c r="R37294" i="1"/>
  <c r="R37295" i="1"/>
  <c r="R37296" i="1"/>
  <c r="R37297" i="1"/>
  <c r="R37298" i="1"/>
  <c r="R37299" i="1"/>
  <c r="R37300" i="1"/>
  <c r="R37301" i="1"/>
  <c r="R37302" i="1"/>
  <c r="R37303" i="1"/>
  <c r="R37304" i="1"/>
  <c r="R37305" i="1"/>
  <c r="R37306" i="1"/>
  <c r="R37307" i="1"/>
  <c r="R37308" i="1"/>
  <c r="R37309" i="1"/>
  <c r="R37310" i="1"/>
  <c r="R37311" i="1"/>
  <c r="R37312" i="1"/>
  <c r="R37313" i="1"/>
  <c r="R37314" i="1"/>
  <c r="R37315" i="1"/>
  <c r="R37316" i="1"/>
  <c r="R37317" i="1"/>
  <c r="R37318" i="1"/>
  <c r="R37319" i="1"/>
  <c r="R37320" i="1"/>
  <c r="R37321" i="1"/>
  <c r="R37322" i="1"/>
  <c r="R37323" i="1"/>
  <c r="R37324" i="1"/>
  <c r="R37325" i="1"/>
  <c r="R37326" i="1"/>
  <c r="R37327" i="1"/>
  <c r="R37328" i="1"/>
  <c r="R37329" i="1"/>
  <c r="R37330" i="1"/>
  <c r="R37331" i="1"/>
  <c r="R37332" i="1"/>
  <c r="R37333" i="1"/>
  <c r="R37334" i="1"/>
  <c r="R37335" i="1"/>
  <c r="R37336" i="1"/>
  <c r="R37337" i="1"/>
  <c r="R37338" i="1"/>
  <c r="R37339" i="1"/>
  <c r="R37340" i="1"/>
  <c r="R37341" i="1"/>
  <c r="R37342" i="1"/>
  <c r="R37343" i="1"/>
  <c r="R37344" i="1"/>
  <c r="R37345" i="1"/>
  <c r="R37346" i="1"/>
  <c r="R37347" i="1"/>
  <c r="R37348" i="1"/>
  <c r="R37349" i="1"/>
  <c r="R37350" i="1"/>
  <c r="R37351" i="1"/>
  <c r="R37352" i="1"/>
  <c r="R37353" i="1"/>
  <c r="R37354" i="1"/>
  <c r="R37355" i="1"/>
  <c r="R37356" i="1"/>
  <c r="R37357" i="1"/>
  <c r="R37358" i="1"/>
  <c r="R37359" i="1"/>
  <c r="R37360" i="1"/>
  <c r="R37361" i="1"/>
  <c r="R37362" i="1"/>
  <c r="R37363" i="1"/>
  <c r="R37364" i="1"/>
  <c r="R37365" i="1"/>
  <c r="R37366" i="1"/>
  <c r="R37367" i="1"/>
  <c r="R37368" i="1"/>
  <c r="R37369" i="1"/>
  <c r="R37370" i="1"/>
  <c r="R37371" i="1"/>
  <c r="R37372" i="1"/>
  <c r="R37373" i="1"/>
  <c r="R37374" i="1"/>
  <c r="R37375" i="1"/>
  <c r="R37376" i="1"/>
  <c r="R37377" i="1"/>
  <c r="R37378" i="1"/>
  <c r="R37379" i="1"/>
  <c r="R37380" i="1"/>
  <c r="R37381" i="1"/>
  <c r="R37382" i="1"/>
  <c r="R37383" i="1"/>
  <c r="R37384" i="1"/>
  <c r="R37385" i="1"/>
  <c r="R37386" i="1"/>
  <c r="R37387" i="1"/>
  <c r="R37388" i="1"/>
  <c r="R37389" i="1"/>
  <c r="R37390" i="1"/>
  <c r="R37391" i="1"/>
  <c r="R37392" i="1"/>
  <c r="R37393" i="1"/>
  <c r="R37394" i="1"/>
  <c r="R37395" i="1"/>
  <c r="R37396" i="1"/>
  <c r="R37397" i="1"/>
  <c r="R37398" i="1"/>
  <c r="R37399" i="1"/>
  <c r="R37400" i="1"/>
  <c r="R37401" i="1"/>
  <c r="R37402" i="1"/>
  <c r="R37403" i="1"/>
  <c r="R37404" i="1"/>
  <c r="R37405" i="1"/>
  <c r="R37406" i="1"/>
  <c r="R37407" i="1"/>
  <c r="R37408" i="1"/>
  <c r="R37409" i="1"/>
  <c r="R37410" i="1"/>
  <c r="R37411" i="1"/>
  <c r="R37412" i="1"/>
  <c r="R37413" i="1"/>
  <c r="R37414" i="1"/>
  <c r="R37415" i="1"/>
  <c r="R37416" i="1"/>
  <c r="R37417" i="1"/>
  <c r="R37418" i="1"/>
  <c r="R37419" i="1"/>
  <c r="R37420" i="1"/>
  <c r="R37421" i="1"/>
  <c r="R37422" i="1"/>
  <c r="R37423" i="1"/>
  <c r="R37424" i="1"/>
  <c r="R37425" i="1"/>
  <c r="R37426" i="1"/>
  <c r="R37427" i="1"/>
  <c r="R37428" i="1"/>
  <c r="R37429" i="1"/>
  <c r="R37430" i="1"/>
  <c r="R37431" i="1"/>
  <c r="R37432" i="1"/>
  <c r="R37433" i="1"/>
  <c r="R37434" i="1"/>
  <c r="R37435" i="1"/>
  <c r="R37436" i="1"/>
  <c r="R37437" i="1"/>
  <c r="R37438" i="1"/>
  <c r="R37439" i="1"/>
  <c r="R37440" i="1"/>
  <c r="R37441" i="1"/>
  <c r="R37442" i="1"/>
  <c r="R37443" i="1"/>
  <c r="R37444" i="1"/>
  <c r="R37445" i="1"/>
  <c r="R37446" i="1"/>
  <c r="R37447" i="1"/>
  <c r="R37448" i="1"/>
  <c r="R37449" i="1"/>
  <c r="R37450" i="1"/>
  <c r="R37451" i="1"/>
  <c r="R37452" i="1"/>
  <c r="R37453" i="1"/>
  <c r="R37454" i="1"/>
  <c r="R37455" i="1"/>
  <c r="R37456" i="1"/>
  <c r="R37457" i="1"/>
  <c r="R37458" i="1"/>
  <c r="R37459" i="1"/>
  <c r="R37460" i="1"/>
  <c r="R37461" i="1"/>
  <c r="R37462" i="1"/>
  <c r="R37463" i="1"/>
  <c r="R37464" i="1"/>
  <c r="R37465" i="1"/>
  <c r="R37466" i="1"/>
  <c r="R37467" i="1"/>
  <c r="R37468" i="1"/>
  <c r="R37469" i="1"/>
  <c r="R37470" i="1"/>
  <c r="R37471" i="1"/>
  <c r="R37472" i="1"/>
  <c r="R37473" i="1"/>
  <c r="R37474" i="1"/>
  <c r="R37475" i="1"/>
  <c r="R37476" i="1"/>
  <c r="R37477" i="1"/>
  <c r="R37478" i="1"/>
  <c r="R37479" i="1"/>
  <c r="R37480" i="1"/>
  <c r="R37481" i="1"/>
  <c r="R37482" i="1"/>
  <c r="R37483" i="1"/>
  <c r="R37484" i="1"/>
  <c r="R37485" i="1"/>
  <c r="R37486" i="1"/>
  <c r="R37487" i="1"/>
  <c r="R37488" i="1"/>
  <c r="R37489" i="1"/>
  <c r="R37490" i="1"/>
  <c r="R37491" i="1"/>
  <c r="R37492" i="1"/>
  <c r="R37493" i="1"/>
  <c r="R37494" i="1"/>
  <c r="R37495" i="1"/>
  <c r="R37496" i="1"/>
  <c r="R37497" i="1"/>
  <c r="R37498" i="1"/>
  <c r="R37499" i="1"/>
  <c r="R37500" i="1"/>
  <c r="R37501" i="1"/>
  <c r="R37502" i="1"/>
  <c r="R37503" i="1"/>
  <c r="R37504" i="1"/>
  <c r="R37505" i="1"/>
  <c r="R37506" i="1"/>
  <c r="R37507" i="1"/>
  <c r="R37508" i="1"/>
  <c r="R37509" i="1"/>
  <c r="R37510" i="1"/>
  <c r="R37511" i="1"/>
  <c r="R37512" i="1"/>
  <c r="R37513" i="1"/>
  <c r="R37514" i="1"/>
  <c r="R37515" i="1"/>
  <c r="R37516" i="1"/>
  <c r="R37517" i="1"/>
  <c r="R37518" i="1"/>
  <c r="R37519" i="1"/>
  <c r="R37520" i="1"/>
  <c r="R37521" i="1"/>
  <c r="R37522" i="1"/>
  <c r="R37523" i="1"/>
  <c r="R37524" i="1"/>
  <c r="R37525" i="1"/>
  <c r="R37526" i="1"/>
  <c r="R37527" i="1"/>
  <c r="R37528" i="1"/>
  <c r="R37529" i="1"/>
  <c r="R37530" i="1"/>
  <c r="R37531" i="1"/>
  <c r="R37532" i="1"/>
  <c r="R37533" i="1"/>
  <c r="R37534" i="1"/>
  <c r="R37535" i="1"/>
  <c r="R37536" i="1"/>
  <c r="R37537" i="1"/>
  <c r="R37538" i="1"/>
  <c r="R37539" i="1"/>
  <c r="R37540" i="1"/>
  <c r="R37541" i="1"/>
  <c r="R37542" i="1"/>
  <c r="R37543" i="1"/>
  <c r="R37544" i="1"/>
  <c r="R37545" i="1"/>
  <c r="R37546" i="1"/>
  <c r="R37547" i="1"/>
  <c r="R37548" i="1"/>
  <c r="R37549" i="1"/>
  <c r="R37550" i="1"/>
  <c r="R37551" i="1"/>
  <c r="R37552" i="1"/>
  <c r="R37553" i="1"/>
  <c r="R37554" i="1"/>
  <c r="R37555" i="1"/>
  <c r="R37556" i="1"/>
  <c r="R37557" i="1"/>
  <c r="R37558" i="1"/>
  <c r="R37559" i="1"/>
  <c r="R37560" i="1"/>
  <c r="R37561" i="1"/>
  <c r="R37562" i="1"/>
  <c r="R37563" i="1"/>
  <c r="R37564" i="1"/>
  <c r="R37565" i="1"/>
  <c r="R37566" i="1"/>
  <c r="R37567" i="1"/>
  <c r="R37568" i="1"/>
  <c r="R37569" i="1"/>
  <c r="R37570" i="1"/>
  <c r="R37571" i="1"/>
  <c r="R37572" i="1"/>
  <c r="R37573" i="1"/>
  <c r="R37574" i="1"/>
  <c r="R37575" i="1"/>
  <c r="R37576" i="1"/>
  <c r="R37577" i="1"/>
  <c r="R37578" i="1"/>
  <c r="R37579" i="1"/>
  <c r="R37580" i="1"/>
  <c r="R37581" i="1"/>
  <c r="R37582" i="1"/>
  <c r="R37583" i="1"/>
  <c r="R37584" i="1"/>
  <c r="R37585" i="1"/>
  <c r="R37586" i="1"/>
  <c r="R37587" i="1"/>
  <c r="R37588" i="1"/>
  <c r="R37589" i="1"/>
  <c r="R37590" i="1"/>
  <c r="R37591" i="1"/>
  <c r="R37592" i="1"/>
  <c r="R37593" i="1"/>
  <c r="R37594" i="1"/>
  <c r="R37595" i="1"/>
  <c r="R37596" i="1"/>
  <c r="R37597" i="1"/>
  <c r="R37598" i="1"/>
  <c r="R37599" i="1"/>
  <c r="R37600" i="1"/>
  <c r="R37601" i="1"/>
  <c r="R37602" i="1"/>
  <c r="R37603" i="1"/>
  <c r="R37604" i="1"/>
  <c r="R37605" i="1"/>
  <c r="R37606" i="1"/>
  <c r="R37607" i="1"/>
  <c r="R37608" i="1"/>
  <c r="R37609" i="1"/>
  <c r="R37610" i="1"/>
  <c r="R37611" i="1"/>
  <c r="R37612" i="1"/>
  <c r="R37613" i="1"/>
  <c r="R37614" i="1"/>
  <c r="R37615" i="1"/>
  <c r="R37616" i="1"/>
  <c r="R37617" i="1"/>
  <c r="R37618" i="1"/>
  <c r="R37619" i="1"/>
  <c r="R37620" i="1"/>
  <c r="R37621" i="1"/>
  <c r="R37622" i="1"/>
  <c r="R37623" i="1"/>
  <c r="R37624" i="1"/>
  <c r="R37625" i="1"/>
  <c r="R37626" i="1"/>
  <c r="R37627" i="1"/>
  <c r="R37628" i="1"/>
  <c r="R37629" i="1"/>
  <c r="R37630" i="1"/>
  <c r="R37631" i="1"/>
  <c r="R37632" i="1"/>
  <c r="R37633" i="1"/>
  <c r="R37634" i="1"/>
  <c r="R37635" i="1"/>
  <c r="R37636" i="1"/>
  <c r="R37637" i="1"/>
  <c r="R37638" i="1"/>
  <c r="R37639" i="1"/>
  <c r="R37640" i="1"/>
  <c r="R37641" i="1"/>
  <c r="R37642" i="1"/>
  <c r="R37643" i="1"/>
  <c r="R37644" i="1"/>
  <c r="R37645" i="1"/>
  <c r="R37646" i="1"/>
  <c r="R37647" i="1"/>
  <c r="R37648" i="1"/>
  <c r="R37649" i="1"/>
  <c r="R37650" i="1"/>
  <c r="R37651" i="1"/>
  <c r="R37652" i="1"/>
  <c r="R37653" i="1"/>
  <c r="R37654" i="1"/>
  <c r="R37655" i="1"/>
  <c r="R37656" i="1"/>
  <c r="R37657" i="1"/>
  <c r="R37658" i="1"/>
  <c r="R37659" i="1"/>
  <c r="R37660" i="1"/>
  <c r="R37661" i="1"/>
  <c r="R37662" i="1"/>
  <c r="R37663" i="1"/>
  <c r="R37664" i="1"/>
  <c r="R37665" i="1"/>
  <c r="R37666" i="1"/>
  <c r="R37667" i="1"/>
  <c r="R37668" i="1"/>
  <c r="R37669" i="1"/>
  <c r="R37670" i="1"/>
  <c r="R37671" i="1"/>
  <c r="R37672" i="1"/>
  <c r="R37673" i="1"/>
  <c r="R37674" i="1"/>
  <c r="R37675" i="1"/>
  <c r="R37676" i="1"/>
  <c r="R37677" i="1"/>
  <c r="R37678" i="1"/>
  <c r="R37679" i="1"/>
  <c r="R37680" i="1"/>
  <c r="R37681" i="1"/>
  <c r="R37682" i="1"/>
  <c r="R37683" i="1"/>
  <c r="R37684" i="1"/>
  <c r="R37685" i="1"/>
  <c r="R37686" i="1"/>
  <c r="R37687" i="1"/>
  <c r="R37688" i="1"/>
  <c r="R37689" i="1"/>
  <c r="R37690" i="1"/>
  <c r="R37691" i="1"/>
  <c r="R37692" i="1"/>
  <c r="R37693" i="1"/>
  <c r="R37694" i="1"/>
  <c r="R37695" i="1"/>
  <c r="R37696" i="1"/>
  <c r="R37697" i="1"/>
  <c r="R37698" i="1"/>
  <c r="R37699" i="1"/>
  <c r="R37700" i="1"/>
  <c r="R37701" i="1"/>
  <c r="R37702" i="1"/>
  <c r="R37703" i="1"/>
  <c r="R37704" i="1"/>
  <c r="R37705" i="1"/>
  <c r="R37706" i="1"/>
  <c r="R37707" i="1"/>
  <c r="R37708" i="1"/>
  <c r="R37709" i="1"/>
  <c r="R37710" i="1"/>
  <c r="R37711" i="1"/>
  <c r="R37712" i="1"/>
  <c r="R37713" i="1"/>
  <c r="R37714" i="1"/>
  <c r="R37715" i="1"/>
  <c r="R37716" i="1"/>
  <c r="R37717" i="1"/>
  <c r="R37718" i="1"/>
  <c r="R37719" i="1"/>
  <c r="R37720" i="1"/>
  <c r="R37721" i="1"/>
  <c r="R37722" i="1"/>
  <c r="R37723" i="1"/>
  <c r="R37724" i="1"/>
  <c r="R37725" i="1"/>
  <c r="R37726" i="1"/>
  <c r="R37727" i="1"/>
  <c r="R37728" i="1"/>
  <c r="R37729" i="1"/>
  <c r="R37730" i="1"/>
  <c r="R37731" i="1"/>
  <c r="R37732" i="1"/>
  <c r="R37733" i="1"/>
  <c r="R37734" i="1"/>
  <c r="R37735" i="1"/>
  <c r="R37736" i="1"/>
  <c r="R37737" i="1"/>
  <c r="R37738" i="1"/>
  <c r="R37739" i="1"/>
  <c r="R37740" i="1"/>
  <c r="R37741" i="1"/>
  <c r="R37742" i="1"/>
  <c r="R37743" i="1"/>
  <c r="R37744" i="1"/>
  <c r="R37745" i="1"/>
  <c r="R37746" i="1"/>
  <c r="R37747" i="1"/>
  <c r="R37748" i="1"/>
  <c r="R37749" i="1"/>
  <c r="R37750" i="1"/>
  <c r="R37751" i="1"/>
  <c r="R37752" i="1"/>
  <c r="R37753" i="1"/>
  <c r="R37754" i="1"/>
  <c r="R37755" i="1"/>
  <c r="R37756" i="1"/>
  <c r="R37757" i="1"/>
  <c r="R37758" i="1"/>
  <c r="R37759" i="1"/>
  <c r="R37760" i="1"/>
  <c r="R37761" i="1"/>
  <c r="R37762" i="1"/>
  <c r="R37763" i="1"/>
  <c r="R37764" i="1"/>
  <c r="R37765" i="1"/>
  <c r="R37766" i="1"/>
  <c r="R37767" i="1"/>
  <c r="R37768" i="1"/>
  <c r="R37769" i="1"/>
  <c r="R37770" i="1"/>
  <c r="R37771" i="1"/>
  <c r="R37772" i="1"/>
  <c r="R37773" i="1"/>
  <c r="R37774" i="1"/>
  <c r="R37775" i="1"/>
  <c r="R37776" i="1"/>
  <c r="R37777" i="1"/>
  <c r="R37778" i="1"/>
  <c r="R37779" i="1"/>
  <c r="R37780" i="1"/>
  <c r="R37781" i="1"/>
  <c r="R37782" i="1"/>
  <c r="R37783" i="1"/>
  <c r="R37784" i="1"/>
  <c r="R37785" i="1"/>
  <c r="R37786" i="1"/>
  <c r="R37787" i="1"/>
  <c r="R37788" i="1"/>
  <c r="R37789" i="1"/>
  <c r="R37790" i="1"/>
  <c r="R37791" i="1"/>
  <c r="R37792" i="1"/>
  <c r="R37793" i="1"/>
  <c r="R37794" i="1"/>
  <c r="R37795" i="1"/>
  <c r="R37796" i="1"/>
  <c r="R37797" i="1"/>
  <c r="R37798" i="1"/>
  <c r="R37799" i="1"/>
  <c r="R37800" i="1"/>
  <c r="R37801" i="1"/>
  <c r="R37802" i="1"/>
  <c r="R37803" i="1"/>
  <c r="R37804" i="1"/>
  <c r="R37805" i="1"/>
  <c r="R37806" i="1"/>
  <c r="R37807" i="1"/>
  <c r="R37808" i="1"/>
  <c r="R37809" i="1"/>
  <c r="R37810" i="1"/>
  <c r="R37811" i="1"/>
  <c r="R37812" i="1"/>
  <c r="R37813" i="1"/>
  <c r="R37814" i="1"/>
  <c r="R37815" i="1"/>
  <c r="R37816" i="1"/>
  <c r="R37817" i="1"/>
  <c r="R37818" i="1"/>
  <c r="R37819" i="1"/>
  <c r="R37820" i="1"/>
  <c r="R37821" i="1"/>
  <c r="R37822" i="1"/>
  <c r="R37823" i="1"/>
  <c r="R37824" i="1"/>
  <c r="R37825" i="1"/>
  <c r="R37826" i="1"/>
  <c r="R37827" i="1"/>
  <c r="R37828" i="1"/>
  <c r="R37829" i="1"/>
  <c r="R37830" i="1"/>
  <c r="R37831" i="1"/>
  <c r="R37832" i="1"/>
  <c r="R37833" i="1"/>
  <c r="R37834" i="1"/>
  <c r="R37835" i="1"/>
  <c r="R37836" i="1"/>
  <c r="R37837" i="1"/>
  <c r="R37838" i="1"/>
  <c r="R37839" i="1"/>
  <c r="R37840" i="1"/>
  <c r="R37841" i="1"/>
  <c r="R37842" i="1"/>
  <c r="R37843" i="1"/>
  <c r="R37844" i="1"/>
  <c r="R37845" i="1"/>
  <c r="R37846" i="1"/>
  <c r="R37847" i="1"/>
  <c r="R37848" i="1"/>
  <c r="R37849" i="1"/>
  <c r="R37850" i="1"/>
  <c r="R37851" i="1"/>
  <c r="R37852" i="1"/>
  <c r="R37853" i="1"/>
  <c r="R37854" i="1"/>
  <c r="R37855" i="1"/>
  <c r="R37856" i="1"/>
  <c r="R37857" i="1"/>
  <c r="R37858" i="1"/>
  <c r="R37859" i="1"/>
  <c r="R37860" i="1"/>
  <c r="R37861" i="1"/>
  <c r="R37862" i="1"/>
  <c r="R37863" i="1"/>
  <c r="R37864" i="1"/>
  <c r="R37865" i="1"/>
  <c r="R37866" i="1"/>
  <c r="R37867" i="1"/>
  <c r="R37868" i="1"/>
  <c r="R37869" i="1"/>
  <c r="R37870" i="1"/>
  <c r="R37871" i="1"/>
  <c r="R37872" i="1"/>
  <c r="R37873" i="1"/>
  <c r="R37874" i="1"/>
  <c r="R37875" i="1"/>
  <c r="R37876" i="1"/>
  <c r="R37877" i="1"/>
  <c r="R37878" i="1"/>
  <c r="R37879" i="1"/>
  <c r="R37880" i="1"/>
  <c r="R37881" i="1"/>
  <c r="R37882" i="1"/>
  <c r="R37883" i="1"/>
  <c r="R37884" i="1"/>
  <c r="R37885" i="1"/>
  <c r="R37886" i="1"/>
  <c r="R37887" i="1"/>
  <c r="R37888" i="1"/>
  <c r="R37889" i="1"/>
  <c r="R37890" i="1"/>
  <c r="R37891" i="1"/>
  <c r="R37892" i="1"/>
  <c r="R37893" i="1"/>
  <c r="R37894" i="1"/>
  <c r="R37895" i="1"/>
  <c r="R37896" i="1"/>
  <c r="R37897" i="1"/>
  <c r="R37898" i="1"/>
  <c r="R37899" i="1"/>
  <c r="R37900" i="1"/>
  <c r="R37901" i="1"/>
  <c r="R37902" i="1"/>
  <c r="R37903" i="1"/>
  <c r="R37904" i="1"/>
  <c r="R37905" i="1"/>
  <c r="R37906" i="1"/>
  <c r="R37907" i="1"/>
  <c r="R37908" i="1"/>
  <c r="R37909" i="1"/>
  <c r="R37910" i="1"/>
  <c r="R37911" i="1"/>
  <c r="R37912" i="1"/>
  <c r="R37913" i="1"/>
  <c r="R37914" i="1"/>
  <c r="R37915" i="1"/>
  <c r="R37916" i="1"/>
  <c r="R37917" i="1"/>
  <c r="R37918" i="1"/>
  <c r="R37919" i="1"/>
  <c r="R37920" i="1"/>
  <c r="R37921" i="1"/>
  <c r="R37922" i="1"/>
  <c r="R37923" i="1"/>
  <c r="R37924" i="1"/>
  <c r="R37925" i="1"/>
  <c r="R37926" i="1"/>
  <c r="R37927" i="1"/>
  <c r="R37928" i="1"/>
  <c r="R37929" i="1"/>
  <c r="R37930" i="1"/>
  <c r="R37931" i="1"/>
  <c r="R37932" i="1"/>
  <c r="R37933" i="1"/>
  <c r="R37934" i="1"/>
  <c r="R37935" i="1"/>
  <c r="R37936" i="1"/>
  <c r="R37937" i="1"/>
  <c r="R37938" i="1"/>
  <c r="R37939" i="1"/>
  <c r="R37940" i="1"/>
  <c r="R37941" i="1"/>
  <c r="R37942" i="1"/>
  <c r="R37943" i="1"/>
  <c r="R37944" i="1"/>
  <c r="R37945" i="1"/>
  <c r="R37946" i="1"/>
  <c r="R37947" i="1"/>
  <c r="R37948" i="1"/>
  <c r="R37949" i="1"/>
  <c r="R37950" i="1"/>
  <c r="R37951" i="1"/>
  <c r="R37952" i="1"/>
  <c r="R37953" i="1"/>
  <c r="R37954" i="1"/>
  <c r="R37955" i="1"/>
  <c r="R37956" i="1"/>
  <c r="R37957" i="1"/>
  <c r="R37958" i="1"/>
  <c r="R37959" i="1"/>
  <c r="R37960" i="1"/>
  <c r="R37961" i="1"/>
  <c r="R37962" i="1"/>
  <c r="R37963" i="1"/>
  <c r="R37964" i="1"/>
  <c r="R37965" i="1"/>
  <c r="R37966" i="1"/>
  <c r="R37967" i="1"/>
  <c r="R37968" i="1"/>
  <c r="R37969" i="1"/>
  <c r="R37970" i="1"/>
  <c r="R37971" i="1"/>
  <c r="R37972" i="1"/>
  <c r="R37973" i="1"/>
  <c r="R37974" i="1"/>
  <c r="R37975" i="1"/>
  <c r="R37976" i="1"/>
  <c r="R37977" i="1"/>
  <c r="R37978" i="1"/>
  <c r="R37979" i="1"/>
  <c r="R37980" i="1"/>
  <c r="R37981" i="1"/>
  <c r="R37982" i="1"/>
  <c r="R37983" i="1"/>
  <c r="R37984" i="1"/>
  <c r="R37985" i="1"/>
  <c r="R37986" i="1"/>
  <c r="R37987" i="1"/>
  <c r="R37988" i="1"/>
  <c r="R37989" i="1"/>
  <c r="R37990" i="1"/>
  <c r="R37991" i="1"/>
  <c r="R37992" i="1"/>
  <c r="R37993" i="1"/>
  <c r="R37994" i="1"/>
  <c r="R37995" i="1"/>
  <c r="R37996" i="1"/>
  <c r="R37997" i="1"/>
  <c r="R37998" i="1"/>
  <c r="R37999" i="1"/>
  <c r="R38000" i="1"/>
  <c r="R38001" i="1"/>
  <c r="R38002" i="1"/>
  <c r="R38003" i="1"/>
  <c r="R38004" i="1"/>
  <c r="R38005" i="1"/>
  <c r="R38006" i="1"/>
  <c r="R38007" i="1"/>
  <c r="R38008" i="1"/>
  <c r="R38009" i="1"/>
  <c r="R38010" i="1"/>
  <c r="R38011" i="1"/>
  <c r="R38012" i="1"/>
  <c r="R38013" i="1"/>
  <c r="R38014" i="1"/>
  <c r="R38015" i="1"/>
  <c r="R38016" i="1"/>
  <c r="R38017" i="1"/>
  <c r="R38018" i="1"/>
  <c r="R38019" i="1"/>
  <c r="R38020" i="1"/>
  <c r="R38021" i="1"/>
  <c r="R38022" i="1"/>
  <c r="R38023" i="1"/>
  <c r="R38024" i="1"/>
  <c r="R38025" i="1"/>
  <c r="R38026" i="1"/>
  <c r="R38027" i="1"/>
  <c r="R38028" i="1"/>
  <c r="R38029" i="1"/>
  <c r="R38030" i="1"/>
  <c r="R38031" i="1"/>
  <c r="R38032" i="1"/>
  <c r="R38033" i="1"/>
  <c r="R38034" i="1"/>
  <c r="R38035" i="1"/>
  <c r="R38036" i="1"/>
  <c r="R38037" i="1"/>
  <c r="R38038" i="1"/>
  <c r="R38039" i="1"/>
  <c r="R38040" i="1"/>
  <c r="R38041" i="1"/>
  <c r="R38042" i="1"/>
  <c r="R38043" i="1"/>
  <c r="R38044" i="1"/>
  <c r="R38045" i="1"/>
  <c r="R38046" i="1"/>
  <c r="R38047" i="1"/>
  <c r="R38048" i="1"/>
  <c r="R38049" i="1"/>
  <c r="R38050" i="1"/>
  <c r="R38051" i="1"/>
  <c r="R38052" i="1"/>
  <c r="R38053" i="1"/>
  <c r="R38054" i="1"/>
  <c r="R38055" i="1"/>
  <c r="R38056" i="1"/>
  <c r="R38057" i="1"/>
  <c r="R38058" i="1"/>
  <c r="R38059" i="1"/>
  <c r="R38060" i="1"/>
  <c r="R38061" i="1"/>
  <c r="R38062" i="1"/>
  <c r="R38063" i="1"/>
  <c r="R38064" i="1"/>
  <c r="R38065" i="1"/>
  <c r="R38066" i="1"/>
  <c r="R38067" i="1"/>
  <c r="R38068" i="1"/>
  <c r="R38069" i="1"/>
  <c r="R38070" i="1"/>
  <c r="R38071" i="1"/>
  <c r="R38072" i="1"/>
  <c r="R38073" i="1"/>
  <c r="R38074" i="1"/>
  <c r="R38075" i="1"/>
  <c r="R38076" i="1"/>
  <c r="R38077" i="1"/>
  <c r="R38078" i="1"/>
  <c r="R38079" i="1"/>
  <c r="R38080" i="1"/>
  <c r="R38081" i="1"/>
  <c r="R38082" i="1"/>
  <c r="R38083" i="1"/>
  <c r="R38084" i="1"/>
  <c r="R38085" i="1"/>
  <c r="R38086" i="1"/>
  <c r="R38087" i="1"/>
  <c r="R38088" i="1"/>
  <c r="R38089" i="1"/>
  <c r="R38090" i="1"/>
  <c r="R38091" i="1"/>
  <c r="R38092" i="1"/>
  <c r="R38093" i="1"/>
  <c r="R38094" i="1"/>
  <c r="R38095" i="1"/>
  <c r="R38096" i="1"/>
  <c r="R38097" i="1"/>
  <c r="R38098" i="1"/>
  <c r="R38099" i="1"/>
  <c r="R38100" i="1"/>
  <c r="R38101" i="1"/>
  <c r="R38102" i="1"/>
  <c r="R38103" i="1"/>
  <c r="R38104" i="1"/>
  <c r="R38105" i="1"/>
  <c r="R38106" i="1"/>
  <c r="R38107" i="1"/>
  <c r="R38108" i="1"/>
  <c r="R38109" i="1"/>
  <c r="R38110" i="1"/>
  <c r="R38111" i="1"/>
  <c r="R38112" i="1"/>
  <c r="R38113" i="1"/>
  <c r="R38114" i="1"/>
  <c r="R38115" i="1"/>
  <c r="R38116" i="1"/>
  <c r="R38117" i="1"/>
  <c r="R38118" i="1"/>
  <c r="R38119" i="1"/>
  <c r="R38120" i="1"/>
  <c r="R38121" i="1"/>
  <c r="R38122" i="1"/>
  <c r="R38123" i="1"/>
  <c r="R38124" i="1"/>
  <c r="R38125" i="1"/>
  <c r="R38126" i="1"/>
  <c r="R38127" i="1"/>
  <c r="R38128" i="1"/>
  <c r="R38129" i="1"/>
  <c r="R38130" i="1"/>
  <c r="R38131" i="1"/>
  <c r="R38132" i="1"/>
  <c r="R38133" i="1"/>
  <c r="R38134" i="1"/>
  <c r="R38135" i="1"/>
  <c r="R38136" i="1"/>
  <c r="R38137" i="1"/>
  <c r="R38138" i="1"/>
  <c r="R38139" i="1"/>
  <c r="R38140" i="1"/>
  <c r="R38141" i="1"/>
  <c r="R38142" i="1"/>
  <c r="R38143" i="1"/>
  <c r="R38144" i="1"/>
  <c r="R38145" i="1"/>
  <c r="R38146" i="1"/>
  <c r="R38147" i="1"/>
  <c r="R38148" i="1"/>
  <c r="R38149" i="1"/>
  <c r="R38150" i="1"/>
  <c r="R38151" i="1"/>
  <c r="R38152" i="1"/>
  <c r="R38153" i="1"/>
  <c r="R38154" i="1"/>
  <c r="R38155" i="1"/>
  <c r="R38156" i="1"/>
  <c r="R38157" i="1"/>
  <c r="R38158" i="1"/>
  <c r="R38159" i="1"/>
  <c r="R38160" i="1"/>
  <c r="R38161" i="1"/>
  <c r="R38162" i="1"/>
  <c r="R38163" i="1"/>
  <c r="R38164" i="1"/>
  <c r="R38165" i="1"/>
  <c r="R38166" i="1"/>
  <c r="R38167" i="1"/>
  <c r="R38168" i="1"/>
  <c r="R38169" i="1"/>
  <c r="R38170" i="1"/>
  <c r="R38171" i="1"/>
  <c r="R38172" i="1"/>
  <c r="R38173" i="1"/>
  <c r="R38174" i="1"/>
  <c r="R38175" i="1"/>
  <c r="R38176" i="1"/>
  <c r="R38177" i="1"/>
  <c r="R38178" i="1"/>
  <c r="R38179" i="1"/>
  <c r="R38180" i="1"/>
  <c r="R38181" i="1"/>
  <c r="R38182" i="1"/>
  <c r="R38183" i="1"/>
  <c r="R38184" i="1"/>
  <c r="R38185" i="1"/>
  <c r="R38186" i="1"/>
  <c r="R38187" i="1"/>
  <c r="R38188" i="1"/>
  <c r="R38189" i="1"/>
  <c r="R38190" i="1"/>
  <c r="R38191" i="1"/>
  <c r="R38192" i="1"/>
  <c r="R38193" i="1"/>
  <c r="R38194" i="1"/>
  <c r="R38195" i="1"/>
  <c r="R38196" i="1"/>
  <c r="R38197" i="1"/>
  <c r="R38198" i="1"/>
  <c r="R38199" i="1"/>
  <c r="R38200" i="1"/>
  <c r="R38201" i="1"/>
  <c r="R38202" i="1"/>
  <c r="R38203" i="1"/>
  <c r="R38204" i="1"/>
  <c r="R38205" i="1"/>
  <c r="R38206" i="1"/>
  <c r="R38207" i="1"/>
  <c r="R38208" i="1"/>
  <c r="R38209" i="1"/>
  <c r="R38210" i="1"/>
  <c r="R38211" i="1"/>
  <c r="R38212" i="1"/>
  <c r="R38213" i="1"/>
  <c r="R38214" i="1"/>
  <c r="R38215" i="1"/>
  <c r="R38216" i="1"/>
  <c r="R38217" i="1"/>
  <c r="R38218" i="1"/>
  <c r="R38219" i="1"/>
  <c r="R38220" i="1"/>
  <c r="R38221" i="1"/>
  <c r="R38222" i="1"/>
  <c r="R38223" i="1"/>
  <c r="R38224" i="1"/>
  <c r="R38225" i="1"/>
  <c r="R38226" i="1"/>
  <c r="R38227" i="1"/>
  <c r="R38228" i="1"/>
  <c r="R38229" i="1"/>
  <c r="R38230" i="1"/>
  <c r="R38231" i="1"/>
  <c r="R38232" i="1"/>
  <c r="R38233" i="1"/>
  <c r="R38234" i="1"/>
  <c r="R38235" i="1"/>
  <c r="R38236" i="1"/>
  <c r="R38237" i="1"/>
  <c r="R38238" i="1"/>
  <c r="R38239" i="1"/>
  <c r="R38240" i="1"/>
  <c r="R38241" i="1"/>
  <c r="R38242" i="1"/>
  <c r="R38243" i="1"/>
  <c r="R38244" i="1"/>
  <c r="R38245" i="1"/>
  <c r="R38246" i="1"/>
  <c r="R38247" i="1"/>
  <c r="R38248" i="1"/>
  <c r="R38249" i="1"/>
  <c r="R38250" i="1"/>
  <c r="R38251" i="1"/>
  <c r="R38252" i="1"/>
  <c r="R38253" i="1"/>
  <c r="R38254" i="1"/>
  <c r="R38255" i="1"/>
  <c r="R38256" i="1"/>
  <c r="R38257" i="1"/>
  <c r="R38258" i="1"/>
  <c r="R38259" i="1"/>
  <c r="R38260" i="1"/>
  <c r="R38261" i="1"/>
  <c r="R38262" i="1"/>
  <c r="R38263" i="1"/>
  <c r="R38264" i="1"/>
  <c r="R38265" i="1"/>
  <c r="R38266" i="1"/>
  <c r="R38267" i="1"/>
  <c r="R38268" i="1"/>
  <c r="R38269" i="1"/>
  <c r="R38270" i="1"/>
  <c r="R38271" i="1"/>
  <c r="R38272" i="1"/>
  <c r="R38273" i="1"/>
  <c r="R38274" i="1"/>
  <c r="R38275" i="1"/>
  <c r="R38276" i="1"/>
  <c r="R38277" i="1"/>
  <c r="R38278" i="1"/>
  <c r="R38279" i="1"/>
  <c r="R38280" i="1"/>
  <c r="R38281" i="1"/>
  <c r="R38282" i="1"/>
  <c r="R38283" i="1"/>
  <c r="R38284" i="1"/>
  <c r="R38285" i="1"/>
  <c r="R38286" i="1"/>
  <c r="R38287" i="1"/>
  <c r="R38288" i="1"/>
  <c r="R38289" i="1"/>
  <c r="R38290" i="1"/>
  <c r="R38291" i="1"/>
  <c r="R38292" i="1"/>
  <c r="R38293" i="1"/>
  <c r="R38294" i="1"/>
  <c r="R38295" i="1"/>
  <c r="R38296" i="1"/>
  <c r="R38297" i="1"/>
  <c r="R38298" i="1"/>
  <c r="R38299" i="1"/>
  <c r="R38300" i="1"/>
  <c r="R38301" i="1"/>
  <c r="R38302" i="1"/>
  <c r="R38303" i="1"/>
  <c r="R38304" i="1"/>
  <c r="R38305" i="1"/>
  <c r="R38306" i="1"/>
  <c r="R38307" i="1"/>
  <c r="R38308" i="1"/>
  <c r="R38309" i="1"/>
  <c r="R38310" i="1"/>
  <c r="R38311" i="1"/>
  <c r="R38312" i="1"/>
  <c r="R38313" i="1"/>
  <c r="R38314" i="1"/>
  <c r="R38315" i="1"/>
  <c r="R38316" i="1"/>
  <c r="R38317" i="1"/>
  <c r="R38318" i="1"/>
  <c r="R38319" i="1"/>
  <c r="R38320" i="1"/>
  <c r="R38321" i="1"/>
  <c r="R38322" i="1"/>
  <c r="R38323" i="1"/>
  <c r="R38324" i="1"/>
  <c r="R38325" i="1"/>
  <c r="R38326" i="1"/>
  <c r="R38327" i="1"/>
  <c r="R38328" i="1"/>
  <c r="R38329" i="1"/>
  <c r="R38330" i="1"/>
  <c r="R38331" i="1"/>
  <c r="R38332" i="1"/>
  <c r="R38333" i="1"/>
  <c r="R38334" i="1"/>
  <c r="R38335" i="1"/>
  <c r="R38336" i="1"/>
  <c r="R38337" i="1"/>
  <c r="R38338" i="1"/>
  <c r="R38339" i="1"/>
  <c r="R38340" i="1"/>
  <c r="R38341" i="1"/>
  <c r="R38342" i="1"/>
  <c r="R38343" i="1"/>
  <c r="R38344" i="1"/>
  <c r="R38345" i="1"/>
  <c r="R38346" i="1"/>
  <c r="R38347" i="1"/>
  <c r="R38348" i="1"/>
  <c r="R38349" i="1"/>
  <c r="R38350" i="1"/>
  <c r="R38351" i="1"/>
  <c r="R38352" i="1"/>
  <c r="R38353" i="1"/>
  <c r="R38354" i="1"/>
  <c r="R38355" i="1"/>
  <c r="R38356" i="1"/>
  <c r="R38357" i="1"/>
  <c r="R38358" i="1"/>
  <c r="R38359" i="1"/>
  <c r="R38360" i="1"/>
  <c r="R38361" i="1"/>
  <c r="R38362" i="1"/>
  <c r="R38363" i="1"/>
  <c r="R38364" i="1"/>
  <c r="R38365" i="1"/>
  <c r="R38366" i="1"/>
  <c r="R38367" i="1"/>
  <c r="R38368" i="1"/>
  <c r="R38369" i="1"/>
  <c r="R38370" i="1"/>
  <c r="R38371" i="1"/>
  <c r="R38372" i="1"/>
  <c r="R38373" i="1"/>
  <c r="R38374" i="1"/>
  <c r="R38375" i="1"/>
  <c r="R38376" i="1"/>
  <c r="R38377" i="1"/>
  <c r="R38378" i="1"/>
  <c r="R38379" i="1"/>
  <c r="R38380" i="1"/>
  <c r="R38381" i="1"/>
  <c r="R38382" i="1"/>
  <c r="R38383" i="1"/>
  <c r="R38384" i="1"/>
  <c r="R38385" i="1"/>
  <c r="R38386" i="1"/>
  <c r="R38387" i="1"/>
  <c r="R38388" i="1"/>
  <c r="R38389" i="1"/>
  <c r="R38390" i="1"/>
  <c r="R38391" i="1"/>
  <c r="R38392" i="1"/>
  <c r="R38393" i="1"/>
  <c r="R38394" i="1"/>
  <c r="R38395" i="1"/>
  <c r="R38396" i="1"/>
  <c r="R38397" i="1"/>
  <c r="R38398" i="1"/>
  <c r="R38399" i="1"/>
  <c r="R38400" i="1"/>
  <c r="R38401" i="1"/>
  <c r="R38402" i="1"/>
  <c r="R38403" i="1"/>
  <c r="R38404" i="1"/>
  <c r="R38405" i="1"/>
  <c r="R38406" i="1"/>
  <c r="R38407" i="1"/>
  <c r="R38408" i="1"/>
  <c r="R38409" i="1"/>
  <c r="R38410" i="1"/>
  <c r="R38411" i="1"/>
  <c r="R38412" i="1"/>
  <c r="R38413" i="1"/>
  <c r="R38414" i="1"/>
  <c r="R38415" i="1"/>
  <c r="R38416" i="1"/>
  <c r="R38417" i="1"/>
  <c r="R38418" i="1"/>
  <c r="R38419" i="1"/>
  <c r="R38420" i="1"/>
  <c r="R38421" i="1"/>
  <c r="R38422" i="1"/>
  <c r="R38423" i="1"/>
  <c r="R38424" i="1"/>
  <c r="R38425" i="1"/>
  <c r="R38426" i="1"/>
  <c r="R38427" i="1"/>
  <c r="R38428" i="1"/>
  <c r="R38429" i="1"/>
  <c r="R38430" i="1"/>
  <c r="R38431" i="1"/>
  <c r="R38432" i="1"/>
  <c r="R38433" i="1"/>
  <c r="R38434" i="1"/>
  <c r="R38435" i="1"/>
  <c r="R38436" i="1"/>
  <c r="R38437" i="1"/>
  <c r="R38438" i="1"/>
  <c r="R38439" i="1"/>
  <c r="R38440" i="1"/>
  <c r="R38441" i="1"/>
  <c r="R38442" i="1"/>
  <c r="R38443" i="1"/>
  <c r="R38444" i="1"/>
  <c r="R38445" i="1"/>
  <c r="R38446" i="1"/>
  <c r="R38447" i="1"/>
  <c r="R38448" i="1"/>
  <c r="R38449" i="1"/>
  <c r="R38450" i="1"/>
  <c r="R38451" i="1"/>
  <c r="R38452" i="1"/>
  <c r="R38453" i="1"/>
  <c r="R38454" i="1"/>
  <c r="R38455" i="1"/>
  <c r="R38456" i="1"/>
  <c r="R38457" i="1"/>
  <c r="R38458" i="1"/>
  <c r="R38459" i="1"/>
  <c r="R38460" i="1"/>
  <c r="R38461" i="1"/>
  <c r="R38462" i="1"/>
  <c r="R38463" i="1"/>
  <c r="R38464" i="1"/>
  <c r="R38465" i="1"/>
  <c r="R38466" i="1"/>
  <c r="R38467" i="1"/>
  <c r="R38468" i="1"/>
  <c r="R38469" i="1"/>
  <c r="R38470" i="1"/>
  <c r="R38471" i="1"/>
  <c r="R38472" i="1"/>
  <c r="R38473" i="1"/>
  <c r="R38474" i="1"/>
  <c r="R38475" i="1"/>
  <c r="R38476" i="1"/>
  <c r="R38477" i="1"/>
  <c r="R38478" i="1"/>
  <c r="R38479" i="1"/>
  <c r="R38480" i="1"/>
  <c r="R38481" i="1"/>
  <c r="R38482" i="1"/>
  <c r="R38483" i="1"/>
  <c r="R38484" i="1"/>
  <c r="R38485" i="1"/>
  <c r="R38486" i="1"/>
  <c r="R38487" i="1"/>
  <c r="R38488" i="1"/>
  <c r="R38489" i="1"/>
  <c r="R38490" i="1"/>
  <c r="R38491" i="1"/>
  <c r="R38492" i="1"/>
  <c r="R38493" i="1"/>
  <c r="R38494" i="1"/>
  <c r="R38495" i="1"/>
  <c r="R38496" i="1"/>
  <c r="R38497" i="1"/>
  <c r="R38498" i="1"/>
  <c r="R38499" i="1"/>
  <c r="R38500" i="1"/>
  <c r="R38501" i="1"/>
  <c r="R38502" i="1"/>
  <c r="R38503" i="1"/>
  <c r="R38504" i="1"/>
  <c r="R38505" i="1"/>
  <c r="R38506" i="1"/>
  <c r="R38507" i="1"/>
  <c r="R38508" i="1"/>
  <c r="R38509" i="1"/>
  <c r="R38510" i="1"/>
  <c r="R38511" i="1"/>
  <c r="R38512" i="1"/>
  <c r="R38513" i="1"/>
  <c r="R38514" i="1"/>
  <c r="R38515" i="1"/>
  <c r="R38516" i="1"/>
  <c r="R38517" i="1"/>
  <c r="R38518" i="1"/>
  <c r="R38519" i="1"/>
  <c r="R38520" i="1"/>
  <c r="R38521" i="1"/>
  <c r="R38522" i="1"/>
  <c r="R38523" i="1"/>
  <c r="R38524" i="1"/>
  <c r="R38525" i="1"/>
  <c r="R38526" i="1"/>
  <c r="R38527" i="1"/>
  <c r="R38528" i="1"/>
  <c r="R38529" i="1"/>
  <c r="R38530" i="1"/>
  <c r="R38531" i="1"/>
  <c r="R38532" i="1"/>
  <c r="R38533" i="1"/>
  <c r="R38534" i="1"/>
  <c r="R38535" i="1"/>
  <c r="R38536" i="1"/>
  <c r="R38537" i="1"/>
  <c r="R38538" i="1"/>
  <c r="R38539" i="1"/>
  <c r="R38540" i="1"/>
  <c r="R38541" i="1"/>
  <c r="R38542" i="1"/>
  <c r="R38543" i="1"/>
  <c r="R38544" i="1"/>
  <c r="R38545" i="1"/>
  <c r="R38546" i="1"/>
  <c r="R38547" i="1"/>
  <c r="R38548" i="1"/>
  <c r="R38549" i="1"/>
  <c r="R38550" i="1"/>
  <c r="R38551" i="1"/>
  <c r="R38552" i="1"/>
  <c r="R38553" i="1"/>
  <c r="R38554" i="1"/>
  <c r="R38555" i="1"/>
  <c r="R38556" i="1"/>
  <c r="R38557" i="1"/>
  <c r="R38558" i="1"/>
  <c r="R38559" i="1"/>
  <c r="R38560" i="1"/>
  <c r="R38561" i="1"/>
  <c r="R38562" i="1"/>
  <c r="R38563" i="1"/>
  <c r="R38564" i="1"/>
  <c r="R38565" i="1"/>
  <c r="R38566" i="1"/>
  <c r="R38567" i="1"/>
  <c r="R38568" i="1"/>
  <c r="R38569" i="1"/>
  <c r="R38570" i="1"/>
  <c r="R38571" i="1"/>
  <c r="R38572" i="1"/>
  <c r="R38573" i="1"/>
  <c r="R38574" i="1"/>
  <c r="R38575" i="1"/>
  <c r="R38576" i="1"/>
  <c r="R38577" i="1"/>
  <c r="R38578" i="1"/>
  <c r="R38579" i="1"/>
  <c r="R38580" i="1"/>
  <c r="R38581" i="1"/>
  <c r="R38582" i="1"/>
  <c r="R38583" i="1"/>
  <c r="R38584" i="1"/>
  <c r="R38585" i="1"/>
  <c r="R38586" i="1"/>
  <c r="R38587" i="1"/>
  <c r="R38588" i="1"/>
  <c r="R38589" i="1"/>
  <c r="R38590" i="1"/>
  <c r="R38591" i="1"/>
  <c r="R38592" i="1"/>
  <c r="R38593" i="1"/>
  <c r="R38594" i="1"/>
  <c r="R38595" i="1"/>
  <c r="R38596" i="1"/>
  <c r="R38597" i="1"/>
  <c r="R38598" i="1"/>
  <c r="R38599" i="1"/>
  <c r="R38600" i="1"/>
  <c r="R38601" i="1"/>
  <c r="R38602" i="1"/>
  <c r="R38603" i="1"/>
  <c r="R38604" i="1"/>
  <c r="R38605" i="1"/>
  <c r="R38606" i="1"/>
  <c r="R38607" i="1"/>
  <c r="R38608" i="1"/>
  <c r="R38609" i="1"/>
  <c r="R38610" i="1"/>
  <c r="R38611" i="1"/>
  <c r="R38612" i="1"/>
  <c r="R38613" i="1"/>
  <c r="R38614" i="1"/>
  <c r="R38615" i="1"/>
  <c r="R38616" i="1"/>
  <c r="R38617" i="1"/>
  <c r="R38618" i="1"/>
  <c r="R38619" i="1"/>
  <c r="R38620" i="1"/>
  <c r="R38621" i="1"/>
  <c r="R38622" i="1"/>
  <c r="R38623" i="1"/>
  <c r="R38624" i="1"/>
  <c r="R38625" i="1"/>
  <c r="R38626" i="1"/>
  <c r="R38627" i="1"/>
  <c r="R38628" i="1"/>
  <c r="R38629" i="1"/>
  <c r="R38630" i="1"/>
  <c r="R38631" i="1"/>
  <c r="R38632" i="1"/>
  <c r="R38633" i="1"/>
  <c r="R38634" i="1"/>
  <c r="R38635" i="1"/>
  <c r="R38636" i="1"/>
  <c r="R38637" i="1"/>
  <c r="R38638" i="1"/>
  <c r="R38639" i="1"/>
  <c r="R38640" i="1"/>
  <c r="R38641" i="1"/>
  <c r="R38642" i="1"/>
  <c r="R38643" i="1"/>
  <c r="R38644" i="1"/>
  <c r="R38645" i="1"/>
  <c r="R38646" i="1"/>
  <c r="R38647" i="1"/>
  <c r="R38648" i="1"/>
  <c r="R38649" i="1"/>
  <c r="R38650" i="1"/>
  <c r="R38651" i="1"/>
  <c r="R38652" i="1"/>
  <c r="R38653" i="1"/>
  <c r="R38654" i="1"/>
  <c r="R38655" i="1"/>
  <c r="R38656" i="1"/>
  <c r="R38657" i="1"/>
  <c r="R38658" i="1"/>
  <c r="R38659" i="1"/>
  <c r="R38660" i="1"/>
  <c r="R38661" i="1"/>
  <c r="R38662" i="1"/>
  <c r="R38663" i="1"/>
  <c r="R38664" i="1"/>
  <c r="R38665" i="1"/>
  <c r="R38666" i="1"/>
  <c r="R38667" i="1"/>
  <c r="R38668" i="1"/>
  <c r="R38669" i="1"/>
  <c r="R38670" i="1"/>
  <c r="R38671" i="1"/>
  <c r="R38672" i="1"/>
  <c r="R38673" i="1"/>
  <c r="R38674" i="1"/>
  <c r="R38675" i="1"/>
  <c r="R38676" i="1"/>
  <c r="R38677" i="1"/>
  <c r="R38678" i="1"/>
  <c r="R38679" i="1"/>
  <c r="R38680" i="1"/>
  <c r="R38681" i="1"/>
  <c r="R38682" i="1"/>
  <c r="R38683" i="1"/>
  <c r="R38684" i="1"/>
  <c r="R38685" i="1"/>
  <c r="R38686" i="1"/>
  <c r="R38687" i="1"/>
  <c r="R38688" i="1"/>
  <c r="R38689" i="1"/>
  <c r="R38690" i="1"/>
  <c r="R38691" i="1"/>
  <c r="R38692" i="1"/>
  <c r="R38693" i="1"/>
  <c r="R38694" i="1"/>
  <c r="R38695" i="1"/>
  <c r="R38696" i="1"/>
  <c r="R38697" i="1"/>
  <c r="R38698" i="1"/>
  <c r="R38699" i="1"/>
  <c r="R38700" i="1"/>
  <c r="R38701" i="1"/>
  <c r="R38702" i="1"/>
  <c r="R38703" i="1"/>
  <c r="R38704" i="1"/>
  <c r="R38705" i="1"/>
  <c r="R38706" i="1"/>
  <c r="R38707" i="1"/>
  <c r="R38708" i="1"/>
  <c r="R38709" i="1"/>
  <c r="R38710" i="1"/>
  <c r="R38711" i="1"/>
  <c r="R38712" i="1"/>
  <c r="R38713" i="1"/>
  <c r="R38714" i="1"/>
  <c r="R38715" i="1"/>
  <c r="R38716" i="1"/>
  <c r="R38717" i="1"/>
  <c r="R38718" i="1"/>
  <c r="R38719" i="1"/>
  <c r="R38720" i="1"/>
  <c r="R38721" i="1"/>
  <c r="R38722" i="1"/>
  <c r="R38723" i="1"/>
  <c r="R38724" i="1"/>
  <c r="R38725" i="1"/>
  <c r="R38726" i="1"/>
  <c r="R38727" i="1"/>
  <c r="R38728" i="1"/>
  <c r="R38729" i="1"/>
  <c r="R38730" i="1"/>
  <c r="R38731" i="1"/>
  <c r="R38732" i="1"/>
  <c r="R38733" i="1"/>
  <c r="R38734" i="1"/>
  <c r="R38735" i="1"/>
  <c r="R38736" i="1"/>
  <c r="R38737" i="1"/>
  <c r="R38738" i="1"/>
  <c r="R38739" i="1"/>
  <c r="R38740" i="1"/>
  <c r="R38741" i="1"/>
  <c r="R38742" i="1"/>
  <c r="R38743" i="1"/>
  <c r="R38744" i="1"/>
  <c r="R38745" i="1"/>
  <c r="R38746" i="1"/>
  <c r="R38747" i="1"/>
  <c r="R38748" i="1"/>
  <c r="R38749" i="1"/>
  <c r="R38750" i="1"/>
  <c r="R38751" i="1"/>
  <c r="R38752" i="1"/>
  <c r="R38753" i="1"/>
  <c r="R38754" i="1"/>
  <c r="R38755" i="1"/>
  <c r="R38756" i="1"/>
  <c r="R38757" i="1"/>
  <c r="R38758" i="1"/>
  <c r="R38759" i="1"/>
  <c r="R38760" i="1"/>
  <c r="R38761" i="1"/>
  <c r="R38762" i="1"/>
  <c r="R38763" i="1"/>
  <c r="R38764" i="1"/>
  <c r="R38765" i="1"/>
  <c r="R38766" i="1"/>
  <c r="R38767" i="1"/>
  <c r="R38768" i="1"/>
  <c r="R38769" i="1"/>
  <c r="R38770" i="1"/>
  <c r="R38771" i="1"/>
  <c r="R38772" i="1"/>
  <c r="R38773" i="1"/>
  <c r="R38774" i="1"/>
  <c r="R38775" i="1"/>
  <c r="R38776" i="1"/>
  <c r="R38777" i="1"/>
  <c r="R38778" i="1"/>
  <c r="R38779" i="1"/>
  <c r="R38780" i="1"/>
  <c r="R38781" i="1"/>
  <c r="R38782" i="1"/>
  <c r="R38783" i="1"/>
  <c r="R38784" i="1"/>
  <c r="R38785" i="1"/>
  <c r="R38786" i="1"/>
  <c r="R38787" i="1"/>
  <c r="R38788" i="1"/>
  <c r="R38789" i="1"/>
  <c r="R38790" i="1"/>
  <c r="R38791" i="1"/>
  <c r="R38792" i="1"/>
  <c r="R38793" i="1"/>
  <c r="R38794" i="1"/>
  <c r="R38795" i="1"/>
  <c r="R38796" i="1"/>
  <c r="R38797" i="1"/>
  <c r="R38798" i="1"/>
  <c r="R38799" i="1"/>
  <c r="R38800" i="1"/>
  <c r="R38801" i="1"/>
  <c r="R38802" i="1"/>
  <c r="R38803" i="1"/>
  <c r="R38804" i="1"/>
  <c r="R38805" i="1"/>
  <c r="R38806" i="1"/>
  <c r="R38807" i="1"/>
  <c r="R38808" i="1"/>
  <c r="R38809" i="1"/>
  <c r="R38810" i="1"/>
  <c r="R38811" i="1"/>
  <c r="R38812" i="1"/>
  <c r="R38813" i="1"/>
  <c r="R38814" i="1"/>
  <c r="R38815" i="1"/>
  <c r="R38816" i="1"/>
  <c r="R38817" i="1"/>
  <c r="R38818" i="1"/>
  <c r="R38819" i="1"/>
  <c r="R38820" i="1"/>
  <c r="R38821" i="1"/>
  <c r="R38822" i="1"/>
  <c r="R38823" i="1"/>
  <c r="R38824" i="1"/>
  <c r="R38825" i="1"/>
  <c r="R38826" i="1"/>
  <c r="R38827" i="1"/>
  <c r="R38828" i="1"/>
  <c r="R38829" i="1"/>
  <c r="R38830" i="1"/>
  <c r="R38831" i="1"/>
  <c r="R38832" i="1"/>
  <c r="R38833" i="1"/>
  <c r="R38834" i="1"/>
  <c r="R38835" i="1"/>
  <c r="R38836" i="1"/>
  <c r="R38837" i="1"/>
  <c r="R38838" i="1"/>
  <c r="R38839" i="1"/>
  <c r="R38840" i="1"/>
  <c r="R38841" i="1"/>
  <c r="R38842" i="1"/>
  <c r="R38843" i="1"/>
  <c r="R38844" i="1"/>
  <c r="R38845" i="1"/>
  <c r="R38846" i="1"/>
  <c r="R38847" i="1"/>
  <c r="R38848" i="1"/>
  <c r="R38849" i="1"/>
  <c r="R38850" i="1"/>
  <c r="R38851" i="1"/>
  <c r="R38852" i="1"/>
  <c r="R38853" i="1"/>
  <c r="R38854" i="1"/>
  <c r="R38855" i="1"/>
  <c r="R38856" i="1"/>
  <c r="R38857" i="1"/>
  <c r="R38858" i="1"/>
  <c r="R38859" i="1"/>
  <c r="R38860" i="1"/>
  <c r="R38861" i="1"/>
  <c r="R38862" i="1"/>
  <c r="R38863" i="1"/>
  <c r="R38864" i="1"/>
  <c r="R38865" i="1"/>
  <c r="R38866" i="1"/>
  <c r="R38867" i="1"/>
  <c r="R38868" i="1"/>
  <c r="R38869" i="1"/>
  <c r="R38870" i="1"/>
  <c r="R38871" i="1"/>
  <c r="R38872" i="1"/>
  <c r="R38873" i="1"/>
  <c r="R38874" i="1"/>
  <c r="R38875" i="1"/>
  <c r="R38876" i="1"/>
  <c r="R38877" i="1"/>
  <c r="R38878" i="1"/>
  <c r="R38879" i="1"/>
  <c r="R38880" i="1"/>
  <c r="R38881" i="1"/>
  <c r="R38882" i="1"/>
  <c r="R38883" i="1"/>
  <c r="R38884" i="1"/>
  <c r="R38885" i="1"/>
  <c r="R38886" i="1"/>
  <c r="R38887" i="1"/>
  <c r="R38888" i="1"/>
  <c r="R38889" i="1"/>
  <c r="R38890" i="1"/>
  <c r="R38891" i="1"/>
  <c r="R38892" i="1"/>
  <c r="R38893" i="1"/>
  <c r="R38894" i="1"/>
  <c r="R38895" i="1"/>
  <c r="R38896" i="1"/>
  <c r="R38897" i="1"/>
  <c r="R38898" i="1"/>
  <c r="R38899" i="1"/>
  <c r="R38900" i="1"/>
  <c r="R38901" i="1"/>
  <c r="R38902" i="1"/>
  <c r="R38903" i="1"/>
  <c r="R38904" i="1"/>
  <c r="R38905" i="1"/>
  <c r="R38906" i="1"/>
  <c r="R38907" i="1"/>
  <c r="R38908" i="1"/>
  <c r="R38909" i="1"/>
  <c r="R38910" i="1"/>
  <c r="R38911" i="1"/>
  <c r="R38912" i="1"/>
  <c r="R38913" i="1"/>
  <c r="R38914" i="1"/>
  <c r="R38915" i="1"/>
  <c r="R38916" i="1"/>
  <c r="R38917" i="1"/>
  <c r="R38918" i="1"/>
  <c r="R38919" i="1"/>
  <c r="R38920" i="1"/>
  <c r="R38921" i="1"/>
  <c r="R38922" i="1"/>
  <c r="R38923" i="1"/>
  <c r="R38924" i="1"/>
  <c r="R38925" i="1"/>
  <c r="R38926" i="1"/>
  <c r="R38927" i="1"/>
  <c r="R38928" i="1"/>
  <c r="R38929" i="1"/>
  <c r="R38930" i="1"/>
  <c r="R38931" i="1"/>
  <c r="R38932" i="1"/>
  <c r="R38933" i="1"/>
  <c r="R38934" i="1"/>
  <c r="R38935" i="1"/>
  <c r="R38936" i="1"/>
  <c r="R38937" i="1"/>
  <c r="R38938" i="1"/>
  <c r="R38939" i="1"/>
  <c r="R38940" i="1"/>
  <c r="R38941" i="1"/>
  <c r="R38942" i="1"/>
  <c r="R38943" i="1"/>
  <c r="R38944" i="1"/>
  <c r="R38945" i="1"/>
  <c r="R38946" i="1"/>
  <c r="R38947" i="1"/>
  <c r="R38948" i="1"/>
  <c r="R38949" i="1"/>
  <c r="R38950" i="1"/>
  <c r="R38951" i="1"/>
  <c r="R38952" i="1"/>
  <c r="R38953" i="1"/>
  <c r="R38954" i="1"/>
  <c r="R38955" i="1"/>
  <c r="R38956" i="1"/>
  <c r="R38957" i="1"/>
  <c r="R38958" i="1"/>
  <c r="R38959" i="1"/>
  <c r="R38960" i="1"/>
  <c r="R38961" i="1"/>
  <c r="R38962" i="1"/>
  <c r="R38963" i="1"/>
  <c r="R38964" i="1"/>
  <c r="R38965" i="1"/>
  <c r="R38966" i="1"/>
  <c r="R38967" i="1"/>
  <c r="R38968" i="1"/>
  <c r="R38969" i="1"/>
  <c r="R38970" i="1"/>
  <c r="R38971" i="1"/>
  <c r="R38972" i="1"/>
  <c r="R38973" i="1"/>
  <c r="R38974" i="1"/>
  <c r="R38975" i="1"/>
  <c r="R38976" i="1"/>
  <c r="R38977" i="1"/>
  <c r="R38978" i="1"/>
  <c r="R38979" i="1"/>
  <c r="R38980" i="1"/>
  <c r="R38981" i="1"/>
  <c r="R38982" i="1"/>
  <c r="R38983" i="1"/>
  <c r="R38984" i="1"/>
  <c r="R38985" i="1"/>
  <c r="R38986" i="1"/>
  <c r="R38987" i="1"/>
  <c r="R38988" i="1"/>
  <c r="R38989" i="1"/>
  <c r="R38990" i="1"/>
  <c r="R38991" i="1"/>
  <c r="R38992" i="1"/>
  <c r="R38993" i="1"/>
  <c r="R38994" i="1"/>
  <c r="R38995" i="1"/>
  <c r="R38996" i="1"/>
  <c r="R38997" i="1"/>
  <c r="R38998" i="1"/>
  <c r="R38999" i="1"/>
  <c r="R39000" i="1"/>
  <c r="R39001" i="1"/>
  <c r="R39002" i="1"/>
  <c r="R39003" i="1"/>
  <c r="R39004" i="1"/>
  <c r="R39005" i="1"/>
  <c r="R39006" i="1"/>
  <c r="R39007" i="1"/>
  <c r="R39008" i="1"/>
  <c r="R39009" i="1"/>
  <c r="R39010" i="1"/>
  <c r="R39011" i="1"/>
  <c r="R39012" i="1"/>
  <c r="R39013" i="1"/>
  <c r="R39014" i="1"/>
  <c r="R39015" i="1"/>
  <c r="R39016" i="1"/>
  <c r="R39017" i="1"/>
  <c r="R39018" i="1"/>
  <c r="R39019" i="1"/>
  <c r="R39020" i="1"/>
  <c r="R39021" i="1"/>
  <c r="R39022" i="1"/>
  <c r="R39023" i="1"/>
  <c r="R39024" i="1"/>
  <c r="R39025" i="1"/>
  <c r="R39026" i="1"/>
  <c r="R39027" i="1"/>
  <c r="R39028" i="1"/>
  <c r="R39029" i="1"/>
  <c r="R39030" i="1"/>
  <c r="R39031" i="1"/>
  <c r="R39032" i="1"/>
  <c r="R39033" i="1"/>
  <c r="R39034" i="1"/>
  <c r="R39035" i="1"/>
  <c r="R39036" i="1"/>
  <c r="R39037" i="1"/>
  <c r="R39038" i="1"/>
  <c r="R39039" i="1"/>
  <c r="R39040" i="1"/>
  <c r="R39041" i="1"/>
  <c r="R39042" i="1"/>
  <c r="R39043" i="1"/>
  <c r="R39044" i="1"/>
  <c r="R39045" i="1"/>
  <c r="R39046" i="1"/>
  <c r="R39047" i="1"/>
  <c r="R39048" i="1"/>
  <c r="R39049" i="1"/>
  <c r="R39050" i="1"/>
  <c r="R39051" i="1"/>
  <c r="R39052" i="1"/>
  <c r="R39053" i="1"/>
  <c r="R39054" i="1"/>
  <c r="R39055" i="1"/>
  <c r="R39056" i="1"/>
  <c r="R39057" i="1"/>
  <c r="R39058" i="1"/>
  <c r="R39059" i="1"/>
  <c r="R39060" i="1"/>
  <c r="R39061" i="1"/>
  <c r="R39062" i="1"/>
  <c r="R39063" i="1"/>
  <c r="R39064" i="1"/>
  <c r="R39065" i="1"/>
  <c r="R39066" i="1"/>
  <c r="R39067" i="1"/>
  <c r="R39068" i="1"/>
  <c r="R39069" i="1"/>
  <c r="R39070" i="1"/>
  <c r="R39071" i="1"/>
  <c r="R39072" i="1"/>
  <c r="R39073" i="1"/>
  <c r="R39074" i="1"/>
  <c r="R39075" i="1"/>
  <c r="R39076" i="1"/>
  <c r="R39077" i="1"/>
  <c r="R39078" i="1"/>
  <c r="R39079" i="1"/>
  <c r="R39080" i="1"/>
  <c r="R39081" i="1"/>
  <c r="R39082" i="1"/>
  <c r="R39083" i="1"/>
  <c r="R39084" i="1"/>
  <c r="R39085" i="1"/>
  <c r="R39086" i="1"/>
  <c r="R39087" i="1"/>
  <c r="R39088" i="1"/>
  <c r="R39089" i="1"/>
  <c r="R39090" i="1"/>
  <c r="R39091" i="1"/>
  <c r="R39092" i="1"/>
  <c r="R39093" i="1"/>
  <c r="R39094" i="1"/>
  <c r="R39095" i="1"/>
  <c r="R39096" i="1"/>
  <c r="R39097" i="1"/>
  <c r="R39098" i="1"/>
  <c r="R39099" i="1"/>
  <c r="R39100" i="1"/>
  <c r="R39101" i="1"/>
  <c r="R39102" i="1"/>
  <c r="R39103" i="1"/>
  <c r="R39104" i="1"/>
  <c r="R39105" i="1"/>
  <c r="R39106" i="1"/>
  <c r="R39107" i="1"/>
  <c r="R39108" i="1"/>
  <c r="R39109" i="1"/>
  <c r="R39110" i="1"/>
  <c r="R39111" i="1"/>
  <c r="R39112" i="1"/>
  <c r="R39113" i="1"/>
  <c r="R39114" i="1"/>
  <c r="R39115" i="1"/>
  <c r="R39116" i="1"/>
  <c r="R39117" i="1"/>
  <c r="R39118" i="1"/>
  <c r="R39119" i="1"/>
  <c r="R39120" i="1"/>
  <c r="R39121" i="1"/>
  <c r="R39122" i="1"/>
  <c r="R39123" i="1"/>
  <c r="R39124" i="1"/>
  <c r="R39125" i="1"/>
  <c r="R39126" i="1"/>
  <c r="R39127" i="1"/>
  <c r="R39128" i="1"/>
  <c r="R39129" i="1"/>
  <c r="R39130" i="1"/>
  <c r="R39131" i="1"/>
  <c r="R39132" i="1"/>
  <c r="R39133" i="1"/>
  <c r="R39134" i="1"/>
  <c r="R39135" i="1"/>
  <c r="R39136" i="1"/>
  <c r="R39137" i="1"/>
  <c r="R39138" i="1"/>
  <c r="R39139" i="1"/>
  <c r="R39140" i="1"/>
  <c r="R39141" i="1"/>
  <c r="R39142" i="1"/>
  <c r="R39143" i="1"/>
  <c r="R39144" i="1"/>
  <c r="R39145" i="1"/>
  <c r="R39146" i="1"/>
  <c r="R39147" i="1"/>
  <c r="R39148" i="1"/>
  <c r="R39149" i="1"/>
  <c r="R39150" i="1"/>
  <c r="R39151" i="1"/>
  <c r="R39152" i="1"/>
  <c r="R39153" i="1"/>
  <c r="R39154" i="1"/>
  <c r="R39155" i="1"/>
  <c r="R39156" i="1"/>
  <c r="R39157" i="1"/>
  <c r="R39158" i="1"/>
  <c r="R39159" i="1"/>
  <c r="R39160" i="1"/>
  <c r="R39161" i="1"/>
  <c r="R39162" i="1"/>
  <c r="R39163" i="1"/>
  <c r="R39164" i="1"/>
  <c r="R39165" i="1"/>
  <c r="R39166" i="1"/>
  <c r="R39167" i="1"/>
  <c r="R39168" i="1"/>
  <c r="R39169" i="1"/>
  <c r="R39170" i="1"/>
  <c r="R39171" i="1"/>
  <c r="R39172" i="1"/>
  <c r="R39173" i="1"/>
  <c r="R39174" i="1"/>
  <c r="R39175" i="1"/>
  <c r="R39176" i="1"/>
  <c r="R39177" i="1"/>
  <c r="R39178" i="1"/>
  <c r="R39179" i="1"/>
  <c r="R39180" i="1"/>
  <c r="R39181" i="1"/>
  <c r="R39182" i="1"/>
  <c r="R39183" i="1"/>
  <c r="R39184" i="1"/>
  <c r="R39185" i="1"/>
  <c r="R39186" i="1"/>
  <c r="R39187" i="1"/>
  <c r="R39188" i="1"/>
  <c r="R39189" i="1"/>
  <c r="R39190" i="1"/>
  <c r="R39191" i="1"/>
  <c r="R39192" i="1"/>
  <c r="R39193" i="1"/>
  <c r="R39194" i="1"/>
  <c r="R39195" i="1"/>
  <c r="R39196" i="1"/>
  <c r="R39197" i="1"/>
  <c r="R39198" i="1"/>
  <c r="R39199" i="1"/>
  <c r="R39200" i="1"/>
  <c r="R39201" i="1"/>
  <c r="R39202" i="1"/>
  <c r="R39203" i="1"/>
  <c r="R39204" i="1"/>
  <c r="R39205" i="1"/>
  <c r="R39206" i="1"/>
  <c r="R39207" i="1"/>
  <c r="R39208" i="1"/>
  <c r="R39209" i="1"/>
  <c r="R39210" i="1"/>
  <c r="R39211" i="1"/>
  <c r="R39212" i="1"/>
  <c r="R39213" i="1"/>
  <c r="R39214" i="1"/>
  <c r="R39215" i="1"/>
  <c r="R39216" i="1"/>
  <c r="R39217" i="1"/>
  <c r="R39218" i="1"/>
  <c r="R39219" i="1"/>
  <c r="R39220" i="1"/>
  <c r="R39221" i="1"/>
  <c r="R39222" i="1"/>
  <c r="R39223" i="1"/>
  <c r="R39224" i="1"/>
  <c r="R39225" i="1"/>
  <c r="R39226" i="1"/>
  <c r="R39227" i="1"/>
  <c r="R39228" i="1"/>
  <c r="R39229" i="1"/>
  <c r="R39230" i="1"/>
  <c r="R39231" i="1"/>
  <c r="R39232" i="1"/>
  <c r="R39233" i="1"/>
  <c r="R39234" i="1"/>
  <c r="R39235" i="1"/>
  <c r="R39236" i="1"/>
  <c r="R39237" i="1"/>
  <c r="R39238" i="1"/>
  <c r="R39239" i="1"/>
  <c r="R39240" i="1"/>
  <c r="R39241" i="1"/>
  <c r="R39242" i="1"/>
  <c r="R39243" i="1"/>
  <c r="R39244" i="1"/>
  <c r="R39245" i="1"/>
  <c r="R39246" i="1"/>
  <c r="R39247" i="1"/>
  <c r="R39248" i="1"/>
  <c r="R39249" i="1"/>
  <c r="R39250" i="1"/>
  <c r="R39251" i="1"/>
  <c r="R39252" i="1"/>
  <c r="R39253" i="1"/>
  <c r="R39254" i="1"/>
  <c r="R39255" i="1"/>
  <c r="R39256" i="1"/>
  <c r="R39257" i="1"/>
  <c r="R39258" i="1"/>
  <c r="R39259" i="1"/>
  <c r="R39260" i="1"/>
  <c r="R39261" i="1"/>
  <c r="R39262" i="1"/>
  <c r="R39263" i="1"/>
  <c r="R39264" i="1"/>
  <c r="R39265" i="1"/>
  <c r="R39266" i="1"/>
  <c r="R39267" i="1"/>
  <c r="R39268" i="1"/>
  <c r="R39269" i="1"/>
  <c r="R39270" i="1"/>
  <c r="R39271" i="1"/>
  <c r="R39272" i="1"/>
  <c r="R39273" i="1"/>
  <c r="R39274" i="1"/>
  <c r="R39275" i="1"/>
  <c r="R39276" i="1"/>
  <c r="R39277" i="1"/>
  <c r="R39278" i="1"/>
  <c r="R39279" i="1"/>
  <c r="R39280" i="1"/>
  <c r="R39281" i="1"/>
  <c r="R39282" i="1"/>
  <c r="R39283" i="1"/>
  <c r="R39284" i="1"/>
  <c r="R39285" i="1"/>
  <c r="R39286" i="1"/>
  <c r="R39287" i="1"/>
  <c r="R39288" i="1"/>
  <c r="R39289" i="1"/>
  <c r="R39290" i="1"/>
  <c r="R39291" i="1"/>
  <c r="R39292" i="1"/>
  <c r="R39293" i="1"/>
  <c r="R39294" i="1"/>
  <c r="R39295" i="1"/>
  <c r="R39296" i="1"/>
  <c r="R39297" i="1"/>
  <c r="R39298" i="1"/>
  <c r="R39299" i="1"/>
  <c r="R39300" i="1"/>
  <c r="R39301" i="1"/>
  <c r="R39302" i="1"/>
  <c r="R39303" i="1"/>
  <c r="R39304" i="1"/>
  <c r="R39305" i="1"/>
  <c r="R39306" i="1"/>
  <c r="R39307" i="1"/>
  <c r="R39308" i="1"/>
  <c r="R39309" i="1"/>
  <c r="R39310" i="1"/>
  <c r="R39311" i="1"/>
  <c r="R39312" i="1"/>
  <c r="R39313" i="1"/>
  <c r="R39314" i="1"/>
  <c r="R39315" i="1"/>
  <c r="R39316" i="1"/>
  <c r="R39317" i="1"/>
  <c r="R39318" i="1"/>
  <c r="R39319" i="1"/>
  <c r="R39320" i="1"/>
  <c r="R39321" i="1"/>
  <c r="R39322" i="1"/>
  <c r="R39323" i="1"/>
  <c r="R39324" i="1"/>
  <c r="R39325" i="1"/>
  <c r="R39326" i="1"/>
  <c r="R39327" i="1"/>
  <c r="R39328" i="1"/>
  <c r="R39329" i="1"/>
  <c r="R39330" i="1"/>
  <c r="R39331" i="1"/>
  <c r="R39332" i="1"/>
  <c r="R39333" i="1"/>
  <c r="R39334" i="1"/>
  <c r="R39335" i="1"/>
  <c r="R39336" i="1"/>
  <c r="R39337" i="1"/>
  <c r="R39338" i="1"/>
  <c r="R39339" i="1"/>
  <c r="R39340" i="1"/>
  <c r="R39341" i="1"/>
  <c r="R39342" i="1"/>
  <c r="R39343" i="1"/>
  <c r="R39344" i="1"/>
  <c r="R39345" i="1"/>
  <c r="R39346" i="1"/>
  <c r="R39347" i="1"/>
  <c r="R39348" i="1"/>
  <c r="R39349" i="1"/>
  <c r="R39350" i="1"/>
  <c r="R39351" i="1"/>
  <c r="R39352" i="1"/>
  <c r="R39353" i="1"/>
  <c r="R39354" i="1"/>
  <c r="R39355" i="1"/>
  <c r="R39356" i="1"/>
  <c r="R39357" i="1"/>
  <c r="R39358" i="1"/>
  <c r="R39359" i="1"/>
  <c r="R39360" i="1"/>
  <c r="R39361" i="1"/>
  <c r="R39362" i="1"/>
  <c r="R39363" i="1"/>
  <c r="R39364" i="1"/>
  <c r="R39365" i="1"/>
  <c r="R39366" i="1"/>
  <c r="R39367" i="1"/>
  <c r="R39368" i="1"/>
  <c r="R39369" i="1"/>
  <c r="R39370" i="1"/>
  <c r="R39371" i="1"/>
  <c r="R39372" i="1"/>
  <c r="R39373" i="1"/>
  <c r="R39374" i="1"/>
  <c r="R39375" i="1"/>
  <c r="R39376" i="1"/>
  <c r="R39377" i="1"/>
  <c r="R39378" i="1"/>
  <c r="R39379" i="1"/>
  <c r="R39380" i="1"/>
  <c r="R39381" i="1"/>
  <c r="R39382" i="1"/>
  <c r="R39383" i="1"/>
  <c r="R39384" i="1"/>
  <c r="R39385" i="1"/>
  <c r="R39386" i="1"/>
  <c r="R39387" i="1"/>
  <c r="R39388" i="1"/>
  <c r="R39389" i="1"/>
  <c r="R39390" i="1"/>
  <c r="R39391" i="1"/>
  <c r="R39392" i="1"/>
  <c r="R39393" i="1"/>
  <c r="R39394" i="1"/>
  <c r="R39395" i="1"/>
  <c r="R39396" i="1"/>
  <c r="R39397" i="1"/>
  <c r="R39398" i="1"/>
  <c r="R39399" i="1"/>
  <c r="R39400" i="1"/>
  <c r="R39401" i="1"/>
  <c r="R39402" i="1"/>
  <c r="R39403" i="1"/>
  <c r="R39404" i="1"/>
  <c r="R39405" i="1"/>
  <c r="R39406" i="1"/>
  <c r="R39407" i="1"/>
  <c r="R39408" i="1"/>
  <c r="R39409" i="1"/>
  <c r="R39410" i="1"/>
  <c r="R39411" i="1"/>
  <c r="R39412" i="1"/>
  <c r="R39413" i="1"/>
  <c r="R39414" i="1"/>
  <c r="R39415" i="1"/>
  <c r="R39416" i="1"/>
  <c r="R39417" i="1"/>
  <c r="R39418" i="1"/>
  <c r="R39419" i="1"/>
  <c r="R39420" i="1"/>
  <c r="R39421" i="1"/>
  <c r="R39422" i="1"/>
  <c r="R39423" i="1"/>
  <c r="R39424" i="1"/>
  <c r="R39425" i="1"/>
  <c r="R39426" i="1"/>
  <c r="R39427" i="1"/>
  <c r="R39428" i="1"/>
  <c r="R39429" i="1"/>
  <c r="R39430" i="1"/>
  <c r="R39431" i="1"/>
  <c r="R39432" i="1"/>
  <c r="R39433" i="1"/>
  <c r="R39434" i="1"/>
  <c r="R39435" i="1"/>
  <c r="R39436" i="1"/>
  <c r="R39437" i="1"/>
  <c r="R39438" i="1"/>
  <c r="R39439" i="1"/>
  <c r="R39440" i="1"/>
  <c r="R39441" i="1"/>
  <c r="R39442" i="1"/>
  <c r="R39443" i="1"/>
  <c r="R39444" i="1"/>
  <c r="R39445" i="1"/>
  <c r="R39446" i="1"/>
  <c r="R39447" i="1"/>
  <c r="R39448" i="1"/>
  <c r="R39449" i="1"/>
  <c r="R39450" i="1"/>
  <c r="R39451" i="1"/>
  <c r="R39452" i="1"/>
  <c r="R39453" i="1"/>
  <c r="R39454" i="1"/>
  <c r="R39455" i="1"/>
  <c r="R39456" i="1"/>
  <c r="R39457" i="1"/>
  <c r="R39458" i="1"/>
  <c r="R39459" i="1"/>
  <c r="R39460" i="1"/>
  <c r="R39461" i="1"/>
  <c r="R39462" i="1"/>
  <c r="R39463" i="1"/>
  <c r="R39464" i="1"/>
  <c r="R39465" i="1"/>
  <c r="R39466" i="1"/>
  <c r="R39467" i="1"/>
  <c r="R39468" i="1"/>
  <c r="R39469" i="1"/>
  <c r="R39470" i="1"/>
  <c r="R39471" i="1"/>
  <c r="R39472" i="1"/>
  <c r="R39473" i="1"/>
  <c r="R39474" i="1"/>
  <c r="R39475" i="1"/>
  <c r="R39476" i="1"/>
  <c r="R39477" i="1"/>
  <c r="R39478" i="1"/>
  <c r="R39479" i="1"/>
  <c r="R39480" i="1"/>
  <c r="R39481" i="1"/>
  <c r="R39482" i="1"/>
  <c r="R39483" i="1"/>
  <c r="R39484" i="1"/>
  <c r="R39485" i="1"/>
  <c r="R39486" i="1"/>
  <c r="R39487" i="1"/>
  <c r="R39488" i="1"/>
  <c r="R39489" i="1"/>
  <c r="R39490" i="1"/>
  <c r="R39491" i="1"/>
  <c r="R39492" i="1"/>
  <c r="R39493" i="1"/>
  <c r="R39494" i="1"/>
  <c r="R39495" i="1"/>
  <c r="R39496" i="1"/>
  <c r="R39497" i="1"/>
  <c r="R39498" i="1"/>
  <c r="R39499" i="1"/>
  <c r="R39500" i="1"/>
  <c r="R39501" i="1"/>
  <c r="R39502" i="1"/>
  <c r="R39503" i="1"/>
  <c r="R39504" i="1"/>
  <c r="R39505" i="1"/>
  <c r="R39506" i="1"/>
  <c r="R39507" i="1"/>
  <c r="R39508" i="1"/>
  <c r="R39509" i="1"/>
  <c r="R39510" i="1"/>
  <c r="R39511" i="1"/>
  <c r="R39512" i="1"/>
  <c r="R39513" i="1"/>
  <c r="R39514" i="1"/>
  <c r="R39515" i="1"/>
  <c r="R39516" i="1"/>
  <c r="R39517" i="1"/>
  <c r="R39518" i="1"/>
  <c r="R39519" i="1"/>
  <c r="R39520" i="1"/>
  <c r="R39521" i="1"/>
  <c r="R39522" i="1"/>
  <c r="R39523" i="1"/>
  <c r="R39524" i="1"/>
  <c r="R39525" i="1"/>
  <c r="R39526" i="1"/>
  <c r="R39527" i="1"/>
  <c r="R39528" i="1"/>
  <c r="R39529" i="1"/>
  <c r="R39530" i="1"/>
  <c r="R39531" i="1"/>
  <c r="R39532" i="1"/>
  <c r="R39533" i="1"/>
  <c r="R39534" i="1"/>
  <c r="R39535" i="1"/>
  <c r="R39536" i="1"/>
  <c r="R39537" i="1"/>
  <c r="R39538" i="1"/>
  <c r="R39539" i="1"/>
  <c r="R39540" i="1"/>
  <c r="R39541" i="1"/>
  <c r="R39542" i="1"/>
  <c r="R39543" i="1"/>
  <c r="R39544" i="1"/>
  <c r="R39545" i="1"/>
  <c r="R39546" i="1"/>
  <c r="R39547" i="1"/>
  <c r="R39548" i="1"/>
  <c r="R39549" i="1"/>
  <c r="R39550" i="1"/>
  <c r="R39551" i="1"/>
  <c r="R39552" i="1"/>
  <c r="R39553" i="1"/>
  <c r="R39554" i="1"/>
  <c r="R39555" i="1"/>
  <c r="R39556" i="1"/>
  <c r="R39557" i="1"/>
  <c r="R39558" i="1"/>
  <c r="R39559" i="1"/>
  <c r="R39560" i="1"/>
  <c r="R39561" i="1"/>
  <c r="R39562" i="1"/>
  <c r="R39563" i="1"/>
  <c r="R39564" i="1"/>
  <c r="R39565" i="1"/>
  <c r="R39566" i="1"/>
  <c r="R39567" i="1"/>
  <c r="R39568" i="1"/>
  <c r="R39569" i="1"/>
  <c r="R39570" i="1"/>
  <c r="R39571" i="1"/>
  <c r="R39572" i="1"/>
  <c r="R39573" i="1"/>
  <c r="R39574" i="1"/>
  <c r="R39575" i="1"/>
  <c r="R39576" i="1"/>
  <c r="R39577" i="1"/>
  <c r="R39578" i="1"/>
  <c r="R39579" i="1"/>
  <c r="R39580" i="1"/>
  <c r="R39581" i="1"/>
  <c r="R39582" i="1"/>
  <c r="R39583" i="1"/>
  <c r="R39584" i="1"/>
  <c r="R39585" i="1"/>
  <c r="R39586" i="1"/>
  <c r="R39587" i="1"/>
  <c r="R39588" i="1"/>
  <c r="R39589" i="1"/>
  <c r="R39590" i="1"/>
  <c r="R39591" i="1"/>
  <c r="R39592" i="1"/>
  <c r="R39593" i="1"/>
  <c r="R39594" i="1"/>
  <c r="R39595" i="1"/>
  <c r="R39596" i="1"/>
  <c r="R39597" i="1"/>
  <c r="R39598" i="1"/>
  <c r="R39599" i="1"/>
  <c r="R39600" i="1"/>
  <c r="R39601" i="1"/>
  <c r="R39602" i="1"/>
  <c r="R39603" i="1"/>
  <c r="R39604" i="1"/>
  <c r="R39605" i="1"/>
  <c r="R39606" i="1"/>
  <c r="R39607" i="1"/>
  <c r="R39608" i="1"/>
  <c r="R39609" i="1"/>
  <c r="R39610" i="1"/>
  <c r="R39611" i="1"/>
  <c r="R39612" i="1"/>
  <c r="R39613" i="1"/>
  <c r="R39614" i="1"/>
  <c r="R39615" i="1"/>
  <c r="R39616" i="1"/>
  <c r="R39617" i="1"/>
  <c r="R39618" i="1"/>
  <c r="R39619" i="1"/>
  <c r="R39620" i="1"/>
  <c r="R39621" i="1"/>
  <c r="R39622" i="1"/>
  <c r="R39623" i="1"/>
  <c r="R39624" i="1"/>
  <c r="R39625" i="1"/>
  <c r="R39626" i="1"/>
  <c r="R39627" i="1"/>
  <c r="R39628" i="1"/>
  <c r="R39629" i="1"/>
  <c r="R39630" i="1"/>
  <c r="R39631" i="1"/>
  <c r="R39632" i="1"/>
  <c r="R39633" i="1"/>
  <c r="R39634" i="1"/>
  <c r="R39635" i="1"/>
  <c r="R39636" i="1"/>
  <c r="R39637" i="1"/>
  <c r="R39638" i="1"/>
  <c r="R39639" i="1"/>
  <c r="R39640" i="1"/>
  <c r="R39641" i="1"/>
  <c r="R39642" i="1"/>
  <c r="R39643" i="1"/>
  <c r="R39644" i="1"/>
  <c r="R39645" i="1"/>
  <c r="R39646" i="1"/>
  <c r="R39647" i="1"/>
  <c r="R39648" i="1"/>
  <c r="R39649" i="1"/>
  <c r="R39650" i="1"/>
  <c r="R39651" i="1"/>
  <c r="R39652" i="1"/>
  <c r="R39653" i="1"/>
  <c r="R39654" i="1"/>
  <c r="R39655" i="1"/>
  <c r="R39656" i="1"/>
  <c r="R39657" i="1"/>
  <c r="R39658" i="1"/>
  <c r="R39659" i="1"/>
  <c r="R39660" i="1"/>
  <c r="R39661" i="1"/>
  <c r="R39662" i="1"/>
  <c r="R39663" i="1"/>
  <c r="R39664" i="1"/>
  <c r="R39665" i="1"/>
  <c r="R39666" i="1"/>
  <c r="R39667" i="1"/>
  <c r="R39668" i="1"/>
  <c r="R39669" i="1"/>
  <c r="R39670" i="1"/>
  <c r="R39671" i="1"/>
  <c r="R39672" i="1"/>
  <c r="R39673" i="1"/>
  <c r="R39674" i="1"/>
  <c r="R39675" i="1"/>
  <c r="R39676" i="1"/>
  <c r="R39677" i="1"/>
  <c r="R39678" i="1"/>
  <c r="R39679" i="1"/>
  <c r="R39680" i="1"/>
  <c r="R39681" i="1"/>
  <c r="R39682" i="1"/>
  <c r="R39683" i="1"/>
  <c r="R39684" i="1"/>
  <c r="R39685" i="1"/>
  <c r="R39686" i="1"/>
  <c r="R39687" i="1"/>
  <c r="R39688" i="1"/>
  <c r="R39689" i="1"/>
  <c r="R39690" i="1"/>
  <c r="R39691" i="1"/>
  <c r="R39692" i="1"/>
  <c r="R39693" i="1"/>
  <c r="R39694" i="1"/>
  <c r="R39695" i="1"/>
  <c r="R39696" i="1"/>
  <c r="R39697" i="1"/>
  <c r="R39698" i="1"/>
  <c r="R39699" i="1"/>
  <c r="R39700" i="1"/>
  <c r="R39701" i="1"/>
  <c r="R39702" i="1"/>
  <c r="R39703" i="1"/>
  <c r="R39704" i="1"/>
  <c r="R39705" i="1"/>
  <c r="R39706" i="1"/>
  <c r="R39707" i="1"/>
  <c r="R39708" i="1"/>
  <c r="R39709" i="1"/>
  <c r="R39710" i="1"/>
  <c r="R39711" i="1"/>
  <c r="R39712" i="1"/>
  <c r="R39713" i="1"/>
  <c r="R39714" i="1"/>
  <c r="R39715" i="1"/>
  <c r="R39716" i="1"/>
  <c r="R39717" i="1"/>
  <c r="R39718" i="1"/>
  <c r="R39719" i="1"/>
  <c r="R39720" i="1"/>
  <c r="R39721" i="1"/>
  <c r="R39722" i="1"/>
  <c r="R39723" i="1"/>
  <c r="R39724" i="1"/>
  <c r="R39725" i="1"/>
  <c r="R39726" i="1"/>
  <c r="R39727" i="1"/>
  <c r="R39728" i="1"/>
  <c r="R39729" i="1"/>
  <c r="R39730" i="1"/>
  <c r="R39731" i="1"/>
  <c r="R39732" i="1"/>
  <c r="R39733" i="1"/>
  <c r="R39734" i="1"/>
  <c r="R39735" i="1"/>
  <c r="R39736" i="1"/>
  <c r="R39737" i="1"/>
  <c r="R39738" i="1"/>
  <c r="R39739" i="1"/>
  <c r="R39740" i="1"/>
  <c r="R39741" i="1"/>
  <c r="R39742" i="1"/>
  <c r="R39743" i="1"/>
  <c r="R39744" i="1"/>
  <c r="R39745" i="1"/>
  <c r="R39746" i="1"/>
  <c r="R39747" i="1"/>
  <c r="R39748" i="1"/>
  <c r="R39749" i="1"/>
  <c r="R39750" i="1"/>
  <c r="R39751" i="1"/>
  <c r="R39752" i="1"/>
  <c r="R39753" i="1"/>
  <c r="R39754" i="1"/>
  <c r="R39755" i="1"/>
  <c r="R39756" i="1"/>
  <c r="R39757" i="1"/>
  <c r="R39758" i="1"/>
  <c r="R39759" i="1"/>
  <c r="R39760" i="1"/>
  <c r="R39761" i="1"/>
  <c r="R39762" i="1"/>
  <c r="R39763" i="1"/>
  <c r="R39764" i="1"/>
  <c r="R39765" i="1"/>
  <c r="R39766" i="1"/>
  <c r="R39767" i="1"/>
  <c r="R39768" i="1"/>
  <c r="R39769" i="1"/>
  <c r="R39770" i="1"/>
  <c r="R39771" i="1"/>
  <c r="R39772" i="1"/>
  <c r="R39773" i="1"/>
  <c r="R39774" i="1"/>
  <c r="R39775" i="1"/>
  <c r="R39776" i="1"/>
  <c r="R39777" i="1"/>
  <c r="R39778" i="1"/>
  <c r="R39779" i="1"/>
  <c r="R39780" i="1"/>
  <c r="R39781" i="1"/>
  <c r="R39782" i="1"/>
  <c r="R39783" i="1"/>
  <c r="R39784" i="1"/>
  <c r="R39785" i="1"/>
  <c r="R39786" i="1"/>
  <c r="R39787" i="1"/>
  <c r="R39788" i="1"/>
  <c r="R39789" i="1"/>
  <c r="R39790" i="1"/>
  <c r="R39791" i="1"/>
  <c r="R39792" i="1"/>
  <c r="R39793" i="1"/>
  <c r="R39794" i="1"/>
  <c r="R39795" i="1"/>
  <c r="R39796" i="1"/>
  <c r="R39797" i="1"/>
  <c r="R39798" i="1"/>
  <c r="R39799" i="1"/>
  <c r="R39800" i="1"/>
  <c r="R39801" i="1"/>
  <c r="R39802" i="1"/>
  <c r="R39803" i="1"/>
  <c r="R39804" i="1"/>
  <c r="R39805" i="1"/>
  <c r="R39806" i="1"/>
  <c r="R39807" i="1"/>
  <c r="R39808" i="1"/>
  <c r="R39809" i="1"/>
  <c r="R39810" i="1"/>
  <c r="R39811" i="1"/>
  <c r="R39812" i="1"/>
  <c r="R39813" i="1"/>
  <c r="R39814" i="1"/>
  <c r="R39815" i="1"/>
  <c r="R39816" i="1"/>
  <c r="R39817" i="1"/>
  <c r="R39818" i="1"/>
  <c r="R39819" i="1"/>
  <c r="R39820" i="1"/>
  <c r="R39821" i="1"/>
  <c r="R39822" i="1"/>
  <c r="R39823" i="1"/>
  <c r="R39824" i="1"/>
  <c r="R39825" i="1"/>
  <c r="R39826" i="1"/>
  <c r="R39827" i="1"/>
  <c r="R39828" i="1"/>
  <c r="R39829" i="1"/>
  <c r="R39830" i="1"/>
  <c r="R39831" i="1"/>
  <c r="R39832" i="1"/>
  <c r="R39833" i="1"/>
  <c r="R39834" i="1"/>
  <c r="R39835" i="1"/>
  <c r="R39836" i="1"/>
  <c r="R39837" i="1"/>
  <c r="R39838" i="1"/>
  <c r="R39839" i="1"/>
  <c r="R39840" i="1"/>
  <c r="R39841" i="1"/>
  <c r="R39842" i="1"/>
  <c r="R39843" i="1"/>
  <c r="R39844" i="1"/>
  <c r="R39845" i="1"/>
  <c r="R39846" i="1"/>
  <c r="R39847" i="1"/>
  <c r="R39848" i="1"/>
  <c r="R39849" i="1"/>
  <c r="R39850" i="1"/>
  <c r="R39851" i="1"/>
  <c r="R39852" i="1"/>
  <c r="R39853" i="1"/>
  <c r="R39854" i="1"/>
  <c r="R39855" i="1"/>
  <c r="R39856" i="1"/>
  <c r="R39857" i="1"/>
  <c r="R39858" i="1"/>
  <c r="R39859" i="1"/>
  <c r="R39860" i="1"/>
  <c r="R39861" i="1"/>
  <c r="R39862" i="1"/>
  <c r="R39863" i="1"/>
  <c r="R39864" i="1"/>
  <c r="R39865" i="1"/>
  <c r="R39866" i="1"/>
  <c r="R39867" i="1"/>
  <c r="R39868" i="1"/>
  <c r="R39869" i="1"/>
  <c r="R39870" i="1"/>
  <c r="R39871" i="1"/>
  <c r="R39872" i="1"/>
  <c r="R39873" i="1"/>
  <c r="R39874" i="1"/>
  <c r="R39875" i="1"/>
  <c r="R39876" i="1"/>
  <c r="R39877" i="1"/>
  <c r="R39878" i="1"/>
  <c r="R39879" i="1"/>
  <c r="R39880" i="1"/>
  <c r="R39881" i="1"/>
  <c r="R39882" i="1"/>
  <c r="R39883" i="1"/>
  <c r="R39884" i="1"/>
  <c r="R39885" i="1"/>
  <c r="R39886" i="1"/>
  <c r="R39887" i="1"/>
  <c r="R39888" i="1"/>
  <c r="R39889" i="1"/>
  <c r="R39890" i="1"/>
  <c r="R39891" i="1"/>
  <c r="R39892" i="1"/>
  <c r="R39893" i="1"/>
  <c r="R39894" i="1"/>
  <c r="R39895" i="1"/>
  <c r="R39896" i="1"/>
  <c r="R39897" i="1"/>
  <c r="R39898" i="1"/>
  <c r="R39899" i="1"/>
  <c r="R39900" i="1"/>
  <c r="R39901" i="1"/>
  <c r="R39902" i="1"/>
  <c r="R39903" i="1"/>
  <c r="R39904" i="1"/>
  <c r="R39905" i="1"/>
  <c r="R39906" i="1"/>
  <c r="R39907" i="1"/>
  <c r="R39908" i="1"/>
  <c r="R39909" i="1"/>
  <c r="R39910" i="1"/>
  <c r="R39911" i="1"/>
  <c r="R39912" i="1"/>
  <c r="R39913" i="1"/>
  <c r="R39914" i="1"/>
  <c r="R39915" i="1"/>
  <c r="R39916" i="1"/>
  <c r="R39917" i="1"/>
  <c r="R39918" i="1"/>
  <c r="R39919" i="1"/>
  <c r="R39920" i="1"/>
  <c r="R39921" i="1"/>
  <c r="R39922" i="1"/>
  <c r="R39923" i="1"/>
  <c r="R39924" i="1"/>
  <c r="R39925" i="1"/>
  <c r="R39926" i="1"/>
  <c r="R39927" i="1"/>
  <c r="R39928" i="1"/>
  <c r="R39929" i="1"/>
  <c r="R39930" i="1"/>
  <c r="R39931" i="1"/>
  <c r="R39932" i="1"/>
  <c r="R39933" i="1"/>
  <c r="R39934" i="1"/>
  <c r="R39935" i="1"/>
  <c r="R39936" i="1"/>
  <c r="R39937" i="1"/>
  <c r="R39938" i="1"/>
  <c r="R39939" i="1"/>
  <c r="R39940" i="1"/>
  <c r="R39941" i="1"/>
  <c r="R39942" i="1"/>
  <c r="R39943" i="1"/>
  <c r="R39944" i="1"/>
  <c r="R39945" i="1"/>
  <c r="R39946" i="1"/>
  <c r="R39947" i="1"/>
  <c r="R39948" i="1"/>
  <c r="R39949" i="1"/>
  <c r="R39950" i="1"/>
  <c r="R39951" i="1"/>
  <c r="R39952" i="1"/>
  <c r="R39953" i="1"/>
  <c r="R39954" i="1"/>
  <c r="R39955" i="1"/>
  <c r="R39956" i="1"/>
  <c r="R39957" i="1"/>
  <c r="R39958" i="1"/>
  <c r="R39959" i="1"/>
  <c r="R39960" i="1"/>
  <c r="R39961" i="1"/>
  <c r="R39962" i="1"/>
  <c r="R39963" i="1"/>
  <c r="R39964" i="1"/>
  <c r="R39965" i="1"/>
  <c r="R39966" i="1"/>
  <c r="R39967" i="1"/>
  <c r="R39968" i="1"/>
  <c r="R39969" i="1"/>
  <c r="R39970" i="1"/>
  <c r="R39971" i="1"/>
  <c r="R39972" i="1"/>
  <c r="R39973" i="1"/>
  <c r="R39974" i="1"/>
  <c r="R39975" i="1"/>
  <c r="R39976" i="1"/>
  <c r="R39977" i="1"/>
  <c r="R39978" i="1"/>
  <c r="R39979" i="1"/>
  <c r="R39980" i="1"/>
  <c r="R39981" i="1"/>
  <c r="R39982" i="1"/>
  <c r="R39983" i="1"/>
  <c r="R39984" i="1"/>
  <c r="R39985" i="1"/>
  <c r="R39986" i="1"/>
  <c r="R39987" i="1"/>
  <c r="R39988" i="1"/>
  <c r="R39989" i="1"/>
  <c r="R39990" i="1"/>
  <c r="R39991" i="1"/>
  <c r="R39992" i="1"/>
  <c r="R39993" i="1"/>
  <c r="R39994" i="1"/>
  <c r="R39995" i="1"/>
  <c r="R39996" i="1"/>
  <c r="R39997" i="1"/>
  <c r="R39998" i="1"/>
  <c r="R39999" i="1"/>
  <c r="R40000" i="1"/>
  <c r="R40001" i="1"/>
  <c r="R40002" i="1"/>
  <c r="R40003" i="1"/>
  <c r="R40004" i="1"/>
  <c r="R40005" i="1"/>
  <c r="R40006" i="1"/>
  <c r="R40007" i="1"/>
  <c r="R40008" i="1"/>
  <c r="R40009" i="1"/>
  <c r="R40010" i="1"/>
  <c r="R40011" i="1"/>
  <c r="R40012" i="1"/>
  <c r="R40013" i="1"/>
  <c r="R40014" i="1"/>
  <c r="R40015" i="1"/>
  <c r="R40016" i="1"/>
  <c r="R40017" i="1"/>
  <c r="R40018" i="1"/>
  <c r="R40019" i="1"/>
  <c r="R40020" i="1"/>
  <c r="R40021" i="1"/>
  <c r="R40022" i="1"/>
  <c r="R40023" i="1"/>
  <c r="R40024" i="1"/>
  <c r="R40025" i="1"/>
  <c r="R40026" i="1"/>
  <c r="R40027" i="1"/>
  <c r="R40028" i="1"/>
  <c r="R40029" i="1"/>
  <c r="R40030" i="1"/>
  <c r="R40031" i="1"/>
  <c r="R40032" i="1"/>
  <c r="R40033" i="1"/>
  <c r="R40034" i="1"/>
  <c r="R40035" i="1"/>
  <c r="R40036" i="1"/>
  <c r="R40037" i="1"/>
  <c r="R40038" i="1"/>
  <c r="R40039" i="1"/>
  <c r="R40040" i="1"/>
  <c r="R40041" i="1"/>
  <c r="R40042" i="1"/>
  <c r="R40043" i="1"/>
  <c r="R40044" i="1"/>
  <c r="R40045" i="1"/>
  <c r="R40046" i="1"/>
  <c r="R40047" i="1"/>
  <c r="R40048" i="1"/>
  <c r="R40049" i="1"/>
  <c r="R40050" i="1"/>
  <c r="R40051" i="1"/>
  <c r="R40052" i="1"/>
  <c r="R40053" i="1"/>
  <c r="R40054" i="1"/>
  <c r="R40055" i="1"/>
  <c r="R40056" i="1"/>
  <c r="R40057" i="1"/>
  <c r="R40058" i="1"/>
  <c r="R40059" i="1"/>
  <c r="R40060" i="1"/>
  <c r="R40061" i="1"/>
  <c r="R40062" i="1"/>
  <c r="R40063" i="1"/>
  <c r="R40064" i="1"/>
  <c r="R40065" i="1"/>
  <c r="R40066" i="1"/>
  <c r="R40067" i="1"/>
  <c r="R40068" i="1"/>
  <c r="R40069" i="1"/>
  <c r="R40070" i="1"/>
  <c r="R40071" i="1"/>
  <c r="R40072" i="1"/>
  <c r="R40073" i="1"/>
  <c r="R40074" i="1"/>
  <c r="R40075" i="1"/>
  <c r="R40076" i="1"/>
  <c r="R40077" i="1"/>
  <c r="R40078" i="1"/>
  <c r="R40079" i="1"/>
  <c r="R40080" i="1"/>
  <c r="R40081" i="1"/>
  <c r="R40082" i="1"/>
  <c r="R40083" i="1"/>
  <c r="R40084" i="1"/>
  <c r="R40085" i="1"/>
  <c r="R40086" i="1"/>
  <c r="R40087" i="1"/>
  <c r="R40088" i="1"/>
  <c r="R40089" i="1"/>
  <c r="R40090" i="1"/>
  <c r="R40091" i="1"/>
  <c r="R40092" i="1"/>
  <c r="R40093" i="1"/>
  <c r="R40094" i="1"/>
  <c r="R40095" i="1"/>
  <c r="R40096" i="1"/>
  <c r="R40097" i="1"/>
  <c r="R40098" i="1"/>
  <c r="R40099" i="1"/>
  <c r="R40100" i="1"/>
  <c r="R40101" i="1"/>
  <c r="R40102" i="1"/>
  <c r="R40103" i="1"/>
  <c r="R40104" i="1"/>
  <c r="R40105" i="1"/>
  <c r="R40106" i="1"/>
  <c r="R40107" i="1"/>
  <c r="R40108" i="1"/>
  <c r="R40109" i="1"/>
  <c r="R40110" i="1"/>
  <c r="R40111" i="1"/>
  <c r="R40112" i="1"/>
  <c r="R40113" i="1"/>
  <c r="R40114" i="1"/>
  <c r="R40115" i="1"/>
  <c r="R40116" i="1"/>
  <c r="R40117" i="1"/>
  <c r="R40118" i="1"/>
  <c r="R40119" i="1"/>
  <c r="R40120" i="1"/>
  <c r="R40121" i="1"/>
  <c r="R40122" i="1"/>
  <c r="R40123" i="1"/>
  <c r="R40124" i="1"/>
  <c r="R40125" i="1"/>
  <c r="R40126" i="1"/>
  <c r="R40127" i="1"/>
  <c r="R40128" i="1"/>
  <c r="R40129" i="1"/>
  <c r="R40130" i="1"/>
  <c r="R40131" i="1"/>
  <c r="R40132" i="1"/>
  <c r="R40133" i="1"/>
  <c r="R40134" i="1"/>
  <c r="R40135" i="1"/>
  <c r="R40136" i="1"/>
  <c r="R40137" i="1"/>
  <c r="R40138" i="1"/>
  <c r="R40139" i="1"/>
  <c r="R40140" i="1"/>
  <c r="R40141" i="1"/>
  <c r="R40142" i="1"/>
  <c r="R40143" i="1"/>
  <c r="R40144" i="1"/>
  <c r="R40145" i="1"/>
  <c r="R40146" i="1"/>
  <c r="R40147" i="1"/>
  <c r="R40148" i="1"/>
  <c r="R40149" i="1"/>
  <c r="R40150" i="1"/>
  <c r="R40151" i="1"/>
  <c r="R40152" i="1"/>
  <c r="R40153" i="1"/>
  <c r="R40154" i="1"/>
  <c r="R40155" i="1"/>
  <c r="R40156" i="1"/>
  <c r="R40157" i="1"/>
  <c r="R40158" i="1"/>
  <c r="R40159" i="1"/>
  <c r="R40160" i="1"/>
  <c r="R40161" i="1"/>
  <c r="R40162" i="1"/>
  <c r="R40163" i="1"/>
  <c r="R40164" i="1"/>
  <c r="R40165" i="1"/>
  <c r="R40166" i="1"/>
  <c r="R40167" i="1"/>
  <c r="R40168" i="1"/>
  <c r="R40169" i="1"/>
  <c r="R40170" i="1"/>
  <c r="R40171" i="1"/>
  <c r="R40172" i="1"/>
  <c r="R40173" i="1"/>
  <c r="R40174" i="1"/>
  <c r="R40175" i="1"/>
  <c r="R40176" i="1"/>
  <c r="R40177" i="1"/>
  <c r="R40178" i="1"/>
  <c r="R40179" i="1"/>
  <c r="R40180" i="1"/>
  <c r="R40181" i="1"/>
  <c r="R40182" i="1"/>
  <c r="R40183" i="1"/>
  <c r="R40184" i="1"/>
  <c r="R40185" i="1"/>
  <c r="R40186" i="1"/>
  <c r="R40187" i="1"/>
  <c r="R40188" i="1"/>
  <c r="R40189" i="1"/>
  <c r="R40190" i="1"/>
  <c r="R40191" i="1"/>
  <c r="R40192" i="1"/>
  <c r="R40193" i="1"/>
  <c r="R40194" i="1"/>
  <c r="R40195" i="1"/>
  <c r="R40196" i="1"/>
  <c r="R40197" i="1"/>
  <c r="R40198" i="1"/>
  <c r="R40199" i="1"/>
  <c r="R40200" i="1"/>
  <c r="R40201" i="1"/>
  <c r="R40202" i="1"/>
  <c r="R40203" i="1"/>
  <c r="R40204" i="1"/>
  <c r="R40205" i="1"/>
  <c r="R40206" i="1"/>
  <c r="R40207" i="1"/>
  <c r="R40208" i="1"/>
  <c r="R40209" i="1"/>
  <c r="R40210" i="1"/>
  <c r="R40211" i="1"/>
  <c r="R40212" i="1"/>
  <c r="R40213" i="1"/>
  <c r="R40214" i="1"/>
  <c r="R40215" i="1"/>
  <c r="R40216" i="1"/>
  <c r="R40217" i="1"/>
  <c r="R40218" i="1"/>
  <c r="R40219" i="1"/>
  <c r="R40220" i="1"/>
  <c r="R40221" i="1"/>
  <c r="R40222" i="1"/>
  <c r="R40223" i="1"/>
  <c r="R40224" i="1"/>
  <c r="R40225" i="1"/>
  <c r="R40226" i="1"/>
  <c r="R40227" i="1"/>
  <c r="R40228" i="1"/>
  <c r="R40229" i="1"/>
  <c r="R40230" i="1"/>
  <c r="R40231" i="1"/>
  <c r="R40232" i="1"/>
  <c r="R40233" i="1"/>
  <c r="R40234" i="1"/>
  <c r="R40235" i="1"/>
  <c r="R40236" i="1"/>
  <c r="R40237" i="1"/>
  <c r="R40238" i="1"/>
  <c r="R40239" i="1"/>
  <c r="R40240" i="1"/>
  <c r="R40241" i="1"/>
  <c r="R40242" i="1"/>
  <c r="R40243" i="1"/>
  <c r="R40244" i="1"/>
  <c r="R40245" i="1"/>
  <c r="R40246" i="1"/>
  <c r="R40247" i="1"/>
  <c r="R40248" i="1"/>
  <c r="R40249" i="1"/>
  <c r="R40250" i="1"/>
  <c r="R40251" i="1"/>
  <c r="R40252" i="1"/>
  <c r="R40253" i="1"/>
  <c r="R40254" i="1"/>
  <c r="R40255" i="1"/>
  <c r="R40256" i="1"/>
  <c r="R40257" i="1"/>
  <c r="R40258" i="1"/>
  <c r="R40259" i="1"/>
  <c r="R40260" i="1"/>
  <c r="R40261" i="1"/>
  <c r="R40262" i="1"/>
  <c r="R40263" i="1"/>
  <c r="R40264" i="1"/>
  <c r="R40265" i="1"/>
  <c r="R40266" i="1"/>
  <c r="R40267" i="1"/>
  <c r="R40268" i="1"/>
  <c r="R40269" i="1"/>
  <c r="R40270" i="1"/>
  <c r="R40271" i="1"/>
  <c r="R40272" i="1"/>
  <c r="R40273" i="1"/>
  <c r="R40274" i="1"/>
  <c r="R40275" i="1"/>
  <c r="R40276" i="1"/>
  <c r="R40277" i="1"/>
  <c r="R40278" i="1"/>
  <c r="R40279" i="1"/>
  <c r="R40280" i="1"/>
  <c r="R40281" i="1"/>
  <c r="R40282" i="1"/>
  <c r="R40283" i="1"/>
  <c r="R40284" i="1"/>
  <c r="R40285" i="1"/>
  <c r="R40286" i="1"/>
  <c r="R40287" i="1"/>
  <c r="R40288" i="1"/>
  <c r="R40289" i="1"/>
  <c r="R40290" i="1"/>
  <c r="R40291" i="1"/>
  <c r="R40292" i="1"/>
  <c r="R40293" i="1"/>
  <c r="R40294" i="1"/>
  <c r="R40295" i="1"/>
  <c r="R40296" i="1"/>
  <c r="R40297" i="1"/>
  <c r="R40298" i="1"/>
  <c r="R40299" i="1"/>
  <c r="R40300" i="1"/>
  <c r="R40301" i="1"/>
  <c r="R40302" i="1"/>
  <c r="R40303" i="1"/>
  <c r="R40304" i="1"/>
  <c r="R40305" i="1"/>
  <c r="R40306" i="1"/>
  <c r="R40307" i="1"/>
  <c r="R40308" i="1"/>
  <c r="R40309" i="1"/>
  <c r="R40310" i="1"/>
  <c r="R40311" i="1"/>
  <c r="R40312" i="1"/>
  <c r="R40313" i="1"/>
  <c r="R40314" i="1"/>
  <c r="R40315" i="1"/>
  <c r="R40316" i="1"/>
  <c r="R40317" i="1"/>
  <c r="R40318" i="1"/>
  <c r="R40319" i="1"/>
  <c r="R40320" i="1"/>
  <c r="R40321" i="1"/>
  <c r="R40322" i="1"/>
  <c r="R40323" i="1"/>
  <c r="R40324" i="1"/>
  <c r="R40325" i="1"/>
  <c r="R40326" i="1"/>
  <c r="R40327" i="1"/>
  <c r="R40328" i="1"/>
  <c r="R40329" i="1"/>
  <c r="R40330" i="1"/>
  <c r="R40331" i="1"/>
  <c r="R40332" i="1"/>
  <c r="R40333" i="1"/>
  <c r="R40334" i="1"/>
  <c r="R40335" i="1"/>
  <c r="R40336" i="1"/>
  <c r="R40337" i="1"/>
  <c r="R40338" i="1"/>
  <c r="R40339" i="1"/>
  <c r="R40340" i="1"/>
  <c r="R40341" i="1"/>
  <c r="R40342" i="1"/>
  <c r="R40343" i="1"/>
  <c r="R40344" i="1"/>
  <c r="R40345" i="1"/>
  <c r="R40346" i="1"/>
  <c r="R40347" i="1"/>
  <c r="R40348" i="1"/>
  <c r="R40349" i="1"/>
  <c r="R40350" i="1"/>
  <c r="R40351" i="1"/>
  <c r="R40352" i="1"/>
  <c r="R40353" i="1"/>
  <c r="R40354" i="1"/>
  <c r="R40355" i="1"/>
  <c r="R40356" i="1"/>
  <c r="R40357" i="1"/>
  <c r="R40358" i="1"/>
  <c r="R40359" i="1"/>
  <c r="R40360" i="1"/>
  <c r="R40361" i="1"/>
  <c r="R40362" i="1"/>
  <c r="R40363" i="1"/>
  <c r="R40364" i="1"/>
  <c r="R40365" i="1"/>
  <c r="R40366" i="1"/>
  <c r="R40367" i="1"/>
  <c r="R40368" i="1"/>
  <c r="R40369" i="1"/>
  <c r="R40370" i="1"/>
  <c r="R40371" i="1"/>
  <c r="R40372" i="1"/>
  <c r="R40373" i="1"/>
  <c r="R40374" i="1"/>
  <c r="R40375" i="1"/>
  <c r="R40376" i="1"/>
  <c r="R40377" i="1"/>
  <c r="R40378" i="1"/>
  <c r="R40379" i="1"/>
  <c r="R40380" i="1"/>
  <c r="R40381" i="1"/>
  <c r="R40382" i="1"/>
  <c r="R40383" i="1"/>
  <c r="R40384" i="1"/>
  <c r="R40385" i="1"/>
  <c r="R40386" i="1"/>
  <c r="R40387" i="1"/>
  <c r="R40388" i="1"/>
  <c r="R40389" i="1"/>
  <c r="R40390" i="1"/>
  <c r="R40391" i="1"/>
  <c r="R40392" i="1"/>
  <c r="R40393" i="1"/>
  <c r="R40394" i="1"/>
  <c r="R40395" i="1"/>
  <c r="R40396" i="1"/>
  <c r="R40397" i="1"/>
  <c r="R40398" i="1"/>
  <c r="R40399" i="1"/>
  <c r="R40400" i="1"/>
  <c r="R40401" i="1"/>
  <c r="R40402" i="1"/>
  <c r="R40403" i="1"/>
  <c r="R40404" i="1"/>
  <c r="R40405" i="1"/>
  <c r="R40406" i="1"/>
  <c r="R40407" i="1"/>
  <c r="R40408" i="1"/>
  <c r="R40409" i="1"/>
  <c r="R40410" i="1"/>
  <c r="R40411" i="1"/>
  <c r="R40412" i="1"/>
  <c r="R40413" i="1"/>
  <c r="R40414" i="1"/>
  <c r="R40415" i="1"/>
  <c r="R40416" i="1"/>
  <c r="R40417" i="1"/>
  <c r="R40418" i="1"/>
  <c r="R40419" i="1"/>
  <c r="R40420" i="1"/>
  <c r="R40421" i="1"/>
  <c r="R40422" i="1"/>
  <c r="R40423" i="1"/>
  <c r="R40424" i="1"/>
  <c r="R40425" i="1"/>
  <c r="R40426" i="1"/>
  <c r="R40427" i="1"/>
  <c r="R40428" i="1"/>
  <c r="R40429" i="1"/>
  <c r="R40430" i="1"/>
  <c r="R40431" i="1"/>
  <c r="R40432" i="1"/>
  <c r="R40433" i="1"/>
  <c r="R40434" i="1"/>
  <c r="R40435" i="1"/>
  <c r="R40436" i="1"/>
  <c r="R40437" i="1"/>
  <c r="R40438" i="1"/>
  <c r="R40439" i="1"/>
  <c r="R40440" i="1"/>
  <c r="R40441" i="1"/>
  <c r="R40442" i="1"/>
  <c r="R40443" i="1"/>
  <c r="R40444" i="1"/>
  <c r="R40445" i="1"/>
  <c r="R40446" i="1"/>
  <c r="R40447" i="1"/>
  <c r="R40448" i="1"/>
  <c r="R40449" i="1"/>
  <c r="R40450" i="1"/>
  <c r="R40451" i="1"/>
  <c r="R40452" i="1"/>
  <c r="R40453" i="1"/>
  <c r="R40454" i="1"/>
  <c r="R40455" i="1"/>
  <c r="R40456" i="1"/>
  <c r="R40457" i="1"/>
  <c r="R40458" i="1"/>
  <c r="R40459" i="1"/>
  <c r="R40460" i="1"/>
  <c r="R40461" i="1"/>
  <c r="R40462" i="1"/>
  <c r="R40463" i="1"/>
  <c r="R40464" i="1"/>
  <c r="R40465" i="1"/>
  <c r="R40466" i="1"/>
  <c r="R40467" i="1"/>
  <c r="R40468" i="1"/>
  <c r="R40469" i="1"/>
  <c r="R40470" i="1"/>
  <c r="R40471" i="1"/>
  <c r="R40472" i="1"/>
  <c r="R40473" i="1"/>
  <c r="R40474" i="1"/>
  <c r="R40475" i="1"/>
  <c r="R40476" i="1"/>
  <c r="R40477" i="1"/>
  <c r="R40478" i="1"/>
  <c r="R40479" i="1"/>
  <c r="R40480" i="1"/>
  <c r="R40481" i="1"/>
  <c r="R40482" i="1"/>
  <c r="R40483" i="1"/>
  <c r="R40484" i="1"/>
  <c r="R40485" i="1"/>
  <c r="R40486" i="1"/>
  <c r="R40487" i="1"/>
  <c r="R40488" i="1"/>
  <c r="R40489" i="1"/>
  <c r="R40490" i="1"/>
  <c r="R40491" i="1"/>
  <c r="R40492" i="1"/>
  <c r="R40493" i="1"/>
  <c r="R40494" i="1"/>
  <c r="R40495" i="1"/>
  <c r="R40496" i="1"/>
  <c r="R40497" i="1"/>
  <c r="R40498" i="1"/>
  <c r="R40499" i="1"/>
  <c r="R40500" i="1"/>
  <c r="R40501" i="1"/>
  <c r="R40502" i="1"/>
  <c r="R40503" i="1"/>
  <c r="R40504" i="1"/>
  <c r="R40505" i="1"/>
  <c r="R40506" i="1"/>
  <c r="R40507" i="1"/>
  <c r="R40508" i="1"/>
  <c r="R40509" i="1"/>
  <c r="R40510" i="1"/>
  <c r="R40511" i="1"/>
  <c r="R40512" i="1"/>
  <c r="R40513" i="1"/>
  <c r="R40514" i="1"/>
  <c r="R40515" i="1"/>
  <c r="R40516" i="1"/>
  <c r="R40517" i="1"/>
  <c r="R40518" i="1"/>
  <c r="R40519" i="1"/>
  <c r="R40520" i="1"/>
  <c r="R40521" i="1"/>
  <c r="R40522" i="1"/>
  <c r="R40523" i="1"/>
  <c r="R40524" i="1"/>
  <c r="R40525" i="1"/>
  <c r="R40526" i="1"/>
  <c r="R40527" i="1"/>
  <c r="R40528" i="1"/>
  <c r="R40529" i="1"/>
  <c r="R40530" i="1"/>
  <c r="R40531" i="1"/>
  <c r="R40532" i="1"/>
  <c r="R40533" i="1"/>
  <c r="R40534" i="1"/>
  <c r="R40535" i="1"/>
  <c r="R40536" i="1"/>
  <c r="R40537" i="1"/>
  <c r="R40538" i="1"/>
  <c r="R40539" i="1"/>
  <c r="R40540" i="1"/>
  <c r="R40541" i="1"/>
  <c r="R40542" i="1"/>
  <c r="R40543" i="1"/>
  <c r="R40544" i="1"/>
  <c r="R40545" i="1"/>
  <c r="R40546" i="1"/>
  <c r="R40547" i="1"/>
  <c r="R40548" i="1"/>
  <c r="R40549" i="1"/>
  <c r="R40550" i="1"/>
  <c r="R40551" i="1"/>
  <c r="R40552" i="1"/>
  <c r="R40553" i="1"/>
  <c r="R40554" i="1"/>
  <c r="R40555" i="1"/>
  <c r="R40556" i="1"/>
  <c r="R40557" i="1"/>
  <c r="R40558" i="1"/>
  <c r="R40559" i="1"/>
  <c r="R40560" i="1"/>
  <c r="R40561" i="1"/>
  <c r="R40562" i="1"/>
  <c r="R40563" i="1"/>
  <c r="R40564" i="1"/>
  <c r="R40565" i="1"/>
  <c r="R40566" i="1"/>
  <c r="R40567" i="1"/>
  <c r="R40568" i="1"/>
  <c r="R40569" i="1"/>
  <c r="R40570" i="1"/>
  <c r="R40571" i="1"/>
  <c r="R40572" i="1"/>
  <c r="R40573" i="1"/>
  <c r="R40574" i="1"/>
  <c r="R40575" i="1"/>
  <c r="R40576" i="1"/>
  <c r="R40577" i="1"/>
  <c r="R40578" i="1"/>
  <c r="R40579" i="1"/>
  <c r="R40580" i="1"/>
  <c r="R40581" i="1"/>
  <c r="R40582" i="1"/>
  <c r="R40583" i="1"/>
  <c r="R40584" i="1"/>
  <c r="R40585" i="1"/>
  <c r="R40586" i="1"/>
  <c r="R40587" i="1"/>
  <c r="R40588" i="1"/>
  <c r="R40589" i="1"/>
  <c r="R40590" i="1"/>
  <c r="R40591" i="1"/>
  <c r="R40592" i="1"/>
  <c r="R40593" i="1"/>
  <c r="R40594" i="1"/>
  <c r="R40595" i="1"/>
  <c r="R40596" i="1"/>
  <c r="R40597" i="1"/>
  <c r="R40598" i="1"/>
  <c r="R40599" i="1"/>
  <c r="R40600" i="1"/>
  <c r="R40601" i="1"/>
  <c r="R40602" i="1"/>
  <c r="R40603" i="1"/>
  <c r="R40604" i="1"/>
  <c r="R40605" i="1"/>
  <c r="R40606" i="1"/>
  <c r="R40607" i="1"/>
  <c r="R40608" i="1"/>
  <c r="R40609" i="1"/>
  <c r="R40610" i="1"/>
  <c r="R40611" i="1"/>
  <c r="R40612" i="1"/>
  <c r="R40613" i="1"/>
  <c r="R40614" i="1"/>
  <c r="R40615" i="1"/>
  <c r="R40616" i="1"/>
  <c r="R40617" i="1"/>
  <c r="R40618" i="1"/>
  <c r="R40619" i="1"/>
  <c r="R40620" i="1"/>
  <c r="R40621" i="1"/>
  <c r="R40622" i="1"/>
  <c r="R40623" i="1"/>
  <c r="R40624" i="1"/>
  <c r="R40625" i="1"/>
  <c r="R40626" i="1"/>
  <c r="R40627" i="1"/>
  <c r="R40628" i="1"/>
  <c r="R40629" i="1"/>
  <c r="R40630" i="1"/>
  <c r="R40631" i="1"/>
  <c r="R40632" i="1"/>
  <c r="R40633" i="1"/>
  <c r="R40634" i="1"/>
  <c r="R40635" i="1"/>
  <c r="R40636" i="1"/>
  <c r="R40637" i="1"/>
  <c r="R40638" i="1"/>
  <c r="R40639" i="1"/>
  <c r="R40640" i="1"/>
  <c r="R40641" i="1"/>
  <c r="R40642" i="1"/>
  <c r="R40643" i="1"/>
  <c r="R40644" i="1"/>
  <c r="R40645" i="1"/>
  <c r="R40646" i="1"/>
  <c r="R40647" i="1"/>
  <c r="R40648" i="1"/>
  <c r="R40649" i="1"/>
  <c r="R40650" i="1"/>
  <c r="R40651" i="1"/>
  <c r="R40652" i="1"/>
  <c r="R40653" i="1"/>
  <c r="R40654" i="1"/>
  <c r="R40655" i="1"/>
  <c r="R40656" i="1"/>
  <c r="R40657" i="1"/>
  <c r="R40658" i="1"/>
  <c r="R40659" i="1"/>
  <c r="R40660" i="1"/>
  <c r="R40661" i="1"/>
  <c r="R40662" i="1"/>
  <c r="R40663" i="1"/>
  <c r="R40664" i="1"/>
  <c r="R40665" i="1"/>
  <c r="R40666" i="1"/>
  <c r="R40667" i="1"/>
  <c r="R40668" i="1"/>
  <c r="R40669" i="1"/>
  <c r="R40670" i="1"/>
  <c r="R40671" i="1"/>
  <c r="R40672" i="1"/>
  <c r="R40673" i="1"/>
  <c r="R40674" i="1"/>
  <c r="R40675" i="1"/>
  <c r="R40676" i="1"/>
  <c r="R40677" i="1"/>
  <c r="R40678" i="1"/>
  <c r="R40679" i="1"/>
  <c r="R40680" i="1"/>
  <c r="R40681" i="1"/>
  <c r="R40682" i="1"/>
  <c r="R40683" i="1"/>
  <c r="R40684" i="1"/>
  <c r="R40685" i="1"/>
  <c r="R40686" i="1"/>
  <c r="R40687" i="1"/>
  <c r="R40688" i="1"/>
  <c r="R40689" i="1"/>
  <c r="R40690" i="1"/>
  <c r="R40691" i="1"/>
  <c r="R40692" i="1"/>
  <c r="R40693" i="1"/>
  <c r="R40694" i="1"/>
  <c r="R40695" i="1"/>
  <c r="R40696" i="1"/>
  <c r="R40697" i="1"/>
  <c r="R40698" i="1"/>
  <c r="R40699" i="1"/>
  <c r="R40700" i="1"/>
  <c r="R40701" i="1"/>
  <c r="R40702" i="1"/>
  <c r="R40703" i="1"/>
  <c r="R40704" i="1"/>
  <c r="R40705" i="1"/>
  <c r="R40706" i="1"/>
  <c r="R40707" i="1"/>
  <c r="R40708" i="1"/>
  <c r="R40709" i="1"/>
  <c r="R40710" i="1"/>
  <c r="R40711" i="1"/>
  <c r="R40712" i="1"/>
  <c r="R40713" i="1"/>
  <c r="R40714" i="1"/>
  <c r="R40715" i="1"/>
  <c r="R40716" i="1"/>
  <c r="R40717" i="1"/>
  <c r="R40718" i="1"/>
  <c r="R40719" i="1"/>
  <c r="R40720" i="1"/>
  <c r="R40721" i="1"/>
  <c r="R40722" i="1"/>
  <c r="R40723" i="1"/>
  <c r="R40724" i="1"/>
  <c r="R40725" i="1"/>
  <c r="R40726" i="1"/>
  <c r="R40727" i="1"/>
  <c r="R40728" i="1"/>
  <c r="R40729" i="1"/>
  <c r="R40730" i="1"/>
  <c r="R40731" i="1"/>
  <c r="R40732" i="1"/>
  <c r="R40733" i="1"/>
  <c r="R40734" i="1"/>
  <c r="R40735" i="1"/>
  <c r="R40736" i="1"/>
  <c r="R40737" i="1"/>
  <c r="R40738" i="1"/>
  <c r="R40739" i="1"/>
  <c r="R40740" i="1"/>
  <c r="R40741" i="1"/>
  <c r="R40742" i="1"/>
  <c r="R40743" i="1"/>
  <c r="R40744" i="1"/>
  <c r="R40745" i="1"/>
  <c r="R40746" i="1"/>
  <c r="R40747" i="1"/>
  <c r="R40748" i="1"/>
  <c r="R40749" i="1"/>
  <c r="R40750" i="1"/>
  <c r="R40751" i="1"/>
  <c r="R40752" i="1"/>
  <c r="R40753" i="1"/>
  <c r="R40754" i="1"/>
  <c r="R40755" i="1"/>
  <c r="R40756" i="1"/>
  <c r="R40757" i="1"/>
  <c r="R40758" i="1"/>
  <c r="R40759" i="1"/>
  <c r="R40760" i="1"/>
  <c r="R40761" i="1"/>
  <c r="R40762" i="1"/>
  <c r="R40763" i="1"/>
  <c r="R40764" i="1"/>
  <c r="R40765" i="1"/>
  <c r="R40766" i="1"/>
  <c r="R40767" i="1"/>
  <c r="R40768" i="1"/>
  <c r="R40769" i="1"/>
  <c r="R40770" i="1"/>
  <c r="R40771" i="1"/>
  <c r="R40772" i="1"/>
  <c r="R40773" i="1"/>
  <c r="R40774" i="1"/>
  <c r="R40775" i="1"/>
  <c r="R40776" i="1"/>
  <c r="R40777" i="1"/>
  <c r="R40778" i="1"/>
  <c r="R40779" i="1"/>
  <c r="R40780" i="1"/>
  <c r="R40781" i="1"/>
  <c r="R40782" i="1"/>
  <c r="R40783" i="1"/>
  <c r="R40784" i="1"/>
  <c r="R40785" i="1"/>
  <c r="R40786" i="1"/>
  <c r="R40787" i="1"/>
  <c r="R40788" i="1"/>
  <c r="R40789" i="1"/>
  <c r="R40790" i="1"/>
  <c r="R40791" i="1"/>
  <c r="R40792" i="1"/>
  <c r="R40793" i="1"/>
  <c r="R40794" i="1"/>
  <c r="R40795" i="1"/>
  <c r="R40796" i="1"/>
  <c r="R40797" i="1"/>
  <c r="R40798" i="1"/>
  <c r="R40799" i="1"/>
  <c r="R40800" i="1"/>
  <c r="R40801" i="1"/>
  <c r="R40802" i="1"/>
  <c r="R40803" i="1"/>
  <c r="R40804" i="1"/>
  <c r="R40805" i="1"/>
  <c r="R40806" i="1"/>
  <c r="R40807" i="1"/>
  <c r="R40808" i="1"/>
  <c r="R40809" i="1"/>
  <c r="R40810" i="1"/>
  <c r="R40811" i="1"/>
  <c r="R40812" i="1"/>
  <c r="R40813" i="1"/>
  <c r="R40814" i="1"/>
  <c r="R40815" i="1"/>
  <c r="R40816" i="1"/>
  <c r="R40817" i="1"/>
  <c r="R40818" i="1"/>
  <c r="R40819" i="1"/>
  <c r="R40820" i="1"/>
  <c r="R40821" i="1"/>
  <c r="R40822" i="1"/>
  <c r="R40823" i="1"/>
  <c r="R40824" i="1"/>
  <c r="R40825" i="1"/>
  <c r="R40826" i="1"/>
  <c r="R40827" i="1"/>
  <c r="R40828" i="1"/>
  <c r="R40829" i="1"/>
  <c r="R40830" i="1"/>
  <c r="R40831" i="1"/>
  <c r="R40832" i="1"/>
  <c r="R40833" i="1"/>
  <c r="R40834" i="1"/>
  <c r="R40835" i="1"/>
  <c r="R40836" i="1"/>
  <c r="R40837" i="1"/>
  <c r="R40838" i="1"/>
  <c r="R40839" i="1"/>
  <c r="R40840" i="1"/>
  <c r="R40841" i="1"/>
  <c r="R40842" i="1"/>
  <c r="R40843" i="1"/>
  <c r="R40844" i="1"/>
  <c r="R40845" i="1"/>
  <c r="R40846" i="1"/>
  <c r="R40847" i="1"/>
  <c r="R40848" i="1"/>
  <c r="R40849" i="1"/>
  <c r="R40850" i="1"/>
  <c r="R40851" i="1"/>
  <c r="R40852" i="1"/>
  <c r="R40853" i="1"/>
  <c r="R40854" i="1"/>
  <c r="R40855" i="1"/>
  <c r="R40856" i="1"/>
  <c r="R40857" i="1"/>
  <c r="R40858" i="1"/>
  <c r="R40859" i="1"/>
  <c r="R40860" i="1"/>
  <c r="R40861" i="1"/>
  <c r="R40862" i="1"/>
  <c r="R40863" i="1"/>
  <c r="R40864" i="1"/>
  <c r="R40865" i="1"/>
  <c r="R40866" i="1"/>
  <c r="R40867" i="1"/>
  <c r="R40868" i="1"/>
  <c r="R40869" i="1"/>
  <c r="R40870" i="1"/>
  <c r="R40871" i="1"/>
  <c r="R40872" i="1"/>
  <c r="R40873" i="1"/>
  <c r="R40874" i="1"/>
  <c r="R40875" i="1"/>
  <c r="R40876" i="1"/>
  <c r="R40877" i="1"/>
  <c r="R40878" i="1"/>
  <c r="R40879" i="1"/>
  <c r="R40880" i="1"/>
  <c r="R40881" i="1"/>
  <c r="R40882" i="1"/>
  <c r="R40883" i="1"/>
  <c r="R40884" i="1"/>
  <c r="R40885" i="1"/>
  <c r="R40886" i="1"/>
  <c r="R40887" i="1"/>
  <c r="R40888" i="1"/>
  <c r="R40889" i="1"/>
  <c r="R40890" i="1"/>
  <c r="R40891" i="1"/>
  <c r="R40892" i="1"/>
  <c r="R40893" i="1"/>
  <c r="R40894" i="1"/>
  <c r="R40895" i="1"/>
  <c r="R40896" i="1"/>
  <c r="R40897" i="1"/>
  <c r="R40898" i="1"/>
  <c r="R40899" i="1"/>
  <c r="R40900" i="1"/>
  <c r="R40901" i="1"/>
  <c r="R40902" i="1"/>
  <c r="R40903" i="1"/>
  <c r="R40904" i="1"/>
  <c r="R40905" i="1"/>
  <c r="R40906" i="1"/>
  <c r="R40907" i="1"/>
  <c r="R40908" i="1"/>
  <c r="R40909" i="1"/>
  <c r="R40910" i="1"/>
  <c r="R40911" i="1"/>
  <c r="R40912" i="1"/>
  <c r="R40913" i="1"/>
  <c r="R40914" i="1"/>
  <c r="R40915" i="1"/>
  <c r="R40916" i="1"/>
  <c r="R40917" i="1"/>
  <c r="R40918" i="1"/>
  <c r="R40919" i="1"/>
  <c r="R40920" i="1"/>
  <c r="R40921" i="1"/>
  <c r="R40922" i="1"/>
  <c r="R40923" i="1"/>
  <c r="R40924" i="1"/>
  <c r="R40925" i="1"/>
  <c r="R40926" i="1"/>
  <c r="R40927" i="1"/>
  <c r="R40928" i="1"/>
  <c r="R40929" i="1"/>
  <c r="R40930" i="1"/>
  <c r="R40931" i="1"/>
  <c r="R40932" i="1"/>
  <c r="R40933" i="1"/>
  <c r="R40934" i="1"/>
  <c r="R40935" i="1"/>
  <c r="R40936" i="1"/>
  <c r="R40937" i="1"/>
  <c r="R40938" i="1"/>
  <c r="R40939" i="1"/>
  <c r="R40940" i="1"/>
  <c r="R40941" i="1"/>
  <c r="R40942" i="1"/>
  <c r="R40943" i="1"/>
  <c r="R40944" i="1"/>
  <c r="R40945" i="1"/>
  <c r="R40946" i="1"/>
  <c r="R40947" i="1"/>
  <c r="R40948" i="1"/>
  <c r="R40949" i="1"/>
  <c r="R40950" i="1"/>
  <c r="R40951" i="1"/>
  <c r="R40952" i="1"/>
  <c r="R40953" i="1"/>
  <c r="R40954" i="1"/>
  <c r="R40955" i="1"/>
  <c r="R40956" i="1"/>
  <c r="R40957" i="1"/>
  <c r="R40958" i="1"/>
  <c r="R40959" i="1"/>
  <c r="R40960" i="1"/>
  <c r="R40961" i="1"/>
  <c r="R40962" i="1"/>
  <c r="R40963" i="1"/>
  <c r="R40964" i="1"/>
  <c r="R40965" i="1"/>
  <c r="R40966" i="1"/>
  <c r="R40967" i="1"/>
  <c r="R40968" i="1"/>
  <c r="R40969" i="1"/>
  <c r="R40970" i="1"/>
  <c r="R40971" i="1"/>
  <c r="R40972" i="1"/>
  <c r="R40973" i="1"/>
  <c r="R40974" i="1"/>
  <c r="R40975" i="1"/>
  <c r="R40976" i="1"/>
  <c r="R40977" i="1"/>
  <c r="R40978" i="1"/>
  <c r="R40979" i="1"/>
  <c r="R40980" i="1"/>
  <c r="R40981" i="1"/>
  <c r="R40982" i="1"/>
  <c r="R40983" i="1"/>
  <c r="R40984" i="1"/>
  <c r="R40985" i="1"/>
  <c r="R40986" i="1"/>
  <c r="R40987" i="1"/>
  <c r="R40988" i="1"/>
  <c r="R40989" i="1"/>
  <c r="R40990" i="1"/>
  <c r="R40991" i="1"/>
  <c r="R40992" i="1"/>
  <c r="R40993" i="1"/>
  <c r="R40994" i="1"/>
  <c r="R40995" i="1"/>
  <c r="R40996" i="1"/>
  <c r="R40997" i="1"/>
  <c r="R40998" i="1"/>
  <c r="R40999" i="1"/>
  <c r="R41000" i="1"/>
  <c r="R41001" i="1"/>
  <c r="R41002" i="1"/>
  <c r="R41003" i="1"/>
  <c r="R41004" i="1"/>
  <c r="R41005" i="1"/>
  <c r="R41006" i="1"/>
  <c r="R41007" i="1"/>
  <c r="R41008" i="1"/>
  <c r="R41009" i="1"/>
  <c r="R41010" i="1"/>
  <c r="R41011" i="1"/>
  <c r="R41012" i="1"/>
  <c r="R41013" i="1"/>
  <c r="R41014" i="1"/>
  <c r="R41015" i="1"/>
  <c r="R41016" i="1"/>
  <c r="R41017" i="1"/>
  <c r="R41018" i="1"/>
  <c r="R41019" i="1"/>
  <c r="R41020" i="1"/>
  <c r="R41021" i="1"/>
  <c r="R41022" i="1"/>
  <c r="R41023" i="1"/>
  <c r="R41024" i="1"/>
  <c r="R41025" i="1"/>
  <c r="R41026" i="1"/>
  <c r="R41027" i="1"/>
  <c r="R41028" i="1"/>
  <c r="R41029" i="1"/>
  <c r="R41030" i="1"/>
  <c r="R41031" i="1"/>
  <c r="R41032" i="1"/>
  <c r="R41033" i="1"/>
  <c r="R41034" i="1"/>
  <c r="R41035" i="1"/>
  <c r="R41036" i="1"/>
  <c r="R41037" i="1"/>
  <c r="R41038" i="1"/>
  <c r="R41039" i="1"/>
  <c r="R41040" i="1"/>
  <c r="R41041" i="1"/>
  <c r="R41042" i="1"/>
  <c r="R41043" i="1"/>
  <c r="R41044" i="1"/>
  <c r="R41045" i="1"/>
  <c r="R41046" i="1"/>
  <c r="R41047" i="1"/>
  <c r="R41048" i="1"/>
  <c r="R41049" i="1"/>
  <c r="R41050" i="1"/>
  <c r="R41051" i="1"/>
  <c r="R41052" i="1"/>
  <c r="R41053" i="1"/>
  <c r="R41054" i="1"/>
  <c r="R41055" i="1"/>
  <c r="R41056" i="1"/>
  <c r="R41057" i="1"/>
  <c r="R41058" i="1"/>
  <c r="R41059" i="1"/>
  <c r="R41060" i="1"/>
  <c r="R41061" i="1"/>
  <c r="R41062" i="1"/>
  <c r="R41063" i="1"/>
  <c r="R41064" i="1"/>
  <c r="R41065" i="1"/>
  <c r="R41066" i="1"/>
  <c r="R41067" i="1"/>
  <c r="R41068" i="1"/>
  <c r="R41069" i="1"/>
  <c r="R41070" i="1"/>
  <c r="R41071" i="1"/>
  <c r="R41072" i="1"/>
  <c r="R41073" i="1"/>
  <c r="R41074" i="1"/>
  <c r="R41075" i="1"/>
  <c r="R41076" i="1"/>
  <c r="R41077" i="1"/>
  <c r="R41078" i="1"/>
  <c r="R41079" i="1"/>
  <c r="R41080" i="1"/>
  <c r="R41081" i="1"/>
  <c r="R41082" i="1"/>
  <c r="R41083" i="1"/>
  <c r="R41084" i="1"/>
  <c r="R41085" i="1"/>
  <c r="R41086" i="1"/>
  <c r="R41087" i="1"/>
  <c r="R41088" i="1"/>
  <c r="R41089" i="1"/>
  <c r="R41090" i="1"/>
  <c r="R41091" i="1"/>
  <c r="R41092" i="1"/>
  <c r="R41093" i="1"/>
  <c r="R41094" i="1"/>
  <c r="R41095" i="1"/>
  <c r="R41096" i="1"/>
  <c r="R41097" i="1"/>
  <c r="R41098" i="1"/>
  <c r="R41099" i="1"/>
  <c r="R41100" i="1"/>
  <c r="R41101" i="1"/>
  <c r="R41102" i="1"/>
  <c r="R41103" i="1"/>
  <c r="R41104" i="1"/>
  <c r="R41105" i="1"/>
  <c r="R41106" i="1"/>
  <c r="R41107" i="1"/>
  <c r="R41108" i="1"/>
  <c r="R41109" i="1"/>
  <c r="R41110" i="1"/>
  <c r="R41111" i="1"/>
  <c r="R41112" i="1"/>
  <c r="R41113" i="1"/>
  <c r="R41114" i="1"/>
  <c r="R41115" i="1"/>
  <c r="R41116" i="1"/>
  <c r="R41117" i="1"/>
  <c r="R41118" i="1"/>
  <c r="R41119" i="1"/>
  <c r="R41120" i="1"/>
  <c r="R41121" i="1"/>
  <c r="R41122" i="1"/>
  <c r="R41123" i="1"/>
  <c r="R41124" i="1"/>
  <c r="R41125" i="1"/>
  <c r="R41126" i="1"/>
  <c r="R41127" i="1"/>
  <c r="R41128" i="1"/>
  <c r="R41129" i="1"/>
  <c r="R41130" i="1"/>
  <c r="R41131" i="1"/>
  <c r="R41132" i="1"/>
  <c r="R41133" i="1"/>
  <c r="R41134" i="1"/>
  <c r="R41135" i="1"/>
  <c r="R41136" i="1"/>
  <c r="R41137" i="1"/>
  <c r="R41138" i="1"/>
  <c r="R41139" i="1"/>
  <c r="R41140" i="1"/>
  <c r="R41141" i="1"/>
  <c r="R41142" i="1"/>
  <c r="R41143" i="1"/>
  <c r="R41144" i="1"/>
  <c r="R41145" i="1"/>
  <c r="R41146" i="1"/>
  <c r="R41147" i="1"/>
  <c r="R41148" i="1"/>
  <c r="R41149" i="1"/>
  <c r="R41150" i="1"/>
  <c r="R41151" i="1"/>
  <c r="R41152" i="1"/>
  <c r="R41153" i="1"/>
  <c r="R41154" i="1"/>
  <c r="R41155" i="1"/>
  <c r="R41156" i="1"/>
  <c r="R41157" i="1"/>
  <c r="R41158" i="1"/>
  <c r="R41159" i="1"/>
  <c r="R41160" i="1"/>
  <c r="R41161" i="1"/>
  <c r="R41162" i="1"/>
  <c r="R41163" i="1"/>
  <c r="R41164" i="1"/>
  <c r="R41165" i="1"/>
  <c r="R41166" i="1"/>
  <c r="R41167" i="1"/>
  <c r="R41168" i="1"/>
  <c r="R41169" i="1"/>
  <c r="R41170" i="1"/>
  <c r="R41171" i="1"/>
  <c r="R41172" i="1"/>
  <c r="R41173" i="1"/>
  <c r="R41174" i="1"/>
  <c r="R41175" i="1"/>
  <c r="R41176" i="1"/>
  <c r="R41177" i="1"/>
  <c r="R41178" i="1"/>
  <c r="R41179" i="1"/>
  <c r="R41180" i="1"/>
  <c r="R41181" i="1"/>
  <c r="R41182" i="1"/>
  <c r="R41183" i="1"/>
  <c r="R41184" i="1"/>
  <c r="R41185" i="1"/>
  <c r="R41186" i="1"/>
  <c r="R41187" i="1"/>
  <c r="R41188" i="1"/>
  <c r="R41189" i="1"/>
  <c r="R41190" i="1"/>
  <c r="R41191" i="1"/>
  <c r="R41192" i="1"/>
  <c r="R41193" i="1"/>
  <c r="R41194" i="1"/>
  <c r="R41195" i="1"/>
  <c r="R41196" i="1"/>
  <c r="R41197" i="1"/>
  <c r="R41198" i="1"/>
  <c r="R41199" i="1"/>
  <c r="R41200" i="1"/>
  <c r="R41201" i="1"/>
  <c r="R41202" i="1"/>
  <c r="R41203" i="1"/>
  <c r="R41204" i="1"/>
  <c r="R41205" i="1"/>
  <c r="R41206" i="1"/>
  <c r="R41207" i="1"/>
  <c r="R41208" i="1"/>
  <c r="R41209" i="1"/>
  <c r="R41210" i="1"/>
  <c r="R41211" i="1"/>
  <c r="R41212" i="1"/>
  <c r="R41213" i="1"/>
  <c r="R41214" i="1"/>
  <c r="R41215" i="1"/>
  <c r="R41216" i="1"/>
  <c r="R41217" i="1"/>
  <c r="R41218" i="1"/>
  <c r="R41219" i="1"/>
  <c r="R41220" i="1"/>
  <c r="R41221" i="1"/>
  <c r="R41222" i="1"/>
  <c r="R41223" i="1"/>
  <c r="R41224" i="1"/>
  <c r="R41225" i="1"/>
  <c r="R41226" i="1"/>
  <c r="R41227" i="1"/>
  <c r="R41228" i="1"/>
  <c r="R41229" i="1"/>
  <c r="R41230" i="1"/>
  <c r="R41231" i="1"/>
  <c r="R41232" i="1"/>
  <c r="R41233" i="1"/>
  <c r="R41234" i="1"/>
  <c r="R41235" i="1"/>
  <c r="R41236" i="1"/>
  <c r="R41237" i="1"/>
  <c r="R41238" i="1"/>
  <c r="R41239" i="1"/>
  <c r="R41240" i="1"/>
  <c r="R41241" i="1"/>
  <c r="R41242" i="1"/>
  <c r="R41243" i="1"/>
  <c r="R41244" i="1"/>
  <c r="R41245" i="1"/>
  <c r="R41246" i="1"/>
  <c r="R41247" i="1"/>
  <c r="R41248" i="1"/>
  <c r="R41249" i="1"/>
  <c r="R41250" i="1"/>
  <c r="R41251" i="1"/>
  <c r="R41252" i="1"/>
  <c r="R41253" i="1"/>
  <c r="R41254" i="1"/>
  <c r="R41255" i="1"/>
  <c r="R41256" i="1"/>
  <c r="R41257" i="1"/>
  <c r="R41258" i="1"/>
  <c r="R41259" i="1"/>
  <c r="R41260" i="1"/>
  <c r="R41261" i="1"/>
  <c r="R41262" i="1"/>
  <c r="R41263" i="1"/>
  <c r="R41264" i="1"/>
  <c r="R41265" i="1"/>
  <c r="R41266" i="1"/>
  <c r="R41267" i="1"/>
  <c r="R41268" i="1"/>
  <c r="R41269" i="1"/>
  <c r="R41270" i="1"/>
  <c r="R41271" i="1"/>
  <c r="R41272" i="1"/>
  <c r="R41273" i="1"/>
  <c r="R41274" i="1"/>
  <c r="R41275" i="1"/>
  <c r="R41276" i="1"/>
  <c r="R41277" i="1"/>
  <c r="R41278" i="1"/>
  <c r="R41279" i="1"/>
  <c r="R41280" i="1"/>
  <c r="R41281" i="1"/>
  <c r="R41282" i="1"/>
  <c r="R41283" i="1"/>
  <c r="R41284" i="1"/>
  <c r="R41285" i="1"/>
  <c r="R41286" i="1"/>
  <c r="R41287" i="1"/>
  <c r="R41288" i="1"/>
  <c r="R41289" i="1"/>
  <c r="R41290" i="1"/>
  <c r="R41291" i="1"/>
  <c r="R41292" i="1"/>
  <c r="R41293" i="1"/>
  <c r="R41294" i="1"/>
  <c r="R41295" i="1"/>
  <c r="R41296" i="1"/>
  <c r="R41297" i="1"/>
  <c r="R41298" i="1"/>
  <c r="R41299" i="1"/>
  <c r="R41300" i="1"/>
  <c r="R41301" i="1"/>
  <c r="R41302" i="1"/>
  <c r="R41303" i="1"/>
  <c r="R41304" i="1"/>
  <c r="R41305" i="1"/>
  <c r="R41306" i="1"/>
  <c r="R41307" i="1"/>
  <c r="R41308" i="1"/>
  <c r="R41309" i="1"/>
  <c r="R41310" i="1"/>
  <c r="R41311" i="1"/>
  <c r="R41312" i="1"/>
  <c r="R41313" i="1"/>
  <c r="R41314" i="1"/>
  <c r="R41315" i="1"/>
  <c r="R41316" i="1"/>
  <c r="R41317" i="1"/>
  <c r="R41318" i="1"/>
  <c r="R41319" i="1"/>
  <c r="R41320" i="1"/>
  <c r="R41321" i="1"/>
  <c r="R41322" i="1"/>
  <c r="R41323" i="1"/>
  <c r="R41324" i="1"/>
  <c r="R41325" i="1"/>
  <c r="R41326" i="1"/>
  <c r="R41327" i="1"/>
  <c r="R41328" i="1"/>
  <c r="R41329" i="1"/>
  <c r="R41330" i="1"/>
  <c r="R41331" i="1"/>
  <c r="R41332" i="1"/>
  <c r="R41333" i="1"/>
  <c r="R41334" i="1"/>
  <c r="R41335" i="1"/>
  <c r="R41336" i="1"/>
  <c r="R41337" i="1"/>
  <c r="R41338" i="1"/>
  <c r="R41339" i="1"/>
  <c r="R41340" i="1"/>
  <c r="R41341" i="1"/>
  <c r="R41342" i="1"/>
  <c r="R41343" i="1"/>
  <c r="R41344" i="1"/>
  <c r="R41345" i="1"/>
  <c r="R41346" i="1"/>
  <c r="R41347" i="1"/>
  <c r="R41348" i="1"/>
  <c r="R41349" i="1"/>
  <c r="R41350" i="1"/>
  <c r="R41351" i="1"/>
  <c r="R41352" i="1"/>
  <c r="R41353" i="1"/>
  <c r="R41354" i="1"/>
  <c r="R41355" i="1"/>
  <c r="R41356" i="1"/>
  <c r="R41357" i="1"/>
  <c r="R41358" i="1"/>
  <c r="R41359" i="1"/>
  <c r="R41360" i="1"/>
  <c r="R41361" i="1"/>
  <c r="R41362" i="1"/>
  <c r="R41363" i="1"/>
  <c r="R41364" i="1"/>
  <c r="R41365" i="1"/>
  <c r="R41366" i="1"/>
  <c r="R41367" i="1"/>
  <c r="R41368" i="1"/>
  <c r="R41369" i="1"/>
  <c r="R41370" i="1"/>
  <c r="R41371" i="1"/>
  <c r="R41372" i="1"/>
  <c r="R41373" i="1"/>
  <c r="R41374" i="1"/>
  <c r="R41375" i="1"/>
  <c r="R41376" i="1"/>
  <c r="R41377" i="1"/>
  <c r="R41378" i="1"/>
  <c r="R41379" i="1"/>
  <c r="R41380" i="1"/>
  <c r="R41381" i="1"/>
  <c r="R41382" i="1"/>
  <c r="R41383" i="1"/>
  <c r="R41384" i="1"/>
  <c r="R41385" i="1"/>
  <c r="R41386" i="1"/>
  <c r="R41387" i="1"/>
  <c r="R41388" i="1"/>
  <c r="R41389" i="1"/>
  <c r="R41390" i="1"/>
  <c r="R41391" i="1"/>
  <c r="R41392" i="1"/>
  <c r="R41393" i="1"/>
  <c r="R41394" i="1"/>
  <c r="R41395" i="1"/>
  <c r="R41396" i="1"/>
  <c r="R41397" i="1"/>
  <c r="R41398" i="1"/>
  <c r="R41399" i="1"/>
  <c r="R41400" i="1"/>
  <c r="R41401" i="1"/>
  <c r="R41402" i="1"/>
  <c r="R41403" i="1"/>
  <c r="R41404" i="1"/>
  <c r="R41405" i="1"/>
  <c r="R41406" i="1"/>
  <c r="R41407" i="1"/>
  <c r="R41408" i="1"/>
  <c r="R41409" i="1"/>
  <c r="R41410" i="1"/>
  <c r="R41411" i="1"/>
  <c r="R41412" i="1"/>
  <c r="R41413" i="1"/>
  <c r="R41414" i="1"/>
  <c r="R41415" i="1"/>
  <c r="R41416" i="1"/>
  <c r="R41417" i="1"/>
  <c r="R41418" i="1"/>
  <c r="R41419" i="1"/>
  <c r="R41420" i="1"/>
  <c r="R41421" i="1"/>
  <c r="R41422" i="1"/>
  <c r="R41423" i="1"/>
  <c r="R41424" i="1"/>
  <c r="R41425" i="1"/>
  <c r="R41426" i="1"/>
  <c r="R41427" i="1"/>
  <c r="R41428" i="1"/>
  <c r="R41429" i="1"/>
  <c r="R41430" i="1"/>
  <c r="R41431" i="1"/>
  <c r="R41432" i="1"/>
  <c r="R41433" i="1"/>
  <c r="R41434" i="1"/>
  <c r="R41435" i="1"/>
  <c r="R41436" i="1"/>
  <c r="R41437" i="1"/>
  <c r="R41438" i="1"/>
  <c r="R41439" i="1"/>
  <c r="R41440" i="1"/>
  <c r="R41441" i="1"/>
  <c r="R41442" i="1"/>
  <c r="R41443" i="1"/>
  <c r="R41444" i="1"/>
  <c r="R41445" i="1"/>
  <c r="R41446" i="1"/>
  <c r="R41447" i="1"/>
  <c r="R41448" i="1"/>
  <c r="R41449" i="1"/>
  <c r="R41450" i="1"/>
  <c r="R41451" i="1"/>
  <c r="R41452" i="1"/>
  <c r="R41453" i="1"/>
  <c r="R41454" i="1"/>
  <c r="R41455" i="1"/>
  <c r="R41456" i="1"/>
  <c r="R41457" i="1"/>
  <c r="R41458" i="1"/>
  <c r="R41459" i="1"/>
  <c r="R41460" i="1"/>
  <c r="R41461" i="1"/>
  <c r="R41462" i="1"/>
  <c r="R41463" i="1"/>
  <c r="R41464" i="1"/>
  <c r="R41465" i="1"/>
  <c r="R41466" i="1"/>
  <c r="R41467" i="1"/>
  <c r="R41468" i="1"/>
  <c r="R41469" i="1"/>
  <c r="R41470" i="1"/>
  <c r="R41471" i="1"/>
  <c r="R41472" i="1"/>
  <c r="R41473" i="1"/>
  <c r="R41474" i="1"/>
  <c r="R41475" i="1"/>
  <c r="R41476" i="1"/>
  <c r="R41477" i="1"/>
  <c r="R41478" i="1"/>
  <c r="R41479" i="1"/>
  <c r="R41480" i="1"/>
  <c r="R41481" i="1"/>
  <c r="R41482" i="1"/>
  <c r="R41483" i="1"/>
  <c r="R41484" i="1"/>
  <c r="R41485" i="1"/>
  <c r="R41486" i="1"/>
  <c r="R41487" i="1"/>
  <c r="R41488" i="1"/>
  <c r="R41489" i="1"/>
  <c r="R41490" i="1"/>
  <c r="R41491" i="1"/>
  <c r="R41492" i="1"/>
  <c r="R41493" i="1"/>
  <c r="R41494" i="1"/>
  <c r="R41495" i="1"/>
  <c r="R41496" i="1"/>
  <c r="R41497" i="1"/>
  <c r="R41498" i="1"/>
  <c r="R41499" i="1"/>
  <c r="R41500" i="1"/>
  <c r="R41501" i="1"/>
  <c r="R41502" i="1"/>
  <c r="R41503" i="1"/>
  <c r="R41504" i="1"/>
  <c r="R41505" i="1"/>
  <c r="R41506" i="1"/>
  <c r="R41507" i="1"/>
  <c r="R41508" i="1"/>
  <c r="R41509" i="1"/>
  <c r="R41510" i="1"/>
  <c r="R41511" i="1"/>
  <c r="R41512" i="1"/>
  <c r="R41513" i="1"/>
  <c r="R41514" i="1"/>
  <c r="R41515" i="1"/>
  <c r="R41516" i="1"/>
  <c r="R41517" i="1"/>
  <c r="R41518" i="1"/>
  <c r="R41519" i="1"/>
  <c r="R41520" i="1"/>
  <c r="R41521" i="1"/>
  <c r="R41522" i="1"/>
  <c r="R41523" i="1"/>
  <c r="R41524" i="1"/>
  <c r="R41525" i="1"/>
  <c r="R41526" i="1"/>
  <c r="R41527" i="1"/>
  <c r="R41528" i="1"/>
  <c r="R41529" i="1"/>
  <c r="R41530" i="1"/>
  <c r="R41531" i="1"/>
  <c r="R41532" i="1"/>
  <c r="R41533" i="1"/>
  <c r="R41534" i="1"/>
  <c r="R41535" i="1"/>
  <c r="R41536" i="1"/>
  <c r="R41537" i="1"/>
  <c r="R41538" i="1"/>
  <c r="R41539" i="1"/>
  <c r="R41540" i="1"/>
  <c r="R41541" i="1"/>
  <c r="R41542" i="1"/>
  <c r="R41543" i="1"/>
  <c r="R41544" i="1"/>
  <c r="R41545" i="1"/>
  <c r="R41546" i="1"/>
  <c r="R41547" i="1"/>
  <c r="R41548" i="1"/>
  <c r="R41549" i="1"/>
  <c r="R41550" i="1"/>
  <c r="R41551" i="1"/>
  <c r="R41552" i="1"/>
  <c r="R41553" i="1"/>
  <c r="R41554" i="1"/>
  <c r="R41555" i="1"/>
  <c r="R41556" i="1"/>
  <c r="R41557" i="1"/>
  <c r="R41558" i="1"/>
  <c r="R41559" i="1"/>
  <c r="R41560" i="1"/>
  <c r="R41561" i="1"/>
  <c r="R41562" i="1"/>
  <c r="R41563" i="1"/>
  <c r="R41564" i="1"/>
  <c r="R41565" i="1"/>
  <c r="R41566" i="1"/>
  <c r="R41567" i="1"/>
  <c r="R41568" i="1"/>
  <c r="R41569" i="1"/>
  <c r="R41570" i="1"/>
  <c r="R41571" i="1"/>
  <c r="R41572" i="1"/>
  <c r="R41573" i="1"/>
  <c r="R41574" i="1"/>
  <c r="R41575" i="1"/>
  <c r="R41576" i="1"/>
  <c r="R41577" i="1"/>
  <c r="R41578" i="1"/>
  <c r="R41579" i="1"/>
  <c r="R41580" i="1"/>
  <c r="R41581" i="1"/>
  <c r="R41582" i="1"/>
  <c r="R41583" i="1"/>
  <c r="R41584" i="1"/>
  <c r="R41585" i="1"/>
  <c r="R41586" i="1"/>
  <c r="R41587" i="1"/>
  <c r="R41588" i="1"/>
  <c r="R41589" i="1"/>
  <c r="R41590" i="1"/>
  <c r="R41591" i="1"/>
  <c r="R41592" i="1"/>
  <c r="R41593" i="1"/>
  <c r="R41594" i="1"/>
  <c r="R41595" i="1"/>
  <c r="R41596" i="1"/>
  <c r="R41597" i="1"/>
  <c r="R41598" i="1"/>
  <c r="R41599" i="1"/>
  <c r="R41600" i="1"/>
  <c r="R41601" i="1"/>
  <c r="R41602" i="1"/>
  <c r="R41603" i="1"/>
  <c r="R41604" i="1"/>
  <c r="R41605" i="1"/>
  <c r="R41606" i="1"/>
  <c r="R41607" i="1"/>
  <c r="R41608" i="1"/>
  <c r="R41609" i="1"/>
  <c r="R41610" i="1"/>
  <c r="R41611" i="1"/>
  <c r="R41612" i="1"/>
  <c r="R41613" i="1"/>
  <c r="R41614" i="1"/>
  <c r="R41615" i="1"/>
  <c r="R41616" i="1"/>
  <c r="R41617" i="1"/>
  <c r="R41618" i="1"/>
  <c r="R41619" i="1"/>
  <c r="R41620" i="1"/>
  <c r="R41621" i="1"/>
  <c r="R41622" i="1"/>
  <c r="R41623" i="1"/>
  <c r="R41624" i="1"/>
  <c r="R41625" i="1"/>
  <c r="R41626" i="1"/>
  <c r="R41627" i="1"/>
  <c r="R41628" i="1"/>
  <c r="R41629" i="1"/>
  <c r="R41630" i="1"/>
  <c r="R41631" i="1"/>
  <c r="R41632" i="1"/>
  <c r="R41633" i="1"/>
  <c r="R41634" i="1"/>
  <c r="R41635" i="1"/>
  <c r="R41636" i="1"/>
  <c r="R41637" i="1"/>
  <c r="R41638" i="1"/>
  <c r="R41639" i="1"/>
  <c r="R41640" i="1"/>
  <c r="R41641" i="1"/>
  <c r="R41642" i="1"/>
  <c r="R41643" i="1"/>
  <c r="R41644" i="1"/>
  <c r="R41645" i="1"/>
  <c r="R41646" i="1"/>
  <c r="R41647" i="1"/>
  <c r="R41648" i="1"/>
  <c r="R41649" i="1"/>
  <c r="R41650" i="1"/>
  <c r="R41651" i="1"/>
  <c r="R41652" i="1"/>
  <c r="R41653" i="1"/>
  <c r="R41654" i="1"/>
  <c r="R41655" i="1"/>
  <c r="R41656" i="1"/>
  <c r="R41657" i="1"/>
  <c r="R41658" i="1"/>
  <c r="R41659" i="1"/>
  <c r="R41660" i="1"/>
  <c r="R41661" i="1"/>
  <c r="R41662" i="1"/>
  <c r="R41663" i="1"/>
  <c r="R41664" i="1"/>
  <c r="R41665" i="1"/>
  <c r="R41666" i="1"/>
  <c r="R41667" i="1"/>
  <c r="R41668" i="1"/>
  <c r="R41669" i="1"/>
  <c r="R41670" i="1"/>
  <c r="R41671" i="1"/>
  <c r="R41672" i="1"/>
  <c r="R41673" i="1"/>
  <c r="R41674" i="1"/>
  <c r="R41675" i="1"/>
  <c r="R41676" i="1"/>
  <c r="R41677" i="1"/>
  <c r="R41678" i="1"/>
  <c r="R41679" i="1"/>
  <c r="R41680" i="1"/>
  <c r="R41681" i="1"/>
  <c r="R41682" i="1"/>
  <c r="R41683" i="1"/>
  <c r="R41684" i="1"/>
  <c r="R41685" i="1"/>
  <c r="R41686" i="1"/>
  <c r="R41687" i="1"/>
  <c r="R41688" i="1"/>
  <c r="R41689" i="1"/>
  <c r="R41690" i="1"/>
  <c r="R41691" i="1"/>
  <c r="R41692" i="1"/>
  <c r="R41693" i="1"/>
  <c r="R41694" i="1"/>
  <c r="R41695" i="1"/>
  <c r="R41696" i="1"/>
  <c r="R41697" i="1"/>
  <c r="R41698" i="1"/>
  <c r="R41699" i="1"/>
  <c r="R41700" i="1"/>
  <c r="R41701" i="1"/>
  <c r="R41702" i="1"/>
  <c r="R41703" i="1"/>
  <c r="R41704" i="1"/>
  <c r="R41705" i="1"/>
  <c r="R41706" i="1"/>
  <c r="R41707" i="1"/>
  <c r="R41708" i="1"/>
  <c r="R41709" i="1"/>
  <c r="R41710" i="1"/>
  <c r="R41711" i="1"/>
  <c r="R41712" i="1"/>
  <c r="R41713" i="1"/>
  <c r="R41714" i="1"/>
  <c r="R41715" i="1"/>
  <c r="R41716" i="1"/>
  <c r="R41717" i="1"/>
  <c r="R41718" i="1"/>
  <c r="R41719" i="1"/>
  <c r="R41720" i="1"/>
  <c r="R41721" i="1"/>
  <c r="R41722" i="1"/>
  <c r="R41723" i="1"/>
  <c r="R41724" i="1"/>
  <c r="R41725" i="1"/>
  <c r="R41726" i="1"/>
  <c r="R41727" i="1"/>
  <c r="R41728" i="1"/>
  <c r="R41729" i="1"/>
  <c r="R41730" i="1"/>
  <c r="R41731" i="1"/>
  <c r="R41732" i="1"/>
  <c r="R41733" i="1"/>
  <c r="R41734" i="1"/>
  <c r="R41735" i="1"/>
  <c r="R41736" i="1"/>
  <c r="R41737" i="1"/>
  <c r="R41738" i="1"/>
  <c r="R41739" i="1"/>
  <c r="R41740" i="1"/>
  <c r="R41741" i="1"/>
  <c r="R41742" i="1"/>
  <c r="R41743" i="1"/>
  <c r="R41744" i="1"/>
  <c r="R41745" i="1"/>
  <c r="R41746" i="1"/>
  <c r="R41747" i="1"/>
  <c r="R41748" i="1"/>
  <c r="R41749" i="1"/>
  <c r="R41750" i="1"/>
  <c r="R41751" i="1"/>
  <c r="R41752" i="1"/>
  <c r="R41753" i="1"/>
  <c r="R41754" i="1"/>
  <c r="R41755" i="1"/>
  <c r="R41756" i="1"/>
  <c r="R41757" i="1"/>
  <c r="R41758" i="1"/>
  <c r="R41759" i="1"/>
  <c r="R41760" i="1"/>
  <c r="R41761" i="1"/>
  <c r="R41762" i="1"/>
  <c r="R41763" i="1"/>
  <c r="R41764" i="1"/>
  <c r="R41765" i="1"/>
  <c r="R41766" i="1"/>
  <c r="R41767" i="1"/>
  <c r="R41768" i="1"/>
  <c r="R41769" i="1"/>
  <c r="R41770" i="1"/>
  <c r="R41771" i="1"/>
  <c r="R41772" i="1"/>
  <c r="R41773" i="1"/>
  <c r="R41774" i="1"/>
  <c r="R41775" i="1"/>
  <c r="R41776" i="1"/>
  <c r="R41777" i="1"/>
  <c r="R41778" i="1"/>
  <c r="R41779" i="1"/>
  <c r="R41780" i="1"/>
  <c r="R41781" i="1"/>
  <c r="R41782" i="1"/>
  <c r="R41783" i="1"/>
  <c r="R41784" i="1"/>
  <c r="R41785" i="1"/>
  <c r="R41786" i="1"/>
  <c r="R41787" i="1"/>
  <c r="R41788" i="1"/>
  <c r="R41789" i="1"/>
  <c r="R41790" i="1"/>
  <c r="R41791" i="1"/>
  <c r="R41792" i="1"/>
  <c r="R41793" i="1"/>
  <c r="R41794" i="1"/>
  <c r="R41795" i="1"/>
  <c r="R41796" i="1"/>
  <c r="R41797" i="1"/>
  <c r="R41798" i="1"/>
  <c r="R41799" i="1"/>
  <c r="R41800" i="1"/>
  <c r="R41801" i="1"/>
  <c r="R41802" i="1"/>
  <c r="R41803" i="1"/>
  <c r="R41804" i="1"/>
  <c r="R41805" i="1"/>
  <c r="R41806" i="1"/>
  <c r="R41807" i="1"/>
  <c r="R41808" i="1"/>
  <c r="R41809" i="1"/>
  <c r="R41810" i="1"/>
  <c r="R41811" i="1"/>
  <c r="R41812" i="1"/>
  <c r="R41813" i="1"/>
  <c r="R41814" i="1"/>
  <c r="R41815" i="1"/>
  <c r="R41816" i="1"/>
  <c r="R41817" i="1"/>
  <c r="R41818" i="1"/>
  <c r="R41819" i="1"/>
  <c r="R41820" i="1"/>
  <c r="R41821" i="1"/>
  <c r="R41822" i="1"/>
  <c r="R41823" i="1"/>
  <c r="R41824" i="1"/>
  <c r="R41825" i="1"/>
  <c r="R41826" i="1"/>
  <c r="R41827" i="1"/>
  <c r="R41828" i="1"/>
  <c r="R41829" i="1"/>
  <c r="R41830" i="1"/>
  <c r="R41831" i="1"/>
  <c r="R41832" i="1"/>
  <c r="R41833" i="1"/>
  <c r="R41834" i="1"/>
  <c r="R41835" i="1"/>
  <c r="R41836" i="1"/>
  <c r="R41837" i="1"/>
  <c r="R41838" i="1"/>
  <c r="R41839" i="1"/>
  <c r="R41840" i="1"/>
  <c r="R41841" i="1"/>
  <c r="R41842" i="1"/>
  <c r="R41843" i="1"/>
  <c r="R41844" i="1"/>
  <c r="R41845" i="1"/>
  <c r="R41846" i="1"/>
  <c r="R41847" i="1"/>
  <c r="R41848" i="1"/>
  <c r="R41849" i="1"/>
  <c r="R41850" i="1"/>
  <c r="R41851" i="1"/>
  <c r="R41852" i="1"/>
  <c r="R41853" i="1"/>
  <c r="R41854" i="1"/>
  <c r="R41855" i="1"/>
  <c r="R41856" i="1"/>
  <c r="R41857" i="1"/>
  <c r="R41858" i="1"/>
  <c r="R41859" i="1"/>
  <c r="R41860" i="1"/>
  <c r="R41861" i="1"/>
  <c r="R41862" i="1"/>
  <c r="R41863" i="1"/>
  <c r="R41864" i="1"/>
  <c r="R41865" i="1"/>
  <c r="R41866" i="1"/>
  <c r="R41867" i="1"/>
  <c r="R41868" i="1"/>
  <c r="R41869" i="1"/>
  <c r="R41870" i="1"/>
  <c r="R41871" i="1"/>
  <c r="R41872" i="1"/>
  <c r="R41873" i="1"/>
  <c r="R41874" i="1"/>
  <c r="R41875" i="1"/>
  <c r="R41876" i="1"/>
  <c r="R41877" i="1"/>
  <c r="R41878" i="1"/>
  <c r="R41879" i="1"/>
  <c r="R41880" i="1"/>
  <c r="R41881" i="1"/>
  <c r="R41882" i="1"/>
  <c r="R41883" i="1"/>
  <c r="R41884" i="1"/>
  <c r="R41885" i="1"/>
  <c r="R41886" i="1"/>
  <c r="R41887" i="1"/>
  <c r="R41888" i="1"/>
  <c r="R41889" i="1"/>
  <c r="R41890" i="1"/>
  <c r="R41891" i="1"/>
  <c r="R41892" i="1"/>
  <c r="R41893" i="1"/>
  <c r="R41894" i="1"/>
  <c r="R41895" i="1"/>
  <c r="R41896" i="1"/>
  <c r="R41897" i="1"/>
  <c r="R41898" i="1"/>
  <c r="R41899" i="1"/>
  <c r="R41900" i="1"/>
  <c r="R41901" i="1"/>
  <c r="R41902" i="1"/>
  <c r="R41903" i="1"/>
  <c r="R41904" i="1"/>
  <c r="R41905" i="1"/>
  <c r="R41906" i="1"/>
  <c r="R41907" i="1"/>
  <c r="R41908" i="1"/>
  <c r="R41909" i="1"/>
  <c r="R41910" i="1"/>
  <c r="R41911" i="1"/>
  <c r="R41912" i="1"/>
  <c r="R41913" i="1"/>
  <c r="R41914" i="1"/>
  <c r="R41915" i="1"/>
  <c r="R41916" i="1"/>
  <c r="R41917" i="1"/>
  <c r="R41918" i="1"/>
  <c r="R41919" i="1"/>
  <c r="R41920" i="1"/>
  <c r="R41921" i="1"/>
  <c r="R41922" i="1"/>
  <c r="R41923" i="1"/>
  <c r="R41924" i="1"/>
  <c r="R41925" i="1"/>
  <c r="R41926" i="1"/>
  <c r="R41927" i="1"/>
  <c r="R41928" i="1"/>
  <c r="R41929" i="1"/>
  <c r="R41930" i="1"/>
  <c r="R41931" i="1"/>
  <c r="R41932" i="1"/>
  <c r="R41933" i="1"/>
  <c r="R41934" i="1"/>
  <c r="R41935" i="1"/>
  <c r="R41936" i="1"/>
  <c r="R41937" i="1"/>
  <c r="R41938" i="1"/>
  <c r="R41939" i="1"/>
  <c r="R41940" i="1"/>
  <c r="R41941" i="1"/>
  <c r="R41942" i="1"/>
  <c r="R41943" i="1"/>
  <c r="R41944" i="1"/>
  <c r="R41945" i="1"/>
  <c r="R41946" i="1"/>
  <c r="R41947" i="1"/>
  <c r="R41948" i="1"/>
  <c r="R41949" i="1"/>
  <c r="R41950" i="1"/>
  <c r="R41951" i="1"/>
  <c r="R41952" i="1"/>
  <c r="R41953" i="1"/>
  <c r="R41954" i="1"/>
  <c r="R41955" i="1"/>
  <c r="R41956" i="1"/>
  <c r="R41957" i="1"/>
  <c r="R41958" i="1"/>
  <c r="R41959" i="1"/>
  <c r="R41960" i="1"/>
  <c r="R41961" i="1"/>
  <c r="R41962" i="1"/>
  <c r="R41963" i="1"/>
  <c r="R41964" i="1"/>
  <c r="R41965" i="1"/>
  <c r="R41966" i="1"/>
  <c r="R41967" i="1"/>
  <c r="R41968" i="1"/>
  <c r="R41969" i="1"/>
  <c r="R41970" i="1"/>
  <c r="R41971" i="1"/>
  <c r="R41972" i="1"/>
  <c r="R41973" i="1"/>
  <c r="R41974" i="1"/>
  <c r="R41975" i="1"/>
  <c r="R41976" i="1"/>
  <c r="R41977" i="1"/>
  <c r="R41978" i="1"/>
  <c r="R41979" i="1"/>
  <c r="R41980" i="1"/>
  <c r="R41981" i="1"/>
  <c r="R41982" i="1"/>
  <c r="R41983" i="1"/>
  <c r="R41984" i="1"/>
  <c r="R41985" i="1"/>
  <c r="R41986" i="1"/>
  <c r="R41987" i="1"/>
  <c r="R41988" i="1"/>
  <c r="R41989" i="1"/>
  <c r="R41990" i="1"/>
  <c r="R41991" i="1"/>
  <c r="R41992" i="1"/>
  <c r="R41993" i="1"/>
  <c r="R41994" i="1"/>
  <c r="R41995" i="1"/>
  <c r="R41996" i="1"/>
  <c r="R41997" i="1"/>
  <c r="R41998" i="1"/>
  <c r="R41999" i="1"/>
  <c r="R42000" i="1"/>
  <c r="R42001" i="1"/>
  <c r="R42002" i="1"/>
  <c r="R42003" i="1"/>
  <c r="R42004" i="1"/>
  <c r="R42005" i="1"/>
  <c r="R42006" i="1"/>
  <c r="R42007" i="1"/>
  <c r="R42008" i="1"/>
  <c r="R42009" i="1"/>
  <c r="R42010" i="1"/>
  <c r="R42011" i="1"/>
  <c r="R42012" i="1"/>
  <c r="R42013" i="1"/>
  <c r="R42014" i="1"/>
  <c r="R42015" i="1"/>
  <c r="R42016" i="1"/>
  <c r="R42017" i="1"/>
  <c r="R42018" i="1"/>
  <c r="R42019" i="1"/>
  <c r="R42020" i="1"/>
  <c r="R42021" i="1"/>
  <c r="R42022" i="1"/>
  <c r="R42023" i="1"/>
  <c r="R42024" i="1"/>
  <c r="R42025" i="1"/>
  <c r="R42026" i="1"/>
  <c r="R42027" i="1"/>
  <c r="R42028" i="1"/>
  <c r="R42029" i="1"/>
  <c r="R42030" i="1"/>
  <c r="R42031" i="1"/>
  <c r="R42032" i="1"/>
  <c r="R42033" i="1"/>
  <c r="R42034" i="1"/>
  <c r="R42035" i="1"/>
  <c r="R42036" i="1"/>
  <c r="R42037" i="1"/>
  <c r="R42038" i="1"/>
  <c r="R42039" i="1"/>
  <c r="R42040" i="1"/>
  <c r="R42041" i="1"/>
  <c r="R42042" i="1"/>
  <c r="R42043" i="1"/>
  <c r="R42044" i="1"/>
  <c r="R42045" i="1"/>
  <c r="R42046" i="1"/>
  <c r="R42047" i="1"/>
  <c r="R42048" i="1"/>
  <c r="R42049" i="1"/>
  <c r="R42050" i="1"/>
  <c r="R42051" i="1"/>
  <c r="R42052" i="1"/>
  <c r="R42053" i="1"/>
  <c r="R42054" i="1"/>
  <c r="R42055" i="1"/>
  <c r="R42056" i="1"/>
  <c r="R42057" i="1"/>
  <c r="R42058" i="1"/>
  <c r="R42059" i="1"/>
  <c r="R42060" i="1"/>
  <c r="R42061" i="1"/>
  <c r="R42062" i="1"/>
  <c r="R42063" i="1"/>
  <c r="R42064" i="1"/>
  <c r="R42065" i="1"/>
  <c r="R42066" i="1"/>
  <c r="R42067" i="1"/>
  <c r="R42068" i="1"/>
  <c r="R42069" i="1"/>
  <c r="R42070" i="1"/>
  <c r="R42071" i="1"/>
  <c r="R42072" i="1"/>
  <c r="R42073" i="1"/>
  <c r="R42074" i="1"/>
  <c r="R42075" i="1"/>
  <c r="R42076" i="1"/>
  <c r="R42077" i="1"/>
  <c r="R42078" i="1"/>
  <c r="R42079" i="1"/>
  <c r="R42080" i="1"/>
  <c r="R42081" i="1"/>
  <c r="R42082" i="1"/>
  <c r="R42083" i="1"/>
  <c r="R42084" i="1"/>
  <c r="R42085" i="1"/>
  <c r="R42086" i="1"/>
  <c r="R42087" i="1"/>
  <c r="R42088" i="1"/>
  <c r="R42089" i="1"/>
  <c r="R42090" i="1"/>
  <c r="R42091" i="1"/>
  <c r="R42092" i="1"/>
  <c r="R42093" i="1"/>
  <c r="R42094" i="1"/>
  <c r="R42095" i="1"/>
  <c r="R42096" i="1"/>
  <c r="R42097" i="1"/>
  <c r="R42098" i="1"/>
  <c r="R42099" i="1"/>
  <c r="R42100" i="1"/>
  <c r="R42101" i="1"/>
  <c r="R42102" i="1"/>
  <c r="R42103" i="1"/>
  <c r="R42104" i="1"/>
  <c r="R42105" i="1"/>
  <c r="R42106" i="1"/>
  <c r="R42107" i="1"/>
  <c r="R42108" i="1"/>
  <c r="R42109" i="1"/>
  <c r="R42110" i="1"/>
  <c r="R42111" i="1"/>
  <c r="R42112" i="1"/>
  <c r="R42113" i="1"/>
  <c r="R42114" i="1"/>
  <c r="R42115" i="1"/>
  <c r="R42116" i="1"/>
  <c r="R42117" i="1"/>
  <c r="R42118" i="1"/>
  <c r="R42119" i="1"/>
  <c r="R42120" i="1"/>
  <c r="R42121" i="1"/>
  <c r="R42122" i="1"/>
  <c r="R42123" i="1"/>
  <c r="R42124" i="1"/>
  <c r="R42125" i="1"/>
  <c r="R42126" i="1"/>
  <c r="R42127" i="1"/>
  <c r="R42128" i="1"/>
  <c r="R42129" i="1"/>
  <c r="R42130" i="1"/>
  <c r="R42131" i="1"/>
  <c r="R42132" i="1"/>
  <c r="R42133" i="1"/>
  <c r="R42134" i="1"/>
  <c r="R42135" i="1"/>
  <c r="R42136" i="1"/>
  <c r="R42137" i="1"/>
  <c r="R42138" i="1"/>
  <c r="R42139" i="1"/>
  <c r="R42140" i="1"/>
  <c r="R42141" i="1"/>
  <c r="R42142" i="1"/>
  <c r="R42143" i="1"/>
  <c r="R42144" i="1"/>
  <c r="R42145" i="1"/>
  <c r="R42146" i="1"/>
  <c r="R42147" i="1"/>
  <c r="R42148" i="1"/>
  <c r="R42149" i="1"/>
  <c r="R42150" i="1"/>
  <c r="R42151" i="1"/>
  <c r="R42152" i="1"/>
  <c r="R42153" i="1"/>
  <c r="R42154" i="1"/>
  <c r="R42155" i="1"/>
  <c r="R42156" i="1"/>
  <c r="R42157" i="1"/>
  <c r="R42158" i="1"/>
  <c r="R42159" i="1"/>
  <c r="R42160" i="1"/>
  <c r="R42161" i="1"/>
  <c r="R42162" i="1"/>
  <c r="R42163" i="1"/>
  <c r="R42164" i="1"/>
  <c r="R42165" i="1"/>
  <c r="R42166" i="1"/>
  <c r="R42167" i="1"/>
  <c r="R42168" i="1"/>
  <c r="R42169" i="1"/>
  <c r="R42170" i="1"/>
  <c r="R42171" i="1"/>
  <c r="R42172" i="1"/>
  <c r="R42173" i="1"/>
  <c r="R42174" i="1"/>
  <c r="R42175" i="1"/>
  <c r="R42176" i="1"/>
  <c r="R42177" i="1"/>
  <c r="R42178" i="1"/>
  <c r="R42179" i="1"/>
  <c r="R42180" i="1"/>
  <c r="R42181" i="1"/>
  <c r="R42182" i="1"/>
  <c r="R42183" i="1"/>
  <c r="R42184" i="1"/>
  <c r="R42185" i="1"/>
  <c r="R42186" i="1"/>
  <c r="R42187" i="1"/>
  <c r="R42188" i="1"/>
  <c r="R42189" i="1"/>
  <c r="R42190" i="1"/>
  <c r="R42191" i="1"/>
  <c r="R42192" i="1"/>
  <c r="R42193" i="1"/>
  <c r="R42194" i="1"/>
  <c r="R42195" i="1"/>
  <c r="R42196" i="1"/>
  <c r="R42197" i="1"/>
  <c r="R42198" i="1"/>
  <c r="R42199" i="1"/>
  <c r="R42200" i="1"/>
  <c r="R42201" i="1"/>
  <c r="R42202" i="1"/>
  <c r="R42203" i="1"/>
  <c r="R42204" i="1"/>
  <c r="R42205" i="1"/>
  <c r="R42206" i="1"/>
  <c r="R42207" i="1"/>
  <c r="R42208" i="1"/>
  <c r="R42209" i="1"/>
  <c r="R42210" i="1"/>
  <c r="R42211" i="1"/>
  <c r="R42212" i="1"/>
  <c r="R42213" i="1"/>
  <c r="R42214" i="1"/>
  <c r="R42215" i="1"/>
  <c r="R42216" i="1"/>
  <c r="R42217" i="1"/>
  <c r="R42218" i="1"/>
  <c r="R42219" i="1"/>
  <c r="R42220" i="1"/>
  <c r="R42221" i="1"/>
  <c r="R42222" i="1"/>
  <c r="R42223" i="1"/>
  <c r="R42224" i="1"/>
  <c r="R42225" i="1"/>
  <c r="R42226" i="1"/>
  <c r="R42227" i="1"/>
  <c r="R42228" i="1"/>
  <c r="R42229" i="1"/>
  <c r="R42230" i="1"/>
  <c r="R42231" i="1"/>
  <c r="R42232" i="1"/>
  <c r="R42233" i="1"/>
  <c r="R42234" i="1"/>
  <c r="R42235" i="1"/>
  <c r="R42236" i="1"/>
  <c r="R42237" i="1"/>
  <c r="R42238" i="1"/>
  <c r="R42239" i="1"/>
  <c r="R42240" i="1"/>
  <c r="R42241" i="1"/>
  <c r="R42242" i="1"/>
  <c r="R42243" i="1"/>
  <c r="R42244" i="1"/>
  <c r="R42245" i="1"/>
  <c r="R42246" i="1"/>
  <c r="R42247" i="1"/>
  <c r="R42248" i="1"/>
  <c r="R42249" i="1"/>
  <c r="R42250" i="1"/>
  <c r="R42251" i="1"/>
  <c r="R42252" i="1"/>
  <c r="R42253" i="1"/>
  <c r="R42254" i="1"/>
  <c r="R42255" i="1"/>
  <c r="R42256" i="1"/>
  <c r="R42257" i="1"/>
  <c r="R42258" i="1"/>
  <c r="R42259" i="1"/>
  <c r="R42260" i="1"/>
  <c r="R42261" i="1"/>
  <c r="R42262" i="1"/>
  <c r="R42263" i="1"/>
  <c r="R42264" i="1"/>
  <c r="R42265" i="1"/>
  <c r="R42266" i="1"/>
  <c r="R42267" i="1"/>
  <c r="R42268" i="1"/>
  <c r="R42269" i="1"/>
  <c r="R42270" i="1"/>
  <c r="R42271" i="1"/>
  <c r="R42272" i="1"/>
  <c r="R42273" i="1"/>
  <c r="R42274" i="1"/>
  <c r="R42275" i="1"/>
  <c r="R42276" i="1"/>
  <c r="R42277" i="1"/>
  <c r="R42278" i="1"/>
  <c r="R42279" i="1"/>
  <c r="R42280" i="1"/>
  <c r="R42281" i="1"/>
  <c r="R42282" i="1"/>
  <c r="R42283" i="1"/>
  <c r="R42284" i="1"/>
  <c r="R42285" i="1"/>
  <c r="R42286" i="1"/>
  <c r="R42287" i="1"/>
  <c r="R42288" i="1"/>
  <c r="R42289" i="1"/>
  <c r="R42290" i="1"/>
  <c r="R42291" i="1"/>
  <c r="R42292" i="1"/>
  <c r="R42293" i="1"/>
  <c r="R42294" i="1"/>
  <c r="R42295" i="1"/>
  <c r="R42296" i="1"/>
  <c r="R42297" i="1"/>
  <c r="R42298" i="1"/>
  <c r="R42299" i="1"/>
  <c r="R42300" i="1"/>
  <c r="R42301" i="1"/>
  <c r="R42302" i="1"/>
  <c r="R42303" i="1"/>
  <c r="R42304" i="1"/>
  <c r="R42305" i="1"/>
  <c r="R42306" i="1"/>
  <c r="R42307" i="1"/>
  <c r="R42308" i="1"/>
  <c r="R42309" i="1"/>
  <c r="R42310" i="1"/>
  <c r="R42311" i="1"/>
  <c r="R42312" i="1"/>
  <c r="R42313" i="1"/>
  <c r="R42314" i="1"/>
  <c r="R42315" i="1"/>
  <c r="R42316" i="1"/>
  <c r="R42317" i="1"/>
  <c r="R42318" i="1"/>
  <c r="R42319" i="1"/>
  <c r="R42320" i="1"/>
  <c r="R42321" i="1"/>
  <c r="R42322" i="1"/>
  <c r="R42323" i="1"/>
  <c r="R42324" i="1"/>
  <c r="R42325" i="1"/>
  <c r="R42326" i="1"/>
  <c r="R42327" i="1"/>
  <c r="R42328" i="1"/>
  <c r="R42329" i="1"/>
  <c r="R42330" i="1"/>
  <c r="R42331" i="1"/>
  <c r="R42332" i="1"/>
  <c r="R42333" i="1"/>
  <c r="R42334" i="1"/>
  <c r="R42335" i="1"/>
  <c r="R42336" i="1"/>
  <c r="R42337" i="1"/>
  <c r="R42338" i="1"/>
  <c r="R42339" i="1"/>
  <c r="R42340" i="1"/>
  <c r="R42341" i="1"/>
  <c r="R42342" i="1"/>
  <c r="R42343" i="1"/>
  <c r="R42344" i="1"/>
  <c r="R42345" i="1"/>
  <c r="R42346" i="1"/>
  <c r="R42347" i="1"/>
  <c r="R42348" i="1"/>
  <c r="R42349" i="1"/>
  <c r="R42350" i="1"/>
  <c r="R42351" i="1"/>
  <c r="R42352" i="1"/>
  <c r="R42353" i="1"/>
  <c r="R42354" i="1"/>
  <c r="R42355" i="1"/>
  <c r="R42356" i="1"/>
  <c r="R42357" i="1"/>
  <c r="R42358" i="1"/>
  <c r="R42359" i="1"/>
  <c r="R42360" i="1"/>
  <c r="R42361" i="1"/>
  <c r="R42362" i="1"/>
  <c r="R42363" i="1"/>
  <c r="R42364" i="1"/>
  <c r="R42365" i="1"/>
  <c r="R42366" i="1"/>
  <c r="R42367" i="1"/>
  <c r="R42368" i="1"/>
  <c r="R42369" i="1"/>
  <c r="R42370" i="1"/>
  <c r="R42371" i="1"/>
  <c r="R42372" i="1"/>
  <c r="R42373" i="1"/>
  <c r="R42374" i="1"/>
  <c r="R42375" i="1"/>
  <c r="R42376" i="1"/>
  <c r="R42377" i="1"/>
  <c r="R42378" i="1"/>
  <c r="R42379" i="1"/>
  <c r="R42380" i="1"/>
  <c r="R42381" i="1"/>
  <c r="R42382" i="1"/>
  <c r="R42383" i="1"/>
  <c r="R42384" i="1"/>
  <c r="R42385" i="1"/>
  <c r="R42386" i="1"/>
  <c r="R42387" i="1"/>
  <c r="R42388" i="1"/>
  <c r="R42389" i="1"/>
  <c r="R42390" i="1"/>
  <c r="R42391" i="1"/>
  <c r="R42392" i="1"/>
  <c r="R42393" i="1"/>
  <c r="R42394" i="1"/>
  <c r="R42395" i="1"/>
  <c r="R42396" i="1"/>
  <c r="R42397" i="1"/>
  <c r="R42398" i="1"/>
  <c r="R42399" i="1"/>
  <c r="R42400" i="1"/>
  <c r="R42401" i="1"/>
  <c r="R42402" i="1"/>
  <c r="R42403" i="1"/>
  <c r="R42404" i="1"/>
  <c r="R42405" i="1"/>
  <c r="R42406" i="1"/>
  <c r="R42407" i="1"/>
  <c r="R42408" i="1"/>
  <c r="R42409" i="1"/>
  <c r="R42410" i="1"/>
  <c r="R42411" i="1"/>
  <c r="R42412" i="1"/>
  <c r="R42413" i="1"/>
  <c r="R42414" i="1"/>
  <c r="R42415" i="1"/>
  <c r="R42416" i="1"/>
  <c r="R42417" i="1"/>
  <c r="R42418" i="1"/>
  <c r="R42419" i="1"/>
  <c r="R42420" i="1"/>
  <c r="R42421" i="1"/>
  <c r="R42422" i="1"/>
  <c r="R42423" i="1"/>
  <c r="R42424" i="1"/>
  <c r="R42425" i="1"/>
  <c r="R42426" i="1"/>
  <c r="R42427" i="1"/>
  <c r="R42428" i="1"/>
  <c r="R42429" i="1"/>
  <c r="R42430" i="1"/>
  <c r="R42431" i="1"/>
  <c r="R42432" i="1"/>
  <c r="R42433" i="1"/>
  <c r="R42434" i="1"/>
  <c r="R42435" i="1"/>
  <c r="R42436" i="1"/>
  <c r="R42437" i="1"/>
  <c r="R42438" i="1"/>
  <c r="R42439" i="1"/>
  <c r="R42440" i="1"/>
  <c r="R42441" i="1"/>
  <c r="R42442" i="1"/>
  <c r="R42443" i="1"/>
  <c r="R42444" i="1"/>
  <c r="R42445" i="1"/>
  <c r="R42446" i="1"/>
  <c r="R42447" i="1"/>
  <c r="R42448" i="1"/>
  <c r="R42449" i="1"/>
  <c r="R42450" i="1"/>
  <c r="R42451" i="1"/>
  <c r="R42452" i="1"/>
  <c r="R42453" i="1"/>
  <c r="R42454" i="1"/>
  <c r="R42455" i="1"/>
  <c r="R42456" i="1"/>
  <c r="R42457" i="1"/>
  <c r="R42458" i="1"/>
  <c r="R42459" i="1"/>
  <c r="R42460" i="1"/>
  <c r="R42461" i="1"/>
  <c r="R42462" i="1"/>
  <c r="R42463" i="1"/>
  <c r="R42464" i="1"/>
  <c r="R42465" i="1"/>
  <c r="R42466" i="1"/>
  <c r="R42467" i="1"/>
  <c r="R42468" i="1"/>
  <c r="R42469" i="1"/>
  <c r="R42470" i="1"/>
  <c r="R42471" i="1"/>
  <c r="R42472" i="1"/>
  <c r="R42473" i="1"/>
  <c r="R42474" i="1"/>
  <c r="R42475" i="1"/>
  <c r="R42476" i="1"/>
  <c r="R42477" i="1"/>
  <c r="R42478" i="1"/>
  <c r="R42479" i="1"/>
  <c r="R42480" i="1"/>
  <c r="R42481" i="1"/>
  <c r="R42482" i="1"/>
  <c r="R42483" i="1"/>
  <c r="R42484" i="1"/>
  <c r="R42485" i="1"/>
  <c r="R42486" i="1"/>
  <c r="R42487" i="1"/>
  <c r="R42488" i="1"/>
  <c r="R42489" i="1"/>
  <c r="R42490" i="1"/>
  <c r="R42491" i="1"/>
  <c r="R42492" i="1"/>
  <c r="R42493" i="1"/>
  <c r="R42494" i="1"/>
  <c r="R42495" i="1"/>
  <c r="R42496" i="1"/>
  <c r="R42497" i="1"/>
  <c r="R42498" i="1"/>
  <c r="R42499" i="1"/>
  <c r="R42500" i="1"/>
  <c r="R42501" i="1"/>
  <c r="R42502" i="1"/>
  <c r="R42503" i="1"/>
  <c r="R42504" i="1"/>
  <c r="R42505" i="1"/>
  <c r="R42506" i="1"/>
  <c r="R42507" i="1"/>
  <c r="R42508" i="1"/>
  <c r="R42509" i="1"/>
  <c r="R42510" i="1"/>
  <c r="R42511" i="1"/>
  <c r="R42512" i="1"/>
  <c r="R42513" i="1"/>
  <c r="R42514" i="1"/>
  <c r="R42515" i="1"/>
  <c r="R42516" i="1"/>
  <c r="R42517" i="1"/>
  <c r="R42518" i="1"/>
  <c r="R42519" i="1"/>
  <c r="R42520" i="1"/>
  <c r="R42521" i="1"/>
  <c r="R42522" i="1"/>
  <c r="R42523" i="1"/>
  <c r="R42524" i="1"/>
  <c r="R42525" i="1"/>
  <c r="R42526" i="1"/>
  <c r="R42527" i="1"/>
  <c r="R42528" i="1"/>
  <c r="R42529" i="1"/>
  <c r="R42530" i="1"/>
  <c r="R42531" i="1"/>
  <c r="R42532" i="1"/>
  <c r="R42533" i="1"/>
  <c r="R42534" i="1"/>
  <c r="R42535" i="1"/>
  <c r="R42536" i="1"/>
  <c r="R42537" i="1"/>
  <c r="R42538" i="1"/>
  <c r="R42539" i="1"/>
  <c r="R42540" i="1"/>
  <c r="R42541" i="1"/>
  <c r="R42542" i="1"/>
  <c r="R42543" i="1"/>
  <c r="R42544" i="1"/>
  <c r="R42545" i="1"/>
  <c r="R42546" i="1"/>
  <c r="R42547" i="1"/>
  <c r="R42548" i="1"/>
  <c r="R42549" i="1"/>
  <c r="R42550" i="1"/>
  <c r="R42551" i="1"/>
  <c r="R42552" i="1"/>
  <c r="R42553" i="1"/>
  <c r="R42554" i="1"/>
  <c r="R42555" i="1"/>
  <c r="R42556" i="1"/>
  <c r="R42557" i="1"/>
  <c r="R42558" i="1"/>
  <c r="R42559" i="1"/>
  <c r="R42560" i="1"/>
  <c r="R42561" i="1"/>
  <c r="R42562" i="1"/>
  <c r="R42563" i="1"/>
  <c r="R42564" i="1"/>
  <c r="R42565" i="1"/>
  <c r="R42566" i="1"/>
  <c r="R42567" i="1"/>
  <c r="R42568" i="1"/>
  <c r="R42569" i="1"/>
  <c r="R42570" i="1"/>
  <c r="R42571" i="1"/>
  <c r="R42572" i="1"/>
  <c r="R42573" i="1"/>
  <c r="R42574" i="1"/>
  <c r="R42575" i="1"/>
  <c r="R42576" i="1"/>
  <c r="R42577" i="1"/>
  <c r="R42578" i="1"/>
  <c r="R42579" i="1"/>
  <c r="R42580" i="1"/>
  <c r="R42581" i="1"/>
  <c r="R42582" i="1"/>
  <c r="R42583" i="1"/>
  <c r="R42584" i="1"/>
  <c r="R42585" i="1"/>
  <c r="R42586" i="1"/>
  <c r="R42587" i="1"/>
  <c r="R42588" i="1"/>
  <c r="R42589" i="1"/>
  <c r="R42590" i="1"/>
  <c r="R42591" i="1"/>
  <c r="R42592" i="1"/>
  <c r="R42593" i="1"/>
  <c r="R42594" i="1"/>
  <c r="R42595" i="1"/>
  <c r="R42596" i="1"/>
  <c r="R42597" i="1"/>
  <c r="R42598" i="1"/>
  <c r="R42599" i="1"/>
  <c r="R42600" i="1"/>
  <c r="R42601" i="1"/>
  <c r="R42602" i="1"/>
  <c r="R42603" i="1"/>
  <c r="R42604" i="1"/>
  <c r="R42605" i="1"/>
  <c r="R42606" i="1"/>
  <c r="R42607" i="1"/>
  <c r="R42608" i="1"/>
  <c r="R42609" i="1"/>
  <c r="R42610" i="1"/>
  <c r="R42611" i="1"/>
  <c r="R42612" i="1"/>
  <c r="R42613" i="1"/>
  <c r="R42614" i="1"/>
  <c r="R42615" i="1"/>
  <c r="R42616" i="1"/>
  <c r="R42617" i="1"/>
  <c r="R42618" i="1"/>
  <c r="R42619" i="1"/>
  <c r="R42620" i="1"/>
  <c r="R42621" i="1"/>
  <c r="R42622" i="1"/>
  <c r="R42623" i="1"/>
  <c r="R42624" i="1"/>
  <c r="R42625" i="1"/>
  <c r="R42626" i="1"/>
  <c r="R42627" i="1"/>
  <c r="R42628" i="1"/>
  <c r="R42629" i="1"/>
  <c r="R42630" i="1"/>
  <c r="R42631" i="1"/>
  <c r="R42632" i="1"/>
  <c r="R42633" i="1"/>
  <c r="R42634" i="1"/>
  <c r="R42635" i="1"/>
  <c r="R42636" i="1"/>
  <c r="R42637" i="1"/>
  <c r="R42638" i="1"/>
  <c r="R42639" i="1"/>
  <c r="R42640" i="1"/>
  <c r="R42641" i="1"/>
  <c r="R42642" i="1"/>
  <c r="R42643" i="1"/>
  <c r="R42644" i="1"/>
  <c r="R42645" i="1"/>
  <c r="R42646" i="1"/>
  <c r="R42647" i="1"/>
  <c r="R42648" i="1"/>
  <c r="R42649" i="1"/>
  <c r="R42650" i="1"/>
  <c r="R42651" i="1"/>
  <c r="R42652" i="1"/>
  <c r="R42653" i="1"/>
  <c r="R42654" i="1"/>
  <c r="R42655" i="1"/>
  <c r="R42656" i="1"/>
  <c r="R42657" i="1"/>
  <c r="R42658" i="1"/>
  <c r="R42659" i="1"/>
  <c r="R42660" i="1"/>
  <c r="R42661" i="1"/>
  <c r="R42662" i="1"/>
  <c r="R42663" i="1"/>
  <c r="R42664" i="1"/>
  <c r="R42665" i="1"/>
  <c r="R42666" i="1"/>
  <c r="R42667" i="1"/>
  <c r="R42668" i="1"/>
  <c r="R42669" i="1"/>
  <c r="R42670" i="1"/>
  <c r="R42671" i="1"/>
  <c r="R42672" i="1"/>
  <c r="R42673" i="1"/>
  <c r="R42674" i="1"/>
  <c r="R42675" i="1"/>
  <c r="R42676" i="1"/>
  <c r="R42677" i="1"/>
  <c r="R42678" i="1"/>
  <c r="R42679" i="1"/>
  <c r="R42680" i="1"/>
  <c r="R42681" i="1"/>
  <c r="R42682" i="1"/>
  <c r="R42683" i="1"/>
  <c r="R42684" i="1"/>
  <c r="R42685" i="1"/>
  <c r="R42686" i="1"/>
  <c r="R42687" i="1"/>
  <c r="R42688" i="1"/>
  <c r="R42689" i="1"/>
  <c r="R42690" i="1"/>
  <c r="R42691" i="1"/>
  <c r="R42692" i="1"/>
  <c r="R42693" i="1"/>
  <c r="R42694" i="1"/>
  <c r="R42695" i="1"/>
  <c r="R42696" i="1"/>
  <c r="R42697" i="1"/>
  <c r="R42698" i="1"/>
  <c r="R42699" i="1"/>
  <c r="R42700" i="1"/>
  <c r="R42701" i="1"/>
  <c r="R42702" i="1"/>
  <c r="R42703" i="1"/>
  <c r="R42704" i="1"/>
  <c r="R42705" i="1"/>
  <c r="R42706" i="1"/>
  <c r="R42707" i="1"/>
  <c r="R42708" i="1"/>
  <c r="R42709" i="1"/>
  <c r="R42710" i="1"/>
  <c r="R42711" i="1"/>
  <c r="R42712" i="1"/>
  <c r="R42713" i="1"/>
  <c r="R42714" i="1"/>
  <c r="R42715" i="1"/>
  <c r="R42716" i="1"/>
  <c r="R42717" i="1"/>
  <c r="R42718" i="1"/>
  <c r="R42719" i="1"/>
  <c r="R42720" i="1"/>
  <c r="R42721" i="1"/>
  <c r="R42722" i="1"/>
  <c r="R42723" i="1"/>
  <c r="R42724" i="1"/>
  <c r="R42725" i="1"/>
  <c r="R42726" i="1"/>
  <c r="R42727" i="1"/>
  <c r="R42728" i="1"/>
  <c r="R42729" i="1"/>
  <c r="R42730" i="1"/>
  <c r="R42731" i="1"/>
  <c r="R42732" i="1"/>
  <c r="R42733" i="1"/>
  <c r="R42734" i="1"/>
  <c r="R42735" i="1"/>
  <c r="R42736" i="1"/>
  <c r="R42737" i="1"/>
  <c r="R42738" i="1"/>
  <c r="R42739" i="1"/>
  <c r="R42740" i="1"/>
  <c r="R42741" i="1"/>
  <c r="R42742" i="1"/>
  <c r="R42743" i="1"/>
  <c r="R42744" i="1"/>
  <c r="R42745" i="1"/>
  <c r="R42746" i="1"/>
  <c r="R42747" i="1"/>
  <c r="R42748" i="1"/>
  <c r="R42749" i="1"/>
  <c r="R42750" i="1"/>
  <c r="R42751" i="1"/>
  <c r="R42752" i="1"/>
  <c r="R42753" i="1"/>
  <c r="R42754" i="1"/>
  <c r="R42755" i="1"/>
  <c r="R42756" i="1"/>
  <c r="R42757" i="1"/>
  <c r="R42758" i="1"/>
  <c r="R42759" i="1"/>
  <c r="R42760" i="1"/>
  <c r="R42761" i="1"/>
  <c r="R42762" i="1"/>
  <c r="R42763" i="1"/>
  <c r="R42764" i="1"/>
  <c r="R42765" i="1"/>
  <c r="R42766" i="1"/>
  <c r="R42767" i="1"/>
  <c r="R42768" i="1"/>
  <c r="R42769" i="1"/>
  <c r="R42770" i="1"/>
  <c r="R42771" i="1"/>
  <c r="R42772" i="1"/>
  <c r="R42773" i="1"/>
  <c r="R42774" i="1"/>
  <c r="R42775" i="1"/>
  <c r="R42776" i="1"/>
  <c r="R42777" i="1"/>
  <c r="R42778" i="1"/>
  <c r="R42779" i="1"/>
  <c r="R42780" i="1"/>
  <c r="R42781" i="1"/>
  <c r="R42782" i="1"/>
  <c r="R42783" i="1"/>
  <c r="R42784" i="1"/>
  <c r="R42785" i="1"/>
  <c r="R42786" i="1"/>
  <c r="R42787" i="1"/>
  <c r="R42788" i="1"/>
  <c r="R42789" i="1"/>
  <c r="R42790" i="1"/>
  <c r="R42791" i="1"/>
  <c r="R42792" i="1"/>
  <c r="R42793" i="1"/>
  <c r="R42794" i="1"/>
  <c r="R42795" i="1"/>
  <c r="R42796" i="1"/>
  <c r="R42797" i="1"/>
  <c r="R42798" i="1"/>
  <c r="R42799" i="1"/>
  <c r="R42800" i="1"/>
  <c r="R42801" i="1"/>
  <c r="R42802" i="1"/>
  <c r="R42803" i="1"/>
  <c r="R42804" i="1"/>
  <c r="R42805" i="1"/>
  <c r="R42806" i="1"/>
  <c r="R42807" i="1"/>
  <c r="R42808" i="1"/>
  <c r="R42809" i="1"/>
  <c r="R42810" i="1"/>
  <c r="R42811" i="1"/>
  <c r="R42812" i="1"/>
  <c r="R42813" i="1"/>
  <c r="R42814" i="1"/>
  <c r="R42815" i="1"/>
  <c r="R42816" i="1"/>
  <c r="R42817" i="1"/>
  <c r="R42818" i="1"/>
  <c r="R42819" i="1"/>
  <c r="R42820" i="1"/>
  <c r="R42821" i="1"/>
  <c r="R42822" i="1"/>
  <c r="R42823" i="1"/>
  <c r="R42824" i="1"/>
  <c r="R42825" i="1"/>
  <c r="R42826" i="1"/>
  <c r="R42827" i="1"/>
  <c r="R42828" i="1"/>
  <c r="R42829" i="1"/>
  <c r="R42830" i="1"/>
  <c r="R42831" i="1"/>
  <c r="R42832" i="1"/>
  <c r="R42833" i="1"/>
  <c r="R42834" i="1"/>
  <c r="R42835" i="1"/>
  <c r="R42836" i="1"/>
  <c r="R42837" i="1"/>
  <c r="R42838" i="1"/>
  <c r="R42839" i="1"/>
  <c r="R42840" i="1"/>
  <c r="R42841" i="1"/>
  <c r="R42842" i="1"/>
  <c r="R42843" i="1"/>
  <c r="R42844" i="1"/>
  <c r="R42845" i="1"/>
  <c r="R42846" i="1"/>
  <c r="R42847" i="1"/>
  <c r="R42848" i="1"/>
  <c r="R42849" i="1"/>
  <c r="R42850" i="1"/>
  <c r="R42851" i="1"/>
  <c r="R42852" i="1"/>
  <c r="R42853" i="1"/>
  <c r="R42854" i="1"/>
  <c r="R42855" i="1"/>
  <c r="R42856" i="1"/>
  <c r="R42857" i="1"/>
  <c r="R42858" i="1"/>
  <c r="R42859" i="1"/>
  <c r="R42860" i="1"/>
  <c r="R42861" i="1"/>
  <c r="R42862" i="1"/>
  <c r="R42863" i="1"/>
  <c r="R42864" i="1"/>
  <c r="R42865" i="1"/>
  <c r="R42866" i="1"/>
  <c r="R42867" i="1"/>
  <c r="R42868" i="1"/>
  <c r="R42869" i="1"/>
  <c r="R42870" i="1"/>
  <c r="R42871" i="1"/>
  <c r="R42872" i="1"/>
  <c r="R42873" i="1"/>
  <c r="R42874" i="1"/>
  <c r="R42875" i="1"/>
  <c r="R42876" i="1"/>
  <c r="R42877" i="1"/>
  <c r="R42878" i="1"/>
  <c r="R42879" i="1"/>
  <c r="R42880" i="1"/>
  <c r="R42881" i="1"/>
  <c r="R42882" i="1"/>
  <c r="R42883" i="1"/>
  <c r="R42884" i="1"/>
  <c r="R42885" i="1"/>
  <c r="R42886" i="1"/>
  <c r="R42887" i="1"/>
  <c r="R42888" i="1"/>
  <c r="R42889" i="1"/>
  <c r="R42890" i="1"/>
  <c r="R42891" i="1"/>
  <c r="R42892" i="1"/>
  <c r="R42893" i="1"/>
  <c r="R42894" i="1"/>
  <c r="R42895" i="1"/>
  <c r="R42896" i="1"/>
  <c r="R42897" i="1"/>
  <c r="R42898" i="1"/>
  <c r="R42899" i="1"/>
  <c r="R42900" i="1"/>
  <c r="R42901" i="1"/>
  <c r="R42902" i="1"/>
  <c r="R42903" i="1"/>
  <c r="R42904" i="1"/>
  <c r="R42905" i="1"/>
  <c r="R42906" i="1"/>
  <c r="R42907" i="1"/>
  <c r="R42908" i="1"/>
  <c r="R42909" i="1"/>
  <c r="R42910" i="1"/>
  <c r="R42911" i="1"/>
  <c r="R42912" i="1"/>
  <c r="R42913" i="1"/>
  <c r="R42914" i="1"/>
  <c r="R42915" i="1"/>
  <c r="R42916" i="1"/>
  <c r="R42917" i="1"/>
  <c r="R42918" i="1"/>
  <c r="R42919" i="1"/>
  <c r="R42920" i="1"/>
  <c r="R42921" i="1"/>
  <c r="R42922" i="1"/>
  <c r="R42923" i="1"/>
  <c r="R42924" i="1"/>
  <c r="R42925" i="1"/>
  <c r="R42926" i="1"/>
  <c r="R42927" i="1"/>
  <c r="R42928" i="1"/>
  <c r="R42929" i="1"/>
  <c r="R42930" i="1"/>
  <c r="R42931" i="1"/>
  <c r="R42932" i="1"/>
  <c r="R42933" i="1"/>
  <c r="R42934" i="1"/>
  <c r="R42935" i="1"/>
  <c r="R42936" i="1"/>
  <c r="R42937" i="1"/>
  <c r="R42938" i="1"/>
  <c r="R42939" i="1"/>
  <c r="R42940" i="1"/>
  <c r="R42941" i="1"/>
  <c r="R42942" i="1"/>
  <c r="R42943" i="1"/>
  <c r="R42944" i="1"/>
  <c r="R42945" i="1"/>
  <c r="R42946" i="1"/>
  <c r="R42947" i="1"/>
  <c r="R42948" i="1"/>
  <c r="R42949" i="1"/>
  <c r="R42950" i="1"/>
  <c r="R42951" i="1"/>
  <c r="R42952" i="1"/>
  <c r="R42953" i="1"/>
  <c r="R42954" i="1"/>
  <c r="R42955" i="1"/>
  <c r="R42956" i="1"/>
  <c r="R42957" i="1"/>
  <c r="R42958" i="1"/>
  <c r="R42959" i="1"/>
  <c r="R42960" i="1"/>
  <c r="R42961" i="1"/>
  <c r="R42962" i="1"/>
  <c r="R42963" i="1"/>
  <c r="R42964" i="1"/>
  <c r="R42965" i="1"/>
  <c r="R42966" i="1"/>
  <c r="R42967" i="1"/>
  <c r="R42968" i="1"/>
  <c r="R42969" i="1"/>
  <c r="R42970" i="1"/>
  <c r="R42971" i="1"/>
  <c r="R42972" i="1"/>
  <c r="R42973" i="1"/>
  <c r="R42974" i="1"/>
  <c r="R42975" i="1"/>
  <c r="R42976" i="1"/>
  <c r="R42977" i="1"/>
  <c r="R42978" i="1"/>
  <c r="R42979" i="1"/>
  <c r="R42980" i="1"/>
  <c r="R42981" i="1"/>
  <c r="R42982" i="1"/>
  <c r="R42983" i="1"/>
  <c r="R42984" i="1"/>
  <c r="R42985" i="1"/>
  <c r="R42986" i="1"/>
  <c r="R42987" i="1"/>
  <c r="R42988" i="1"/>
  <c r="R42989" i="1"/>
  <c r="R42990" i="1"/>
  <c r="R42991" i="1"/>
  <c r="R42992" i="1"/>
  <c r="R42993" i="1"/>
  <c r="R42994" i="1"/>
  <c r="R42995" i="1"/>
  <c r="R42996" i="1"/>
  <c r="R42997" i="1"/>
  <c r="R42998" i="1"/>
  <c r="R42999" i="1"/>
  <c r="R43000" i="1"/>
  <c r="R43001" i="1"/>
  <c r="R43002" i="1"/>
  <c r="R43003" i="1"/>
  <c r="R43004" i="1"/>
  <c r="R43005" i="1"/>
  <c r="R43006" i="1"/>
  <c r="R43007" i="1"/>
  <c r="R43008" i="1"/>
  <c r="R43009" i="1"/>
  <c r="R43010" i="1"/>
  <c r="R43011" i="1"/>
  <c r="R43012" i="1"/>
  <c r="R43013" i="1"/>
  <c r="R43014" i="1"/>
  <c r="R43015" i="1"/>
  <c r="R43016" i="1"/>
  <c r="R43017" i="1"/>
  <c r="R43018" i="1"/>
  <c r="R43019" i="1"/>
  <c r="R43020" i="1"/>
  <c r="R43021" i="1"/>
  <c r="R43022" i="1"/>
  <c r="R43023" i="1"/>
  <c r="R43024" i="1"/>
  <c r="R43025" i="1"/>
  <c r="R43026" i="1"/>
  <c r="R43027" i="1"/>
  <c r="R43028" i="1"/>
  <c r="R43029" i="1"/>
  <c r="R43030" i="1"/>
  <c r="R43031" i="1"/>
  <c r="R43032" i="1"/>
  <c r="R43033" i="1"/>
  <c r="R43034" i="1"/>
  <c r="R43035" i="1"/>
  <c r="R43036" i="1"/>
  <c r="R43037" i="1"/>
  <c r="R43038" i="1"/>
  <c r="R43039" i="1"/>
  <c r="R43040" i="1"/>
  <c r="R43041" i="1"/>
  <c r="R43042" i="1"/>
  <c r="R43043" i="1"/>
  <c r="R43044" i="1"/>
  <c r="R43045" i="1"/>
  <c r="R43046" i="1"/>
  <c r="R43047" i="1"/>
  <c r="R43048" i="1"/>
  <c r="R43049" i="1"/>
  <c r="R43050" i="1"/>
  <c r="R43051" i="1"/>
  <c r="R43052" i="1"/>
  <c r="R43053" i="1"/>
  <c r="R43054" i="1"/>
  <c r="R43055" i="1"/>
  <c r="R43056" i="1"/>
  <c r="R43057" i="1"/>
  <c r="R43058" i="1"/>
  <c r="R43059" i="1"/>
  <c r="R43060" i="1"/>
  <c r="R43061" i="1"/>
  <c r="R43062" i="1"/>
  <c r="R43063" i="1"/>
  <c r="R43064" i="1"/>
  <c r="R43065" i="1"/>
  <c r="R43066" i="1"/>
  <c r="R43067" i="1"/>
  <c r="R43068" i="1"/>
  <c r="R43069" i="1"/>
  <c r="R43070" i="1"/>
  <c r="R43071" i="1"/>
  <c r="R43072" i="1"/>
  <c r="R43073" i="1"/>
  <c r="R43074" i="1"/>
  <c r="R43075" i="1"/>
  <c r="R43076" i="1"/>
  <c r="R43077" i="1"/>
  <c r="R43078" i="1"/>
  <c r="R43079" i="1"/>
  <c r="R43080" i="1"/>
  <c r="R43081" i="1"/>
  <c r="R43082" i="1"/>
  <c r="R43083" i="1"/>
  <c r="R43084" i="1"/>
  <c r="R43085" i="1"/>
  <c r="R43086" i="1"/>
  <c r="R43087" i="1"/>
  <c r="R43088" i="1"/>
  <c r="R43089" i="1"/>
  <c r="R43090" i="1"/>
  <c r="R43091" i="1"/>
  <c r="R43092" i="1"/>
  <c r="R43093" i="1"/>
  <c r="R43094" i="1"/>
  <c r="R43095" i="1"/>
  <c r="R43096" i="1"/>
  <c r="R43097" i="1"/>
  <c r="R43098" i="1"/>
  <c r="R43099" i="1"/>
  <c r="R43100" i="1"/>
  <c r="R43101" i="1"/>
  <c r="R43102" i="1"/>
  <c r="R43103" i="1"/>
  <c r="R43104" i="1"/>
  <c r="R43105" i="1"/>
  <c r="R43106" i="1"/>
  <c r="R43107" i="1"/>
  <c r="R43108" i="1"/>
  <c r="R43109" i="1"/>
  <c r="R43110" i="1"/>
  <c r="R43111" i="1"/>
  <c r="R43112" i="1"/>
  <c r="R43113" i="1"/>
  <c r="R43114" i="1"/>
  <c r="R43115" i="1"/>
  <c r="R43116" i="1"/>
  <c r="R43117" i="1"/>
  <c r="R43118" i="1"/>
  <c r="R43119" i="1"/>
  <c r="R43120" i="1"/>
  <c r="R43121" i="1"/>
  <c r="R43122" i="1"/>
  <c r="R43123" i="1"/>
  <c r="R43124" i="1"/>
  <c r="R43125" i="1"/>
  <c r="R43126" i="1"/>
  <c r="R43127" i="1"/>
  <c r="R43128" i="1"/>
  <c r="R43129" i="1"/>
  <c r="R43130" i="1"/>
  <c r="R43131" i="1"/>
  <c r="R43132" i="1"/>
  <c r="R43133" i="1"/>
  <c r="R43134" i="1"/>
  <c r="R43135" i="1"/>
  <c r="R43136" i="1"/>
  <c r="R43137" i="1"/>
  <c r="R43138" i="1"/>
  <c r="R43139" i="1"/>
  <c r="R43140" i="1"/>
  <c r="R43141" i="1"/>
  <c r="R43142" i="1"/>
  <c r="R43143" i="1"/>
  <c r="R43144" i="1"/>
  <c r="R43145" i="1"/>
  <c r="R43146" i="1"/>
  <c r="R43147" i="1"/>
  <c r="R43148" i="1"/>
  <c r="R43149" i="1"/>
  <c r="R43150" i="1"/>
  <c r="R43151" i="1"/>
  <c r="R43152" i="1"/>
  <c r="R43153" i="1"/>
  <c r="R43154" i="1"/>
  <c r="R43155" i="1"/>
  <c r="R43156" i="1"/>
  <c r="R43157" i="1"/>
  <c r="R43158" i="1"/>
  <c r="R43159" i="1"/>
  <c r="R43160" i="1"/>
  <c r="R43161" i="1"/>
  <c r="R43162" i="1"/>
  <c r="R43163" i="1"/>
  <c r="R43164" i="1"/>
  <c r="R43165" i="1"/>
  <c r="R43166" i="1"/>
  <c r="R43167" i="1"/>
  <c r="R43168" i="1"/>
  <c r="R43169" i="1"/>
  <c r="R43170" i="1"/>
  <c r="R43171" i="1"/>
  <c r="R43172" i="1"/>
  <c r="R43173" i="1"/>
  <c r="R43174" i="1"/>
  <c r="R43175" i="1"/>
  <c r="R43176" i="1"/>
  <c r="R43177" i="1"/>
  <c r="R43178" i="1"/>
  <c r="R43179" i="1"/>
  <c r="R43180" i="1"/>
  <c r="R43181" i="1"/>
  <c r="R43182" i="1"/>
  <c r="R43183" i="1"/>
  <c r="R43184" i="1"/>
  <c r="R43185" i="1"/>
  <c r="R43186" i="1"/>
  <c r="R43187" i="1"/>
  <c r="R43188" i="1"/>
  <c r="R43189" i="1"/>
  <c r="R43190" i="1"/>
  <c r="R43191" i="1"/>
  <c r="R43192" i="1"/>
  <c r="R43193" i="1"/>
  <c r="R43194" i="1"/>
  <c r="R43195" i="1"/>
  <c r="R43196" i="1"/>
  <c r="R43197" i="1"/>
  <c r="R43198" i="1"/>
  <c r="R43199" i="1"/>
  <c r="R43200" i="1"/>
  <c r="R43201" i="1"/>
  <c r="R43202" i="1"/>
  <c r="R43203" i="1"/>
  <c r="R43204" i="1"/>
  <c r="R43205" i="1"/>
  <c r="R43206" i="1"/>
  <c r="R43207" i="1"/>
  <c r="R43208" i="1"/>
  <c r="R43209" i="1"/>
  <c r="R43210" i="1"/>
  <c r="R43211" i="1"/>
  <c r="R43212" i="1"/>
  <c r="R43213" i="1"/>
  <c r="R43214" i="1"/>
  <c r="R43215" i="1"/>
  <c r="R43216" i="1"/>
  <c r="R43217" i="1"/>
  <c r="R43218" i="1"/>
  <c r="R43219" i="1"/>
  <c r="R43220" i="1"/>
  <c r="R43221" i="1"/>
  <c r="R43222" i="1"/>
  <c r="R43223" i="1"/>
  <c r="R43224" i="1"/>
  <c r="R43225" i="1"/>
  <c r="R43226" i="1"/>
  <c r="R43227" i="1"/>
  <c r="R43228" i="1"/>
  <c r="R43229" i="1"/>
  <c r="R43230" i="1"/>
  <c r="R43231" i="1"/>
  <c r="R43232" i="1"/>
  <c r="R43233" i="1"/>
  <c r="R43234" i="1"/>
  <c r="R43235" i="1"/>
  <c r="R43236" i="1"/>
  <c r="R43237" i="1"/>
  <c r="R43238" i="1"/>
  <c r="R43239" i="1"/>
  <c r="R43240" i="1"/>
  <c r="R43241" i="1"/>
  <c r="R43242" i="1"/>
  <c r="R43243" i="1"/>
  <c r="R43244" i="1"/>
  <c r="R43245" i="1"/>
  <c r="R43246" i="1"/>
  <c r="R43247" i="1"/>
  <c r="R43248" i="1"/>
  <c r="R43249" i="1"/>
  <c r="R43250" i="1"/>
  <c r="R43251" i="1"/>
  <c r="R43252" i="1"/>
  <c r="R43253" i="1"/>
  <c r="R43254" i="1"/>
  <c r="R43255" i="1"/>
  <c r="R43256" i="1"/>
  <c r="R43257" i="1"/>
  <c r="R43258" i="1"/>
  <c r="R43259" i="1"/>
  <c r="R43260" i="1"/>
  <c r="R43261" i="1"/>
  <c r="R43262" i="1"/>
  <c r="R43263" i="1"/>
  <c r="R43264" i="1"/>
  <c r="R43265" i="1"/>
  <c r="R43266" i="1"/>
  <c r="R43267" i="1"/>
  <c r="R43268" i="1"/>
  <c r="R43269" i="1"/>
  <c r="R43270" i="1"/>
  <c r="R43271" i="1"/>
  <c r="R43272" i="1"/>
  <c r="R43273" i="1"/>
  <c r="R43274" i="1"/>
  <c r="R43275" i="1"/>
  <c r="R43276" i="1"/>
  <c r="R43277" i="1"/>
  <c r="R43278" i="1"/>
  <c r="R43279" i="1"/>
  <c r="R43280" i="1"/>
  <c r="R43281" i="1"/>
  <c r="R43282" i="1"/>
  <c r="R43283" i="1"/>
  <c r="R43284" i="1"/>
  <c r="R43285" i="1"/>
  <c r="R43286" i="1"/>
  <c r="R43287" i="1"/>
  <c r="R43288" i="1"/>
  <c r="R43289" i="1"/>
  <c r="R43290" i="1"/>
  <c r="R43291" i="1"/>
  <c r="R43292" i="1"/>
  <c r="R43293" i="1"/>
  <c r="R43294" i="1"/>
  <c r="R43295" i="1"/>
  <c r="R43296" i="1"/>
  <c r="R43297" i="1"/>
  <c r="R43298" i="1"/>
  <c r="R43299" i="1"/>
  <c r="R43300" i="1"/>
  <c r="R43301" i="1"/>
  <c r="R43302" i="1"/>
  <c r="R43303" i="1"/>
  <c r="R43304" i="1"/>
  <c r="R43305" i="1"/>
  <c r="R43306" i="1"/>
  <c r="R43307" i="1"/>
  <c r="R43308" i="1"/>
  <c r="R43309" i="1"/>
  <c r="R43310" i="1"/>
  <c r="R43311" i="1"/>
  <c r="R43312" i="1"/>
  <c r="R43313" i="1"/>
  <c r="R43314" i="1"/>
  <c r="R43315" i="1"/>
  <c r="R43316" i="1"/>
  <c r="R43317" i="1"/>
  <c r="R43318" i="1"/>
  <c r="R43319" i="1"/>
  <c r="R43320" i="1"/>
  <c r="R43321" i="1"/>
  <c r="R43322" i="1"/>
  <c r="R43323" i="1"/>
  <c r="R43324" i="1"/>
  <c r="R43325" i="1"/>
  <c r="R43326" i="1"/>
  <c r="R43327" i="1"/>
  <c r="R43328" i="1"/>
  <c r="R43329" i="1"/>
  <c r="R43330" i="1"/>
  <c r="R43331" i="1"/>
  <c r="R43332" i="1"/>
  <c r="R43333" i="1"/>
  <c r="R43334" i="1"/>
  <c r="R43335" i="1"/>
  <c r="R43336" i="1"/>
  <c r="R43337" i="1"/>
  <c r="R43338" i="1"/>
  <c r="R43339" i="1"/>
  <c r="R43340" i="1"/>
  <c r="R43341" i="1"/>
  <c r="R43342" i="1"/>
  <c r="R43343" i="1"/>
  <c r="R43344" i="1"/>
  <c r="R43345" i="1"/>
  <c r="R43346" i="1"/>
  <c r="R43347" i="1"/>
  <c r="R43348" i="1"/>
  <c r="R43349" i="1"/>
  <c r="R43350" i="1"/>
  <c r="R43351" i="1"/>
  <c r="R43352" i="1"/>
  <c r="R43353" i="1"/>
  <c r="R43354" i="1"/>
  <c r="R43355" i="1"/>
  <c r="R43356" i="1"/>
  <c r="R43357" i="1"/>
  <c r="R43358" i="1"/>
  <c r="R43359" i="1"/>
  <c r="R43360" i="1"/>
  <c r="R43361" i="1"/>
  <c r="R43362" i="1"/>
  <c r="R43363" i="1"/>
  <c r="R43364" i="1"/>
  <c r="R43365" i="1"/>
  <c r="R43366" i="1"/>
  <c r="R43367" i="1"/>
  <c r="R43368" i="1"/>
  <c r="R43369" i="1"/>
  <c r="R43370" i="1"/>
  <c r="R43371" i="1"/>
  <c r="R43372" i="1"/>
  <c r="R43373" i="1"/>
  <c r="R43374" i="1"/>
  <c r="R43375" i="1"/>
  <c r="R43376" i="1"/>
  <c r="R43377" i="1"/>
  <c r="R43378" i="1"/>
  <c r="R43379" i="1"/>
  <c r="R43380" i="1"/>
  <c r="R43381" i="1"/>
  <c r="R43382" i="1"/>
  <c r="R43383" i="1"/>
  <c r="R43384" i="1"/>
  <c r="R43385" i="1"/>
  <c r="R43386" i="1"/>
  <c r="R43387" i="1"/>
  <c r="R43388" i="1"/>
  <c r="R43389" i="1"/>
  <c r="R43390" i="1"/>
  <c r="R43391" i="1"/>
  <c r="R43392" i="1"/>
  <c r="R43393" i="1"/>
  <c r="R43394" i="1"/>
  <c r="R43395" i="1"/>
  <c r="R43396" i="1"/>
  <c r="R43397" i="1"/>
  <c r="R43398" i="1"/>
  <c r="R43399" i="1"/>
  <c r="R43400" i="1"/>
  <c r="R43401" i="1"/>
  <c r="R43402" i="1"/>
  <c r="R43403" i="1"/>
  <c r="R43404" i="1"/>
  <c r="R43405" i="1"/>
  <c r="R43406" i="1"/>
  <c r="R43407" i="1"/>
  <c r="R43408" i="1"/>
  <c r="R43409" i="1"/>
  <c r="R43410" i="1"/>
  <c r="R43411" i="1"/>
  <c r="R43412" i="1"/>
  <c r="R43413" i="1"/>
  <c r="R43414" i="1"/>
  <c r="R43415" i="1"/>
  <c r="R43416" i="1"/>
  <c r="R43417" i="1"/>
  <c r="R43418" i="1"/>
  <c r="R43419" i="1"/>
  <c r="R43420" i="1"/>
  <c r="R43421" i="1"/>
  <c r="R43422" i="1"/>
  <c r="R43423" i="1"/>
  <c r="R43424" i="1"/>
  <c r="R43425" i="1"/>
  <c r="R43426" i="1"/>
  <c r="R43427" i="1"/>
  <c r="R43428" i="1"/>
  <c r="R43429" i="1"/>
  <c r="R43430" i="1"/>
  <c r="R43431" i="1"/>
  <c r="R43432" i="1"/>
  <c r="R43433" i="1"/>
  <c r="R43434" i="1"/>
  <c r="R43435" i="1"/>
  <c r="R43436" i="1"/>
  <c r="R43437" i="1"/>
  <c r="R43438" i="1"/>
  <c r="R43439" i="1"/>
  <c r="R43440" i="1"/>
  <c r="R43441" i="1"/>
  <c r="R43442" i="1"/>
  <c r="R43443" i="1"/>
  <c r="R43444" i="1"/>
  <c r="R43445" i="1"/>
  <c r="R43446" i="1"/>
  <c r="R43447" i="1"/>
  <c r="R43448" i="1"/>
  <c r="R43449" i="1"/>
  <c r="R43450" i="1"/>
  <c r="R43451" i="1"/>
  <c r="R43452" i="1"/>
  <c r="R43453" i="1"/>
  <c r="R43454" i="1"/>
  <c r="R43455" i="1"/>
  <c r="R43456" i="1"/>
  <c r="R43457" i="1"/>
  <c r="R43458" i="1"/>
  <c r="R43459" i="1"/>
  <c r="R43460" i="1"/>
  <c r="R43461" i="1"/>
  <c r="R43462" i="1"/>
  <c r="R43463" i="1"/>
  <c r="R43464" i="1"/>
  <c r="R43465" i="1"/>
  <c r="R43466" i="1"/>
  <c r="R43467" i="1"/>
  <c r="R43468" i="1"/>
  <c r="R43469" i="1"/>
  <c r="R43470" i="1"/>
  <c r="R43471" i="1"/>
  <c r="R43472" i="1"/>
  <c r="R43473" i="1"/>
  <c r="R43474" i="1"/>
  <c r="R43475" i="1"/>
  <c r="R43476" i="1"/>
  <c r="R43477" i="1"/>
  <c r="R43478" i="1"/>
  <c r="R43479" i="1"/>
  <c r="R43480" i="1"/>
  <c r="R43481" i="1"/>
  <c r="R43482" i="1"/>
  <c r="R43483" i="1"/>
  <c r="R43484" i="1"/>
  <c r="R43485" i="1"/>
  <c r="R43486" i="1"/>
  <c r="R43487" i="1"/>
  <c r="R43488" i="1"/>
  <c r="R43489" i="1"/>
  <c r="R43490" i="1"/>
  <c r="R43491" i="1"/>
  <c r="R43492" i="1"/>
  <c r="R43493" i="1"/>
  <c r="R43494" i="1"/>
  <c r="R43495" i="1"/>
  <c r="R43496" i="1"/>
  <c r="R43497" i="1"/>
  <c r="R43498" i="1"/>
  <c r="R43499" i="1"/>
  <c r="R43500" i="1"/>
  <c r="R43501" i="1"/>
  <c r="R43502" i="1"/>
  <c r="R43503" i="1"/>
  <c r="R43504" i="1"/>
  <c r="R43505" i="1"/>
  <c r="R43506" i="1"/>
  <c r="R43507" i="1"/>
  <c r="R43508" i="1"/>
  <c r="R43509" i="1"/>
  <c r="R43510" i="1"/>
  <c r="R43511" i="1"/>
  <c r="R43512" i="1"/>
  <c r="R43513" i="1"/>
  <c r="R43514" i="1"/>
  <c r="R43515" i="1"/>
  <c r="R43516" i="1"/>
  <c r="R43517" i="1"/>
  <c r="R43518" i="1"/>
  <c r="R43519" i="1"/>
  <c r="R43520" i="1"/>
  <c r="R43521" i="1"/>
  <c r="R43522" i="1"/>
  <c r="R43523" i="1"/>
  <c r="R43524" i="1"/>
  <c r="R43525" i="1"/>
  <c r="R43526" i="1"/>
  <c r="R43527" i="1"/>
  <c r="R43528" i="1"/>
  <c r="R43529" i="1"/>
  <c r="R43530" i="1"/>
  <c r="R43531" i="1"/>
  <c r="R43532" i="1"/>
  <c r="R43533" i="1"/>
  <c r="R43534" i="1"/>
  <c r="R43535" i="1"/>
  <c r="R43536" i="1"/>
  <c r="R43537" i="1"/>
  <c r="R43538" i="1"/>
  <c r="R43539" i="1"/>
  <c r="R43540" i="1"/>
  <c r="R43541" i="1"/>
  <c r="R43542" i="1"/>
  <c r="R43543" i="1"/>
  <c r="R43544" i="1"/>
  <c r="R43545" i="1"/>
  <c r="R43546" i="1"/>
  <c r="R43547" i="1"/>
  <c r="R43548" i="1"/>
  <c r="R43549" i="1"/>
  <c r="R43550" i="1"/>
  <c r="R43551" i="1"/>
  <c r="R43552" i="1"/>
  <c r="R43553" i="1"/>
  <c r="R43554" i="1"/>
  <c r="R43555" i="1"/>
  <c r="R43556" i="1"/>
  <c r="R43557" i="1"/>
  <c r="R43558" i="1"/>
  <c r="R43559" i="1"/>
  <c r="R43560" i="1"/>
  <c r="R43561" i="1"/>
  <c r="R43562" i="1"/>
  <c r="R43563" i="1"/>
  <c r="R43564" i="1"/>
  <c r="R43565" i="1"/>
  <c r="R43566" i="1"/>
  <c r="R43567" i="1"/>
  <c r="R43568" i="1"/>
  <c r="R43569" i="1"/>
  <c r="R43570" i="1"/>
  <c r="R43571" i="1"/>
  <c r="R43572" i="1"/>
  <c r="R43573" i="1"/>
  <c r="R43574" i="1"/>
  <c r="R43575" i="1"/>
  <c r="R43576" i="1"/>
  <c r="R43577" i="1"/>
  <c r="R43578" i="1"/>
  <c r="R43579" i="1"/>
  <c r="R43580" i="1"/>
  <c r="R43581" i="1"/>
  <c r="R43582" i="1"/>
  <c r="R43583" i="1"/>
  <c r="R43584" i="1"/>
  <c r="R43585" i="1"/>
  <c r="R43586" i="1"/>
  <c r="R43587" i="1"/>
  <c r="R43588" i="1"/>
  <c r="R43589" i="1"/>
  <c r="R43590" i="1"/>
  <c r="R43591" i="1"/>
  <c r="R43592" i="1"/>
  <c r="R43593" i="1"/>
  <c r="R43594" i="1"/>
  <c r="R43595" i="1"/>
  <c r="R43596" i="1"/>
  <c r="R43597" i="1"/>
  <c r="R43598" i="1"/>
  <c r="R43599" i="1"/>
  <c r="R43600" i="1"/>
  <c r="R43601" i="1"/>
  <c r="R43602" i="1"/>
  <c r="R43603" i="1"/>
  <c r="R43604" i="1"/>
  <c r="R43605" i="1"/>
  <c r="R43606" i="1"/>
  <c r="R43607" i="1"/>
  <c r="R43608" i="1"/>
  <c r="R43609" i="1"/>
  <c r="R43610" i="1"/>
  <c r="R43611" i="1"/>
  <c r="R43612" i="1"/>
  <c r="R43613" i="1"/>
  <c r="R43614" i="1"/>
  <c r="R43615" i="1"/>
  <c r="R43616" i="1"/>
  <c r="R43617" i="1"/>
  <c r="R43618" i="1"/>
  <c r="R43619" i="1"/>
  <c r="R43620" i="1"/>
  <c r="R43621" i="1"/>
  <c r="R43622" i="1"/>
  <c r="R43623" i="1"/>
  <c r="R43624" i="1"/>
  <c r="R43625" i="1"/>
  <c r="R43626" i="1"/>
  <c r="R43627" i="1"/>
  <c r="R43628" i="1"/>
  <c r="R43629" i="1"/>
  <c r="R43630" i="1"/>
  <c r="R43631" i="1"/>
  <c r="R43632" i="1"/>
  <c r="R43633" i="1"/>
  <c r="R43634" i="1"/>
  <c r="R43635" i="1"/>
  <c r="R43636" i="1"/>
  <c r="R43637" i="1"/>
  <c r="R43638" i="1"/>
  <c r="R43639" i="1"/>
  <c r="R43640" i="1"/>
  <c r="R43641" i="1"/>
  <c r="R43642" i="1"/>
  <c r="R43643" i="1"/>
  <c r="R43644" i="1"/>
  <c r="R43645" i="1"/>
  <c r="R43646" i="1"/>
  <c r="R43647" i="1"/>
  <c r="R43648" i="1"/>
  <c r="R43649" i="1"/>
  <c r="R43650" i="1"/>
  <c r="R43651" i="1"/>
  <c r="R43652" i="1"/>
  <c r="R43653" i="1"/>
  <c r="R43654" i="1"/>
  <c r="R43655" i="1"/>
  <c r="R43656" i="1"/>
  <c r="R43657" i="1"/>
  <c r="R43658" i="1"/>
  <c r="R43659" i="1"/>
  <c r="R43660" i="1"/>
  <c r="R43661" i="1"/>
  <c r="R43662" i="1"/>
  <c r="R43663" i="1"/>
  <c r="R43664" i="1"/>
  <c r="R43665" i="1"/>
  <c r="R43666" i="1"/>
  <c r="R43667" i="1"/>
  <c r="R43668" i="1"/>
  <c r="R43669" i="1"/>
  <c r="R43670" i="1"/>
  <c r="R43671" i="1"/>
  <c r="R43672" i="1"/>
  <c r="R43673" i="1"/>
  <c r="R43674" i="1"/>
  <c r="R43675" i="1"/>
  <c r="R43676" i="1"/>
  <c r="R43677" i="1"/>
  <c r="R43678" i="1"/>
  <c r="R43679" i="1"/>
  <c r="R43680" i="1"/>
  <c r="R43681" i="1"/>
  <c r="R43682" i="1"/>
  <c r="R43683" i="1"/>
  <c r="R43684" i="1"/>
  <c r="R43685" i="1"/>
  <c r="R43686" i="1"/>
  <c r="R43687" i="1"/>
  <c r="R43688" i="1"/>
  <c r="R43689" i="1"/>
  <c r="R43690" i="1"/>
  <c r="R43691" i="1"/>
  <c r="R43692" i="1"/>
  <c r="R43693" i="1"/>
  <c r="R43694" i="1"/>
  <c r="R43695" i="1"/>
  <c r="R43696" i="1"/>
  <c r="R43697" i="1"/>
  <c r="R43698" i="1"/>
  <c r="R43699" i="1"/>
  <c r="R43700" i="1"/>
  <c r="R43701" i="1"/>
  <c r="R43702" i="1"/>
  <c r="R43703" i="1"/>
  <c r="R43704" i="1"/>
  <c r="R43705" i="1"/>
  <c r="R43706" i="1"/>
  <c r="R43707" i="1"/>
  <c r="R43708" i="1"/>
  <c r="R43709" i="1"/>
  <c r="R43710" i="1"/>
  <c r="R43711" i="1"/>
  <c r="R43712" i="1"/>
  <c r="R43713" i="1"/>
  <c r="R43714" i="1"/>
  <c r="R43715" i="1"/>
  <c r="R43716" i="1"/>
  <c r="R43717" i="1"/>
  <c r="R43718" i="1"/>
  <c r="R43719" i="1"/>
  <c r="R43720" i="1"/>
  <c r="R43721" i="1"/>
  <c r="R43722" i="1"/>
  <c r="R43723" i="1"/>
  <c r="R43724" i="1"/>
  <c r="R43725" i="1"/>
  <c r="R43726" i="1"/>
  <c r="R43727" i="1"/>
  <c r="R43728" i="1"/>
  <c r="R43729" i="1"/>
  <c r="R43730" i="1"/>
  <c r="R43731" i="1"/>
  <c r="R43732" i="1"/>
  <c r="R43733" i="1"/>
  <c r="R43734" i="1"/>
  <c r="R43735" i="1"/>
  <c r="R43736" i="1"/>
  <c r="R43737" i="1"/>
  <c r="R43738" i="1"/>
  <c r="R43739" i="1"/>
  <c r="R43740" i="1"/>
  <c r="R43741" i="1"/>
  <c r="R43742" i="1"/>
  <c r="R43743" i="1"/>
  <c r="R43744" i="1"/>
  <c r="R43745" i="1"/>
  <c r="R43746" i="1"/>
  <c r="R43747" i="1"/>
  <c r="R43748" i="1"/>
  <c r="R43749" i="1"/>
  <c r="R43750" i="1"/>
  <c r="R43751" i="1"/>
  <c r="R43752" i="1"/>
  <c r="R43753" i="1"/>
  <c r="R43754" i="1"/>
  <c r="R43755" i="1"/>
  <c r="R43756" i="1"/>
  <c r="R43757" i="1"/>
  <c r="R43758" i="1"/>
  <c r="R43759" i="1"/>
  <c r="R43760" i="1"/>
  <c r="R43761" i="1"/>
  <c r="R43762" i="1"/>
  <c r="R43763" i="1"/>
  <c r="R43764" i="1"/>
  <c r="R43765" i="1"/>
  <c r="R43766" i="1"/>
  <c r="R43767" i="1"/>
  <c r="R43768" i="1"/>
  <c r="R43769" i="1"/>
  <c r="R43770" i="1"/>
  <c r="R43771" i="1"/>
  <c r="R43772" i="1"/>
  <c r="R43773" i="1"/>
  <c r="R43774" i="1"/>
  <c r="R43775" i="1"/>
  <c r="R43776" i="1"/>
  <c r="R43777" i="1"/>
  <c r="R43778" i="1"/>
  <c r="R43779" i="1"/>
  <c r="R43780" i="1"/>
  <c r="R43781" i="1"/>
  <c r="R43782" i="1"/>
  <c r="R43783" i="1"/>
  <c r="R43784" i="1"/>
  <c r="R43785" i="1"/>
  <c r="R43786" i="1"/>
  <c r="R43787" i="1"/>
  <c r="R43788" i="1"/>
  <c r="R43789" i="1"/>
  <c r="R43790" i="1"/>
  <c r="R43791" i="1"/>
  <c r="R43792" i="1"/>
  <c r="R43793" i="1"/>
  <c r="R43794" i="1"/>
  <c r="R43795" i="1"/>
  <c r="R43796" i="1"/>
  <c r="R43797" i="1"/>
  <c r="R43798" i="1"/>
  <c r="R43799" i="1"/>
  <c r="R43800" i="1"/>
  <c r="R43801" i="1"/>
  <c r="R43802" i="1"/>
  <c r="R43803" i="1"/>
  <c r="R43804" i="1"/>
  <c r="R43805" i="1"/>
  <c r="R43806" i="1"/>
  <c r="R43807" i="1"/>
  <c r="R43808" i="1"/>
  <c r="R43809" i="1"/>
  <c r="R43810" i="1"/>
  <c r="R43811" i="1"/>
  <c r="R43812" i="1"/>
  <c r="R43813" i="1"/>
  <c r="R43814" i="1"/>
  <c r="R43815" i="1"/>
  <c r="R43816" i="1"/>
  <c r="R43817" i="1"/>
  <c r="R43818" i="1"/>
  <c r="R43819" i="1"/>
  <c r="R43820" i="1"/>
  <c r="R43821" i="1"/>
  <c r="R43822" i="1"/>
  <c r="R43823" i="1"/>
  <c r="R43824" i="1"/>
  <c r="R43825" i="1"/>
  <c r="R43826" i="1"/>
  <c r="R43827" i="1"/>
  <c r="R43828" i="1"/>
  <c r="R43829" i="1"/>
  <c r="R43830" i="1"/>
  <c r="R43831" i="1"/>
  <c r="R43832" i="1"/>
  <c r="R43833" i="1"/>
  <c r="R43834" i="1"/>
  <c r="R43835" i="1"/>
  <c r="R43836" i="1"/>
  <c r="R43837" i="1"/>
  <c r="R43838" i="1"/>
  <c r="R43839" i="1"/>
  <c r="R43840" i="1"/>
  <c r="R43841" i="1"/>
  <c r="R43842" i="1"/>
  <c r="R43843" i="1"/>
  <c r="R43844" i="1"/>
  <c r="R43845" i="1"/>
  <c r="R43846" i="1"/>
  <c r="R43847" i="1"/>
  <c r="R43848" i="1"/>
  <c r="R43849" i="1"/>
  <c r="R43850" i="1"/>
  <c r="R43851" i="1"/>
  <c r="R43852" i="1"/>
  <c r="R43853" i="1"/>
  <c r="R43854" i="1"/>
  <c r="R43855" i="1"/>
  <c r="R43856" i="1"/>
  <c r="R43857" i="1"/>
  <c r="R43858" i="1"/>
  <c r="R43859" i="1"/>
  <c r="R43860" i="1"/>
  <c r="R43861" i="1"/>
  <c r="R43862" i="1"/>
  <c r="R43863" i="1"/>
  <c r="R43864" i="1"/>
  <c r="R43865" i="1"/>
  <c r="R43866" i="1"/>
  <c r="R43867" i="1"/>
  <c r="R43868" i="1"/>
  <c r="R43869" i="1"/>
  <c r="R43870" i="1"/>
  <c r="R43871" i="1"/>
  <c r="R43872" i="1"/>
  <c r="R43873" i="1"/>
  <c r="R43874" i="1"/>
  <c r="R43875" i="1"/>
  <c r="R43876" i="1"/>
  <c r="R43877" i="1"/>
  <c r="R43878" i="1"/>
  <c r="R43879" i="1"/>
  <c r="R43880" i="1"/>
  <c r="R43881" i="1"/>
  <c r="R43882" i="1"/>
  <c r="R43883" i="1"/>
  <c r="R43884" i="1"/>
  <c r="R43885" i="1"/>
  <c r="R43886" i="1"/>
  <c r="R43887" i="1"/>
  <c r="R43888" i="1"/>
  <c r="R43889" i="1"/>
  <c r="R43890" i="1"/>
  <c r="R43891" i="1"/>
  <c r="R43892" i="1"/>
  <c r="R43893" i="1"/>
  <c r="R43894" i="1"/>
  <c r="R43895" i="1"/>
  <c r="R43896" i="1"/>
  <c r="R43897" i="1"/>
  <c r="R43898" i="1"/>
  <c r="R43899" i="1"/>
  <c r="R43900" i="1"/>
  <c r="R43901" i="1"/>
  <c r="R43902" i="1"/>
  <c r="R43903" i="1"/>
  <c r="R43904" i="1"/>
  <c r="R43905" i="1"/>
  <c r="R43906" i="1"/>
  <c r="R43907" i="1"/>
  <c r="R43908" i="1"/>
  <c r="R43909" i="1"/>
  <c r="R43910" i="1"/>
  <c r="R43911" i="1"/>
  <c r="R43912" i="1"/>
  <c r="R43913" i="1"/>
  <c r="R43914" i="1"/>
  <c r="R43915" i="1"/>
  <c r="R43916" i="1"/>
  <c r="R43917" i="1"/>
  <c r="R43918" i="1"/>
  <c r="R43919" i="1"/>
  <c r="R43920" i="1"/>
  <c r="R43921" i="1"/>
  <c r="R43922" i="1"/>
  <c r="R43923" i="1"/>
  <c r="R43924" i="1"/>
  <c r="R43925" i="1"/>
  <c r="R43926" i="1"/>
  <c r="R43927" i="1"/>
  <c r="R43928" i="1"/>
  <c r="R43929" i="1"/>
  <c r="R43930" i="1"/>
  <c r="R43931" i="1"/>
  <c r="R43932" i="1"/>
  <c r="R43933" i="1"/>
  <c r="R43934" i="1"/>
  <c r="R43935" i="1"/>
  <c r="R43936" i="1"/>
  <c r="R43937" i="1"/>
  <c r="R43938" i="1"/>
  <c r="R43939" i="1"/>
  <c r="R43940" i="1"/>
  <c r="R43941" i="1"/>
  <c r="R43942" i="1"/>
  <c r="R43943" i="1"/>
  <c r="R43944" i="1"/>
  <c r="R43945" i="1"/>
  <c r="R43946" i="1"/>
  <c r="R43947" i="1"/>
  <c r="R43948" i="1"/>
  <c r="R43949" i="1"/>
  <c r="R43950" i="1"/>
  <c r="R43951" i="1"/>
  <c r="R43952" i="1"/>
  <c r="R43953" i="1"/>
  <c r="R43954" i="1"/>
  <c r="R43955" i="1"/>
  <c r="R43956" i="1"/>
  <c r="R43957" i="1"/>
  <c r="R43958" i="1"/>
  <c r="R43959" i="1"/>
  <c r="R43960" i="1"/>
  <c r="R43961" i="1"/>
  <c r="R43962" i="1"/>
  <c r="R43963" i="1"/>
  <c r="R43964" i="1"/>
  <c r="R43965" i="1"/>
  <c r="R43966" i="1"/>
  <c r="R43967" i="1"/>
  <c r="R43968" i="1"/>
  <c r="R43969" i="1"/>
  <c r="R43970" i="1"/>
  <c r="R43971" i="1"/>
  <c r="R43972" i="1"/>
  <c r="R43973" i="1"/>
  <c r="R43974" i="1"/>
  <c r="R43975" i="1"/>
  <c r="R43976" i="1"/>
  <c r="R43977" i="1"/>
  <c r="R43978" i="1"/>
  <c r="R43979" i="1"/>
  <c r="R43980" i="1"/>
  <c r="R43981" i="1"/>
  <c r="R43982" i="1"/>
  <c r="R43983" i="1"/>
  <c r="R43984" i="1"/>
  <c r="R43985" i="1"/>
  <c r="R43986" i="1"/>
  <c r="R43987" i="1"/>
  <c r="R43988" i="1"/>
  <c r="R43989" i="1"/>
  <c r="R43990" i="1"/>
  <c r="R43991" i="1"/>
  <c r="R43992" i="1"/>
  <c r="R43993" i="1"/>
  <c r="R43994" i="1"/>
  <c r="R43995" i="1"/>
  <c r="R43996" i="1"/>
  <c r="R43997" i="1"/>
  <c r="R43998" i="1"/>
  <c r="R43999" i="1"/>
  <c r="R44000" i="1"/>
  <c r="R44001" i="1"/>
  <c r="R44002" i="1"/>
  <c r="R44003" i="1"/>
  <c r="R44004" i="1"/>
  <c r="R44005" i="1"/>
  <c r="R44006" i="1"/>
  <c r="R44007" i="1"/>
  <c r="R44008" i="1"/>
  <c r="R44009" i="1"/>
  <c r="R44010" i="1"/>
  <c r="R44011" i="1"/>
  <c r="R44012" i="1"/>
  <c r="R44013" i="1"/>
  <c r="R44014" i="1"/>
  <c r="R44015" i="1"/>
  <c r="R44016" i="1"/>
  <c r="R44017" i="1"/>
  <c r="R44018" i="1"/>
  <c r="R44019" i="1"/>
  <c r="R44020" i="1"/>
  <c r="R44021" i="1"/>
  <c r="R44022" i="1"/>
  <c r="R44023" i="1"/>
  <c r="R44024" i="1"/>
  <c r="R44025" i="1"/>
  <c r="R44026" i="1"/>
  <c r="R44027" i="1"/>
  <c r="R44028" i="1"/>
  <c r="R44029" i="1"/>
  <c r="R44030" i="1"/>
  <c r="R44031" i="1"/>
  <c r="R44032" i="1"/>
  <c r="R44033" i="1"/>
  <c r="R44034" i="1"/>
  <c r="R44035" i="1"/>
  <c r="R44036" i="1"/>
  <c r="R44037" i="1"/>
  <c r="R44038" i="1"/>
  <c r="R44039" i="1"/>
  <c r="R44040" i="1"/>
  <c r="R44041" i="1"/>
  <c r="R44042" i="1"/>
  <c r="R44043" i="1"/>
  <c r="R44044" i="1"/>
  <c r="R44045" i="1"/>
  <c r="R44046" i="1"/>
  <c r="R44047" i="1"/>
  <c r="R44048" i="1"/>
  <c r="R44049" i="1"/>
  <c r="R44050" i="1"/>
  <c r="R44051" i="1"/>
  <c r="R44052" i="1"/>
  <c r="R44053" i="1"/>
  <c r="R44054" i="1"/>
  <c r="R44055" i="1"/>
  <c r="R44056" i="1"/>
  <c r="R44057" i="1"/>
  <c r="R44058" i="1"/>
  <c r="R44059" i="1"/>
  <c r="R44060" i="1"/>
  <c r="R44061" i="1"/>
  <c r="R44062" i="1"/>
  <c r="R44063" i="1"/>
  <c r="R44064" i="1"/>
  <c r="R44065" i="1"/>
  <c r="R44066" i="1"/>
  <c r="R44067" i="1"/>
  <c r="R44068" i="1"/>
  <c r="R44069" i="1"/>
  <c r="R44070" i="1"/>
  <c r="R44071" i="1"/>
  <c r="R44072" i="1"/>
  <c r="R44073" i="1"/>
  <c r="R44074" i="1"/>
  <c r="R44075" i="1"/>
  <c r="R44076" i="1"/>
  <c r="R44077" i="1"/>
  <c r="R44078" i="1"/>
  <c r="R44079" i="1"/>
  <c r="R44080" i="1"/>
  <c r="R44081" i="1"/>
  <c r="R44082" i="1"/>
  <c r="R44083" i="1"/>
  <c r="R44084" i="1"/>
  <c r="R44085" i="1"/>
  <c r="R44086" i="1"/>
  <c r="R44087" i="1"/>
  <c r="R44088" i="1"/>
  <c r="R44089" i="1"/>
  <c r="R44090" i="1"/>
  <c r="R44091" i="1"/>
  <c r="R44092" i="1"/>
  <c r="R44093" i="1"/>
  <c r="R44094" i="1"/>
  <c r="R44095" i="1"/>
  <c r="R44096" i="1"/>
  <c r="R44097" i="1"/>
  <c r="R44098" i="1"/>
  <c r="R44099" i="1"/>
  <c r="R44100" i="1"/>
  <c r="R44101" i="1"/>
  <c r="R44102" i="1"/>
  <c r="R44103" i="1"/>
  <c r="R44104" i="1"/>
  <c r="R44105" i="1"/>
  <c r="R44106" i="1"/>
  <c r="R44107" i="1"/>
  <c r="R44108" i="1"/>
  <c r="R44109" i="1"/>
  <c r="R44110" i="1"/>
  <c r="R44111" i="1"/>
  <c r="R44112" i="1"/>
  <c r="R44113" i="1"/>
  <c r="R44114" i="1"/>
  <c r="R44115" i="1"/>
  <c r="R44116" i="1"/>
  <c r="R44117" i="1"/>
  <c r="R44118" i="1"/>
  <c r="R44119" i="1"/>
  <c r="R44120" i="1"/>
  <c r="R44121" i="1"/>
  <c r="R44122" i="1"/>
  <c r="R44123" i="1"/>
  <c r="R44124" i="1"/>
  <c r="R44125" i="1"/>
  <c r="R44126" i="1"/>
  <c r="R44127" i="1"/>
  <c r="R44128" i="1"/>
  <c r="R44129" i="1"/>
  <c r="R44130" i="1"/>
  <c r="R44131" i="1"/>
  <c r="R44132" i="1"/>
  <c r="R44133" i="1"/>
  <c r="R44134" i="1"/>
  <c r="R44135" i="1"/>
  <c r="R44136" i="1"/>
  <c r="R44137" i="1"/>
  <c r="R44138" i="1"/>
  <c r="R44139" i="1"/>
  <c r="R44140" i="1"/>
  <c r="R44141" i="1"/>
  <c r="R44142" i="1"/>
  <c r="R44143" i="1"/>
  <c r="R44144" i="1"/>
  <c r="R44145" i="1"/>
  <c r="R44146" i="1"/>
  <c r="R44147" i="1"/>
  <c r="R44148" i="1"/>
  <c r="R44149" i="1"/>
  <c r="R44150" i="1"/>
  <c r="R44151" i="1"/>
  <c r="R44152" i="1"/>
  <c r="R44153" i="1"/>
  <c r="R44154" i="1"/>
  <c r="R44155" i="1"/>
  <c r="R44156" i="1"/>
  <c r="R44157" i="1"/>
  <c r="R44158" i="1"/>
  <c r="R44159" i="1"/>
  <c r="R44160" i="1"/>
  <c r="R44161" i="1"/>
  <c r="R44162" i="1"/>
  <c r="R44163" i="1"/>
  <c r="R44164" i="1"/>
  <c r="R44165" i="1"/>
  <c r="R44166" i="1"/>
  <c r="R44167" i="1"/>
  <c r="R44168" i="1"/>
  <c r="R44169" i="1"/>
  <c r="R44170" i="1"/>
  <c r="R44171" i="1"/>
  <c r="R44172" i="1"/>
  <c r="R44173" i="1"/>
  <c r="R44174" i="1"/>
  <c r="R44175" i="1"/>
  <c r="R44176" i="1"/>
  <c r="R44177" i="1"/>
  <c r="R44178" i="1"/>
  <c r="R44179" i="1"/>
  <c r="R44180" i="1"/>
  <c r="R44181" i="1"/>
  <c r="R44182" i="1"/>
  <c r="R44183" i="1"/>
  <c r="R44184" i="1"/>
  <c r="R44185" i="1"/>
  <c r="R44186" i="1"/>
  <c r="R44187" i="1"/>
  <c r="R44188" i="1"/>
  <c r="R44189" i="1"/>
  <c r="R44190" i="1"/>
  <c r="R44191" i="1"/>
  <c r="R44192" i="1"/>
  <c r="R44193" i="1"/>
  <c r="R44194" i="1"/>
  <c r="R44195" i="1"/>
  <c r="R44196" i="1"/>
  <c r="R44197" i="1"/>
  <c r="R44198" i="1"/>
  <c r="R44199" i="1"/>
  <c r="R44200" i="1"/>
  <c r="R44201" i="1"/>
  <c r="R44202" i="1"/>
  <c r="R44203" i="1"/>
  <c r="R44204" i="1"/>
  <c r="R44205" i="1"/>
  <c r="R44206" i="1"/>
  <c r="R44207" i="1"/>
  <c r="R44208" i="1"/>
  <c r="R44209" i="1"/>
  <c r="R44210" i="1"/>
  <c r="R44211" i="1"/>
  <c r="R44212" i="1"/>
  <c r="R44213" i="1"/>
  <c r="R44214" i="1"/>
  <c r="R44215" i="1"/>
  <c r="R44216" i="1"/>
  <c r="R44217" i="1"/>
  <c r="R44218" i="1"/>
  <c r="R44219" i="1"/>
  <c r="R44220" i="1"/>
  <c r="R44221" i="1"/>
  <c r="R44222" i="1"/>
  <c r="R44223" i="1"/>
  <c r="R44224" i="1"/>
  <c r="R44225" i="1"/>
  <c r="R44226" i="1"/>
  <c r="R44227" i="1"/>
  <c r="R44228" i="1"/>
  <c r="R44229" i="1"/>
  <c r="R44230" i="1"/>
  <c r="R44231" i="1"/>
  <c r="R44232" i="1"/>
  <c r="R44233" i="1"/>
  <c r="R44234" i="1"/>
  <c r="R44235" i="1"/>
  <c r="R44236" i="1"/>
  <c r="R44237" i="1"/>
  <c r="R44238" i="1"/>
  <c r="R44239" i="1"/>
  <c r="R44240" i="1"/>
  <c r="R44241" i="1"/>
  <c r="R44242" i="1"/>
  <c r="R44243" i="1"/>
  <c r="R44244" i="1"/>
  <c r="R44245" i="1"/>
  <c r="R44246" i="1"/>
  <c r="R44247" i="1"/>
  <c r="R44248" i="1"/>
  <c r="R44249" i="1"/>
  <c r="R44250" i="1"/>
  <c r="R44251" i="1"/>
  <c r="R44252" i="1"/>
  <c r="R44253" i="1"/>
  <c r="R44254" i="1"/>
  <c r="R44255" i="1"/>
  <c r="R44256" i="1"/>
  <c r="R44257" i="1"/>
  <c r="R44258" i="1"/>
  <c r="R44259" i="1"/>
  <c r="R44260" i="1"/>
  <c r="R44261" i="1"/>
  <c r="R44262" i="1"/>
  <c r="R44263" i="1"/>
  <c r="R44264" i="1"/>
  <c r="R44265" i="1"/>
  <c r="R44266" i="1"/>
  <c r="R44267" i="1"/>
  <c r="R44268" i="1"/>
  <c r="R44269" i="1"/>
  <c r="R44270" i="1"/>
  <c r="R44271" i="1"/>
  <c r="R44272" i="1"/>
  <c r="R44273" i="1"/>
  <c r="R44274" i="1"/>
  <c r="R44275" i="1"/>
  <c r="R44276" i="1"/>
  <c r="R44277" i="1"/>
  <c r="R44278" i="1"/>
  <c r="R44279" i="1"/>
  <c r="R44280" i="1"/>
  <c r="R44281" i="1"/>
  <c r="R44282" i="1"/>
  <c r="R44283" i="1"/>
  <c r="R44284" i="1"/>
  <c r="R44285" i="1"/>
  <c r="R44286" i="1"/>
  <c r="R44287" i="1"/>
  <c r="R44288" i="1"/>
  <c r="R44289" i="1"/>
  <c r="R44290" i="1"/>
  <c r="R44291" i="1"/>
  <c r="R44292" i="1"/>
  <c r="R44293" i="1"/>
  <c r="R44294" i="1"/>
  <c r="R44295" i="1"/>
  <c r="R44296" i="1"/>
  <c r="R44297" i="1"/>
  <c r="R44298" i="1"/>
  <c r="R44299" i="1"/>
  <c r="R44300" i="1"/>
  <c r="R44301" i="1"/>
  <c r="R44302" i="1"/>
  <c r="R44303" i="1"/>
  <c r="R44304" i="1"/>
  <c r="R44305" i="1"/>
  <c r="R44306" i="1"/>
  <c r="R44307" i="1"/>
  <c r="R44308" i="1"/>
  <c r="R44309" i="1"/>
  <c r="R44310" i="1"/>
  <c r="R44311" i="1"/>
  <c r="R44312" i="1"/>
  <c r="R44313" i="1"/>
  <c r="R44314" i="1"/>
  <c r="R44315" i="1"/>
  <c r="R44316" i="1"/>
  <c r="R44317" i="1"/>
  <c r="R44318" i="1"/>
  <c r="R44319" i="1"/>
  <c r="R44320" i="1"/>
  <c r="R44321" i="1"/>
  <c r="R44322" i="1"/>
  <c r="R44323" i="1"/>
  <c r="R44324" i="1"/>
  <c r="R44325" i="1"/>
  <c r="R44326" i="1"/>
  <c r="R44327" i="1"/>
  <c r="R44328" i="1"/>
  <c r="R44329" i="1"/>
  <c r="R44330" i="1"/>
  <c r="R44331" i="1"/>
  <c r="R44332" i="1"/>
  <c r="R44333" i="1"/>
  <c r="R44334" i="1"/>
  <c r="R44335" i="1"/>
  <c r="R44336" i="1"/>
  <c r="R44337" i="1"/>
  <c r="R44338" i="1"/>
  <c r="R44339" i="1"/>
  <c r="R44340" i="1"/>
  <c r="R44341" i="1"/>
  <c r="R44342" i="1"/>
  <c r="R44343" i="1"/>
  <c r="R44344" i="1"/>
  <c r="R44345" i="1"/>
  <c r="R44346" i="1"/>
  <c r="R44347" i="1"/>
  <c r="R44348" i="1"/>
  <c r="R44349" i="1"/>
  <c r="R44350" i="1"/>
  <c r="R44351" i="1"/>
  <c r="R44352" i="1"/>
  <c r="R44353" i="1"/>
  <c r="R44354" i="1"/>
  <c r="R44355" i="1"/>
  <c r="R44356" i="1"/>
  <c r="R44357" i="1"/>
  <c r="R44358" i="1"/>
  <c r="R44359" i="1"/>
  <c r="R44360" i="1"/>
  <c r="R44361" i="1"/>
  <c r="R44362" i="1"/>
  <c r="R44363" i="1"/>
  <c r="R44364" i="1"/>
  <c r="R44365" i="1"/>
  <c r="R44366" i="1"/>
  <c r="R44367" i="1"/>
  <c r="R44368" i="1"/>
  <c r="R44369" i="1"/>
  <c r="R44370" i="1"/>
  <c r="R44371" i="1"/>
  <c r="R44372" i="1"/>
  <c r="R44373" i="1"/>
  <c r="R44374" i="1"/>
  <c r="R44375" i="1"/>
  <c r="R44376" i="1"/>
  <c r="R44377" i="1"/>
  <c r="R44378" i="1"/>
  <c r="R44379" i="1"/>
  <c r="R44380" i="1"/>
  <c r="R44381" i="1"/>
  <c r="R44382" i="1"/>
  <c r="R44383" i="1"/>
  <c r="R44384" i="1"/>
  <c r="R44385" i="1"/>
  <c r="R44386" i="1"/>
  <c r="R44387" i="1"/>
  <c r="R44388" i="1"/>
  <c r="R44389" i="1"/>
  <c r="R44390" i="1"/>
  <c r="R44391" i="1"/>
  <c r="R44392" i="1"/>
  <c r="R44393" i="1"/>
  <c r="R44394" i="1"/>
  <c r="R44395" i="1"/>
  <c r="R44396" i="1"/>
  <c r="R44397" i="1"/>
  <c r="R44398" i="1"/>
  <c r="R44399" i="1"/>
  <c r="R44400" i="1"/>
  <c r="R44401" i="1"/>
  <c r="R44402" i="1"/>
  <c r="R44403" i="1"/>
  <c r="R44404" i="1"/>
  <c r="R44405" i="1"/>
  <c r="R44406" i="1"/>
  <c r="R44407" i="1"/>
  <c r="R44408" i="1"/>
  <c r="R44409" i="1"/>
  <c r="R44410" i="1"/>
  <c r="R44411" i="1"/>
  <c r="R44412" i="1"/>
  <c r="R44413" i="1"/>
  <c r="R44414" i="1"/>
  <c r="R44415" i="1"/>
  <c r="R44416" i="1"/>
  <c r="R44417" i="1"/>
  <c r="R44418" i="1"/>
  <c r="R44419" i="1"/>
  <c r="R44420" i="1"/>
  <c r="R44421" i="1"/>
  <c r="R44422" i="1"/>
  <c r="R44423" i="1"/>
  <c r="R44424" i="1"/>
  <c r="R44425" i="1"/>
  <c r="R44426" i="1"/>
  <c r="R44427" i="1"/>
  <c r="R44428" i="1"/>
  <c r="R44429" i="1"/>
  <c r="R44430" i="1"/>
  <c r="R44431" i="1"/>
  <c r="R44432" i="1"/>
  <c r="R44433" i="1"/>
  <c r="R44434" i="1"/>
  <c r="R44435" i="1"/>
  <c r="R44436" i="1"/>
  <c r="R44437" i="1"/>
  <c r="R44438" i="1"/>
  <c r="R44439" i="1"/>
  <c r="R44440" i="1"/>
  <c r="R44441" i="1"/>
  <c r="R44442" i="1"/>
  <c r="R44443" i="1"/>
  <c r="R44444" i="1"/>
  <c r="R44445" i="1"/>
  <c r="R44446" i="1"/>
  <c r="R44447" i="1"/>
  <c r="R44448" i="1"/>
  <c r="R44449" i="1"/>
  <c r="R44450" i="1"/>
  <c r="R44451" i="1"/>
  <c r="R44452" i="1"/>
  <c r="R44453" i="1"/>
  <c r="R44454" i="1"/>
  <c r="R44455" i="1"/>
  <c r="R44456" i="1"/>
  <c r="R44457" i="1"/>
  <c r="R44458" i="1"/>
  <c r="R44459" i="1"/>
  <c r="R44460" i="1"/>
  <c r="R44461" i="1"/>
  <c r="R44462" i="1"/>
  <c r="R44463" i="1"/>
  <c r="R44464" i="1"/>
  <c r="R44465" i="1"/>
  <c r="R44466" i="1"/>
  <c r="R44467" i="1"/>
  <c r="R44468" i="1"/>
  <c r="R44469" i="1"/>
  <c r="R44470" i="1"/>
  <c r="R44471" i="1"/>
  <c r="R44472" i="1"/>
  <c r="R44473" i="1"/>
  <c r="R44474" i="1"/>
  <c r="R44475" i="1"/>
  <c r="R44476" i="1"/>
  <c r="R44477" i="1"/>
  <c r="R44478" i="1"/>
  <c r="R44479" i="1"/>
  <c r="R44480" i="1"/>
  <c r="R44481" i="1"/>
  <c r="R44482" i="1"/>
  <c r="R44483" i="1"/>
  <c r="R44484" i="1"/>
  <c r="R44485" i="1"/>
  <c r="R44486" i="1"/>
  <c r="R44487" i="1"/>
  <c r="R44488" i="1"/>
  <c r="R44489" i="1"/>
  <c r="R44490" i="1"/>
  <c r="R44491" i="1"/>
  <c r="R44492" i="1"/>
  <c r="R44493" i="1"/>
  <c r="R44494" i="1"/>
  <c r="R44495" i="1"/>
  <c r="R44496" i="1"/>
  <c r="R44497" i="1"/>
  <c r="R44498" i="1"/>
  <c r="R44499" i="1"/>
  <c r="R44500" i="1"/>
  <c r="R44501" i="1"/>
  <c r="R44502" i="1"/>
  <c r="R44503" i="1"/>
  <c r="R44504" i="1"/>
  <c r="R44505" i="1"/>
  <c r="R44506" i="1"/>
  <c r="R44507" i="1"/>
  <c r="R44508" i="1"/>
  <c r="R44509" i="1"/>
  <c r="R44510" i="1"/>
  <c r="R44511" i="1"/>
  <c r="R44512" i="1"/>
  <c r="R44513" i="1"/>
  <c r="R44514" i="1"/>
  <c r="R44515" i="1"/>
  <c r="R44516" i="1"/>
  <c r="R44517" i="1"/>
  <c r="R44518" i="1"/>
  <c r="R44519" i="1"/>
  <c r="R44520" i="1"/>
  <c r="R44521" i="1"/>
  <c r="R44522" i="1"/>
  <c r="R44523" i="1"/>
  <c r="R44524" i="1"/>
  <c r="R44525" i="1"/>
  <c r="R44526" i="1"/>
  <c r="R44527" i="1"/>
  <c r="R44528" i="1"/>
  <c r="R44529" i="1"/>
  <c r="R44530" i="1"/>
  <c r="R44531" i="1"/>
  <c r="R44532" i="1"/>
  <c r="R44533" i="1"/>
  <c r="R44534" i="1"/>
  <c r="R44535" i="1"/>
  <c r="R44536" i="1"/>
  <c r="R44537" i="1"/>
  <c r="R44538" i="1"/>
  <c r="R44539" i="1"/>
  <c r="R44540" i="1"/>
  <c r="R44541" i="1"/>
  <c r="R44542" i="1"/>
  <c r="R44543" i="1"/>
  <c r="R44544" i="1"/>
  <c r="R44545" i="1"/>
  <c r="R44546" i="1"/>
  <c r="R44547" i="1"/>
  <c r="R44548" i="1"/>
  <c r="R44549" i="1"/>
  <c r="R44550" i="1"/>
  <c r="R44551" i="1"/>
  <c r="R44552" i="1"/>
  <c r="R44553" i="1"/>
  <c r="R44554" i="1"/>
  <c r="R44555" i="1"/>
  <c r="R44556" i="1"/>
  <c r="R44557" i="1"/>
  <c r="R44558" i="1"/>
  <c r="R44559" i="1"/>
  <c r="R44560" i="1"/>
  <c r="R44561" i="1"/>
  <c r="R44562" i="1"/>
  <c r="R44563" i="1"/>
  <c r="R44564" i="1"/>
  <c r="R44565" i="1"/>
  <c r="R44566" i="1"/>
  <c r="R44567" i="1"/>
  <c r="R44568" i="1"/>
  <c r="R44569" i="1"/>
  <c r="R44570" i="1"/>
  <c r="R44571" i="1"/>
  <c r="R44572" i="1"/>
  <c r="R44573" i="1"/>
  <c r="R44574" i="1"/>
  <c r="R44575" i="1"/>
  <c r="R44576" i="1"/>
  <c r="R44577" i="1"/>
  <c r="R44578" i="1"/>
  <c r="R44579" i="1"/>
  <c r="R44580" i="1"/>
  <c r="R44581" i="1"/>
  <c r="R44582" i="1"/>
  <c r="R44583" i="1"/>
  <c r="R44584" i="1"/>
  <c r="R44585" i="1"/>
  <c r="R44586" i="1"/>
  <c r="R44587" i="1"/>
  <c r="R44588" i="1"/>
  <c r="R44589" i="1"/>
  <c r="R44590" i="1"/>
  <c r="R44591" i="1"/>
  <c r="R44592" i="1"/>
  <c r="R44593" i="1"/>
  <c r="R44594" i="1"/>
  <c r="R44595" i="1"/>
  <c r="R44596" i="1"/>
  <c r="R44597" i="1"/>
  <c r="R44598" i="1"/>
  <c r="R44599" i="1"/>
  <c r="R44600" i="1"/>
  <c r="R44601" i="1"/>
  <c r="R44602" i="1"/>
  <c r="R44603" i="1"/>
  <c r="R44604" i="1"/>
  <c r="R44605" i="1"/>
  <c r="R44606" i="1"/>
  <c r="R44607" i="1"/>
  <c r="R44608" i="1"/>
  <c r="R44609" i="1"/>
  <c r="R44610" i="1"/>
  <c r="R44611" i="1"/>
  <c r="R44612" i="1"/>
  <c r="R44613" i="1"/>
  <c r="R44614" i="1"/>
  <c r="R44615" i="1"/>
  <c r="R44616" i="1"/>
  <c r="R44617" i="1"/>
  <c r="R44618" i="1"/>
  <c r="R44619" i="1"/>
  <c r="R44620" i="1"/>
  <c r="R44621" i="1"/>
  <c r="R44622" i="1"/>
  <c r="R44623" i="1"/>
  <c r="R44624" i="1"/>
  <c r="R44625" i="1"/>
  <c r="R44626" i="1"/>
  <c r="R44627" i="1"/>
  <c r="R44628" i="1"/>
  <c r="R44629" i="1"/>
  <c r="R44630" i="1"/>
  <c r="R44631" i="1"/>
  <c r="R44632" i="1"/>
  <c r="R44633" i="1"/>
  <c r="R44634" i="1"/>
  <c r="R44635" i="1"/>
  <c r="R44636" i="1"/>
  <c r="R44637" i="1"/>
  <c r="R44638" i="1"/>
  <c r="R44639" i="1"/>
  <c r="R44640" i="1"/>
  <c r="R44641" i="1"/>
  <c r="R44642" i="1"/>
  <c r="R44643" i="1"/>
  <c r="R44644" i="1"/>
  <c r="R44645" i="1"/>
  <c r="R44646" i="1"/>
  <c r="R44647" i="1"/>
  <c r="R44648" i="1"/>
  <c r="R44649" i="1"/>
  <c r="R44650" i="1"/>
  <c r="R44651" i="1"/>
  <c r="R44652" i="1"/>
  <c r="R44653" i="1"/>
  <c r="R44654" i="1"/>
  <c r="R44655" i="1"/>
  <c r="R44656" i="1"/>
  <c r="R44657" i="1"/>
  <c r="R44658" i="1"/>
  <c r="R44659" i="1"/>
  <c r="R44660" i="1"/>
  <c r="R44661" i="1"/>
  <c r="R44662" i="1"/>
  <c r="R44663" i="1"/>
  <c r="R44664" i="1"/>
  <c r="R44665" i="1"/>
  <c r="R44666" i="1"/>
  <c r="R44667" i="1"/>
  <c r="R44668" i="1"/>
  <c r="R44669" i="1"/>
  <c r="R44670" i="1"/>
  <c r="R44671" i="1"/>
  <c r="R44672" i="1"/>
  <c r="R44673" i="1"/>
  <c r="R44674" i="1"/>
  <c r="R44675" i="1"/>
  <c r="R44676" i="1"/>
  <c r="R44677" i="1"/>
  <c r="R44678" i="1"/>
  <c r="R44679" i="1"/>
  <c r="R44680" i="1"/>
  <c r="R44681" i="1"/>
  <c r="R44682" i="1"/>
  <c r="R44683" i="1"/>
  <c r="R44684" i="1"/>
  <c r="R44685" i="1"/>
  <c r="R44686" i="1"/>
  <c r="R44687" i="1"/>
  <c r="R44688" i="1"/>
  <c r="R44689" i="1"/>
  <c r="R44690" i="1"/>
  <c r="R44691" i="1"/>
  <c r="R44692" i="1"/>
  <c r="R44693" i="1"/>
  <c r="R44694" i="1"/>
  <c r="R44695" i="1"/>
  <c r="R44696" i="1"/>
  <c r="R44697" i="1"/>
  <c r="R44698" i="1"/>
  <c r="R44699" i="1"/>
  <c r="R44700" i="1"/>
  <c r="R44701" i="1"/>
  <c r="R44702" i="1"/>
  <c r="R44703" i="1"/>
  <c r="R44704" i="1"/>
  <c r="R44705" i="1"/>
  <c r="R44706" i="1"/>
  <c r="R44707" i="1"/>
  <c r="R44708" i="1"/>
  <c r="R44709" i="1"/>
  <c r="R44710" i="1"/>
  <c r="R44711" i="1"/>
  <c r="R44712" i="1"/>
  <c r="R44713" i="1"/>
  <c r="R44714" i="1"/>
  <c r="R44715" i="1"/>
  <c r="R44716" i="1"/>
  <c r="R44717" i="1"/>
  <c r="R44718" i="1"/>
  <c r="R44719" i="1"/>
  <c r="R44720" i="1"/>
  <c r="R44721" i="1"/>
  <c r="R44722" i="1"/>
  <c r="R44723" i="1"/>
  <c r="R44724" i="1"/>
  <c r="R44725" i="1"/>
  <c r="R44726" i="1"/>
  <c r="R44727" i="1"/>
  <c r="R44728" i="1"/>
  <c r="R44729" i="1"/>
  <c r="R44730" i="1"/>
  <c r="R44731" i="1"/>
  <c r="R44732" i="1"/>
  <c r="R44733" i="1"/>
  <c r="R44734" i="1"/>
  <c r="R44735" i="1"/>
  <c r="R44736" i="1"/>
  <c r="R44737" i="1"/>
  <c r="R44738" i="1"/>
  <c r="R44739" i="1"/>
  <c r="R44740" i="1"/>
  <c r="R44741" i="1"/>
  <c r="R44742" i="1"/>
  <c r="R44743" i="1"/>
  <c r="R44744" i="1"/>
  <c r="R44745" i="1"/>
  <c r="R44746" i="1"/>
  <c r="R44747" i="1"/>
  <c r="R44748" i="1"/>
  <c r="R44749" i="1"/>
  <c r="R44750" i="1"/>
  <c r="R44751" i="1"/>
  <c r="R44752" i="1"/>
  <c r="R44753" i="1"/>
  <c r="R44754" i="1"/>
  <c r="R44755" i="1"/>
  <c r="R44756" i="1"/>
  <c r="R44757" i="1"/>
  <c r="R44758" i="1"/>
  <c r="R44759" i="1"/>
  <c r="R44760" i="1"/>
  <c r="R44761" i="1"/>
  <c r="R44762" i="1"/>
  <c r="R44763" i="1"/>
  <c r="R44764" i="1"/>
  <c r="R44765" i="1"/>
  <c r="R44766" i="1"/>
  <c r="R44767" i="1"/>
  <c r="R44768" i="1"/>
  <c r="R44769" i="1"/>
  <c r="R44770" i="1"/>
  <c r="R44771" i="1"/>
  <c r="R44772" i="1"/>
  <c r="R44773" i="1"/>
  <c r="R44774" i="1"/>
  <c r="R44775" i="1"/>
  <c r="R44776" i="1"/>
  <c r="R44777" i="1"/>
  <c r="R44778" i="1"/>
  <c r="R44779" i="1"/>
  <c r="R44780" i="1"/>
  <c r="R44781" i="1"/>
  <c r="R44782" i="1"/>
  <c r="R44783" i="1"/>
  <c r="R44784" i="1"/>
  <c r="R44785" i="1"/>
  <c r="R44786" i="1"/>
  <c r="R44787" i="1"/>
  <c r="R44788" i="1"/>
  <c r="R44789" i="1"/>
  <c r="R44790" i="1"/>
  <c r="R44791" i="1"/>
  <c r="R44792" i="1"/>
  <c r="R44793" i="1"/>
  <c r="R44794" i="1"/>
  <c r="R44795" i="1"/>
  <c r="R44796" i="1"/>
  <c r="R44797" i="1"/>
  <c r="R44798" i="1"/>
  <c r="R44799" i="1"/>
  <c r="R44800" i="1"/>
  <c r="R44801" i="1"/>
  <c r="R44802" i="1"/>
  <c r="R44803" i="1"/>
  <c r="R44804" i="1"/>
  <c r="R44805" i="1"/>
  <c r="R44806" i="1"/>
  <c r="R44807" i="1"/>
  <c r="R44808" i="1"/>
  <c r="R44809" i="1"/>
  <c r="R44810" i="1"/>
  <c r="R44811" i="1"/>
  <c r="R44812" i="1"/>
  <c r="R44813" i="1"/>
  <c r="R44814" i="1"/>
  <c r="R44815" i="1"/>
  <c r="R44816" i="1"/>
  <c r="R44817" i="1"/>
  <c r="R44818" i="1"/>
  <c r="R44819" i="1"/>
  <c r="R44820" i="1"/>
  <c r="R44821" i="1"/>
  <c r="R44822" i="1"/>
  <c r="R44823" i="1"/>
  <c r="R44824" i="1"/>
  <c r="R44825" i="1"/>
  <c r="R44826" i="1"/>
  <c r="R44827" i="1"/>
  <c r="R44828" i="1"/>
  <c r="R44829" i="1"/>
  <c r="R44830" i="1"/>
  <c r="R44831" i="1"/>
  <c r="R44832" i="1"/>
  <c r="R44833" i="1"/>
  <c r="R44834" i="1"/>
  <c r="R44835" i="1"/>
  <c r="R44836" i="1"/>
  <c r="R44837" i="1"/>
  <c r="R44838" i="1"/>
  <c r="R44839" i="1"/>
  <c r="R44840" i="1"/>
  <c r="R44841" i="1"/>
  <c r="R44842" i="1"/>
  <c r="R44843" i="1"/>
  <c r="R44844" i="1"/>
  <c r="R44845" i="1"/>
  <c r="R44846" i="1"/>
  <c r="R44847" i="1"/>
  <c r="R44848" i="1"/>
  <c r="R44849" i="1"/>
  <c r="R44850" i="1"/>
  <c r="R44851" i="1"/>
  <c r="R44852" i="1"/>
  <c r="R44853" i="1"/>
  <c r="R44854" i="1"/>
  <c r="R44855" i="1"/>
  <c r="R44856" i="1"/>
  <c r="R44857" i="1"/>
  <c r="R44858" i="1"/>
  <c r="R44859" i="1"/>
  <c r="R44860" i="1"/>
  <c r="R44861" i="1"/>
  <c r="R44862" i="1"/>
  <c r="R44863" i="1"/>
  <c r="R44864" i="1"/>
  <c r="R44865" i="1"/>
  <c r="R44866" i="1"/>
  <c r="R44867" i="1"/>
  <c r="R44868" i="1"/>
  <c r="R44869" i="1"/>
  <c r="R44870" i="1"/>
  <c r="R44871" i="1"/>
  <c r="R44872" i="1"/>
  <c r="R44873" i="1"/>
  <c r="R44874" i="1"/>
  <c r="R44875" i="1"/>
  <c r="R44876" i="1"/>
  <c r="R44877" i="1"/>
  <c r="R44878" i="1"/>
  <c r="R44879" i="1"/>
  <c r="R44880" i="1"/>
  <c r="R44881" i="1"/>
  <c r="R44882" i="1"/>
  <c r="R44883" i="1"/>
  <c r="R44884" i="1"/>
  <c r="R44885" i="1"/>
  <c r="R44886" i="1"/>
  <c r="R44887" i="1"/>
  <c r="R44888" i="1"/>
  <c r="R44889" i="1"/>
  <c r="R44890" i="1"/>
  <c r="R44891" i="1"/>
  <c r="R44892" i="1"/>
  <c r="R44893" i="1"/>
  <c r="R44894" i="1"/>
  <c r="R44895" i="1"/>
  <c r="R44896" i="1"/>
  <c r="R44897" i="1"/>
  <c r="R44898" i="1"/>
  <c r="R44899" i="1"/>
  <c r="R44900" i="1"/>
  <c r="R44901" i="1"/>
  <c r="R44902" i="1"/>
  <c r="R44903" i="1"/>
  <c r="R44904" i="1"/>
  <c r="R44905" i="1"/>
  <c r="R44906" i="1"/>
  <c r="R44907" i="1"/>
  <c r="R44908" i="1"/>
  <c r="R44909" i="1"/>
  <c r="R44910" i="1"/>
  <c r="R44911" i="1"/>
  <c r="R44912" i="1"/>
  <c r="R44913" i="1"/>
  <c r="R44914" i="1"/>
  <c r="R44915" i="1"/>
  <c r="R44916" i="1"/>
  <c r="R44917" i="1"/>
  <c r="R44918" i="1"/>
  <c r="R44919" i="1"/>
  <c r="R44920" i="1"/>
  <c r="R44921" i="1"/>
  <c r="R44922" i="1"/>
  <c r="R44923" i="1"/>
  <c r="R44924" i="1"/>
  <c r="R44925" i="1"/>
  <c r="R44926" i="1"/>
  <c r="R44927" i="1"/>
  <c r="R44928" i="1"/>
  <c r="R44929" i="1"/>
  <c r="R44930" i="1"/>
  <c r="R44931" i="1"/>
  <c r="R44932" i="1"/>
  <c r="R44933" i="1"/>
  <c r="R44934" i="1"/>
  <c r="R44935" i="1"/>
  <c r="R44936" i="1"/>
  <c r="R44937" i="1"/>
  <c r="R44938" i="1"/>
  <c r="R44939" i="1"/>
  <c r="R44940" i="1"/>
  <c r="R44941" i="1"/>
  <c r="R44942" i="1"/>
  <c r="R44943" i="1"/>
  <c r="R44944" i="1"/>
  <c r="R44945" i="1"/>
  <c r="R44946" i="1"/>
  <c r="R44947" i="1"/>
  <c r="R44948" i="1"/>
  <c r="R44949" i="1"/>
  <c r="R44950" i="1"/>
  <c r="R44951" i="1"/>
  <c r="R44952" i="1"/>
  <c r="R44953" i="1"/>
  <c r="R44954" i="1"/>
  <c r="R44955" i="1"/>
  <c r="R44956" i="1"/>
  <c r="R44957" i="1"/>
  <c r="R44958" i="1"/>
  <c r="R44959" i="1"/>
  <c r="R44960" i="1"/>
  <c r="R44961" i="1"/>
  <c r="R44962" i="1"/>
  <c r="R44963" i="1"/>
  <c r="R44964" i="1"/>
  <c r="R44965" i="1"/>
  <c r="R44966" i="1"/>
  <c r="R44967" i="1"/>
  <c r="R44968" i="1"/>
  <c r="R44969" i="1"/>
  <c r="R44970" i="1"/>
  <c r="R44971" i="1"/>
  <c r="R44972" i="1"/>
  <c r="R44973" i="1"/>
  <c r="R44974" i="1"/>
  <c r="R44975" i="1"/>
  <c r="R44976" i="1"/>
  <c r="R44977" i="1"/>
  <c r="R44978" i="1"/>
  <c r="R44979" i="1"/>
  <c r="R44980" i="1"/>
  <c r="R44981" i="1"/>
  <c r="R44982" i="1"/>
  <c r="R44983" i="1"/>
  <c r="R44984" i="1"/>
  <c r="R44985" i="1"/>
  <c r="R44986" i="1"/>
  <c r="R44987" i="1"/>
  <c r="R44988" i="1"/>
  <c r="R44989" i="1"/>
  <c r="R44990" i="1"/>
  <c r="R44991" i="1"/>
  <c r="R44992" i="1"/>
  <c r="R44993" i="1"/>
  <c r="R44994" i="1"/>
  <c r="R44995" i="1"/>
  <c r="R44996" i="1"/>
  <c r="R44997" i="1"/>
  <c r="R44998" i="1"/>
  <c r="R44999" i="1"/>
  <c r="R45000" i="1"/>
  <c r="R45001" i="1"/>
  <c r="R45002" i="1"/>
  <c r="R45003" i="1"/>
  <c r="R45004" i="1"/>
  <c r="R45005" i="1"/>
  <c r="R45006" i="1"/>
  <c r="R45007" i="1"/>
  <c r="R45008" i="1"/>
  <c r="R45009" i="1"/>
  <c r="R45010" i="1"/>
  <c r="R45011" i="1"/>
  <c r="R45012" i="1"/>
  <c r="R45013" i="1"/>
  <c r="R45014" i="1"/>
  <c r="R45015" i="1"/>
  <c r="R45016" i="1"/>
  <c r="R45017" i="1"/>
  <c r="R45018" i="1"/>
  <c r="R45019" i="1"/>
  <c r="R45020" i="1"/>
  <c r="R45021" i="1"/>
  <c r="R45022" i="1"/>
  <c r="R45023" i="1"/>
  <c r="R45024" i="1"/>
  <c r="R45025" i="1"/>
  <c r="R45026" i="1"/>
  <c r="R45027" i="1"/>
  <c r="R45028" i="1"/>
  <c r="R45029" i="1"/>
  <c r="R45030" i="1"/>
  <c r="R45031" i="1"/>
  <c r="R45032" i="1"/>
  <c r="R45033" i="1"/>
  <c r="R45034" i="1"/>
  <c r="R45035" i="1"/>
  <c r="R45036" i="1"/>
  <c r="R45037" i="1"/>
  <c r="R45038" i="1"/>
  <c r="R45039" i="1"/>
  <c r="R45040" i="1"/>
  <c r="R45041" i="1"/>
  <c r="R45042" i="1"/>
  <c r="R45043" i="1"/>
  <c r="R45044" i="1"/>
  <c r="R45045" i="1"/>
  <c r="R45046" i="1"/>
  <c r="R45047" i="1"/>
  <c r="R45048" i="1"/>
  <c r="R45049" i="1"/>
  <c r="R45050" i="1"/>
  <c r="R45051" i="1"/>
  <c r="R45052" i="1"/>
  <c r="R45053" i="1"/>
  <c r="R45054" i="1"/>
  <c r="R45055" i="1"/>
  <c r="R45056" i="1"/>
  <c r="R45057" i="1"/>
  <c r="R45058" i="1"/>
  <c r="R45059" i="1"/>
  <c r="R45060" i="1"/>
  <c r="R45061" i="1"/>
  <c r="R45062" i="1"/>
  <c r="R45063" i="1"/>
  <c r="R45064" i="1"/>
  <c r="R45065" i="1"/>
  <c r="R45066" i="1"/>
  <c r="R45067" i="1"/>
  <c r="R45068" i="1"/>
  <c r="R45069" i="1"/>
  <c r="R45070" i="1"/>
  <c r="R45071" i="1"/>
  <c r="R45072" i="1"/>
  <c r="R45073" i="1"/>
  <c r="R45074" i="1"/>
  <c r="R45075" i="1"/>
  <c r="R45076" i="1"/>
  <c r="R45077" i="1"/>
  <c r="R45078" i="1"/>
  <c r="R45079" i="1"/>
  <c r="R45080" i="1"/>
  <c r="R45081" i="1"/>
  <c r="R45082" i="1"/>
  <c r="R45083" i="1"/>
  <c r="R45084" i="1"/>
  <c r="R45085" i="1"/>
  <c r="R45086" i="1"/>
  <c r="R45087" i="1"/>
  <c r="R45088" i="1"/>
  <c r="R45089" i="1"/>
  <c r="R45090" i="1"/>
  <c r="R45091" i="1"/>
  <c r="R45092" i="1"/>
  <c r="R45093" i="1"/>
  <c r="R45094" i="1"/>
  <c r="R45095" i="1"/>
  <c r="R45096" i="1"/>
  <c r="R45097" i="1"/>
  <c r="R45098" i="1"/>
  <c r="R45099" i="1"/>
  <c r="R45100" i="1"/>
  <c r="R45101" i="1"/>
  <c r="R45102" i="1"/>
  <c r="R45103" i="1"/>
  <c r="R45104" i="1"/>
  <c r="R45105" i="1"/>
  <c r="R45106" i="1"/>
  <c r="R45107" i="1"/>
  <c r="R45108" i="1"/>
  <c r="R45109" i="1"/>
  <c r="R45110" i="1"/>
  <c r="R45111" i="1"/>
  <c r="R45112" i="1"/>
  <c r="R45113" i="1"/>
  <c r="R45114" i="1"/>
  <c r="R45115" i="1"/>
  <c r="R45116" i="1"/>
  <c r="R45117" i="1"/>
  <c r="R45118" i="1"/>
  <c r="R45119" i="1"/>
  <c r="R45120" i="1"/>
  <c r="R45121" i="1"/>
  <c r="R45122" i="1"/>
  <c r="R45123" i="1"/>
  <c r="R45124" i="1"/>
  <c r="R45125" i="1"/>
  <c r="R45126" i="1"/>
  <c r="R45127" i="1"/>
  <c r="R45128" i="1"/>
  <c r="R45129" i="1"/>
  <c r="R45130" i="1"/>
  <c r="R45131" i="1"/>
  <c r="R45132" i="1"/>
  <c r="R45133" i="1"/>
  <c r="R45134" i="1"/>
  <c r="R45135" i="1"/>
  <c r="R45136" i="1"/>
  <c r="R45137" i="1"/>
  <c r="R45138" i="1"/>
  <c r="R45139" i="1"/>
  <c r="R45140" i="1"/>
  <c r="R45141" i="1"/>
  <c r="R45142" i="1"/>
  <c r="R45143" i="1"/>
  <c r="R45144" i="1"/>
  <c r="R45145" i="1"/>
  <c r="R45146" i="1"/>
  <c r="R45147" i="1"/>
  <c r="R45148" i="1"/>
  <c r="R45149" i="1"/>
  <c r="R45150" i="1"/>
  <c r="R45151" i="1"/>
  <c r="R45152" i="1"/>
  <c r="R45153" i="1"/>
  <c r="R45154" i="1"/>
  <c r="R45155" i="1"/>
  <c r="R45156" i="1"/>
  <c r="R45157" i="1"/>
  <c r="R45158" i="1"/>
  <c r="R45159" i="1"/>
  <c r="R45160" i="1"/>
  <c r="R45161" i="1"/>
  <c r="R45162" i="1"/>
  <c r="R45163" i="1"/>
  <c r="R45164" i="1"/>
  <c r="R45165" i="1"/>
  <c r="R45166" i="1"/>
  <c r="R45167" i="1"/>
  <c r="R45168" i="1"/>
  <c r="R45169" i="1"/>
  <c r="R45170" i="1"/>
  <c r="R45171" i="1"/>
  <c r="R45172" i="1"/>
  <c r="R45173" i="1"/>
  <c r="R45174" i="1"/>
  <c r="R45175" i="1"/>
  <c r="R45176" i="1"/>
  <c r="R45177" i="1"/>
  <c r="R45178" i="1"/>
  <c r="R45179" i="1"/>
  <c r="R45180" i="1"/>
  <c r="R45181" i="1"/>
  <c r="R45182" i="1"/>
  <c r="R45183" i="1"/>
  <c r="R45184" i="1"/>
  <c r="R45185" i="1"/>
  <c r="R45186" i="1"/>
  <c r="R45187" i="1"/>
  <c r="R45188" i="1"/>
  <c r="R45189" i="1"/>
  <c r="R45190" i="1"/>
  <c r="R45191" i="1"/>
  <c r="R45192" i="1"/>
  <c r="R45193" i="1"/>
  <c r="R45194" i="1"/>
  <c r="R45195" i="1"/>
  <c r="R45196" i="1"/>
  <c r="R45197" i="1"/>
  <c r="R45198" i="1"/>
  <c r="R45199" i="1"/>
  <c r="R45200" i="1"/>
  <c r="R45201" i="1"/>
  <c r="R45202" i="1"/>
  <c r="R45203" i="1"/>
  <c r="R45204" i="1"/>
  <c r="R45205" i="1"/>
  <c r="R45206" i="1"/>
  <c r="R45207" i="1"/>
  <c r="R45208" i="1"/>
  <c r="R45209" i="1"/>
  <c r="R45210" i="1"/>
  <c r="R45211" i="1"/>
  <c r="R45212" i="1"/>
  <c r="R45213" i="1"/>
  <c r="R45214" i="1"/>
  <c r="R45215" i="1"/>
  <c r="R45216" i="1"/>
  <c r="R45217" i="1"/>
  <c r="R45218" i="1"/>
  <c r="R45219" i="1"/>
  <c r="R45220" i="1"/>
  <c r="R45221" i="1"/>
  <c r="R45222" i="1"/>
  <c r="R45223" i="1"/>
  <c r="R45224" i="1"/>
  <c r="R45225" i="1"/>
  <c r="R45226" i="1"/>
  <c r="R45227" i="1"/>
  <c r="R45228" i="1"/>
  <c r="R45229" i="1"/>
  <c r="R45230" i="1"/>
  <c r="R45231" i="1"/>
  <c r="R45232" i="1"/>
  <c r="R45233" i="1"/>
  <c r="R45234" i="1"/>
  <c r="R45235" i="1"/>
  <c r="R45236" i="1"/>
  <c r="R45237" i="1"/>
  <c r="R45238" i="1"/>
  <c r="R45239" i="1"/>
  <c r="R45240" i="1"/>
  <c r="R45241" i="1"/>
  <c r="R45242" i="1"/>
  <c r="R45243" i="1"/>
  <c r="R45244" i="1"/>
  <c r="R45245" i="1"/>
  <c r="R45246" i="1"/>
  <c r="R45247" i="1"/>
  <c r="R45248" i="1"/>
  <c r="R45249" i="1"/>
  <c r="R45250" i="1"/>
  <c r="R45251" i="1"/>
  <c r="R45252" i="1"/>
  <c r="R45253" i="1"/>
  <c r="R45254" i="1"/>
  <c r="R45255" i="1"/>
  <c r="R45256" i="1"/>
  <c r="R45257" i="1"/>
  <c r="R45258" i="1"/>
  <c r="R45259" i="1"/>
  <c r="R45260" i="1"/>
  <c r="R45261" i="1"/>
  <c r="R45262" i="1"/>
  <c r="R45263" i="1"/>
  <c r="R45264" i="1"/>
  <c r="R45265" i="1"/>
  <c r="R45266" i="1"/>
  <c r="R45267" i="1"/>
  <c r="R45268" i="1"/>
  <c r="R45269" i="1"/>
  <c r="R45270" i="1"/>
  <c r="R45271" i="1"/>
  <c r="R45272" i="1"/>
  <c r="R45273" i="1"/>
  <c r="R45274" i="1"/>
  <c r="R45275" i="1"/>
  <c r="R45276" i="1"/>
  <c r="R45277" i="1"/>
  <c r="R45278" i="1"/>
  <c r="R45279" i="1"/>
  <c r="R45280" i="1"/>
  <c r="R45281" i="1"/>
  <c r="R45282" i="1"/>
  <c r="R45283" i="1"/>
  <c r="R45284" i="1"/>
  <c r="R45285" i="1"/>
  <c r="R45286" i="1"/>
  <c r="R45287" i="1"/>
  <c r="R45288" i="1"/>
  <c r="R45289" i="1"/>
  <c r="R45290" i="1"/>
  <c r="R45291" i="1"/>
  <c r="R45292" i="1"/>
  <c r="R45293" i="1"/>
  <c r="R45294" i="1"/>
  <c r="R45295" i="1"/>
  <c r="R45296" i="1"/>
  <c r="R45297" i="1"/>
  <c r="R45298" i="1"/>
  <c r="R45299" i="1"/>
  <c r="R45300" i="1"/>
  <c r="R45301" i="1"/>
  <c r="R45302" i="1"/>
  <c r="R45303" i="1"/>
  <c r="R45304" i="1"/>
  <c r="R45305" i="1"/>
  <c r="R45306" i="1"/>
  <c r="R45307" i="1"/>
  <c r="R45308" i="1"/>
  <c r="R45309" i="1"/>
  <c r="R45310" i="1"/>
  <c r="R45311" i="1"/>
  <c r="R45312" i="1"/>
  <c r="R45313" i="1"/>
  <c r="R45314" i="1"/>
  <c r="R45315" i="1"/>
  <c r="R45316" i="1"/>
  <c r="R45317" i="1"/>
  <c r="R45318" i="1"/>
  <c r="R45319" i="1"/>
  <c r="R45320" i="1"/>
  <c r="R45321" i="1"/>
  <c r="R45322" i="1"/>
  <c r="R45323" i="1"/>
  <c r="R45324" i="1"/>
  <c r="R45325" i="1"/>
  <c r="R45326" i="1"/>
  <c r="R45327" i="1"/>
  <c r="R45328" i="1"/>
  <c r="R45329" i="1"/>
  <c r="R45330" i="1"/>
  <c r="R45331" i="1"/>
  <c r="R45332" i="1"/>
  <c r="R45333" i="1"/>
  <c r="R45334" i="1"/>
  <c r="R45335" i="1"/>
  <c r="R45336" i="1"/>
  <c r="R45337" i="1"/>
  <c r="R45338" i="1"/>
  <c r="R45339" i="1"/>
  <c r="R45340" i="1"/>
  <c r="R45341" i="1"/>
  <c r="R45342" i="1"/>
  <c r="R45343" i="1"/>
  <c r="R45344" i="1"/>
  <c r="R45345" i="1"/>
  <c r="R45346" i="1"/>
  <c r="R45347" i="1"/>
  <c r="R45348" i="1"/>
  <c r="R45349" i="1"/>
  <c r="R45350" i="1"/>
  <c r="R45351" i="1"/>
  <c r="R45352" i="1"/>
  <c r="R45353" i="1"/>
  <c r="R45354" i="1"/>
  <c r="R45355" i="1"/>
  <c r="R45356" i="1"/>
  <c r="R45357" i="1"/>
  <c r="R45358" i="1"/>
  <c r="R45359" i="1"/>
  <c r="R45360" i="1"/>
  <c r="R45361" i="1"/>
  <c r="R45362" i="1"/>
  <c r="R45363" i="1"/>
  <c r="R45364" i="1"/>
  <c r="R45365" i="1"/>
  <c r="R45366" i="1"/>
  <c r="R45367" i="1"/>
  <c r="R45368" i="1"/>
  <c r="R45369" i="1"/>
  <c r="R45370" i="1"/>
  <c r="R45371" i="1"/>
  <c r="R45372" i="1"/>
  <c r="R45373" i="1"/>
  <c r="R45374" i="1"/>
  <c r="R45375" i="1"/>
  <c r="R45376" i="1"/>
  <c r="R45377" i="1"/>
  <c r="R45378" i="1"/>
  <c r="R45379" i="1"/>
  <c r="R45380" i="1"/>
  <c r="R45381" i="1"/>
  <c r="R45382" i="1"/>
  <c r="R45383" i="1"/>
  <c r="R45384" i="1"/>
  <c r="R45385" i="1"/>
  <c r="R45386" i="1"/>
  <c r="R45387" i="1"/>
  <c r="R45388" i="1"/>
  <c r="R45389" i="1"/>
  <c r="R45390" i="1"/>
  <c r="R45391" i="1"/>
  <c r="R45392" i="1"/>
  <c r="R45393" i="1"/>
  <c r="R45394" i="1"/>
  <c r="R45395" i="1"/>
  <c r="R45396" i="1"/>
  <c r="R45397" i="1"/>
  <c r="R45398" i="1"/>
  <c r="R45399" i="1"/>
  <c r="R45400" i="1"/>
  <c r="R45401" i="1"/>
  <c r="R45402" i="1"/>
  <c r="R45403" i="1"/>
  <c r="R45404" i="1"/>
  <c r="R45405" i="1"/>
  <c r="R45406" i="1"/>
  <c r="R45407" i="1"/>
  <c r="R45408" i="1"/>
  <c r="R45409" i="1"/>
  <c r="R45410" i="1"/>
  <c r="R45411" i="1"/>
  <c r="R45412" i="1"/>
  <c r="R45413" i="1"/>
  <c r="R45414" i="1"/>
  <c r="R45415" i="1"/>
  <c r="R45416" i="1"/>
  <c r="R45417" i="1"/>
  <c r="R45418" i="1"/>
  <c r="R45419" i="1"/>
  <c r="R45420" i="1"/>
  <c r="R45421" i="1"/>
  <c r="R45422" i="1"/>
  <c r="R45423" i="1"/>
  <c r="R45424" i="1"/>
  <c r="R45425" i="1"/>
  <c r="R45426" i="1"/>
  <c r="R45427" i="1"/>
  <c r="R45428" i="1"/>
  <c r="R45429" i="1"/>
  <c r="R45430" i="1"/>
  <c r="R45431" i="1"/>
  <c r="R45432" i="1"/>
  <c r="R45433" i="1"/>
  <c r="R45434" i="1"/>
  <c r="R45435" i="1"/>
  <c r="R45436" i="1"/>
  <c r="R45437" i="1"/>
  <c r="R45438" i="1"/>
  <c r="R45439" i="1"/>
  <c r="R45440" i="1"/>
  <c r="R45441" i="1"/>
  <c r="R45442" i="1"/>
  <c r="R45443" i="1"/>
  <c r="R45444" i="1"/>
  <c r="R45445" i="1"/>
  <c r="R45446" i="1"/>
  <c r="R45447" i="1"/>
  <c r="R45448" i="1"/>
  <c r="R45449" i="1"/>
  <c r="R45450" i="1"/>
  <c r="R45451" i="1"/>
  <c r="R45452" i="1"/>
  <c r="R45453" i="1"/>
  <c r="R45454" i="1"/>
  <c r="R45455" i="1"/>
  <c r="R45456" i="1"/>
  <c r="R45457" i="1"/>
  <c r="R45458" i="1"/>
  <c r="R45459" i="1"/>
  <c r="R45460" i="1"/>
  <c r="R45461" i="1"/>
  <c r="R45462" i="1"/>
  <c r="R45463" i="1"/>
  <c r="R45464" i="1"/>
  <c r="R45465" i="1"/>
  <c r="R45466" i="1"/>
  <c r="R45467" i="1"/>
  <c r="R45468" i="1"/>
  <c r="R45469" i="1"/>
  <c r="R45470" i="1"/>
  <c r="R45471" i="1"/>
  <c r="R45472" i="1"/>
  <c r="R45473" i="1"/>
  <c r="R45474" i="1"/>
  <c r="R45475" i="1"/>
  <c r="R45476" i="1"/>
  <c r="R45477" i="1"/>
  <c r="R45478" i="1"/>
  <c r="R45479" i="1"/>
  <c r="R45480" i="1"/>
  <c r="R45481" i="1"/>
  <c r="R45482" i="1"/>
  <c r="R45483" i="1"/>
  <c r="R45484" i="1"/>
  <c r="R45485" i="1"/>
  <c r="R45486" i="1"/>
  <c r="R45487" i="1"/>
  <c r="R45488" i="1"/>
  <c r="R45489" i="1"/>
  <c r="R45490" i="1"/>
  <c r="R45491" i="1"/>
  <c r="R45492" i="1"/>
  <c r="R45493" i="1"/>
  <c r="R45494" i="1"/>
  <c r="R45495" i="1"/>
  <c r="R45496" i="1"/>
  <c r="R45497" i="1"/>
  <c r="R45498" i="1"/>
  <c r="R45499" i="1"/>
  <c r="R45500" i="1"/>
  <c r="R45501" i="1"/>
  <c r="R45502" i="1"/>
  <c r="R45503" i="1"/>
  <c r="R45504" i="1"/>
  <c r="R45505" i="1"/>
  <c r="R45506" i="1"/>
  <c r="R45507" i="1"/>
  <c r="R45508" i="1"/>
  <c r="R45509" i="1"/>
  <c r="R45510" i="1"/>
  <c r="R45511" i="1"/>
  <c r="R45512" i="1"/>
  <c r="R45513" i="1"/>
  <c r="R45514" i="1"/>
  <c r="R45515" i="1"/>
  <c r="R45516" i="1"/>
  <c r="R45517" i="1"/>
  <c r="R45518" i="1"/>
  <c r="R45519" i="1"/>
  <c r="R45520" i="1"/>
  <c r="R45521" i="1"/>
  <c r="R45522" i="1"/>
  <c r="R45523" i="1"/>
  <c r="R45524" i="1"/>
  <c r="R45525" i="1"/>
  <c r="R45526" i="1"/>
  <c r="R45527" i="1"/>
  <c r="R45528" i="1"/>
  <c r="R45529" i="1"/>
  <c r="R45530" i="1"/>
  <c r="R45531" i="1"/>
  <c r="R45532" i="1"/>
  <c r="R45533" i="1"/>
  <c r="R45534" i="1"/>
  <c r="R45535" i="1"/>
  <c r="R45536" i="1"/>
  <c r="R45537" i="1"/>
  <c r="R45538" i="1"/>
  <c r="R45539" i="1"/>
  <c r="R45540" i="1"/>
  <c r="R45541" i="1"/>
  <c r="R45542" i="1"/>
  <c r="R45543" i="1"/>
  <c r="R45544" i="1"/>
  <c r="R45545" i="1"/>
  <c r="R45546" i="1"/>
  <c r="R45547" i="1"/>
  <c r="R45548" i="1"/>
  <c r="R45549" i="1"/>
  <c r="R45550" i="1"/>
  <c r="R45551" i="1"/>
  <c r="R45552" i="1"/>
  <c r="R45553" i="1"/>
  <c r="R45554" i="1"/>
  <c r="R45555" i="1"/>
  <c r="R45556" i="1"/>
  <c r="R45557" i="1"/>
  <c r="R45558" i="1"/>
  <c r="R45559" i="1"/>
  <c r="R45560" i="1"/>
  <c r="R45561" i="1"/>
  <c r="R45562" i="1"/>
  <c r="R45563" i="1"/>
  <c r="R45564" i="1"/>
  <c r="R45565" i="1"/>
  <c r="R45566" i="1"/>
  <c r="R45567" i="1"/>
  <c r="R45568" i="1"/>
  <c r="R45569" i="1"/>
  <c r="R45570" i="1"/>
  <c r="R45571" i="1"/>
  <c r="R45572" i="1"/>
  <c r="R45573" i="1"/>
  <c r="R45574" i="1"/>
  <c r="R45575" i="1"/>
  <c r="R45576" i="1"/>
  <c r="R45577" i="1"/>
  <c r="R45578" i="1"/>
  <c r="R45579" i="1"/>
  <c r="R45580" i="1"/>
  <c r="R45581" i="1"/>
  <c r="R45582" i="1"/>
  <c r="R45583" i="1"/>
  <c r="R45584" i="1"/>
  <c r="R45585" i="1"/>
  <c r="R45586" i="1"/>
  <c r="R45587" i="1"/>
  <c r="R45588" i="1"/>
  <c r="R45589" i="1"/>
  <c r="R45590" i="1"/>
  <c r="R45591" i="1"/>
  <c r="R45592" i="1"/>
  <c r="R45593" i="1"/>
  <c r="R45594" i="1"/>
  <c r="R45595" i="1"/>
  <c r="R45596" i="1"/>
  <c r="R45597" i="1"/>
  <c r="R45598" i="1"/>
  <c r="R45599" i="1"/>
  <c r="R45600" i="1"/>
  <c r="R45601" i="1"/>
  <c r="R45602" i="1"/>
  <c r="R45603" i="1"/>
  <c r="R45604" i="1"/>
  <c r="R45605" i="1"/>
  <c r="R45606" i="1"/>
  <c r="R45607" i="1"/>
  <c r="R45608" i="1"/>
  <c r="R45609" i="1"/>
  <c r="R45610" i="1"/>
  <c r="R45611" i="1"/>
  <c r="R45612" i="1"/>
  <c r="R45613" i="1"/>
  <c r="R45614" i="1"/>
  <c r="R45615" i="1"/>
  <c r="R45616" i="1"/>
  <c r="R45617" i="1"/>
  <c r="R45618" i="1"/>
  <c r="R45619" i="1"/>
  <c r="R45620" i="1"/>
  <c r="R45621" i="1"/>
  <c r="R45622" i="1"/>
  <c r="R45623" i="1"/>
  <c r="R45624" i="1"/>
  <c r="R45625" i="1"/>
  <c r="R45626" i="1"/>
  <c r="R45627" i="1"/>
  <c r="R45628" i="1"/>
  <c r="R45629" i="1"/>
  <c r="R45630" i="1"/>
  <c r="R45631" i="1"/>
  <c r="R45632" i="1"/>
  <c r="R45633" i="1"/>
  <c r="R45634" i="1"/>
  <c r="R45635" i="1"/>
  <c r="R45636" i="1"/>
  <c r="R45637" i="1"/>
  <c r="R45638" i="1"/>
  <c r="R45639" i="1"/>
  <c r="R45640" i="1"/>
  <c r="R45641" i="1"/>
  <c r="R45642" i="1"/>
  <c r="R45643" i="1"/>
  <c r="R45644" i="1"/>
  <c r="R45645" i="1"/>
  <c r="R45646" i="1"/>
  <c r="R45647" i="1"/>
  <c r="R45648" i="1"/>
  <c r="R45649" i="1"/>
  <c r="R45650" i="1"/>
  <c r="R45651" i="1"/>
  <c r="R45652" i="1"/>
  <c r="R45653" i="1"/>
  <c r="R45654" i="1"/>
  <c r="R45655" i="1"/>
  <c r="R45656" i="1"/>
  <c r="R45657" i="1"/>
  <c r="R45658" i="1"/>
  <c r="R45659" i="1"/>
  <c r="R45660" i="1"/>
  <c r="R45661" i="1"/>
  <c r="R45662" i="1"/>
  <c r="R45663" i="1"/>
  <c r="R45664" i="1"/>
  <c r="R45665" i="1"/>
  <c r="R45666" i="1"/>
  <c r="R45667" i="1"/>
  <c r="R45668" i="1"/>
  <c r="R45669" i="1"/>
  <c r="R45670" i="1"/>
  <c r="R45671" i="1"/>
  <c r="R45672" i="1"/>
  <c r="R45673" i="1"/>
  <c r="R45674" i="1"/>
  <c r="R45675" i="1"/>
  <c r="R45676" i="1"/>
  <c r="R45677" i="1"/>
  <c r="R45678" i="1"/>
  <c r="R45679" i="1"/>
  <c r="R45680" i="1"/>
  <c r="R45681" i="1"/>
  <c r="R45682" i="1"/>
  <c r="R45683" i="1"/>
  <c r="R45684" i="1"/>
  <c r="R45685" i="1"/>
  <c r="R45686" i="1"/>
  <c r="R45687" i="1"/>
  <c r="R45688" i="1"/>
  <c r="R45689" i="1"/>
  <c r="R45690" i="1"/>
  <c r="R45691" i="1"/>
  <c r="R45692" i="1"/>
  <c r="R45693" i="1"/>
  <c r="R45694" i="1"/>
  <c r="R45695" i="1"/>
  <c r="R45696" i="1"/>
  <c r="R45697" i="1"/>
  <c r="R45698" i="1"/>
  <c r="R45699" i="1"/>
  <c r="R45700" i="1"/>
  <c r="R45701" i="1"/>
  <c r="R45702" i="1"/>
  <c r="R45703" i="1"/>
  <c r="R45704" i="1"/>
  <c r="R45705" i="1"/>
  <c r="R45706" i="1"/>
  <c r="R45707" i="1"/>
  <c r="R45708" i="1"/>
  <c r="R45709" i="1"/>
  <c r="R45710" i="1"/>
  <c r="R45711" i="1"/>
  <c r="R45712" i="1"/>
  <c r="R45713" i="1"/>
  <c r="R45714" i="1"/>
  <c r="R45715" i="1"/>
  <c r="R45716" i="1"/>
  <c r="R45717" i="1"/>
  <c r="R45718" i="1"/>
  <c r="R45719" i="1"/>
  <c r="R45720" i="1"/>
  <c r="R45721" i="1"/>
  <c r="R45722" i="1"/>
  <c r="R45723" i="1"/>
  <c r="R45724" i="1"/>
  <c r="R45725" i="1"/>
  <c r="R45726" i="1"/>
  <c r="R45727" i="1"/>
  <c r="R45728" i="1"/>
  <c r="R45729" i="1"/>
  <c r="R45730" i="1"/>
  <c r="R45731" i="1"/>
  <c r="R45732" i="1"/>
  <c r="R45733" i="1"/>
  <c r="R45734" i="1"/>
  <c r="R45735" i="1"/>
  <c r="R45736" i="1"/>
  <c r="R45737" i="1"/>
  <c r="R45738" i="1"/>
  <c r="R45739" i="1"/>
  <c r="R45740" i="1"/>
  <c r="R45741" i="1"/>
  <c r="R45742" i="1"/>
  <c r="R45743" i="1"/>
  <c r="R45744" i="1"/>
  <c r="R45745" i="1"/>
  <c r="R45746" i="1"/>
  <c r="R45747" i="1"/>
  <c r="R45748" i="1"/>
  <c r="R45749" i="1"/>
  <c r="R45750" i="1"/>
  <c r="R45751" i="1"/>
  <c r="R45752" i="1"/>
  <c r="R45753" i="1"/>
  <c r="R45754" i="1"/>
  <c r="R45755" i="1"/>
  <c r="R45756" i="1"/>
  <c r="R45757" i="1"/>
  <c r="R45758" i="1"/>
  <c r="R45759" i="1"/>
  <c r="R45760" i="1"/>
  <c r="R45761" i="1"/>
  <c r="R45762" i="1"/>
  <c r="R45763" i="1"/>
  <c r="R45764" i="1"/>
  <c r="R45765" i="1"/>
  <c r="R45766" i="1"/>
  <c r="R45767" i="1"/>
  <c r="R45768" i="1"/>
  <c r="R45769" i="1"/>
  <c r="R45770" i="1"/>
  <c r="R45771" i="1"/>
  <c r="R45772" i="1"/>
  <c r="R45773" i="1"/>
  <c r="R45774" i="1"/>
  <c r="R45775" i="1"/>
  <c r="R45776" i="1"/>
  <c r="R45777" i="1"/>
  <c r="R45778" i="1"/>
  <c r="R45779" i="1"/>
  <c r="R45780" i="1"/>
  <c r="R45781" i="1"/>
  <c r="R45782" i="1"/>
  <c r="R45783" i="1"/>
  <c r="R45784" i="1"/>
  <c r="R45785" i="1"/>
  <c r="R45786" i="1"/>
  <c r="R45787" i="1"/>
  <c r="R45788" i="1"/>
  <c r="R45789" i="1"/>
  <c r="R45790" i="1"/>
  <c r="R45791" i="1"/>
  <c r="R45792" i="1"/>
  <c r="R45793" i="1"/>
  <c r="R45794" i="1"/>
  <c r="R45795" i="1"/>
  <c r="R45796" i="1"/>
  <c r="R45797" i="1"/>
  <c r="R45798" i="1"/>
  <c r="R45799" i="1"/>
  <c r="R45800" i="1"/>
  <c r="R45801" i="1"/>
  <c r="R45802" i="1"/>
  <c r="R45803" i="1"/>
  <c r="R45804" i="1"/>
  <c r="R45805" i="1"/>
  <c r="R45806" i="1"/>
  <c r="R45807" i="1"/>
  <c r="R45808" i="1"/>
  <c r="R45809" i="1"/>
  <c r="R45810" i="1"/>
  <c r="R45811" i="1"/>
  <c r="R45812" i="1"/>
  <c r="R45813" i="1"/>
  <c r="R45814" i="1"/>
  <c r="R45815" i="1"/>
  <c r="R45816" i="1"/>
  <c r="R45817" i="1"/>
  <c r="R45818" i="1"/>
  <c r="R45819" i="1"/>
  <c r="R45820" i="1"/>
  <c r="R45821" i="1"/>
  <c r="R45822" i="1"/>
  <c r="R45823" i="1"/>
  <c r="R45824" i="1"/>
  <c r="R45825" i="1"/>
  <c r="R45826" i="1"/>
  <c r="R45827" i="1"/>
  <c r="R45828" i="1"/>
  <c r="R45829" i="1"/>
  <c r="R45830" i="1"/>
  <c r="R45831" i="1"/>
  <c r="R45832" i="1"/>
  <c r="R45833" i="1"/>
  <c r="R45834" i="1"/>
  <c r="R45835" i="1"/>
  <c r="R45836" i="1"/>
  <c r="R45837" i="1"/>
  <c r="R45838" i="1"/>
  <c r="R45839" i="1"/>
  <c r="R45840" i="1"/>
  <c r="R45841" i="1"/>
  <c r="R45842" i="1"/>
  <c r="R45843" i="1"/>
  <c r="R45844" i="1"/>
  <c r="R45845" i="1"/>
  <c r="R45846" i="1"/>
  <c r="R45847" i="1"/>
  <c r="R45848" i="1"/>
  <c r="R45849" i="1"/>
  <c r="R45850" i="1"/>
  <c r="R45851" i="1"/>
  <c r="R45852" i="1"/>
  <c r="R45853" i="1"/>
  <c r="R45854" i="1"/>
  <c r="R45855" i="1"/>
  <c r="R45856" i="1"/>
  <c r="R45857" i="1"/>
  <c r="R45858" i="1"/>
  <c r="R45859" i="1"/>
  <c r="R45860" i="1"/>
  <c r="R45861" i="1"/>
  <c r="R45862" i="1"/>
  <c r="R45863" i="1"/>
  <c r="R45864" i="1"/>
  <c r="R45865" i="1"/>
  <c r="R45866" i="1"/>
  <c r="R45867" i="1"/>
  <c r="R45868" i="1"/>
  <c r="R45869" i="1"/>
  <c r="R45870" i="1"/>
  <c r="R45871" i="1"/>
  <c r="R45872" i="1"/>
  <c r="R45873" i="1"/>
  <c r="R45874" i="1"/>
  <c r="R45875" i="1"/>
  <c r="R45876" i="1"/>
  <c r="R45877" i="1"/>
  <c r="R45878" i="1"/>
  <c r="R45879" i="1"/>
  <c r="R45880" i="1"/>
  <c r="R45881" i="1"/>
  <c r="R45882" i="1"/>
  <c r="R45883" i="1"/>
  <c r="R45884" i="1"/>
  <c r="R45885" i="1"/>
  <c r="R45886" i="1"/>
  <c r="R45887" i="1"/>
  <c r="R45888" i="1"/>
  <c r="R45889" i="1"/>
  <c r="R45890" i="1"/>
  <c r="R45891" i="1"/>
  <c r="R45892" i="1"/>
  <c r="R45893" i="1"/>
  <c r="R45894" i="1"/>
  <c r="R45895" i="1"/>
  <c r="R45896" i="1"/>
  <c r="R45897" i="1"/>
  <c r="R45898" i="1"/>
  <c r="R45899" i="1"/>
  <c r="R45900" i="1"/>
  <c r="R45901" i="1"/>
  <c r="R45902" i="1"/>
  <c r="R45903" i="1"/>
  <c r="R45904" i="1"/>
  <c r="R45905" i="1"/>
  <c r="R45906" i="1"/>
  <c r="R45907" i="1"/>
  <c r="R45908" i="1"/>
  <c r="R45909" i="1"/>
  <c r="R45910" i="1"/>
  <c r="R45911" i="1"/>
  <c r="R45912" i="1"/>
  <c r="R45913" i="1"/>
  <c r="R45914" i="1"/>
  <c r="R45915" i="1"/>
  <c r="R45916" i="1"/>
  <c r="R45917" i="1"/>
  <c r="R45918" i="1"/>
  <c r="R45919" i="1"/>
  <c r="R45920" i="1"/>
  <c r="R45921" i="1"/>
  <c r="R45922" i="1"/>
  <c r="R45923" i="1"/>
  <c r="R45924" i="1"/>
  <c r="R45925" i="1"/>
  <c r="R45926" i="1"/>
  <c r="R45927" i="1"/>
  <c r="R45928" i="1"/>
  <c r="R45929" i="1"/>
  <c r="R45930" i="1"/>
  <c r="R45931" i="1"/>
  <c r="R45932" i="1"/>
  <c r="R45933" i="1"/>
  <c r="R45934" i="1"/>
  <c r="R45935" i="1"/>
  <c r="R45936" i="1"/>
  <c r="R45937" i="1"/>
  <c r="R45938" i="1"/>
  <c r="R45939" i="1"/>
  <c r="R45940" i="1"/>
  <c r="R45941" i="1"/>
  <c r="R45942" i="1"/>
  <c r="R45943" i="1"/>
  <c r="R45944" i="1"/>
  <c r="R45945" i="1"/>
  <c r="R45946" i="1"/>
  <c r="R45947" i="1"/>
  <c r="R45948" i="1"/>
  <c r="R45949" i="1"/>
  <c r="R45950" i="1"/>
  <c r="R45951" i="1"/>
  <c r="R45952" i="1"/>
  <c r="R45953" i="1"/>
  <c r="R45954" i="1"/>
  <c r="R45955" i="1"/>
  <c r="R45956" i="1"/>
  <c r="R45957" i="1"/>
  <c r="R45958" i="1"/>
  <c r="R45959" i="1"/>
  <c r="R45960" i="1"/>
  <c r="R45961" i="1"/>
  <c r="R45962" i="1"/>
  <c r="R45963" i="1"/>
  <c r="R45964" i="1"/>
  <c r="R45965" i="1"/>
  <c r="R45966" i="1"/>
  <c r="R45967" i="1"/>
  <c r="R45968" i="1"/>
  <c r="R45969" i="1"/>
  <c r="R45970" i="1"/>
  <c r="R45971" i="1"/>
  <c r="R45972" i="1"/>
  <c r="R45973" i="1"/>
  <c r="R45974" i="1"/>
  <c r="R45975" i="1"/>
  <c r="R45976" i="1"/>
  <c r="R45977" i="1"/>
  <c r="R45978" i="1"/>
  <c r="R45979" i="1"/>
  <c r="R45980" i="1"/>
  <c r="R45981" i="1"/>
  <c r="R45982" i="1"/>
  <c r="R45983" i="1"/>
  <c r="R45984" i="1"/>
  <c r="R45985" i="1"/>
  <c r="R45986" i="1"/>
  <c r="R45987" i="1"/>
  <c r="R45988" i="1"/>
  <c r="R45989" i="1"/>
  <c r="R45990" i="1"/>
  <c r="R45991" i="1"/>
  <c r="R45992" i="1"/>
  <c r="R45993" i="1"/>
  <c r="R45994" i="1"/>
  <c r="R45995" i="1"/>
  <c r="R45996" i="1"/>
  <c r="R45997" i="1"/>
  <c r="R45998" i="1"/>
  <c r="R45999" i="1"/>
  <c r="R46000" i="1"/>
  <c r="R46001" i="1"/>
  <c r="R46002" i="1"/>
  <c r="R46003" i="1"/>
  <c r="R46004" i="1"/>
  <c r="R46005" i="1"/>
  <c r="R46006" i="1"/>
  <c r="R46007" i="1"/>
  <c r="R46008" i="1"/>
  <c r="R46009" i="1"/>
  <c r="R46010" i="1"/>
  <c r="R46011" i="1"/>
  <c r="R46012" i="1"/>
  <c r="R46013" i="1"/>
  <c r="R46014" i="1"/>
  <c r="R46015" i="1"/>
  <c r="R46016" i="1"/>
  <c r="R46017" i="1"/>
  <c r="R46018" i="1"/>
  <c r="R46019" i="1"/>
  <c r="R46020" i="1"/>
  <c r="R46021" i="1"/>
  <c r="R46022" i="1"/>
  <c r="R46023" i="1"/>
  <c r="R46024" i="1"/>
  <c r="R46025" i="1"/>
  <c r="R46026" i="1"/>
  <c r="R46027" i="1"/>
  <c r="R46028" i="1"/>
  <c r="R46029" i="1"/>
  <c r="R46030" i="1"/>
  <c r="R46031" i="1"/>
  <c r="R46032" i="1"/>
  <c r="R46033" i="1"/>
  <c r="R46034" i="1"/>
  <c r="R46035" i="1"/>
  <c r="R46036" i="1"/>
  <c r="R46037" i="1"/>
  <c r="R46038" i="1"/>
  <c r="R46039" i="1"/>
  <c r="R46040" i="1"/>
  <c r="R46041" i="1"/>
  <c r="R46042" i="1"/>
  <c r="R46043" i="1"/>
  <c r="R46044" i="1"/>
  <c r="R46045" i="1"/>
  <c r="R46046" i="1"/>
  <c r="R46047" i="1"/>
  <c r="R46048" i="1"/>
  <c r="R46049" i="1"/>
  <c r="R46050" i="1"/>
  <c r="R46051" i="1"/>
  <c r="R46052" i="1"/>
  <c r="R46053" i="1"/>
  <c r="R46054" i="1"/>
  <c r="R46055" i="1"/>
  <c r="R46056" i="1"/>
  <c r="R46057" i="1"/>
  <c r="R46058" i="1"/>
  <c r="R46059" i="1"/>
  <c r="R46060" i="1"/>
  <c r="R46061" i="1"/>
  <c r="R46062" i="1"/>
  <c r="R46063" i="1"/>
  <c r="R46064" i="1"/>
  <c r="R46065" i="1"/>
  <c r="R46066" i="1"/>
  <c r="R46067" i="1"/>
  <c r="R46068" i="1"/>
  <c r="R46069" i="1"/>
  <c r="R46070" i="1"/>
  <c r="R46071" i="1"/>
  <c r="R46072" i="1"/>
  <c r="R46073" i="1"/>
  <c r="R46074" i="1"/>
  <c r="R46075" i="1"/>
  <c r="R46076" i="1"/>
  <c r="R46077" i="1"/>
  <c r="R46078" i="1"/>
  <c r="R46079" i="1"/>
  <c r="R46080" i="1"/>
  <c r="R46081" i="1"/>
  <c r="R46082" i="1"/>
  <c r="R46083" i="1"/>
  <c r="R46084" i="1"/>
  <c r="R46085" i="1"/>
  <c r="R46086" i="1"/>
  <c r="R46087" i="1"/>
  <c r="R46088" i="1"/>
  <c r="R46089" i="1"/>
  <c r="R46090" i="1"/>
  <c r="R46091" i="1"/>
  <c r="R46092" i="1"/>
  <c r="R46093" i="1"/>
  <c r="R46094" i="1"/>
  <c r="R46095" i="1"/>
  <c r="R46096" i="1"/>
  <c r="R46097" i="1"/>
  <c r="R46098" i="1"/>
  <c r="R46099" i="1"/>
  <c r="R46100" i="1"/>
  <c r="R46101" i="1"/>
  <c r="R46102" i="1"/>
  <c r="R46103" i="1"/>
  <c r="R46104" i="1"/>
  <c r="R46105" i="1"/>
  <c r="R46106" i="1"/>
  <c r="R46107" i="1"/>
  <c r="R46108" i="1"/>
  <c r="R46109" i="1"/>
  <c r="R46110" i="1"/>
  <c r="R46111" i="1"/>
  <c r="R46112" i="1"/>
  <c r="R46113" i="1"/>
  <c r="R46114" i="1"/>
  <c r="R46115" i="1"/>
  <c r="R46116" i="1"/>
  <c r="R46117" i="1"/>
  <c r="R46118" i="1"/>
  <c r="R46119" i="1"/>
  <c r="R46120" i="1"/>
  <c r="R46121" i="1"/>
  <c r="R46122" i="1"/>
  <c r="R46123" i="1"/>
  <c r="R46124" i="1"/>
  <c r="R46125" i="1"/>
  <c r="R46126" i="1"/>
  <c r="R46127" i="1"/>
  <c r="R46128" i="1"/>
  <c r="R46129" i="1"/>
  <c r="R46130" i="1"/>
  <c r="R46131" i="1"/>
  <c r="R46132" i="1"/>
  <c r="R46133" i="1"/>
  <c r="R46134" i="1"/>
  <c r="R46135" i="1"/>
  <c r="R46136" i="1"/>
  <c r="R46137" i="1"/>
  <c r="R46138" i="1"/>
  <c r="R46139" i="1"/>
  <c r="R46140" i="1"/>
  <c r="R46141" i="1"/>
  <c r="R46142" i="1"/>
  <c r="R46143" i="1"/>
  <c r="R46144" i="1"/>
  <c r="R46145" i="1"/>
  <c r="R46146" i="1"/>
  <c r="R46147" i="1"/>
  <c r="R46148" i="1"/>
  <c r="R46149" i="1"/>
  <c r="R46150" i="1"/>
  <c r="R46151" i="1"/>
  <c r="R46152" i="1"/>
  <c r="R46153" i="1"/>
  <c r="R46154" i="1"/>
  <c r="R46155" i="1"/>
  <c r="R46156" i="1"/>
  <c r="R46157" i="1"/>
  <c r="R46158" i="1"/>
  <c r="R46159" i="1"/>
  <c r="R46160" i="1"/>
  <c r="R46161" i="1"/>
  <c r="R46162" i="1"/>
  <c r="R46163" i="1"/>
  <c r="R46164" i="1"/>
  <c r="R46165" i="1"/>
  <c r="R46166" i="1"/>
  <c r="R46167" i="1"/>
  <c r="R46168" i="1"/>
  <c r="R46169" i="1"/>
  <c r="R46170" i="1"/>
  <c r="R46171" i="1"/>
  <c r="R46172" i="1"/>
  <c r="R46173" i="1"/>
  <c r="R46174" i="1"/>
  <c r="R46175" i="1"/>
  <c r="R46176" i="1"/>
  <c r="R46177" i="1"/>
  <c r="R46178" i="1"/>
  <c r="R46179" i="1"/>
  <c r="R46180" i="1"/>
  <c r="R46181" i="1"/>
  <c r="R46182" i="1"/>
  <c r="R46183" i="1"/>
  <c r="R46184" i="1"/>
  <c r="R46185" i="1"/>
  <c r="R46186" i="1"/>
  <c r="R46187" i="1"/>
  <c r="R46188" i="1"/>
  <c r="R46189" i="1"/>
  <c r="R46190" i="1"/>
  <c r="R46191" i="1"/>
  <c r="R46192" i="1"/>
  <c r="R46193" i="1"/>
  <c r="R46194" i="1"/>
  <c r="R46195" i="1"/>
  <c r="R46196" i="1"/>
  <c r="R46197" i="1"/>
  <c r="R46198" i="1"/>
  <c r="R46199" i="1"/>
  <c r="R46200" i="1"/>
  <c r="R46201" i="1"/>
  <c r="R46202" i="1"/>
  <c r="R46203" i="1"/>
  <c r="R46204" i="1"/>
  <c r="R46205" i="1"/>
  <c r="R46206" i="1"/>
  <c r="R46207" i="1"/>
  <c r="R46208" i="1"/>
  <c r="R46209" i="1"/>
  <c r="R46210" i="1"/>
  <c r="R46211" i="1"/>
  <c r="R46212" i="1"/>
  <c r="R46213" i="1"/>
  <c r="R46214" i="1"/>
  <c r="R46215" i="1"/>
  <c r="R46216" i="1"/>
  <c r="R46217" i="1"/>
  <c r="R46218" i="1"/>
  <c r="R46219" i="1"/>
  <c r="R46220" i="1"/>
  <c r="R46221" i="1"/>
  <c r="R46222" i="1"/>
  <c r="R46223" i="1"/>
  <c r="R46224" i="1"/>
  <c r="R46225" i="1"/>
  <c r="R46226" i="1"/>
  <c r="R46227" i="1"/>
  <c r="R46228" i="1"/>
  <c r="R46229" i="1"/>
  <c r="R46230" i="1"/>
  <c r="R46231" i="1"/>
  <c r="R46232" i="1"/>
  <c r="R46233" i="1"/>
  <c r="R46234" i="1"/>
  <c r="R46235" i="1"/>
  <c r="R46236" i="1"/>
  <c r="R46237" i="1"/>
  <c r="R46238" i="1"/>
  <c r="R46239" i="1"/>
  <c r="R46240" i="1"/>
  <c r="R46241" i="1"/>
  <c r="R46242" i="1"/>
  <c r="R46243" i="1"/>
  <c r="R46244" i="1"/>
  <c r="R46245" i="1"/>
  <c r="R46246" i="1"/>
  <c r="R46247" i="1"/>
  <c r="R46248" i="1"/>
  <c r="R46249" i="1"/>
  <c r="R46250" i="1"/>
  <c r="R46251" i="1"/>
  <c r="R46252" i="1"/>
  <c r="R46253" i="1"/>
  <c r="R46254" i="1"/>
  <c r="R46255" i="1"/>
  <c r="R46256" i="1"/>
  <c r="R46257" i="1"/>
  <c r="R46258" i="1"/>
  <c r="R46259" i="1"/>
  <c r="R46260" i="1"/>
  <c r="R46261" i="1"/>
  <c r="R46262" i="1"/>
  <c r="R46263" i="1"/>
  <c r="R46264" i="1"/>
  <c r="R46265" i="1"/>
  <c r="R46266" i="1"/>
  <c r="R46267" i="1"/>
  <c r="R46268" i="1"/>
  <c r="R46269" i="1"/>
  <c r="R46270" i="1"/>
  <c r="R46271" i="1"/>
  <c r="R46272" i="1"/>
  <c r="R46273" i="1"/>
  <c r="R46274" i="1"/>
  <c r="R46275" i="1"/>
  <c r="R46276" i="1"/>
  <c r="R46277" i="1"/>
  <c r="R46278" i="1"/>
  <c r="R46279" i="1"/>
  <c r="R46280" i="1"/>
  <c r="R46281" i="1"/>
  <c r="R46282" i="1"/>
  <c r="R46283" i="1"/>
  <c r="R46284" i="1"/>
  <c r="R46285" i="1"/>
  <c r="R46286" i="1"/>
  <c r="R46287" i="1"/>
  <c r="R46288" i="1"/>
  <c r="R46289" i="1"/>
  <c r="R46290" i="1"/>
  <c r="R46291" i="1"/>
  <c r="R46292" i="1"/>
  <c r="R46293" i="1"/>
  <c r="R46294" i="1"/>
  <c r="R46295" i="1"/>
  <c r="R46296" i="1"/>
  <c r="R46297" i="1"/>
  <c r="R46298" i="1"/>
  <c r="R46299" i="1"/>
  <c r="R46300" i="1"/>
  <c r="R46301" i="1"/>
  <c r="R46302" i="1"/>
  <c r="R46303" i="1"/>
  <c r="R46304" i="1"/>
  <c r="R46305" i="1"/>
  <c r="R46306" i="1"/>
  <c r="R46307" i="1"/>
  <c r="R46308" i="1"/>
  <c r="R46309" i="1"/>
  <c r="R46310" i="1"/>
  <c r="R46311" i="1"/>
  <c r="R46312" i="1"/>
  <c r="R46313" i="1"/>
  <c r="R46314" i="1"/>
  <c r="R46315" i="1"/>
  <c r="R46316" i="1"/>
  <c r="R46317" i="1"/>
  <c r="R46318" i="1"/>
  <c r="R46319" i="1"/>
  <c r="R46320" i="1"/>
  <c r="R46321" i="1"/>
  <c r="R46322" i="1"/>
  <c r="R46323" i="1"/>
  <c r="R46324" i="1"/>
  <c r="R46325" i="1"/>
  <c r="R46326" i="1"/>
  <c r="R46327" i="1"/>
  <c r="R46328" i="1"/>
  <c r="R46329" i="1"/>
  <c r="R46330" i="1"/>
  <c r="R46331" i="1"/>
  <c r="R46332" i="1"/>
  <c r="R46333" i="1"/>
  <c r="R46334" i="1"/>
  <c r="R46335" i="1"/>
  <c r="R46336" i="1"/>
  <c r="R46337" i="1"/>
  <c r="R46338" i="1"/>
  <c r="R46339" i="1"/>
  <c r="R46340" i="1"/>
  <c r="R46341" i="1"/>
  <c r="R46342" i="1"/>
  <c r="R46343" i="1"/>
  <c r="R46344" i="1"/>
  <c r="R46345" i="1"/>
  <c r="R46346" i="1"/>
  <c r="R46347" i="1"/>
  <c r="R46348" i="1"/>
  <c r="R46349" i="1"/>
  <c r="R46350" i="1"/>
  <c r="R46351" i="1"/>
  <c r="R46352" i="1"/>
  <c r="R46353" i="1"/>
  <c r="R46354" i="1"/>
  <c r="R46355" i="1"/>
  <c r="R46356" i="1"/>
  <c r="R46357" i="1"/>
  <c r="R46358" i="1"/>
  <c r="R46359" i="1"/>
  <c r="R46360" i="1"/>
  <c r="R46361" i="1"/>
  <c r="R46362" i="1"/>
  <c r="R46363" i="1"/>
  <c r="R46364" i="1"/>
  <c r="R46365" i="1"/>
  <c r="R46366" i="1"/>
  <c r="R46367" i="1"/>
  <c r="R46368" i="1"/>
  <c r="R46369" i="1"/>
  <c r="R46370" i="1"/>
  <c r="R46371" i="1"/>
  <c r="R46372" i="1"/>
  <c r="R46373" i="1"/>
  <c r="R46374" i="1"/>
  <c r="R46375" i="1"/>
  <c r="R46376" i="1"/>
  <c r="R46377" i="1"/>
  <c r="R46378" i="1"/>
  <c r="R46379" i="1"/>
  <c r="R46380" i="1"/>
  <c r="R46381" i="1"/>
  <c r="R46382" i="1"/>
  <c r="R46383" i="1"/>
  <c r="R46384" i="1"/>
  <c r="R46385" i="1"/>
  <c r="R46386" i="1"/>
  <c r="R46387" i="1"/>
  <c r="R46388" i="1"/>
  <c r="R46389" i="1"/>
  <c r="R46390" i="1"/>
  <c r="R46391" i="1"/>
  <c r="R46392" i="1"/>
  <c r="R46393" i="1"/>
  <c r="R46394" i="1"/>
  <c r="R46395" i="1"/>
  <c r="R46396" i="1"/>
  <c r="R46397" i="1"/>
  <c r="R46398" i="1"/>
  <c r="R46399" i="1"/>
  <c r="R46400" i="1"/>
  <c r="R46401" i="1"/>
  <c r="R46402" i="1"/>
  <c r="R46403" i="1"/>
  <c r="R46404" i="1"/>
  <c r="R46405" i="1"/>
  <c r="R46406" i="1"/>
  <c r="R46407" i="1"/>
  <c r="R46408" i="1"/>
  <c r="R46409" i="1"/>
  <c r="R46410" i="1"/>
  <c r="R46411" i="1"/>
  <c r="R46412" i="1"/>
  <c r="R46413" i="1"/>
  <c r="R46414" i="1"/>
  <c r="R46415" i="1"/>
  <c r="R46416" i="1"/>
  <c r="R46417" i="1"/>
  <c r="R46418" i="1"/>
  <c r="R46419" i="1"/>
  <c r="R46420" i="1"/>
  <c r="R46421" i="1"/>
  <c r="R46422" i="1"/>
  <c r="R46423" i="1"/>
  <c r="R46424" i="1"/>
  <c r="R46425" i="1"/>
  <c r="R46426" i="1"/>
  <c r="R46427" i="1"/>
  <c r="R46428" i="1"/>
  <c r="R46429" i="1"/>
  <c r="R46430" i="1"/>
  <c r="R46431" i="1"/>
  <c r="R46432" i="1"/>
  <c r="R46433" i="1"/>
  <c r="R46434" i="1"/>
  <c r="R46435" i="1"/>
  <c r="R46436" i="1"/>
  <c r="R46437" i="1"/>
  <c r="R46438" i="1"/>
  <c r="R46439" i="1"/>
  <c r="R46440" i="1"/>
  <c r="R46441" i="1"/>
  <c r="R46442" i="1"/>
  <c r="R46443" i="1"/>
  <c r="R46444" i="1"/>
  <c r="R46445" i="1"/>
  <c r="R46446" i="1"/>
  <c r="R46447" i="1"/>
  <c r="R46448" i="1"/>
  <c r="R46449" i="1"/>
  <c r="R46450" i="1"/>
  <c r="R46451" i="1"/>
  <c r="R46452" i="1"/>
  <c r="R46453" i="1"/>
  <c r="R46454" i="1"/>
  <c r="R46455" i="1"/>
  <c r="R46456" i="1"/>
  <c r="R46457" i="1"/>
  <c r="R46458" i="1"/>
  <c r="R46459" i="1"/>
  <c r="R46460" i="1"/>
  <c r="R46461" i="1"/>
  <c r="R46462" i="1"/>
  <c r="R46463" i="1"/>
  <c r="R46464" i="1"/>
  <c r="R46465" i="1"/>
  <c r="R46466" i="1"/>
  <c r="R46467" i="1"/>
  <c r="R46468" i="1"/>
  <c r="R46469" i="1"/>
  <c r="R46470" i="1"/>
  <c r="R46471" i="1"/>
  <c r="R46472" i="1"/>
  <c r="R46473" i="1"/>
  <c r="R46474" i="1"/>
  <c r="R46475" i="1"/>
  <c r="R46476" i="1"/>
  <c r="R46477" i="1"/>
  <c r="R46478" i="1"/>
  <c r="R46479" i="1"/>
  <c r="R46480" i="1"/>
  <c r="R46481" i="1"/>
  <c r="R46482" i="1"/>
  <c r="R46483" i="1"/>
  <c r="R46484" i="1"/>
  <c r="R46485" i="1"/>
  <c r="R46486" i="1"/>
  <c r="R46487" i="1"/>
  <c r="R46488" i="1"/>
  <c r="R46489" i="1"/>
  <c r="R46490" i="1"/>
  <c r="R46491" i="1"/>
  <c r="R46492" i="1"/>
  <c r="R46493" i="1"/>
  <c r="R46494" i="1"/>
  <c r="R46495" i="1"/>
  <c r="R46496" i="1"/>
  <c r="R46497" i="1"/>
  <c r="R46498" i="1"/>
  <c r="R46499" i="1"/>
  <c r="R46500" i="1"/>
  <c r="R46501" i="1"/>
  <c r="R46502" i="1"/>
  <c r="R46503" i="1"/>
  <c r="R46504" i="1"/>
  <c r="R46505" i="1"/>
  <c r="R46506" i="1"/>
  <c r="R46507" i="1"/>
  <c r="R46508" i="1"/>
  <c r="R46509" i="1"/>
  <c r="R46510" i="1"/>
  <c r="R46511" i="1"/>
  <c r="R46512" i="1"/>
  <c r="R46513" i="1"/>
  <c r="R46514" i="1"/>
  <c r="R46515" i="1"/>
  <c r="R46516" i="1"/>
  <c r="R46517" i="1"/>
  <c r="R46518" i="1"/>
  <c r="R46519" i="1"/>
  <c r="R46520" i="1"/>
  <c r="R46521" i="1"/>
  <c r="R46522" i="1"/>
  <c r="R46523" i="1"/>
  <c r="R46524" i="1"/>
  <c r="R46525" i="1"/>
  <c r="R46526" i="1"/>
  <c r="R46527" i="1"/>
  <c r="R46528" i="1"/>
  <c r="R46529" i="1"/>
  <c r="R46530" i="1"/>
  <c r="R46531" i="1"/>
  <c r="R46532" i="1"/>
  <c r="R46533" i="1"/>
  <c r="R46534" i="1"/>
  <c r="R46535" i="1"/>
  <c r="R46536" i="1"/>
  <c r="R46537" i="1"/>
  <c r="R46538" i="1"/>
  <c r="R46539" i="1"/>
  <c r="R46540" i="1"/>
  <c r="R46541" i="1"/>
  <c r="R46542" i="1"/>
  <c r="R46543" i="1"/>
  <c r="R46544" i="1"/>
  <c r="R46545" i="1"/>
  <c r="R46546" i="1"/>
  <c r="R46547" i="1"/>
  <c r="R46548" i="1"/>
  <c r="R46549" i="1"/>
  <c r="R46550" i="1"/>
  <c r="R46551" i="1"/>
  <c r="R46552" i="1"/>
  <c r="R46553" i="1"/>
  <c r="R46554" i="1"/>
  <c r="R46555" i="1"/>
  <c r="R46556" i="1"/>
  <c r="R46557" i="1"/>
  <c r="R46558" i="1"/>
  <c r="R46559" i="1"/>
  <c r="R46560" i="1"/>
  <c r="R46561" i="1"/>
  <c r="R46562" i="1"/>
  <c r="R46563" i="1"/>
  <c r="R46564" i="1"/>
  <c r="R46565" i="1"/>
  <c r="R46566" i="1"/>
  <c r="R46567" i="1"/>
  <c r="R46568" i="1"/>
  <c r="R46569" i="1"/>
  <c r="R46570" i="1"/>
  <c r="R46571" i="1"/>
  <c r="R46572" i="1"/>
  <c r="R46573" i="1"/>
  <c r="R46574" i="1"/>
  <c r="R46575" i="1"/>
  <c r="R46576" i="1"/>
  <c r="R46577" i="1"/>
  <c r="R46578" i="1"/>
  <c r="R46579" i="1"/>
  <c r="R46580" i="1"/>
  <c r="R46581" i="1"/>
  <c r="R46582" i="1"/>
  <c r="R46583" i="1"/>
  <c r="R46584" i="1"/>
  <c r="R46585" i="1"/>
  <c r="R46586" i="1"/>
  <c r="R46587" i="1"/>
  <c r="R46588" i="1"/>
  <c r="R46589" i="1"/>
  <c r="R46590" i="1"/>
  <c r="R46591" i="1"/>
  <c r="R46592" i="1"/>
  <c r="R46593" i="1"/>
  <c r="R46594" i="1"/>
  <c r="R46595" i="1"/>
  <c r="R46596" i="1"/>
  <c r="R46597" i="1"/>
  <c r="R46598" i="1"/>
  <c r="R46599" i="1"/>
  <c r="R46600" i="1"/>
  <c r="R46601" i="1"/>
  <c r="R46602" i="1"/>
  <c r="R46603" i="1"/>
  <c r="R46604" i="1"/>
  <c r="R46605" i="1"/>
  <c r="R46606" i="1"/>
  <c r="R46607" i="1"/>
  <c r="R46608" i="1"/>
  <c r="R46609" i="1"/>
  <c r="R46610" i="1"/>
  <c r="R46611" i="1"/>
  <c r="R46612" i="1"/>
  <c r="R46613" i="1"/>
  <c r="R46614" i="1"/>
  <c r="R46615" i="1"/>
  <c r="R46616" i="1"/>
  <c r="R46617" i="1"/>
  <c r="R46618" i="1"/>
  <c r="R46619" i="1"/>
  <c r="R46620" i="1"/>
  <c r="R46621" i="1"/>
  <c r="R46622" i="1"/>
  <c r="R46623" i="1"/>
  <c r="R46624" i="1"/>
  <c r="R46625" i="1"/>
  <c r="R46626" i="1"/>
  <c r="R46627" i="1"/>
  <c r="R46628" i="1"/>
  <c r="R46629" i="1"/>
  <c r="R46630" i="1"/>
  <c r="R46631" i="1"/>
  <c r="R46632" i="1"/>
  <c r="R46633" i="1"/>
  <c r="R46634" i="1"/>
  <c r="R46635" i="1"/>
  <c r="R46636" i="1"/>
  <c r="R46637" i="1"/>
  <c r="R46638" i="1"/>
  <c r="R46639" i="1"/>
  <c r="R46640" i="1"/>
  <c r="R46641" i="1"/>
  <c r="R46642" i="1"/>
  <c r="R46643" i="1"/>
  <c r="R46644" i="1"/>
  <c r="R46645" i="1"/>
  <c r="R46646" i="1"/>
  <c r="R46647" i="1"/>
  <c r="R46648" i="1"/>
  <c r="R46649" i="1"/>
  <c r="R46650" i="1"/>
  <c r="R46651" i="1"/>
  <c r="R46652" i="1"/>
  <c r="R46653" i="1"/>
  <c r="R46654" i="1"/>
  <c r="R46655" i="1"/>
  <c r="R46656" i="1"/>
  <c r="R46657" i="1"/>
  <c r="R46658" i="1"/>
  <c r="R46659" i="1"/>
  <c r="R46660" i="1"/>
  <c r="R46661" i="1"/>
  <c r="R46662" i="1"/>
  <c r="R46663" i="1"/>
  <c r="R46664" i="1"/>
  <c r="R46665" i="1"/>
  <c r="R46666" i="1"/>
  <c r="R46667" i="1"/>
  <c r="R46668" i="1"/>
  <c r="R46669" i="1"/>
  <c r="R46670" i="1"/>
  <c r="R46671" i="1"/>
  <c r="R46672" i="1"/>
  <c r="R46673" i="1"/>
  <c r="R46674" i="1"/>
  <c r="R46675" i="1"/>
  <c r="R46676" i="1"/>
  <c r="R46677" i="1"/>
  <c r="R46678" i="1"/>
  <c r="R46679" i="1"/>
  <c r="R46680" i="1"/>
  <c r="R46681" i="1"/>
  <c r="R46682" i="1"/>
  <c r="R46683" i="1"/>
  <c r="R46684" i="1"/>
  <c r="R46685" i="1"/>
  <c r="R46686" i="1"/>
  <c r="R46687" i="1"/>
  <c r="R46688" i="1"/>
  <c r="R46689" i="1"/>
  <c r="R46690" i="1"/>
  <c r="R46691" i="1"/>
  <c r="R46692" i="1"/>
  <c r="R46693" i="1"/>
  <c r="R46694" i="1"/>
  <c r="R46695" i="1"/>
  <c r="R46696" i="1"/>
  <c r="R46697" i="1"/>
  <c r="R46698" i="1"/>
  <c r="R46699" i="1"/>
  <c r="R46700" i="1"/>
  <c r="R46701" i="1"/>
  <c r="R46702" i="1"/>
  <c r="R46703" i="1"/>
  <c r="R46704" i="1"/>
  <c r="R46705" i="1"/>
  <c r="R46706" i="1"/>
  <c r="R46707" i="1"/>
  <c r="R46708" i="1"/>
  <c r="R46709" i="1"/>
  <c r="R46710" i="1"/>
  <c r="R46711" i="1"/>
  <c r="R46712" i="1"/>
  <c r="R46713" i="1"/>
  <c r="R46714" i="1"/>
  <c r="R46715" i="1"/>
  <c r="R46716" i="1"/>
  <c r="R46717" i="1"/>
  <c r="R46718" i="1"/>
  <c r="R46719" i="1"/>
  <c r="R46720" i="1"/>
  <c r="R46721" i="1"/>
  <c r="R46722" i="1"/>
  <c r="R46723" i="1"/>
  <c r="R46724" i="1"/>
  <c r="R46725" i="1"/>
  <c r="R46726" i="1"/>
  <c r="R46727" i="1"/>
  <c r="R46728" i="1"/>
  <c r="R46729" i="1"/>
  <c r="R46730" i="1"/>
  <c r="R46731" i="1"/>
  <c r="R46732" i="1"/>
  <c r="R46733" i="1"/>
  <c r="R46734" i="1"/>
  <c r="R46735" i="1"/>
  <c r="R46736" i="1"/>
  <c r="R46737" i="1"/>
  <c r="R46738" i="1"/>
  <c r="R46739" i="1"/>
  <c r="R46740" i="1"/>
  <c r="R46741" i="1"/>
  <c r="R46742" i="1"/>
  <c r="R46743" i="1"/>
  <c r="R46744" i="1"/>
  <c r="R46745" i="1"/>
  <c r="R46746" i="1"/>
  <c r="R46747" i="1"/>
  <c r="R46748" i="1"/>
  <c r="R46749" i="1"/>
  <c r="R46750" i="1"/>
  <c r="R46751" i="1"/>
  <c r="R46752" i="1"/>
  <c r="R46753" i="1"/>
  <c r="R46754" i="1"/>
  <c r="R46755" i="1"/>
  <c r="R46756" i="1"/>
  <c r="R46757" i="1"/>
  <c r="R46758" i="1"/>
  <c r="R46759" i="1"/>
  <c r="R46760" i="1"/>
  <c r="R46761" i="1"/>
  <c r="R46762" i="1"/>
  <c r="R46763" i="1"/>
  <c r="R46764" i="1"/>
  <c r="R46765" i="1"/>
  <c r="R46766" i="1"/>
  <c r="R46767" i="1"/>
  <c r="R46768" i="1"/>
  <c r="R46769" i="1"/>
  <c r="R46770" i="1"/>
  <c r="R46771" i="1"/>
  <c r="R46772" i="1"/>
  <c r="R46773" i="1"/>
  <c r="R46774" i="1"/>
  <c r="R46775" i="1"/>
  <c r="R46776" i="1"/>
  <c r="R46777" i="1"/>
  <c r="R46778" i="1"/>
  <c r="R46779" i="1"/>
  <c r="R46780" i="1"/>
  <c r="R46781" i="1"/>
  <c r="R46782" i="1"/>
  <c r="R46783" i="1"/>
  <c r="R46784" i="1"/>
  <c r="R46785" i="1"/>
  <c r="R46786" i="1"/>
  <c r="R46787" i="1"/>
  <c r="R46788" i="1"/>
  <c r="R46789" i="1"/>
  <c r="R46790" i="1"/>
  <c r="R46791" i="1"/>
  <c r="R46792" i="1"/>
  <c r="R46793" i="1"/>
  <c r="R46794" i="1"/>
  <c r="R46795" i="1"/>
  <c r="R46796" i="1"/>
  <c r="R46797" i="1"/>
  <c r="R46798" i="1"/>
  <c r="R46799" i="1"/>
  <c r="R46800" i="1"/>
  <c r="R46801" i="1"/>
  <c r="R46802" i="1"/>
  <c r="R46803" i="1"/>
  <c r="R46804" i="1"/>
  <c r="R46805" i="1"/>
  <c r="R46806" i="1"/>
  <c r="R46807" i="1"/>
  <c r="R46808" i="1"/>
  <c r="R46809" i="1"/>
  <c r="R46810" i="1"/>
  <c r="R46811" i="1"/>
  <c r="R46812" i="1"/>
  <c r="R46813" i="1"/>
  <c r="R46814" i="1"/>
  <c r="R46815" i="1"/>
  <c r="R46816" i="1"/>
  <c r="R46817" i="1"/>
  <c r="R46818" i="1"/>
  <c r="R46819" i="1"/>
  <c r="R46820" i="1"/>
  <c r="R46821" i="1"/>
  <c r="R46822" i="1"/>
  <c r="R46823" i="1"/>
  <c r="R46824" i="1"/>
  <c r="R46825" i="1"/>
  <c r="R46826" i="1"/>
  <c r="R46827" i="1"/>
  <c r="R46828" i="1"/>
  <c r="R46829" i="1"/>
  <c r="R46830" i="1"/>
  <c r="R46831" i="1"/>
  <c r="R46832" i="1"/>
  <c r="R46833" i="1"/>
  <c r="R46834" i="1"/>
  <c r="R46835" i="1"/>
  <c r="R46836" i="1"/>
  <c r="R46837" i="1"/>
  <c r="R46838" i="1"/>
  <c r="R46839" i="1"/>
  <c r="R46840" i="1"/>
  <c r="R46841" i="1"/>
  <c r="R46842" i="1"/>
  <c r="R46843" i="1"/>
  <c r="R46844" i="1"/>
  <c r="R46845" i="1"/>
  <c r="R46846" i="1"/>
  <c r="R46847" i="1"/>
  <c r="R46848" i="1"/>
  <c r="R46849" i="1"/>
  <c r="R46850" i="1"/>
  <c r="R46851" i="1"/>
  <c r="R46852" i="1"/>
  <c r="R46853" i="1"/>
  <c r="R46854" i="1"/>
  <c r="R46855" i="1"/>
  <c r="R46856" i="1"/>
  <c r="R46857" i="1"/>
  <c r="R46858" i="1"/>
  <c r="R46859" i="1"/>
  <c r="R46860" i="1"/>
  <c r="R46861" i="1"/>
  <c r="R46862" i="1"/>
  <c r="R46863" i="1"/>
  <c r="R46864" i="1"/>
  <c r="R46865" i="1"/>
  <c r="R46866" i="1"/>
  <c r="R46867" i="1"/>
  <c r="R46868" i="1"/>
  <c r="R46869" i="1"/>
  <c r="R46870" i="1"/>
  <c r="R46871" i="1"/>
  <c r="R46872" i="1"/>
  <c r="R46873" i="1"/>
  <c r="R46874" i="1"/>
  <c r="R46875" i="1"/>
  <c r="R46876" i="1"/>
  <c r="R46877" i="1"/>
  <c r="R46878" i="1"/>
  <c r="R46879" i="1"/>
  <c r="R46880" i="1"/>
  <c r="R46881" i="1"/>
  <c r="R46882" i="1"/>
  <c r="R46883" i="1"/>
  <c r="R46884" i="1"/>
  <c r="R46885" i="1"/>
  <c r="R46886" i="1"/>
  <c r="R46887" i="1"/>
  <c r="R46888" i="1"/>
  <c r="R46889" i="1"/>
  <c r="R46890" i="1"/>
  <c r="R46891" i="1"/>
  <c r="R46892" i="1"/>
  <c r="R46893" i="1"/>
  <c r="R46894" i="1"/>
  <c r="R46895" i="1"/>
  <c r="R46896" i="1"/>
  <c r="R46897" i="1"/>
  <c r="R46898" i="1"/>
  <c r="R46899" i="1"/>
  <c r="R46900" i="1"/>
  <c r="R46901" i="1"/>
  <c r="R46902" i="1"/>
  <c r="R46903" i="1"/>
  <c r="R46904" i="1"/>
  <c r="R46905" i="1"/>
  <c r="R46906" i="1"/>
  <c r="R46907" i="1"/>
  <c r="R46908" i="1"/>
  <c r="R46909" i="1"/>
  <c r="R46910" i="1"/>
  <c r="R46911" i="1"/>
  <c r="R46912" i="1"/>
  <c r="R46913" i="1"/>
  <c r="R46914" i="1"/>
  <c r="R46915" i="1"/>
  <c r="R46916" i="1"/>
  <c r="R46917" i="1"/>
  <c r="R46918" i="1"/>
  <c r="R46919" i="1"/>
  <c r="R46920" i="1"/>
  <c r="R46921" i="1"/>
  <c r="R46922" i="1"/>
  <c r="R46923" i="1"/>
  <c r="R46924" i="1"/>
  <c r="R46925" i="1"/>
  <c r="R46926" i="1"/>
  <c r="R46927" i="1"/>
  <c r="R46928" i="1"/>
  <c r="R46929" i="1"/>
  <c r="R46930" i="1"/>
  <c r="R46931" i="1"/>
  <c r="R46932" i="1"/>
  <c r="R46933" i="1"/>
  <c r="R46934" i="1"/>
  <c r="R46935" i="1"/>
  <c r="R46936" i="1"/>
  <c r="R46937" i="1"/>
  <c r="R46938" i="1"/>
  <c r="R46939" i="1"/>
  <c r="R46940" i="1"/>
  <c r="R46941" i="1"/>
  <c r="R46942" i="1"/>
  <c r="R46943" i="1"/>
  <c r="R46944" i="1"/>
  <c r="R46945" i="1"/>
  <c r="R46946" i="1"/>
  <c r="R46947" i="1"/>
  <c r="R46948" i="1"/>
  <c r="R46949" i="1"/>
  <c r="R46950" i="1"/>
  <c r="R46951" i="1"/>
  <c r="R46952" i="1"/>
  <c r="R46953" i="1"/>
  <c r="R46954" i="1"/>
  <c r="R46955" i="1"/>
  <c r="R46956" i="1"/>
  <c r="R46957" i="1"/>
  <c r="R46958" i="1"/>
  <c r="R46959" i="1"/>
  <c r="R46960" i="1"/>
  <c r="R46961" i="1"/>
  <c r="R46962" i="1"/>
  <c r="R46963" i="1"/>
  <c r="R46964" i="1"/>
  <c r="R46965" i="1"/>
  <c r="R46966" i="1"/>
  <c r="R46967" i="1"/>
  <c r="R46968" i="1"/>
  <c r="R46969" i="1"/>
  <c r="R46970" i="1"/>
  <c r="R46971" i="1"/>
  <c r="R46972" i="1"/>
  <c r="R46973" i="1"/>
  <c r="R46974" i="1"/>
  <c r="R46975" i="1"/>
  <c r="R46976" i="1"/>
  <c r="R46977" i="1"/>
  <c r="R46978" i="1"/>
  <c r="R46979" i="1"/>
  <c r="R46980" i="1"/>
  <c r="R46981" i="1"/>
  <c r="R46982" i="1"/>
  <c r="R46983" i="1"/>
  <c r="R46984" i="1"/>
  <c r="R46985" i="1"/>
  <c r="R46986" i="1"/>
  <c r="R46987" i="1"/>
  <c r="R46988" i="1"/>
  <c r="R46989" i="1"/>
  <c r="R46990" i="1"/>
  <c r="R46991" i="1"/>
  <c r="R46992" i="1"/>
  <c r="R46993" i="1"/>
  <c r="R46994" i="1"/>
  <c r="R46995" i="1"/>
  <c r="R46996" i="1"/>
  <c r="R46997" i="1"/>
  <c r="R46998" i="1"/>
  <c r="R46999" i="1"/>
  <c r="R47000" i="1"/>
  <c r="R47001" i="1"/>
  <c r="R47002" i="1"/>
  <c r="R47003" i="1"/>
  <c r="R47004" i="1"/>
  <c r="R47005" i="1"/>
  <c r="R47006" i="1"/>
  <c r="R47007" i="1"/>
  <c r="R47008" i="1"/>
  <c r="R47009" i="1"/>
  <c r="R47010" i="1"/>
  <c r="R47011" i="1"/>
  <c r="R47012" i="1"/>
  <c r="R47013" i="1"/>
  <c r="R47014" i="1"/>
  <c r="R47015" i="1"/>
  <c r="R47016" i="1"/>
  <c r="R47017" i="1"/>
  <c r="R47018" i="1"/>
  <c r="R47019" i="1"/>
  <c r="R47020" i="1"/>
  <c r="R47021" i="1"/>
  <c r="R47022" i="1"/>
  <c r="R47023" i="1"/>
  <c r="R47024" i="1"/>
  <c r="R47025" i="1"/>
  <c r="R47026" i="1"/>
  <c r="R47027" i="1"/>
  <c r="R47028" i="1"/>
  <c r="R47029" i="1"/>
  <c r="R47030" i="1"/>
  <c r="R47031" i="1"/>
  <c r="R47032" i="1"/>
  <c r="R47033" i="1"/>
  <c r="R47034" i="1"/>
  <c r="R47035" i="1"/>
  <c r="R47036" i="1"/>
  <c r="R47037" i="1"/>
  <c r="R47038" i="1"/>
  <c r="R47039" i="1"/>
  <c r="R47040" i="1"/>
  <c r="R47041" i="1"/>
  <c r="R47042" i="1"/>
  <c r="R47043" i="1"/>
  <c r="R47044" i="1"/>
  <c r="R47045" i="1"/>
  <c r="R47046" i="1"/>
  <c r="R47047" i="1"/>
  <c r="R47048" i="1"/>
  <c r="R47049" i="1"/>
  <c r="R47050" i="1"/>
  <c r="R47051" i="1"/>
  <c r="R47052" i="1"/>
  <c r="R47053" i="1"/>
  <c r="R47054" i="1"/>
  <c r="R47055" i="1"/>
  <c r="R47056" i="1"/>
  <c r="R47057" i="1"/>
  <c r="R47058" i="1"/>
  <c r="R47059" i="1"/>
  <c r="R47060" i="1"/>
  <c r="R47061" i="1"/>
  <c r="R47062" i="1"/>
  <c r="R47063" i="1"/>
  <c r="R47064" i="1"/>
  <c r="R47065" i="1"/>
  <c r="R47066" i="1"/>
  <c r="R47067" i="1"/>
  <c r="R47068" i="1"/>
  <c r="R47069" i="1"/>
  <c r="R47070" i="1"/>
  <c r="R47071" i="1"/>
  <c r="R47072" i="1"/>
  <c r="R47073" i="1"/>
  <c r="R47074" i="1"/>
  <c r="R47075" i="1"/>
  <c r="R47076" i="1"/>
  <c r="R47077" i="1"/>
  <c r="R47078" i="1"/>
  <c r="R47079" i="1"/>
  <c r="R47080" i="1"/>
  <c r="R47081" i="1"/>
  <c r="R47082" i="1"/>
  <c r="R47083" i="1"/>
  <c r="R47084" i="1"/>
  <c r="R47085" i="1"/>
  <c r="R47086" i="1"/>
  <c r="R47087" i="1"/>
  <c r="R47088" i="1"/>
  <c r="R47089" i="1"/>
  <c r="R47090" i="1"/>
  <c r="R47091" i="1"/>
  <c r="R47092" i="1"/>
  <c r="R47093" i="1"/>
  <c r="R47094" i="1"/>
  <c r="R47095" i="1"/>
  <c r="R47096" i="1"/>
  <c r="R47097" i="1"/>
  <c r="R47098" i="1"/>
  <c r="R47099" i="1"/>
  <c r="R47100" i="1"/>
  <c r="R47101" i="1"/>
  <c r="R47102" i="1"/>
  <c r="R47103" i="1"/>
  <c r="R47104" i="1"/>
  <c r="R47105" i="1"/>
  <c r="R47106" i="1"/>
  <c r="R47107" i="1"/>
  <c r="R47108" i="1"/>
  <c r="R47109" i="1"/>
  <c r="R47110" i="1"/>
  <c r="R47111" i="1"/>
  <c r="R47112" i="1"/>
  <c r="R47113" i="1"/>
  <c r="R47114" i="1"/>
  <c r="R47115" i="1"/>
  <c r="R47116" i="1"/>
  <c r="R47117" i="1"/>
  <c r="R47118" i="1"/>
  <c r="R47119" i="1"/>
  <c r="R47120" i="1"/>
  <c r="R47121" i="1"/>
  <c r="R47122" i="1"/>
  <c r="R47123" i="1"/>
  <c r="R47124" i="1"/>
  <c r="R47125" i="1"/>
  <c r="R47126" i="1"/>
  <c r="R47127" i="1"/>
  <c r="R47128" i="1"/>
  <c r="R47129" i="1"/>
  <c r="R47130" i="1"/>
  <c r="R47131" i="1"/>
  <c r="R47132" i="1"/>
  <c r="R47133" i="1"/>
  <c r="R47134" i="1"/>
  <c r="R47135" i="1"/>
  <c r="R47136" i="1"/>
  <c r="R47137" i="1"/>
  <c r="R47138" i="1"/>
  <c r="R47139" i="1"/>
  <c r="R47140" i="1"/>
  <c r="R47141" i="1"/>
  <c r="R47142" i="1"/>
  <c r="R47143" i="1"/>
  <c r="R47144" i="1"/>
  <c r="R47145" i="1"/>
  <c r="R47146" i="1"/>
  <c r="R47147" i="1"/>
  <c r="R47148" i="1"/>
  <c r="R47149" i="1"/>
  <c r="R47150" i="1"/>
  <c r="R47151" i="1"/>
  <c r="R47152" i="1"/>
  <c r="R47153" i="1"/>
  <c r="R47154" i="1"/>
  <c r="R47155" i="1"/>
  <c r="R47156" i="1"/>
  <c r="R47157" i="1"/>
  <c r="R47158" i="1"/>
  <c r="R47159" i="1"/>
  <c r="R47160" i="1"/>
  <c r="R47161" i="1"/>
  <c r="R47162" i="1"/>
  <c r="R47163" i="1"/>
  <c r="R47164" i="1"/>
  <c r="R47165" i="1"/>
  <c r="R47166" i="1"/>
  <c r="R47167" i="1"/>
  <c r="R47168" i="1"/>
  <c r="R47169" i="1"/>
  <c r="R47170" i="1"/>
  <c r="R47171" i="1"/>
  <c r="R47172" i="1"/>
  <c r="R47173" i="1"/>
  <c r="R47174" i="1"/>
  <c r="R47175" i="1"/>
  <c r="R47176" i="1"/>
  <c r="R47177" i="1"/>
  <c r="R47178" i="1"/>
  <c r="R47179" i="1"/>
  <c r="R47180" i="1"/>
  <c r="R47181" i="1"/>
  <c r="R47182" i="1"/>
  <c r="R47183" i="1"/>
  <c r="R47184" i="1"/>
  <c r="R47185" i="1"/>
  <c r="R47186" i="1"/>
  <c r="R47187" i="1"/>
  <c r="R47188" i="1"/>
  <c r="R47189" i="1"/>
  <c r="R47190" i="1"/>
  <c r="R47191" i="1"/>
  <c r="R47192" i="1"/>
  <c r="R47193" i="1"/>
  <c r="R47194" i="1"/>
  <c r="R47195" i="1"/>
  <c r="R47196" i="1"/>
  <c r="R47197" i="1"/>
  <c r="R47198" i="1"/>
  <c r="R47199" i="1"/>
  <c r="R47200" i="1"/>
  <c r="R47201" i="1"/>
  <c r="R47202" i="1"/>
  <c r="R47203" i="1"/>
  <c r="R47204" i="1"/>
  <c r="R47205" i="1"/>
  <c r="R47206" i="1"/>
  <c r="R47207" i="1"/>
  <c r="R47208" i="1"/>
  <c r="R47209" i="1"/>
  <c r="R47210" i="1"/>
  <c r="R47211" i="1"/>
  <c r="R47212" i="1"/>
  <c r="R47213" i="1"/>
  <c r="R47214" i="1"/>
  <c r="R47215" i="1"/>
  <c r="R47216" i="1"/>
  <c r="R47217" i="1"/>
  <c r="R47218" i="1"/>
  <c r="R47219" i="1"/>
  <c r="R47220" i="1"/>
  <c r="R47221" i="1"/>
  <c r="R47222" i="1"/>
  <c r="R47223" i="1"/>
  <c r="R47224" i="1"/>
  <c r="R47225" i="1"/>
  <c r="R47226" i="1"/>
  <c r="R47227" i="1"/>
  <c r="R47228" i="1"/>
  <c r="R47229" i="1"/>
  <c r="R47230" i="1"/>
  <c r="R47231" i="1"/>
  <c r="R47232" i="1"/>
  <c r="R47233" i="1"/>
  <c r="R47234" i="1"/>
  <c r="R47235" i="1"/>
  <c r="R47236" i="1"/>
  <c r="R47237" i="1"/>
  <c r="R47238" i="1"/>
  <c r="R47239" i="1"/>
  <c r="R47240" i="1"/>
  <c r="R47241" i="1"/>
  <c r="R47242" i="1"/>
  <c r="R47243" i="1"/>
  <c r="R47244" i="1"/>
  <c r="R47245" i="1"/>
  <c r="R47246" i="1"/>
  <c r="R47247" i="1"/>
  <c r="R47248" i="1"/>
  <c r="R47249" i="1"/>
  <c r="R47250" i="1"/>
  <c r="R47251" i="1"/>
  <c r="R47252" i="1"/>
  <c r="R47253" i="1"/>
  <c r="R47254" i="1"/>
  <c r="R47255" i="1"/>
  <c r="R47256" i="1"/>
  <c r="R47257" i="1"/>
  <c r="R47258" i="1"/>
  <c r="R47259" i="1"/>
  <c r="R47260" i="1"/>
  <c r="R47261" i="1"/>
  <c r="R47262" i="1"/>
  <c r="R47263" i="1"/>
  <c r="R47264" i="1"/>
  <c r="R47265" i="1"/>
  <c r="R47266" i="1"/>
  <c r="R47267" i="1"/>
  <c r="R47268" i="1"/>
  <c r="R47269" i="1"/>
  <c r="R47270" i="1"/>
  <c r="R47271" i="1"/>
  <c r="R47272" i="1"/>
  <c r="R47273" i="1"/>
  <c r="R47274" i="1"/>
  <c r="R47275" i="1"/>
  <c r="R47276" i="1"/>
  <c r="R47277" i="1"/>
  <c r="R47278" i="1"/>
  <c r="R47279" i="1"/>
  <c r="R47280" i="1"/>
  <c r="R47281" i="1"/>
  <c r="R47282" i="1"/>
  <c r="R47283" i="1"/>
  <c r="R47284" i="1"/>
  <c r="R47285" i="1"/>
  <c r="R47286" i="1"/>
  <c r="R47287" i="1"/>
  <c r="R47288" i="1"/>
  <c r="R47289" i="1"/>
  <c r="R47290" i="1"/>
  <c r="R47291" i="1"/>
  <c r="R47292" i="1"/>
  <c r="R47293" i="1"/>
  <c r="R47294" i="1"/>
  <c r="R47295" i="1"/>
  <c r="R47296" i="1"/>
  <c r="R47297" i="1"/>
  <c r="R47298" i="1"/>
  <c r="R47299" i="1"/>
  <c r="R47300" i="1"/>
  <c r="R47301" i="1"/>
  <c r="R47302" i="1"/>
  <c r="R47303" i="1"/>
  <c r="R47304" i="1"/>
  <c r="R47305" i="1"/>
  <c r="R47306" i="1"/>
  <c r="R47307" i="1"/>
  <c r="R47308" i="1"/>
  <c r="R47309" i="1"/>
  <c r="R47310" i="1"/>
  <c r="R47311" i="1"/>
  <c r="R47312" i="1"/>
  <c r="R47313" i="1"/>
  <c r="R47314" i="1"/>
  <c r="R47315" i="1"/>
  <c r="R47316" i="1"/>
  <c r="R47317" i="1"/>
  <c r="R47318" i="1"/>
  <c r="R47319" i="1"/>
  <c r="R47320" i="1"/>
  <c r="R47321" i="1"/>
  <c r="R47322" i="1"/>
  <c r="R47323" i="1"/>
  <c r="R47324" i="1"/>
  <c r="R47325" i="1"/>
  <c r="R47326" i="1"/>
  <c r="R47327" i="1"/>
  <c r="R47328" i="1"/>
  <c r="R47329" i="1"/>
  <c r="R47330" i="1"/>
  <c r="R47331" i="1"/>
  <c r="R47332" i="1"/>
  <c r="R47333" i="1"/>
  <c r="R47334" i="1"/>
  <c r="R47335" i="1"/>
  <c r="R47336" i="1"/>
  <c r="R47337" i="1"/>
  <c r="R47338" i="1"/>
  <c r="R47339" i="1"/>
  <c r="R47340" i="1"/>
  <c r="R47341" i="1"/>
  <c r="R47342" i="1"/>
  <c r="R47343" i="1"/>
  <c r="R47344" i="1"/>
  <c r="R47345" i="1"/>
  <c r="R47346" i="1"/>
  <c r="R47347" i="1"/>
  <c r="R47348" i="1"/>
  <c r="R47349" i="1"/>
  <c r="R47350" i="1"/>
  <c r="R47351" i="1"/>
  <c r="R47352" i="1"/>
  <c r="R47353" i="1"/>
  <c r="R47354" i="1"/>
  <c r="R47355" i="1"/>
  <c r="R47356" i="1"/>
  <c r="R47357" i="1"/>
  <c r="R47358" i="1"/>
  <c r="R47359" i="1"/>
  <c r="R47360" i="1"/>
  <c r="R47361" i="1"/>
  <c r="R47362" i="1"/>
  <c r="R47363" i="1"/>
  <c r="R47364" i="1"/>
  <c r="R47365" i="1"/>
  <c r="R47366" i="1"/>
  <c r="R47367" i="1"/>
  <c r="R47368" i="1"/>
  <c r="R47369" i="1"/>
  <c r="R47370" i="1"/>
  <c r="R47371" i="1"/>
  <c r="R47372" i="1"/>
  <c r="R47373" i="1"/>
  <c r="R47374" i="1"/>
  <c r="R47375" i="1"/>
  <c r="R47376" i="1"/>
  <c r="R47377" i="1"/>
  <c r="R47378" i="1"/>
  <c r="R47379" i="1"/>
  <c r="R47380" i="1"/>
  <c r="R47381" i="1"/>
  <c r="R47382" i="1"/>
  <c r="R47383" i="1"/>
  <c r="R47384" i="1"/>
  <c r="R47385" i="1"/>
  <c r="R47386" i="1"/>
  <c r="R47387" i="1"/>
  <c r="R47388" i="1"/>
  <c r="R47389" i="1"/>
  <c r="R47390" i="1"/>
  <c r="R47391" i="1"/>
  <c r="R47392" i="1"/>
  <c r="R47393" i="1"/>
  <c r="R47394" i="1"/>
  <c r="R47395" i="1"/>
  <c r="R47396" i="1"/>
  <c r="R47397" i="1"/>
  <c r="R47398" i="1"/>
  <c r="R47399" i="1"/>
  <c r="R47400" i="1"/>
  <c r="R47401" i="1"/>
  <c r="R47402" i="1"/>
  <c r="R47403" i="1"/>
  <c r="R47404" i="1"/>
  <c r="R47405" i="1"/>
  <c r="R47406" i="1"/>
  <c r="R47407" i="1"/>
  <c r="R47408" i="1"/>
  <c r="R47409" i="1"/>
  <c r="R47410" i="1"/>
  <c r="R47411" i="1"/>
  <c r="R47412" i="1"/>
  <c r="R47413" i="1"/>
  <c r="R47414" i="1"/>
  <c r="R47415" i="1"/>
  <c r="R47416" i="1"/>
  <c r="R47417" i="1"/>
  <c r="R47418" i="1"/>
  <c r="R47419" i="1"/>
  <c r="R47420" i="1"/>
  <c r="R47421" i="1"/>
  <c r="R47422" i="1"/>
  <c r="R47423" i="1"/>
  <c r="R47424" i="1"/>
  <c r="R47425" i="1"/>
  <c r="R47426" i="1"/>
  <c r="R47427" i="1"/>
  <c r="R47428" i="1"/>
  <c r="R47429" i="1"/>
  <c r="R47430" i="1"/>
  <c r="R47431" i="1"/>
  <c r="R47432" i="1"/>
  <c r="R47433" i="1"/>
  <c r="R47434" i="1"/>
  <c r="R47435" i="1"/>
  <c r="R47436" i="1"/>
  <c r="R47437" i="1"/>
  <c r="R47438" i="1"/>
  <c r="R47439" i="1"/>
  <c r="R47440" i="1"/>
  <c r="R47441" i="1"/>
  <c r="R47442" i="1"/>
  <c r="R47443" i="1"/>
  <c r="R47444" i="1"/>
  <c r="R47445" i="1"/>
  <c r="R47446" i="1"/>
  <c r="R47447" i="1"/>
  <c r="R47448" i="1"/>
  <c r="R47449" i="1"/>
  <c r="R47450" i="1"/>
  <c r="R47451" i="1"/>
  <c r="R47452" i="1"/>
  <c r="R47453" i="1"/>
  <c r="R47454" i="1"/>
  <c r="R47455" i="1"/>
  <c r="R47456" i="1"/>
  <c r="R47457" i="1"/>
  <c r="R47458" i="1"/>
  <c r="R47459" i="1"/>
  <c r="R47460" i="1"/>
  <c r="R47461" i="1"/>
  <c r="R47462" i="1"/>
  <c r="R47463" i="1"/>
  <c r="R47464" i="1"/>
  <c r="R47465" i="1"/>
  <c r="R47466" i="1"/>
  <c r="R47467" i="1"/>
  <c r="R47468" i="1"/>
  <c r="R47469" i="1"/>
  <c r="R47470" i="1"/>
  <c r="R47471" i="1"/>
  <c r="R47472" i="1"/>
  <c r="R47473" i="1"/>
  <c r="R47474" i="1"/>
  <c r="R47475" i="1"/>
  <c r="R47476" i="1"/>
  <c r="R47477" i="1"/>
  <c r="R47478" i="1"/>
  <c r="R47479" i="1"/>
  <c r="R47480" i="1"/>
  <c r="R47481" i="1"/>
  <c r="R47482" i="1"/>
  <c r="R47483" i="1"/>
  <c r="R47484" i="1"/>
  <c r="R47485" i="1"/>
  <c r="R47486" i="1"/>
  <c r="R47487" i="1"/>
  <c r="R47488" i="1"/>
  <c r="R47489" i="1"/>
  <c r="R47490" i="1"/>
  <c r="R47491" i="1"/>
  <c r="R47492" i="1"/>
  <c r="R47493" i="1"/>
  <c r="R47494" i="1"/>
  <c r="R47495" i="1"/>
  <c r="R47496" i="1"/>
  <c r="R47497" i="1"/>
  <c r="R47498" i="1"/>
  <c r="R47499" i="1"/>
  <c r="R47500" i="1"/>
  <c r="R47501" i="1"/>
  <c r="R47502" i="1"/>
  <c r="R47503" i="1"/>
  <c r="R47504" i="1"/>
  <c r="R47505" i="1"/>
  <c r="R47506" i="1"/>
  <c r="R47507" i="1"/>
  <c r="R47508" i="1"/>
  <c r="R47509" i="1"/>
  <c r="R47510" i="1"/>
  <c r="R47511" i="1"/>
  <c r="R47512" i="1"/>
  <c r="R47513" i="1"/>
  <c r="R47514" i="1"/>
  <c r="R47515" i="1"/>
  <c r="R47516" i="1"/>
  <c r="R47517" i="1"/>
  <c r="R47518" i="1"/>
  <c r="R47519" i="1"/>
  <c r="R47520" i="1"/>
  <c r="R47521" i="1"/>
  <c r="R47522" i="1"/>
  <c r="R47523" i="1"/>
  <c r="R47524" i="1"/>
  <c r="R47525" i="1"/>
  <c r="R47526" i="1"/>
  <c r="R47527" i="1"/>
  <c r="R47528" i="1"/>
  <c r="R47529" i="1"/>
  <c r="R47530" i="1"/>
  <c r="R47531" i="1"/>
  <c r="R47532" i="1"/>
  <c r="R47533" i="1"/>
  <c r="R47534" i="1"/>
  <c r="R47535" i="1"/>
  <c r="R47536" i="1"/>
  <c r="R47537" i="1"/>
  <c r="R47538" i="1"/>
  <c r="R47539" i="1"/>
  <c r="R47540" i="1"/>
  <c r="R47541" i="1"/>
  <c r="R47542" i="1"/>
  <c r="R47543" i="1"/>
  <c r="R47544" i="1"/>
  <c r="R47545" i="1"/>
  <c r="R47546" i="1"/>
  <c r="R47547" i="1"/>
  <c r="R47548" i="1"/>
  <c r="R47549" i="1"/>
  <c r="R47550" i="1"/>
  <c r="R47551" i="1"/>
  <c r="R47552" i="1"/>
  <c r="R47553" i="1"/>
  <c r="R47554" i="1"/>
  <c r="R47555" i="1"/>
  <c r="R47556" i="1"/>
  <c r="R47557" i="1"/>
  <c r="R47558" i="1"/>
  <c r="R47559" i="1"/>
  <c r="R47560" i="1"/>
  <c r="R47561" i="1"/>
  <c r="R47562" i="1"/>
  <c r="R47563" i="1"/>
  <c r="R47564" i="1"/>
  <c r="R47565" i="1"/>
  <c r="R47566" i="1"/>
  <c r="R47567" i="1"/>
  <c r="R47568" i="1"/>
  <c r="R47569" i="1"/>
  <c r="R47570" i="1"/>
  <c r="R47571" i="1"/>
  <c r="R47572" i="1"/>
  <c r="R47573" i="1"/>
  <c r="R47574" i="1"/>
  <c r="R47575" i="1"/>
  <c r="R47576" i="1"/>
  <c r="R47577" i="1"/>
  <c r="R47578" i="1"/>
  <c r="R47579" i="1"/>
  <c r="R47580" i="1"/>
  <c r="R47581" i="1"/>
  <c r="R47582" i="1"/>
  <c r="R47583" i="1"/>
  <c r="R47584" i="1"/>
  <c r="R47585" i="1"/>
  <c r="R47586" i="1"/>
  <c r="R47587" i="1"/>
  <c r="R47588" i="1"/>
  <c r="R47589" i="1"/>
  <c r="R47590" i="1"/>
  <c r="R47591" i="1"/>
  <c r="R47592" i="1"/>
  <c r="R47593" i="1"/>
  <c r="R47594" i="1"/>
  <c r="R47595" i="1"/>
  <c r="R47596" i="1"/>
  <c r="R47597" i="1"/>
  <c r="R47598" i="1"/>
  <c r="R47599" i="1"/>
  <c r="R47600" i="1"/>
  <c r="R47601" i="1"/>
  <c r="R47602" i="1"/>
  <c r="R47603" i="1"/>
  <c r="R47604" i="1"/>
  <c r="R47605" i="1"/>
  <c r="R47606" i="1"/>
  <c r="R47607" i="1"/>
  <c r="R47608" i="1"/>
  <c r="R47609" i="1"/>
  <c r="R47610" i="1"/>
  <c r="R47611" i="1"/>
  <c r="R47612" i="1"/>
  <c r="R47613" i="1"/>
  <c r="R47614" i="1"/>
  <c r="R47615" i="1"/>
  <c r="R47616" i="1"/>
  <c r="R47617" i="1"/>
  <c r="R47618" i="1"/>
  <c r="R47619" i="1"/>
  <c r="R47620" i="1"/>
  <c r="R47621" i="1"/>
  <c r="R47622" i="1"/>
  <c r="R47623" i="1"/>
  <c r="R47624" i="1"/>
  <c r="R47625" i="1"/>
  <c r="R47626" i="1"/>
  <c r="R47627" i="1"/>
  <c r="R47628" i="1"/>
  <c r="R47629" i="1"/>
  <c r="R47630" i="1"/>
  <c r="R47631" i="1"/>
  <c r="R47632" i="1"/>
  <c r="R47633" i="1"/>
  <c r="R47634" i="1"/>
  <c r="R47635" i="1"/>
  <c r="R47636" i="1"/>
  <c r="R47637" i="1"/>
  <c r="R47638" i="1"/>
  <c r="R47639" i="1"/>
  <c r="R47640" i="1"/>
  <c r="R47641" i="1"/>
  <c r="R47642" i="1"/>
  <c r="R47643" i="1"/>
  <c r="R47644" i="1"/>
  <c r="R47645" i="1"/>
  <c r="R47646" i="1"/>
  <c r="R47647" i="1"/>
  <c r="R47648" i="1"/>
  <c r="R47649" i="1"/>
  <c r="R47650" i="1"/>
  <c r="R47651" i="1"/>
  <c r="R47652" i="1"/>
  <c r="R47653" i="1"/>
  <c r="R47654" i="1"/>
  <c r="R47655" i="1"/>
  <c r="R47656" i="1"/>
  <c r="R47657" i="1"/>
  <c r="R47658" i="1"/>
  <c r="R47659" i="1"/>
  <c r="R47660" i="1"/>
  <c r="R47661" i="1"/>
  <c r="R47662" i="1"/>
  <c r="R47663" i="1"/>
  <c r="R47664" i="1"/>
  <c r="R47665" i="1"/>
  <c r="R47666" i="1"/>
  <c r="R47667" i="1"/>
  <c r="R47668" i="1"/>
  <c r="R47669" i="1"/>
  <c r="R47670" i="1"/>
  <c r="R47671" i="1"/>
  <c r="R47672" i="1"/>
  <c r="R47673" i="1"/>
  <c r="R47674" i="1"/>
  <c r="R47675" i="1"/>
  <c r="R47676" i="1"/>
  <c r="R47677" i="1"/>
  <c r="R47678" i="1"/>
  <c r="R47679" i="1"/>
  <c r="R47680" i="1"/>
  <c r="R47681" i="1"/>
  <c r="R47682" i="1"/>
  <c r="R47683" i="1"/>
  <c r="R47684" i="1"/>
  <c r="R47685" i="1"/>
  <c r="R47686" i="1"/>
  <c r="R47687" i="1"/>
  <c r="R47688" i="1"/>
  <c r="R47689" i="1"/>
  <c r="R47690" i="1"/>
  <c r="R47691" i="1"/>
  <c r="R47692" i="1"/>
  <c r="R47693" i="1"/>
  <c r="R47694" i="1"/>
  <c r="R47695" i="1"/>
  <c r="R47696" i="1"/>
  <c r="R47697" i="1"/>
  <c r="R47698" i="1"/>
  <c r="R47699" i="1"/>
  <c r="R47700" i="1"/>
  <c r="R47701" i="1"/>
  <c r="R47702" i="1"/>
  <c r="R47703" i="1"/>
  <c r="R47704" i="1"/>
  <c r="R47705" i="1"/>
  <c r="R47706" i="1"/>
  <c r="R47707" i="1"/>
  <c r="R47708" i="1"/>
  <c r="R47709" i="1"/>
  <c r="R47710" i="1"/>
  <c r="R47711" i="1"/>
  <c r="R47712" i="1"/>
  <c r="R47713" i="1"/>
  <c r="R47714" i="1"/>
  <c r="R47715" i="1"/>
  <c r="R47716" i="1"/>
  <c r="R47717" i="1"/>
  <c r="R47718" i="1"/>
  <c r="R47719" i="1"/>
  <c r="R47720" i="1"/>
  <c r="R47721" i="1"/>
  <c r="R47722" i="1"/>
  <c r="R47723" i="1"/>
  <c r="R47724" i="1"/>
  <c r="R47725" i="1"/>
  <c r="R47726" i="1"/>
  <c r="R47727" i="1"/>
  <c r="R47728" i="1"/>
  <c r="R47729" i="1"/>
  <c r="R47730" i="1"/>
  <c r="R47731" i="1"/>
  <c r="R47732" i="1"/>
  <c r="R47733" i="1"/>
  <c r="R47734" i="1"/>
  <c r="R47735" i="1"/>
  <c r="R47736" i="1"/>
  <c r="R47737" i="1"/>
  <c r="R47738" i="1"/>
  <c r="R47739" i="1"/>
  <c r="R47740" i="1"/>
  <c r="R47741" i="1"/>
  <c r="R47742" i="1"/>
  <c r="R47743" i="1"/>
  <c r="R47744" i="1"/>
  <c r="R47745" i="1"/>
  <c r="R47746" i="1"/>
  <c r="R47747" i="1"/>
  <c r="R47748" i="1"/>
  <c r="R47749" i="1"/>
  <c r="R47750" i="1"/>
  <c r="R47751" i="1"/>
  <c r="R47752" i="1"/>
  <c r="R47753" i="1"/>
  <c r="R47754" i="1"/>
  <c r="R47755" i="1"/>
  <c r="R47756" i="1"/>
  <c r="R47757" i="1"/>
  <c r="R47758" i="1"/>
  <c r="R47759" i="1"/>
  <c r="R47760" i="1"/>
  <c r="R47761" i="1"/>
  <c r="R47762" i="1"/>
  <c r="R47763" i="1"/>
  <c r="R47764" i="1"/>
  <c r="R47765" i="1"/>
  <c r="R47766" i="1"/>
  <c r="R47767" i="1"/>
  <c r="R47768" i="1"/>
  <c r="R47769" i="1"/>
  <c r="R47770" i="1"/>
  <c r="R47771" i="1"/>
  <c r="R47772" i="1"/>
  <c r="R47773" i="1"/>
  <c r="R47774" i="1"/>
  <c r="R47775" i="1"/>
  <c r="R47776" i="1"/>
  <c r="R47777" i="1"/>
  <c r="R47778" i="1"/>
  <c r="R47779" i="1"/>
  <c r="R47780" i="1"/>
  <c r="R47781" i="1"/>
  <c r="R47782" i="1"/>
  <c r="R47783" i="1"/>
  <c r="R47784" i="1"/>
  <c r="R47785" i="1"/>
  <c r="R47786" i="1"/>
  <c r="R47787" i="1"/>
  <c r="R47788" i="1"/>
  <c r="R47789" i="1"/>
  <c r="R47790" i="1"/>
  <c r="R47791" i="1"/>
  <c r="R47792" i="1"/>
  <c r="R47793" i="1"/>
  <c r="R47794" i="1"/>
  <c r="R47795" i="1"/>
  <c r="R47796" i="1"/>
  <c r="R47797" i="1"/>
  <c r="R47798" i="1"/>
  <c r="R47799" i="1"/>
  <c r="R47800" i="1"/>
  <c r="R47801" i="1"/>
  <c r="R47802" i="1"/>
  <c r="R47803" i="1"/>
  <c r="R47804" i="1"/>
  <c r="R47805" i="1"/>
  <c r="R47806" i="1"/>
  <c r="R47807" i="1"/>
  <c r="R47808" i="1"/>
  <c r="R47809" i="1"/>
  <c r="R47810" i="1"/>
  <c r="R47811" i="1"/>
  <c r="R47812" i="1"/>
  <c r="R47813" i="1"/>
  <c r="R47814" i="1"/>
  <c r="R47815" i="1"/>
  <c r="R47816" i="1"/>
  <c r="R47817" i="1"/>
  <c r="R47818" i="1"/>
  <c r="R47819" i="1"/>
  <c r="R47820" i="1"/>
  <c r="R47821" i="1"/>
  <c r="R47822" i="1"/>
  <c r="R47823" i="1"/>
  <c r="R47824" i="1"/>
  <c r="R47825" i="1"/>
  <c r="R47826" i="1"/>
  <c r="R47827" i="1"/>
  <c r="R47828" i="1"/>
  <c r="R47829" i="1"/>
  <c r="R47830" i="1"/>
  <c r="R47831" i="1"/>
  <c r="R47832" i="1"/>
  <c r="R47833" i="1"/>
  <c r="R47834" i="1"/>
  <c r="R47835" i="1"/>
  <c r="R47836" i="1"/>
  <c r="R47837" i="1"/>
  <c r="R47838" i="1"/>
  <c r="R47839" i="1"/>
  <c r="R47840" i="1"/>
  <c r="R47841" i="1"/>
  <c r="R47842" i="1"/>
  <c r="R47843" i="1"/>
  <c r="R47844" i="1"/>
  <c r="R47845" i="1"/>
  <c r="R47846" i="1"/>
  <c r="R47847" i="1"/>
  <c r="R47848" i="1"/>
  <c r="R47849" i="1"/>
  <c r="R47850" i="1"/>
  <c r="R47851" i="1"/>
  <c r="R47852" i="1"/>
  <c r="R47853" i="1"/>
  <c r="R47854" i="1"/>
  <c r="R47855" i="1"/>
  <c r="R47856" i="1"/>
  <c r="R47857" i="1"/>
  <c r="R47858" i="1"/>
  <c r="R47859" i="1"/>
  <c r="R47860" i="1"/>
  <c r="R47861" i="1"/>
  <c r="R47862" i="1"/>
  <c r="R47863" i="1"/>
  <c r="R47864" i="1"/>
  <c r="R47865" i="1"/>
  <c r="R47866" i="1"/>
  <c r="R47867" i="1"/>
  <c r="R47868" i="1"/>
  <c r="R47869" i="1"/>
  <c r="R47870" i="1"/>
  <c r="R47871" i="1"/>
  <c r="R47872" i="1"/>
  <c r="R47873" i="1"/>
  <c r="R47874" i="1"/>
  <c r="R47875" i="1"/>
  <c r="R47876" i="1"/>
  <c r="R47877" i="1"/>
  <c r="R47878" i="1"/>
  <c r="R47879" i="1"/>
  <c r="R47880" i="1"/>
  <c r="R47881" i="1"/>
  <c r="R47882" i="1"/>
  <c r="R47883" i="1"/>
  <c r="R47884" i="1"/>
  <c r="R47885" i="1"/>
  <c r="R47886" i="1"/>
  <c r="R47887" i="1"/>
  <c r="R47888" i="1"/>
  <c r="R47889" i="1"/>
  <c r="R47890" i="1"/>
  <c r="R47891" i="1"/>
  <c r="R47892" i="1"/>
  <c r="R47893" i="1"/>
  <c r="R47894" i="1"/>
  <c r="R47895" i="1"/>
  <c r="R47896" i="1"/>
  <c r="R47897" i="1"/>
  <c r="R47898" i="1"/>
  <c r="R47899" i="1"/>
  <c r="R47900" i="1"/>
  <c r="R47901" i="1"/>
  <c r="R47902" i="1"/>
  <c r="R47903" i="1"/>
  <c r="R47904" i="1"/>
  <c r="R47905" i="1"/>
  <c r="R47906" i="1"/>
  <c r="R47907" i="1"/>
  <c r="R47908" i="1"/>
  <c r="R47909" i="1"/>
  <c r="R47910" i="1"/>
  <c r="R47911" i="1"/>
  <c r="R47912" i="1"/>
  <c r="R47913" i="1"/>
  <c r="R47914" i="1"/>
  <c r="R47915" i="1"/>
  <c r="R47916" i="1"/>
  <c r="R47917" i="1"/>
  <c r="R47918" i="1"/>
  <c r="R47919" i="1"/>
  <c r="R47920" i="1"/>
  <c r="R47921" i="1"/>
  <c r="R47922" i="1"/>
  <c r="R47923" i="1"/>
  <c r="R47924" i="1"/>
  <c r="R47925" i="1"/>
  <c r="R47926" i="1"/>
  <c r="R47927" i="1"/>
  <c r="R47928" i="1"/>
  <c r="R47929" i="1"/>
  <c r="R47930" i="1"/>
  <c r="R47931" i="1"/>
  <c r="R47932" i="1"/>
  <c r="R47933" i="1"/>
  <c r="R47934" i="1"/>
  <c r="R47935" i="1"/>
  <c r="R47936" i="1"/>
  <c r="R47937" i="1"/>
  <c r="R47938" i="1"/>
  <c r="R47939" i="1"/>
  <c r="R47940" i="1"/>
  <c r="R47941" i="1"/>
  <c r="R47942" i="1"/>
  <c r="R47943" i="1"/>
  <c r="R47944" i="1"/>
  <c r="R47945" i="1"/>
  <c r="R47946" i="1"/>
  <c r="R47947" i="1"/>
  <c r="R47948" i="1"/>
  <c r="R47949" i="1"/>
  <c r="R47950" i="1"/>
  <c r="R47951" i="1"/>
  <c r="R47952" i="1"/>
  <c r="R47953" i="1"/>
  <c r="R47954" i="1"/>
  <c r="R47955" i="1"/>
  <c r="R47956" i="1"/>
  <c r="R47957" i="1"/>
  <c r="R47958" i="1"/>
  <c r="R47959" i="1"/>
  <c r="R47960" i="1"/>
  <c r="R47961" i="1"/>
  <c r="R47962" i="1"/>
  <c r="R47963" i="1"/>
  <c r="R47964" i="1"/>
  <c r="R47965" i="1"/>
  <c r="R47966" i="1"/>
  <c r="R47967" i="1"/>
  <c r="R47968" i="1"/>
  <c r="R47969" i="1"/>
  <c r="R47970" i="1"/>
  <c r="R47971" i="1"/>
  <c r="R47972" i="1"/>
  <c r="R47973" i="1"/>
  <c r="R47974" i="1"/>
  <c r="R47975" i="1"/>
  <c r="R47976" i="1"/>
  <c r="R47977" i="1"/>
  <c r="R47978" i="1"/>
  <c r="R47979" i="1"/>
  <c r="R47980" i="1"/>
  <c r="R47981" i="1"/>
  <c r="R47982" i="1"/>
  <c r="R47983" i="1"/>
  <c r="R47984" i="1"/>
  <c r="R47985" i="1"/>
  <c r="R47986" i="1"/>
  <c r="R47987" i="1"/>
  <c r="R47988" i="1"/>
  <c r="R47989" i="1"/>
  <c r="R47990" i="1"/>
  <c r="R47991" i="1"/>
  <c r="R47992" i="1"/>
  <c r="R47993" i="1"/>
  <c r="R47994" i="1"/>
  <c r="R47995" i="1"/>
  <c r="R47996" i="1"/>
  <c r="R47997" i="1"/>
  <c r="R47998" i="1"/>
  <c r="R47999" i="1"/>
  <c r="R48000" i="1"/>
  <c r="R48001" i="1"/>
  <c r="R48002" i="1"/>
  <c r="R48003" i="1"/>
  <c r="R48004" i="1"/>
  <c r="R48005" i="1"/>
  <c r="R48006" i="1"/>
  <c r="R48007" i="1"/>
  <c r="R48008" i="1"/>
  <c r="R48009" i="1"/>
  <c r="R48010" i="1"/>
  <c r="R48011" i="1"/>
  <c r="R48012" i="1"/>
  <c r="R48013" i="1"/>
  <c r="R48014" i="1"/>
  <c r="R48015" i="1"/>
  <c r="R48016" i="1"/>
  <c r="R48017" i="1"/>
  <c r="R48018" i="1"/>
  <c r="R48019" i="1"/>
  <c r="R48020" i="1"/>
  <c r="R48021" i="1"/>
  <c r="R48022" i="1"/>
  <c r="R48023" i="1"/>
  <c r="R48024" i="1"/>
  <c r="R48025" i="1"/>
  <c r="R48026" i="1"/>
  <c r="R48027" i="1"/>
  <c r="R48028" i="1"/>
  <c r="R48029" i="1"/>
  <c r="R48030" i="1"/>
  <c r="R48031" i="1"/>
  <c r="R48032" i="1"/>
  <c r="R48033" i="1"/>
  <c r="R48034" i="1"/>
  <c r="R48035" i="1"/>
  <c r="R48036" i="1"/>
  <c r="R48037" i="1"/>
  <c r="R48038" i="1"/>
  <c r="R48039" i="1"/>
  <c r="R48040" i="1"/>
  <c r="R48041" i="1"/>
  <c r="R48042" i="1"/>
  <c r="R48043" i="1"/>
  <c r="R48044" i="1"/>
  <c r="R48045" i="1"/>
  <c r="R48046" i="1"/>
  <c r="R48047" i="1"/>
  <c r="R48048" i="1"/>
  <c r="R48049" i="1"/>
  <c r="R48050" i="1"/>
  <c r="R48051" i="1"/>
  <c r="R48052" i="1"/>
  <c r="R48053" i="1"/>
  <c r="R48054" i="1"/>
  <c r="R48055" i="1"/>
  <c r="R48056" i="1"/>
  <c r="R48057" i="1"/>
  <c r="R48058" i="1"/>
  <c r="R48059" i="1"/>
  <c r="R48060" i="1"/>
  <c r="R48061" i="1"/>
  <c r="R48062" i="1"/>
  <c r="R48063" i="1"/>
  <c r="R48064" i="1"/>
  <c r="R48065" i="1"/>
  <c r="R48066" i="1"/>
  <c r="R48067" i="1"/>
  <c r="R48068" i="1"/>
  <c r="R48069" i="1"/>
  <c r="R48070" i="1"/>
  <c r="R48071" i="1"/>
  <c r="R48072" i="1"/>
  <c r="R48073" i="1"/>
  <c r="R48074" i="1"/>
  <c r="R48075" i="1"/>
  <c r="R48076" i="1"/>
  <c r="R48077" i="1"/>
  <c r="R48078" i="1"/>
  <c r="R48079" i="1"/>
  <c r="R48080" i="1"/>
  <c r="R48081" i="1"/>
  <c r="R48082" i="1"/>
  <c r="R48083" i="1"/>
  <c r="R48084" i="1"/>
  <c r="R48085" i="1"/>
  <c r="R48086" i="1"/>
  <c r="R48087" i="1"/>
  <c r="R48088" i="1"/>
  <c r="R48089" i="1"/>
  <c r="R48090" i="1"/>
  <c r="R48091" i="1"/>
  <c r="R48092" i="1"/>
  <c r="R48093" i="1"/>
  <c r="R48094" i="1"/>
  <c r="R48095" i="1"/>
  <c r="R48096" i="1"/>
  <c r="R48097" i="1"/>
  <c r="R48098" i="1"/>
  <c r="R48099" i="1"/>
  <c r="R48100" i="1"/>
  <c r="R48101" i="1"/>
  <c r="R48102" i="1"/>
  <c r="R48103" i="1"/>
  <c r="R48104" i="1"/>
  <c r="R48105" i="1"/>
  <c r="R48106" i="1"/>
  <c r="R48107" i="1"/>
  <c r="R48108" i="1"/>
  <c r="R48109" i="1"/>
  <c r="R48110" i="1"/>
  <c r="R48111" i="1"/>
  <c r="R48112" i="1"/>
  <c r="R48113" i="1"/>
  <c r="R48114" i="1"/>
  <c r="R48115" i="1"/>
  <c r="R48116" i="1"/>
  <c r="R48117" i="1"/>
  <c r="R48118" i="1"/>
  <c r="R48119" i="1"/>
  <c r="R48120" i="1"/>
  <c r="R48121" i="1"/>
  <c r="R48122" i="1"/>
  <c r="R48123" i="1"/>
  <c r="R48124" i="1"/>
  <c r="R48125" i="1"/>
  <c r="R48126" i="1"/>
  <c r="R48127" i="1"/>
  <c r="R48128" i="1"/>
  <c r="R48129" i="1"/>
  <c r="R48130" i="1"/>
  <c r="R48131" i="1"/>
  <c r="R48132" i="1"/>
  <c r="R48133" i="1"/>
  <c r="R48134" i="1"/>
  <c r="R48135" i="1"/>
  <c r="R48136" i="1"/>
  <c r="R48137" i="1"/>
  <c r="R48138" i="1"/>
  <c r="R48139" i="1"/>
  <c r="R48140" i="1"/>
  <c r="R48141" i="1"/>
  <c r="R48142" i="1"/>
  <c r="R48143" i="1"/>
  <c r="R48144" i="1"/>
  <c r="R48145" i="1"/>
  <c r="R48146" i="1"/>
  <c r="R48147" i="1"/>
  <c r="R48148" i="1"/>
  <c r="R48149" i="1"/>
  <c r="R48150" i="1"/>
  <c r="R48151" i="1"/>
  <c r="R48152" i="1"/>
  <c r="R48153" i="1"/>
  <c r="R48154" i="1"/>
  <c r="R48155" i="1"/>
  <c r="R48156" i="1"/>
  <c r="R48157" i="1"/>
  <c r="R48158" i="1"/>
  <c r="R48159" i="1"/>
  <c r="R48160" i="1"/>
  <c r="R48161" i="1"/>
  <c r="R48162" i="1"/>
  <c r="R48163" i="1"/>
  <c r="R48164" i="1"/>
  <c r="R48165" i="1"/>
  <c r="R48166" i="1"/>
  <c r="R48167" i="1"/>
  <c r="R48168" i="1"/>
  <c r="R48169" i="1"/>
  <c r="R48170" i="1"/>
  <c r="R48171" i="1"/>
  <c r="R48172" i="1"/>
  <c r="R48173" i="1"/>
  <c r="R48174" i="1"/>
  <c r="R48175" i="1"/>
  <c r="R48176" i="1"/>
  <c r="R48177" i="1"/>
  <c r="R48178" i="1"/>
  <c r="R48179" i="1"/>
  <c r="R48180" i="1"/>
  <c r="R48181" i="1"/>
  <c r="R48182" i="1"/>
  <c r="R48183" i="1"/>
  <c r="R48184" i="1"/>
  <c r="R48185" i="1"/>
  <c r="R48186" i="1"/>
  <c r="R48187" i="1"/>
  <c r="R48188" i="1"/>
  <c r="R48189" i="1"/>
  <c r="R48190" i="1"/>
  <c r="R48191" i="1"/>
  <c r="R48192" i="1"/>
  <c r="R48193" i="1"/>
  <c r="R48194" i="1"/>
  <c r="R48195" i="1"/>
  <c r="R48196" i="1"/>
  <c r="R48197" i="1"/>
  <c r="R48198" i="1"/>
  <c r="R48199" i="1"/>
  <c r="R48200" i="1"/>
  <c r="R48201" i="1"/>
  <c r="R48202" i="1"/>
  <c r="R48203" i="1"/>
  <c r="R48204" i="1"/>
  <c r="R48205" i="1"/>
  <c r="R48206" i="1"/>
  <c r="R48207" i="1"/>
  <c r="R48208" i="1"/>
  <c r="R48209" i="1"/>
  <c r="R48210" i="1"/>
  <c r="R48211" i="1"/>
  <c r="R48212" i="1"/>
  <c r="R48213" i="1"/>
  <c r="R48214" i="1"/>
  <c r="R48215" i="1"/>
  <c r="R48216" i="1"/>
  <c r="R48217" i="1"/>
  <c r="R48218" i="1"/>
  <c r="R48219" i="1"/>
  <c r="R48220" i="1"/>
  <c r="R48221" i="1"/>
  <c r="R48222" i="1"/>
  <c r="R48223" i="1"/>
  <c r="R48224" i="1"/>
  <c r="R48225" i="1"/>
  <c r="R48226" i="1"/>
  <c r="R48227" i="1"/>
  <c r="R48228" i="1"/>
  <c r="R48229" i="1"/>
  <c r="R48230" i="1"/>
  <c r="R48231" i="1"/>
  <c r="R48232" i="1"/>
  <c r="R48233" i="1"/>
  <c r="R48234" i="1"/>
  <c r="R48235" i="1"/>
  <c r="R48236" i="1"/>
  <c r="R48237" i="1"/>
  <c r="R48238" i="1"/>
  <c r="R48239" i="1"/>
  <c r="R48240" i="1"/>
  <c r="R48241" i="1"/>
  <c r="R48242" i="1"/>
  <c r="R48243" i="1"/>
  <c r="R48244" i="1"/>
  <c r="R48245" i="1"/>
  <c r="R48246" i="1"/>
  <c r="R48247" i="1"/>
  <c r="R48248" i="1"/>
  <c r="R48249" i="1"/>
  <c r="R48250" i="1"/>
  <c r="R48251" i="1"/>
  <c r="R48252" i="1"/>
  <c r="R48253" i="1"/>
  <c r="R48254" i="1"/>
  <c r="R48255" i="1"/>
  <c r="R48256" i="1"/>
  <c r="R48257" i="1"/>
  <c r="R48258" i="1"/>
  <c r="R48259" i="1"/>
  <c r="R48260" i="1"/>
  <c r="R48261" i="1"/>
  <c r="R48262" i="1"/>
  <c r="R48263" i="1"/>
  <c r="R48264" i="1"/>
  <c r="R48265" i="1"/>
  <c r="R48266" i="1"/>
  <c r="R48267" i="1"/>
  <c r="R48268" i="1"/>
  <c r="R48269" i="1"/>
  <c r="R48270" i="1"/>
  <c r="R48271" i="1"/>
  <c r="R48272" i="1"/>
  <c r="R48273" i="1"/>
  <c r="R48274" i="1"/>
  <c r="R48275" i="1"/>
  <c r="R48276" i="1"/>
  <c r="R48277" i="1"/>
  <c r="R48278" i="1"/>
  <c r="R48279" i="1"/>
  <c r="R48280" i="1"/>
  <c r="R48281" i="1"/>
  <c r="R48282" i="1"/>
  <c r="R48283" i="1"/>
  <c r="R48284" i="1"/>
  <c r="R48285" i="1"/>
  <c r="R48286" i="1"/>
  <c r="R48287" i="1"/>
  <c r="R48288" i="1"/>
  <c r="R48289" i="1"/>
  <c r="R48290" i="1"/>
  <c r="R48291" i="1"/>
  <c r="R48292" i="1"/>
  <c r="R48293" i="1"/>
  <c r="R48294" i="1"/>
  <c r="R48295" i="1"/>
  <c r="R48296" i="1"/>
  <c r="R48297" i="1"/>
  <c r="R48298" i="1"/>
  <c r="R48299" i="1"/>
  <c r="R48300" i="1"/>
  <c r="R48301" i="1"/>
  <c r="R48302" i="1"/>
  <c r="R48303" i="1"/>
  <c r="R48304" i="1"/>
  <c r="R48305" i="1"/>
  <c r="R48306" i="1"/>
  <c r="R48307" i="1"/>
  <c r="R48308" i="1"/>
  <c r="R48309" i="1"/>
  <c r="R48310" i="1"/>
  <c r="R48311" i="1"/>
  <c r="R48312" i="1"/>
  <c r="R48313" i="1"/>
  <c r="R48314" i="1"/>
  <c r="R48315" i="1"/>
  <c r="R48316" i="1"/>
  <c r="R48317" i="1"/>
  <c r="R48318" i="1"/>
  <c r="R48319" i="1"/>
  <c r="R48320" i="1"/>
  <c r="R48321" i="1"/>
  <c r="R48322" i="1"/>
  <c r="R48323" i="1"/>
  <c r="R48324" i="1"/>
  <c r="R48325" i="1"/>
  <c r="R48326" i="1"/>
  <c r="R48327" i="1"/>
  <c r="R48328" i="1"/>
  <c r="R48329" i="1"/>
  <c r="R48330" i="1"/>
  <c r="R48331" i="1"/>
  <c r="R48332" i="1"/>
  <c r="R48333" i="1"/>
  <c r="R48334" i="1"/>
  <c r="R48335" i="1"/>
  <c r="R48336" i="1"/>
  <c r="R48337" i="1"/>
  <c r="R48338" i="1"/>
  <c r="R48339" i="1"/>
  <c r="R48340" i="1"/>
  <c r="R48341" i="1"/>
  <c r="R48342" i="1"/>
  <c r="R48343" i="1"/>
  <c r="R48344" i="1"/>
  <c r="R48345" i="1"/>
  <c r="R48346" i="1"/>
  <c r="R48347" i="1"/>
  <c r="R48348" i="1"/>
  <c r="R48349" i="1"/>
  <c r="R48350" i="1"/>
  <c r="R48351" i="1"/>
  <c r="R48352" i="1"/>
  <c r="R48353" i="1"/>
  <c r="R48354" i="1"/>
  <c r="R48355" i="1"/>
  <c r="R48356" i="1"/>
  <c r="R48357" i="1"/>
  <c r="R48358" i="1"/>
  <c r="R48359" i="1"/>
  <c r="R48360" i="1"/>
  <c r="R48361" i="1"/>
  <c r="R48362" i="1"/>
  <c r="R48363" i="1"/>
  <c r="R48364" i="1"/>
  <c r="R48365" i="1"/>
  <c r="R48366" i="1"/>
  <c r="R48367" i="1"/>
  <c r="R48368" i="1"/>
  <c r="R48369" i="1"/>
  <c r="R48370" i="1"/>
  <c r="R48371" i="1"/>
  <c r="R48372" i="1"/>
  <c r="R48373" i="1"/>
  <c r="R48374" i="1"/>
  <c r="R48375" i="1"/>
  <c r="R48376" i="1"/>
  <c r="R48377" i="1"/>
  <c r="R48378" i="1"/>
  <c r="R48379" i="1"/>
  <c r="R48380" i="1"/>
  <c r="R48381" i="1"/>
  <c r="R48382" i="1"/>
  <c r="R48383" i="1"/>
  <c r="R48384" i="1"/>
  <c r="R48385" i="1"/>
  <c r="R48386" i="1"/>
  <c r="R48387" i="1"/>
  <c r="R48388" i="1"/>
  <c r="R48389" i="1"/>
  <c r="R48390" i="1"/>
  <c r="R48391" i="1"/>
  <c r="R48392" i="1"/>
  <c r="R48393" i="1"/>
  <c r="R48394" i="1"/>
  <c r="R48395" i="1"/>
  <c r="R48396" i="1"/>
  <c r="R48397" i="1"/>
  <c r="R48398" i="1"/>
  <c r="R48399" i="1"/>
  <c r="R48400" i="1"/>
  <c r="R48401" i="1"/>
  <c r="R48402" i="1"/>
  <c r="R48403" i="1"/>
  <c r="R48404" i="1"/>
  <c r="R48405" i="1"/>
  <c r="R48406" i="1"/>
  <c r="R48407" i="1"/>
  <c r="R48408" i="1"/>
  <c r="R48409" i="1"/>
  <c r="R48410" i="1"/>
  <c r="R48411" i="1"/>
  <c r="R48412" i="1"/>
  <c r="R48413" i="1"/>
  <c r="R48414" i="1"/>
  <c r="R48415" i="1"/>
  <c r="R48416" i="1"/>
  <c r="R48417" i="1"/>
  <c r="R48418" i="1"/>
  <c r="R48419" i="1"/>
  <c r="R48420" i="1"/>
  <c r="R48421" i="1"/>
  <c r="R48422" i="1"/>
  <c r="R48423" i="1"/>
  <c r="R48424" i="1"/>
  <c r="R48425" i="1"/>
  <c r="R48426" i="1"/>
  <c r="R48427" i="1"/>
  <c r="R48428" i="1"/>
  <c r="R48429" i="1"/>
  <c r="R48430" i="1"/>
  <c r="R48431" i="1"/>
  <c r="R48432" i="1"/>
  <c r="R48433" i="1"/>
  <c r="R48434" i="1"/>
  <c r="R48435" i="1"/>
  <c r="R48436" i="1"/>
  <c r="R48437" i="1"/>
  <c r="R48438" i="1"/>
  <c r="R48439" i="1"/>
  <c r="R48440" i="1"/>
  <c r="R48441" i="1"/>
  <c r="R48442" i="1"/>
  <c r="R48443" i="1"/>
  <c r="R48444" i="1"/>
  <c r="R48445" i="1"/>
  <c r="R48446" i="1"/>
  <c r="R48447" i="1"/>
  <c r="R48448" i="1"/>
  <c r="R48449" i="1"/>
  <c r="R48450" i="1"/>
  <c r="R48451" i="1"/>
  <c r="R48452" i="1"/>
  <c r="R48453" i="1"/>
  <c r="R48454" i="1"/>
  <c r="R48455" i="1"/>
  <c r="R48456" i="1"/>
  <c r="R48457" i="1"/>
  <c r="R48458" i="1"/>
  <c r="R48459" i="1"/>
  <c r="R48460" i="1"/>
  <c r="R48461" i="1"/>
  <c r="R48462" i="1"/>
  <c r="R48463" i="1"/>
  <c r="R48464" i="1"/>
  <c r="R48465" i="1"/>
  <c r="R48466" i="1"/>
  <c r="R48467" i="1"/>
  <c r="R48468" i="1"/>
  <c r="R48469" i="1"/>
  <c r="R48470" i="1"/>
  <c r="R48471" i="1"/>
  <c r="R48472" i="1"/>
  <c r="R48473" i="1"/>
  <c r="R48474" i="1"/>
  <c r="R48475" i="1"/>
  <c r="R48476" i="1"/>
  <c r="R48477" i="1"/>
  <c r="R48478" i="1"/>
  <c r="R48479" i="1"/>
  <c r="R48480" i="1"/>
  <c r="R48481" i="1"/>
  <c r="R48482" i="1"/>
  <c r="R48483" i="1"/>
  <c r="R48484" i="1"/>
  <c r="R48485" i="1"/>
  <c r="R48486" i="1"/>
  <c r="R48487" i="1"/>
  <c r="R48488" i="1"/>
  <c r="R48489" i="1"/>
  <c r="R48490" i="1"/>
  <c r="R48491" i="1"/>
  <c r="R48492" i="1"/>
  <c r="R48493" i="1"/>
  <c r="R48494" i="1"/>
  <c r="R48495" i="1"/>
  <c r="R48496" i="1"/>
  <c r="R48497" i="1"/>
  <c r="R48498" i="1"/>
  <c r="R48499" i="1"/>
  <c r="R48500" i="1"/>
  <c r="R48501" i="1"/>
  <c r="R48502" i="1"/>
  <c r="R48503" i="1"/>
  <c r="R48504" i="1"/>
  <c r="R48505" i="1"/>
  <c r="R48506" i="1"/>
  <c r="R48507" i="1"/>
  <c r="R48508" i="1"/>
  <c r="R48509" i="1"/>
  <c r="R48510" i="1"/>
  <c r="R48511" i="1"/>
  <c r="R48512" i="1"/>
  <c r="R48513" i="1"/>
  <c r="R48514" i="1"/>
  <c r="R48515" i="1"/>
  <c r="R48516" i="1"/>
  <c r="R48517" i="1"/>
  <c r="R48518" i="1"/>
  <c r="R48519" i="1"/>
  <c r="R48520" i="1"/>
  <c r="R48521" i="1"/>
  <c r="R48522" i="1"/>
  <c r="R48523" i="1"/>
  <c r="R48524" i="1"/>
  <c r="R48525" i="1"/>
  <c r="R48526" i="1"/>
  <c r="R48527" i="1"/>
  <c r="R48528" i="1"/>
  <c r="R48529" i="1"/>
  <c r="R48530" i="1"/>
  <c r="R48531" i="1"/>
  <c r="R48532" i="1"/>
  <c r="R48533" i="1"/>
  <c r="R48534" i="1"/>
  <c r="R48535" i="1"/>
  <c r="R48536" i="1"/>
  <c r="R48537" i="1"/>
  <c r="R48538" i="1"/>
  <c r="R48539" i="1"/>
  <c r="R48540" i="1"/>
  <c r="R48541" i="1"/>
  <c r="R48542" i="1"/>
  <c r="R48543" i="1"/>
  <c r="R48544" i="1"/>
  <c r="R48545" i="1"/>
  <c r="R48546" i="1"/>
  <c r="R48547" i="1"/>
  <c r="R48548" i="1"/>
  <c r="R48549" i="1"/>
  <c r="R48550" i="1"/>
  <c r="R48551" i="1"/>
  <c r="R48552" i="1"/>
  <c r="R48553" i="1"/>
  <c r="R48554" i="1"/>
  <c r="R48555" i="1"/>
  <c r="R48556" i="1"/>
  <c r="R48557" i="1"/>
  <c r="R48558" i="1"/>
  <c r="R48559" i="1"/>
  <c r="R48560" i="1"/>
  <c r="R48561" i="1"/>
  <c r="R48562" i="1"/>
  <c r="R48563" i="1"/>
  <c r="R48564" i="1"/>
  <c r="R48565" i="1"/>
  <c r="R48566" i="1"/>
  <c r="R48567" i="1"/>
  <c r="R48568" i="1"/>
  <c r="R48569" i="1"/>
  <c r="R48570" i="1"/>
  <c r="R48571" i="1"/>
  <c r="R48572" i="1"/>
  <c r="R48573" i="1"/>
  <c r="R48574" i="1"/>
  <c r="R48575" i="1"/>
  <c r="R48576" i="1"/>
  <c r="R48577" i="1"/>
  <c r="R48578" i="1"/>
  <c r="R48579" i="1"/>
  <c r="R48580" i="1"/>
  <c r="R48581" i="1"/>
  <c r="R48582" i="1"/>
  <c r="R48583" i="1"/>
  <c r="R48584" i="1"/>
  <c r="R48585" i="1"/>
  <c r="R48586" i="1"/>
  <c r="R48587" i="1"/>
  <c r="R48588" i="1"/>
  <c r="R48589" i="1"/>
  <c r="R48590" i="1"/>
  <c r="R48591" i="1"/>
  <c r="R48592" i="1"/>
  <c r="R48593" i="1"/>
  <c r="R48594" i="1"/>
  <c r="R48595" i="1"/>
  <c r="R48596" i="1"/>
  <c r="R48597" i="1"/>
  <c r="R48598" i="1"/>
  <c r="R48599" i="1"/>
  <c r="R48600" i="1"/>
  <c r="R48601" i="1"/>
  <c r="R48602" i="1"/>
  <c r="R48603" i="1"/>
  <c r="R48604" i="1"/>
  <c r="R48605" i="1"/>
  <c r="R48606" i="1"/>
  <c r="R48607" i="1"/>
  <c r="R48608" i="1"/>
  <c r="R48609" i="1"/>
  <c r="R48610" i="1"/>
  <c r="R48611" i="1"/>
  <c r="R48612" i="1"/>
  <c r="R48613" i="1"/>
  <c r="R48614" i="1"/>
  <c r="R48615" i="1"/>
  <c r="R48616" i="1"/>
  <c r="R48617" i="1"/>
  <c r="R48618" i="1"/>
  <c r="R48619" i="1"/>
  <c r="R48620" i="1"/>
  <c r="R48621" i="1"/>
  <c r="R48622" i="1"/>
  <c r="R48623" i="1"/>
  <c r="R48624" i="1"/>
  <c r="R48625" i="1"/>
  <c r="R48626" i="1"/>
  <c r="R48627" i="1"/>
  <c r="R48628" i="1"/>
  <c r="R48629" i="1"/>
  <c r="R48630" i="1"/>
  <c r="R48631" i="1"/>
  <c r="R48632" i="1"/>
  <c r="R48633" i="1"/>
  <c r="R48634" i="1"/>
  <c r="R48635" i="1"/>
  <c r="R48636" i="1"/>
  <c r="R48637" i="1"/>
  <c r="R48638" i="1"/>
  <c r="R48639" i="1"/>
  <c r="R48640" i="1"/>
  <c r="R48641" i="1"/>
  <c r="R48642" i="1"/>
  <c r="R48643" i="1"/>
  <c r="R48644" i="1"/>
  <c r="R48645" i="1"/>
  <c r="R48646" i="1"/>
  <c r="R48647" i="1"/>
  <c r="R48648" i="1"/>
  <c r="R48649" i="1"/>
  <c r="R48650" i="1"/>
  <c r="R48651" i="1"/>
  <c r="R48652" i="1"/>
  <c r="R48653" i="1"/>
  <c r="R48654" i="1"/>
  <c r="R48655" i="1"/>
  <c r="R48656" i="1"/>
  <c r="R48657" i="1"/>
  <c r="R48658" i="1"/>
  <c r="R48659" i="1"/>
  <c r="R48660" i="1"/>
  <c r="R48661" i="1"/>
  <c r="R48662" i="1"/>
  <c r="R48663" i="1"/>
  <c r="R48664" i="1"/>
  <c r="R48665" i="1"/>
  <c r="R48666" i="1"/>
  <c r="R48667" i="1"/>
  <c r="R48668" i="1"/>
  <c r="R48669" i="1"/>
  <c r="R48670" i="1"/>
  <c r="R48671" i="1"/>
  <c r="R48672" i="1"/>
  <c r="R48673" i="1"/>
  <c r="R48674" i="1"/>
  <c r="R48675" i="1"/>
  <c r="R48676" i="1"/>
  <c r="R48677" i="1"/>
  <c r="R48678" i="1"/>
  <c r="R48679" i="1"/>
  <c r="R48680" i="1"/>
  <c r="R48681" i="1"/>
  <c r="R48682" i="1"/>
  <c r="R48683" i="1"/>
  <c r="R48684" i="1"/>
  <c r="R48685" i="1"/>
  <c r="R48686" i="1"/>
  <c r="R48687" i="1"/>
  <c r="R48688" i="1"/>
  <c r="R48689" i="1"/>
  <c r="R48690" i="1"/>
  <c r="R48691" i="1"/>
  <c r="R48692" i="1"/>
  <c r="R48693" i="1"/>
  <c r="R48694" i="1"/>
  <c r="R48695" i="1"/>
  <c r="R48696" i="1"/>
  <c r="R48697" i="1"/>
  <c r="R48698" i="1"/>
  <c r="R48699" i="1"/>
  <c r="R48700" i="1"/>
  <c r="R48701" i="1"/>
  <c r="R48702" i="1"/>
  <c r="R48703" i="1"/>
  <c r="R48704" i="1"/>
  <c r="R48705" i="1"/>
  <c r="R48706" i="1"/>
  <c r="R48707" i="1"/>
  <c r="R48708" i="1"/>
  <c r="R48709" i="1"/>
  <c r="R48710" i="1"/>
  <c r="R48711" i="1"/>
  <c r="R48712" i="1"/>
  <c r="R48713" i="1"/>
  <c r="R48714" i="1"/>
  <c r="R48715" i="1"/>
  <c r="R48716" i="1"/>
  <c r="R48717" i="1"/>
  <c r="R48718" i="1"/>
  <c r="R48719" i="1"/>
  <c r="R48720" i="1"/>
  <c r="R48721" i="1"/>
  <c r="R48722" i="1"/>
  <c r="R48723" i="1"/>
  <c r="R48724" i="1"/>
  <c r="R48725" i="1"/>
  <c r="R48726" i="1"/>
  <c r="R48727" i="1"/>
  <c r="R48728" i="1"/>
  <c r="R48729" i="1"/>
  <c r="R48730" i="1"/>
  <c r="R48731" i="1"/>
  <c r="R48732" i="1"/>
  <c r="R48733" i="1"/>
  <c r="R48734" i="1"/>
  <c r="R48735" i="1"/>
  <c r="R48736" i="1"/>
  <c r="R48737" i="1"/>
  <c r="R48738" i="1"/>
  <c r="R48739" i="1"/>
  <c r="R48740" i="1"/>
  <c r="R48741" i="1"/>
  <c r="R48742" i="1"/>
  <c r="R48743" i="1"/>
  <c r="R48744" i="1"/>
  <c r="R48745" i="1"/>
  <c r="R48746" i="1"/>
  <c r="R48747" i="1"/>
  <c r="R48748" i="1"/>
  <c r="R48749" i="1"/>
  <c r="R48750" i="1"/>
  <c r="R48751" i="1"/>
  <c r="R48752" i="1"/>
  <c r="R48753" i="1"/>
  <c r="R48754" i="1"/>
  <c r="R48755" i="1"/>
  <c r="R48756" i="1"/>
  <c r="R48757" i="1"/>
  <c r="R48758" i="1"/>
  <c r="R48759" i="1"/>
  <c r="R48760" i="1"/>
  <c r="R48761" i="1"/>
  <c r="R48762" i="1"/>
  <c r="R48763" i="1"/>
  <c r="R48764" i="1"/>
  <c r="R48765" i="1"/>
  <c r="R48766" i="1"/>
  <c r="R48767" i="1"/>
  <c r="R48768" i="1"/>
  <c r="R48769" i="1"/>
  <c r="R48770" i="1"/>
  <c r="R48771" i="1"/>
  <c r="R48772" i="1"/>
  <c r="R48773" i="1"/>
  <c r="R48774" i="1"/>
  <c r="R48775" i="1"/>
  <c r="R48776" i="1"/>
  <c r="R48777" i="1"/>
  <c r="R48778" i="1"/>
  <c r="R48779" i="1"/>
  <c r="R48780" i="1"/>
  <c r="R48781" i="1"/>
  <c r="R48782" i="1"/>
  <c r="R48783" i="1"/>
  <c r="R48784" i="1"/>
  <c r="R48785" i="1"/>
  <c r="R48786" i="1"/>
  <c r="R48787" i="1"/>
  <c r="R48788" i="1"/>
  <c r="R48789" i="1"/>
  <c r="R48790" i="1"/>
  <c r="R48791" i="1"/>
  <c r="R48792" i="1"/>
  <c r="R48793" i="1"/>
  <c r="R48794" i="1"/>
  <c r="R48795" i="1"/>
  <c r="R48796" i="1"/>
  <c r="R48797" i="1"/>
  <c r="R48798" i="1"/>
  <c r="R48799" i="1"/>
  <c r="R48800" i="1"/>
  <c r="R48801" i="1"/>
  <c r="R48802" i="1"/>
  <c r="R48803" i="1"/>
  <c r="R48804" i="1"/>
  <c r="R48805" i="1"/>
  <c r="R48806" i="1"/>
  <c r="R48807" i="1"/>
  <c r="R48808" i="1"/>
  <c r="R48809" i="1"/>
  <c r="R48810" i="1"/>
  <c r="R48811" i="1"/>
  <c r="R48812" i="1"/>
  <c r="R48813" i="1"/>
  <c r="R48814" i="1"/>
  <c r="R48815" i="1"/>
  <c r="R48816" i="1"/>
  <c r="R48817" i="1"/>
  <c r="R48818" i="1"/>
  <c r="R48819" i="1"/>
  <c r="R48820" i="1"/>
  <c r="R48821" i="1"/>
  <c r="R48822" i="1"/>
  <c r="R48823" i="1"/>
  <c r="R48824" i="1"/>
  <c r="R48825" i="1"/>
  <c r="R48826" i="1"/>
  <c r="R48827" i="1"/>
  <c r="R48828" i="1"/>
  <c r="R48829" i="1"/>
  <c r="R48830" i="1"/>
  <c r="R48831" i="1"/>
  <c r="R48832" i="1"/>
  <c r="R48833" i="1"/>
  <c r="R48834" i="1"/>
  <c r="R48835" i="1"/>
  <c r="R48836" i="1"/>
  <c r="R48837" i="1"/>
  <c r="R48838" i="1"/>
  <c r="R48839" i="1"/>
  <c r="R48840" i="1"/>
  <c r="R48841" i="1"/>
  <c r="R48842" i="1"/>
  <c r="R48843" i="1"/>
  <c r="R48844" i="1"/>
  <c r="R48845" i="1"/>
  <c r="R48846" i="1"/>
  <c r="R48847" i="1"/>
  <c r="R48848" i="1"/>
  <c r="R48849" i="1"/>
  <c r="R48850" i="1"/>
  <c r="R48851" i="1"/>
  <c r="R48852" i="1"/>
  <c r="R48853" i="1"/>
  <c r="R48854" i="1"/>
  <c r="R48855" i="1"/>
  <c r="R48856" i="1"/>
  <c r="R48857" i="1"/>
  <c r="R48858" i="1"/>
  <c r="R48859" i="1"/>
  <c r="R48860" i="1"/>
  <c r="R48861" i="1"/>
  <c r="R48862" i="1"/>
  <c r="R48863" i="1"/>
  <c r="R48864" i="1"/>
  <c r="R48865" i="1"/>
  <c r="R48866" i="1"/>
  <c r="R48867" i="1"/>
  <c r="R48868" i="1"/>
  <c r="R48869" i="1"/>
  <c r="R48870" i="1"/>
  <c r="R48871" i="1"/>
  <c r="R48872" i="1"/>
  <c r="R48873" i="1"/>
  <c r="R48874" i="1"/>
  <c r="R48875" i="1"/>
  <c r="R48876" i="1"/>
  <c r="R48877" i="1"/>
  <c r="R48878" i="1"/>
  <c r="R48879" i="1"/>
  <c r="R48880" i="1"/>
  <c r="R48881" i="1"/>
  <c r="R48882" i="1"/>
  <c r="R48883" i="1"/>
  <c r="R48884" i="1"/>
  <c r="R48885" i="1"/>
  <c r="R48886" i="1"/>
  <c r="R48887" i="1"/>
  <c r="R48888" i="1"/>
  <c r="R48889" i="1"/>
  <c r="R48890" i="1"/>
  <c r="R48891" i="1"/>
  <c r="R48892" i="1"/>
  <c r="R48893" i="1"/>
  <c r="R48894" i="1"/>
  <c r="R48895" i="1"/>
  <c r="R48896" i="1"/>
  <c r="R48897" i="1"/>
  <c r="R48898" i="1"/>
  <c r="R48899" i="1"/>
  <c r="R48900" i="1"/>
  <c r="R48901" i="1"/>
  <c r="R48902" i="1"/>
  <c r="R48903" i="1"/>
  <c r="R48904" i="1"/>
  <c r="R48905" i="1"/>
  <c r="R48906" i="1"/>
  <c r="R48907" i="1"/>
  <c r="R48908" i="1"/>
  <c r="R48909" i="1"/>
  <c r="R48910" i="1"/>
  <c r="R48911" i="1"/>
  <c r="R48912" i="1"/>
  <c r="R48913" i="1"/>
  <c r="R48914" i="1"/>
  <c r="R48915" i="1"/>
  <c r="R48916" i="1"/>
  <c r="R48917" i="1"/>
  <c r="R48918" i="1"/>
  <c r="R48919" i="1"/>
  <c r="R48920" i="1"/>
  <c r="R48921" i="1"/>
  <c r="R48922" i="1"/>
  <c r="R48923" i="1"/>
  <c r="R48924" i="1"/>
  <c r="R48925" i="1"/>
  <c r="R48926" i="1"/>
  <c r="R48927" i="1"/>
  <c r="R48928" i="1"/>
  <c r="R48929" i="1"/>
  <c r="R48930" i="1"/>
  <c r="R48931" i="1"/>
  <c r="R48932" i="1"/>
  <c r="R48933" i="1"/>
  <c r="R48934" i="1"/>
  <c r="R48935" i="1"/>
  <c r="R48936" i="1"/>
  <c r="R48937" i="1"/>
  <c r="R48938" i="1"/>
  <c r="R48939" i="1"/>
  <c r="R48940" i="1"/>
  <c r="R48941" i="1"/>
  <c r="R48942" i="1"/>
  <c r="R48943" i="1"/>
  <c r="R48944" i="1"/>
  <c r="R48945" i="1"/>
  <c r="R48946" i="1"/>
  <c r="R48947" i="1"/>
  <c r="R48948" i="1"/>
  <c r="R48949" i="1"/>
  <c r="R48950" i="1"/>
  <c r="R48951" i="1"/>
  <c r="R48952" i="1"/>
  <c r="R48953" i="1"/>
  <c r="R48954" i="1"/>
  <c r="R48955" i="1"/>
  <c r="R48956" i="1"/>
  <c r="R48957" i="1"/>
  <c r="R48958" i="1"/>
  <c r="R48959" i="1"/>
  <c r="R48960" i="1"/>
  <c r="R48961" i="1"/>
  <c r="R48962" i="1"/>
  <c r="R48963" i="1"/>
  <c r="R48964" i="1"/>
  <c r="R48965" i="1"/>
  <c r="R48966" i="1"/>
  <c r="R48967" i="1"/>
  <c r="R48968" i="1"/>
  <c r="R48969" i="1"/>
  <c r="R48970" i="1"/>
  <c r="R48971" i="1"/>
  <c r="R48972" i="1"/>
  <c r="R48973" i="1"/>
  <c r="R48974" i="1"/>
  <c r="R48975" i="1"/>
  <c r="R48976" i="1"/>
  <c r="R48977" i="1"/>
  <c r="R48978" i="1"/>
  <c r="R48979" i="1"/>
  <c r="R48980" i="1"/>
  <c r="R48981" i="1"/>
  <c r="R48982" i="1"/>
  <c r="R48983" i="1"/>
  <c r="R48984" i="1"/>
  <c r="R48985" i="1"/>
  <c r="R48986" i="1"/>
  <c r="R48987" i="1"/>
  <c r="R48988" i="1"/>
  <c r="R48989" i="1"/>
  <c r="R48990" i="1"/>
  <c r="R48991" i="1"/>
  <c r="R48992" i="1"/>
  <c r="R48993" i="1"/>
  <c r="R48994" i="1"/>
  <c r="R48995" i="1"/>
  <c r="R48996" i="1"/>
  <c r="R48997" i="1"/>
  <c r="R48998" i="1"/>
  <c r="R48999" i="1"/>
  <c r="R49000" i="1"/>
  <c r="R49001" i="1"/>
  <c r="R49002" i="1"/>
  <c r="R49003" i="1"/>
  <c r="R49004" i="1"/>
  <c r="R49005" i="1"/>
  <c r="R49006" i="1"/>
  <c r="R49007" i="1"/>
  <c r="R49008" i="1"/>
  <c r="R49009" i="1"/>
  <c r="R49010" i="1"/>
  <c r="R49011" i="1"/>
  <c r="R49012" i="1"/>
  <c r="R49013" i="1"/>
  <c r="R49014" i="1"/>
  <c r="R49015" i="1"/>
  <c r="R49016" i="1"/>
  <c r="R49017" i="1"/>
  <c r="R49018" i="1"/>
  <c r="R49019" i="1"/>
  <c r="R49020" i="1"/>
  <c r="R49021" i="1"/>
  <c r="R49022" i="1"/>
  <c r="R49023" i="1"/>
  <c r="R49024" i="1"/>
  <c r="R49025" i="1"/>
  <c r="R49026" i="1"/>
  <c r="R49027" i="1"/>
  <c r="R49028" i="1"/>
  <c r="R49029" i="1"/>
  <c r="R49030" i="1"/>
  <c r="R49031" i="1"/>
  <c r="R49032" i="1"/>
  <c r="R49033" i="1"/>
  <c r="R49034" i="1"/>
  <c r="R49035" i="1"/>
  <c r="R49036" i="1"/>
  <c r="R49037" i="1"/>
  <c r="R49038" i="1"/>
  <c r="R49039" i="1"/>
  <c r="R49040" i="1"/>
  <c r="R49041" i="1"/>
  <c r="R49042" i="1"/>
  <c r="R49043" i="1"/>
  <c r="R49044" i="1"/>
  <c r="R49045" i="1"/>
  <c r="R49046" i="1"/>
  <c r="R49047" i="1"/>
  <c r="R49048" i="1"/>
  <c r="R49049" i="1"/>
  <c r="R49050" i="1"/>
  <c r="R49051" i="1"/>
  <c r="R49052" i="1"/>
  <c r="R49053" i="1"/>
  <c r="R49054" i="1"/>
  <c r="R49055" i="1"/>
  <c r="R49056" i="1"/>
  <c r="R49057" i="1"/>
  <c r="R49058" i="1"/>
  <c r="R49059" i="1"/>
  <c r="R49060" i="1"/>
  <c r="R49061" i="1"/>
  <c r="R49062" i="1"/>
  <c r="R49063" i="1"/>
  <c r="R49064" i="1"/>
  <c r="R49065" i="1"/>
  <c r="R49066" i="1"/>
  <c r="R49067" i="1"/>
  <c r="R49068" i="1"/>
  <c r="R49069" i="1"/>
  <c r="R49070" i="1"/>
  <c r="R49071" i="1"/>
  <c r="R49072" i="1"/>
  <c r="R49073" i="1"/>
  <c r="R49074" i="1"/>
  <c r="R49075" i="1"/>
  <c r="R49076" i="1"/>
  <c r="R49077" i="1"/>
  <c r="R49078" i="1"/>
  <c r="R49079" i="1"/>
  <c r="R49080" i="1"/>
  <c r="R49081" i="1"/>
  <c r="R49082" i="1"/>
  <c r="R49083" i="1"/>
  <c r="R49084" i="1"/>
  <c r="R49085" i="1"/>
  <c r="R49086" i="1"/>
  <c r="R49087" i="1"/>
  <c r="R49088" i="1"/>
  <c r="R49089" i="1"/>
  <c r="R49090" i="1"/>
  <c r="R49091" i="1"/>
  <c r="R49092" i="1"/>
  <c r="R49093" i="1"/>
  <c r="R49094" i="1"/>
  <c r="R49095" i="1"/>
  <c r="R49096" i="1"/>
  <c r="R49097" i="1"/>
  <c r="R49098" i="1"/>
  <c r="R49099" i="1"/>
  <c r="R49100" i="1"/>
  <c r="R49101" i="1"/>
  <c r="R49102" i="1"/>
  <c r="R49103" i="1"/>
  <c r="R49104" i="1"/>
  <c r="R49105" i="1"/>
  <c r="R49106" i="1"/>
  <c r="R49107" i="1"/>
  <c r="R49108" i="1"/>
  <c r="R49109" i="1"/>
  <c r="R49110" i="1"/>
  <c r="R49111" i="1"/>
  <c r="R49112" i="1"/>
  <c r="R49113" i="1"/>
  <c r="R49114" i="1"/>
  <c r="R49115" i="1"/>
  <c r="R49116" i="1"/>
  <c r="R49117" i="1"/>
  <c r="R49118" i="1"/>
  <c r="R49119" i="1"/>
  <c r="R49120" i="1"/>
  <c r="R49121" i="1"/>
  <c r="R49122" i="1"/>
  <c r="R49123" i="1"/>
  <c r="R49124" i="1"/>
  <c r="R49125" i="1"/>
  <c r="R49126" i="1"/>
  <c r="R49127" i="1"/>
  <c r="R49128" i="1"/>
  <c r="R49129" i="1"/>
  <c r="R49130" i="1"/>
  <c r="R49131" i="1"/>
  <c r="R49132" i="1"/>
  <c r="R49133" i="1"/>
  <c r="R49134" i="1"/>
  <c r="R49135" i="1"/>
  <c r="R49136" i="1"/>
  <c r="R49137" i="1"/>
  <c r="R49138" i="1"/>
  <c r="R49139" i="1"/>
  <c r="R49140" i="1"/>
  <c r="R49141" i="1"/>
  <c r="R49142" i="1"/>
  <c r="R49143" i="1"/>
  <c r="R49144" i="1"/>
  <c r="R49145" i="1"/>
  <c r="R49146" i="1"/>
  <c r="R49147" i="1"/>
  <c r="R49148" i="1"/>
  <c r="R49149" i="1"/>
  <c r="R49150" i="1"/>
  <c r="R49151" i="1"/>
  <c r="R49152" i="1"/>
  <c r="R49153" i="1"/>
  <c r="R49154" i="1"/>
  <c r="R49155" i="1"/>
  <c r="R49156" i="1"/>
  <c r="R49157" i="1"/>
  <c r="R49158" i="1"/>
  <c r="R49159" i="1"/>
  <c r="R49160" i="1"/>
  <c r="R49161" i="1"/>
  <c r="R49162" i="1"/>
  <c r="R49163" i="1"/>
  <c r="R49164" i="1"/>
  <c r="R49165" i="1"/>
  <c r="R49166" i="1"/>
  <c r="R49167" i="1"/>
  <c r="R49168" i="1"/>
  <c r="R49169" i="1"/>
  <c r="R49170" i="1"/>
  <c r="R49171" i="1"/>
  <c r="R49172" i="1"/>
  <c r="R49173" i="1"/>
  <c r="R49174" i="1"/>
  <c r="R49175" i="1"/>
  <c r="R49176" i="1"/>
  <c r="R49177" i="1"/>
  <c r="R49178" i="1"/>
  <c r="R49179" i="1"/>
  <c r="R49180" i="1"/>
  <c r="R49181" i="1"/>
  <c r="R49182" i="1"/>
  <c r="R49183" i="1"/>
  <c r="R49184" i="1"/>
  <c r="R49185" i="1"/>
  <c r="R49186" i="1"/>
  <c r="R49187" i="1"/>
  <c r="R49188" i="1"/>
  <c r="R49189" i="1"/>
  <c r="R49190" i="1"/>
  <c r="R49191" i="1"/>
  <c r="R49192" i="1"/>
  <c r="R49193" i="1"/>
  <c r="R49194" i="1"/>
  <c r="R49195" i="1"/>
  <c r="R49196" i="1"/>
  <c r="R49197" i="1"/>
  <c r="R49198" i="1"/>
  <c r="R49199" i="1"/>
  <c r="R49200" i="1"/>
  <c r="R49201" i="1"/>
  <c r="R49202" i="1"/>
  <c r="R49203" i="1"/>
  <c r="R49204" i="1"/>
  <c r="R49205" i="1"/>
  <c r="R49206" i="1"/>
  <c r="R49207" i="1"/>
  <c r="R49208" i="1"/>
  <c r="R49209" i="1"/>
  <c r="R49210" i="1"/>
  <c r="R49211" i="1"/>
  <c r="R49212" i="1"/>
  <c r="R49213" i="1"/>
  <c r="R49214" i="1"/>
  <c r="R49215" i="1"/>
  <c r="R49216" i="1"/>
  <c r="R49217" i="1"/>
  <c r="R49218" i="1"/>
  <c r="R49219" i="1"/>
  <c r="R49220" i="1"/>
  <c r="R49221" i="1"/>
  <c r="R49222" i="1"/>
  <c r="R49223" i="1"/>
  <c r="R49224" i="1"/>
  <c r="R49225" i="1"/>
  <c r="R49226" i="1"/>
  <c r="R49227" i="1"/>
  <c r="R49228" i="1"/>
  <c r="R49229" i="1"/>
  <c r="R49230" i="1"/>
  <c r="R49231" i="1"/>
  <c r="R49232" i="1"/>
  <c r="R49233" i="1"/>
  <c r="R49234" i="1"/>
  <c r="R49235" i="1"/>
  <c r="R49236" i="1"/>
  <c r="R49237" i="1"/>
  <c r="R49238" i="1"/>
  <c r="R49239" i="1"/>
  <c r="R49240" i="1"/>
  <c r="R49241" i="1"/>
  <c r="R49242" i="1"/>
  <c r="R49243" i="1"/>
  <c r="R49244" i="1"/>
  <c r="R49245" i="1"/>
  <c r="R49246" i="1"/>
  <c r="R49247" i="1"/>
  <c r="R49248" i="1"/>
  <c r="R49249" i="1"/>
  <c r="R49250" i="1"/>
  <c r="R49251" i="1"/>
  <c r="R49252" i="1"/>
  <c r="R49253" i="1"/>
  <c r="R49254" i="1"/>
  <c r="R49255" i="1"/>
  <c r="R49256" i="1"/>
  <c r="R49257" i="1"/>
  <c r="R49258" i="1"/>
  <c r="R49259" i="1"/>
  <c r="R49260" i="1"/>
  <c r="R49261" i="1"/>
  <c r="R49262" i="1"/>
  <c r="R49263" i="1"/>
  <c r="R49264" i="1"/>
  <c r="R49265" i="1"/>
  <c r="R49266" i="1"/>
  <c r="R49267" i="1"/>
  <c r="R49268" i="1"/>
  <c r="R49269" i="1"/>
  <c r="R49270" i="1"/>
  <c r="R49271" i="1"/>
  <c r="R49272" i="1"/>
  <c r="R49273" i="1"/>
  <c r="R49274" i="1"/>
  <c r="R49275" i="1"/>
  <c r="R49276" i="1"/>
  <c r="R49277" i="1"/>
  <c r="R49278" i="1"/>
  <c r="R49279" i="1"/>
  <c r="R49280" i="1"/>
  <c r="R49281" i="1"/>
  <c r="R49282" i="1"/>
  <c r="R49283" i="1"/>
  <c r="R49284" i="1"/>
  <c r="R49285" i="1"/>
  <c r="R49286" i="1"/>
  <c r="R49287" i="1"/>
  <c r="R49288" i="1"/>
  <c r="R49289" i="1"/>
  <c r="R49290" i="1"/>
  <c r="R49291" i="1"/>
  <c r="R49292" i="1"/>
  <c r="R49293" i="1"/>
  <c r="R49294" i="1"/>
  <c r="R49295" i="1"/>
  <c r="R49296" i="1"/>
  <c r="R49297" i="1"/>
  <c r="R49298" i="1"/>
  <c r="R49299" i="1"/>
  <c r="R49300" i="1"/>
  <c r="R49301" i="1"/>
  <c r="R49302" i="1"/>
  <c r="R49303" i="1"/>
  <c r="R49304" i="1"/>
  <c r="R49305" i="1"/>
  <c r="R49306" i="1"/>
  <c r="R49307" i="1"/>
  <c r="R49308" i="1"/>
  <c r="R49309" i="1"/>
  <c r="R49310" i="1"/>
  <c r="R49311" i="1"/>
  <c r="R49312" i="1"/>
  <c r="R49313" i="1"/>
  <c r="R49314" i="1"/>
  <c r="R49315" i="1"/>
  <c r="R49316" i="1"/>
  <c r="R49317" i="1"/>
  <c r="R49318" i="1"/>
  <c r="R49319" i="1"/>
  <c r="R49320" i="1"/>
  <c r="R49321" i="1"/>
  <c r="R49322" i="1"/>
  <c r="R49323" i="1"/>
  <c r="R49324" i="1"/>
  <c r="R49325" i="1"/>
  <c r="R49326" i="1"/>
  <c r="R49327" i="1"/>
  <c r="R49328" i="1"/>
  <c r="R49329" i="1"/>
  <c r="R49330" i="1"/>
  <c r="R49331" i="1"/>
  <c r="R49332" i="1"/>
  <c r="R49333" i="1"/>
  <c r="R49334" i="1"/>
  <c r="R49335" i="1"/>
  <c r="R49336" i="1"/>
  <c r="R49337" i="1"/>
  <c r="R49338" i="1"/>
  <c r="R49339" i="1"/>
  <c r="R49340" i="1"/>
  <c r="R49341" i="1"/>
  <c r="R49342" i="1"/>
  <c r="R49343" i="1"/>
  <c r="R49344" i="1"/>
  <c r="R49345" i="1"/>
  <c r="R49346" i="1"/>
  <c r="R49347" i="1"/>
  <c r="R49348" i="1"/>
  <c r="R49349" i="1"/>
  <c r="R49350" i="1"/>
  <c r="R49351" i="1"/>
  <c r="R49352" i="1"/>
  <c r="R49353" i="1"/>
  <c r="R49354" i="1"/>
  <c r="R49355" i="1"/>
  <c r="R49356" i="1"/>
  <c r="R49357" i="1"/>
  <c r="R49358" i="1"/>
  <c r="R49359" i="1"/>
  <c r="R49360" i="1"/>
  <c r="R49361" i="1"/>
  <c r="R49362" i="1"/>
  <c r="R49363" i="1"/>
  <c r="R49364" i="1"/>
  <c r="R49365" i="1"/>
  <c r="R49366" i="1"/>
  <c r="R49367" i="1"/>
  <c r="R49368" i="1"/>
  <c r="R49369" i="1"/>
  <c r="R49370" i="1"/>
  <c r="R49371" i="1"/>
  <c r="R49372" i="1"/>
  <c r="R49373" i="1"/>
  <c r="R49374" i="1"/>
  <c r="R49375" i="1"/>
  <c r="R49376" i="1"/>
  <c r="R49377" i="1"/>
  <c r="R49378" i="1"/>
  <c r="R49379" i="1"/>
  <c r="R49380" i="1"/>
  <c r="R49381" i="1"/>
  <c r="R49382" i="1"/>
  <c r="R49383" i="1"/>
  <c r="R49384" i="1"/>
  <c r="R49385" i="1"/>
  <c r="R49386" i="1"/>
  <c r="R49387" i="1"/>
  <c r="R49388" i="1"/>
  <c r="R49389" i="1"/>
  <c r="R49390" i="1"/>
  <c r="R49391" i="1"/>
  <c r="R49392" i="1"/>
  <c r="R49393" i="1"/>
  <c r="R49394" i="1"/>
  <c r="R49395" i="1"/>
  <c r="R49396" i="1"/>
  <c r="R49397" i="1"/>
  <c r="R49398" i="1"/>
  <c r="R49399" i="1"/>
  <c r="R49400" i="1"/>
  <c r="R49401" i="1"/>
  <c r="R49402" i="1"/>
  <c r="R49403" i="1"/>
  <c r="R49404" i="1"/>
  <c r="R49405" i="1"/>
  <c r="R49406" i="1"/>
  <c r="R49407" i="1"/>
  <c r="R49408" i="1"/>
  <c r="R49409" i="1"/>
  <c r="R49410" i="1"/>
  <c r="R49411" i="1"/>
  <c r="R49412" i="1"/>
  <c r="R49413" i="1"/>
  <c r="R49414" i="1"/>
  <c r="R49415" i="1"/>
  <c r="R49416" i="1"/>
  <c r="R49417" i="1"/>
  <c r="R49418" i="1"/>
  <c r="R49419" i="1"/>
  <c r="R49420" i="1"/>
  <c r="R49421" i="1"/>
  <c r="R49422" i="1"/>
  <c r="R49423" i="1"/>
  <c r="R49424" i="1"/>
  <c r="R49425" i="1"/>
  <c r="R49426" i="1"/>
  <c r="R49427" i="1"/>
  <c r="R49428" i="1"/>
  <c r="R49429" i="1"/>
  <c r="R49430" i="1"/>
  <c r="R49431" i="1"/>
  <c r="R49432" i="1"/>
  <c r="R49433" i="1"/>
  <c r="R49434" i="1"/>
  <c r="R49435" i="1"/>
  <c r="R49436" i="1"/>
  <c r="R49437" i="1"/>
  <c r="R49438" i="1"/>
  <c r="R49439" i="1"/>
  <c r="R49440" i="1"/>
  <c r="R49441" i="1"/>
  <c r="R49442" i="1"/>
  <c r="R49443" i="1"/>
  <c r="R49444" i="1"/>
  <c r="R49445" i="1"/>
  <c r="R49446" i="1"/>
  <c r="R49447" i="1"/>
  <c r="R49448" i="1"/>
  <c r="R49449" i="1"/>
  <c r="R49450" i="1"/>
  <c r="R49451" i="1"/>
  <c r="R49452" i="1"/>
  <c r="R49453" i="1"/>
  <c r="R49454" i="1"/>
  <c r="R49455" i="1"/>
  <c r="R49456" i="1"/>
  <c r="R49457" i="1"/>
  <c r="R49458" i="1"/>
  <c r="R49459" i="1"/>
  <c r="R49460" i="1"/>
  <c r="R49461" i="1"/>
  <c r="R49462" i="1"/>
  <c r="R49463" i="1"/>
  <c r="R49464" i="1"/>
  <c r="R49465" i="1"/>
  <c r="R49466" i="1"/>
  <c r="R49467" i="1"/>
  <c r="R49468" i="1"/>
  <c r="R49469" i="1"/>
  <c r="R49470" i="1"/>
  <c r="R49471" i="1"/>
  <c r="R49472" i="1"/>
  <c r="R49473" i="1"/>
  <c r="R49474" i="1"/>
  <c r="R49475" i="1"/>
  <c r="R49476" i="1"/>
  <c r="R49477" i="1"/>
  <c r="R49478" i="1"/>
  <c r="R49479" i="1"/>
  <c r="R49480" i="1"/>
  <c r="R49481" i="1"/>
  <c r="R49482" i="1"/>
  <c r="R49483" i="1"/>
  <c r="R49484" i="1"/>
  <c r="R49485" i="1"/>
  <c r="R49486" i="1"/>
  <c r="R49487" i="1"/>
  <c r="R49488" i="1"/>
  <c r="R49489" i="1"/>
  <c r="R49490" i="1"/>
  <c r="R49491" i="1"/>
  <c r="R49492" i="1"/>
  <c r="R49493" i="1"/>
  <c r="R49494" i="1"/>
  <c r="R49495" i="1"/>
  <c r="R49496" i="1"/>
  <c r="R49497" i="1"/>
  <c r="R49498" i="1"/>
  <c r="R49499" i="1"/>
  <c r="R49500" i="1"/>
  <c r="R49501" i="1"/>
  <c r="R49502" i="1"/>
  <c r="R49503" i="1"/>
  <c r="R49504" i="1"/>
  <c r="R49505" i="1"/>
  <c r="R49506" i="1"/>
  <c r="R49507" i="1"/>
  <c r="R49508" i="1"/>
  <c r="R49509" i="1"/>
  <c r="R49510" i="1"/>
  <c r="R49511" i="1"/>
  <c r="R49512" i="1"/>
  <c r="R49513" i="1"/>
  <c r="R49514" i="1"/>
  <c r="R49515" i="1"/>
  <c r="R49516" i="1"/>
  <c r="R49517" i="1"/>
  <c r="R49518" i="1"/>
  <c r="R49519" i="1"/>
  <c r="R49520" i="1"/>
  <c r="R49521" i="1"/>
  <c r="R49522" i="1"/>
  <c r="R49523" i="1"/>
  <c r="R49524" i="1"/>
  <c r="R49525" i="1"/>
  <c r="R49526" i="1"/>
  <c r="R49527" i="1"/>
  <c r="R49528" i="1"/>
  <c r="R49529" i="1"/>
  <c r="R49530" i="1"/>
  <c r="R49531" i="1"/>
  <c r="R49532" i="1"/>
  <c r="R49533" i="1"/>
  <c r="R49534" i="1"/>
  <c r="R49535" i="1"/>
  <c r="R49536" i="1"/>
  <c r="R49537" i="1"/>
  <c r="R49538" i="1"/>
  <c r="R49539" i="1"/>
  <c r="R49540" i="1"/>
  <c r="R49541" i="1"/>
  <c r="R49542" i="1"/>
  <c r="R49543" i="1"/>
  <c r="R49544" i="1"/>
  <c r="R49545" i="1"/>
  <c r="R49546" i="1"/>
  <c r="R49547" i="1"/>
  <c r="R49548" i="1"/>
  <c r="R49549" i="1"/>
  <c r="R49550" i="1"/>
  <c r="R49551" i="1"/>
  <c r="R49552" i="1"/>
  <c r="R49553" i="1"/>
  <c r="R49554" i="1"/>
  <c r="R49555" i="1"/>
  <c r="R49556" i="1"/>
  <c r="R49557" i="1"/>
  <c r="R49558" i="1"/>
  <c r="R49559" i="1"/>
  <c r="R49560" i="1"/>
  <c r="R49561" i="1"/>
  <c r="R49562" i="1"/>
  <c r="R49563" i="1"/>
  <c r="R49564" i="1"/>
  <c r="R49565" i="1"/>
  <c r="R49566" i="1"/>
  <c r="R49567" i="1"/>
  <c r="R49568" i="1"/>
  <c r="R49569" i="1"/>
  <c r="R49570" i="1"/>
  <c r="R49571" i="1"/>
  <c r="R49572" i="1"/>
  <c r="R49573" i="1"/>
  <c r="R49574" i="1"/>
  <c r="R49575" i="1"/>
  <c r="R49576" i="1"/>
  <c r="R49577" i="1"/>
  <c r="R49578" i="1"/>
  <c r="R49579" i="1"/>
  <c r="R49580" i="1"/>
  <c r="R49581" i="1"/>
  <c r="R49582" i="1"/>
  <c r="R49583" i="1"/>
  <c r="R49584" i="1"/>
  <c r="R49585" i="1"/>
  <c r="R49586" i="1"/>
  <c r="R49587" i="1"/>
  <c r="R49588" i="1"/>
  <c r="R49589" i="1"/>
  <c r="R49590" i="1"/>
  <c r="R49591" i="1"/>
  <c r="R49592" i="1"/>
  <c r="R49593" i="1"/>
  <c r="R49594" i="1"/>
  <c r="R49595" i="1"/>
  <c r="R49596" i="1"/>
  <c r="R49597" i="1"/>
  <c r="R49598" i="1"/>
  <c r="R49599" i="1"/>
  <c r="R49600" i="1"/>
  <c r="R49601" i="1"/>
  <c r="R49602" i="1"/>
  <c r="R49603" i="1"/>
  <c r="R49604" i="1"/>
  <c r="R49605" i="1"/>
  <c r="R49606" i="1"/>
  <c r="R49607" i="1"/>
  <c r="R49608" i="1"/>
  <c r="R49609" i="1"/>
  <c r="R49610" i="1"/>
  <c r="R49611" i="1"/>
  <c r="R49612" i="1"/>
  <c r="R49613" i="1"/>
  <c r="R49614" i="1"/>
  <c r="R49615" i="1"/>
  <c r="R49616" i="1"/>
  <c r="R49617" i="1"/>
  <c r="R49618" i="1"/>
  <c r="R49619" i="1"/>
  <c r="R49620" i="1"/>
  <c r="R49621" i="1"/>
  <c r="R49622" i="1"/>
  <c r="R49623" i="1"/>
  <c r="R49624" i="1"/>
  <c r="R49625" i="1"/>
  <c r="R49626" i="1"/>
  <c r="R49627" i="1"/>
  <c r="R49628" i="1"/>
  <c r="R49629" i="1"/>
  <c r="R49630" i="1"/>
  <c r="R49631" i="1"/>
  <c r="R49632" i="1"/>
  <c r="R49633" i="1"/>
  <c r="R49634" i="1"/>
  <c r="R49635" i="1"/>
  <c r="R49636" i="1"/>
  <c r="R49637" i="1"/>
  <c r="R49638" i="1"/>
  <c r="R49639" i="1"/>
  <c r="R49640" i="1"/>
  <c r="R49641" i="1"/>
  <c r="R49642" i="1"/>
  <c r="R49643" i="1"/>
  <c r="R49644" i="1"/>
  <c r="R49645" i="1"/>
  <c r="R49646" i="1"/>
  <c r="R49647" i="1"/>
  <c r="R49648" i="1"/>
  <c r="R49649" i="1"/>
  <c r="R49650" i="1"/>
  <c r="R49651" i="1"/>
  <c r="R49652" i="1"/>
  <c r="R49653" i="1"/>
  <c r="R49654" i="1"/>
  <c r="R49655" i="1"/>
  <c r="R49656" i="1"/>
  <c r="R49657" i="1"/>
  <c r="R49658" i="1"/>
  <c r="R49659" i="1"/>
  <c r="R49660" i="1"/>
  <c r="R49661" i="1"/>
  <c r="R49662" i="1"/>
  <c r="R49663" i="1"/>
  <c r="R49664" i="1"/>
  <c r="R49665" i="1"/>
  <c r="R49666" i="1"/>
  <c r="R49667" i="1"/>
  <c r="R49668" i="1"/>
  <c r="R49669" i="1"/>
  <c r="R49670" i="1"/>
  <c r="R49671" i="1"/>
  <c r="R49672" i="1"/>
  <c r="R49673" i="1"/>
  <c r="R49674" i="1"/>
  <c r="R49675" i="1"/>
  <c r="R49676" i="1"/>
  <c r="R49677" i="1"/>
  <c r="R49678" i="1"/>
  <c r="R49679" i="1"/>
  <c r="R49680" i="1"/>
  <c r="R49681" i="1"/>
  <c r="R49682" i="1"/>
  <c r="R49683" i="1"/>
  <c r="R49684" i="1"/>
  <c r="R49685" i="1"/>
  <c r="R49686" i="1"/>
  <c r="R49687" i="1"/>
  <c r="R49688" i="1"/>
  <c r="R49689" i="1"/>
  <c r="R49690" i="1"/>
  <c r="R49691" i="1"/>
  <c r="R49692" i="1"/>
  <c r="R49693" i="1"/>
  <c r="R49694" i="1"/>
  <c r="R49695" i="1"/>
  <c r="R49696" i="1"/>
  <c r="R49697" i="1"/>
  <c r="R49698" i="1"/>
  <c r="R49699" i="1"/>
  <c r="R49700" i="1"/>
  <c r="R49701" i="1"/>
  <c r="R49702" i="1"/>
  <c r="R49703" i="1"/>
  <c r="R49704" i="1"/>
  <c r="R49705" i="1"/>
  <c r="R49706" i="1"/>
  <c r="R49707" i="1"/>
  <c r="R49708" i="1"/>
  <c r="R49709" i="1"/>
  <c r="R49710" i="1"/>
  <c r="R49711" i="1"/>
  <c r="R49712" i="1"/>
  <c r="R49713" i="1"/>
  <c r="R49714" i="1"/>
  <c r="R49715" i="1"/>
  <c r="R49716" i="1"/>
  <c r="R49717" i="1"/>
  <c r="R49718" i="1"/>
  <c r="R49719" i="1"/>
  <c r="R49720" i="1"/>
  <c r="R49721" i="1"/>
  <c r="R49722" i="1"/>
  <c r="R49723" i="1"/>
  <c r="R49724" i="1"/>
  <c r="R49725" i="1"/>
  <c r="R49726" i="1"/>
  <c r="R49727" i="1"/>
  <c r="R49728" i="1"/>
  <c r="R49729" i="1"/>
  <c r="R49730" i="1"/>
  <c r="R49731" i="1"/>
  <c r="R49732" i="1"/>
  <c r="R49733" i="1"/>
  <c r="R49734" i="1"/>
  <c r="R49735" i="1"/>
  <c r="R49736" i="1"/>
  <c r="R49737" i="1"/>
  <c r="R49738" i="1"/>
  <c r="R49739" i="1"/>
  <c r="R49740" i="1"/>
  <c r="R49741" i="1"/>
  <c r="R49742" i="1"/>
  <c r="R49743" i="1"/>
  <c r="R49744" i="1"/>
  <c r="R49745" i="1"/>
  <c r="R49746" i="1"/>
  <c r="R49747" i="1"/>
  <c r="R49748" i="1"/>
  <c r="R49749" i="1"/>
  <c r="R49750" i="1"/>
  <c r="R49751" i="1"/>
  <c r="R49752" i="1"/>
  <c r="R49753" i="1"/>
  <c r="R49754" i="1"/>
  <c r="R49755" i="1"/>
  <c r="R49756" i="1"/>
  <c r="R49757" i="1"/>
  <c r="R49758" i="1"/>
  <c r="R49759" i="1"/>
  <c r="R49760" i="1"/>
  <c r="R49761" i="1"/>
  <c r="R49762" i="1"/>
  <c r="R49763" i="1"/>
  <c r="R49764" i="1"/>
  <c r="R49765" i="1"/>
  <c r="R49766" i="1"/>
  <c r="R49767" i="1"/>
  <c r="R49768" i="1"/>
  <c r="R49769" i="1"/>
  <c r="R49770" i="1"/>
  <c r="R49771" i="1"/>
  <c r="R49772" i="1"/>
  <c r="R49773" i="1"/>
  <c r="R49774" i="1"/>
  <c r="R49775" i="1"/>
  <c r="R49776" i="1"/>
  <c r="R49777" i="1"/>
  <c r="R49778" i="1"/>
  <c r="R49779" i="1"/>
  <c r="R49780" i="1"/>
  <c r="R49781" i="1"/>
  <c r="R49782" i="1"/>
  <c r="R49783" i="1"/>
  <c r="R49784" i="1"/>
  <c r="R49785" i="1"/>
  <c r="R49786" i="1"/>
  <c r="R49787" i="1"/>
  <c r="R49788" i="1"/>
  <c r="R49789" i="1"/>
  <c r="R49790" i="1"/>
  <c r="R49791" i="1"/>
  <c r="R49792" i="1"/>
  <c r="R49793" i="1"/>
  <c r="R49794" i="1"/>
  <c r="R49795" i="1"/>
  <c r="R49796" i="1"/>
  <c r="R49797" i="1"/>
  <c r="R49798" i="1"/>
  <c r="R49799" i="1"/>
  <c r="R49800" i="1"/>
  <c r="R49801" i="1"/>
  <c r="R49802" i="1"/>
  <c r="R49803" i="1"/>
  <c r="R49804" i="1"/>
  <c r="R49805" i="1"/>
  <c r="R49806" i="1"/>
  <c r="R49807" i="1"/>
  <c r="R49808" i="1"/>
  <c r="R49809" i="1"/>
  <c r="R49810" i="1"/>
  <c r="R49811" i="1"/>
  <c r="R49812" i="1"/>
  <c r="R49813" i="1"/>
  <c r="R49814" i="1"/>
  <c r="R49815" i="1"/>
  <c r="R49816" i="1"/>
  <c r="R49817" i="1"/>
  <c r="R49818" i="1"/>
  <c r="R49819" i="1"/>
  <c r="R49820" i="1"/>
  <c r="R49821" i="1"/>
  <c r="R49822" i="1"/>
  <c r="R49823" i="1"/>
  <c r="R49824" i="1"/>
  <c r="R49825" i="1"/>
  <c r="R49826" i="1"/>
  <c r="R49827" i="1"/>
  <c r="R49828" i="1"/>
  <c r="R49829" i="1"/>
  <c r="R49830" i="1"/>
  <c r="R49831" i="1"/>
  <c r="R49832" i="1"/>
  <c r="R49833" i="1"/>
  <c r="R49834" i="1"/>
  <c r="R49835" i="1"/>
  <c r="R49836" i="1"/>
  <c r="R49837" i="1"/>
  <c r="R49838" i="1"/>
  <c r="R49839" i="1"/>
  <c r="R49840" i="1"/>
  <c r="R49841" i="1"/>
  <c r="R49842" i="1"/>
  <c r="R49843" i="1"/>
  <c r="R49844" i="1"/>
  <c r="R49845" i="1"/>
  <c r="R49846" i="1"/>
  <c r="R49847" i="1"/>
  <c r="R49848" i="1"/>
  <c r="R49849" i="1"/>
  <c r="R49850" i="1"/>
  <c r="R49851" i="1"/>
  <c r="R49852" i="1"/>
  <c r="R49853" i="1"/>
  <c r="R49854" i="1"/>
  <c r="R49855" i="1"/>
  <c r="R49856" i="1"/>
  <c r="R49857" i="1"/>
  <c r="R49858" i="1"/>
  <c r="R49859" i="1"/>
  <c r="R49860" i="1"/>
  <c r="R49861" i="1"/>
  <c r="R49862" i="1"/>
  <c r="R49863" i="1"/>
  <c r="R49864" i="1"/>
  <c r="R49865" i="1"/>
  <c r="R49866" i="1"/>
  <c r="R49867" i="1"/>
  <c r="R49868" i="1"/>
  <c r="R49869" i="1"/>
  <c r="R49870" i="1"/>
  <c r="R49871" i="1"/>
  <c r="R49872" i="1"/>
  <c r="R49873" i="1"/>
  <c r="R49874" i="1"/>
  <c r="R49875" i="1"/>
  <c r="R49876" i="1"/>
  <c r="R49877" i="1"/>
  <c r="R49878" i="1"/>
  <c r="R49879" i="1"/>
  <c r="R49880" i="1"/>
  <c r="R49881" i="1"/>
  <c r="R49882" i="1"/>
  <c r="R49883" i="1"/>
  <c r="R49884" i="1"/>
  <c r="R49885" i="1"/>
  <c r="R49886" i="1"/>
  <c r="R49887" i="1"/>
  <c r="R49888" i="1"/>
  <c r="R49889" i="1"/>
  <c r="R49890" i="1"/>
  <c r="R49891" i="1"/>
  <c r="R49892" i="1"/>
  <c r="R49893" i="1"/>
  <c r="R49894" i="1"/>
  <c r="R49895" i="1"/>
  <c r="R49896" i="1"/>
  <c r="R49897" i="1"/>
  <c r="R49898" i="1"/>
  <c r="R49899" i="1"/>
  <c r="R49900" i="1"/>
  <c r="R49901" i="1"/>
  <c r="R49902" i="1"/>
  <c r="R49903" i="1"/>
  <c r="R49904" i="1"/>
  <c r="R49905" i="1"/>
  <c r="R49906" i="1"/>
  <c r="R49907" i="1"/>
  <c r="R49908" i="1"/>
  <c r="R49909" i="1"/>
  <c r="R49910" i="1"/>
  <c r="R49911" i="1"/>
  <c r="R49912" i="1"/>
  <c r="R49913" i="1"/>
  <c r="R49914" i="1"/>
  <c r="R49915" i="1"/>
  <c r="R49916" i="1"/>
  <c r="R49917" i="1"/>
  <c r="R49918" i="1"/>
  <c r="R49919" i="1"/>
  <c r="R49920" i="1"/>
  <c r="R49921" i="1"/>
  <c r="R49922" i="1"/>
  <c r="R49923" i="1"/>
  <c r="R49924" i="1"/>
  <c r="R49925" i="1"/>
  <c r="R49926" i="1"/>
  <c r="R49927" i="1"/>
  <c r="R49928" i="1"/>
  <c r="R49929" i="1"/>
  <c r="R49930" i="1"/>
  <c r="R49931" i="1"/>
  <c r="R49932" i="1"/>
  <c r="R49933" i="1"/>
  <c r="R49934" i="1"/>
  <c r="R49935" i="1"/>
  <c r="R49936" i="1"/>
  <c r="R49937" i="1"/>
  <c r="R49938" i="1"/>
  <c r="R49939" i="1"/>
  <c r="R49940" i="1"/>
  <c r="R49941" i="1"/>
  <c r="R49942" i="1"/>
  <c r="R49943" i="1"/>
  <c r="R49944" i="1"/>
  <c r="R49945" i="1"/>
  <c r="R49946" i="1"/>
  <c r="R49947" i="1"/>
  <c r="R49948" i="1"/>
  <c r="R49949" i="1"/>
  <c r="R49950" i="1"/>
  <c r="R49951" i="1"/>
  <c r="R49952" i="1"/>
  <c r="R49953" i="1"/>
  <c r="R49954" i="1"/>
  <c r="R49955" i="1"/>
  <c r="R49956" i="1"/>
  <c r="R49957" i="1"/>
  <c r="R49958" i="1"/>
  <c r="R49959" i="1"/>
  <c r="R49960" i="1"/>
  <c r="R49961" i="1"/>
  <c r="R49962" i="1"/>
  <c r="R49963" i="1"/>
  <c r="R49964" i="1"/>
  <c r="R49965" i="1"/>
  <c r="R49966" i="1"/>
  <c r="R49967" i="1"/>
  <c r="R49968" i="1"/>
  <c r="R49969" i="1"/>
  <c r="R49970" i="1"/>
  <c r="R49971" i="1"/>
  <c r="R49972" i="1"/>
  <c r="R49973" i="1"/>
  <c r="R49974" i="1"/>
  <c r="R49975" i="1"/>
  <c r="R49976" i="1"/>
  <c r="R49977" i="1"/>
  <c r="R49978" i="1"/>
  <c r="R49979" i="1"/>
  <c r="R49980" i="1"/>
  <c r="R49981" i="1"/>
  <c r="R49982" i="1"/>
  <c r="R49983" i="1"/>
  <c r="R49984" i="1"/>
  <c r="R49985" i="1"/>
  <c r="R49986" i="1"/>
  <c r="R49987" i="1"/>
  <c r="R49988" i="1"/>
  <c r="R49989" i="1"/>
  <c r="R49990" i="1"/>
  <c r="R49991" i="1"/>
  <c r="R49992" i="1"/>
  <c r="R49993" i="1"/>
  <c r="R49994" i="1"/>
  <c r="R49995" i="1"/>
  <c r="R49996" i="1"/>
  <c r="R49997" i="1"/>
  <c r="R49998" i="1"/>
  <c r="R49999" i="1"/>
  <c r="R50000" i="1"/>
  <c r="R50001" i="1"/>
  <c r="R50002" i="1"/>
  <c r="R50003" i="1"/>
  <c r="R50004" i="1"/>
  <c r="R50005" i="1"/>
  <c r="R50006" i="1"/>
  <c r="R50007" i="1"/>
  <c r="R50008" i="1"/>
  <c r="R50009" i="1"/>
  <c r="R50010" i="1"/>
  <c r="R50011" i="1"/>
  <c r="R50012" i="1"/>
  <c r="R50013" i="1"/>
  <c r="R50014" i="1"/>
  <c r="R50015" i="1"/>
  <c r="R50016" i="1"/>
  <c r="R50017" i="1"/>
  <c r="R50018" i="1"/>
  <c r="R50019" i="1"/>
  <c r="R50020" i="1"/>
  <c r="R50021" i="1"/>
  <c r="R50022" i="1"/>
  <c r="R50023" i="1"/>
  <c r="R50024" i="1"/>
  <c r="R50025" i="1"/>
  <c r="R50026" i="1"/>
  <c r="R50027" i="1"/>
  <c r="R50028" i="1"/>
  <c r="R50029" i="1"/>
  <c r="R50030" i="1"/>
  <c r="R50031" i="1"/>
  <c r="R50032" i="1"/>
  <c r="R50033" i="1"/>
  <c r="R50034" i="1"/>
  <c r="R50035" i="1"/>
  <c r="R50036" i="1"/>
  <c r="R50037" i="1"/>
  <c r="R50038" i="1"/>
  <c r="R50039" i="1"/>
  <c r="R50040" i="1"/>
  <c r="R50041" i="1"/>
  <c r="R50042" i="1"/>
  <c r="R50043" i="1"/>
  <c r="R50044" i="1"/>
  <c r="R50045" i="1"/>
  <c r="R50046" i="1"/>
  <c r="R50047" i="1"/>
  <c r="R50048" i="1"/>
  <c r="R50049" i="1"/>
  <c r="R50050" i="1"/>
  <c r="R50051" i="1"/>
  <c r="R50052" i="1"/>
  <c r="R50053" i="1"/>
  <c r="R50054" i="1"/>
  <c r="R50055" i="1"/>
  <c r="R50056" i="1"/>
  <c r="R50057" i="1"/>
  <c r="R50058" i="1"/>
  <c r="R50059" i="1"/>
  <c r="R50060" i="1"/>
  <c r="R50061" i="1"/>
  <c r="R50062" i="1"/>
  <c r="R50063" i="1"/>
  <c r="R50064" i="1"/>
  <c r="R50065" i="1"/>
  <c r="R50066" i="1"/>
  <c r="R50067" i="1"/>
  <c r="R50068" i="1"/>
  <c r="R50069" i="1"/>
  <c r="R50070" i="1"/>
  <c r="R50071" i="1"/>
  <c r="R50072" i="1"/>
  <c r="R50073" i="1"/>
  <c r="R50074" i="1"/>
  <c r="R50075" i="1"/>
  <c r="R50076" i="1"/>
  <c r="R50077" i="1"/>
  <c r="R50078" i="1"/>
  <c r="R50079" i="1"/>
  <c r="R50080" i="1"/>
  <c r="R50081" i="1"/>
  <c r="R50082" i="1"/>
  <c r="R50083" i="1"/>
  <c r="R50084" i="1"/>
  <c r="R50085" i="1"/>
  <c r="R50086" i="1"/>
  <c r="R50087" i="1"/>
  <c r="R50088" i="1"/>
  <c r="R50089" i="1"/>
  <c r="R50090" i="1"/>
  <c r="R50091" i="1"/>
  <c r="R50092" i="1"/>
  <c r="R50093" i="1"/>
  <c r="R50094" i="1"/>
  <c r="R50095" i="1"/>
  <c r="R50096" i="1"/>
  <c r="R50097" i="1"/>
  <c r="R50098" i="1"/>
  <c r="R50099" i="1"/>
  <c r="R50100" i="1"/>
  <c r="R50101" i="1"/>
  <c r="R50102" i="1"/>
  <c r="R50103" i="1"/>
  <c r="R50104" i="1"/>
  <c r="R50105" i="1"/>
  <c r="R50106" i="1"/>
  <c r="R50107" i="1"/>
  <c r="R50108" i="1"/>
  <c r="R50109" i="1"/>
  <c r="R50110" i="1"/>
  <c r="R50111" i="1"/>
  <c r="R50112" i="1"/>
  <c r="R50113" i="1"/>
  <c r="R50114" i="1"/>
  <c r="R50115" i="1"/>
  <c r="R50116" i="1"/>
  <c r="R50117" i="1"/>
  <c r="R50118" i="1"/>
  <c r="R50119" i="1"/>
  <c r="R50120" i="1"/>
  <c r="R50121" i="1"/>
  <c r="R50122" i="1"/>
  <c r="R50123" i="1"/>
  <c r="R50124" i="1"/>
  <c r="R50125" i="1"/>
  <c r="R50126" i="1"/>
  <c r="R50127" i="1"/>
  <c r="R50128" i="1"/>
  <c r="R50129" i="1"/>
  <c r="R50130" i="1"/>
  <c r="R50131" i="1"/>
  <c r="R50132" i="1"/>
  <c r="R50133" i="1"/>
  <c r="R50134" i="1"/>
  <c r="R50135" i="1"/>
  <c r="R50136" i="1"/>
  <c r="R50137" i="1"/>
  <c r="R50138" i="1"/>
  <c r="R50139" i="1"/>
  <c r="R50140" i="1"/>
  <c r="R50141" i="1"/>
  <c r="R50142" i="1"/>
  <c r="R50143" i="1"/>
  <c r="R50144" i="1"/>
  <c r="R50145" i="1"/>
  <c r="R50146" i="1"/>
  <c r="R50147" i="1"/>
  <c r="R50148" i="1"/>
  <c r="R50149" i="1"/>
  <c r="R50150" i="1"/>
  <c r="R50151" i="1"/>
  <c r="R50152" i="1"/>
  <c r="R50153" i="1"/>
  <c r="R50154" i="1"/>
  <c r="R50155" i="1"/>
  <c r="R50156" i="1"/>
  <c r="R50157" i="1"/>
  <c r="R50158" i="1"/>
  <c r="R50159" i="1"/>
  <c r="R50160" i="1"/>
  <c r="R50161" i="1"/>
  <c r="R50162" i="1"/>
  <c r="R50163" i="1"/>
  <c r="R50164" i="1"/>
  <c r="R50165" i="1"/>
  <c r="R50166" i="1"/>
  <c r="R50167" i="1"/>
  <c r="R50168" i="1"/>
  <c r="R50169" i="1"/>
  <c r="R50170" i="1"/>
  <c r="R50171" i="1"/>
  <c r="R50172" i="1"/>
  <c r="R50173" i="1"/>
  <c r="R50174" i="1"/>
  <c r="R50175" i="1"/>
  <c r="R50176" i="1"/>
  <c r="R50177" i="1"/>
  <c r="R50178" i="1"/>
  <c r="R50179" i="1"/>
  <c r="R50180" i="1"/>
  <c r="R50181" i="1"/>
  <c r="R50182" i="1"/>
  <c r="R50183" i="1"/>
  <c r="R50184" i="1"/>
  <c r="R50185" i="1"/>
  <c r="R50186" i="1"/>
  <c r="R50187" i="1"/>
  <c r="R50188" i="1"/>
  <c r="R50189" i="1"/>
  <c r="R50190" i="1"/>
  <c r="R50191" i="1"/>
  <c r="R50192" i="1"/>
  <c r="R50193" i="1"/>
  <c r="R50194" i="1"/>
  <c r="R50195" i="1"/>
  <c r="R50196" i="1"/>
  <c r="R50197" i="1"/>
  <c r="R50198" i="1"/>
  <c r="R50199" i="1"/>
  <c r="R50200" i="1"/>
  <c r="R50201" i="1"/>
  <c r="R50202" i="1"/>
  <c r="R50203" i="1"/>
  <c r="R50204" i="1"/>
  <c r="R50205" i="1"/>
  <c r="R50206" i="1"/>
  <c r="R50207" i="1"/>
  <c r="R50208" i="1"/>
  <c r="R50209" i="1"/>
  <c r="R50210" i="1"/>
  <c r="R50211" i="1"/>
  <c r="R50212" i="1"/>
  <c r="R50213" i="1"/>
  <c r="R50214" i="1"/>
  <c r="R50215" i="1"/>
  <c r="R50216" i="1"/>
  <c r="R50217" i="1"/>
  <c r="R50218" i="1"/>
  <c r="R50219" i="1"/>
  <c r="R50220" i="1"/>
  <c r="R50221" i="1"/>
  <c r="R50222" i="1"/>
  <c r="R50223" i="1"/>
  <c r="R50224" i="1"/>
  <c r="R50225" i="1"/>
  <c r="R50226" i="1"/>
  <c r="R50227" i="1"/>
  <c r="R50228" i="1"/>
  <c r="R50229" i="1"/>
  <c r="R50230" i="1"/>
  <c r="R50231" i="1"/>
  <c r="R50232" i="1"/>
  <c r="R50233" i="1"/>
  <c r="R50234" i="1"/>
  <c r="R50235" i="1"/>
  <c r="R50236" i="1"/>
  <c r="R50237" i="1"/>
  <c r="R50238" i="1"/>
  <c r="R50239" i="1"/>
  <c r="R50240" i="1"/>
  <c r="R50241" i="1"/>
  <c r="R50242" i="1"/>
  <c r="R50243" i="1"/>
  <c r="R50244" i="1"/>
  <c r="R50245" i="1"/>
  <c r="R50246" i="1"/>
  <c r="R50247" i="1"/>
  <c r="R50248" i="1"/>
  <c r="R50249" i="1"/>
  <c r="R50250" i="1"/>
  <c r="R50251" i="1"/>
  <c r="R50252" i="1"/>
  <c r="R50253" i="1"/>
  <c r="R50254" i="1"/>
  <c r="R50255" i="1"/>
  <c r="R50256" i="1"/>
  <c r="R50257" i="1"/>
  <c r="R50258" i="1"/>
  <c r="R50259" i="1"/>
  <c r="R50260" i="1"/>
  <c r="R50261" i="1"/>
  <c r="R50262" i="1"/>
  <c r="R50263" i="1"/>
  <c r="R50264" i="1"/>
  <c r="R50265" i="1"/>
  <c r="R50266" i="1"/>
  <c r="R50267" i="1"/>
  <c r="R50268" i="1"/>
  <c r="R50269" i="1"/>
  <c r="R50270" i="1"/>
  <c r="R50271" i="1"/>
  <c r="R50272" i="1"/>
  <c r="R50273" i="1"/>
  <c r="R50274" i="1"/>
  <c r="R50275" i="1"/>
  <c r="R50276" i="1"/>
  <c r="R50277" i="1"/>
  <c r="R50278" i="1"/>
  <c r="R50279" i="1"/>
  <c r="R50280" i="1"/>
  <c r="R50281" i="1"/>
  <c r="R50282" i="1"/>
  <c r="R50283" i="1"/>
  <c r="R50284" i="1"/>
  <c r="R50285" i="1"/>
  <c r="R50286" i="1"/>
  <c r="R50287" i="1"/>
  <c r="R50288" i="1"/>
  <c r="R50289" i="1"/>
  <c r="R50290" i="1"/>
  <c r="R50291" i="1"/>
  <c r="R50292" i="1"/>
  <c r="R50293" i="1"/>
  <c r="R50294" i="1"/>
  <c r="R50295" i="1"/>
  <c r="R50296" i="1"/>
  <c r="R50297" i="1"/>
  <c r="R50298" i="1"/>
  <c r="R50299" i="1"/>
  <c r="R50300" i="1"/>
  <c r="R50301" i="1"/>
  <c r="R50302" i="1"/>
  <c r="R50303" i="1"/>
  <c r="R50304" i="1"/>
  <c r="R50305" i="1"/>
  <c r="R50306" i="1"/>
  <c r="R50307" i="1"/>
  <c r="R50308" i="1"/>
  <c r="R50309" i="1"/>
  <c r="R50310" i="1"/>
  <c r="R50311" i="1"/>
  <c r="R50312" i="1"/>
  <c r="R50313" i="1"/>
  <c r="R50314" i="1"/>
  <c r="R50315" i="1"/>
  <c r="R50316" i="1"/>
  <c r="R50317" i="1"/>
  <c r="R50318" i="1"/>
  <c r="R50319" i="1"/>
  <c r="R50320" i="1"/>
  <c r="R50321" i="1"/>
  <c r="R50322" i="1"/>
  <c r="R50323" i="1"/>
  <c r="R50324" i="1"/>
  <c r="R50325" i="1"/>
  <c r="R50326" i="1"/>
  <c r="R50327" i="1"/>
  <c r="R50328" i="1"/>
  <c r="R50329" i="1"/>
  <c r="R50330" i="1"/>
  <c r="R50331" i="1"/>
  <c r="R50332" i="1"/>
  <c r="R50333" i="1"/>
  <c r="R50334" i="1"/>
  <c r="R50335" i="1"/>
  <c r="R50336" i="1"/>
  <c r="R50337" i="1"/>
  <c r="R50338" i="1"/>
  <c r="R50339" i="1"/>
  <c r="R50340" i="1"/>
  <c r="R50341" i="1"/>
  <c r="R50342" i="1"/>
  <c r="R50343" i="1"/>
  <c r="R50344" i="1"/>
  <c r="R50345" i="1"/>
  <c r="R50346" i="1"/>
  <c r="R50347" i="1"/>
  <c r="R50348" i="1"/>
  <c r="R50349" i="1"/>
  <c r="R50350" i="1"/>
  <c r="R50351" i="1"/>
  <c r="R50352" i="1"/>
  <c r="R50353" i="1"/>
  <c r="R50354" i="1"/>
  <c r="R50355" i="1"/>
  <c r="R50356" i="1"/>
  <c r="R50357" i="1"/>
  <c r="R50358" i="1"/>
  <c r="R50359" i="1"/>
  <c r="R50360" i="1"/>
  <c r="R50361" i="1"/>
  <c r="R50362" i="1"/>
  <c r="R50363" i="1"/>
  <c r="R50364" i="1"/>
  <c r="R50365" i="1"/>
  <c r="R50366" i="1"/>
  <c r="R50367" i="1"/>
  <c r="R50368" i="1"/>
  <c r="R50369" i="1"/>
  <c r="R50370" i="1"/>
  <c r="R50371" i="1"/>
  <c r="R50372" i="1"/>
  <c r="R50373" i="1"/>
  <c r="R50374" i="1"/>
  <c r="R50375" i="1"/>
  <c r="R50376" i="1"/>
  <c r="R50377" i="1"/>
  <c r="R50378" i="1"/>
  <c r="R50379" i="1"/>
  <c r="R50380" i="1"/>
  <c r="R50381" i="1"/>
  <c r="R50382" i="1"/>
  <c r="R50383" i="1"/>
  <c r="R50384" i="1"/>
  <c r="R50385" i="1"/>
  <c r="R50386" i="1"/>
  <c r="R50387" i="1"/>
  <c r="R50388" i="1"/>
  <c r="R50389" i="1"/>
  <c r="R50390" i="1"/>
  <c r="R50391" i="1"/>
  <c r="R50392" i="1"/>
  <c r="R50393" i="1"/>
  <c r="R50394" i="1"/>
  <c r="R50395" i="1"/>
  <c r="R50396" i="1"/>
  <c r="R50397" i="1"/>
  <c r="R50398" i="1"/>
  <c r="R50399" i="1"/>
  <c r="R50400" i="1"/>
  <c r="R50401" i="1"/>
  <c r="R50402" i="1"/>
  <c r="R50403" i="1"/>
  <c r="R50404" i="1"/>
  <c r="R50405" i="1"/>
  <c r="R50406" i="1"/>
  <c r="R50407" i="1"/>
  <c r="R50408" i="1"/>
  <c r="R50409" i="1"/>
  <c r="R50410" i="1"/>
  <c r="R50411" i="1"/>
  <c r="R50412" i="1"/>
  <c r="R50413" i="1"/>
  <c r="R50414" i="1"/>
  <c r="R50415" i="1"/>
  <c r="R50416" i="1"/>
  <c r="R50417" i="1"/>
  <c r="R50418" i="1"/>
  <c r="R50419" i="1"/>
  <c r="R50420" i="1"/>
  <c r="R50421" i="1"/>
  <c r="R50422" i="1"/>
  <c r="R50423" i="1"/>
  <c r="R50424" i="1"/>
  <c r="R50425" i="1"/>
  <c r="R50426" i="1"/>
  <c r="R50427" i="1"/>
  <c r="R50428" i="1"/>
  <c r="R50429" i="1"/>
  <c r="R50430" i="1"/>
  <c r="R50431" i="1"/>
  <c r="R50432" i="1"/>
  <c r="R50433" i="1"/>
  <c r="R50434" i="1"/>
  <c r="R50435" i="1"/>
  <c r="R50436" i="1"/>
  <c r="R50437" i="1"/>
  <c r="R50438" i="1"/>
  <c r="R50439" i="1"/>
  <c r="R50440" i="1"/>
  <c r="R50441" i="1"/>
  <c r="R50442" i="1"/>
  <c r="R50443" i="1"/>
  <c r="R50444" i="1"/>
  <c r="R50445" i="1"/>
  <c r="R50446" i="1"/>
  <c r="R50447" i="1"/>
  <c r="R50448" i="1"/>
  <c r="R50449" i="1"/>
  <c r="R50450" i="1"/>
  <c r="R50451" i="1"/>
  <c r="R50452" i="1"/>
  <c r="R50453" i="1"/>
  <c r="R50454" i="1"/>
  <c r="R50455" i="1"/>
  <c r="R50456" i="1"/>
  <c r="R50457" i="1"/>
  <c r="R50458" i="1"/>
  <c r="R50459" i="1"/>
  <c r="R50460" i="1"/>
  <c r="R50461" i="1"/>
  <c r="R50462" i="1"/>
  <c r="R50463" i="1"/>
  <c r="R50464" i="1"/>
  <c r="R50465" i="1"/>
  <c r="R50466" i="1"/>
  <c r="R50467" i="1"/>
  <c r="R50468" i="1"/>
  <c r="R50469" i="1"/>
  <c r="R50470" i="1"/>
  <c r="R50471" i="1"/>
  <c r="R50472" i="1"/>
  <c r="R50473" i="1"/>
  <c r="R50474" i="1"/>
  <c r="R50475" i="1"/>
  <c r="R50476" i="1"/>
  <c r="R50477" i="1"/>
  <c r="R50478" i="1"/>
  <c r="R50479" i="1"/>
  <c r="R50480" i="1"/>
  <c r="R50481" i="1"/>
  <c r="R50482" i="1"/>
  <c r="R50483" i="1"/>
  <c r="R50484" i="1"/>
  <c r="R50485" i="1"/>
  <c r="R50486" i="1"/>
  <c r="R50487" i="1"/>
  <c r="R50488" i="1"/>
  <c r="R50489" i="1"/>
  <c r="R50490" i="1"/>
  <c r="R50491" i="1"/>
  <c r="R50492" i="1"/>
  <c r="R50493" i="1"/>
  <c r="R50494" i="1"/>
  <c r="R50495" i="1"/>
  <c r="R50496" i="1"/>
  <c r="R50497" i="1"/>
  <c r="R50498" i="1"/>
  <c r="R50499" i="1"/>
  <c r="R50500" i="1"/>
  <c r="R50501" i="1"/>
  <c r="R50502" i="1"/>
  <c r="R50503" i="1"/>
  <c r="R50504" i="1"/>
  <c r="R50505" i="1"/>
  <c r="R50506" i="1"/>
  <c r="R50507" i="1"/>
  <c r="R50508" i="1"/>
  <c r="R50509" i="1"/>
  <c r="R50510" i="1"/>
  <c r="R50511" i="1"/>
  <c r="R50512" i="1"/>
  <c r="R50513" i="1"/>
  <c r="R50514" i="1"/>
  <c r="R50515" i="1"/>
  <c r="R50516" i="1"/>
  <c r="R50517" i="1"/>
  <c r="R50518" i="1"/>
  <c r="R50519" i="1"/>
  <c r="R50520" i="1"/>
  <c r="R50521" i="1"/>
  <c r="R50522" i="1"/>
  <c r="R50523" i="1"/>
  <c r="R50524" i="1"/>
  <c r="R50525" i="1"/>
  <c r="R50526" i="1"/>
  <c r="R50527" i="1"/>
  <c r="R50528" i="1"/>
  <c r="R50529" i="1"/>
  <c r="R50530" i="1"/>
  <c r="R50531" i="1"/>
  <c r="R50532" i="1"/>
  <c r="R50533" i="1"/>
  <c r="R50534" i="1"/>
  <c r="R50535" i="1"/>
  <c r="R50536" i="1"/>
  <c r="R50537" i="1"/>
  <c r="R50538" i="1"/>
  <c r="R50539" i="1"/>
  <c r="R50540" i="1"/>
  <c r="R50541" i="1"/>
  <c r="R50542" i="1"/>
  <c r="R50543" i="1"/>
  <c r="R50544" i="1"/>
  <c r="R50545" i="1"/>
  <c r="R50546" i="1"/>
  <c r="R50547" i="1"/>
  <c r="R50548" i="1"/>
  <c r="R50549" i="1"/>
  <c r="R50550" i="1"/>
  <c r="R50551" i="1"/>
  <c r="R50552" i="1"/>
  <c r="R50553" i="1"/>
  <c r="R50554" i="1"/>
  <c r="R50555" i="1"/>
  <c r="R50556" i="1"/>
  <c r="R50557" i="1"/>
  <c r="R50558" i="1"/>
  <c r="R50559" i="1"/>
  <c r="R50560" i="1"/>
  <c r="R50561" i="1"/>
  <c r="R50562" i="1"/>
  <c r="R50563" i="1"/>
  <c r="R50564" i="1"/>
  <c r="R50565" i="1"/>
  <c r="R50566" i="1"/>
  <c r="R50567" i="1"/>
  <c r="R50568" i="1"/>
  <c r="R50569" i="1"/>
  <c r="R50570" i="1"/>
  <c r="R50571" i="1"/>
  <c r="R50572" i="1"/>
  <c r="R50573" i="1"/>
  <c r="R50574" i="1"/>
  <c r="R50575" i="1"/>
  <c r="R50576" i="1"/>
  <c r="R50577" i="1"/>
  <c r="R50578" i="1"/>
  <c r="R50579" i="1"/>
  <c r="R50580" i="1"/>
  <c r="R50581" i="1"/>
  <c r="R50582" i="1"/>
  <c r="R50583" i="1"/>
  <c r="R50584" i="1"/>
  <c r="R50585" i="1"/>
  <c r="R50586" i="1"/>
  <c r="R50587" i="1"/>
  <c r="R50588" i="1"/>
  <c r="R50589" i="1"/>
  <c r="R50590" i="1"/>
  <c r="R50591" i="1"/>
  <c r="R50592" i="1"/>
  <c r="R50593" i="1"/>
  <c r="R50594" i="1"/>
  <c r="R50595" i="1"/>
  <c r="R50596" i="1"/>
  <c r="R50597" i="1"/>
  <c r="R50598" i="1"/>
  <c r="R50599" i="1"/>
  <c r="R50600" i="1"/>
  <c r="R50601" i="1"/>
  <c r="R50602" i="1"/>
  <c r="R50603" i="1"/>
  <c r="R50604" i="1"/>
  <c r="R50605" i="1"/>
  <c r="R50606" i="1"/>
  <c r="R50607" i="1"/>
  <c r="R50608" i="1"/>
  <c r="R50609" i="1"/>
  <c r="R50610" i="1"/>
  <c r="R50611" i="1"/>
  <c r="R50612" i="1"/>
  <c r="R50613" i="1"/>
  <c r="R50614" i="1"/>
  <c r="R50615" i="1"/>
  <c r="R50616" i="1"/>
  <c r="R50617" i="1"/>
  <c r="R50618" i="1"/>
  <c r="R50619" i="1"/>
  <c r="R50620" i="1"/>
  <c r="R50621" i="1"/>
  <c r="R50622" i="1"/>
  <c r="R50623" i="1"/>
  <c r="R50624" i="1"/>
  <c r="R50625" i="1"/>
  <c r="R50626" i="1"/>
  <c r="R50627" i="1"/>
  <c r="R50628" i="1"/>
  <c r="R50629" i="1"/>
  <c r="R50630" i="1"/>
  <c r="R50631" i="1"/>
  <c r="R50632" i="1"/>
  <c r="R50633" i="1"/>
  <c r="R50634" i="1"/>
  <c r="R50635" i="1"/>
  <c r="R50636" i="1"/>
  <c r="R50637" i="1"/>
  <c r="R50638" i="1"/>
  <c r="R50639" i="1"/>
  <c r="R50640" i="1"/>
  <c r="R50641" i="1"/>
  <c r="R50642" i="1"/>
  <c r="R50643" i="1"/>
  <c r="R50644" i="1"/>
  <c r="R50645" i="1"/>
  <c r="R50646" i="1"/>
  <c r="R50647" i="1"/>
  <c r="R50648" i="1"/>
  <c r="R50649" i="1"/>
  <c r="R50650" i="1"/>
  <c r="R50651" i="1"/>
  <c r="R50652" i="1"/>
  <c r="R50653" i="1"/>
  <c r="R50654" i="1"/>
  <c r="R50655" i="1"/>
  <c r="R50656" i="1"/>
  <c r="R50657" i="1"/>
  <c r="R50658" i="1"/>
  <c r="R50659" i="1"/>
  <c r="R50660" i="1"/>
  <c r="R50661" i="1"/>
  <c r="R50662" i="1"/>
  <c r="R50663" i="1"/>
  <c r="R50664" i="1"/>
  <c r="R50665" i="1"/>
  <c r="R50666" i="1"/>
  <c r="R50667" i="1"/>
  <c r="R50668" i="1"/>
  <c r="R50669" i="1"/>
  <c r="R50670" i="1"/>
  <c r="R50671" i="1"/>
  <c r="R50672" i="1"/>
  <c r="R50673" i="1"/>
  <c r="R50674" i="1"/>
  <c r="R50675" i="1"/>
  <c r="R50676" i="1"/>
  <c r="R50677" i="1"/>
  <c r="R50678" i="1"/>
  <c r="R50679" i="1"/>
  <c r="R50680" i="1"/>
  <c r="R50681" i="1"/>
  <c r="R50682" i="1"/>
  <c r="R50683" i="1"/>
  <c r="R50684" i="1"/>
  <c r="R50685" i="1"/>
  <c r="R50686" i="1"/>
  <c r="R50687" i="1"/>
  <c r="R50688" i="1"/>
  <c r="R50689" i="1"/>
  <c r="R50690" i="1"/>
  <c r="R50691" i="1"/>
  <c r="R50692" i="1"/>
  <c r="R50693" i="1"/>
  <c r="R50694" i="1"/>
  <c r="R50695" i="1"/>
  <c r="R50696" i="1"/>
  <c r="R50697" i="1"/>
  <c r="R50698" i="1"/>
  <c r="R50699" i="1"/>
  <c r="R50700" i="1"/>
  <c r="R50701" i="1"/>
  <c r="R50702" i="1"/>
  <c r="R50703" i="1"/>
  <c r="R50704" i="1"/>
  <c r="R50705" i="1"/>
  <c r="R50706" i="1"/>
  <c r="R50707" i="1"/>
  <c r="R50708" i="1"/>
  <c r="R50709" i="1"/>
  <c r="R50710" i="1"/>
  <c r="R50711" i="1"/>
  <c r="R50712" i="1"/>
  <c r="R50713" i="1"/>
  <c r="R50714" i="1"/>
  <c r="R50715" i="1"/>
  <c r="R50716" i="1"/>
  <c r="R50717" i="1"/>
  <c r="R50718" i="1"/>
  <c r="R50719" i="1"/>
  <c r="R50720" i="1"/>
  <c r="R50721" i="1"/>
  <c r="R50722" i="1"/>
  <c r="R50723" i="1"/>
  <c r="R50724" i="1"/>
  <c r="R50725" i="1"/>
  <c r="R50726" i="1"/>
  <c r="R50727" i="1"/>
  <c r="R50728" i="1"/>
  <c r="R50729" i="1"/>
  <c r="R50730" i="1"/>
  <c r="R50731" i="1"/>
  <c r="R50732" i="1"/>
  <c r="R50733" i="1"/>
  <c r="R50734" i="1"/>
  <c r="R50735" i="1"/>
  <c r="R50736" i="1"/>
  <c r="R50737" i="1"/>
  <c r="R50738" i="1"/>
  <c r="R50739" i="1"/>
  <c r="R50740" i="1"/>
  <c r="R50741" i="1"/>
  <c r="R50742" i="1"/>
  <c r="R50743" i="1"/>
  <c r="R50744" i="1"/>
  <c r="R50745" i="1"/>
  <c r="R50746" i="1"/>
  <c r="R50747" i="1"/>
  <c r="R50748" i="1"/>
  <c r="R50749" i="1"/>
  <c r="R50750" i="1"/>
  <c r="R50751" i="1"/>
  <c r="R50752" i="1"/>
  <c r="R50753" i="1"/>
  <c r="R50754" i="1"/>
  <c r="R50755" i="1"/>
  <c r="R50756" i="1"/>
  <c r="R50757" i="1"/>
  <c r="R50758" i="1"/>
  <c r="R50759" i="1"/>
  <c r="R50760" i="1"/>
  <c r="R50761" i="1"/>
  <c r="R50762" i="1"/>
  <c r="R50763" i="1"/>
  <c r="R50764" i="1"/>
  <c r="R50765" i="1"/>
  <c r="R50766" i="1"/>
  <c r="R50767" i="1"/>
  <c r="R50768" i="1"/>
  <c r="R50769" i="1"/>
  <c r="R50770" i="1"/>
  <c r="R50771" i="1"/>
  <c r="R50772" i="1"/>
  <c r="R50773" i="1"/>
  <c r="R50774" i="1"/>
  <c r="R50775" i="1"/>
  <c r="R50776" i="1"/>
  <c r="R50777" i="1"/>
  <c r="R50778" i="1"/>
  <c r="R50779" i="1"/>
  <c r="R50780" i="1"/>
  <c r="R50781" i="1"/>
  <c r="R50782" i="1"/>
  <c r="R50783" i="1"/>
  <c r="R50784" i="1"/>
  <c r="R50785" i="1"/>
  <c r="R50786" i="1"/>
  <c r="R50787" i="1"/>
  <c r="R50788" i="1"/>
  <c r="R50789" i="1"/>
  <c r="R50790" i="1"/>
  <c r="R50791" i="1"/>
  <c r="R50792" i="1"/>
  <c r="R50793" i="1"/>
  <c r="R50794" i="1"/>
  <c r="R50795" i="1"/>
  <c r="R50796" i="1"/>
  <c r="R50797" i="1"/>
  <c r="R50798" i="1"/>
  <c r="R50799" i="1"/>
  <c r="R50800" i="1"/>
  <c r="R50801" i="1"/>
  <c r="R50802" i="1"/>
  <c r="R50803" i="1"/>
  <c r="R50804" i="1"/>
  <c r="R50805" i="1"/>
  <c r="R50806" i="1"/>
  <c r="R50807" i="1"/>
  <c r="R50808" i="1"/>
  <c r="R50809" i="1"/>
  <c r="R50810" i="1"/>
  <c r="R50811" i="1"/>
  <c r="R50812" i="1"/>
  <c r="R50813" i="1"/>
  <c r="R50814" i="1"/>
  <c r="R50815" i="1"/>
  <c r="R50816" i="1"/>
  <c r="R50817" i="1"/>
  <c r="R50818" i="1"/>
  <c r="R50819" i="1"/>
  <c r="R50820" i="1"/>
  <c r="R50821" i="1"/>
  <c r="R50822" i="1"/>
  <c r="R50823" i="1"/>
  <c r="R50824" i="1"/>
  <c r="R50825" i="1"/>
  <c r="R50826" i="1"/>
  <c r="R50827" i="1"/>
  <c r="R50828" i="1"/>
  <c r="R50829" i="1"/>
  <c r="R50830" i="1"/>
  <c r="R50831" i="1"/>
  <c r="R50832" i="1"/>
  <c r="R50833" i="1"/>
  <c r="R50834" i="1"/>
  <c r="R50835" i="1"/>
  <c r="R50836" i="1"/>
  <c r="R50837" i="1"/>
  <c r="R50838" i="1"/>
  <c r="R50839" i="1"/>
  <c r="R50840" i="1"/>
  <c r="R50841" i="1"/>
  <c r="R50842" i="1"/>
  <c r="R50843" i="1"/>
  <c r="R50844" i="1"/>
  <c r="R50845" i="1"/>
  <c r="R50846" i="1"/>
  <c r="R50847" i="1"/>
  <c r="R50848" i="1"/>
  <c r="R50849" i="1"/>
  <c r="R50850" i="1"/>
  <c r="R50851" i="1"/>
  <c r="R50852" i="1"/>
  <c r="R50853" i="1"/>
  <c r="R50854" i="1"/>
  <c r="R50855" i="1"/>
  <c r="R50856" i="1"/>
  <c r="R50857" i="1"/>
  <c r="R50858" i="1"/>
  <c r="R50859" i="1"/>
  <c r="R50860" i="1"/>
  <c r="R50861" i="1"/>
  <c r="R50862" i="1"/>
  <c r="R50863" i="1"/>
  <c r="R50864" i="1"/>
  <c r="R50865" i="1"/>
  <c r="R50866" i="1"/>
  <c r="R50867" i="1"/>
  <c r="R50868" i="1"/>
  <c r="R50869" i="1"/>
  <c r="R50870" i="1"/>
  <c r="R50871" i="1"/>
  <c r="R50872" i="1"/>
  <c r="R50873" i="1"/>
  <c r="R50874" i="1"/>
  <c r="R50875" i="1"/>
  <c r="R50876" i="1"/>
  <c r="R50877" i="1"/>
  <c r="R50878" i="1"/>
  <c r="R50879" i="1"/>
  <c r="R50880" i="1"/>
  <c r="R50881" i="1"/>
  <c r="R50882" i="1"/>
  <c r="R50883" i="1"/>
  <c r="R50884" i="1"/>
  <c r="R50885" i="1"/>
  <c r="R50886" i="1"/>
  <c r="R50887" i="1"/>
  <c r="R50888" i="1"/>
  <c r="R50889" i="1"/>
  <c r="R50890" i="1"/>
  <c r="R50891" i="1"/>
  <c r="R50892" i="1"/>
  <c r="R50893" i="1"/>
  <c r="R50894" i="1"/>
  <c r="R50895" i="1"/>
  <c r="R50896" i="1"/>
  <c r="R50897" i="1"/>
  <c r="R50898" i="1"/>
  <c r="R50899" i="1"/>
  <c r="R50900" i="1"/>
  <c r="R50901" i="1"/>
  <c r="R50902" i="1"/>
  <c r="R50903" i="1"/>
  <c r="R50904" i="1"/>
  <c r="R50905" i="1"/>
  <c r="R50906" i="1"/>
  <c r="R50907" i="1"/>
  <c r="R50908" i="1"/>
  <c r="R50909" i="1"/>
  <c r="R50910" i="1"/>
  <c r="R50911" i="1"/>
  <c r="R50912" i="1"/>
  <c r="R50913" i="1"/>
  <c r="R50914" i="1"/>
  <c r="R50915" i="1"/>
  <c r="R50916" i="1"/>
  <c r="R50917" i="1"/>
  <c r="R50918" i="1"/>
  <c r="R50919" i="1"/>
  <c r="R50920" i="1"/>
  <c r="R50921" i="1"/>
  <c r="R50922" i="1"/>
  <c r="R50923" i="1"/>
  <c r="R50924" i="1"/>
  <c r="R50925" i="1"/>
  <c r="R50926" i="1"/>
  <c r="R50927" i="1"/>
  <c r="R50928" i="1"/>
  <c r="R50929" i="1"/>
  <c r="R50930" i="1"/>
  <c r="R50931" i="1"/>
  <c r="R50932" i="1"/>
  <c r="R50933" i="1"/>
  <c r="R50934" i="1"/>
  <c r="R50935" i="1"/>
  <c r="R50936" i="1"/>
  <c r="R50937" i="1"/>
  <c r="R50938" i="1"/>
  <c r="R50939" i="1"/>
  <c r="R50940" i="1"/>
  <c r="R50941" i="1"/>
  <c r="R50942" i="1"/>
  <c r="R50943" i="1"/>
  <c r="R50944" i="1"/>
  <c r="R50945" i="1"/>
  <c r="R50946" i="1"/>
  <c r="R50947" i="1"/>
  <c r="R50948" i="1"/>
  <c r="R50949" i="1"/>
  <c r="R50950" i="1"/>
  <c r="R50951" i="1"/>
  <c r="R50952" i="1"/>
  <c r="R50953" i="1"/>
  <c r="R50954" i="1"/>
  <c r="R50955" i="1"/>
  <c r="R50956" i="1"/>
  <c r="R50957" i="1"/>
  <c r="R50958" i="1"/>
  <c r="R50959" i="1"/>
  <c r="R50960" i="1"/>
  <c r="R50961" i="1"/>
  <c r="R50962" i="1"/>
  <c r="R50963" i="1"/>
  <c r="R50964" i="1"/>
  <c r="R50965" i="1"/>
  <c r="R50966" i="1"/>
  <c r="R50967" i="1"/>
  <c r="R50968" i="1"/>
  <c r="R50969" i="1"/>
  <c r="R50970" i="1"/>
  <c r="R50971" i="1"/>
  <c r="R50972" i="1"/>
  <c r="R50973" i="1"/>
  <c r="R50974" i="1"/>
  <c r="R50975" i="1"/>
  <c r="R50976" i="1"/>
  <c r="R50977" i="1"/>
  <c r="R50978" i="1"/>
  <c r="R50979" i="1"/>
  <c r="R50980" i="1"/>
  <c r="R50981" i="1"/>
  <c r="R50982" i="1"/>
  <c r="R50983" i="1"/>
  <c r="R50984" i="1"/>
  <c r="R50985" i="1"/>
  <c r="R50986" i="1"/>
  <c r="R50987" i="1"/>
  <c r="R50988" i="1"/>
  <c r="R50989" i="1"/>
  <c r="R50990" i="1"/>
  <c r="R50991" i="1"/>
  <c r="R50992" i="1"/>
  <c r="R50993" i="1"/>
  <c r="R50994" i="1"/>
  <c r="R50995" i="1"/>
  <c r="R50996" i="1"/>
  <c r="R50997" i="1"/>
  <c r="R50998" i="1"/>
  <c r="R50999" i="1"/>
  <c r="R51000" i="1"/>
  <c r="R51001" i="1"/>
  <c r="R51002" i="1"/>
  <c r="R51003" i="1"/>
  <c r="R51004" i="1"/>
  <c r="R51005" i="1"/>
  <c r="R51006" i="1"/>
  <c r="R51007" i="1"/>
  <c r="R51008" i="1"/>
  <c r="R51009" i="1"/>
  <c r="R51010" i="1"/>
  <c r="R51011" i="1"/>
  <c r="R51012" i="1"/>
  <c r="R51013" i="1"/>
  <c r="R51014" i="1"/>
  <c r="R51015" i="1"/>
  <c r="R51016" i="1"/>
  <c r="R51017" i="1"/>
  <c r="R51018" i="1"/>
  <c r="R51019" i="1"/>
  <c r="R51020" i="1"/>
  <c r="R51021" i="1"/>
  <c r="R51022" i="1"/>
  <c r="R51023" i="1"/>
  <c r="R51024" i="1"/>
  <c r="R51025" i="1"/>
  <c r="R51026" i="1"/>
  <c r="R51027" i="1"/>
  <c r="R51028" i="1"/>
  <c r="R51029" i="1"/>
  <c r="R51030" i="1"/>
  <c r="R51031" i="1"/>
  <c r="R51032" i="1"/>
  <c r="R51033" i="1"/>
  <c r="R51034" i="1"/>
  <c r="R51035" i="1"/>
  <c r="R51036" i="1"/>
  <c r="R51037" i="1"/>
  <c r="R51038" i="1"/>
  <c r="R51039" i="1"/>
  <c r="R51040" i="1"/>
  <c r="R51041" i="1"/>
  <c r="R51042" i="1"/>
  <c r="R51043" i="1"/>
  <c r="R51044" i="1"/>
  <c r="R51045" i="1"/>
  <c r="R51046" i="1"/>
  <c r="R51047" i="1"/>
  <c r="R51048" i="1"/>
  <c r="R51049" i="1"/>
  <c r="R51050" i="1"/>
  <c r="R51051" i="1"/>
  <c r="R51052" i="1"/>
  <c r="R51053" i="1"/>
  <c r="R51054" i="1"/>
  <c r="R51055" i="1"/>
  <c r="R51056" i="1"/>
  <c r="R51057" i="1"/>
  <c r="R51058" i="1"/>
  <c r="R51059" i="1"/>
  <c r="R51060" i="1"/>
  <c r="R51061" i="1"/>
  <c r="R51062" i="1"/>
  <c r="R51063" i="1"/>
  <c r="R51064" i="1"/>
  <c r="R51065" i="1"/>
  <c r="R51066" i="1"/>
  <c r="R51067" i="1"/>
  <c r="R51068" i="1"/>
  <c r="R51069" i="1"/>
  <c r="R51070" i="1"/>
  <c r="R51071" i="1"/>
  <c r="R51072" i="1"/>
  <c r="R51073" i="1"/>
  <c r="R51074" i="1"/>
  <c r="R51075" i="1"/>
  <c r="R51076" i="1"/>
  <c r="R51077" i="1"/>
  <c r="R51078" i="1"/>
  <c r="R51079" i="1"/>
  <c r="R51080" i="1"/>
  <c r="R51081" i="1"/>
  <c r="R51082" i="1"/>
  <c r="R51083" i="1"/>
  <c r="R51084" i="1"/>
  <c r="R51085" i="1"/>
  <c r="R51086" i="1"/>
  <c r="R51087" i="1"/>
  <c r="R51088" i="1"/>
  <c r="R51089" i="1"/>
  <c r="R51090" i="1"/>
  <c r="R51091" i="1"/>
  <c r="R51092" i="1"/>
  <c r="R51093" i="1"/>
  <c r="R51094" i="1"/>
  <c r="R51095" i="1"/>
  <c r="R51096" i="1"/>
  <c r="R51097" i="1"/>
  <c r="R51098" i="1"/>
  <c r="R51099" i="1"/>
  <c r="R51100" i="1"/>
  <c r="R51101" i="1"/>
  <c r="R51102" i="1"/>
  <c r="R51103" i="1"/>
  <c r="R51104" i="1"/>
  <c r="R51105" i="1"/>
  <c r="R51106" i="1"/>
  <c r="R51107" i="1"/>
  <c r="R51108" i="1"/>
  <c r="R51109" i="1"/>
  <c r="R51110" i="1"/>
  <c r="R51111" i="1"/>
  <c r="R51112" i="1"/>
  <c r="R51113" i="1"/>
  <c r="R51114" i="1"/>
  <c r="R51115" i="1"/>
  <c r="R51116" i="1"/>
  <c r="R51117" i="1"/>
  <c r="R51118" i="1"/>
  <c r="R51119" i="1"/>
  <c r="R51120" i="1"/>
  <c r="R51121" i="1"/>
  <c r="R51122" i="1"/>
  <c r="R51123" i="1"/>
  <c r="R51124" i="1"/>
  <c r="R51125" i="1"/>
  <c r="R51126" i="1"/>
  <c r="R51127" i="1"/>
  <c r="R51128" i="1"/>
  <c r="R51129" i="1"/>
  <c r="R51130" i="1"/>
  <c r="R51131" i="1"/>
  <c r="R51132" i="1"/>
  <c r="R51133" i="1"/>
  <c r="R51134" i="1"/>
  <c r="R51135" i="1"/>
  <c r="R51136" i="1"/>
  <c r="R51137" i="1"/>
  <c r="R51138" i="1"/>
  <c r="R51139" i="1"/>
  <c r="R51140" i="1"/>
  <c r="R51141" i="1"/>
  <c r="R51142" i="1"/>
  <c r="R51143" i="1"/>
  <c r="R51144" i="1"/>
  <c r="R51145" i="1"/>
  <c r="R51146" i="1"/>
  <c r="R51147" i="1"/>
  <c r="R51148" i="1"/>
  <c r="R51149" i="1"/>
  <c r="R51150" i="1"/>
  <c r="R51151" i="1"/>
  <c r="R51152" i="1"/>
  <c r="R51153" i="1"/>
  <c r="R51154" i="1"/>
  <c r="R51155" i="1"/>
  <c r="R51156" i="1"/>
  <c r="R51157" i="1"/>
  <c r="R51158" i="1"/>
  <c r="R51159" i="1"/>
  <c r="R51160" i="1"/>
  <c r="R51161" i="1"/>
  <c r="R51162" i="1"/>
  <c r="R51163" i="1"/>
  <c r="R51164" i="1"/>
  <c r="R51165" i="1"/>
  <c r="R51166" i="1"/>
  <c r="R51167" i="1"/>
  <c r="R51168" i="1"/>
  <c r="R51169" i="1"/>
  <c r="R51170" i="1"/>
  <c r="R51171" i="1"/>
  <c r="R51172" i="1"/>
  <c r="R51173" i="1"/>
  <c r="R51174" i="1"/>
  <c r="R51175" i="1"/>
  <c r="R51176" i="1"/>
  <c r="R51177" i="1"/>
  <c r="R51178" i="1"/>
  <c r="R51179" i="1"/>
  <c r="R51180" i="1"/>
  <c r="R51181" i="1"/>
  <c r="R51182" i="1"/>
  <c r="R51183" i="1"/>
  <c r="R51184" i="1"/>
  <c r="R51185" i="1"/>
  <c r="R51186" i="1"/>
  <c r="R51187" i="1"/>
  <c r="R51188" i="1"/>
  <c r="R51189" i="1"/>
  <c r="R51190" i="1"/>
  <c r="R51191" i="1"/>
  <c r="R51192" i="1"/>
  <c r="R51193" i="1"/>
  <c r="R51194" i="1"/>
  <c r="R51195" i="1"/>
  <c r="R51196" i="1"/>
  <c r="R51197" i="1"/>
  <c r="R51198" i="1"/>
  <c r="R51199" i="1"/>
  <c r="R51200" i="1"/>
  <c r="R51201" i="1"/>
  <c r="R51202" i="1"/>
  <c r="R51203" i="1"/>
  <c r="R51204" i="1"/>
  <c r="R51205" i="1"/>
  <c r="R51206" i="1"/>
  <c r="R51207" i="1"/>
  <c r="R51208" i="1"/>
  <c r="R51209" i="1"/>
  <c r="R51210" i="1"/>
  <c r="R51211" i="1"/>
  <c r="R51212" i="1"/>
  <c r="R51213" i="1"/>
  <c r="R51214" i="1"/>
  <c r="R51215" i="1"/>
  <c r="R51216" i="1"/>
  <c r="R51217" i="1"/>
  <c r="R51218" i="1"/>
  <c r="R51219" i="1"/>
  <c r="R51220" i="1"/>
  <c r="R51221" i="1"/>
  <c r="R51222" i="1"/>
  <c r="R51223" i="1"/>
  <c r="R51224" i="1"/>
  <c r="R51225" i="1"/>
  <c r="R51226" i="1"/>
  <c r="R51227" i="1"/>
  <c r="R51228" i="1"/>
  <c r="R51229" i="1"/>
  <c r="R51230" i="1"/>
  <c r="R51231" i="1"/>
  <c r="R51232" i="1"/>
  <c r="R51233" i="1"/>
  <c r="R51234" i="1"/>
  <c r="R51235" i="1"/>
  <c r="R51236" i="1"/>
  <c r="R51237" i="1"/>
  <c r="R51238" i="1"/>
  <c r="R51239" i="1"/>
  <c r="R51240" i="1"/>
  <c r="R51241" i="1"/>
  <c r="R51242" i="1"/>
  <c r="R51243" i="1"/>
  <c r="R51244" i="1"/>
  <c r="R51245" i="1"/>
  <c r="R51246" i="1"/>
  <c r="R51247" i="1"/>
  <c r="R51248" i="1"/>
  <c r="R51249" i="1"/>
  <c r="R51250" i="1"/>
  <c r="R51251" i="1"/>
  <c r="R51252" i="1"/>
  <c r="R51253" i="1"/>
  <c r="R51254" i="1"/>
  <c r="R51255" i="1"/>
  <c r="R51256" i="1"/>
  <c r="R51257" i="1"/>
  <c r="R51258" i="1"/>
  <c r="R51259" i="1"/>
  <c r="R51260" i="1"/>
  <c r="R51261" i="1"/>
  <c r="R51262" i="1"/>
  <c r="R51263" i="1"/>
  <c r="R51264" i="1"/>
  <c r="R51265" i="1"/>
  <c r="R51266" i="1"/>
  <c r="R51267" i="1"/>
  <c r="R51268" i="1"/>
  <c r="R51269" i="1"/>
  <c r="R51270" i="1"/>
  <c r="R51271" i="1"/>
  <c r="R51272" i="1"/>
  <c r="R51273" i="1"/>
  <c r="R51274" i="1"/>
  <c r="R51275" i="1"/>
  <c r="R51276" i="1"/>
  <c r="R51277" i="1"/>
  <c r="R51278" i="1"/>
  <c r="R51279" i="1"/>
  <c r="R51280" i="1"/>
  <c r="R51281" i="1"/>
  <c r="R51282" i="1"/>
  <c r="R51283" i="1"/>
  <c r="R51284" i="1"/>
  <c r="R51285" i="1"/>
  <c r="R51286" i="1"/>
  <c r="R51287" i="1"/>
  <c r="R51288" i="1"/>
  <c r="R51289" i="1"/>
  <c r="R51290" i="1"/>
  <c r="R51291" i="1"/>
  <c r="R51292" i="1"/>
  <c r="R51293" i="1"/>
  <c r="R51294" i="1"/>
  <c r="R51295" i="1"/>
  <c r="R51296" i="1"/>
  <c r="R51297" i="1"/>
  <c r="R51298" i="1"/>
  <c r="R51299" i="1"/>
  <c r="R51300" i="1"/>
  <c r="R51301" i="1"/>
  <c r="R51302" i="1"/>
  <c r="R51303" i="1"/>
  <c r="R51304" i="1"/>
  <c r="R51305" i="1"/>
  <c r="R51306" i="1"/>
  <c r="R51307" i="1"/>
  <c r="R51308" i="1"/>
  <c r="R51309" i="1"/>
  <c r="R51310" i="1"/>
  <c r="R51311" i="1"/>
  <c r="R51312" i="1"/>
  <c r="R51313" i="1"/>
  <c r="R51314" i="1"/>
  <c r="R51315" i="1"/>
  <c r="R51316" i="1"/>
  <c r="R51317" i="1"/>
  <c r="R51318" i="1"/>
  <c r="R51319" i="1"/>
  <c r="R51320" i="1"/>
  <c r="R51321" i="1"/>
  <c r="R51322" i="1"/>
  <c r="R51323" i="1"/>
  <c r="R51324" i="1"/>
  <c r="R51325" i="1"/>
  <c r="R51326" i="1"/>
  <c r="R51327" i="1"/>
  <c r="R51328" i="1"/>
  <c r="R51329" i="1"/>
  <c r="R51330" i="1"/>
  <c r="R51331" i="1"/>
  <c r="R51332" i="1"/>
  <c r="R51333" i="1"/>
  <c r="R51334" i="1"/>
  <c r="R51335" i="1"/>
  <c r="R51336" i="1"/>
  <c r="R51337" i="1"/>
  <c r="R51338" i="1"/>
  <c r="R51339" i="1"/>
  <c r="R51340" i="1"/>
  <c r="R51341" i="1"/>
  <c r="R51342" i="1"/>
  <c r="R51343" i="1"/>
  <c r="R51344" i="1"/>
  <c r="R51345" i="1"/>
  <c r="R51346" i="1"/>
  <c r="R51347" i="1"/>
  <c r="R51348" i="1"/>
  <c r="R51349" i="1"/>
  <c r="R51350" i="1"/>
  <c r="R51351" i="1"/>
  <c r="R51352" i="1"/>
  <c r="R51353" i="1"/>
  <c r="R51354" i="1"/>
  <c r="R51355" i="1"/>
  <c r="R51356" i="1"/>
  <c r="R51357" i="1"/>
  <c r="R51358" i="1"/>
  <c r="R51359" i="1"/>
  <c r="R51360" i="1"/>
  <c r="R51361" i="1"/>
  <c r="R51362" i="1"/>
  <c r="R51363" i="1"/>
  <c r="R51364" i="1"/>
  <c r="R51365" i="1"/>
  <c r="R51366" i="1"/>
  <c r="R51367" i="1"/>
  <c r="R51368" i="1"/>
  <c r="R51369" i="1"/>
  <c r="R51370" i="1"/>
  <c r="R51371" i="1"/>
  <c r="R51372" i="1"/>
  <c r="R51373" i="1"/>
  <c r="R51374" i="1"/>
  <c r="R51375" i="1"/>
  <c r="R51376" i="1"/>
  <c r="R51377" i="1"/>
  <c r="R51378" i="1"/>
  <c r="R51379" i="1"/>
  <c r="R51380" i="1"/>
  <c r="R51381" i="1"/>
  <c r="R51382" i="1"/>
  <c r="R51383" i="1"/>
  <c r="R51384" i="1"/>
  <c r="R51385" i="1"/>
  <c r="R51386" i="1"/>
  <c r="R51387" i="1"/>
  <c r="R51388" i="1"/>
  <c r="R51389" i="1"/>
  <c r="R51390" i="1"/>
  <c r="R51391" i="1"/>
  <c r="R51392" i="1"/>
  <c r="R51393" i="1"/>
  <c r="R51394" i="1"/>
  <c r="R51395" i="1"/>
  <c r="R51396" i="1"/>
  <c r="R51397" i="1"/>
  <c r="R51398" i="1"/>
  <c r="R51399" i="1"/>
  <c r="R51400" i="1"/>
  <c r="R51401" i="1"/>
  <c r="R51402" i="1"/>
  <c r="R51403" i="1"/>
  <c r="R51404" i="1"/>
  <c r="R51405" i="1"/>
  <c r="R51406" i="1"/>
  <c r="R51407" i="1"/>
  <c r="R51408" i="1"/>
  <c r="R51409" i="1"/>
  <c r="R51410" i="1"/>
  <c r="R51411" i="1"/>
  <c r="R51412" i="1"/>
  <c r="R51413" i="1"/>
  <c r="R51414" i="1"/>
  <c r="R51415" i="1"/>
  <c r="R51416" i="1"/>
  <c r="R51417" i="1"/>
  <c r="R51418" i="1"/>
  <c r="R51419" i="1"/>
  <c r="R51420" i="1"/>
  <c r="R51421" i="1"/>
  <c r="R51422" i="1"/>
  <c r="R51423" i="1"/>
  <c r="R51424" i="1"/>
  <c r="R51425" i="1"/>
  <c r="R51426" i="1"/>
  <c r="R51427" i="1"/>
  <c r="R51428" i="1"/>
  <c r="R51429" i="1"/>
  <c r="R51430" i="1"/>
  <c r="R51431" i="1"/>
  <c r="R51432" i="1"/>
  <c r="R51433" i="1"/>
  <c r="R51434" i="1"/>
  <c r="R51435" i="1"/>
  <c r="R51436" i="1"/>
  <c r="R51437" i="1"/>
  <c r="R51438" i="1"/>
  <c r="R51439" i="1"/>
  <c r="R51440" i="1"/>
  <c r="R51441" i="1"/>
  <c r="R51442" i="1"/>
  <c r="R51443" i="1"/>
  <c r="R51444" i="1"/>
  <c r="R51445" i="1"/>
  <c r="R51446" i="1"/>
  <c r="R51447" i="1"/>
  <c r="R51448" i="1"/>
  <c r="R51449" i="1"/>
  <c r="R51450" i="1"/>
  <c r="R51451" i="1"/>
  <c r="R51452" i="1"/>
  <c r="R51453" i="1"/>
  <c r="R51454" i="1"/>
  <c r="R51455" i="1"/>
  <c r="R51456" i="1"/>
  <c r="R51457" i="1"/>
  <c r="R51458" i="1"/>
  <c r="R51459" i="1"/>
  <c r="R51460" i="1"/>
  <c r="R51461" i="1"/>
  <c r="R51462" i="1"/>
  <c r="R51463" i="1"/>
  <c r="R51464" i="1"/>
  <c r="R51465" i="1"/>
  <c r="R51466" i="1"/>
  <c r="R51467" i="1"/>
  <c r="R51468" i="1"/>
  <c r="R51469" i="1"/>
  <c r="R51470" i="1"/>
  <c r="R51471" i="1"/>
  <c r="R51472" i="1"/>
  <c r="R51473" i="1"/>
  <c r="R51474" i="1"/>
  <c r="R51475" i="1"/>
  <c r="R51476" i="1"/>
  <c r="R51477" i="1"/>
  <c r="R51478" i="1"/>
  <c r="R51479" i="1"/>
  <c r="R51480" i="1"/>
  <c r="R51481" i="1"/>
  <c r="R51482" i="1"/>
  <c r="R51483" i="1"/>
  <c r="R51484" i="1"/>
  <c r="R51485" i="1"/>
  <c r="R51486" i="1"/>
  <c r="R51487" i="1"/>
  <c r="R51488" i="1"/>
  <c r="R51489" i="1"/>
  <c r="R51490" i="1"/>
  <c r="R51491" i="1"/>
  <c r="R51492" i="1"/>
  <c r="R51493" i="1"/>
  <c r="R51494" i="1"/>
  <c r="R51495" i="1"/>
  <c r="R51496" i="1"/>
  <c r="R51497" i="1"/>
  <c r="R51498" i="1"/>
  <c r="R51499" i="1"/>
  <c r="R51500" i="1"/>
  <c r="R51501" i="1"/>
  <c r="R51502" i="1"/>
  <c r="R51503" i="1"/>
  <c r="R51504" i="1"/>
  <c r="R51505" i="1"/>
  <c r="R51506" i="1"/>
  <c r="R51507" i="1"/>
  <c r="R51508" i="1"/>
  <c r="R51509" i="1"/>
  <c r="R51510" i="1"/>
  <c r="R51511" i="1"/>
  <c r="R51512" i="1"/>
  <c r="R51513" i="1"/>
  <c r="R51514" i="1"/>
  <c r="R51515" i="1"/>
  <c r="R51516" i="1"/>
  <c r="R51517" i="1"/>
  <c r="R51518" i="1"/>
  <c r="R51519" i="1"/>
  <c r="R51520" i="1"/>
  <c r="R51521" i="1"/>
  <c r="R51522" i="1"/>
  <c r="R51523" i="1"/>
  <c r="R51524" i="1"/>
  <c r="R51525" i="1"/>
  <c r="R51526" i="1"/>
  <c r="R51527" i="1"/>
  <c r="R51528" i="1"/>
  <c r="R51529" i="1"/>
  <c r="R51530" i="1"/>
  <c r="R51531" i="1"/>
  <c r="R51532" i="1"/>
  <c r="R51533" i="1"/>
  <c r="R51534" i="1"/>
  <c r="R51535" i="1"/>
  <c r="R51536" i="1"/>
  <c r="R51537" i="1"/>
  <c r="R51538" i="1"/>
  <c r="R51539" i="1"/>
  <c r="R51540" i="1"/>
  <c r="R51541" i="1"/>
  <c r="R51542" i="1"/>
  <c r="R51543" i="1"/>
  <c r="R51544" i="1"/>
  <c r="R51545" i="1"/>
  <c r="R51546" i="1"/>
  <c r="R51547" i="1"/>
  <c r="R51548" i="1"/>
  <c r="R51549" i="1"/>
  <c r="R51550" i="1"/>
  <c r="R51551" i="1"/>
  <c r="R51552" i="1"/>
  <c r="R51553" i="1"/>
  <c r="R51554" i="1"/>
  <c r="R51555" i="1"/>
  <c r="R51556" i="1"/>
  <c r="R51557" i="1"/>
  <c r="R51558" i="1"/>
  <c r="R51559" i="1"/>
  <c r="R51560" i="1"/>
  <c r="R51561" i="1"/>
  <c r="R51562" i="1"/>
  <c r="R51563" i="1"/>
  <c r="R51564" i="1"/>
  <c r="R51565" i="1"/>
  <c r="R51566" i="1"/>
  <c r="R51567" i="1"/>
  <c r="R51568" i="1"/>
  <c r="R51569" i="1"/>
  <c r="R51570" i="1"/>
  <c r="R51571" i="1"/>
  <c r="R51572" i="1"/>
  <c r="R51573" i="1"/>
  <c r="R51574" i="1"/>
  <c r="R51575" i="1"/>
  <c r="R51576" i="1"/>
  <c r="R51577" i="1"/>
  <c r="R51578" i="1"/>
  <c r="R51579" i="1"/>
  <c r="R51580" i="1"/>
  <c r="R51581" i="1"/>
  <c r="R51582" i="1"/>
  <c r="R51583" i="1"/>
  <c r="R51584" i="1"/>
  <c r="R51585" i="1"/>
  <c r="R51586" i="1"/>
  <c r="R51587" i="1"/>
  <c r="R51588" i="1"/>
  <c r="R51589" i="1"/>
  <c r="R51590" i="1"/>
  <c r="R51591" i="1"/>
  <c r="R51592" i="1"/>
  <c r="R51593" i="1"/>
  <c r="R51594" i="1"/>
  <c r="R51595" i="1"/>
  <c r="R51596" i="1"/>
  <c r="R51597" i="1"/>
  <c r="R51598" i="1"/>
  <c r="R51599" i="1"/>
  <c r="R51600" i="1"/>
  <c r="R51601" i="1"/>
  <c r="R51602" i="1"/>
  <c r="R51603" i="1"/>
  <c r="R51604" i="1"/>
  <c r="R51605" i="1"/>
  <c r="R51606" i="1"/>
  <c r="R51607" i="1"/>
  <c r="R51608" i="1"/>
  <c r="R51609" i="1"/>
  <c r="R51610" i="1"/>
  <c r="R51611" i="1"/>
  <c r="R51612" i="1"/>
  <c r="R51613" i="1"/>
  <c r="R51614" i="1"/>
  <c r="R51615" i="1"/>
  <c r="R51616" i="1"/>
  <c r="R51617" i="1"/>
  <c r="R51618" i="1"/>
  <c r="R51619" i="1"/>
  <c r="R51620" i="1"/>
  <c r="R51621" i="1"/>
  <c r="R51622" i="1"/>
  <c r="R51623" i="1"/>
  <c r="R51624" i="1"/>
  <c r="R51625" i="1"/>
  <c r="R51626" i="1"/>
  <c r="R51627" i="1"/>
  <c r="R51628" i="1"/>
  <c r="R51629" i="1"/>
  <c r="R51630" i="1"/>
  <c r="R51631" i="1"/>
  <c r="R51632" i="1"/>
  <c r="R51633" i="1"/>
  <c r="R51634" i="1"/>
  <c r="R51635" i="1"/>
  <c r="R51636" i="1"/>
  <c r="R51637" i="1"/>
  <c r="R51638" i="1"/>
  <c r="R51639" i="1"/>
  <c r="R51640" i="1"/>
  <c r="R51641" i="1"/>
  <c r="R51642" i="1"/>
  <c r="R51643" i="1"/>
  <c r="R51644" i="1"/>
  <c r="R51645" i="1"/>
  <c r="R51646" i="1"/>
  <c r="R51647" i="1"/>
  <c r="R51648" i="1"/>
  <c r="R51649" i="1"/>
  <c r="R51650" i="1"/>
  <c r="R51651" i="1"/>
  <c r="R51652" i="1"/>
  <c r="R51653" i="1"/>
  <c r="R51654" i="1"/>
  <c r="R51655" i="1"/>
  <c r="R51656" i="1"/>
  <c r="R51657" i="1"/>
  <c r="R51658" i="1"/>
  <c r="R51659" i="1"/>
  <c r="R51660" i="1"/>
  <c r="R51661" i="1"/>
  <c r="R51662" i="1"/>
  <c r="R51663" i="1"/>
  <c r="R51664" i="1"/>
  <c r="R51665" i="1"/>
  <c r="R51666" i="1"/>
  <c r="R51667" i="1"/>
  <c r="R51668" i="1"/>
  <c r="R51669" i="1"/>
  <c r="R51670" i="1"/>
  <c r="R51671" i="1"/>
  <c r="R51672" i="1"/>
  <c r="R51673" i="1"/>
  <c r="R51674" i="1"/>
  <c r="R51675" i="1"/>
  <c r="R51676" i="1"/>
  <c r="R51677" i="1"/>
  <c r="R51678" i="1"/>
  <c r="R51679" i="1"/>
  <c r="R51680" i="1"/>
  <c r="R51681" i="1"/>
  <c r="R51682" i="1"/>
  <c r="R51683" i="1"/>
  <c r="R51684" i="1"/>
  <c r="R51685" i="1"/>
  <c r="R51686" i="1"/>
  <c r="R51687" i="1"/>
  <c r="R51688" i="1"/>
  <c r="R51689" i="1"/>
  <c r="R51690" i="1"/>
  <c r="R51691" i="1"/>
  <c r="R51692" i="1"/>
  <c r="R51693" i="1"/>
  <c r="R51694" i="1"/>
  <c r="R51695" i="1"/>
  <c r="R51696" i="1"/>
  <c r="R51697" i="1"/>
  <c r="R51698" i="1"/>
  <c r="R51699" i="1"/>
  <c r="R51700" i="1"/>
  <c r="R51701" i="1"/>
  <c r="R51702" i="1"/>
  <c r="R51703" i="1"/>
  <c r="R51704" i="1"/>
  <c r="R51705" i="1"/>
  <c r="R51706" i="1"/>
  <c r="R51707" i="1"/>
  <c r="R51708" i="1"/>
  <c r="R51709" i="1"/>
  <c r="R51710" i="1"/>
  <c r="R51711" i="1"/>
  <c r="R51712" i="1"/>
  <c r="R51713" i="1"/>
  <c r="R51714" i="1"/>
  <c r="R51715" i="1"/>
  <c r="R51716" i="1"/>
  <c r="R51717" i="1"/>
  <c r="R51718" i="1"/>
  <c r="R51719" i="1"/>
  <c r="R51720" i="1"/>
  <c r="R51721" i="1"/>
  <c r="R51722" i="1"/>
  <c r="R51723" i="1"/>
  <c r="R51724" i="1"/>
  <c r="R51725" i="1"/>
  <c r="R51726" i="1"/>
  <c r="R51727" i="1"/>
  <c r="R51728" i="1"/>
  <c r="R51729" i="1"/>
  <c r="R51730" i="1"/>
  <c r="R51731" i="1"/>
  <c r="R51732" i="1"/>
  <c r="R51733" i="1"/>
  <c r="R51734" i="1"/>
  <c r="R51735" i="1"/>
  <c r="R51736" i="1"/>
  <c r="R51737" i="1"/>
  <c r="R51738" i="1"/>
  <c r="R51739" i="1"/>
  <c r="R51740" i="1"/>
  <c r="R51741" i="1"/>
  <c r="R51742" i="1"/>
  <c r="R51743" i="1"/>
  <c r="R51744" i="1"/>
  <c r="R51745" i="1"/>
  <c r="R51746" i="1"/>
  <c r="R51747" i="1"/>
  <c r="R51748" i="1"/>
  <c r="R51749" i="1"/>
  <c r="R51750" i="1"/>
  <c r="R51751" i="1"/>
  <c r="R51752" i="1"/>
  <c r="R51753" i="1"/>
  <c r="R51754" i="1"/>
  <c r="R51755" i="1"/>
  <c r="R51756" i="1"/>
  <c r="R51757" i="1"/>
  <c r="R51758" i="1"/>
  <c r="R51759" i="1"/>
  <c r="R51760" i="1"/>
  <c r="R51761" i="1"/>
  <c r="R51762" i="1"/>
  <c r="R51763" i="1"/>
  <c r="R51764" i="1"/>
  <c r="R51765" i="1"/>
  <c r="R51766" i="1"/>
  <c r="R51767" i="1"/>
  <c r="R51768" i="1"/>
  <c r="R51769" i="1"/>
  <c r="R51770" i="1"/>
  <c r="R51771" i="1"/>
  <c r="R51772" i="1"/>
  <c r="R51773" i="1"/>
  <c r="R51774" i="1"/>
  <c r="R51775" i="1"/>
  <c r="R51776" i="1"/>
  <c r="R51777" i="1"/>
  <c r="R51778" i="1"/>
  <c r="R51779" i="1"/>
  <c r="R51780" i="1"/>
  <c r="R51781" i="1"/>
  <c r="R51782" i="1"/>
  <c r="R51783" i="1"/>
  <c r="R51784" i="1"/>
  <c r="R51785" i="1"/>
  <c r="R51786" i="1"/>
  <c r="R51787" i="1"/>
  <c r="R51788" i="1"/>
  <c r="R51789" i="1"/>
  <c r="R51790" i="1"/>
  <c r="R51791" i="1"/>
  <c r="R51792" i="1"/>
  <c r="R51793" i="1"/>
  <c r="R51794" i="1"/>
  <c r="R51795" i="1"/>
  <c r="R51796" i="1"/>
  <c r="R51797" i="1"/>
  <c r="R51798" i="1"/>
  <c r="R51799" i="1"/>
  <c r="R51800" i="1"/>
  <c r="R51801" i="1"/>
  <c r="R51802" i="1"/>
  <c r="R51803" i="1"/>
  <c r="R51804" i="1"/>
  <c r="R51805" i="1"/>
  <c r="R51806" i="1"/>
  <c r="R51807" i="1"/>
  <c r="R51808" i="1"/>
  <c r="R51809" i="1"/>
  <c r="R51810" i="1"/>
  <c r="R51811" i="1"/>
  <c r="R51812" i="1"/>
  <c r="R51813" i="1"/>
  <c r="R51814" i="1"/>
  <c r="R51815" i="1"/>
  <c r="R51816" i="1"/>
  <c r="R51817" i="1"/>
  <c r="R51818" i="1"/>
  <c r="R51819" i="1"/>
  <c r="R51820" i="1"/>
  <c r="R51821" i="1"/>
  <c r="R51822" i="1"/>
  <c r="R51823" i="1"/>
  <c r="R51824" i="1"/>
  <c r="R51825" i="1"/>
  <c r="R51826" i="1"/>
  <c r="R51827" i="1"/>
  <c r="R51828" i="1"/>
  <c r="R51829" i="1"/>
  <c r="R51830" i="1"/>
  <c r="R51831" i="1"/>
  <c r="R51832" i="1"/>
  <c r="R51833" i="1"/>
  <c r="R51834" i="1"/>
  <c r="R51835" i="1"/>
  <c r="R51836" i="1"/>
  <c r="R51837" i="1"/>
  <c r="R51838" i="1"/>
  <c r="R51839" i="1"/>
  <c r="R51840" i="1"/>
  <c r="R51841" i="1"/>
  <c r="R51842" i="1"/>
  <c r="R51843" i="1"/>
  <c r="R51844" i="1"/>
  <c r="R51845" i="1"/>
  <c r="R51846" i="1"/>
  <c r="R51847" i="1"/>
  <c r="R51848" i="1"/>
  <c r="R51849" i="1"/>
  <c r="R51850" i="1"/>
  <c r="R51851" i="1"/>
  <c r="R51852" i="1"/>
  <c r="R51853" i="1"/>
  <c r="R51854" i="1"/>
  <c r="R51855" i="1"/>
  <c r="R51856" i="1"/>
  <c r="R51857" i="1"/>
  <c r="R51858" i="1"/>
  <c r="R51859" i="1"/>
  <c r="R51860" i="1"/>
  <c r="R51861" i="1"/>
  <c r="R51862" i="1"/>
  <c r="R51863" i="1"/>
  <c r="R51864" i="1"/>
  <c r="R51865" i="1"/>
  <c r="R51866" i="1"/>
  <c r="R51867" i="1"/>
  <c r="R51868" i="1"/>
  <c r="R51869" i="1"/>
  <c r="R51870" i="1"/>
  <c r="R51871" i="1"/>
  <c r="R51872" i="1"/>
  <c r="R51873" i="1"/>
  <c r="R51874" i="1"/>
  <c r="R51875" i="1"/>
  <c r="R51876" i="1"/>
  <c r="R51877" i="1"/>
  <c r="R51878" i="1"/>
  <c r="R51879" i="1"/>
  <c r="R51880" i="1"/>
  <c r="R51881" i="1"/>
  <c r="R51882" i="1"/>
  <c r="R51883" i="1"/>
  <c r="R51884" i="1"/>
  <c r="R51885" i="1"/>
  <c r="R51886" i="1"/>
  <c r="R51887" i="1"/>
  <c r="R51888" i="1"/>
  <c r="R51889" i="1"/>
  <c r="R51890" i="1"/>
  <c r="R51891" i="1"/>
  <c r="R51892" i="1"/>
  <c r="R51893" i="1"/>
  <c r="R51894" i="1"/>
  <c r="R51895" i="1"/>
  <c r="R51896" i="1"/>
  <c r="R51897" i="1"/>
  <c r="R51898" i="1"/>
  <c r="R51899" i="1"/>
  <c r="R51900" i="1"/>
  <c r="R51901" i="1"/>
  <c r="R51902" i="1"/>
  <c r="R51903" i="1"/>
  <c r="R51904" i="1"/>
  <c r="R51905" i="1"/>
  <c r="R51906" i="1"/>
  <c r="R51907" i="1"/>
  <c r="R51908" i="1"/>
  <c r="R51909" i="1"/>
  <c r="R51910" i="1"/>
  <c r="R51911" i="1"/>
  <c r="R51912" i="1"/>
  <c r="R51913" i="1"/>
  <c r="R51914" i="1"/>
  <c r="R51915" i="1"/>
  <c r="R51916" i="1"/>
  <c r="R51917" i="1"/>
  <c r="R51918" i="1"/>
  <c r="R51919" i="1"/>
  <c r="R51920" i="1"/>
  <c r="R51921" i="1"/>
  <c r="R51922" i="1"/>
  <c r="R51923" i="1"/>
  <c r="R51924" i="1"/>
  <c r="R51925" i="1"/>
  <c r="R51926" i="1"/>
  <c r="R51927" i="1"/>
  <c r="R51928" i="1"/>
  <c r="R51929" i="1"/>
  <c r="R51930" i="1"/>
  <c r="R51931" i="1"/>
  <c r="R51932" i="1"/>
  <c r="R51933" i="1"/>
  <c r="R51934" i="1"/>
  <c r="R51935" i="1"/>
  <c r="R51936" i="1"/>
  <c r="R51937" i="1"/>
  <c r="R51938" i="1"/>
  <c r="R51939" i="1"/>
  <c r="R51940" i="1"/>
  <c r="R51941" i="1"/>
  <c r="R51942" i="1"/>
  <c r="R51943" i="1"/>
  <c r="R51944" i="1"/>
  <c r="R51945" i="1"/>
  <c r="R51946" i="1"/>
  <c r="R51947" i="1"/>
  <c r="R51948" i="1"/>
  <c r="R51949" i="1"/>
  <c r="R51950" i="1"/>
  <c r="R51951" i="1"/>
  <c r="R51952" i="1"/>
  <c r="R51953" i="1"/>
  <c r="R51954" i="1"/>
  <c r="R51955" i="1"/>
  <c r="R51956" i="1"/>
  <c r="R51957" i="1"/>
  <c r="R51958" i="1"/>
  <c r="R51959" i="1"/>
  <c r="R51960" i="1"/>
  <c r="R51961" i="1"/>
  <c r="R51962" i="1"/>
  <c r="R51963" i="1"/>
  <c r="R51964" i="1"/>
  <c r="R51965" i="1"/>
  <c r="R51966" i="1"/>
  <c r="R51967" i="1"/>
  <c r="R51968" i="1"/>
  <c r="R51969" i="1"/>
  <c r="R51970" i="1"/>
  <c r="R51971" i="1"/>
  <c r="R51972" i="1"/>
  <c r="R51973" i="1"/>
  <c r="R51974" i="1"/>
  <c r="R51975" i="1"/>
  <c r="R51976" i="1"/>
  <c r="R51977" i="1"/>
  <c r="R51978" i="1"/>
  <c r="R51979" i="1"/>
  <c r="R51980" i="1"/>
  <c r="R51981" i="1"/>
  <c r="R51982" i="1"/>
  <c r="R51983" i="1"/>
  <c r="R51984" i="1"/>
  <c r="R51985" i="1"/>
  <c r="R51986" i="1"/>
  <c r="R51987" i="1"/>
  <c r="R51988" i="1"/>
  <c r="R51989" i="1"/>
  <c r="R51990" i="1"/>
  <c r="R51991" i="1"/>
  <c r="R51992" i="1"/>
  <c r="R51993" i="1"/>
  <c r="R51994" i="1"/>
  <c r="R51995" i="1"/>
  <c r="R51996" i="1"/>
  <c r="R51997" i="1"/>
  <c r="R51998" i="1"/>
  <c r="R51999" i="1"/>
  <c r="R52000" i="1"/>
  <c r="R52001" i="1"/>
  <c r="R52002" i="1"/>
  <c r="R52003" i="1"/>
  <c r="R52004" i="1"/>
  <c r="R52005" i="1"/>
  <c r="R52006" i="1"/>
  <c r="R52007" i="1"/>
  <c r="R52008" i="1"/>
  <c r="R52009" i="1"/>
  <c r="R52010" i="1"/>
  <c r="R52011" i="1"/>
  <c r="R52012" i="1"/>
  <c r="R52013" i="1"/>
  <c r="R52014" i="1"/>
  <c r="R52015" i="1"/>
  <c r="R52016" i="1"/>
  <c r="R52017" i="1"/>
  <c r="R52018" i="1"/>
  <c r="R52019" i="1"/>
  <c r="R52020" i="1"/>
  <c r="R52021" i="1"/>
  <c r="R52022" i="1"/>
  <c r="R52023" i="1"/>
  <c r="R52024" i="1"/>
  <c r="R52025" i="1"/>
  <c r="R52026" i="1"/>
  <c r="R52027" i="1"/>
  <c r="R52028" i="1"/>
  <c r="R52029" i="1"/>
  <c r="R52030" i="1"/>
  <c r="R52031" i="1"/>
  <c r="R52032" i="1"/>
  <c r="R52033" i="1"/>
  <c r="R52034" i="1"/>
  <c r="R52035" i="1"/>
  <c r="R52036" i="1"/>
  <c r="R52037" i="1"/>
  <c r="R52038" i="1"/>
  <c r="R52039" i="1"/>
  <c r="R52040" i="1"/>
  <c r="R52041" i="1"/>
  <c r="R52042" i="1"/>
  <c r="R52043" i="1"/>
  <c r="R52044" i="1"/>
  <c r="R52045" i="1"/>
  <c r="R52046" i="1"/>
  <c r="R52047" i="1"/>
  <c r="R52048" i="1"/>
  <c r="R52049" i="1"/>
  <c r="R52050" i="1"/>
  <c r="R52051" i="1"/>
  <c r="R52052" i="1"/>
  <c r="R52053" i="1"/>
  <c r="R52054" i="1"/>
  <c r="R52055" i="1"/>
  <c r="R52056" i="1"/>
  <c r="R52057" i="1"/>
  <c r="R52058" i="1"/>
  <c r="R52059" i="1"/>
  <c r="R52060" i="1"/>
  <c r="R52061" i="1"/>
  <c r="R52062" i="1"/>
  <c r="R52063" i="1"/>
  <c r="R52064" i="1"/>
  <c r="R52065" i="1"/>
  <c r="R52066" i="1"/>
  <c r="R52067" i="1"/>
  <c r="R52068" i="1"/>
  <c r="R52069" i="1"/>
  <c r="R52070" i="1"/>
  <c r="R52071" i="1"/>
  <c r="R52072" i="1"/>
  <c r="R52073" i="1"/>
  <c r="R52074" i="1"/>
  <c r="R52075" i="1"/>
  <c r="R52076" i="1"/>
  <c r="R52077" i="1"/>
  <c r="R52078" i="1"/>
  <c r="R52079" i="1"/>
  <c r="R52080" i="1"/>
  <c r="R52081" i="1"/>
  <c r="R52082" i="1"/>
  <c r="R52083" i="1"/>
  <c r="R52084" i="1"/>
  <c r="R52085" i="1"/>
  <c r="R52086" i="1"/>
  <c r="R52087" i="1"/>
  <c r="R52088" i="1"/>
  <c r="R52089" i="1"/>
  <c r="R52090" i="1"/>
  <c r="R52091" i="1"/>
  <c r="R52092" i="1"/>
  <c r="R52093" i="1"/>
  <c r="R52094" i="1"/>
  <c r="R52095" i="1"/>
  <c r="R52096" i="1"/>
  <c r="R52097" i="1"/>
  <c r="R52098" i="1"/>
  <c r="R52099" i="1"/>
  <c r="R52100" i="1"/>
  <c r="R52101" i="1"/>
  <c r="R52102" i="1"/>
  <c r="R52103" i="1"/>
  <c r="R52104" i="1"/>
  <c r="R52105" i="1"/>
  <c r="R52106" i="1"/>
  <c r="R52107" i="1"/>
  <c r="R52108" i="1"/>
  <c r="R52109" i="1"/>
  <c r="R52110" i="1"/>
  <c r="R52111" i="1"/>
  <c r="R52112" i="1"/>
  <c r="R52113" i="1"/>
  <c r="R52114" i="1"/>
  <c r="R52115" i="1"/>
  <c r="R52116" i="1"/>
  <c r="R52117" i="1"/>
  <c r="R52118" i="1"/>
  <c r="R52119" i="1"/>
  <c r="R52120" i="1"/>
  <c r="R52121" i="1"/>
  <c r="R52122" i="1"/>
  <c r="R52123" i="1"/>
  <c r="R52124" i="1"/>
  <c r="R52125" i="1"/>
  <c r="R52126" i="1"/>
  <c r="R52127" i="1"/>
  <c r="R52128" i="1"/>
  <c r="R52129" i="1"/>
  <c r="R52130" i="1"/>
  <c r="R52131" i="1"/>
  <c r="R52132" i="1"/>
  <c r="R52133" i="1"/>
  <c r="R52134" i="1"/>
  <c r="R52135" i="1"/>
  <c r="R52136" i="1"/>
  <c r="R52137" i="1"/>
  <c r="R52138" i="1"/>
  <c r="R52139" i="1"/>
  <c r="R52140" i="1"/>
  <c r="R52141" i="1"/>
  <c r="R52142" i="1"/>
  <c r="R52143" i="1"/>
  <c r="R52144" i="1"/>
  <c r="R52145" i="1"/>
  <c r="R52146" i="1"/>
  <c r="R52147" i="1"/>
  <c r="R52148" i="1"/>
  <c r="R52149" i="1"/>
  <c r="R52150" i="1"/>
  <c r="R52151" i="1"/>
  <c r="R52152" i="1"/>
  <c r="R52153" i="1"/>
  <c r="R52154" i="1"/>
  <c r="R52155" i="1"/>
  <c r="R52156" i="1"/>
  <c r="R52157" i="1"/>
  <c r="R52158" i="1"/>
  <c r="R52159" i="1"/>
  <c r="R52160" i="1"/>
  <c r="R52161" i="1"/>
  <c r="R52162" i="1"/>
  <c r="R52163" i="1"/>
  <c r="R52164" i="1"/>
  <c r="R52165" i="1"/>
  <c r="R52166" i="1"/>
  <c r="R52167" i="1"/>
  <c r="R52168" i="1"/>
  <c r="R52169" i="1"/>
  <c r="R52170" i="1"/>
  <c r="R52171" i="1"/>
  <c r="R52172" i="1"/>
  <c r="R52173" i="1"/>
  <c r="R52174" i="1"/>
  <c r="R52175" i="1"/>
  <c r="R52176" i="1"/>
  <c r="R52177" i="1"/>
  <c r="R52178" i="1"/>
  <c r="R52179" i="1"/>
  <c r="R52180" i="1"/>
  <c r="R52181" i="1"/>
  <c r="R52182" i="1"/>
  <c r="R52183" i="1"/>
  <c r="R52184" i="1"/>
  <c r="R52185" i="1"/>
  <c r="R52186" i="1"/>
  <c r="R52187" i="1"/>
  <c r="R52188" i="1"/>
  <c r="R52189" i="1"/>
  <c r="R52190" i="1"/>
  <c r="R52191" i="1"/>
  <c r="R52192" i="1"/>
  <c r="R52193" i="1"/>
  <c r="R52194" i="1"/>
  <c r="R52195" i="1"/>
  <c r="R52196" i="1"/>
  <c r="R52197" i="1"/>
  <c r="R52198" i="1"/>
  <c r="R52199" i="1"/>
  <c r="R52200" i="1"/>
  <c r="R52201" i="1"/>
  <c r="R52202" i="1"/>
  <c r="R52203" i="1"/>
  <c r="R52204" i="1"/>
  <c r="R52205" i="1"/>
  <c r="R52206" i="1"/>
  <c r="R52207" i="1"/>
  <c r="R52208" i="1"/>
  <c r="R52209" i="1"/>
  <c r="R52210" i="1"/>
  <c r="R52211" i="1"/>
  <c r="R52212" i="1"/>
  <c r="R52213" i="1"/>
  <c r="R52214" i="1"/>
  <c r="R52215" i="1"/>
  <c r="R52216" i="1"/>
  <c r="R52217" i="1"/>
  <c r="R52218" i="1"/>
  <c r="R52219" i="1"/>
  <c r="R52220" i="1"/>
  <c r="R52221" i="1"/>
  <c r="R52222" i="1"/>
  <c r="R52223" i="1"/>
  <c r="R52224" i="1"/>
  <c r="R52225" i="1"/>
  <c r="R52226" i="1"/>
  <c r="R52227" i="1"/>
  <c r="R52228" i="1"/>
  <c r="R52229" i="1"/>
  <c r="R52230" i="1"/>
  <c r="R52231" i="1"/>
  <c r="R52232" i="1"/>
  <c r="R52233" i="1"/>
  <c r="R52234" i="1"/>
  <c r="R52235" i="1"/>
  <c r="R52236" i="1"/>
  <c r="R52237" i="1"/>
  <c r="R52238" i="1"/>
  <c r="R52239" i="1"/>
  <c r="R52240" i="1"/>
  <c r="R52241" i="1"/>
  <c r="R52242" i="1"/>
  <c r="R52243" i="1"/>
  <c r="R52244" i="1"/>
  <c r="R52245" i="1"/>
  <c r="R52246" i="1"/>
  <c r="R52247" i="1"/>
  <c r="R52248" i="1"/>
  <c r="R52249" i="1"/>
  <c r="R52250" i="1"/>
  <c r="R52251" i="1"/>
  <c r="R52252" i="1"/>
  <c r="R52253" i="1"/>
  <c r="R52254" i="1"/>
  <c r="R52255" i="1"/>
  <c r="R52256" i="1"/>
  <c r="R52257" i="1"/>
  <c r="R52258" i="1"/>
  <c r="R52259" i="1"/>
  <c r="R52260" i="1"/>
  <c r="R52261" i="1"/>
  <c r="R52262" i="1"/>
  <c r="R52263" i="1"/>
  <c r="R52264" i="1"/>
  <c r="R52265" i="1"/>
  <c r="R52266" i="1"/>
  <c r="R52267" i="1"/>
  <c r="R52268" i="1"/>
  <c r="R52269" i="1"/>
  <c r="R52270" i="1"/>
  <c r="R52271" i="1"/>
  <c r="R52272" i="1"/>
  <c r="R52273" i="1"/>
  <c r="R52274" i="1"/>
  <c r="R52275" i="1"/>
  <c r="R52276" i="1"/>
  <c r="R52277" i="1"/>
  <c r="R52278" i="1"/>
  <c r="R52279" i="1"/>
  <c r="R52280" i="1"/>
  <c r="R52281" i="1"/>
  <c r="R52282" i="1"/>
  <c r="R52283" i="1"/>
  <c r="R52284" i="1"/>
  <c r="R52285" i="1"/>
  <c r="R52286" i="1"/>
  <c r="R52287" i="1"/>
  <c r="R52288" i="1"/>
  <c r="R52289" i="1"/>
  <c r="R52290" i="1"/>
  <c r="R52291" i="1"/>
  <c r="R52292" i="1"/>
  <c r="R52293" i="1"/>
  <c r="R52294" i="1"/>
  <c r="R52295" i="1"/>
  <c r="R52296" i="1"/>
  <c r="R52297" i="1"/>
  <c r="R52298" i="1"/>
  <c r="R52299" i="1"/>
  <c r="R52300" i="1"/>
  <c r="R52301" i="1"/>
  <c r="R52302" i="1"/>
  <c r="R52303" i="1"/>
  <c r="R52304" i="1"/>
  <c r="R52305" i="1"/>
  <c r="R52306" i="1"/>
  <c r="R52307" i="1"/>
  <c r="R52308" i="1"/>
  <c r="R52309" i="1"/>
  <c r="R52310" i="1"/>
  <c r="R52311" i="1"/>
  <c r="R52312" i="1"/>
  <c r="R52313" i="1"/>
  <c r="R52314" i="1"/>
  <c r="R52315" i="1"/>
  <c r="R52316" i="1"/>
  <c r="R52317" i="1"/>
  <c r="R52318" i="1"/>
  <c r="R52319" i="1"/>
  <c r="R52320" i="1"/>
  <c r="R52321" i="1"/>
  <c r="R52322" i="1"/>
  <c r="R52323" i="1"/>
  <c r="R52324" i="1"/>
  <c r="R52325" i="1"/>
  <c r="R52326" i="1"/>
  <c r="R52327" i="1"/>
  <c r="R52328" i="1"/>
  <c r="R52329" i="1"/>
  <c r="R52330" i="1"/>
  <c r="R52331" i="1"/>
  <c r="R52332" i="1"/>
  <c r="R52333" i="1"/>
  <c r="R52334" i="1"/>
  <c r="R52335" i="1"/>
  <c r="R52336" i="1"/>
  <c r="R52337" i="1"/>
  <c r="R52338" i="1"/>
  <c r="R52339" i="1"/>
  <c r="R52340" i="1"/>
  <c r="R52341" i="1"/>
  <c r="R52342" i="1"/>
  <c r="R52343" i="1"/>
  <c r="R52344" i="1"/>
  <c r="R52345" i="1"/>
  <c r="R52346" i="1"/>
  <c r="R52347" i="1"/>
  <c r="R52348" i="1"/>
  <c r="R52349" i="1"/>
  <c r="R52350" i="1"/>
  <c r="R52351" i="1"/>
  <c r="R52352" i="1"/>
  <c r="R52353" i="1"/>
  <c r="R52354" i="1"/>
  <c r="R52355" i="1"/>
  <c r="R52356" i="1"/>
  <c r="R52357" i="1"/>
  <c r="R52358" i="1"/>
  <c r="R52359" i="1"/>
  <c r="R52360" i="1"/>
  <c r="R52361" i="1"/>
  <c r="R52362" i="1"/>
  <c r="R52363" i="1"/>
  <c r="R52364" i="1"/>
  <c r="R52365" i="1"/>
  <c r="R52366" i="1"/>
  <c r="R52367" i="1"/>
  <c r="R52368" i="1"/>
  <c r="R52369" i="1"/>
  <c r="R52370" i="1"/>
  <c r="R52371" i="1"/>
  <c r="R52372" i="1"/>
  <c r="R52373" i="1"/>
  <c r="R52374" i="1"/>
  <c r="R52375" i="1"/>
  <c r="R52376" i="1"/>
  <c r="R52377" i="1"/>
  <c r="R52378" i="1"/>
  <c r="R52379" i="1"/>
  <c r="R52380" i="1"/>
  <c r="R52381" i="1"/>
  <c r="R52382" i="1"/>
  <c r="R52383" i="1"/>
  <c r="R52384" i="1"/>
  <c r="R52385" i="1"/>
  <c r="R52386" i="1"/>
  <c r="R52387" i="1"/>
  <c r="R52388" i="1"/>
  <c r="R52389" i="1"/>
  <c r="R52390" i="1"/>
  <c r="R52391" i="1"/>
  <c r="R52392" i="1"/>
  <c r="R52393" i="1"/>
  <c r="R52394" i="1"/>
  <c r="R52395" i="1"/>
  <c r="R52396" i="1"/>
  <c r="R52397" i="1"/>
  <c r="R52398" i="1"/>
  <c r="R52399" i="1"/>
  <c r="R52400" i="1"/>
  <c r="R52401" i="1"/>
  <c r="R52402" i="1"/>
  <c r="R52403" i="1"/>
  <c r="R52404" i="1"/>
  <c r="R52405" i="1"/>
  <c r="R52406" i="1"/>
  <c r="R52407" i="1"/>
  <c r="R52408" i="1"/>
  <c r="R52409" i="1"/>
  <c r="R52410" i="1"/>
  <c r="R52411" i="1"/>
  <c r="R52412" i="1"/>
  <c r="R52413" i="1"/>
  <c r="R52414" i="1"/>
  <c r="R52415" i="1"/>
  <c r="R52416" i="1"/>
  <c r="R52417" i="1"/>
  <c r="R52418" i="1"/>
  <c r="R52419" i="1"/>
  <c r="R52420" i="1"/>
  <c r="R52421" i="1"/>
  <c r="R52422" i="1"/>
  <c r="R52423" i="1"/>
  <c r="R52424" i="1"/>
  <c r="R52425" i="1"/>
  <c r="R52426" i="1"/>
  <c r="R52427" i="1"/>
  <c r="R52428" i="1"/>
  <c r="R52429" i="1"/>
  <c r="R52430" i="1"/>
  <c r="R52431" i="1"/>
  <c r="R52432" i="1"/>
  <c r="R52433" i="1"/>
  <c r="R52434" i="1"/>
  <c r="R52435" i="1"/>
  <c r="R52436" i="1"/>
  <c r="R52437" i="1"/>
  <c r="R52438" i="1"/>
  <c r="R52439" i="1"/>
  <c r="R52440" i="1"/>
  <c r="R52441" i="1"/>
  <c r="R52442" i="1"/>
  <c r="R52443" i="1"/>
  <c r="R52444" i="1"/>
  <c r="R52445" i="1"/>
  <c r="R52446" i="1"/>
  <c r="R52447" i="1"/>
  <c r="R52448" i="1"/>
  <c r="R52449" i="1"/>
  <c r="R52450" i="1"/>
  <c r="R52451" i="1"/>
  <c r="R52452" i="1"/>
  <c r="R52453" i="1"/>
  <c r="R52454" i="1"/>
  <c r="R52455" i="1"/>
  <c r="R52456" i="1"/>
  <c r="R52457" i="1"/>
  <c r="R52458" i="1"/>
  <c r="R52459" i="1"/>
  <c r="R52460" i="1"/>
  <c r="R52461" i="1"/>
  <c r="R52462" i="1"/>
  <c r="R52463" i="1"/>
  <c r="R52464" i="1"/>
  <c r="R52465" i="1"/>
  <c r="R52466" i="1"/>
  <c r="R52467" i="1"/>
  <c r="R52468" i="1"/>
  <c r="R52469" i="1"/>
  <c r="R52470" i="1"/>
  <c r="R52471" i="1"/>
  <c r="R52472" i="1"/>
  <c r="R52473" i="1"/>
  <c r="R52474" i="1"/>
  <c r="R52475" i="1"/>
  <c r="R52476" i="1"/>
  <c r="R52477" i="1"/>
  <c r="R52478" i="1"/>
  <c r="R52479" i="1"/>
  <c r="R52480" i="1"/>
  <c r="R52481" i="1"/>
  <c r="R52482" i="1"/>
  <c r="R52483" i="1"/>
  <c r="R52484" i="1"/>
  <c r="R52485" i="1"/>
  <c r="R52486" i="1"/>
  <c r="R52487" i="1"/>
  <c r="R52488" i="1"/>
  <c r="R52489" i="1"/>
  <c r="R52490" i="1"/>
  <c r="R52491" i="1"/>
  <c r="R52492" i="1"/>
  <c r="R52493" i="1"/>
  <c r="R52494" i="1"/>
  <c r="R52495" i="1"/>
  <c r="R52496" i="1"/>
  <c r="R52497" i="1"/>
  <c r="R52498" i="1"/>
  <c r="R52499" i="1"/>
  <c r="R52500" i="1"/>
  <c r="R52501" i="1"/>
  <c r="R52502" i="1"/>
  <c r="R52503" i="1"/>
  <c r="R52504" i="1"/>
  <c r="R52505" i="1"/>
  <c r="R52506" i="1"/>
  <c r="R52507" i="1"/>
  <c r="R52508" i="1"/>
  <c r="R52509" i="1"/>
  <c r="R52510" i="1"/>
  <c r="R52511" i="1"/>
  <c r="R52512" i="1"/>
  <c r="R52513" i="1"/>
  <c r="R52514" i="1"/>
  <c r="R52515" i="1"/>
  <c r="R52516" i="1"/>
  <c r="R52517" i="1"/>
  <c r="R52518" i="1"/>
  <c r="R52519" i="1"/>
  <c r="R52520" i="1"/>
  <c r="R52521" i="1"/>
  <c r="R52522" i="1"/>
  <c r="R52523" i="1"/>
  <c r="R52524" i="1"/>
  <c r="R52525" i="1"/>
  <c r="R52526" i="1"/>
  <c r="R52527" i="1"/>
  <c r="R52528" i="1"/>
  <c r="R52529" i="1"/>
  <c r="R52530" i="1"/>
  <c r="R52531" i="1"/>
  <c r="R52532" i="1"/>
  <c r="R52533" i="1"/>
  <c r="R52534" i="1"/>
  <c r="R52535" i="1"/>
  <c r="R52536" i="1"/>
  <c r="R52537" i="1"/>
  <c r="R52538" i="1"/>
  <c r="R52539" i="1"/>
  <c r="R52540" i="1"/>
  <c r="R52541" i="1"/>
  <c r="R52542" i="1"/>
  <c r="R52543" i="1"/>
  <c r="R52544" i="1"/>
  <c r="R52545" i="1"/>
  <c r="R52546" i="1"/>
  <c r="R52547" i="1"/>
  <c r="R52548" i="1"/>
  <c r="R52549" i="1"/>
  <c r="R52550" i="1"/>
  <c r="R52551" i="1"/>
  <c r="R52552" i="1"/>
  <c r="R52553" i="1"/>
  <c r="R52554" i="1"/>
  <c r="R52555" i="1"/>
  <c r="R52556" i="1"/>
  <c r="R52557" i="1"/>
  <c r="R52558" i="1"/>
  <c r="R52559" i="1"/>
  <c r="R52560" i="1"/>
  <c r="R52561" i="1"/>
  <c r="R52562" i="1"/>
  <c r="R52563" i="1"/>
  <c r="R52564" i="1"/>
  <c r="R52565" i="1"/>
  <c r="R52566" i="1"/>
  <c r="R52567" i="1"/>
  <c r="R52568" i="1"/>
  <c r="R52569" i="1"/>
  <c r="R52570" i="1"/>
  <c r="R52571" i="1"/>
  <c r="R52572" i="1"/>
  <c r="R52573" i="1"/>
  <c r="R52574" i="1"/>
  <c r="R52575" i="1"/>
  <c r="R52576" i="1"/>
  <c r="R52577" i="1"/>
  <c r="R52578" i="1"/>
  <c r="R52579" i="1"/>
  <c r="R52580" i="1"/>
  <c r="R52581" i="1"/>
  <c r="R52582" i="1"/>
  <c r="R52583" i="1"/>
  <c r="R52584" i="1"/>
  <c r="R52585" i="1"/>
  <c r="R52586" i="1"/>
  <c r="R52587" i="1"/>
  <c r="R52588" i="1"/>
  <c r="R52589" i="1"/>
  <c r="R52590" i="1"/>
  <c r="R52591" i="1"/>
  <c r="R52592" i="1"/>
  <c r="R52593" i="1"/>
  <c r="R52594" i="1"/>
  <c r="R52595" i="1"/>
  <c r="R52596" i="1"/>
  <c r="R52597" i="1"/>
  <c r="R52598" i="1"/>
  <c r="R52599" i="1"/>
  <c r="R52600" i="1"/>
  <c r="R52601" i="1"/>
  <c r="R52602" i="1"/>
  <c r="R52603" i="1"/>
  <c r="R52604" i="1"/>
  <c r="R52605" i="1"/>
  <c r="R52606" i="1"/>
  <c r="R52607" i="1"/>
  <c r="R52608" i="1"/>
  <c r="R52609" i="1"/>
  <c r="R52610" i="1"/>
  <c r="R52611" i="1"/>
  <c r="R52612" i="1"/>
  <c r="R52613" i="1"/>
  <c r="R52614" i="1"/>
  <c r="R52615" i="1"/>
  <c r="R52616" i="1"/>
  <c r="R52617" i="1"/>
  <c r="R52618" i="1"/>
  <c r="R52619" i="1"/>
  <c r="R52620" i="1"/>
  <c r="R52621" i="1"/>
  <c r="R52622" i="1"/>
  <c r="R52623" i="1"/>
  <c r="R52624" i="1"/>
  <c r="R52625" i="1"/>
  <c r="R52626" i="1"/>
  <c r="R52627" i="1"/>
  <c r="R52628" i="1"/>
  <c r="R52629" i="1"/>
  <c r="R52630" i="1"/>
  <c r="R52631" i="1"/>
  <c r="R52632" i="1"/>
  <c r="R52633" i="1"/>
  <c r="R52634" i="1"/>
  <c r="R52635" i="1"/>
  <c r="R52636" i="1"/>
  <c r="R52637" i="1"/>
  <c r="R52638" i="1"/>
  <c r="R52639" i="1"/>
  <c r="R52640" i="1"/>
  <c r="R52641" i="1"/>
  <c r="R52642" i="1"/>
  <c r="R52643" i="1"/>
  <c r="R52644" i="1"/>
  <c r="R52645" i="1"/>
  <c r="R52646" i="1"/>
  <c r="R52647" i="1"/>
  <c r="R52648" i="1"/>
  <c r="R52649" i="1"/>
  <c r="R52650" i="1"/>
  <c r="R52651" i="1"/>
  <c r="R52652" i="1"/>
  <c r="R52653" i="1"/>
  <c r="R52654" i="1"/>
  <c r="R52655" i="1"/>
  <c r="R52656" i="1"/>
  <c r="R52657" i="1"/>
  <c r="R52658" i="1"/>
  <c r="R52659" i="1"/>
  <c r="R52660" i="1"/>
  <c r="R52661" i="1"/>
  <c r="R52662" i="1"/>
  <c r="R52663" i="1"/>
  <c r="R52664" i="1"/>
  <c r="R52665" i="1"/>
  <c r="R52666" i="1"/>
  <c r="R52667" i="1"/>
  <c r="R52668" i="1"/>
  <c r="R52669" i="1"/>
  <c r="R52670" i="1"/>
  <c r="R52671" i="1"/>
  <c r="R52672" i="1"/>
  <c r="R52673" i="1"/>
  <c r="R52674" i="1"/>
  <c r="R52675" i="1"/>
  <c r="R52676" i="1"/>
  <c r="R52677" i="1"/>
  <c r="R52678" i="1"/>
  <c r="R52679" i="1"/>
  <c r="R52680" i="1"/>
  <c r="R52681" i="1"/>
  <c r="R52682" i="1"/>
  <c r="R52683" i="1"/>
  <c r="R52684" i="1"/>
  <c r="R52685" i="1"/>
  <c r="R52686" i="1"/>
  <c r="R52687" i="1"/>
  <c r="R52688" i="1"/>
  <c r="R52689" i="1"/>
  <c r="R52690" i="1"/>
  <c r="R52691" i="1"/>
  <c r="R52692" i="1"/>
  <c r="R52693" i="1"/>
  <c r="R52694" i="1"/>
  <c r="R52695" i="1"/>
  <c r="R52696" i="1"/>
  <c r="R52697" i="1"/>
  <c r="R52698" i="1"/>
  <c r="R52699" i="1"/>
  <c r="R52700" i="1"/>
  <c r="R52701" i="1"/>
  <c r="R52702" i="1"/>
  <c r="R52703" i="1"/>
  <c r="R52704" i="1"/>
  <c r="R52705" i="1"/>
  <c r="R52706" i="1"/>
  <c r="R52707" i="1"/>
  <c r="R52708" i="1"/>
  <c r="R52709" i="1"/>
  <c r="R52710" i="1"/>
  <c r="R52711" i="1"/>
  <c r="R52712" i="1"/>
  <c r="R52713" i="1"/>
  <c r="R52714" i="1"/>
  <c r="R52715" i="1"/>
  <c r="R52716" i="1"/>
  <c r="R52717" i="1"/>
  <c r="R52718" i="1"/>
  <c r="R52719" i="1"/>
  <c r="R52720" i="1"/>
  <c r="R52721" i="1"/>
  <c r="R52722" i="1"/>
  <c r="R52723" i="1"/>
  <c r="R52724" i="1"/>
  <c r="R52725" i="1"/>
  <c r="R52726" i="1"/>
  <c r="R52727" i="1"/>
  <c r="R52728" i="1"/>
  <c r="R52729" i="1"/>
  <c r="R52730" i="1"/>
  <c r="R52731" i="1"/>
  <c r="R52732" i="1"/>
  <c r="R52733" i="1"/>
  <c r="R52734" i="1"/>
  <c r="R52735" i="1"/>
  <c r="R52736" i="1"/>
  <c r="R52737" i="1"/>
  <c r="R52738" i="1"/>
  <c r="R52739" i="1"/>
  <c r="R52740" i="1"/>
  <c r="R52741" i="1"/>
  <c r="R52742" i="1"/>
  <c r="R52743" i="1"/>
  <c r="R52744" i="1"/>
  <c r="R52745" i="1"/>
  <c r="R52746" i="1"/>
  <c r="R52747" i="1"/>
  <c r="R52748" i="1"/>
  <c r="R52749" i="1"/>
  <c r="R52750" i="1"/>
  <c r="R52751" i="1"/>
  <c r="R52752" i="1"/>
  <c r="R52753" i="1"/>
  <c r="R52754" i="1"/>
  <c r="R52755" i="1"/>
  <c r="R52756" i="1"/>
  <c r="R52757" i="1"/>
  <c r="R52758" i="1"/>
  <c r="R52759" i="1"/>
  <c r="R52760" i="1"/>
  <c r="R52761" i="1"/>
  <c r="R52762" i="1"/>
  <c r="R52763" i="1"/>
  <c r="R52764" i="1"/>
  <c r="R52765" i="1"/>
  <c r="R52766" i="1"/>
  <c r="R52767" i="1"/>
  <c r="R52768" i="1"/>
  <c r="R52769" i="1"/>
  <c r="R52770" i="1"/>
  <c r="R52771" i="1"/>
  <c r="R52772" i="1"/>
  <c r="R52773" i="1"/>
  <c r="R52774" i="1"/>
  <c r="R52775" i="1"/>
  <c r="R52776" i="1"/>
  <c r="R52777" i="1"/>
  <c r="R52778" i="1"/>
  <c r="R52779" i="1"/>
  <c r="R52780" i="1"/>
  <c r="R52781" i="1"/>
  <c r="R52782" i="1"/>
  <c r="R52783" i="1"/>
  <c r="R52784" i="1"/>
  <c r="R52785" i="1"/>
  <c r="R52786" i="1"/>
  <c r="R52787" i="1"/>
  <c r="R52788" i="1"/>
  <c r="R52789" i="1"/>
  <c r="R52790" i="1"/>
  <c r="R52791" i="1"/>
  <c r="R52792" i="1"/>
  <c r="R52793" i="1"/>
  <c r="R52794" i="1"/>
  <c r="R52795" i="1"/>
  <c r="R52796" i="1"/>
  <c r="R52797" i="1"/>
  <c r="R52798" i="1"/>
  <c r="R52799" i="1"/>
  <c r="R52800" i="1"/>
  <c r="R52801" i="1"/>
  <c r="R52802" i="1"/>
  <c r="R52803" i="1"/>
  <c r="R52804" i="1"/>
  <c r="R52805" i="1"/>
  <c r="R52806" i="1"/>
  <c r="R52807" i="1"/>
  <c r="R52808" i="1"/>
  <c r="R52809" i="1"/>
  <c r="R52810" i="1"/>
  <c r="R52811" i="1"/>
  <c r="R52812" i="1"/>
  <c r="R52813" i="1"/>
  <c r="R52814" i="1"/>
  <c r="R52815" i="1"/>
  <c r="R52816" i="1"/>
  <c r="R52817" i="1"/>
  <c r="R52818" i="1"/>
  <c r="R52819" i="1"/>
  <c r="R52820" i="1"/>
  <c r="R52821" i="1"/>
  <c r="R52822" i="1"/>
  <c r="R52823" i="1"/>
  <c r="R52824" i="1"/>
  <c r="R52825" i="1"/>
  <c r="R52826" i="1"/>
  <c r="R52827" i="1"/>
  <c r="R52828" i="1"/>
  <c r="R52829" i="1"/>
  <c r="R52830" i="1"/>
  <c r="R52831" i="1"/>
  <c r="R52832" i="1"/>
  <c r="R52833" i="1"/>
  <c r="R52834" i="1"/>
  <c r="R52835" i="1"/>
  <c r="R52836" i="1"/>
  <c r="R52837" i="1"/>
  <c r="R52838" i="1"/>
  <c r="R52839" i="1"/>
  <c r="R52840" i="1"/>
  <c r="R52841" i="1"/>
  <c r="R52842" i="1"/>
  <c r="R52843" i="1"/>
  <c r="R52844" i="1"/>
  <c r="R52845" i="1"/>
  <c r="R52846" i="1"/>
  <c r="R52847" i="1"/>
  <c r="R52848" i="1"/>
  <c r="R52849" i="1"/>
  <c r="R52850" i="1"/>
  <c r="R52851" i="1"/>
  <c r="R52852" i="1"/>
  <c r="R52853" i="1"/>
  <c r="R52854" i="1"/>
  <c r="R52855" i="1"/>
  <c r="R52856" i="1"/>
  <c r="R52857" i="1"/>
  <c r="R52858" i="1"/>
  <c r="R52859" i="1"/>
  <c r="R52860" i="1"/>
  <c r="R52861" i="1"/>
  <c r="R52862" i="1"/>
  <c r="R52863" i="1"/>
  <c r="R52864" i="1"/>
  <c r="R52865" i="1"/>
  <c r="R52866" i="1"/>
  <c r="R52867" i="1"/>
  <c r="R52868" i="1"/>
  <c r="R52869" i="1"/>
  <c r="R52870" i="1"/>
  <c r="R52871" i="1"/>
  <c r="R52872" i="1"/>
  <c r="R52873" i="1"/>
  <c r="R52874" i="1"/>
  <c r="R52875" i="1"/>
  <c r="R52876" i="1"/>
  <c r="R52877" i="1"/>
  <c r="R52878" i="1"/>
  <c r="R52879" i="1"/>
  <c r="R52880" i="1"/>
  <c r="R52881" i="1"/>
  <c r="R52882" i="1"/>
  <c r="R52883" i="1"/>
  <c r="R52884" i="1"/>
  <c r="R52885" i="1"/>
  <c r="R52886" i="1"/>
  <c r="R52887" i="1"/>
  <c r="R52888" i="1"/>
  <c r="R52889" i="1"/>
  <c r="R52890" i="1"/>
  <c r="R52891" i="1"/>
  <c r="R52892" i="1"/>
  <c r="R52893" i="1"/>
  <c r="R52894" i="1"/>
  <c r="R52895" i="1"/>
  <c r="R52896" i="1"/>
  <c r="R52897" i="1"/>
  <c r="R52898" i="1"/>
  <c r="R52899" i="1"/>
  <c r="R52900" i="1"/>
  <c r="R52901" i="1"/>
  <c r="R52902" i="1"/>
  <c r="R52903" i="1"/>
  <c r="R52904" i="1"/>
  <c r="R52905" i="1"/>
  <c r="R52906" i="1"/>
  <c r="R52907" i="1"/>
  <c r="R52908" i="1"/>
  <c r="R52909" i="1"/>
  <c r="R52910" i="1"/>
  <c r="R52911" i="1"/>
  <c r="R52912" i="1"/>
  <c r="R52913" i="1"/>
  <c r="R52914" i="1"/>
  <c r="R52915" i="1"/>
  <c r="R52916" i="1"/>
  <c r="R52917" i="1"/>
  <c r="R52918" i="1"/>
  <c r="R52919" i="1"/>
  <c r="R52920" i="1"/>
  <c r="R52921" i="1"/>
  <c r="R52922" i="1"/>
  <c r="R52923" i="1"/>
  <c r="R52924" i="1"/>
  <c r="R52925" i="1"/>
  <c r="R52926" i="1"/>
  <c r="R52927" i="1"/>
  <c r="R52928" i="1"/>
  <c r="R52929" i="1"/>
  <c r="R52930" i="1"/>
  <c r="R52931" i="1"/>
  <c r="R52932" i="1"/>
  <c r="R52933" i="1"/>
  <c r="R52934" i="1"/>
  <c r="R52935" i="1"/>
  <c r="R52936" i="1"/>
  <c r="R52937" i="1"/>
  <c r="R52938" i="1"/>
  <c r="R52939" i="1"/>
  <c r="R52940" i="1"/>
  <c r="R52941" i="1"/>
  <c r="R52942" i="1"/>
  <c r="R52943" i="1"/>
  <c r="R52944" i="1"/>
  <c r="R52945" i="1"/>
  <c r="R52946" i="1"/>
  <c r="R52947" i="1"/>
  <c r="R52948" i="1"/>
  <c r="R52949" i="1"/>
  <c r="R52950" i="1"/>
  <c r="R52951" i="1"/>
  <c r="R52952" i="1"/>
  <c r="R52953" i="1"/>
  <c r="R52954" i="1"/>
  <c r="R52955" i="1"/>
  <c r="R52956" i="1"/>
  <c r="R52957" i="1"/>
  <c r="R52958" i="1"/>
  <c r="R52959" i="1"/>
  <c r="R52960" i="1"/>
  <c r="R52961" i="1"/>
  <c r="R52962" i="1"/>
  <c r="R52963" i="1"/>
  <c r="R52964" i="1"/>
  <c r="R52965" i="1"/>
  <c r="R52966" i="1"/>
  <c r="R52967" i="1"/>
  <c r="R52968" i="1"/>
  <c r="R52969" i="1"/>
  <c r="R52970" i="1"/>
  <c r="R52971" i="1"/>
  <c r="R52972" i="1"/>
  <c r="R52973" i="1"/>
  <c r="R52974" i="1"/>
  <c r="R52975" i="1"/>
  <c r="R52976" i="1"/>
  <c r="R52977" i="1"/>
  <c r="R52978" i="1"/>
  <c r="R52979" i="1"/>
  <c r="R52980" i="1"/>
  <c r="R52981" i="1"/>
  <c r="R52982" i="1"/>
  <c r="R52983" i="1"/>
  <c r="R52984" i="1"/>
  <c r="R52985" i="1"/>
  <c r="R52986" i="1"/>
  <c r="R52987" i="1"/>
  <c r="R52988" i="1"/>
  <c r="R52989" i="1"/>
  <c r="R52990" i="1"/>
  <c r="R52991" i="1"/>
  <c r="R52992" i="1"/>
  <c r="R52993" i="1"/>
  <c r="R52994" i="1"/>
  <c r="R52995" i="1"/>
  <c r="R52996" i="1"/>
  <c r="R52997" i="1"/>
  <c r="R52998" i="1"/>
  <c r="R52999" i="1"/>
  <c r="R53000" i="1"/>
  <c r="R53001" i="1"/>
  <c r="R53002" i="1"/>
  <c r="R53003" i="1"/>
  <c r="R53004" i="1"/>
  <c r="R53005" i="1"/>
  <c r="R53006" i="1"/>
  <c r="R53007" i="1"/>
  <c r="R53008" i="1"/>
  <c r="R53009" i="1"/>
  <c r="R53010" i="1"/>
  <c r="R53011" i="1"/>
  <c r="R53012" i="1"/>
  <c r="R53013" i="1"/>
  <c r="R53014" i="1"/>
  <c r="R53015" i="1"/>
  <c r="R53016" i="1"/>
  <c r="R53017" i="1"/>
  <c r="R53018" i="1"/>
  <c r="R53019" i="1"/>
  <c r="R53020" i="1"/>
  <c r="R53021" i="1"/>
  <c r="R53022" i="1"/>
  <c r="R53023" i="1"/>
  <c r="R53024" i="1"/>
  <c r="R53025" i="1"/>
  <c r="R53026" i="1"/>
  <c r="R53027" i="1"/>
  <c r="R53028" i="1"/>
  <c r="R53029" i="1"/>
  <c r="R53030" i="1"/>
  <c r="R53031" i="1"/>
  <c r="R53032" i="1"/>
  <c r="R53033" i="1"/>
  <c r="R53034" i="1"/>
  <c r="R53035" i="1"/>
  <c r="R53036" i="1"/>
  <c r="R53037" i="1"/>
  <c r="R53038" i="1"/>
  <c r="R53039" i="1"/>
  <c r="R53040" i="1"/>
  <c r="R53041" i="1"/>
  <c r="R53042" i="1"/>
  <c r="R53043" i="1"/>
  <c r="R53044" i="1"/>
  <c r="R53045" i="1"/>
  <c r="R53046" i="1"/>
  <c r="R53047" i="1"/>
  <c r="R53048" i="1"/>
  <c r="R53049" i="1"/>
  <c r="R53050" i="1"/>
  <c r="R53051" i="1"/>
  <c r="R53052" i="1"/>
  <c r="R53053" i="1"/>
  <c r="R53054" i="1"/>
  <c r="R53055" i="1"/>
  <c r="R53056" i="1"/>
  <c r="R53057" i="1"/>
  <c r="R53058" i="1"/>
  <c r="R53059" i="1"/>
  <c r="R53060" i="1"/>
  <c r="R53061" i="1"/>
  <c r="R53062" i="1"/>
  <c r="R53063" i="1"/>
  <c r="R53064" i="1"/>
  <c r="R53065" i="1"/>
  <c r="R53066" i="1"/>
  <c r="R53067" i="1"/>
  <c r="R53068" i="1"/>
  <c r="R53069" i="1"/>
  <c r="R53070" i="1"/>
  <c r="R53071" i="1"/>
  <c r="R53072" i="1"/>
  <c r="R53073" i="1"/>
  <c r="R53074" i="1"/>
  <c r="R53075" i="1"/>
  <c r="R53076" i="1"/>
  <c r="R53077" i="1"/>
  <c r="R53078" i="1"/>
  <c r="R53079" i="1"/>
  <c r="R53080" i="1"/>
  <c r="R53081" i="1"/>
  <c r="R53082" i="1"/>
  <c r="R53083" i="1"/>
  <c r="R53084" i="1"/>
  <c r="R53085" i="1"/>
  <c r="R53086" i="1"/>
  <c r="R53087" i="1"/>
  <c r="R53088" i="1"/>
  <c r="R53089" i="1"/>
  <c r="R53090" i="1"/>
  <c r="R53091" i="1"/>
  <c r="R53092" i="1"/>
  <c r="R53093" i="1"/>
  <c r="R53094" i="1"/>
  <c r="R53095" i="1"/>
  <c r="R53096" i="1"/>
  <c r="R53097" i="1"/>
  <c r="R53098" i="1"/>
  <c r="R53099" i="1"/>
  <c r="R53100" i="1"/>
  <c r="R53101" i="1"/>
  <c r="R53102" i="1"/>
  <c r="R53103" i="1"/>
  <c r="R53104" i="1"/>
  <c r="R53105" i="1"/>
  <c r="R53106" i="1"/>
  <c r="R53107" i="1"/>
  <c r="R53108" i="1"/>
  <c r="R53109" i="1"/>
  <c r="R53110" i="1"/>
  <c r="R53111" i="1"/>
  <c r="R53112" i="1"/>
  <c r="R53113" i="1"/>
  <c r="R53114" i="1"/>
  <c r="R53115" i="1"/>
  <c r="R53116" i="1"/>
  <c r="R53117" i="1"/>
  <c r="R53118" i="1"/>
  <c r="R53119" i="1"/>
  <c r="R53120" i="1"/>
  <c r="R53121" i="1"/>
  <c r="R53122" i="1"/>
  <c r="R53123" i="1"/>
  <c r="R53124" i="1"/>
  <c r="R53125" i="1"/>
  <c r="R53126" i="1"/>
  <c r="R53127" i="1"/>
  <c r="R53128" i="1"/>
  <c r="R53129" i="1"/>
  <c r="R53130" i="1"/>
  <c r="R53131" i="1"/>
  <c r="R53132" i="1"/>
  <c r="R53133" i="1"/>
  <c r="R53134" i="1"/>
  <c r="R53135" i="1"/>
  <c r="R53136" i="1"/>
  <c r="R53137" i="1"/>
  <c r="R53138" i="1"/>
  <c r="R53139" i="1"/>
  <c r="R53140" i="1"/>
  <c r="R53141" i="1"/>
  <c r="R53142" i="1"/>
  <c r="R53143" i="1"/>
  <c r="R53144" i="1"/>
  <c r="R53145" i="1"/>
  <c r="R53146" i="1"/>
  <c r="R53147" i="1"/>
  <c r="R53148" i="1"/>
  <c r="R53149" i="1"/>
  <c r="R53150" i="1"/>
  <c r="R53151" i="1"/>
  <c r="R53152" i="1"/>
  <c r="R53153" i="1"/>
  <c r="R53154" i="1"/>
  <c r="R53155" i="1"/>
  <c r="R53156" i="1"/>
  <c r="R53157" i="1"/>
  <c r="R53158" i="1"/>
  <c r="R53159" i="1"/>
  <c r="R53160" i="1"/>
  <c r="R53161" i="1"/>
  <c r="R53162" i="1"/>
  <c r="R53163" i="1"/>
  <c r="R53164" i="1"/>
  <c r="R53165" i="1"/>
  <c r="R53166" i="1"/>
  <c r="R53167" i="1"/>
  <c r="R53168" i="1"/>
  <c r="R53169" i="1"/>
  <c r="R53170" i="1"/>
  <c r="R53171" i="1"/>
  <c r="R53172" i="1"/>
  <c r="R53173" i="1"/>
  <c r="R53174" i="1"/>
  <c r="R53175" i="1"/>
  <c r="R53176" i="1"/>
  <c r="R53177" i="1"/>
  <c r="R53178" i="1"/>
  <c r="R53179" i="1"/>
  <c r="R53180" i="1"/>
  <c r="R53181" i="1"/>
  <c r="R53182" i="1"/>
  <c r="R53183" i="1"/>
  <c r="R53184" i="1"/>
  <c r="R53185" i="1"/>
  <c r="R53186" i="1"/>
  <c r="R53187" i="1"/>
  <c r="R53188" i="1"/>
  <c r="R53189" i="1"/>
  <c r="R53190" i="1"/>
  <c r="R53191" i="1"/>
  <c r="R53192" i="1"/>
  <c r="R53193" i="1"/>
  <c r="R53194" i="1"/>
  <c r="R53195" i="1"/>
  <c r="R53196" i="1"/>
  <c r="R53197" i="1"/>
  <c r="R53198" i="1"/>
  <c r="R53199" i="1"/>
  <c r="R53200" i="1"/>
  <c r="R53201" i="1"/>
  <c r="R53202" i="1"/>
  <c r="R53203" i="1"/>
  <c r="R53204" i="1"/>
  <c r="R53205" i="1"/>
  <c r="R53206" i="1"/>
  <c r="R53207" i="1"/>
  <c r="R53208" i="1"/>
  <c r="R53209" i="1"/>
  <c r="R53210" i="1"/>
  <c r="R53211" i="1"/>
  <c r="R53212" i="1"/>
  <c r="R53213" i="1"/>
  <c r="R53214" i="1"/>
  <c r="R53215" i="1"/>
  <c r="R53216" i="1"/>
  <c r="R53217" i="1"/>
  <c r="R53218" i="1"/>
  <c r="R53219" i="1"/>
  <c r="R53220" i="1"/>
  <c r="R53221" i="1"/>
  <c r="R53222" i="1"/>
  <c r="R53223" i="1"/>
  <c r="R53224" i="1"/>
  <c r="R53225" i="1"/>
  <c r="R53226" i="1"/>
  <c r="R53227" i="1"/>
  <c r="R53228" i="1"/>
  <c r="R53229" i="1"/>
  <c r="R53230" i="1"/>
  <c r="R53231" i="1"/>
  <c r="R53232" i="1"/>
  <c r="R53233" i="1"/>
  <c r="R53234" i="1"/>
  <c r="R53235" i="1"/>
  <c r="R53236" i="1"/>
  <c r="R53237" i="1"/>
  <c r="R53238" i="1"/>
  <c r="R53239" i="1"/>
  <c r="R53240" i="1"/>
  <c r="R53241" i="1"/>
  <c r="R53242" i="1"/>
  <c r="R53243" i="1"/>
  <c r="R53244" i="1"/>
  <c r="R53245" i="1"/>
  <c r="R53246" i="1"/>
  <c r="R53247" i="1"/>
  <c r="R53248" i="1"/>
  <c r="R53249" i="1"/>
  <c r="R53250" i="1"/>
  <c r="R53251" i="1"/>
  <c r="R53252" i="1"/>
  <c r="R53253" i="1"/>
  <c r="R53254" i="1"/>
  <c r="R53255" i="1"/>
  <c r="R53256" i="1"/>
  <c r="R53257" i="1"/>
  <c r="R53258" i="1"/>
  <c r="R53259" i="1"/>
  <c r="R53260" i="1"/>
  <c r="R53261" i="1"/>
  <c r="R53262" i="1"/>
  <c r="R53263" i="1"/>
  <c r="R53264" i="1"/>
  <c r="R53265" i="1"/>
  <c r="R53266" i="1"/>
  <c r="R53267" i="1"/>
  <c r="R53268" i="1"/>
  <c r="R53269" i="1"/>
  <c r="R53270" i="1"/>
  <c r="R53271" i="1"/>
  <c r="R53272" i="1"/>
  <c r="R53273" i="1"/>
  <c r="R53274" i="1"/>
  <c r="R53275" i="1"/>
  <c r="R53276" i="1"/>
  <c r="R53277" i="1"/>
  <c r="R53278" i="1"/>
  <c r="R53279" i="1"/>
  <c r="R53280" i="1"/>
  <c r="R53281" i="1"/>
  <c r="R53282" i="1"/>
  <c r="R53283" i="1"/>
  <c r="R53284" i="1"/>
  <c r="R53285" i="1"/>
  <c r="R53286" i="1"/>
  <c r="R53287" i="1"/>
  <c r="R53288" i="1"/>
  <c r="R53289" i="1"/>
  <c r="R53290" i="1"/>
  <c r="R53291" i="1"/>
  <c r="R53292" i="1"/>
  <c r="R53293" i="1"/>
  <c r="R53294" i="1"/>
  <c r="R53295" i="1"/>
  <c r="R53296" i="1"/>
  <c r="R53297" i="1"/>
  <c r="R53298" i="1"/>
  <c r="R53299" i="1"/>
  <c r="R53300" i="1"/>
  <c r="R53301" i="1"/>
  <c r="R53302" i="1"/>
  <c r="R53303" i="1"/>
  <c r="R53304" i="1"/>
  <c r="R53305" i="1"/>
  <c r="R53306" i="1"/>
  <c r="R53307" i="1"/>
  <c r="R53308" i="1"/>
  <c r="R53309" i="1"/>
  <c r="R53310" i="1"/>
  <c r="R53311" i="1"/>
  <c r="R53312" i="1"/>
  <c r="R53313" i="1"/>
  <c r="R53314" i="1"/>
  <c r="R53315" i="1"/>
  <c r="R53316" i="1"/>
  <c r="R53317" i="1"/>
  <c r="R53318" i="1"/>
  <c r="R53319" i="1"/>
  <c r="R53320" i="1"/>
  <c r="R53321" i="1"/>
  <c r="R53322" i="1"/>
  <c r="R53323" i="1"/>
  <c r="R53324" i="1"/>
  <c r="R53325" i="1"/>
  <c r="R53326" i="1"/>
  <c r="R53327" i="1"/>
  <c r="R53328" i="1"/>
  <c r="R53329" i="1"/>
  <c r="R53330" i="1"/>
  <c r="R53331" i="1"/>
  <c r="R53332" i="1"/>
  <c r="R53333" i="1"/>
  <c r="R53334" i="1"/>
  <c r="R53335" i="1"/>
  <c r="R53336" i="1"/>
  <c r="R53337" i="1"/>
  <c r="R53338" i="1"/>
  <c r="R53339" i="1"/>
  <c r="R53340" i="1"/>
  <c r="R53341" i="1"/>
  <c r="R53342" i="1"/>
  <c r="R53343" i="1"/>
  <c r="R53344" i="1"/>
  <c r="R53345" i="1"/>
  <c r="R53346" i="1"/>
  <c r="R53347" i="1"/>
  <c r="R53348" i="1"/>
  <c r="R53349" i="1"/>
  <c r="R53350" i="1"/>
  <c r="R53351" i="1"/>
  <c r="R53352" i="1"/>
  <c r="R53353" i="1"/>
  <c r="R53354" i="1"/>
  <c r="R53355" i="1"/>
  <c r="R53356" i="1"/>
  <c r="R53357" i="1"/>
  <c r="R53358" i="1"/>
  <c r="R53359" i="1"/>
  <c r="R53360" i="1"/>
  <c r="R53361" i="1"/>
  <c r="R53362" i="1"/>
  <c r="R53363" i="1"/>
  <c r="R53364" i="1"/>
  <c r="R53365" i="1"/>
  <c r="R53366" i="1"/>
  <c r="R53367" i="1"/>
  <c r="R53368" i="1"/>
  <c r="R53369" i="1"/>
  <c r="R53370" i="1"/>
  <c r="R53371" i="1"/>
  <c r="R53372" i="1"/>
  <c r="R53373" i="1"/>
  <c r="R53374" i="1"/>
  <c r="R53375" i="1"/>
  <c r="R53376" i="1"/>
  <c r="R53377" i="1"/>
  <c r="R53378" i="1"/>
  <c r="R53379" i="1"/>
  <c r="R53380" i="1"/>
  <c r="R53381" i="1"/>
  <c r="R53382" i="1"/>
  <c r="R53383" i="1"/>
  <c r="R53384" i="1"/>
  <c r="R53385" i="1"/>
  <c r="R53386" i="1"/>
  <c r="R53387" i="1"/>
  <c r="R53388" i="1"/>
  <c r="R53389" i="1"/>
  <c r="R53390" i="1"/>
  <c r="R53391" i="1"/>
  <c r="R53392" i="1"/>
  <c r="R53393" i="1"/>
  <c r="R53394" i="1"/>
  <c r="R53395" i="1"/>
  <c r="R53396" i="1"/>
  <c r="R53397" i="1"/>
  <c r="R53398" i="1"/>
  <c r="R53399" i="1"/>
  <c r="R53400" i="1"/>
  <c r="R53401" i="1"/>
  <c r="R53402" i="1"/>
  <c r="R53403" i="1"/>
  <c r="R53404" i="1"/>
  <c r="R53405" i="1"/>
  <c r="R53406" i="1"/>
  <c r="R53407" i="1"/>
  <c r="R53408" i="1"/>
  <c r="R53409" i="1"/>
  <c r="R53410" i="1"/>
  <c r="R53411" i="1"/>
  <c r="R53412" i="1"/>
  <c r="R53413" i="1"/>
  <c r="R53414" i="1"/>
  <c r="R53415" i="1"/>
  <c r="R53416" i="1"/>
  <c r="R53417" i="1"/>
  <c r="R53418" i="1"/>
  <c r="R53419" i="1"/>
  <c r="R53420" i="1"/>
  <c r="R53421" i="1"/>
  <c r="R53422" i="1"/>
  <c r="R53423" i="1"/>
  <c r="R53424" i="1"/>
  <c r="R53425" i="1"/>
  <c r="R53426" i="1"/>
  <c r="R53427" i="1"/>
  <c r="R53428" i="1"/>
  <c r="R53429" i="1"/>
  <c r="R53430" i="1"/>
  <c r="R53431" i="1"/>
  <c r="R53432" i="1"/>
  <c r="R53433" i="1"/>
  <c r="R53434" i="1"/>
  <c r="R53435" i="1"/>
  <c r="R53436" i="1"/>
  <c r="R53437" i="1"/>
  <c r="R53438" i="1"/>
  <c r="R53439" i="1"/>
  <c r="R53440" i="1"/>
  <c r="R53441" i="1"/>
  <c r="R53442" i="1"/>
  <c r="R53443" i="1"/>
  <c r="R53444" i="1"/>
  <c r="R53445" i="1"/>
  <c r="R53446" i="1"/>
  <c r="R53447" i="1"/>
  <c r="R53448" i="1"/>
  <c r="R53449" i="1"/>
  <c r="R53450" i="1"/>
  <c r="R53451" i="1"/>
  <c r="R53452" i="1"/>
  <c r="R53453" i="1"/>
  <c r="R53454" i="1"/>
  <c r="R53455" i="1"/>
  <c r="R53456" i="1"/>
  <c r="R53457" i="1"/>
  <c r="R53458" i="1"/>
  <c r="R53459" i="1"/>
  <c r="R53460" i="1"/>
  <c r="R53461" i="1"/>
  <c r="R53462" i="1"/>
  <c r="R53463" i="1"/>
  <c r="R53464" i="1"/>
  <c r="R53465" i="1"/>
  <c r="R53466" i="1"/>
  <c r="R53467" i="1"/>
  <c r="R53468" i="1"/>
  <c r="R53469" i="1"/>
  <c r="R53470" i="1"/>
  <c r="R53471" i="1"/>
  <c r="R53472" i="1"/>
  <c r="R53473" i="1"/>
  <c r="R53474" i="1"/>
  <c r="R53475" i="1"/>
  <c r="R53476" i="1"/>
  <c r="R53477" i="1"/>
  <c r="R53478" i="1"/>
  <c r="R53479" i="1"/>
  <c r="R53480" i="1"/>
  <c r="R53481" i="1"/>
  <c r="R53482" i="1"/>
  <c r="R53483" i="1"/>
  <c r="R53484" i="1"/>
  <c r="R53485" i="1"/>
  <c r="R53486" i="1"/>
  <c r="R53487" i="1"/>
  <c r="R53488" i="1"/>
  <c r="R53489" i="1"/>
  <c r="R53490" i="1"/>
  <c r="R53491" i="1"/>
  <c r="R53492" i="1"/>
  <c r="R53493" i="1"/>
  <c r="R53494" i="1"/>
  <c r="R53495" i="1"/>
  <c r="R53496" i="1"/>
  <c r="R53497" i="1"/>
  <c r="R53498" i="1"/>
  <c r="R53499" i="1"/>
  <c r="R53500" i="1"/>
  <c r="R53501" i="1"/>
  <c r="R53502" i="1"/>
  <c r="R53503" i="1"/>
  <c r="R53504" i="1"/>
  <c r="R53505" i="1"/>
  <c r="R53506" i="1"/>
  <c r="R53507" i="1"/>
  <c r="R53508" i="1"/>
  <c r="R53509" i="1"/>
  <c r="R53510" i="1"/>
  <c r="R53511" i="1"/>
  <c r="R53512" i="1"/>
  <c r="R53513" i="1"/>
  <c r="R53514" i="1"/>
  <c r="R53515" i="1"/>
  <c r="R53516" i="1"/>
  <c r="R53517" i="1"/>
  <c r="R53518" i="1"/>
  <c r="R53519" i="1"/>
  <c r="R53520" i="1"/>
  <c r="R53521" i="1"/>
  <c r="R53522" i="1"/>
  <c r="R53523" i="1"/>
  <c r="R53524" i="1"/>
  <c r="R53525" i="1"/>
  <c r="R53526" i="1"/>
  <c r="R53527" i="1"/>
  <c r="R53528" i="1"/>
  <c r="R53529" i="1"/>
  <c r="R53530" i="1"/>
  <c r="R53531" i="1"/>
  <c r="R53532" i="1"/>
  <c r="R53533" i="1"/>
  <c r="R53534" i="1"/>
  <c r="R53535" i="1"/>
  <c r="R53536" i="1"/>
  <c r="R53537" i="1"/>
  <c r="R53538" i="1"/>
  <c r="R53539" i="1"/>
  <c r="R53540" i="1"/>
  <c r="R53541" i="1"/>
  <c r="R53542" i="1"/>
  <c r="R53543" i="1"/>
  <c r="R53544" i="1"/>
  <c r="R53545" i="1"/>
  <c r="R53546" i="1"/>
  <c r="R53547" i="1"/>
  <c r="R53548" i="1"/>
  <c r="R53549" i="1"/>
  <c r="R53550" i="1"/>
  <c r="R53551" i="1"/>
  <c r="R53552" i="1"/>
  <c r="R53553" i="1"/>
  <c r="R53554" i="1"/>
  <c r="R53555" i="1"/>
  <c r="R53556" i="1"/>
  <c r="R53557" i="1"/>
  <c r="R53558" i="1"/>
  <c r="R53559" i="1"/>
  <c r="R53560" i="1"/>
  <c r="R53561" i="1"/>
  <c r="R53562" i="1"/>
  <c r="R53563" i="1"/>
  <c r="R53564" i="1"/>
  <c r="R53565" i="1"/>
  <c r="R53566" i="1"/>
  <c r="R53567" i="1"/>
  <c r="R53568" i="1"/>
  <c r="R53569" i="1"/>
  <c r="R53570" i="1"/>
  <c r="R53571" i="1"/>
  <c r="R53572" i="1"/>
  <c r="R53573" i="1"/>
  <c r="R53574" i="1"/>
  <c r="R53575" i="1"/>
  <c r="R53576" i="1"/>
  <c r="R53577" i="1"/>
  <c r="R53578" i="1"/>
  <c r="R53579" i="1"/>
  <c r="R53580" i="1"/>
  <c r="R53581" i="1"/>
  <c r="R53582" i="1"/>
  <c r="R53583" i="1"/>
  <c r="R53584" i="1"/>
  <c r="R53585" i="1"/>
  <c r="R53586" i="1"/>
  <c r="R53587" i="1"/>
  <c r="R53588" i="1"/>
  <c r="R53589" i="1"/>
  <c r="R53590" i="1"/>
  <c r="R53591" i="1"/>
  <c r="R53592" i="1"/>
  <c r="R53593" i="1"/>
  <c r="R53594" i="1"/>
  <c r="R53595" i="1"/>
  <c r="R53596" i="1"/>
  <c r="R53597" i="1"/>
  <c r="R53598" i="1"/>
  <c r="R53599" i="1"/>
  <c r="R53600" i="1"/>
  <c r="R53601" i="1"/>
  <c r="R53602" i="1"/>
  <c r="R53603" i="1"/>
  <c r="R53604" i="1"/>
  <c r="R53605" i="1"/>
  <c r="R53606" i="1"/>
  <c r="R53607" i="1"/>
  <c r="R53608" i="1"/>
  <c r="R53609" i="1"/>
  <c r="R53610" i="1"/>
  <c r="R53611" i="1"/>
  <c r="R53612" i="1"/>
  <c r="R53613" i="1"/>
  <c r="R53614" i="1"/>
  <c r="R53615" i="1"/>
  <c r="R53616" i="1"/>
  <c r="R53617" i="1"/>
  <c r="R53618" i="1"/>
  <c r="R53619" i="1"/>
  <c r="R53620" i="1"/>
  <c r="R53621" i="1"/>
  <c r="R53622" i="1"/>
  <c r="R53623" i="1"/>
  <c r="R53624" i="1"/>
  <c r="R53625" i="1"/>
  <c r="R53626" i="1"/>
  <c r="R53627" i="1"/>
  <c r="R53628" i="1"/>
  <c r="R53629" i="1"/>
  <c r="R53630" i="1"/>
  <c r="R53631" i="1"/>
  <c r="R53632" i="1"/>
  <c r="R53633" i="1"/>
  <c r="R53634" i="1"/>
  <c r="R53635" i="1"/>
  <c r="R53636" i="1"/>
  <c r="R53637" i="1"/>
  <c r="R53638" i="1"/>
  <c r="R53639" i="1"/>
  <c r="R53640" i="1"/>
  <c r="R53641" i="1"/>
  <c r="R53642" i="1"/>
  <c r="R53643" i="1"/>
  <c r="R53644" i="1"/>
  <c r="R53645" i="1"/>
  <c r="R53646" i="1"/>
  <c r="R53647" i="1"/>
  <c r="R53648" i="1"/>
  <c r="R53649" i="1"/>
  <c r="R53650" i="1"/>
  <c r="R53651" i="1"/>
  <c r="R53652" i="1"/>
  <c r="R53653" i="1"/>
  <c r="R53654" i="1"/>
  <c r="R53655" i="1"/>
  <c r="R53656" i="1"/>
  <c r="R53657" i="1"/>
  <c r="R53658" i="1"/>
  <c r="R53659" i="1"/>
  <c r="R53660" i="1"/>
  <c r="R53661" i="1"/>
  <c r="R53662" i="1"/>
  <c r="R53663" i="1"/>
  <c r="R53664" i="1"/>
  <c r="R53665" i="1"/>
  <c r="R53666" i="1"/>
  <c r="R53667" i="1"/>
  <c r="R53668" i="1"/>
  <c r="R53669" i="1"/>
  <c r="R53670" i="1"/>
  <c r="R53671" i="1"/>
  <c r="R53672" i="1"/>
  <c r="R53673" i="1"/>
  <c r="R53674" i="1"/>
  <c r="R53675" i="1"/>
  <c r="R53676" i="1"/>
  <c r="R53677" i="1"/>
  <c r="R53678" i="1"/>
  <c r="R53679" i="1"/>
  <c r="R53680" i="1"/>
  <c r="R53681" i="1"/>
  <c r="R53682" i="1"/>
  <c r="R53683" i="1"/>
  <c r="R53684" i="1"/>
  <c r="R53685" i="1"/>
  <c r="R53686" i="1"/>
  <c r="R53687" i="1"/>
  <c r="R53688" i="1"/>
  <c r="R53689" i="1"/>
  <c r="R53690" i="1"/>
  <c r="R53691" i="1"/>
  <c r="R53692" i="1"/>
  <c r="R53693" i="1"/>
  <c r="R53694" i="1"/>
  <c r="R53695" i="1"/>
  <c r="R53696" i="1"/>
  <c r="R53697" i="1"/>
  <c r="R53698" i="1"/>
  <c r="R53699" i="1"/>
  <c r="R53700" i="1"/>
  <c r="R53701" i="1"/>
  <c r="R53702" i="1"/>
  <c r="R53703" i="1"/>
  <c r="R53704" i="1"/>
  <c r="R53705" i="1"/>
  <c r="R53706" i="1"/>
  <c r="R53707" i="1"/>
  <c r="R53708" i="1"/>
  <c r="R53709" i="1"/>
  <c r="R53710" i="1"/>
  <c r="R53711" i="1"/>
  <c r="R53712" i="1"/>
  <c r="R53713" i="1"/>
  <c r="R53714" i="1"/>
  <c r="R53715" i="1"/>
  <c r="R53716" i="1"/>
  <c r="R53717" i="1"/>
  <c r="R53718" i="1"/>
  <c r="R53719" i="1"/>
  <c r="R53720" i="1"/>
  <c r="R53721" i="1"/>
  <c r="R53722" i="1"/>
  <c r="R53723" i="1"/>
  <c r="R53724" i="1"/>
  <c r="R53725" i="1"/>
  <c r="R53726" i="1"/>
  <c r="R53727" i="1"/>
  <c r="R53728" i="1"/>
  <c r="R53729" i="1"/>
  <c r="R53730" i="1"/>
  <c r="R53731" i="1"/>
  <c r="R53732" i="1"/>
  <c r="R53733" i="1"/>
  <c r="R53734" i="1"/>
  <c r="R53735" i="1"/>
  <c r="R53736" i="1"/>
  <c r="R53737" i="1"/>
  <c r="R53738" i="1"/>
  <c r="R53739" i="1"/>
  <c r="R53740" i="1"/>
  <c r="R53741" i="1"/>
  <c r="R53742" i="1"/>
  <c r="R53743" i="1"/>
  <c r="R53744" i="1"/>
  <c r="R53745" i="1"/>
  <c r="R53746" i="1"/>
  <c r="R53747" i="1"/>
  <c r="R53748" i="1"/>
  <c r="R53749" i="1"/>
  <c r="R53750" i="1"/>
  <c r="R53751" i="1"/>
  <c r="R53752" i="1"/>
  <c r="R53753" i="1"/>
  <c r="R53754" i="1"/>
  <c r="R53755" i="1"/>
  <c r="R53756" i="1"/>
  <c r="R53757" i="1"/>
  <c r="R53758" i="1"/>
  <c r="R53759" i="1"/>
  <c r="R53760" i="1"/>
  <c r="R53761" i="1"/>
  <c r="R53762" i="1"/>
  <c r="R53763" i="1"/>
  <c r="R53764" i="1"/>
  <c r="R53765" i="1"/>
  <c r="R53766" i="1"/>
  <c r="R53767" i="1"/>
  <c r="R53768" i="1"/>
  <c r="R53769" i="1"/>
  <c r="R53770" i="1"/>
  <c r="R53771" i="1"/>
  <c r="R53772" i="1"/>
  <c r="R53773" i="1"/>
  <c r="R53774" i="1"/>
  <c r="R53775" i="1"/>
  <c r="R53776" i="1"/>
  <c r="R53777" i="1"/>
  <c r="R53778" i="1"/>
  <c r="R53779" i="1"/>
  <c r="R53780" i="1"/>
  <c r="R53781" i="1"/>
  <c r="R53782" i="1"/>
  <c r="R53783" i="1"/>
  <c r="R53784" i="1"/>
  <c r="R53785" i="1"/>
  <c r="R53786" i="1"/>
  <c r="R53787" i="1"/>
  <c r="R53788" i="1"/>
  <c r="R53789" i="1"/>
  <c r="R53790" i="1"/>
  <c r="R53791" i="1"/>
  <c r="R53792" i="1"/>
  <c r="R53793" i="1"/>
  <c r="R53794" i="1"/>
  <c r="R53795" i="1"/>
  <c r="R53796" i="1"/>
  <c r="R53797" i="1"/>
  <c r="R53798" i="1"/>
  <c r="R53799" i="1"/>
  <c r="R53800" i="1"/>
  <c r="R53801" i="1"/>
  <c r="R53802" i="1"/>
  <c r="R53803" i="1"/>
  <c r="R53804" i="1"/>
  <c r="R53805" i="1"/>
  <c r="R53806" i="1"/>
  <c r="R53807" i="1"/>
  <c r="R53808" i="1"/>
  <c r="R53809" i="1"/>
  <c r="R53810" i="1"/>
  <c r="R53811" i="1"/>
  <c r="R53812" i="1"/>
  <c r="R53813" i="1"/>
  <c r="R53814" i="1"/>
  <c r="R53815" i="1"/>
  <c r="R53816" i="1"/>
  <c r="R53817" i="1"/>
  <c r="R53818" i="1"/>
  <c r="R53819" i="1"/>
  <c r="R53820" i="1"/>
  <c r="R53821" i="1"/>
  <c r="R53822" i="1"/>
  <c r="R53823" i="1"/>
  <c r="R53824" i="1"/>
  <c r="R53825" i="1"/>
  <c r="R53826" i="1"/>
  <c r="R53827" i="1"/>
  <c r="R53828" i="1"/>
  <c r="R53829" i="1"/>
  <c r="R53830" i="1"/>
  <c r="R53831" i="1"/>
  <c r="R53832" i="1"/>
  <c r="R53833" i="1"/>
  <c r="R53834" i="1"/>
  <c r="R53835" i="1"/>
  <c r="R53836" i="1"/>
  <c r="R53837" i="1"/>
  <c r="R53838" i="1"/>
  <c r="R53839" i="1"/>
  <c r="R53840" i="1"/>
  <c r="R53841" i="1"/>
  <c r="R53842" i="1"/>
  <c r="R53843" i="1"/>
  <c r="R53844" i="1"/>
  <c r="R53845" i="1"/>
  <c r="R53846" i="1"/>
  <c r="R53847" i="1"/>
  <c r="R53848" i="1"/>
  <c r="R53849" i="1"/>
  <c r="R53850" i="1"/>
  <c r="R53851" i="1"/>
  <c r="R53852" i="1"/>
  <c r="R53853" i="1"/>
  <c r="R53854" i="1"/>
  <c r="R53855" i="1"/>
  <c r="R53856" i="1"/>
  <c r="R53857" i="1"/>
  <c r="R53858" i="1"/>
  <c r="R53859" i="1"/>
  <c r="R53860" i="1"/>
  <c r="R53861" i="1"/>
  <c r="R53862" i="1"/>
  <c r="R53863" i="1"/>
  <c r="R53864" i="1"/>
  <c r="R53865" i="1"/>
  <c r="R53866" i="1"/>
  <c r="R53867" i="1"/>
  <c r="R53868" i="1"/>
  <c r="R53869" i="1"/>
  <c r="R53870" i="1"/>
  <c r="R53871" i="1"/>
  <c r="R53872" i="1"/>
  <c r="R53873" i="1"/>
  <c r="R53874" i="1"/>
  <c r="R53875" i="1"/>
  <c r="R53876" i="1"/>
  <c r="R53877" i="1"/>
  <c r="R53878" i="1"/>
  <c r="R53879" i="1"/>
  <c r="R53880" i="1"/>
  <c r="R53881" i="1"/>
  <c r="R53882" i="1"/>
  <c r="R53883" i="1"/>
  <c r="R53884" i="1"/>
  <c r="R53885" i="1"/>
  <c r="R53886" i="1"/>
  <c r="R53887" i="1"/>
  <c r="R53888" i="1"/>
  <c r="R53889" i="1"/>
  <c r="R53890" i="1"/>
  <c r="R53891" i="1"/>
  <c r="R53892" i="1"/>
  <c r="R53893" i="1"/>
  <c r="R53894" i="1"/>
  <c r="R53895" i="1"/>
  <c r="R53896" i="1"/>
  <c r="R53897" i="1"/>
  <c r="R53898" i="1"/>
  <c r="R53899" i="1"/>
  <c r="R53900" i="1"/>
  <c r="R53901" i="1"/>
  <c r="R53902" i="1"/>
  <c r="R53903" i="1"/>
  <c r="R53904" i="1"/>
  <c r="R53905" i="1"/>
  <c r="R53906" i="1"/>
  <c r="R53907" i="1"/>
  <c r="R53908" i="1"/>
  <c r="R53909" i="1"/>
  <c r="R53910" i="1"/>
  <c r="R53911" i="1"/>
  <c r="R53912" i="1"/>
  <c r="R53913" i="1"/>
  <c r="R53914" i="1"/>
  <c r="R53915" i="1"/>
  <c r="R53916" i="1"/>
  <c r="R53917" i="1"/>
  <c r="R53918" i="1"/>
  <c r="R53919" i="1"/>
  <c r="R53920" i="1"/>
  <c r="R53921" i="1"/>
  <c r="R53922" i="1"/>
  <c r="R53923" i="1"/>
  <c r="R53924" i="1"/>
  <c r="R53925" i="1"/>
  <c r="R53926" i="1"/>
  <c r="R53927" i="1"/>
  <c r="R53928" i="1"/>
  <c r="R53929" i="1"/>
  <c r="R53930" i="1"/>
  <c r="R53931" i="1"/>
  <c r="R53932" i="1"/>
  <c r="R53933" i="1"/>
  <c r="R53934" i="1"/>
  <c r="R53935" i="1"/>
  <c r="R53936" i="1"/>
  <c r="R53937" i="1"/>
  <c r="R53938" i="1"/>
  <c r="R53939" i="1"/>
  <c r="R53940" i="1"/>
  <c r="R53941" i="1"/>
  <c r="R53942" i="1"/>
  <c r="R53943" i="1"/>
  <c r="R53944" i="1"/>
  <c r="R53945" i="1"/>
  <c r="R53946" i="1"/>
  <c r="R53947" i="1"/>
  <c r="R53948" i="1"/>
  <c r="R53949" i="1"/>
  <c r="R53950" i="1"/>
  <c r="R53951" i="1"/>
  <c r="R53952" i="1"/>
  <c r="R53953" i="1"/>
  <c r="R53954" i="1"/>
  <c r="R53955" i="1"/>
  <c r="R53956" i="1"/>
  <c r="R53957" i="1"/>
  <c r="R53958" i="1"/>
  <c r="R53959" i="1"/>
  <c r="R53960" i="1"/>
  <c r="R53961" i="1"/>
  <c r="R53962" i="1"/>
  <c r="R53963" i="1"/>
  <c r="R53964" i="1"/>
  <c r="R53965" i="1"/>
  <c r="R53966" i="1"/>
  <c r="R53967" i="1"/>
  <c r="R53968" i="1"/>
  <c r="R53969" i="1"/>
  <c r="R53970" i="1"/>
  <c r="R53971" i="1"/>
  <c r="R53972" i="1"/>
  <c r="R53973" i="1"/>
  <c r="R53974" i="1"/>
  <c r="R53975" i="1"/>
  <c r="R53976" i="1"/>
  <c r="R53977" i="1"/>
  <c r="R53978" i="1"/>
  <c r="R53979" i="1"/>
  <c r="R53980" i="1"/>
  <c r="R53981" i="1"/>
  <c r="R53982" i="1"/>
  <c r="R53983" i="1"/>
  <c r="R53984" i="1"/>
  <c r="R53985" i="1"/>
  <c r="R53986" i="1"/>
  <c r="R53987" i="1"/>
  <c r="R53988" i="1"/>
  <c r="R53989" i="1"/>
  <c r="R53990" i="1"/>
  <c r="R53991" i="1"/>
  <c r="R53992" i="1"/>
  <c r="R53993" i="1"/>
  <c r="R53994" i="1"/>
  <c r="R53995" i="1"/>
  <c r="R53996" i="1"/>
  <c r="R53997" i="1"/>
  <c r="R53998" i="1"/>
  <c r="R53999" i="1"/>
  <c r="R54000" i="1"/>
  <c r="R54001" i="1"/>
  <c r="R54002" i="1"/>
  <c r="R54003" i="1"/>
  <c r="R54004" i="1"/>
  <c r="R54005" i="1"/>
  <c r="R54006" i="1"/>
  <c r="R54007" i="1"/>
  <c r="R54008" i="1"/>
  <c r="R54009" i="1"/>
  <c r="R54010" i="1"/>
  <c r="R54011" i="1"/>
  <c r="R54012" i="1"/>
  <c r="R54013" i="1"/>
  <c r="R54014" i="1"/>
  <c r="R54015" i="1"/>
  <c r="R54016" i="1"/>
  <c r="R54017" i="1"/>
  <c r="R54018" i="1"/>
  <c r="R54019" i="1"/>
  <c r="R54020" i="1"/>
  <c r="R54021" i="1"/>
  <c r="R54022" i="1"/>
  <c r="R54023" i="1"/>
  <c r="R54024" i="1"/>
  <c r="R54025" i="1"/>
  <c r="R54026" i="1"/>
  <c r="R54027" i="1"/>
  <c r="R54028" i="1"/>
  <c r="R54029" i="1"/>
  <c r="R54030" i="1"/>
  <c r="R54031" i="1"/>
  <c r="R54032" i="1"/>
  <c r="R54033" i="1"/>
  <c r="R54034" i="1"/>
  <c r="R54035" i="1"/>
  <c r="R54036" i="1"/>
  <c r="R54037" i="1"/>
  <c r="R54038" i="1"/>
  <c r="R54039" i="1"/>
  <c r="R54040" i="1"/>
  <c r="R54041" i="1"/>
  <c r="R54042" i="1"/>
  <c r="R54043" i="1"/>
  <c r="R54044" i="1"/>
  <c r="R54045" i="1"/>
  <c r="R54046" i="1"/>
  <c r="R54047" i="1"/>
  <c r="R54048" i="1"/>
  <c r="R54049" i="1"/>
  <c r="R54050" i="1"/>
  <c r="R54051" i="1"/>
  <c r="R54052" i="1"/>
  <c r="R54053" i="1"/>
  <c r="R54054" i="1"/>
  <c r="R54055" i="1"/>
  <c r="R54056" i="1"/>
  <c r="R54057" i="1"/>
  <c r="R54058" i="1"/>
  <c r="R54059" i="1"/>
  <c r="R54060" i="1"/>
  <c r="R54061" i="1"/>
  <c r="R54062" i="1"/>
  <c r="R54063" i="1"/>
  <c r="R54064" i="1"/>
  <c r="R54065" i="1"/>
  <c r="R54066" i="1"/>
  <c r="R54067" i="1"/>
  <c r="R54068" i="1"/>
  <c r="R54069" i="1"/>
  <c r="R54070" i="1"/>
  <c r="R54071" i="1"/>
  <c r="R54072" i="1"/>
  <c r="R54073" i="1"/>
  <c r="R54074" i="1"/>
  <c r="R54075" i="1"/>
  <c r="R54076" i="1"/>
  <c r="R54077" i="1"/>
  <c r="R54078" i="1"/>
  <c r="R54079" i="1"/>
  <c r="R54080" i="1"/>
  <c r="R54081" i="1"/>
  <c r="R54082" i="1"/>
  <c r="R54083" i="1"/>
  <c r="R54084" i="1"/>
  <c r="R54085" i="1"/>
  <c r="R54086" i="1"/>
  <c r="R54087" i="1"/>
  <c r="R54088" i="1"/>
  <c r="R54089" i="1"/>
  <c r="R54090" i="1"/>
  <c r="R54091" i="1"/>
  <c r="R54092" i="1"/>
  <c r="R54093" i="1"/>
  <c r="R54094" i="1"/>
  <c r="R54095" i="1"/>
  <c r="R54096" i="1"/>
  <c r="R54097" i="1"/>
  <c r="R54098" i="1"/>
  <c r="R54099" i="1"/>
  <c r="R54100" i="1"/>
  <c r="R54101" i="1"/>
  <c r="R54102" i="1"/>
  <c r="R54103" i="1"/>
  <c r="R54104" i="1"/>
  <c r="R54105" i="1"/>
  <c r="R54106" i="1"/>
  <c r="R54107" i="1"/>
  <c r="R54108" i="1"/>
  <c r="R54109" i="1"/>
  <c r="R54110" i="1"/>
  <c r="R54111" i="1"/>
  <c r="R54112" i="1"/>
  <c r="R54113" i="1"/>
  <c r="R54114" i="1"/>
  <c r="R54115" i="1"/>
  <c r="R54116" i="1"/>
  <c r="R54117" i="1"/>
  <c r="R54118" i="1"/>
  <c r="R54119" i="1"/>
  <c r="R54120" i="1"/>
  <c r="R54121" i="1"/>
  <c r="R54122" i="1"/>
  <c r="R54123" i="1"/>
  <c r="R54124" i="1"/>
  <c r="R54125" i="1"/>
  <c r="R54126" i="1"/>
  <c r="R54127" i="1"/>
  <c r="R54128" i="1"/>
  <c r="R54129" i="1"/>
  <c r="R54130" i="1"/>
  <c r="R54131" i="1"/>
  <c r="R54132" i="1"/>
  <c r="R54133" i="1"/>
  <c r="R54134" i="1"/>
  <c r="R54135" i="1"/>
  <c r="R54136" i="1"/>
  <c r="R54137" i="1"/>
  <c r="R54138" i="1"/>
  <c r="R54139" i="1"/>
  <c r="R54140" i="1"/>
  <c r="R54141" i="1"/>
  <c r="R54142" i="1"/>
  <c r="R54143" i="1"/>
  <c r="R54144" i="1"/>
  <c r="R54145" i="1"/>
  <c r="R54146" i="1"/>
  <c r="R54147" i="1"/>
  <c r="R54148" i="1"/>
  <c r="R54149" i="1"/>
  <c r="R54150" i="1"/>
  <c r="R54151" i="1"/>
  <c r="R54152" i="1"/>
  <c r="R54153" i="1"/>
  <c r="R54154" i="1"/>
  <c r="R54155" i="1"/>
  <c r="R54156" i="1"/>
  <c r="R54157" i="1"/>
  <c r="R54158" i="1"/>
  <c r="R54159" i="1"/>
  <c r="R54160" i="1"/>
  <c r="R54161" i="1"/>
  <c r="R54162" i="1"/>
  <c r="R54163" i="1"/>
  <c r="R54164" i="1"/>
  <c r="R54165" i="1"/>
  <c r="R54166" i="1"/>
  <c r="R54167" i="1"/>
  <c r="R54168" i="1"/>
  <c r="R54169" i="1"/>
  <c r="R54170" i="1"/>
  <c r="R54171" i="1"/>
  <c r="R54172" i="1"/>
  <c r="R54173" i="1"/>
  <c r="R54174" i="1"/>
  <c r="R54175" i="1"/>
  <c r="R54176" i="1"/>
  <c r="R54177" i="1"/>
  <c r="R54178" i="1"/>
  <c r="R54179" i="1"/>
  <c r="R54180" i="1"/>
  <c r="R54181" i="1"/>
  <c r="R54182" i="1"/>
  <c r="R54183" i="1"/>
  <c r="R54184" i="1"/>
  <c r="R54185" i="1"/>
  <c r="R54186" i="1"/>
  <c r="R54187" i="1"/>
  <c r="R54188" i="1"/>
  <c r="R54189" i="1"/>
  <c r="R54190" i="1"/>
  <c r="R54191" i="1"/>
  <c r="R54192" i="1"/>
  <c r="R54193" i="1"/>
  <c r="R54194" i="1"/>
  <c r="R54195" i="1"/>
  <c r="R54196" i="1"/>
  <c r="R54197" i="1"/>
  <c r="R54198" i="1"/>
  <c r="R54199" i="1"/>
  <c r="R54200" i="1"/>
  <c r="R54201" i="1"/>
  <c r="R54202" i="1"/>
  <c r="R54203" i="1"/>
  <c r="R54204" i="1"/>
  <c r="R54205" i="1"/>
  <c r="R54206" i="1"/>
  <c r="R54207" i="1"/>
  <c r="R54208" i="1"/>
  <c r="R54209" i="1"/>
  <c r="R54210" i="1"/>
  <c r="R54211" i="1"/>
  <c r="R54212" i="1"/>
  <c r="R54213" i="1"/>
  <c r="R54214" i="1"/>
  <c r="R54215" i="1"/>
  <c r="R54216" i="1"/>
  <c r="R54217" i="1"/>
  <c r="R54218" i="1"/>
  <c r="R54219" i="1"/>
  <c r="R54220" i="1"/>
  <c r="R54221" i="1"/>
  <c r="R54222" i="1"/>
  <c r="R54223" i="1"/>
  <c r="R54224" i="1"/>
  <c r="R54225" i="1"/>
  <c r="R54226" i="1"/>
  <c r="R54227" i="1"/>
  <c r="R54228" i="1"/>
  <c r="R54229" i="1"/>
  <c r="R54230" i="1"/>
  <c r="R54231" i="1"/>
  <c r="R54232" i="1"/>
  <c r="R54233" i="1"/>
  <c r="R54234" i="1"/>
  <c r="R54235" i="1"/>
  <c r="R54236" i="1"/>
  <c r="R54237" i="1"/>
  <c r="R54238" i="1"/>
  <c r="R54239" i="1"/>
  <c r="R54240" i="1"/>
  <c r="R54241" i="1"/>
  <c r="R54242" i="1"/>
  <c r="R54243" i="1"/>
  <c r="R54244" i="1"/>
  <c r="R54245" i="1"/>
  <c r="R54246" i="1"/>
  <c r="R54247" i="1"/>
  <c r="R54248" i="1"/>
  <c r="R54249" i="1"/>
  <c r="R54250" i="1"/>
  <c r="R54251" i="1"/>
  <c r="R54252" i="1"/>
  <c r="R54253" i="1"/>
  <c r="R54254" i="1"/>
  <c r="R54255" i="1"/>
  <c r="R54256" i="1"/>
  <c r="R54257" i="1"/>
  <c r="R54258" i="1"/>
  <c r="R54259" i="1"/>
  <c r="R54260" i="1"/>
  <c r="R54261" i="1"/>
  <c r="R54262" i="1"/>
  <c r="R54263" i="1"/>
  <c r="R54264" i="1"/>
  <c r="R54265" i="1"/>
  <c r="R54266" i="1"/>
  <c r="R54267" i="1"/>
  <c r="R54268" i="1"/>
  <c r="R54269" i="1"/>
  <c r="R54270" i="1"/>
  <c r="R54271" i="1"/>
  <c r="R54272" i="1"/>
  <c r="R54273" i="1"/>
  <c r="R54274" i="1"/>
  <c r="R54275" i="1"/>
  <c r="R54276" i="1"/>
  <c r="R54277" i="1"/>
  <c r="R54278" i="1"/>
  <c r="R54279" i="1"/>
  <c r="R54280" i="1"/>
  <c r="R54281" i="1"/>
  <c r="R54282" i="1"/>
  <c r="R54283" i="1"/>
  <c r="R54284" i="1"/>
  <c r="R54285" i="1"/>
  <c r="R54286" i="1"/>
  <c r="R54287" i="1"/>
  <c r="R54288" i="1"/>
  <c r="R54289" i="1"/>
  <c r="R54290" i="1"/>
  <c r="R54291" i="1"/>
  <c r="R54292" i="1"/>
  <c r="R54293" i="1"/>
  <c r="R54294" i="1"/>
  <c r="R54295" i="1"/>
  <c r="R54296" i="1"/>
  <c r="R54297" i="1"/>
  <c r="R54298" i="1"/>
  <c r="R54299" i="1"/>
  <c r="R54300" i="1"/>
  <c r="R54301" i="1"/>
  <c r="R54302" i="1"/>
  <c r="R54303" i="1"/>
  <c r="R54304" i="1"/>
  <c r="R54305" i="1"/>
  <c r="R54306" i="1"/>
  <c r="R54307" i="1"/>
  <c r="R54308" i="1"/>
  <c r="R54309" i="1"/>
  <c r="R54310" i="1"/>
  <c r="R54311" i="1"/>
  <c r="R54312" i="1"/>
  <c r="R54313" i="1"/>
  <c r="R54314" i="1"/>
  <c r="R54315" i="1"/>
  <c r="R54316" i="1"/>
  <c r="R54317" i="1"/>
  <c r="R54318" i="1"/>
  <c r="R54319" i="1"/>
  <c r="R54320" i="1"/>
  <c r="R54321" i="1"/>
  <c r="R54322" i="1"/>
  <c r="R54323" i="1"/>
  <c r="R54324" i="1"/>
  <c r="R54325" i="1"/>
  <c r="R54326" i="1"/>
  <c r="R54327" i="1"/>
  <c r="R54328" i="1"/>
  <c r="R54329" i="1"/>
  <c r="R54330" i="1"/>
  <c r="R54331" i="1"/>
  <c r="R54332" i="1"/>
  <c r="R54333" i="1"/>
  <c r="R54334" i="1"/>
  <c r="R54335" i="1"/>
  <c r="R54336" i="1"/>
  <c r="R54337" i="1"/>
  <c r="R54338" i="1"/>
  <c r="R54339" i="1"/>
  <c r="R54340" i="1"/>
  <c r="R54341" i="1"/>
  <c r="R54342" i="1"/>
  <c r="R54343" i="1"/>
  <c r="R54344" i="1"/>
  <c r="R54345" i="1"/>
  <c r="R54346" i="1"/>
  <c r="R54347" i="1"/>
  <c r="R54348" i="1"/>
  <c r="R54349" i="1"/>
  <c r="R54350" i="1"/>
  <c r="R54351" i="1"/>
  <c r="R54352" i="1"/>
  <c r="R54353" i="1"/>
  <c r="R54354" i="1"/>
  <c r="R54355" i="1"/>
  <c r="R54356" i="1"/>
  <c r="R54357" i="1"/>
  <c r="R54358" i="1"/>
  <c r="R54359" i="1"/>
  <c r="R54360" i="1"/>
  <c r="R54361" i="1"/>
  <c r="R54362" i="1"/>
  <c r="R54363" i="1"/>
  <c r="R54364" i="1"/>
  <c r="R54365" i="1"/>
  <c r="R54366" i="1"/>
  <c r="R54367" i="1"/>
  <c r="R54368" i="1"/>
  <c r="R54369" i="1"/>
  <c r="R54370" i="1"/>
  <c r="R54371" i="1"/>
  <c r="R54372" i="1"/>
  <c r="R54373" i="1"/>
  <c r="R54374" i="1"/>
  <c r="R54375" i="1"/>
  <c r="R54376" i="1"/>
  <c r="R54377" i="1"/>
  <c r="R54378" i="1"/>
  <c r="R54379" i="1"/>
  <c r="R54380" i="1"/>
  <c r="R54381" i="1"/>
  <c r="R54382" i="1"/>
  <c r="R54383" i="1"/>
  <c r="R54384" i="1"/>
  <c r="R54385" i="1"/>
  <c r="R54386" i="1"/>
  <c r="R54387" i="1"/>
  <c r="R54388" i="1"/>
  <c r="R54389" i="1"/>
  <c r="R54390" i="1"/>
  <c r="R54391" i="1"/>
  <c r="R54392" i="1"/>
  <c r="R54393" i="1"/>
  <c r="R54394" i="1"/>
  <c r="R54395" i="1"/>
  <c r="R54396" i="1"/>
  <c r="R54397" i="1"/>
  <c r="R54398" i="1"/>
  <c r="R54399" i="1"/>
  <c r="R54400" i="1"/>
  <c r="R54401" i="1"/>
  <c r="R54402" i="1"/>
  <c r="R54403" i="1"/>
  <c r="R54404" i="1"/>
  <c r="R54405" i="1"/>
  <c r="R54406" i="1"/>
  <c r="R54407" i="1"/>
  <c r="R54408" i="1"/>
  <c r="R54409" i="1"/>
  <c r="R54410" i="1"/>
  <c r="R54411" i="1"/>
  <c r="R54412" i="1"/>
  <c r="R54413" i="1"/>
  <c r="R54414" i="1"/>
  <c r="R54415" i="1"/>
  <c r="R54416" i="1"/>
  <c r="R54417" i="1"/>
  <c r="R54418" i="1"/>
  <c r="R54419" i="1"/>
  <c r="R54420" i="1"/>
  <c r="R54421" i="1"/>
  <c r="R54422" i="1"/>
  <c r="R54423" i="1"/>
  <c r="R54424" i="1"/>
  <c r="R54425" i="1"/>
  <c r="R54426" i="1"/>
  <c r="R54427" i="1"/>
  <c r="R54428" i="1"/>
  <c r="R54429" i="1"/>
  <c r="R54430" i="1"/>
  <c r="R54431" i="1"/>
  <c r="R54432" i="1"/>
  <c r="R54433" i="1"/>
  <c r="R54434" i="1"/>
  <c r="R54435" i="1"/>
  <c r="R54436" i="1"/>
  <c r="R54437" i="1"/>
  <c r="R54438" i="1"/>
  <c r="R54439" i="1"/>
  <c r="R54440" i="1"/>
  <c r="R54441" i="1"/>
  <c r="R54442" i="1"/>
  <c r="R54443" i="1"/>
  <c r="R54444" i="1"/>
  <c r="R54445" i="1"/>
  <c r="R54446" i="1"/>
  <c r="R54447" i="1"/>
  <c r="R54448" i="1"/>
  <c r="R54449" i="1"/>
  <c r="R54450" i="1"/>
  <c r="R54451" i="1"/>
  <c r="R54452" i="1"/>
  <c r="R54453" i="1"/>
  <c r="R54454" i="1"/>
  <c r="R54455" i="1"/>
  <c r="R54456" i="1"/>
  <c r="R54457" i="1"/>
  <c r="R54458" i="1"/>
  <c r="R54459" i="1"/>
  <c r="R54460" i="1"/>
  <c r="R54461" i="1"/>
  <c r="R54462" i="1"/>
  <c r="R54463" i="1"/>
  <c r="R54464" i="1"/>
  <c r="R54465" i="1"/>
  <c r="R54466" i="1"/>
  <c r="R54467" i="1"/>
  <c r="R54468" i="1"/>
  <c r="R54469" i="1"/>
  <c r="R54470" i="1"/>
  <c r="R54471" i="1"/>
  <c r="R54472" i="1"/>
  <c r="R54473" i="1"/>
  <c r="R54474" i="1"/>
  <c r="R54475" i="1"/>
  <c r="R54476" i="1"/>
  <c r="R54477" i="1"/>
  <c r="R54478" i="1"/>
  <c r="R54479" i="1"/>
  <c r="R54480" i="1"/>
  <c r="R54481" i="1"/>
  <c r="R54482" i="1"/>
  <c r="R54483" i="1"/>
  <c r="R54484" i="1"/>
  <c r="R54485" i="1"/>
  <c r="R54486" i="1"/>
  <c r="R54487" i="1"/>
  <c r="R54488" i="1"/>
  <c r="R54489" i="1"/>
  <c r="R54490" i="1"/>
  <c r="R54491" i="1"/>
  <c r="R54492" i="1"/>
  <c r="R54493" i="1"/>
  <c r="R54494" i="1"/>
  <c r="R54495" i="1"/>
  <c r="R54496" i="1"/>
  <c r="R54497" i="1"/>
  <c r="R54498" i="1"/>
  <c r="R54499" i="1"/>
  <c r="R54500" i="1"/>
  <c r="R54501" i="1"/>
  <c r="R54502" i="1"/>
  <c r="R54503" i="1"/>
  <c r="R54504" i="1"/>
  <c r="R54505" i="1"/>
  <c r="R54506" i="1"/>
  <c r="R54507" i="1"/>
  <c r="R54508" i="1"/>
  <c r="R54509" i="1"/>
  <c r="R54510" i="1"/>
  <c r="R54511" i="1"/>
  <c r="R54512" i="1"/>
  <c r="R54513" i="1"/>
  <c r="R54514" i="1"/>
  <c r="R54515" i="1"/>
  <c r="R54516" i="1"/>
  <c r="R54517" i="1"/>
  <c r="R54518" i="1"/>
  <c r="R54519" i="1"/>
  <c r="R54520" i="1"/>
  <c r="R54521" i="1"/>
  <c r="R54522" i="1"/>
  <c r="R54523" i="1"/>
  <c r="R54524" i="1"/>
  <c r="R54525" i="1"/>
  <c r="R54526" i="1"/>
  <c r="R54527" i="1"/>
  <c r="R54528" i="1"/>
  <c r="R54529" i="1"/>
  <c r="R54530" i="1"/>
  <c r="R54531" i="1"/>
  <c r="R54532" i="1"/>
  <c r="R54533" i="1"/>
  <c r="R54534" i="1"/>
  <c r="R54535" i="1"/>
  <c r="R54536" i="1"/>
  <c r="R54537" i="1"/>
  <c r="R54538" i="1"/>
  <c r="R54539" i="1"/>
  <c r="R54540" i="1"/>
  <c r="R54541" i="1"/>
  <c r="R54542" i="1"/>
  <c r="R54543" i="1"/>
  <c r="R54544" i="1"/>
  <c r="R54545" i="1"/>
  <c r="R54546" i="1"/>
  <c r="R54547" i="1"/>
  <c r="R54548" i="1"/>
  <c r="R54549" i="1"/>
  <c r="R54550" i="1"/>
  <c r="R54551" i="1"/>
  <c r="R54552" i="1"/>
  <c r="R54553" i="1"/>
  <c r="R54554" i="1"/>
  <c r="R54555" i="1"/>
  <c r="R54556" i="1"/>
  <c r="R54557" i="1"/>
  <c r="R54558" i="1"/>
  <c r="R54559" i="1"/>
  <c r="R54560" i="1"/>
  <c r="R54561" i="1"/>
  <c r="R54562" i="1"/>
  <c r="R54563" i="1"/>
  <c r="R54564" i="1"/>
  <c r="R54565" i="1"/>
  <c r="R54566" i="1"/>
  <c r="R54567" i="1"/>
  <c r="R54568" i="1"/>
  <c r="R54569" i="1"/>
  <c r="R54570" i="1"/>
  <c r="R54571" i="1"/>
  <c r="R54572" i="1"/>
  <c r="R54573" i="1"/>
  <c r="R54574" i="1"/>
  <c r="R54575" i="1"/>
  <c r="R54576" i="1"/>
  <c r="R54577" i="1"/>
  <c r="R54578" i="1"/>
  <c r="R54579" i="1"/>
  <c r="R54580" i="1"/>
  <c r="R54581" i="1"/>
  <c r="R54582" i="1"/>
  <c r="R54583" i="1"/>
  <c r="R54584" i="1"/>
  <c r="R54585" i="1"/>
  <c r="R54586" i="1"/>
  <c r="R54587" i="1"/>
  <c r="R54588" i="1"/>
  <c r="R54589" i="1"/>
  <c r="R54590" i="1"/>
  <c r="R54591" i="1"/>
  <c r="R54592" i="1"/>
  <c r="R54593" i="1"/>
  <c r="R54594" i="1"/>
  <c r="R54595" i="1"/>
  <c r="R54596" i="1"/>
  <c r="R54597" i="1"/>
  <c r="R54598" i="1"/>
  <c r="R54599" i="1"/>
  <c r="R54600" i="1"/>
  <c r="R54601" i="1"/>
  <c r="R54602" i="1"/>
  <c r="R54603" i="1"/>
  <c r="R54604" i="1"/>
  <c r="R54605" i="1"/>
  <c r="R54606" i="1"/>
  <c r="R54607" i="1"/>
  <c r="R54608" i="1"/>
  <c r="R54609" i="1"/>
  <c r="R54610" i="1"/>
  <c r="R54611" i="1"/>
  <c r="R54612" i="1"/>
  <c r="R54613" i="1"/>
  <c r="R54614" i="1"/>
  <c r="R54615" i="1"/>
  <c r="R54616" i="1"/>
  <c r="R54617" i="1"/>
  <c r="R54618" i="1"/>
  <c r="R54619" i="1"/>
  <c r="R54620" i="1"/>
  <c r="R54621" i="1"/>
  <c r="R54622" i="1"/>
  <c r="R54623" i="1"/>
  <c r="R54624" i="1"/>
  <c r="R54625" i="1"/>
  <c r="R54626" i="1"/>
  <c r="R54627" i="1"/>
  <c r="R54628" i="1"/>
  <c r="R54629" i="1"/>
  <c r="R54630" i="1"/>
  <c r="R54631" i="1"/>
  <c r="R54632" i="1"/>
  <c r="R54633" i="1"/>
  <c r="R54634" i="1"/>
  <c r="R54635" i="1"/>
  <c r="R54636" i="1"/>
  <c r="R54637" i="1"/>
  <c r="R54638" i="1"/>
  <c r="R54639" i="1"/>
  <c r="R54640" i="1"/>
  <c r="R54641" i="1"/>
  <c r="R54642" i="1"/>
  <c r="R54643" i="1"/>
  <c r="R54644" i="1"/>
  <c r="R54645" i="1"/>
  <c r="R54646" i="1"/>
  <c r="R54647" i="1"/>
  <c r="R54648" i="1"/>
  <c r="R54649" i="1"/>
  <c r="R54650" i="1"/>
  <c r="R54651" i="1"/>
  <c r="R54652" i="1"/>
  <c r="R54653" i="1"/>
  <c r="R54654" i="1"/>
  <c r="R54655" i="1"/>
  <c r="R54656" i="1"/>
  <c r="R54657" i="1"/>
  <c r="R54658" i="1"/>
  <c r="R54659" i="1"/>
  <c r="R54660" i="1"/>
  <c r="R54661" i="1"/>
  <c r="R54662" i="1"/>
  <c r="R54663" i="1"/>
  <c r="R54664" i="1"/>
  <c r="R54665" i="1"/>
  <c r="R54666" i="1"/>
  <c r="R54667" i="1"/>
  <c r="R54668" i="1"/>
  <c r="R54669" i="1"/>
  <c r="R54670" i="1"/>
  <c r="R54671" i="1"/>
  <c r="R54672" i="1"/>
  <c r="R54673" i="1"/>
  <c r="R54674" i="1"/>
  <c r="R54675" i="1"/>
  <c r="R54676" i="1"/>
  <c r="R54677" i="1"/>
  <c r="R54678" i="1"/>
  <c r="R54679" i="1"/>
  <c r="R54680" i="1"/>
  <c r="R54681" i="1"/>
  <c r="R54682" i="1"/>
  <c r="R54683" i="1"/>
  <c r="R54684" i="1"/>
  <c r="R54685" i="1"/>
  <c r="R54686" i="1"/>
  <c r="R54687" i="1"/>
  <c r="R54688" i="1"/>
  <c r="R54689" i="1"/>
  <c r="R54690" i="1"/>
  <c r="R54691" i="1"/>
  <c r="R54692" i="1"/>
  <c r="R54693" i="1"/>
  <c r="R54694" i="1"/>
  <c r="R54695" i="1"/>
  <c r="R54696" i="1"/>
  <c r="R54697" i="1"/>
  <c r="R54698" i="1"/>
  <c r="R54699" i="1"/>
  <c r="R54700" i="1"/>
  <c r="R54701" i="1"/>
  <c r="R54702" i="1"/>
  <c r="R54703" i="1"/>
  <c r="R54704" i="1"/>
  <c r="R54705" i="1"/>
  <c r="R54706" i="1"/>
  <c r="R54707" i="1"/>
  <c r="R54708" i="1"/>
  <c r="R54709" i="1"/>
  <c r="R54710" i="1"/>
  <c r="R54711" i="1"/>
  <c r="R54712" i="1"/>
  <c r="R54713" i="1"/>
  <c r="R54714" i="1"/>
  <c r="R54715" i="1"/>
  <c r="R54716" i="1"/>
  <c r="R54717" i="1"/>
  <c r="R54718" i="1"/>
  <c r="R54719" i="1"/>
  <c r="R54720" i="1"/>
  <c r="R54721" i="1"/>
  <c r="R54722" i="1"/>
  <c r="R54723" i="1"/>
  <c r="R54724" i="1"/>
  <c r="R54725" i="1"/>
  <c r="R54726" i="1"/>
  <c r="R54727" i="1"/>
  <c r="R54728" i="1"/>
  <c r="R54729" i="1"/>
  <c r="R54730" i="1"/>
  <c r="R54731" i="1"/>
  <c r="R54732" i="1"/>
  <c r="R54733" i="1"/>
  <c r="R54734" i="1"/>
  <c r="R54735" i="1"/>
  <c r="R54736" i="1"/>
  <c r="R54737" i="1"/>
  <c r="R54738" i="1"/>
  <c r="R54739" i="1"/>
  <c r="R54740" i="1"/>
  <c r="R54741" i="1"/>
  <c r="R54742" i="1"/>
  <c r="R54743" i="1"/>
  <c r="R54744" i="1"/>
  <c r="R54745" i="1"/>
  <c r="R54746" i="1"/>
  <c r="R54747" i="1"/>
  <c r="R54748" i="1"/>
  <c r="R54749" i="1"/>
  <c r="R54750" i="1"/>
  <c r="R54751" i="1"/>
  <c r="R54752" i="1"/>
  <c r="R54753" i="1"/>
  <c r="R54754" i="1"/>
  <c r="R54755" i="1"/>
  <c r="R54756" i="1"/>
  <c r="R54757" i="1"/>
  <c r="R54758" i="1"/>
  <c r="R54759" i="1"/>
  <c r="R54760" i="1"/>
  <c r="R54761" i="1"/>
  <c r="R54762" i="1"/>
  <c r="R54763" i="1"/>
  <c r="R54764" i="1"/>
  <c r="R54765" i="1"/>
  <c r="R54766" i="1"/>
  <c r="R54767" i="1"/>
  <c r="R54768" i="1"/>
  <c r="R54769" i="1"/>
  <c r="R54770" i="1"/>
  <c r="R54771" i="1"/>
  <c r="R54772" i="1"/>
  <c r="R54773" i="1"/>
  <c r="R54774" i="1"/>
  <c r="R54775" i="1"/>
  <c r="R54776" i="1"/>
  <c r="R54777" i="1"/>
  <c r="R54778" i="1"/>
  <c r="R54779" i="1"/>
  <c r="R54780" i="1"/>
  <c r="R54781" i="1"/>
  <c r="R54782" i="1"/>
  <c r="R54783" i="1"/>
  <c r="R54784" i="1"/>
  <c r="R54785" i="1"/>
  <c r="R54786" i="1"/>
  <c r="R54787" i="1"/>
  <c r="R54788" i="1"/>
  <c r="R54789" i="1"/>
  <c r="R54790" i="1"/>
  <c r="R54791" i="1"/>
  <c r="R54792" i="1"/>
  <c r="R54793" i="1"/>
  <c r="R54794" i="1"/>
  <c r="R54795" i="1"/>
  <c r="R54796" i="1"/>
  <c r="R54797" i="1"/>
  <c r="R54798" i="1"/>
  <c r="R54799" i="1"/>
  <c r="R54800" i="1"/>
  <c r="R54801" i="1"/>
  <c r="R54802" i="1"/>
  <c r="R54803" i="1"/>
  <c r="R54804" i="1"/>
  <c r="R54805" i="1"/>
  <c r="R54806" i="1"/>
  <c r="R54807" i="1"/>
  <c r="R54808" i="1"/>
  <c r="R54809" i="1"/>
  <c r="R54810" i="1"/>
  <c r="R54811" i="1"/>
  <c r="R54812" i="1"/>
  <c r="R54813" i="1"/>
  <c r="R54814" i="1"/>
  <c r="R54815" i="1"/>
  <c r="R54816" i="1"/>
  <c r="R54817" i="1"/>
  <c r="R54818" i="1"/>
  <c r="R54819" i="1"/>
  <c r="R54820" i="1"/>
  <c r="R54821" i="1"/>
  <c r="R54822" i="1"/>
  <c r="R54823" i="1"/>
  <c r="R54824" i="1"/>
  <c r="R54825" i="1"/>
  <c r="R54826" i="1"/>
  <c r="R54827" i="1"/>
  <c r="R54828" i="1"/>
  <c r="R54829" i="1"/>
  <c r="R54830" i="1"/>
  <c r="R54831" i="1"/>
  <c r="R54832" i="1"/>
  <c r="R54833" i="1"/>
  <c r="R54834" i="1"/>
  <c r="R54835" i="1"/>
  <c r="R54836" i="1"/>
  <c r="R54837" i="1"/>
  <c r="R54838" i="1"/>
  <c r="R54839" i="1"/>
  <c r="R54840" i="1"/>
  <c r="R54841" i="1"/>
  <c r="R54842" i="1"/>
  <c r="R54843" i="1"/>
  <c r="R54844" i="1"/>
  <c r="R54845" i="1"/>
  <c r="R54846" i="1"/>
  <c r="R54847" i="1"/>
  <c r="R54848" i="1"/>
  <c r="R54849" i="1"/>
  <c r="R54850" i="1"/>
  <c r="R54851" i="1"/>
  <c r="R54852" i="1"/>
  <c r="R54853" i="1"/>
  <c r="R54854" i="1"/>
  <c r="R54855" i="1"/>
  <c r="R54856" i="1"/>
  <c r="R54857" i="1"/>
  <c r="R54858" i="1"/>
  <c r="R54859" i="1"/>
  <c r="R54860" i="1"/>
  <c r="R54861" i="1"/>
  <c r="R54862" i="1"/>
  <c r="R54863" i="1"/>
  <c r="R54864" i="1"/>
  <c r="R54865" i="1"/>
  <c r="R54866" i="1"/>
  <c r="R54867" i="1"/>
  <c r="R54868" i="1"/>
  <c r="R54869" i="1"/>
  <c r="R54870" i="1"/>
  <c r="R54871" i="1"/>
  <c r="R54872" i="1"/>
  <c r="R54873" i="1"/>
  <c r="R54874" i="1"/>
  <c r="R54875" i="1"/>
  <c r="R54876" i="1"/>
  <c r="R54877" i="1"/>
  <c r="R54878" i="1"/>
  <c r="R54879" i="1"/>
  <c r="R54880" i="1"/>
  <c r="R54881" i="1"/>
  <c r="R54882" i="1"/>
  <c r="R54883" i="1"/>
  <c r="R54884" i="1"/>
  <c r="R54885" i="1"/>
  <c r="R54886" i="1"/>
  <c r="R54887" i="1"/>
  <c r="R54888" i="1"/>
  <c r="R54889" i="1"/>
  <c r="R54890" i="1"/>
  <c r="R54891" i="1"/>
  <c r="R54892" i="1"/>
  <c r="R54893" i="1"/>
  <c r="R54894" i="1"/>
  <c r="R54895" i="1"/>
  <c r="R54896" i="1"/>
  <c r="R54897" i="1"/>
  <c r="R54898" i="1"/>
  <c r="R54899" i="1"/>
  <c r="R54900" i="1"/>
  <c r="R54901" i="1"/>
  <c r="R54902" i="1"/>
  <c r="R54903" i="1"/>
  <c r="R54904" i="1"/>
  <c r="R54905" i="1"/>
  <c r="R54906" i="1"/>
  <c r="R54907" i="1"/>
  <c r="R54908" i="1"/>
  <c r="R54909" i="1"/>
  <c r="R54910" i="1"/>
  <c r="R54911" i="1"/>
  <c r="R54912" i="1"/>
  <c r="R54913" i="1"/>
  <c r="R54914" i="1"/>
  <c r="R54915" i="1"/>
  <c r="R54916" i="1"/>
  <c r="R54917" i="1"/>
  <c r="R54918" i="1"/>
  <c r="R54919" i="1"/>
  <c r="R54920" i="1"/>
  <c r="R54921" i="1"/>
  <c r="R54922" i="1"/>
  <c r="R54923" i="1"/>
  <c r="R54924" i="1"/>
  <c r="R54925" i="1"/>
  <c r="R54926" i="1"/>
  <c r="R54927" i="1"/>
  <c r="R54928" i="1"/>
  <c r="R54929" i="1"/>
  <c r="R54930" i="1"/>
  <c r="R54931" i="1"/>
  <c r="R54932" i="1"/>
  <c r="R54933" i="1"/>
  <c r="R54934" i="1"/>
  <c r="R54935" i="1"/>
  <c r="R54936" i="1"/>
  <c r="R54937" i="1"/>
  <c r="R54938" i="1"/>
  <c r="R54939" i="1"/>
  <c r="R54940" i="1"/>
  <c r="R54941" i="1"/>
  <c r="R54942" i="1"/>
  <c r="R54943" i="1"/>
  <c r="R54944" i="1"/>
  <c r="R54945" i="1"/>
  <c r="R54946" i="1"/>
  <c r="R54947" i="1"/>
  <c r="R54948" i="1"/>
  <c r="R54949" i="1"/>
  <c r="R54950" i="1"/>
  <c r="R54951" i="1"/>
  <c r="R54952" i="1"/>
  <c r="R54953" i="1"/>
  <c r="R54954" i="1"/>
  <c r="R54955" i="1"/>
  <c r="R54956" i="1"/>
  <c r="R54957" i="1"/>
  <c r="R54958" i="1"/>
  <c r="R54959" i="1"/>
  <c r="R54960" i="1"/>
  <c r="R54961" i="1"/>
  <c r="R54962" i="1"/>
  <c r="R54963" i="1"/>
  <c r="R54964" i="1"/>
  <c r="R54965" i="1"/>
  <c r="R54966" i="1"/>
  <c r="R54967" i="1"/>
  <c r="R54968" i="1"/>
  <c r="R54969" i="1"/>
  <c r="R54970" i="1"/>
  <c r="R54971" i="1"/>
  <c r="R54972" i="1"/>
  <c r="R54973" i="1"/>
  <c r="R54974" i="1"/>
  <c r="R54975" i="1"/>
  <c r="R54976" i="1"/>
  <c r="R54977" i="1"/>
  <c r="R54978" i="1"/>
  <c r="R54979" i="1"/>
  <c r="R54980" i="1"/>
  <c r="R54981" i="1"/>
  <c r="R54982" i="1"/>
  <c r="R54983" i="1"/>
  <c r="R54984" i="1"/>
  <c r="R54985" i="1"/>
  <c r="R54986" i="1"/>
  <c r="R54987" i="1"/>
  <c r="R54988" i="1"/>
  <c r="R54989" i="1"/>
  <c r="R54990" i="1"/>
  <c r="R54991" i="1"/>
  <c r="R54992" i="1"/>
  <c r="R54993" i="1"/>
  <c r="R54994" i="1"/>
  <c r="R54995" i="1"/>
  <c r="R54996" i="1"/>
  <c r="R54997" i="1"/>
  <c r="R54998" i="1"/>
  <c r="R54999" i="1"/>
  <c r="R55000" i="1"/>
  <c r="R55001" i="1"/>
  <c r="R55002" i="1"/>
  <c r="R55003" i="1"/>
  <c r="R55004" i="1"/>
  <c r="R55005" i="1"/>
  <c r="R55006" i="1"/>
  <c r="R55007" i="1"/>
  <c r="R55008" i="1"/>
  <c r="R55009" i="1"/>
  <c r="R55010" i="1"/>
  <c r="R55011" i="1"/>
  <c r="R55012" i="1"/>
  <c r="R55013" i="1"/>
  <c r="R55014" i="1"/>
  <c r="R55015" i="1"/>
  <c r="R55016" i="1"/>
  <c r="R55017" i="1"/>
  <c r="R55018" i="1"/>
  <c r="R55019" i="1"/>
  <c r="R55020" i="1"/>
  <c r="R55021" i="1"/>
  <c r="R55022" i="1"/>
  <c r="R55023" i="1"/>
  <c r="R55024" i="1"/>
  <c r="R55025" i="1"/>
  <c r="R55026" i="1"/>
  <c r="R55027" i="1"/>
  <c r="R55028" i="1"/>
  <c r="R55029" i="1"/>
  <c r="R55030" i="1"/>
  <c r="R55031" i="1"/>
  <c r="R55032" i="1"/>
  <c r="R55033" i="1"/>
  <c r="R55034" i="1"/>
  <c r="R55035" i="1"/>
  <c r="R55036" i="1"/>
  <c r="R55037" i="1"/>
  <c r="R55038" i="1"/>
  <c r="R55039" i="1"/>
  <c r="R55040" i="1"/>
  <c r="R55041" i="1"/>
  <c r="R55042" i="1"/>
  <c r="R55043" i="1"/>
  <c r="R55044" i="1"/>
  <c r="R55045" i="1"/>
  <c r="R55046" i="1"/>
  <c r="R55047" i="1"/>
  <c r="R55048" i="1"/>
  <c r="R55049" i="1"/>
  <c r="R55050" i="1"/>
  <c r="R55051" i="1"/>
  <c r="R55052" i="1"/>
  <c r="R55053" i="1"/>
  <c r="R55054" i="1"/>
  <c r="R55055" i="1"/>
  <c r="R55056" i="1"/>
  <c r="R55057" i="1"/>
  <c r="R55058" i="1"/>
  <c r="R55059" i="1"/>
  <c r="R55060" i="1"/>
  <c r="R55061" i="1"/>
  <c r="R55062" i="1"/>
  <c r="R55063" i="1"/>
  <c r="R55064" i="1"/>
  <c r="R55065" i="1"/>
  <c r="R55066" i="1"/>
  <c r="R55067" i="1"/>
  <c r="R55068" i="1"/>
  <c r="R55069" i="1"/>
  <c r="R55070" i="1"/>
  <c r="R55071" i="1"/>
  <c r="R55072" i="1"/>
  <c r="R55073" i="1"/>
  <c r="R55074" i="1"/>
  <c r="R55075" i="1"/>
  <c r="R55076" i="1"/>
  <c r="R55077" i="1"/>
  <c r="R55078" i="1"/>
  <c r="R55079" i="1"/>
  <c r="R55080" i="1"/>
  <c r="R55081" i="1"/>
  <c r="R55082" i="1"/>
  <c r="R55083" i="1"/>
  <c r="R55084" i="1"/>
  <c r="R55085" i="1"/>
  <c r="R55086" i="1"/>
  <c r="R55087" i="1"/>
  <c r="R55088" i="1"/>
  <c r="R55089" i="1"/>
  <c r="R55090" i="1"/>
  <c r="R55091" i="1"/>
  <c r="R55092" i="1"/>
  <c r="R55093" i="1"/>
  <c r="R55094" i="1"/>
  <c r="R55095" i="1"/>
  <c r="R55096" i="1"/>
  <c r="R55097" i="1"/>
  <c r="R55098" i="1"/>
  <c r="R55099" i="1"/>
  <c r="R55100" i="1"/>
  <c r="R55101" i="1"/>
  <c r="R55102" i="1"/>
  <c r="R55103" i="1"/>
  <c r="R55104" i="1"/>
  <c r="R55105" i="1"/>
  <c r="R55106" i="1"/>
  <c r="R55107" i="1"/>
  <c r="R55108" i="1"/>
  <c r="R55109" i="1"/>
  <c r="R55110" i="1"/>
  <c r="R55111" i="1"/>
  <c r="R55112" i="1"/>
  <c r="R55113" i="1"/>
  <c r="R55114" i="1"/>
  <c r="R55115" i="1"/>
  <c r="R55116" i="1"/>
  <c r="R55117" i="1"/>
  <c r="R55118" i="1"/>
  <c r="R55119" i="1"/>
  <c r="R55120" i="1"/>
  <c r="R55121" i="1"/>
  <c r="R55122" i="1"/>
  <c r="R55123" i="1"/>
  <c r="R55124" i="1"/>
  <c r="R55125" i="1"/>
  <c r="R55126" i="1"/>
  <c r="R55127" i="1"/>
  <c r="R55128" i="1"/>
  <c r="R55129" i="1"/>
  <c r="R55130" i="1"/>
  <c r="R55131" i="1"/>
  <c r="R55132" i="1"/>
  <c r="R55133" i="1"/>
  <c r="R55134" i="1"/>
  <c r="R55135" i="1"/>
  <c r="R55136" i="1"/>
  <c r="R55137" i="1"/>
  <c r="R55138" i="1"/>
  <c r="R55139" i="1"/>
  <c r="R55140" i="1"/>
  <c r="R55141" i="1"/>
  <c r="R55142" i="1"/>
  <c r="R55143" i="1"/>
  <c r="R55144" i="1"/>
  <c r="R55145" i="1"/>
  <c r="R55146" i="1"/>
  <c r="R55147" i="1"/>
  <c r="R55148" i="1"/>
  <c r="R55149" i="1"/>
  <c r="R55150" i="1"/>
  <c r="R55151" i="1"/>
  <c r="R55152" i="1"/>
  <c r="R55153" i="1"/>
  <c r="R55154" i="1"/>
  <c r="R55155" i="1"/>
  <c r="R55156" i="1"/>
  <c r="R55157" i="1"/>
  <c r="R55158" i="1"/>
  <c r="R55159" i="1"/>
  <c r="R55160" i="1"/>
  <c r="R55161" i="1"/>
  <c r="R55162" i="1"/>
  <c r="R55163" i="1"/>
  <c r="R55164" i="1"/>
  <c r="R55165" i="1"/>
  <c r="R55166" i="1"/>
  <c r="R55167" i="1"/>
  <c r="R55168" i="1"/>
  <c r="R55169" i="1"/>
  <c r="R55170" i="1"/>
  <c r="R55171" i="1"/>
  <c r="R55172" i="1"/>
  <c r="R55173" i="1"/>
  <c r="R55174" i="1"/>
  <c r="R55175" i="1"/>
  <c r="R55176" i="1"/>
  <c r="R55177" i="1"/>
  <c r="R55178" i="1"/>
  <c r="R55179" i="1"/>
  <c r="R55180" i="1"/>
  <c r="R55181" i="1"/>
  <c r="R55182" i="1"/>
  <c r="R55183" i="1"/>
  <c r="R55184" i="1"/>
  <c r="R55185" i="1"/>
  <c r="R55186" i="1"/>
  <c r="R55187" i="1"/>
  <c r="R55188" i="1"/>
  <c r="R55189" i="1"/>
  <c r="R55190" i="1"/>
  <c r="R55191" i="1"/>
  <c r="R55192" i="1"/>
  <c r="R55193" i="1"/>
  <c r="R55194" i="1"/>
  <c r="R55195" i="1"/>
  <c r="R55196" i="1"/>
  <c r="R55197" i="1"/>
  <c r="R55198" i="1"/>
  <c r="R55199" i="1"/>
  <c r="R55200" i="1"/>
  <c r="R55201" i="1"/>
  <c r="R55202" i="1"/>
  <c r="R55203" i="1"/>
  <c r="R55204" i="1"/>
  <c r="R55205" i="1"/>
  <c r="R55206" i="1"/>
  <c r="R55207" i="1"/>
  <c r="R55208" i="1"/>
  <c r="R55209" i="1"/>
  <c r="R55210" i="1"/>
  <c r="R55211" i="1"/>
  <c r="R55212" i="1"/>
  <c r="R55213" i="1"/>
  <c r="R55214" i="1"/>
  <c r="R55215" i="1"/>
  <c r="R55216" i="1"/>
  <c r="R55217" i="1"/>
  <c r="R55218" i="1"/>
  <c r="R55219" i="1"/>
  <c r="R55220" i="1"/>
  <c r="R55221" i="1"/>
  <c r="R55222" i="1"/>
  <c r="R55223" i="1"/>
  <c r="R55224" i="1"/>
  <c r="R55225" i="1"/>
  <c r="R55226" i="1"/>
  <c r="R55227" i="1"/>
  <c r="R55228" i="1"/>
  <c r="R55229" i="1"/>
  <c r="R55230" i="1"/>
  <c r="R55231" i="1"/>
  <c r="R55232" i="1"/>
  <c r="R55233" i="1"/>
  <c r="R55234" i="1"/>
  <c r="R55235" i="1"/>
  <c r="R55236" i="1"/>
  <c r="R55237" i="1"/>
  <c r="R55238" i="1"/>
  <c r="R55239" i="1"/>
  <c r="R55240" i="1"/>
  <c r="R55241" i="1"/>
  <c r="R55242" i="1"/>
  <c r="R55243" i="1"/>
  <c r="R55244" i="1"/>
  <c r="R55245" i="1"/>
  <c r="R55246" i="1"/>
  <c r="R55247" i="1"/>
  <c r="R55248" i="1"/>
  <c r="R55249" i="1"/>
  <c r="R55250" i="1"/>
  <c r="R55251" i="1"/>
  <c r="R55252" i="1"/>
  <c r="R55253" i="1"/>
  <c r="R55254" i="1"/>
  <c r="R55255" i="1"/>
  <c r="R55256" i="1"/>
  <c r="R55257" i="1"/>
  <c r="R55258" i="1"/>
  <c r="R55259" i="1"/>
  <c r="R55260" i="1"/>
  <c r="R55261" i="1"/>
  <c r="R55262" i="1"/>
  <c r="R55263" i="1"/>
  <c r="R55264" i="1"/>
  <c r="R55265" i="1"/>
  <c r="R55266" i="1"/>
  <c r="R55267" i="1"/>
  <c r="R55268" i="1"/>
  <c r="R55269" i="1"/>
  <c r="R55270" i="1"/>
  <c r="R55271" i="1"/>
  <c r="R55272" i="1"/>
  <c r="R55273" i="1"/>
  <c r="R55274" i="1"/>
  <c r="R55275" i="1"/>
  <c r="R55276" i="1"/>
  <c r="R55277" i="1"/>
  <c r="R55278" i="1"/>
  <c r="R55279" i="1"/>
  <c r="R55280" i="1"/>
  <c r="R55281" i="1"/>
  <c r="R55282" i="1"/>
  <c r="R55283" i="1"/>
  <c r="R55284" i="1"/>
  <c r="R55285" i="1"/>
  <c r="R55286" i="1"/>
  <c r="R55287" i="1"/>
  <c r="R55288" i="1"/>
  <c r="R55289" i="1"/>
  <c r="R55290" i="1"/>
  <c r="R55291" i="1"/>
  <c r="R55292" i="1"/>
  <c r="R55293" i="1"/>
  <c r="R55294" i="1"/>
  <c r="R55295" i="1"/>
  <c r="R55296" i="1"/>
  <c r="R55297" i="1"/>
  <c r="R55298" i="1"/>
  <c r="R55299" i="1"/>
  <c r="R55300" i="1"/>
  <c r="R55301" i="1"/>
  <c r="R55302" i="1"/>
  <c r="R55303" i="1"/>
  <c r="R55304" i="1"/>
  <c r="R55305" i="1"/>
  <c r="R55306" i="1"/>
  <c r="R55307" i="1"/>
  <c r="R55308" i="1"/>
  <c r="R55309" i="1"/>
  <c r="R55310" i="1"/>
  <c r="R55311" i="1"/>
  <c r="R55312" i="1"/>
  <c r="R55313" i="1"/>
  <c r="R55314" i="1"/>
  <c r="R55315" i="1"/>
  <c r="R55316" i="1"/>
  <c r="R55317" i="1"/>
  <c r="R55318" i="1"/>
  <c r="R55319" i="1"/>
  <c r="R55320" i="1"/>
  <c r="R55321" i="1"/>
  <c r="R55322" i="1"/>
  <c r="R55323" i="1"/>
  <c r="R55324" i="1"/>
  <c r="R55325" i="1"/>
  <c r="R55326" i="1"/>
  <c r="R55327" i="1"/>
  <c r="R55328" i="1"/>
  <c r="R55329" i="1"/>
  <c r="R55330" i="1"/>
  <c r="R55331" i="1"/>
  <c r="R55332" i="1"/>
  <c r="R55333" i="1"/>
  <c r="R55334" i="1"/>
  <c r="R55335" i="1"/>
  <c r="R55336" i="1"/>
  <c r="R55337" i="1"/>
  <c r="R55338" i="1"/>
  <c r="R55339" i="1"/>
  <c r="R55340" i="1"/>
  <c r="R55341" i="1"/>
  <c r="R55342" i="1"/>
  <c r="R55343" i="1"/>
  <c r="R55344" i="1"/>
  <c r="R55345" i="1"/>
  <c r="R55346" i="1"/>
  <c r="R55347" i="1"/>
  <c r="R55348" i="1"/>
  <c r="R55349" i="1"/>
  <c r="R55350" i="1"/>
  <c r="R55351" i="1"/>
  <c r="R55352" i="1"/>
  <c r="R55353" i="1"/>
  <c r="R55354" i="1"/>
  <c r="R55355" i="1"/>
  <c r="R55356" i="1"/>
  <c r="R55357" i="1"/>
  <c r="R55358" i="1"/>
  <c r="R55359" i="1"/>
  <c r="R55360" i="1"/>
  <c r="R55361" i="1"/>
  <c r="R55362" i="1"/>
  <c r="R55363" i="1"/>
  <c r="R55364" i="1"/>
  <c r="R55365" i="1"/>
  <c r="R55366" i="1"/>
  <c r="R55367" i="1"/>
  <c r="R55368" i="1"/>
  <c r="R55369" i="1"/>
  <c r="R55370" i="1"/>
  <c r="R55371" i="1"/>
  <c r="R55372" i="1"/>
  <c r="R55373" i="1"/>
  <c r="R55374" i="1"/>
  <c r="R55375" i="1"/>
  <c r="R55376" i="1"/>
  <c r="R55377" i="1"/>
  <c r="R55378" i="1"/>
  <c r="R55379" i="1"/>
  <c r="R55380" i="1"/>
  <c r="R55381" i="1"/>
  <c r="R55382" i="1"/>
  <c r="R55383" i="1"/>
  <c r="R55384" i="1"/>
  <c r="R55385" i="1"/>
  <c r="R55386" i="1"/>
  <c r="R55387" i="1"/>
  <c r="R55388" i="1"/>
  <c r="R55389" i="1"/>
  <c r="R55390" i="1"/>
  <c r="R55391" i="1"/>
  <c r="R55392" i="1"/>
  <c r="R55393" i="1"/>
  <c r="R55394" i="1"/>
  <c r="R55395" i="1"/>
  <c r="R55396" i="1"/>
  <c r="R55397" i="1"/>
  <c r="R55398" i="1"/>
  <c r="R55399" i="1"/>
  <c r="R55400" i="1"/>
  <c r="R55401" i="1"/>
  <c r="R55402" i="1"/>
  <c r="R55403" i="1"/>
  <c r="R55404" i="1"/>
  <c r="R55405" i="1"/>
  <c r="R55406" i="1"/>
  <c r="R55407" i="1"/>
  <c r="R55408" i="1"/>
  <c r="R55409" i="1"/>
  <c r="R55410" i="1"/>
  <c r="R55411" i="1"/>
  <c r="R55412" i="1"/>
  <c r="R55413" i="1"/>
  <c r="R55414" i="1"/>
  <c r="R55415" i="1"/>
  <c r="R55416" i="1"/>
  <c r="R55417" i="1"/>
  <c r="R55418" i="1"/>
  <c r="R55419" i="1"/>
  <c r="R55420" i="1"/>
  <c r="R55421" i="1"/>
  <c r="R55422" i="1"/>
  <c r="R55423" i="1"/>
  <c r="R55424" i="1"/>
  <c r="R55425" i="1"/>
  <c r="R55426" i="1"/>
  <c r="R55427" i="1"/>
  <c r="R55428" i="1"/>
  <c r="R55429" i="1"/>
  <c r="R55430" i="1"/>
  <c r="R55431" i="1"/>
  <c r="R55432" i="1"/>
  <c r="R55433" i="1"/>
  <c r="R55434" i="1"/>
  <c r="R55435" i="1"/>
  <c r="R55436" i="1"/>
  <c r="R55437" i="1"/>
  <c r="R55438" i="1"/>
  <c r="R55439" i="1"/>
  <c r="R55440" i="1"/>
  <c r="R55441" i="1"/>
  <c r="R55442" i="1"/>
  <c r="R55443" i="1"/>
  <c r="R55444" i="1"/>
  <c r="R55445" i="1"/>
  <c r="R55446" i="1"/>
  <c r="R55447" i="1"/>
  <c r="R55448" i="1"/>
  <c r="R55449" i="1"/>
  <c r="R55450" i="1"/>
  <c r="R55451" i="1"/>
  <c r="R55452" i="1"/>
  <c r="R55453" i="1"/>
  <c r="R55454" i="1"/>
  <c r="R55455" i="1"/>
  <c r="R55456" i="1"/>
  <c r="R55457" i="1"/>
  <c r="R55458" i="1"/>
  <c r="R55459" i="1"/>
  <c r="R55460" i="1"/>
  <c r="R55461" i="1"/>
  <c r="R55462" i="1"/>
  <c r="R55463" i="1"/>
  <c r="R55464" i="1"/>
  <c r="R55465" i="1"/>
  <c r="R55466" i="1"/>
  <c r="R55467" i="1"/>
  <c r="R55468" i="1"/>
  <c r="R55469" i="1"/>
  <c r="R55470" i="1"/>
  <c r="R55471" i="1"/>
  <c r="R55472" i="1"/>
  <c r="R55473" i="1"/>
  <c r="R55474" i="1"/>
  <c r="R55475" i="1"/>
  <c r="R55476" i="1"/>
  <c r="R55477" i="1"/>
  <c r="R55478" i="1"/>
  <c r="R55479" i="1"/>
  <c r="R55480" i="1"/>
  <c r="R55481" i="1"/>
  <c r="R55482" i="1"/>
  <c r="R55483" i="1"/>
  <c r="R55484" i="1"/>
  <c r="R55485" i="1"/>
  <c r="R55486" i="1"/>
  <c r="R55487" i="1"/>
  <c r="R55488" i="1"/>
  <c r="R55489" i="1"/>
  <c r="R55490" i="1"/>
  <c r="R55491" i="1"/>
  <c r="R55492" i="1"/>
  <c r="R55493" i="1"/>
  <c r="R55494" i="1"/>
  <c r="R55495" i="1"/>
  <c r="R55496" i="1"/>
  <c r="R55497" i="1"/>
  <c r="R55498" i="1"/>
  <c r="R55499" i="1"/>
  <c r="R55500" i="1"/>
  <c r="R55501" i="1"/>
  <c r="R55502" i="1"/>
  <c r="R55503" i="1"/>
  <c r="R55504" i="1"/>
  <c r="R55505" i="1"/>
  <c r="R55506" i="1"/>
  <c r="R55507" i="1"/>
  <c r="R55508" i="1"/>
  <c r="R55509" i="1"/>
  <c r="R55510" i="1"/>
  <c r="R55511" i="1"/>
  <c r="R55512" i="1"/>
  <c r="R55513" i="1"/>
  <c r="R55514" i="1"/>
  <c r="R55515" i="1"/>
  <c r="R55516" i="1"/>
  <c r="R55517" i="1"/>
  <c r="R55518" i="1"/>
  <c r="R55519" i="1"/>
  <c r="R55520" i="1"/>
  <c r="R55521" i="1"/>
  <c r="R55522" i="1"/>
  <c r="R55523" i="1"/>
  <c r="R55524" i="1"/>
  <c r="R55525" i="1"/>
  <c r="R55526" i="1"/>
  <c r="R55527" i="1"/>
  <c r="R55528" i="1"/>
  <c r="R55529" i="1"/>
  <c r="R55530" i="1"/>
  <c r="R55531" i="1"/>
  <c r="R55532" i="1"/>
  <c r="R55533" i="1"/>
  <c r="R55534" i="1"/>
  <c r="R55535" i="1"/>
  <c r="R55536" i="1"/>
  <c r="R55537" i="1"/>
  <c r="R55538" i="1"/>
  <c r="R55539" i="1"/>
  <c r="R55540" i="1"/>
  <c r="R55541" i="1"/>
  <c r="R55542" i="1"/>
  <c r="R55543" i="1"/>
  <c r="R55544" i="1"/>
  <c r="R55545" i="1"/>
  <c r="R55546" i="1"/>
  <c r="R55547" i="1"/>
  <c r="R55548" i="1"/>
  <c r="R55549" i="1"/>
  <c r="R55550" i="1"/>
  <c r="R55551" i="1"/>
  <c r="R55552" i="1"/>
  <c r="R55553" i="1"/>
  <c r="R55554" i="1"/>
  <c r="R55555" i="1"/>
  <c r="R55556" i="1"/>
  <c r="R55557" i="1"/>
  <c r="R55558" i="1"/>
  <c r="R55559" i="1"/>
  <c r="R55560" i="1"/>
  <c r="R55561" i="1"/>
  <c r="R55562" i="1"/>
  <c r="R55563" i="1"/>
  <c r="R55564" i="1"/>
  <c r="R55565" i="1"/>
  <c r="R55566" i="1"/>
  <c r="R55567" i="1"/>
  <c r="R55568" i="1"/>
  <c r="R55569" i="1"/>
  <c r="R55570" i="1"/>
  <c r="R55571" i="1"/>
  <c r="R55572" i="1"/>
  <c r="R55573" i="1"/>
  <c r="R55574" i="1"/>
  <c r="R55575" i="1"/>
  <c r="R55576" i="1"/>
  <c r="R55577" i="1"/>
  <c r="R55578" i="1"/>
  <c r="R55579" i="1"/>
  <c r="R55580" i="1"/>
  <c r="R55581" i="1"/>
  <c r="R55582" i="1"/>
  <c r="R55583" i="1"/>
  <c r="R55584" i="1"/>
  <c r="R55585" i="1"/>
  <c r="R55586" i="1"/>
  <c r="R55587" i="1"/>
  <c r="R55588" i="1"/>
  <c r="R55589" i="1"/>
  <c r="R55590" i="1"/>
  <c r="R55591" i="1"/>
  <c r="R55592" i="1"/>
  <c r="R55593" i="1"/>
  <c r="R55594" i="1"/>
  <c r="R55595" i="1"/>
  <c r="R55596" i="1"/>
  <c r="R55597" i="1"/>
  <c r="R55598" i="1"/>
  <c r="R55599" i="1"/>
  <c r="R55600" i="1"/>
  <c r="R55601" i="1"/>
  <c r="R55602" i="1"/>
  <c r="R55603" i="1"/>
  <c r="R55604" i="1"/>
  <c r="R55605" i="1"/>
  <c r="R55606" i="1"/>
  <c r="R55607" i="1"/>
  <c r="R55608" i="1"/>
  <c r="R55609" i="1"/>
  <c r="R55610" i="1"/>
  <c r="R55611" i="1"/>
  <c r="R55612" i="1"/>
  <c r="R55613" i="1"/>
  <c r="R55614" i="1"/>
  <c r="R55615" i="1"/>
  <c r="R55616" i="1"/>
  <c r="R55617" i="1"/>
  <c r="R55618" i="1"/>
  <c r="R55619" i="1"/>
  <c r="R55620" i="1"/>
  <c r="R55621" i="1"/>
  <c r="R55622" i="1"/>
  <c r="R55623" i="1"/>
  <c r="R55624" i="1"/>
  <c r="R55625" i="1"/>
  <c r="R55626" i="1"/>
  <c r="R55627" i="1"/>
  <c r="R55628" i="1"/>
  <c r="R55629" i="1"/>
  <c r="R55630" i="1"/>
  <c r="R55631" i="1"/>
  <c r="R55632" i="1"/>
  <c r="R55633" i="1"/>
  <c r="R55634" i="1"/>
  <c r="R55635" i="1"/>
  <c r="R55636" i="1"/>
  <c r="R55637" i="1"/>
  <c r="R55638" i="1"/>
  <c r="R55639" i="1"/>
  <c r="R55640" i="1"/>
  <c r="R55641" i="1"/>
  <c r="R55642" i="1"/>
  <c r="R55643" i="1"/>
  <c r="R55644" i="1"/>
  <c r="R55645" i="1"/>
  <c r="R55646" i="1"/>
  <c r="R55647" i="1"/>
  <c r="R55648" i="1"/>
  <c r="R55649" i="1"/>
  <c r="R55650" i="1"/>
  <c r="R55651" i="1"/>
  <c r="R55652" i="1"/>
  <c r="R55653" i="1"/>
  <c r="R55654" i="1"/>
  <c r="R55655" i="1"/>
  <c r="R55656" i="1"/>
  <c r="R55657" i="1"/>
  <c r="R55658" i="1"/>
  <c r="R55659" i="1"/>
  <c r="R55660" i="1"/>
  <c r="R55661" i="1"/>
  <c r="R55662" i="1"/>
  <c r="R55663" i="1"/>
  <c r="R55664" i="1"/>
  <c r="R55665" i="1"/>
  <c r="R55666" i="1"/>
  <c r="R55667" i="1"/>
  <c r="R55668" i="1"/>
  <c r="R55669" i="1"/>
  <c r="R55670" i="1"/>
  <c r="R55671" i="1"/>
  <c r="R55672" i="1"/>
  <c r="R55673" i="1"/>
  <c r="R55674" i="1"/>
  <c r="R55675" i="1"/>
  <c r="R55676" i="1"/>
  <c r="R55677" i="1"/>
  <c r="R55678" i="1"/>
  <c r="R55679" i="1"/>
  <c r="R55680" i="1"/>
  <c r="R55681" i="1"/>
  <c r="R55682" i="1"/>
  <c r="R55683" i="1"/>
  <c r="R55684" i="1"/>
  <c r="R55685" i="1"/>
  <c r="R55686" i="1"/>
  <c r="R55687" i="1"/>
  <c r="R55688" i="1"/>
  <c r="R55689" i="1"/>
  <c r="R55690" i="1"/>
  <c r="R55691" i="1"/>
  <c r="R55692" i="1"/>
  <c r="R55693" i="1"/>
  <c r="R55694" i="1"/>
  <c r="R55695" i="1"/>
  <c r="R55696" i="1"/>
  <c r="R55697" i="1"/>
  <c r="R55698" i="1"/>
  <c r="R55699" i="1"/>
  <c r="R55700" i="1"/>
  <c r="R55701" i="1"/>
  <c r="R55702" i="1"/>
  <c r="R55703" i="1"/>
  <c r="R55704" i="1"/>
  <c r="R55705" i="1"/>
  <c r="R55706" i="1"/>
  <c r="R55707" i="1"/>
  <c r="R55708" i="1"/>
  <c r="R55709" i="1"/>
  <c r="R55710" i="1"/>
  <c r="R55711" i="1"/>
  <c r="R55712" i="1"/>
  <c r="R55713" i="1"/>
  <c r="R55714" i="1"/>
  <c r="R55715" i="1"/>
  <c r="R55716" i="1"/>
  <c r="R55717" i="1"/>
  <c r="R55718" i="1"/>
  <c r="R55719" i="1"/>
  <c r="R55720" i="1"/>
  <c r="R55721" i="1"/>
  <c r="R55722" i="1"/>
  <c r="R55723" i="1"/>
  <c r="R55724" i="1"/>
  <c r="R55725" i="1"/>
  <c r="R55726" i="1"/>
  <c r="R55727" i="1"/>
  <c r="R55728" i="1"/>
  <c r="R55729" i="1"/>
  <c r="R55730" i="1"/>
  <c r="R55731" i="1"/>
  <c r="R55732" i="1"/>
  <c r="R55733" i="1"/>
  <c r="R55734" i="1"/>
  <c r="R55735" i="1"/>
  <c r="R55736" i="1"/>
  <c r="R55737" i="1"/>
  <c r="R55738" i="1"/>
  <c r="R55739" i="1"/>
  <c r="R55740" i="1"/>
  <c r="R55741" i="1"/>
  <c r="R55742" i="1"/>
  <c r="R55743" i="1"/>
  <c r="R55744" i="1"/>
  <c r="R55745" i="1"/>
  <c r="R55746" i="1"/>
  <c r="R55747" i="1"/>
  <c r="R55748" i="1"/>
  <c r="R55749" i="1"/>
  <c r="R55750" i="1"/>
  <c r="R55751" i="1"/>
  <c r="R55752" i="1"/>
  <c r="R55753" i="1"/>
  <c r="R55754" i="1"/>
  <c r="R55755" i="1"/>
  <c r="R55756" i="1"/>
  <c r="R55757" i="1"/>
  <c r="R55758" i="1"/>
  <c r="R55759" i="1"/>
  <c r="R55760" i="1"/>
  <c r="R55761" i="1"/>
  <c r="R55762" i="1"/>
  <c r="R55763" i="1"/>
  <c r="R55764" i="1"/>
  <c r="R55765" i="1"/>
  <c r="R55766" i="1"/>
  <c r="R55767" i="1"/>
  <c r="R55768" i="1"/>
  <c r="R55769" i="1"/>
  <c r="R55770" i="1"/>
  <c r="R55771" i="1"/>
  <c r="R55772" i="1"/>
  <c r="R55773" i="1"/>
  <c r="R55774" i="1"/>
  <c r="R55775" i="1"/>
  <c r="R55776" i="1"/>
  <c r="R55777" i="1"/>
  <c r="R55778" i="1"/>
  <c r="R55779" i="1"/>
  <c r="R55780" i="1"/>
  <c r="R55781" i="1"/>
  <c r="R55782" i="1"/>
  <c r="R55783" i="1"/>
  <c r="R55784" i="1"/>
  <c r="R55785" i="1"/>
  <c r="R55786" i="1"/>
  <c r="R55787" i="1"/>
  <c r="R55788" i="1"/>
  <c r="R55789" i="1"/>
  <c r="R55790" i="1"/>
  <c r="R55791" i="1"/>
  <c r="R55792" i="1"/>
  <c r="R55793" i="1"/>
  <c r="R55794" i="1"/>
  <c r="R55795" i="1"/>
  <c r="R55796" i="1"/>
  <c r="R55797" i="1"/>
  <c r="R55798" i="1"/>
  <c r="R55799" i="1"/>
  <c r="R55800" i="1"/>
  <c r="R55801" i="1"/>
  <c r="R55802" i="1"/>
  <c r="R55803" i="1"/>
  <c r="R55804" i="1"/>
  <c r="R55805" i="1"/>
  <c r="R55806" i="1"/>
  <c r="R55807" i="1"/>
  <c r="R55808" i="1"/>
  <c r="R55809" i="1"/>
  <c r="R55810" i="1"/>
  <c r="R55811" i="1"/>
  <c r="R55812" i="1"/>
  <c r="R55813" i="1"/>
  <c r="R55814" i="1"/>
  <c r="R55815" i="1"/>
  <c r="R55816" i="1"/>
  <c r="R55817" i="1"/>
  <c r="R55818" i="1"/>
  <c r="R55819" i="1"/>
  <c r="R55820" i="1"/>
  <c r="R55821" i="1"/>
  <c r="R55822" i="1"/>
  <c r="R55823" i="1"/>
  <c r="R55824" i="1"/>
  <c r="R55825" i="1"/>
  <c r="R55826" i="1"/>
  <c r="R55827" i="1"/>
  <c r="R55828" i="1"/>
  <c r="R55829" i="1"/>
  <c r="R55830" i="1"/>
  <c r="R55831" i="1"/>
  <c r="R55832" i="1"/>
  <c r="R55833" i="1"/>
  <c r="R55834" i="1"/>
  <c r="R55835" i="1"/>
  <c r="R55836" i="1"/>
  <c r="R55837" i="1"/>
  <c r="R55838" i="1"/>
  <c r="R55839" i="1"/>
  <c r="R55840" i="1"/>
  <c r="R55841" i="1"/>
  <c r="R55842" i="1"/>
  <c r="R55843" i="1"/>
  <c r="R55844" i="1"/>
  <c r="R55845" i="1"/>
  <c r="R55846" i="1"/>
  <c r="R55847" i="1"/>
  <c r="R55848" i="1"/>
  <c r="R55849" i="1"/>
  <c r="R55850" i="1"/>
  <c r="R55851" i="1"/>
  <c r="R55852" i="1"/>
  <c r="R55853" i="1"/>
  <c r="R55854" i="1"/>
  <c r="R55855" i="1"/>
  <c r="R55856" i="1"/>
  <c r="R55857" i="1"/>
  <c r="R55858" i="1"/>
  <c r="R55859" i="1"/>
  <c r="R55860" i="1"/>
  <c r="R55861" i="1"/>
  <c r="R55862" i="1"/>
  <c r="R55863" i="1"/>
  <c r="R55864" i="1"/>
  <c r="R55865" i="1"/>
  <c r="R55866" i="1"/>
  <c r="R55867" i="1"/>
  <c r="R55868" i="1"/>
  <c r="R55869" i="1"/>
  <c r="R55870" i="1"/>
  <c r="R55871" i="1"/>
  <c r="R55872" i="1"/>
  <c r="R55873" i="1"/>
  <c r="R55874" i="1"/>
  <c r="R55875" i="1"/>
  <c r="R55876" i="1"/>
  <c r="R55877" i="1"/>
  <c r="R55878" i="1"/>
  <c r="R55879" i="1"/>
  <c r="R55880" i="1"/>
  <c r="R55881" i="1"/>
  <c r="R55882" i="1"/>
  <c r="R55883" i="1"/>
  <c r="R55884" i="1"/>
  <c r="R55885" i="1"/>
  <c r="R55886" i="1"/>
  <c r="R55887" i="1"/>
  <c r="R55888" i="1"/>
  <c r="R55889" i="1"/>
  <c r="R55890" i="1"/>
  <c r="R55891" i="1"/>
  <c r="R55892" i="1"/>
  <c r="R55893" i="1"/>
  <c r="R55894" i="1"/>
  <c r="R55895" i="1"/>
  <c r="R55896" i="1"/>
  <c r="R55897" i="1"/>
  <c r="R55898" i="1"/>
  <c r="R55899" i="1"/>
  <c r="R55900" i="1"/>
  <c r="R55901" i="1"/>
  <c r="R55902" i="1"/>
  <c r="R55903" i="1"/>
  <c r="R55904" i="1"/>
  <c r="R55905" i="1"/>
  <c r="R55906" i="1"/>
  <c r="R55907" i="1"/>
  <c r="R55908" i="1"/>
  <c r="R55909" i="1"/>
  <c r="R55910" i="1"/>
  <c r="R55911" i="1"/>
  <c r="R55912" i="1"/>
  <c r="R55913" i="1"/>
  <c r="R55914" i="1"/>
  <c r="R55915" i="1"/>
  <c r="R55916" i="1"/>
  <c r="R55917" i="1"/>
  <c r="R55918" i="1"/>
  <c r="R55919" i="1"/>
  <c r="R55920" i="1"/>
  <c r="R55921" i="1"/>
  <c r="R55922" i="1"/>
  <c r="R55923" i="1"/>
  <c r="R55924" i="1"/>
  <c r="R55925" i="1"/>
  <c r="R55926" i="1"/>
  <c r="R55927" i="1"/>
  <c r="R55928" i="1"/>
  <c r="R55929" i="1"/>
  <c r="R55930" i="1"/>
  <c r="R55931" i="1"/>
  <c r="R55932" i="1"/>
  <c r="R55933" i="1"/>
  <c r="R55934" i="1"/>
  <c r="R55935" i="1"/>
  <c r="R55936" i="1"/>
  <c r="R55937" i="1"/>
  <c r="R55938" i="1"/>
  <c r="R55939" i="1"/>
  <c r="R55940" i="1"/>
  <c r="R55941" i="1"/>
  <c r="R55942" i="1"/>
  <c r="R55943" i="1"/>
  <c r="R55944" i="1"/>
  <c r="R55945" i="1"/>
  <c r="R55946" i="1"/>
  <c r="R55947" i="1"/>
  <c r="R55948" i="1"/>
  <c r="R55949" i="1"/>
  <c r="R55950" i="1"/>
  <c r="R55951" i="1"/>
  <c r="R55952" i="1"/>
  <c r="R55953" i="1"/>
  <c r="R55954" i="1"/>
  <c r="R55955" i="1"/>
  <c r="R55956" i="1"/>
  <c r="R55957" i="1"/>
  <c r="R55958" i="1"/>
  <c r="R55959" i="1"/>
  <c r="R55960" i="1"/>
  <c r="R55961" i="1"/>
  <c r="R55962" i="1"/>
  <c r="R55963" i="1"/>
  <c r="R55964" i="1"/>
  <c r="R55965" i="1"/>
  <c r="R55966" i="1"/>
  <c r="R55967" i="1"/>
  <c r="R55968" i="1"/>
  <c r="R55969" i="1"/>
  <c r="R55970" i="1"/>
  <c r="R55971" i="1"/>
  <c r="R55972" i="1"/>
  <c r="R55973" i="1"/>
  <c r="R55974" i="1"/>
  <c r="R55975" i="1"/>
  <c r="R55976" i="1"/>
  <c r="R55977" i="1"/>
  <c r="R55978" i="1"/>
  <c r="R55979" i="1"/>
  <c r="R55980" i="1"/>
  <c r="R55981" i="1"/>
  <c r="R55982" i="1"/>
  <c r="R55983" i="1"/>
  <c r="R55984" i="1"/>
  <c r="R55985" i="1"/>
  <c r="R55986" i="1"/>
  <c r="R55987" i="1"/>
  <c r="R55988" i="1"/>
  <c r="R55989" i="1"/>
  <c r="R55990" i="1"/>
  <c r="R55991" i="1"/>
  <c r="R55992" i="1"/>
  <c r="R55993" i="1"/>
  <c r="R55994" i="1"/>
  <c r="R55995" i="1"/>
  <c r="R55996" i="1"/>
  <c r="R55997" i="1"/>
  <c r="R55998" i="1"/>
  <c r="R55999" i="1"/>
  <c r="R56000" i="1"/>
  <c r="R56001" i="1"/>
  <c r="R56002" i="1"/>
  <c r="R56003" i="1"/>
  <c r="R56004" i="1"/>
  <c r="R56005" i="1"/>
  <c r="R56006" i="1"/>
  <c r="R56007" i="1"/>
  <c r="R56008" i="1"/>
  <c r="R56009" i="1"/>
  <c r="R56010" i="1"/>
  <c r="R56011" i="1"/>
  <c r="R56012" i="1"/>
  <c r="R56013" i="1"/>
  <c r="R56014" i="1"/>
  <c r="R56015" i="1"/>
  <c r="R56016" i="1"/>
  <c r="R56017" i="1"/>
  <c r="R56018" i="1"/>
  <c r="R56019" i="1"/>
  <c r="R56020" i="1"/>
  <c r="R56021" i="1"/>
  <c r="R56022" i="1"/>
  <c r="R56023" i="1"/>
  <c r="R56024" i="1"/>
  <c r="R56025" i="1"/>
  <c r="R56026" i="1"/>
  <c r="R56027" i="1"/>
  <c r="R56028" i="1"/>
  <c r="R56029" i="1"/>
  <c r="R56030" i="1"/>
  <c r="R56031" i="1"/>
  <c r="R56032" i="1"/>
  <c r="R56033" i="1"/>
  <c r="R56034" i="1"/>
  <c r="R56035" i="1"/>
  <c r="R56036" i="1"/>
  <c r="R56037" i="1"/>
  <c r="R56038" i="1"/>
  <c r="R56039" i="1"/>
  <c r="R56040" i="1"/>
  <c r="R56041" i="1"/>
  <c r="R56042" i="1"/>
  <c r="R56043" i="1"/>
  <c r="R56044" i="1"/>
  <c r="R56045" i="1"/>
  <c r="R56046" i="1"/>
  <c r="R56047" i="1"/>
  <c r="R56048" i="1"/>
  <c r="R56049" i="1"/>
  <c r="R56050" i="1"/>
  <c r="R56051" i="1"/>
  <c r="R56052" i="1"/>
  <c r="R56053" i="1"/>
  <c r="R56054" i="1"/>
  <c r="R56055" i="1"/>
  <c r="R56056" i="1"/>
  <c r="R56057" i="1"/>
  <c r="R56058" i="1"/>
  <c r="R56059" i="1"/>
  <c r="R56060" i="1"/>
  <c r="R56061" i="1"/>
  <c r="R56062" i="1"/>
  <c r="R56063" i="1"/>
  <c r="R56064" i="1"/>
  <c r="R56065" i="1"/>
  <c r="R56066" i="1"/>
  <c r="R56067" i="1"/>
  <c r="R56068" i="1"/>
  <c r="R56069" i="1"/>
  <c r="R56070" i="1"/>
  <c r="R56071" i="1"/>
  <c r="R56072" i="1"/>
  <c r="R56073" i="1"/>
  <c r="R56074" i="1"/>
  <c r="R56075" i="1"/>
  <c r="R56076" i="1"/>
  <c r="R56077" i="1"/>
  <c r="R56078" i="1"/>
  <c r="R56079" i="1"/>
  <c r="R56080" i="1"/>
  <c r="R56081" i="1"/>
  <c r="R56082" i="1"/>
  <c r="R56083" i="1"/>
  <c r="R56084" i="1"/>
  <c r="R56085" i="1"/>
  <c r="R56086" i="1"/>
  <c r="R56087" i="1"/>
  <c r="R56088" i="1"/>
  <c r="R56089" i="1"/>
  <c r="R56090" i="1"/>
  <c r="R56091" i="1"/>
  <c r="R56092" i="1"/>
  <c r="R56093" i="1"/>
  <c r="R56094" i="1"/>
  <c r="R56095" i="1"/>
  <c r="R56096" i="1"/>
  <c r="R56097" i="1"/>
  <c r="R56098" i="1"/>
  <c r="R56099" i="1"/>
  <c r="R56100" i="1"/>
  <c r="R56101" i="1"/>
  <c r="R56102" i="1"/>
  <c r="R56103" i="1"/>
  <c r="R56104" i="1"/>
  <c r="R56105" i="1"/>
  <c r="R56106" i="1"/>
  <c r="R56107" i="1"/>
  <c r="R56108" i="1"/>
  <c r="R56109" i="1"/>
  <c r="R56110" i="1"/>
  <c r="R56111" i="1"/>
  <c r="R56112" i="1"/>
  <c r="R56113" i="1"/>
  <c r="R56114" i="1"/>
  <c r="R56115" i="1"/>
  <c r="R56116" i="1"/>
  <c r="R56117" i="1"/>
  <c r="R56118" i="1"/>
  <c r="R56119" i="1"/>
  <c r="R56120" i="1"/>
  <c r="R56121" i="1"/>
  <c r="R56122" i="1"/>
  <c r="R56123" i="1"/>
  <c r="R56124" i="1"/>
  <c r="R56125" i="1"/>
  <c r="R56126" i="1"/>
  <c r="R56127" i="1"/>
  <c r="R56128" i="1"/>
  <c r="R56129" i="1"/>
  <c r="R56130" i="1"/>
  <c r="R56131" i="1"/>
  <c r="R56132" i="1"/>
  <c r="R56133" i="1"/>
  <c r="R56134" i="1"/>
  <c r="R56135" i="1"/>
  <c r="R56136" i="1"/>
  <c r="R56137" i="1"/>
  <c r="R56138" i="1"/>
  <c r="R56139" i="1"/>
  <c r="R56140" i="1"/>
  <c r="R56141" i="1"/>
  <c r="R56142" i="1"/>
  <c r="R56143" i="1"/>
  <c r="R56144" i="1"/>
  <c r="R56145" i="1"/>
  <c r="R56146" i="1"/>
  <c r="R56147" i="1"/>
  <c r="R56148" i="1"/>
  <c r="R56149" i="1"/>
  <c r="R56150" i="1"/>
  <c r="R56151" i="1"/>
  <c r="R56152" i="1"/>
  <c r="R56153" i="1"/>
  <c r="R56154" i="1"/>
  <c r="R56155" i="1"/>
  <c r="R56156" i="1"/>
  <c r="R56157" i="1"/>
  <c r="R56158" i="1"/>
  <c r="R56159" i="1"/>
  <c r="R56160" i="1"/>
  <c r="R56161" i="1"/>
  <c r="R56162" i="1"/>
  <c r="R56163" i="1"/>
  <c r="R56164" i="1"/>
  <c r="R56165" i="1"/>
  <c r="R56166" i="1"/>
  <c r="R56167" i="1"/>
  <c r="R56168" i="1"/>
  <c r="R56169" i="1"/>
  <c r="R56170" i="1"/>
  <c r="R56171" i="1"/>
  <c r="R56172" i="1"/>
  <c r="R56173" i="1"/>
  <c r="R56174" i="1"/>
  <c r="R56175" i="1"/>
  <c r="R56176" i="1"/>
  <c r="R56177" i="1"/>
  <c r="R56178" i="1"/>
  <c r="R56179" i="1"/>
  <c r="R56180" i="1"/>
  <c r="R56181" i="1"/>
  <c r="R56182" i="1"/>
  <c r="R56183" i="1"/>
  <c r="R56184" i="1"/>
  <c r="R56185" i="1"/>
  <c r="R56186" i="1"/>
  <c r="R56187" i="1"/>
  <c r="R56188" i="1"/>
  <c r="R56189" i="1"/>
  <c r="R56190" i="1"/>
  <c r="R56191" i="1"/>
  <c r="R56192" i="1"/>
  <c r="R56193" i="1"/>
  <c r="R56194" i="1"/>
  <c r="R56195" i="1"/>
  <c r="R56196" i="1"/>
  <c r="R56197" i="1"/>
  <c r="R56198" i="1"/>
  <c r="R56199" i="1"/>
  <c r="R56200" i="1"/>
  <c r="R56201" i="1"/>
  <c r="R56202" i="1"/>
  <c r="R56203" i="1"/>
  <c r="R56204" i="1"/>
  <c r="R56205" i="1"/>
  <c r="R56206" i="1"/>
  <c r="R56207" i="1"/>
  <c r="R56208" i="1"/>
  <c r="R56209" i="1"/>
  <c r="R56210" i="1"/>
  <c r="R56211" i="1"/>
  <c r="R56212" i="1"/>
  <c r="R56213" i="1"/>
  <c r="R56214" i="1"/>
  <c r="R56215" i="1"/>
  <c r="R56216" i="1"/>
  <c r="R56217" i="1"/>
  <c r="R56218" i="1"/>
  <c r="R56219" i="1"/>
  <c r="R56220" i="1"/>
  <c r="R56221" i="1"/>
  <c r="R56222" i="1"/>
  <c r="R56223" i="1"/>
  <c r="R56224" i="1"/>
  <c r="R56225" i="1"/>
  <c r="R56226" i="1"/>
  <c r="R56227" i="1"/>
  <c r="R56228" i="1"/>
  <c r="R56229" i="1"/>
  <c r="R56230" i="1"/>
  <c r="R56231" i="1"/>
  <c r="R56232" i="1"/>
  <c r="R56233" i="1"/>
  <c r="R56234" i="1"/>
  <c r="R56235" i="1"/>
  <c r="R56236" i="1"/>
  <c r="R56237" i="1"/>
  <c r="R56238" i="1"/>
  <c r="R56239" i="1"/>
  <c r="R56240" i="1"/>
  <c r="R56241" i="1"/>
  <c r="R56242" i="1"/>
  <c r="R56243" i="1"/>
  <c r="R56244" i="1"/>
  <c r="R56245" i="1"/>
  <c r="R56246" i="1"/>
  <c r="R56247" i="1"/>
  <c r="R56248" i="1"/>
  <c r="R56249" i="1"/>
  <c r="R56250" i="1"/>
  <c r="R56251" i="1"/>
  <c r="R56252" i="1"/>
  <c r="R56253" i="1"/>
  <c r="R56254" i="1"/>
  <c r="R56255" i="1"/>
  <c r="R56256" i="1"/>
  <c r="R56257" i="1"/>
  <c r="R56258" i="1"/>
  <c r="R56259" i="1"/>
  <c r="R56260" i="1"/>
  <c r="R56261" i="1"/>
  <c r="R56262" i="1"/>
  <c r="R56263" i="1"/>
  <c r="R56264" i="1"/>
  <c r="R56265" i="1"/>
  <c r="R56266" i="1"/>
  <c r="R56267" i="1"/>
  <c r="R56268" i="1"/>
  <c r="R56269" i="1"/>
  <c r="R56270" i="1"/>
  <c r="R56271" i="1"/>
  <c r="R56272" i="1"/>
  <c r="R56273" i="1"/>
  <c r="R56274" i="1"/>
  <c r="R56275" i="1"/>
  <c r="R56276" i="1"/>
  <c r="R56277" i="1"/>
  <c r="R56278" i="1"/>
  <c r="R56279" i="1"/>
  <c r="R56280" i="1"/>
  <c r="R56281" i="1"/>
  <c r="R56282" i="1"/>
  <c r="R56283" i="1"/>
  <c r="R56284" i="1"/>
  <c r="R56285" i="1"/>
  <c r="R56286" i="1"/>
  <c r="R56287" i="1"/>
  <c r="R56288" i="1"/>
  <c r="R56289" i="1"/>
  <c r="R56290" i="1"/>
  <c r="R56291" i="1"/>
  <c r="R56292" i="1"/>
  <c r="R56293" i="1"/>
  <c r="R56294" i="1"/>
  <c r="R56295" i="1"/>
  <c r="R56296" i="1"/>
  <c r="R56297" i="1"/>
  <c r="R56298" i="1"/>
  <c r="R56299" i="1"/>
  <c r="R56300" i="1"/>
  <c r="R56301" i="1"/>
  <c r="R56302" i="1"/>
  <c r="R56303" i="1"/>
  <c r="R56304" i="1"/>
  <c r="R56305" i="1"/>
  <c r="R56306" i="1"/>
  <c r="R56307" i="1"/>
  <c r="R56308" i="1"/>
  <c r="R56309" i="1"/>
  <c r="R56310" i="1"/>
  <c r="R56311" i="1"/>
  <c r="R56312" i="1"/>
  <c r="R56313" i="1"/>
  <c r="R56314" i="1"/>
  <c r="R56315" i="1"/>
  <c r="R56316" i="1"/>
  <c r="R56317" i="1"/>
  <c r="R56318" i="1"/>
  <c r="R56319" i="1"/>
  <c r="R56320" i="1"/>
  <c r="R56321" i="1"/>
  <c r="R56322" i="1"/>
  <c r="R56323" i="1"/>
  <c r="R56324" i="1"/>
  <c r="R56325" i="1"/>
  <c r="R56326" i="1"/>
  <c r="R56327" i="1"/>
  <c r="R56328" i="1"/>
  <c r="R56329" i="1"/>
  <c r="R56330" i="1"/>
  <c r="R56331" i="1"/>
  <c r="R56332" i="1"/>
  <c r="R56333" i="1"/>
  <c r="R56334" i="1"/>
  <c r="R56335" i="1"/>
  <c r="R56336" i="1"/>
  <c r="R56337" i="1"/>
  <c r="R56338" i="1"/>
  <c r="R56339" i="1"/>
  <c r="R56340" i="1"/>
  <c r="R56341" i="1"/>
  <c r="R56342" i="1"/>
  <c r="R56343" i="1"/>
  <c r="R56344" i="1"/>
  <c r="R56345" i="1"/>
  <c r="R56346" i="1"/>
  <c r="R56347" i="1"/>
  <c r="R56348" i="1"/>
  <c r="R56349" i="1"/>
  <c r="R56350" i="1"/>
  <c r="R56351" i="1"/>
  <c r="R56352" i="1"/>
  <c r="R56353" i="1"/>
  <c r="R56354" i="1"/>
  <c r="R56355" i="1"/>
  <c r="R56356" i="1"/>
  <c r="R56357" i="1"/>
  <c r="R56358" i="1"/>
  <c r="R56359" i="1"/>
  <c r="R56360" i="1"/>
  <c r="R56361" i="1"/>
  <c r="R56362" i="1"/>
  <c r="R56363" i="1"/>
  <c r="R56364" i="1"/>
  <c r="R56365" i="1"/>
  <c r="R56366" i="1"/>
  <c r="R56367" i="1"/>
  <c r="R56368" i="1"/>
  <c r="R56369" i="1"/>
  <c r="R56370" i="1"/>
  <c r="R56371" i="1"/>
  <c r="R56372" i="1"/>
  <c r="R56373" i="1"/>
  <c r="R56374" i="1"/>
  <c r="R56375" i="1"/>
  <c r="R56376" i="1"/>
  <c r="R56377" i="1"/>
  <c r="R56378" i="1"/>
  <c r="R56379" i="1"/>
  <c r="R56380" i="1"/>
  <c r="R56381" i="1"/>
  <c r="R56382" i="1"/>
  <c r="R56383" i="1"/>
  <c r="R56384" i="1"/>
  <c r="R56385" i="1"/>
  <c r="R56386" i="1"/>
  <c r="R56387" i="1"/>
  <c r="R56388" i="1"/>
  <c r="R56389" i="1"/>
  <c r="R56390" i="1"/>
  <c r="R56391" i="1"/>
  <c r="R56392" i="1"/>
  <c r="R56393" i="1"/>
  <c r="R56394" i="1"/>
  <c r="R56395" i="1"/>
  <c r="R56396" i="1"/>
  <c r="R56397" i="1"/>
  <c r="R56398" i="1"/>
  <c r="R56399" i="1"/>
  <c r="R56400" i="1"/>
  <c r="R56401" i="1"/>
  <c r="R56402" i="1"/>
  <c r="R56403" i="1"/>
  <c r="R56404" i="1"/>
  <c r="R56405" i="1"/>
  <c r="R56406" i="1"/>
  <c r="R56407" i="1"/>
  <c r="R56408" i="1"/>
  <c r="R56409" i="1"/>
  <c r="R56410" i="1"/>
  <c r="R56411" i="1"/>
  <c r="R56412" i="1"/>
  <c r="R56413" i="1"/>
  <c r="R56414" i="1"/>
  <c r="R56415" i="1"/>
  <c r="R56416" i="1"/>
  <c r="R56417" i="1"/>
  <c r="R56418" i="1"/>
  <c r="R56419" i="1"/>
  <c r="R56420" i="1"/>
  <c r="R56421" i="1"/>
  <c r="R56422" i="1"/>
  <c r="R56423" i="1"/>
  <c r="R56424" i="1"/>
  <c r="R56425" i="1"/>
  <c r="R56426" i="1"/>
  <c r="R56427" i="1"/>
  <c r="R56428" i="1"/>
  <c r="R56429" i="1"/>
  <c r="R56430" i="1"/>
  <c r="R56431" i="1"/>
  <c r="R56432" i="1"/>
  <c r="R56433" i="1"/>
  <c r="R56434" i="1"/>
  <c r="R56435" i="1"/>
  <c r="R56436" i="1"/>
  <c r="R56437" i="1"/>
  <c r="R56438" i="1"/>
  <c r="R56439" i="1"/>
  <c r="R56440" i="1"/>
  <c r="R56441" i="1"/>
  <c r="R56442" i="1"/>
  <c r="R56443" i="1"/>
  <c r="R56444" i="1"/>
  <c r="R56445" i="1"/>
  <c r="R56446" i="1"/>
  <c r="R56447" i="1"/>
  <c r="R56448" i="1"/>
  <c r="R56449" i="1"/>
  <c r="R56450" i="1"/>
  <c r="R56451" i="1"/>
  <c r="R56452" i="1"/>
  <c r="R56453" i="1"/>
  <c r="R56454" i="1"/>
  <c r="R56455" i="1"/>
  <c r="R56456" i="1"/>
  <c r="R56457" i="1"/>
  <c r="R56458" i="1"/>
  <c r="R56459" i="1"/>
  <c r="R56460" i="1"/>
  <c r="R56461" i="1"/>
  <c r="R56462" i="1"/>
  <c r="R56463" i="1"/>
  <c r="R56464" i="1"/>
  <c r="R56465" i="1"/>
  <c r="R56466" i="1"/>
  <c r="R56467" i="1"/>
  <c r="R56468" i="1"/>
  <c r="R56469" i="1"/>
  <c r="R56470" i="1"/>
  <c r="R56471" i="1"/>
  <c r="R56472" i="1"/>
  <c r="R56473" i="1"/>
  <c r="R56474" i="1"/>
  <c r="R56475" i="1"/>
  <c r="R56476" i="1"/>
  <c r="R56477" i="1"/>
  <c r="R56478" i="1"/>
  <c r="R56479" i="1"/>
  <c r="R56480" i="1"/>
  <c r="R56481" i="1"/>
  <c r="R56482" i="1"/>
  <c r="R56483" i="1"/>
  <c r="R56484" i="1"/>
  <c r="R56485" i="1"/>
  <c r="R56486" i="1"/>
  <c r="R56487" i="1"/>
  <c r="R56488" i="1"/>
  <c r="R56489" i="1"/>
  <c r="R56490" i="1"/>
  <c r="R56491" i="1"/>
  <c r="R56492" i="1"/>
  <c r="R56493" i="1"/>
  <c r="R56494" i="1"/>
  <c r="R56495" i="1"/>
  <c r="R56496" i="1"/>
  <c r="R56497" i="1"/>
  <c r="R56498" i="1"/>
  <c r="R56499" i="1"/>
  <c r="R56500" i="1"/>
  <c r="R56501" i="1"/>
  <c r="R56502" i="1"/>
  <c r="R56503" i="1"/>
  <c r="R56504" i="1"/>
  <c r="R56505" i="1"/>
  <c r="R56506" i="1"/>
  <c r="R56507" i="1"/>
  <c r="R56508" i="1"/>
  <c r="R56509" i="1"/>
  <c r="R56510" i="1"/>
  <c r="R56511" i="1"/>
  <c r="R56512" i="1"/>
  <c r="R56513" i="1"/>
  <c r="R56514" i="1"/>
  <c r="R56515" i="1"/>
  <c r="R56516" i="1"/>
  <c r="R56517" i="1"/>
  <c r="R56518" i="1"/>
  <c r="R56519" i="1"/>
  <c r="R56520" i="1"/>
  <c r="R56521" i="1"/>
  <c r="R56522" i="1"/>
  <c r="R56523" i="1"/>
  <c r="R56524" i="1"/>
  <c r="R56525" i="1"/>
  <c r="R56526" i="1"/>
  <c r="R56527" i="1"/>
  <c r="R56528" i="1"/>
  <c r="R56529" i="1"/>
  <c r="R56530" i="1"/>
  <c r="R56531" i="1"/>
  <c r="R56532" i="1"/>
  <c r="R56533" i="1"/>
  <c r="R56534" i="1"/>
  <c r="R56535" i="1"/>
  <c r="R56536" i="1"/>
  <c r="R56537" i="1"/>
  <c r="R56538" i="1"/>
  <c r="R56539" i="1"/>
  <c r="R56540" i="1"/>
  <c r="R56541" i="1"/>
  <c r="R56542" i="1"/>
  <c r="R56543" i="1"/>
  <c r="R56544" i="1"/>
  <c r="R56545" i="1"/>
  <c r="R56546" i="1"/>
  <c r="R56547" i="1"/>
  <c r="R56548" i="1"/>
  <c r="R56549" i="1"/>
  <c r="R56550" i="1"/>
  <c r="R56551" i="1"/>
  <c r="R56552" i="1"/>
  <c r="R56553" i="1"/>
  <c r="R56554" i="1"/>
  <c r="R56555" i="1"/>
  <c r="R56556" i="1"/>
  <c r="R56557" i="1"/>
  <c r="R56558" i="1"/>
  <c r="R56559" i="1"/>
  <c r="R56560" i="1"/>
  <c r="R56561" i="1"/>
  <c r="R56562" i="1"/>
  <c r="R56563" i="1"/>
  <c r="R56564" i="1"/>
  <c r="R56565" i="1"/>
  <c r="R56566" i="1"/>
  <c r="R56567" i="1"/>
  <c r="R56568" i="1"/>
  <c r="R56569" i="1"/>
  <c r="R56570" i="1"/>
  <c r="R56571" i="1"/>
  <c r="R56572" i="1"/>
  <c r="R56573" i="1"/>
  <c r="R56574" i="1"/>
  <c r="R56575" i="1"/>
  <c r="R56576" i="1"/>
  <c r="R56577" i="1"/>
  <c r="R56578" i="1"/>
  <c r="R56579" i="1"/>
  <c r="R56580" i="1"/>
  <c r="R56581" i="1"/>
  <c r="R56582" i="1"/>
  <c r="R56583" i="1"/>
  <c r="R56584" i="1"/>
  <c r="R56585" i="1"/>
  <c r="R56586" i="1"/>
  <c r="R56587" i="1"/>
  <c r="R56588" i="1"/>
  <c r="R56589" i="1"/>
  <c r="R56590" i="1"/>
  <c r="R56591" i="1"/>
  <c r="R56592" i="1"/>
  <c r="R56593" i="1"/>
  <c r="R56594" i="1"/>
  <c r="R56595" i="1"/>
  <c r="R56596" i="1"/>
  <c r="R56597" i="1"/>
  <c r="R56598" i="1"/>
  <c r="R56599" i="1"/>
  <c r="R56600" i="1"/>
  <c r="R56601" i="1"/>
  <c r="R56602" i="1"/>
  <c r="R56603" i="1"/>
  <c r="R56604" i="1"/>
  <c r="R56605" i="1"/>
  <c r="R56606" i="1"/>
  <c r="R56607" i="1"/>
  <c r="R56608" i="1"/>
  <c r="R56609" i="1"/>
  <c r="R56610" i="1"/>
  <c r="R56611" i="1"/>
  <c r="R56612" i="1"/>
  <c r="R56613" i="1"/>
  <c r="R56614" i="1"/>
  <c r="R56615" i="1"/>
  <c r="R56616" i="1"/>
  <c r="R56617" i="1"/>
  <c r="R56618" i="1"/>
  <c r="R56619" i="1"/>
  <c r="R56620" i="1"/>
  <c r="R56621" i="1"/>
  <c r="R56622" i="1"/>
  <c r="R56623" i="1"/>
  <c r="R56624" i="1"/>
  <c r="R56625" i="1"/>
  <c r="R56626" i="1"/>
  <c r="R56627" i="1"/>
  <c r="R56628" i="1"/>
  <c r="R56629" i="1"/>
  <c r="R56630" i="1"/>
  <c r="R56631" i="1"/>
  <c r="R56632" i="1"/>
  <c r="R56633" i="1"/>
  <c r="R56634" i="1"/>
  <c r="R56635" i="1"/>
  <c r="R56636" i="1"/>
  <c r="R56637" i="1"/>
  <c r="R56638" i="1"/>
  <c r="R56639" i="1"/>
  <c r="R56640" i="1"/>
  <c r="R56641" i="1"/>
  <c r="R56642" i="1"/>
  <c r="R56643" i="1"/>
  <c r="R56644" i="1"/>
  <c r="R56645" i="1"/>
  <c r="R56646" i="1"/>
  <c r="R56647" i="1"/>
  <c r="R56648" i="1"/>
  <c r="R56649" i="1"/>
  <c r="R56650" i="1"/>
  <c r="R56651" i="1"/>
  <c r="R56652" i="1"/>
  <c r="R56653" i="1"/>
  <c r="R56654" i="1"/>
  <c r="R56655" i="1"/>
  <c r="R56656" i="1"/>
  <c r="R56657" i="1"/>
  <c r="R56658" i="1"/>
  <c r="R56659" i="1"/>
  <c r="R56660" i="1"/>
  <c r="R56661" i="1"/>
  <c r="R56662" i="1"/>
  <c r="R56663" i="1"/>
  <c r="R56664" i="1"/>
  <c r="R56665" i="1"/>
  <c r="R56666" i="1"/>
  <c r="R56667" i="1"/>
  <c r="R56668" i="1"/>
  <c r="R56669" i="1"/>
  <c r="R56670" i="1"/>
  <c r="R56671" i="1"/>
  <c r="R56672" i="1"/>
  <c r="R56673" i="1"/>
  <c r="R56674" i="1"/>
  <c r="R56675" i="1"/>
  <c r="R56676" i="1"/>
  <c r="R56677" i="1"/>
  <c r="R56678" i="1"/>
  <c r="R56679" i="1"/>
  <c r="R56680" i="1"/>
  <c r="R56681" i="1"/>
  <c r="R56682" i="1"/>
  <c r="R56683" i="1"/>
  <c r="R56684" i="1"/>
  <c r="R56685" i="1"/>
  <c r="R56686" i="1"/>
  <c r="R56687" i="1"/>
  <c r="R56688" i="1"/>
  <c r="R56689" i="1"/>
  <c r="R56690" i="1"/>
  <c r="R56691" i="1"/>
  <c r="R56692" i="1"/>
  <c r="R56693" i="1"/>
  <c r="R56694" i="1"/>
  <c r="R56695" i="1"/>
  <c r="R56696" i="1"/>
  <c r="R56697" i="1"/>
  <c r="R56698" i="1"/>
  <c r="R56699" i="1"/>
  <c r="R56700" i="1"/>
  <c r="R56701" i="1"/>
  <c r="R56702" i="1"/>
  <c r="R56703" i="1"/>
  <c r="R56704" i="1"/>
  <c r="R56705" i="1"/>
  <c r="R56706" i="1"/>
  <c r="R56707" i="1"/>
  <c r="R56708" i="1"/>
  <c r="R56709" i="1"/>
  <c r="R56710" i="1"/>
  <c r="R56711" i="1"/>
  <c r="R56712" i="1"/>
  <c r="R56713" i="1"/>
  <c r="R56714" i="1"/>
  <c r="R56715" i="1"/>
  <c r="R56716" i="1"/>
  <c r="R56717" i="1"/>
  <c r="R56718" i="1"/>
  <c r="R56719" i="1"/>
  <c r="R56720" i="1"/>
  <c r="R56721" i="1"/>
  <c r="R56722" i="1"/>
  <c r="R56723" i="1"/>
  <c r="R56724" i="1"/>
  <c r="R56725" i="1"/>
  <c r="R56726" i="1"/>
  <c r="R56727" i="1"/>
  <c r="R56728" i="1"/>
  <c r="R56729" i="1"/>
  <c r="R56730" i="1"/>
  <c r="R56731" i="1"/>
  <c r="R56732" i="1"/>
  <c r="R56733" i="1"/>
  <c r="R56734" i="1"/>
  <c r="R56735" i="1"/>
  <c r="R56736" i="1"/>
  <c r="R56737" i="1"/>
  <c r="R56738" i="1"/>
  <c r="R56739" i="1"/>
  <c r="R56740" i="1"/>
  <c r="R56741" i="1"/>
  <c r="R56742" i="1"/>
  <c r="R56743" i="1"/>
  <c r="R56744" i="1"/>
  <c r="R56745" i="1"/>
  <c r="R56746" i="1"/>
  <c r="R56747" i="1"/>
  <c r="R56748" i="1"/>
  <c r="R56749" i="1"/>
  <c r="R56750" i="1"/>
  <c r="R56751" i="1"/>
  <c r="R56752" i="1"/>
  <c r="R56753" i="1"/>
  <c r="R56754" i="1"/>
  <c r="R56755" i="1"/>
  <c r="R56756" i="1"/>
  <c r="R56757" i="1"/>
  <c r="R56758" i="1"/>
  <c r="R56759" i="1"/>
  <c r="R56760" i="1"/>
  <c r="R56761" i="1"/>
  <c r="R56762" i="1"/>
  <c r="R56763" i="1"/>
  <c r="R56764" i="1"/>
  <c r="R56765" i="1"/>
  <c r="R56766" i="1"/>
  <c r="R56767" i="1"/>
  <c r="R56768" i="1"/>
  <c r="R56769" i="1"/>
  <c r="R56770" i="1"/>
  <c r="R56771" i="1"/>
  <c r="R56772" i="1"/>
  <c r="R56773" i="1"/>
  <c r="R56774" i="1"/>
  <c r="R56775" i="1"/>
  <c r="R56776" i="1"/>
  <c r="R56777" i="1"/>
  <c r="R56778" i="1"/>
  <c r="R56779" i="1"/>
  <c r="R56780" i="1"/>
  <c r="R56781" i="1"/>
  <c r="R56782" i="1"/>
  <c r="R56783" i="1"/>
  <c r="R56784" i="1"/>
  <c r="R56785" i="1"/>
  <c r="R56786" i="1"/>
  <c r="R56787" i="1"/>
  <c r="R56788" i="1"/>
  <c r="R56789" i="1"/>
  <c r="R56790" i="1"/>
  <c r="R56791" i="1"/>
  <c r="R56792" i="1"/>
  <c r="R56793" i="1"/>
  <c r="R56794" i="1"/>
  <c r="R56795" i="1"/>
  <c r="R56796" i="1"/>
  <c r="R56797" i="1"/>
  <c r="R56798" i="1"/>
  <c r="R56799" i="1"/>
  <c r="R56800" i="1"/>
  <c r="R56801" i="1"/>
  <c r="R56802" i="1"/>
  <c r="R56803" i="1"/>
  <c r="R56804" i="1"/>
  <c r="R56805" i="1"/>
  <c r="R56806" i="1"/>
  <c r="R56807" i="1"/>
  <c r="R56808" i="1"/>
  <c r="R56809" i="1"/>
  <c r="R56810" i="1"/>
  <c r="R56811" i="1"/>
  <c r="R56812" i="1"/>
  <c r="R56813" i="1"/>
  <c r="R56814" i="1"/>
  <c r="R56815" i="1"/>
  <c r="R56816" i="1"/>
  <c r="R56817" i="1"/>
  <c r="R56818" i="1"/>
  <c r="R56819" i="1"/>
  <c r="R56820" i="1"/>
  <c r="R56821" i="1"/>
  <c r="R56822" i="1"/>
  <c r="R56823" i="1"/>
  <c r="R56824" i="1"/>
  <c r="R56825" i="1"/>
  <c r="R56826" i="1"/>
  <c r="R56827" i="1"/>
  <c r="R56828" i="1"/>
  <c r="R56829" i="1"/>
  <c r="R56830" i="1"/>
  <c r="R56831" i="1"/>
  <c r="R56832" i="1"/>
  <c r="R56833" i="1"/>
  <c r="R56834" i="1"/>
  <c r="R56835" i="1"/>
  <c r="R56836" i="1"/>
  <c r="R56837" i="1"/>
  <c r="R56838" i="1"/>
  <c r="R56839" i="1"/>
  <c r="R56840" i="1"/>
  <c r="R56841" i="1"/>
  <c r="R56842" i="1"/>
  <c r="R56843" i="1"/>
  <c r="R56844" i="1"/>
  <c r="R56845" i="1"/>
  <c r="R56846" i="1"/>
  <c r="R56847" i="1"/>
  <c r="R56848" i="1"/>
  <c r="R56849" i="1"/>
  <c r="R56850" i="1"/>
  <c r="R56851" i="1"/>
  <c r="R56852" i="1"/>
  <c r="R56853" i="1"/>
  <c r="R56854" i="1"/>
  <c r="R56855" i="1"/>
  <c r="R56856" i="1"/>
  <c r="R56857" i="1"/>
  <c r="R56858" i="1"/>
  <c r="R56859" i="1"/>
  <c r="R56860" i="1"/>
  <c r="R56861" i="1"/>
  <c r="R56862" i="1"/>
  <c r="R56863" i="1"/>
  <c r="R56864" i="1"/>
  <c r="R56865" i="1"/>
  <c r="R56866" i="1"/>
  <c r="R56867" i="1"/>
  <c r="R56868" i="1"/>
  <c r="R56869" i="1"/>
  <c r="R56870" i="1"/>
  <c r="R56871" i="1"/>
  <c r="R56872" i="1"/>
  <c r="R56873" i="1"/>
  <c r="R56874" i="1"/>
  <c r="R56875" i="1"/>
  <c r="R56876" i="1"/>
  <c r="R56877" i="1"/>
  <c r="R56878" i="1"/>
  <c r="R56879" i="1"/>
  <c r="R56880" i="1"/>
  <c r="R56881" i="1"/>
  <c r="R56882" i="1"/>
  <c r="R56883" i="1"/>
  <c r="R56884" i="1"/>
  <c r="R56885" i="1"/>
  <c r="R56886" i="1"/>
  <c r="R56887" i="1"/>
  <c r="R56888" i="1"/>
  <c r="R56889" i="1"/>
  <c r="R56890" i="1"/>
  <c r="R56891" i="1"/>
  <c r="R56892" i="1"/>
  <c r="R56893" i="1"/>
  <c r="R56894" i="1"/>
  <c r="R56895" i="1"/>
  <c r="R56896" i="1"/>
  <c r="R56897" i="1"/>
  <c r="R56898" i="1"/>
  <c r="R56899" i="1"/>
  <c r="R56900" i="1"/>
  <c r="R56901" i="1"/>
  <c r="R56902" i="1"/>
  <c r="R56903" i="1"/>
  <c r="R56904" i="1"/>
  <c r="R56905" i="1"/>
  <c r="R56906" i="1"/>
  <c r="R56907" i="1"/>
  <c r="R56908" i="1"/>
  <c r="R56909" i="1"/>
  <c r="R56910" i="1"/>
  <c r="R56911" i="1"/>
  <c r="R56912" i="1"/>
  <c r="R56913" i="1"/>
  <c r="R56914" i="1"/>
  <c r="R56915" i="1"/>
  <c r="R56916" i="1"/>
  <c r="R56917" i="1"/>
  <c r="R56918" i="1"/>
  <c r="R56919" i="1"/>
  <c r="R56920" i="1"/>
  <c r="R56921" i="1"/>
  <c r="R56922" i="1"/>
  <c r="R56923" i="1"/>
  <c r="R56924" i="1"/>
  <c r="R56925" i="1"/>
  <c r="R56926" i="1"/>
  <c r="R56927" i="1"/>
  <c r="R56928" i="1"/>
  <c r="R56929" i="1"/>
  <c r="R56930" i="1"/>
  <c r="R56931" i="1"/>
  <c r="R56932" i="1"/>
  <c r="R56933" i="1"/>
  <c r="R56934" i="1"/>
  <c r="R56935" i="1"/>
  <c r="R56936" i="1"/>
  <c r="R56937" i="1"/>
  <c r="R56938" i="1"/>
  <c r="R56939" i="1"/>
  <c r="R56940" i="1"/>
  <c r="R56941" i="1"/>
  <c r="R56942" i="1"/>
  <c r="R56943" i="1"/>
  <c r="R56944" i="1"/>
  <c r="R56945" i="1"/>
  <c r="R56946" i="1"/>
  <c r="R56947" i="1"/>
  <c r="R56948" i="1"/>
  <c r="R56949" i="1"/>
  <c r="R56950" i="1"/>
  <c r="R56951" i="1"/>
  <c r="R56952" i="1"/>
  <c r="R56953" i="1"/>
  <c r="R56954" i="1"/>
  <c r="R56955" i="1"/>
  <c r="R56956" i="1"/>
  <c r="R56957" i="1"/>
  <c r="R56958" i="1"/>
  <c r="R56959" i="1"/>
  <c r="R56960" i="1"/>
  <c r="R56961" i="1"/>
  <c r="R56962" i="1"/>
  <c r="R56963" i="1"/>
  <c r="R56964" i="1"/>
  <c r="R56965" i="1"/>
  <c r="R56966" i="1"/>
  <c r="R56967" i="1"/>
  <c r="R56968" i="1"/>
  <c r="R56969" i="1"/>
  <c r="R56970" i="1"/>
  <c r="R56971" i="1"/>
  <c r="R56972" i="1"/>
  <c r="R56973" i="1"/>
  <c r="R56974" i="1"/>
  <c r="R56975" i="1"/>
  <c r="R56976" i="1"/>
  <c r="R56977" i="1"/>
  <c r="R56978" i="1"/>
  <c r="R56979" i="1"/>
  <c r="R56980" i="1"/>
  <c r="R56981" i="1"/>
  <c r="R56982" i="1"/>
  <c r="R56983" i="1"/>
  <c r="R56984" i="1"/>
  <c r="R56985" i="1"/>
  <c r="R56986" i="1"/>
  <c r="R56987" i="1"/>
  <c r="R56988" i="1"/>
  <c r="R56989" i="1"/>
  <c r="R56990" i="1"/>
  <c r="R56991" i="1"/>
  <c r="R56992" i="1"/>
  <c r="R56993" i="1"/>
  <c r="R56994" i="1"/>
  <c r="R56995" i="1"/>
  <c r="R56996" i="1"/>
  <c r="R56997" i="1"/>
  <c r="R56998" i="1"/>
  <c r="R56999" i="1"/>
  <c r="R57000" i="1"/>
  <c r="R57001" i="1"/>
  <c r="R57002" i="1"/>
  <c r="R57003" i="1"/>
  <c r="R57004" i="1"/>
  <c r="R57005" i="1"/>
  <c r="R57006" i="1"/>
  <c r="R57007" i="1"/>
  <c r="R57008" i="1"/>
  <c r="R57009" i="1"/>
  <c r="R57010" i="1"/>
  <c r="R57011" i="1"/>
  <c r="R57012" i="1"/>
  <c r="R57013" i="1"/>
  <c r="R57014" i="1"/>
  <c r="R57015" i="1"/>
  <c r="R57016" i="1"/>
  <c r="R57017" i="1"/>
  <c r="R57018" i="1"/>
  <c r="R57019" i="1"/>
  <c r="R57020" i="1"/>
  <c r="R57021" i="1"/>
  <c r="R57022" i="1"/>
  <c r="R57023" i="1"/>
  <c r="R57024" i="1"/>
  <c r="R57025" i="1"/>
  <c r="R57026" i="1"/>
  <c r="R57027" i="1"/>
  <c r="R57028" i="1"/>
  <c r="R57029" i="1"/>
  <c r="R57030" i="1"/>
  <c r="R57031" i="1"/>
  <c r="R57032" i="1"/>
  <c r="R57033" i="1"/>
  <c r="R57034" i="1"/>
  <c r="R57035" i="1"/>
  <c r="R57036" i="1"/>
  <c r="R57037" i="1"/>
  <c r="R57038" i="1"/>
  <c r="R57039" i="1"/>
  <c r="R57040" i="1"/>
  <c r="R57041" i="1"/>
  <c r="R57042" i="1"/>
  <c r="R57043" i="1"/>
  <c r="R57044" i="1"/>
  <c r="R57045" i="1"/>
  <c r="R57046" i="1"/>
  <c r="R57047" i="1"/>
  <c r="R57048" i="1"/>
  <c r="R57049" i="1"/>
  <c r="R57050" i="1"/>
  <c r="R57051" i="1"/>
  <c r="R57052" i="1"/>
  <c r="R57053" i="1"/>
  <c r="R57054" i="1"/>
  <c r="R57055" i="1"/>
  <c r="R57056" i="1"/>
  <c r="R57057" i="1"/>
  <c r="R57058" i="1"/>
  <c r="R57059" i="1"/>
  <c r="R57060" i="1"/>
  <c r="R57061" i="1"/>
  <c r="R57062" i="1"/>
  <c r="R57063" i="1"/>
  <c r="R57064" i="1"/>
  <c r="R57065" i="1"/>
  <c r="R57066" i="1"/>
  <c r="R57067" i="1"/>
  <c r="R57068" i="1"/>
  <c r="R57069" i="1"/>
  <c r="R57070" i="1"/>
  <c r="R57071" i="1"/>
  <c r="R57072" i="1"/>
  <c r="R57073" i="1"/>
  <c r="R57074" i="1"/>
  <c r="R57075" i="1"/>
  <c r="R57076" i="1"/>
  <c r="R57077" i="1"/>
  <c r="R57078" i="1"/>
  <c r="R57079" i="1"/>
  <c r="R57080" i="1"/>
  <c r="R57081" i="1"/>
  <c r="R57082" i="1"/>
  <c r="R57083" i="1"/>
  <c r="R57084" i="1"/>
  <c r="R57085" i="1"/>
  <c r="R57086" i="1"/>
  <c r="R57087" i="1"/>
  <c r="R57088" i="1"/>
  <c r="R57089" i="1"/>
  <c r="R57090" i="1"/>
  <c r="R57091" i="1"/>
  <c r="R57092" i="1"/>
  <c r="R57093" i="1"/>
  <c r="R57094" i="1"/>
  <c r="R57095" i="1"/>
  <c r="R57096" i="1"/>
  <c r="R57097" i="1"/>
  <c r="R57098" i="1"/>
  <c r="R57099" i="1"/>
  <c r="R57100" i="1"/>
  <c r="R57101" i="1"/>
  <c r="R57102" i="1"/>
  <c r="R57103" i="1"/>
  <c r="R57104" i="1"/>
  <c r="R57105" i="1"/>
  <c r="R57106" i="1"/>
  <c r="R57107" i="1"/>
  <c r="R57108" i="1"/>
  <c r="R57109" i="1"/>
  <c r="R57110" i="1"/>
  <c r="R57111" i="1"/>
  <c r="R57112" i="1"/>
  <c r="R57113" i="1"/>
  <c r="R57114" i="1"/>
  <c r="R57115" i="1"/>
  <c r="R57116" i="1"/>
  <c r="R57117" i="1"/>
  <c r="R57118" i="1"/>
  <c r="R57119" i="1"/>
  <c r="R57120" i="1"/>
  <c r="R57121" i="1"/>
  <c r="R57122" i="1"/>
  <c r="R57123" i="1"/>
  <c r="R57124" i="1"/>
  <c r="R57125" i="1"/>
  <c r="R57126" i="1"/>
  <c r="R57127" i="1"/>
  <c r="R57128" i="1"/>
  <c r="R57129" i="1"/>
  <c r="R57130" i="1"/>
  <c r="R57131" i="1"/>
  <c r="R57132" i="1"/>
  <c r="R57133" i="1"/>
  <c r="R57134" i="1"/>
  <c r="R57135" i="1"/>
  <c r="R57136" i="1"/>
  <c r="R57137" i="1"/>
  <c r="R57138" i="1"/>
  <c r="R57139" i="1"/>
  <c r="R57140" i="1"/>
  <c r="R57141" i="1"/>
  <c r="R57142" i="1"/>
  <c r="R57143" i="1"/>
  <c r="R57144" i="1"/>
  <c r="R57145" i="1"/>
  <c r="R57146" i="1"/>
  <c r="R57147" i="1"/>
  <c r="R57148" i="1"/>
  <c r="R57149" i="1"/>
  <c r="R57150" i="1"/>
  <c r="R57151" i="1"/>
  <c r="R57152" i="1"/>
  <c r="R57153" i="1"/>
  <c r="R57154" i="1"/>
  <c r="R57155" i="1"/>
  <c r="R57156" i="1"/>
  <c r="R57157" i="1"/>
  <c r="R57158" i="1"/>
  <c r="R57159" i="1"/>
  <c r="R57160" i="1"/>
  <c r="R57161" i="1"/>
  <c r="R57162" i="1"/>
  <c r="R57163" i="1"/>
  <c r="R57164" i="1"/>
  <c r="R57165" i="1"/>
  <c r="R57166" i="1"/>
  <c r="R57167" i="1"/>
  <c r="R57168" i="1"/>
  <c r="R57169" i="1"/>
  <c r="R57170" i="1"/>
  <c r="R57171" i="1"/>
  <c r="R57172" i="1"/>
  <c r="R57173" i="1"/>
  <c r="R57174" i="1"/>
  <c r="R57175" i="1"/>
  <c r="R57176" i="1"/>
  <c r="R57177" i="1"/>
  <c r="R57178" i="1"/>
  <c r="R57179" i="1"/>
  <c r="R57180" i="1"/>
  <c r="R57181" i="1"/>
  <c r="R57182" i="1"/>
  <c r="R57183" i="1"/>
  <c r="R57184" i="1"/>
  <c r="R57185" i="1"/>
  <c r="R57186" i="1"/>
  <c r="R57187" i="1"/>
  <c r="R57188" i="1"/>
  <c r="R57189" i="1"/>
  <c r="R57190" i="1"/>
  <c r="R57191" i="1"/>
  <c r="R57192" i="1"/>
  <c r="R57193" i="1"/>
  <c r="R57194" i="1"/>
  <c r="R57195" i="1"/>
  <c r="R57196" i="1"/>
  <c r="R57197" i="1"/>
  <c r="R57198" i="1"/>
  <c r="R57199" i="1"/>
  <c r="R57200" i="1"/>
  <c r="R57201" i="1"/>
  <c r="R57202" i="1"/>
  <c r="R57203" i="1"/>
  <c r="R57204" i="1"/>
  <c r="R57205" i="1"/>
  <c r="R57206" i="1"/>
  <c r="R57207" i="1"/>
  <c r="R57208" i="1"/>
  <c r="R57209" i="1"/>
  <c r="R57210" i="1"/>
  <c r="R57211" i="1"/>
  <c r="R57212" i="1"/>
  <c r="R57213" i="1"/>
  <c r="R57214" i="1"/>
  <c r="R57215" i="1"/>
  <c r="R57216" i="1"/>
  <c r="R57217" i="1"/>
  <c r="R57218" i="1"/>
  <c r="R57219" i="1"/>
  <c r="R57220" i="1"/>
  <c r="R57221" i="1"/>
  <c r="R57222" i="1"/>
  <c r="R57223" i="1"/>
  <c r="R57224" i="1"/>
  <c r="R57225" i="1"/>
  <c r="R57226" i="1"/>
  <c r="R57227" i="1"/>
  <c r="R57228" i="1"/>
  <c r="R57229" i="1"/>
  <c r="R57230" i="1"/>
  <c r="R57231" i="1"/>
  <c r="R57232" i="1"/>
  <c r="R57233" i="1"/>
  <c r="R57234" i="1"/>
  <c r="R57235" i="1"/>
  <c r="R57236" i="1"/>
  <c r="R57237" i="1"/>
  <c r="R57238" i="1"/>
  <c r="R57239" i="1"/>
  <c r="R57240" i="1"/>
  <c r="R57241" i="1"/>
  <c r="R57242" i="1"/>
  <c r="R57243" i="1"/>
  <c r="R57244" i="1"/>
  <c r="R57245" i="1"/>
  <c r="R57246" i="1"/>
  <c r="R57247" i="1"/>
  <c r="R57248" i="1"/>
  <c r="R57249" i="1"/>
  <c r="R57250" i="1"/>
  <c r="R57251" i="1"/>
  <c r="R57252" i="1"/>
  <c r="R57253" i="1"/>
  <c r="R57254" i="1"/>
  <c r="R57255" i="1"/>
  <c r="R57256" i="1"/>
  <c r="R57257" i="1"/>
  <c r="R57258" i="1"/>
  <c r="R57259" i="1"/>
  <c r="R57260" i="1"/>
  <c r="R57261" i="1"/>
  <c r="R57262" i="1"/>
  <c r="R57263" i="1"/>
  <c r="R57264" i="1"/>
  <c r="R57265" i="1"/>
  <c r="R57266" i="1"/>
  <c r="R57267" i="1"/>
  <c r="R57268" i="1"/>
  <c r="R57269" i="1"/>
  <c r="R57270" i="1"/>
  <c r="R57271" i="1"/>
  <c r="R57272" i="1"/>
  <c r="R57273" i="1"/>
  <c r="R57274" i="1"/>
  <c r="R57275" i="1"/>
  <c r="R57276" i="1"/>
  <c r="R57277" i="1"/>
  <c r="R57278" i="1"/>
  <c r="R57279" i="1"/>
  <c r="R57280" i="1"/>
  <c r="R57281" i="1"/>
  <c r="R57282" i="1"/>
  <c r="R57283" i="1"/>
  <c r="R57284" i="1"/>
  <c r="R57285" i="1"/>
  <c r="R57286" i="1"/>
  <c r="R57287" i="1"/>
  <c r="R57288" i="1"/>
  <c r="R57289" i="1"/>
  <c r="R57290" i="1"/>
  <c r="R57291" i="1"/>
  <c r="R57292" i="1"/>
  <c r="R57293" i="1"/>
  <c r="R57294" i="1"/>
  <c r="R57295" i="1"/>
  <c r="R57296" i="1"/>
  <c r="R57297" i="1"/>
  <c r="R57298" i="1"/>
  <c r="R57299" i="1"/>
  <c r="R57300" i="1"/>
  <c r="R57301" i="1"/>
  <c r="R57302" i="1"/>
  <c r="R57303" i="1"/>
  <c r="R57304" i="1"/>
  <c r="R57305" i="1"/>
  <c r="R57306" i="1"/>
  <c r="R57307" i="1"/>
  <c r="R57308" i="1"/>
  <c r="R57309" i="1"/>
  <c r="R57310" i="1"/>
  <c r="R57311" i="1"/>
  <c r="R57312" i="1"/>
  <c r="R57313" i="1"/>
  <c r="R57314" i="1"/>
  <c r="R57315" i="1"/>
  <c r="R57316" i="1"/>
  <c r="R57317" i="1"/>
  <c r="R57318" i="1"/>
  <c r="R57319" i="1"/>
  <c r="R57320" i="1"/>
  <c r="R57321" i="1"/>
  <c r="R57322" i="1"/>
  <c r="R57323" i="1"/>
  <c r="R57324" i="1"/>
  <c r="R57325" i="1"/>
  <c r="R57326" i="1"/>
  <c r="R57327" i="1"/>
  <c r="R57328" i="1"/>
  <c r="R57329" i="1"/>
  <c r="R57330" i="1"/>
  <c r="R57331" i="1"/>
  <c r="R57332" i="1"/>
  <c r="R57333" i="1"/>
  <c r="R57334" i="1"/>
  <c r="R57335" i="1"/>
  <c r="R57336" i="1"/>
  <c r="R57337" i="1"/>
  <c r="R57338" i="1"/>
  <c r="R57339" i="1"/>
  <c r="R57340" i="1"/>
  <c r="R57341" i="1"/>
  <c r="R57342" i="1"/>
  <c r="R57343" i="1"/>
  <c r="R57344" i="1"/>
  <c r="R57345" i="1"/>
  <c r="R57346" i="1"/>
  <c r="R57347" i="1"/>
  <c r="R57348" i="1"/>
  <c r="R57349" i="1"/>
  <c r="R57350" i="1"/>
  <c r="R57351" i="1"/>
  <c r="R57352" i="1"/>
  <c r="R57353" i="1"/>
  <c r="R57354" i="1"/>
  <c r="R57355" i="1"/>
  <c r="R57356" i="1"/>
  <c r="R57357" i="1"/>
  <c r="R57358" i="1"/>
  <c r="R57359" i="1"/>
  <c r="R57360" i="1"/>
  <c r="R57361" i="1"/>
  <c r="R57362" i="1"/>
  <c r="R57363" i="1"/>
  <c r="R57364" i="1"/>
  <c r="R57365" i="1"/>
  <c r="R57366" i="1"/>
  <c r="R57367" i="1"/>
  <c r="R57368" i="1"/>
  <c r="R57369" i="1"/>
  <c r="R57370" i="1"/>
  <c r="R57371" i="1"/>
  <c r="R57372" i="1"/>
  <c r="R57373" i="1"/>
  <c r="R57374" i="1"/>
  <c r="R57375" i="1"/>
  <c r="R57376" i="1"/>
  <c r="R57377" i="1"/>
  <c r="R57378" i="1"/>
  <c r="R57379" i="1"/>
  <c r="R57380" i="1"/>
  <c r="R57381" i="1"/>
  <c r="R57382" i="1"/>
  <c r="R57383" i="1"/>
  <c r="R57384" i="1"/>
  <c r="R57385" i="1"/>
  <c r="R57386" i="1"/>
  <c r="R57387" i="1"/>
  <c r="R57388" i="1"/>
  <c r="R57389" i="1"/>
  <c r="R57390" i="1"/>
  <c r="R57391" i="1"/>
  <c r="R57392" i="1"/>
  <c r="R57393" i="1"/>
  <c r="R57394" i="1"/>
  <c r="R57395" i="1"/>
  <c r="R57396" i="1"/>
  <c r="R57397" i="1"/>
  <c r="R57398" i="1"/>
  <c r="R57399" i="1"/>
  <c r="R57400" i="1"/>
  <c r="R57401" i="1"/>
  <c r="R57402" i="1"/>
  <c r="R57403" i="1"/>
  <c r="R57404" i="1"/>
  <c r="R57405" i="1"/>
  <c r="R57406" i="1"/>
  <c r="R57407" i="1"/>
  <c r="R57408" i="1"/>
  <c r="R57409" i="1"/>
  <c r="R57410" i="1"/>
  <c r="R57411" i="1"/>
  <c r="R57412" i="1"/>
  <c r="R57413" i="1"/>
  <c r="R57414" i="1"/>
  <c r="R57415" i="1"/>
  <c r="R57416" i="1"/>
  <c r="R57417" i="1"/>
  <c r="R57418" i="1"/>
  <c r="R57419" i="1"/>
  <c r="R57420" i="1"/>
  <c r="R57421" i="1"/>
  <c r="R57422" i="1"/>
  <c r="R57423" i="1"/>
  <c r="R57424" i="1"/>
  <c r="R57425" i="1"/>
  <c r="R57426" i="1"/>
  <c r="R57427" i="1"/>
  <c r="R57428" i="1"/>
  <c r="R57429" i="1"/>
  <c r="R57430" i="1"/>
  <c r="R57431" i="1"/>
  <c r="R57432" i="1"/>
  <c r="R57433" i="1"/>
  <c r="R57434" i="1"/>
  <c r="R57435" i="1"/>
  <c r="R57436" i="1"/>
  <c r="R57437" i="1"/>
  <c r="R57438" i="1"/>
  <c r="R57439" i="1"/>
  <c r="R57440" i="1"/>
  <c r="R57441" i="1"/>
  <c r="R57442" i="1"/>
  <c r="R57443" i="1"/>
  <c r="R57444" i="1"/>
  <c r="R57445" i="1"/>
  <c r="R57446" i="1"/>
  <c r="R57447" i="1"/>
  <c r="R57448" i="1"/>
  <c r="R57449" i="1"/>
  <c r="R57450" i="1"/>
  <c r="R57451" i="1"/>
  <c r="R57452" i="1"/>
  <c r="R57453" i="1"/>
  <c r="R57454" i="1"/>
  <c r="R57455" i="1"/>
  <c r="R57456" i="1"/>
  <c r="R57457" i="1"/>
  <c r="R57458" i="1"/>
  <c r="R57459" i="1"/>
  <c r="R57460" i="1"/>
  <c r="R57461" i="1"/>
  <c r="R57462" i="1"/>
  <c r="R57463" i="1"/>
  <c r="R57464" i="1"/>
  <c r="R57465" i="1"/>
  <c r="R57466" i="1"/>
  <c r="R57467" i="1"/>
  <c r="R57468" i="1"/>
  <c r="R57469" i="1"/>
  <c r="R57470" i="1"/>
  <c r="R57471" i="1"/>
  <c r="R57472" i="1"/>
  <c r="R57473" i="1"/>
  <c r="R57474" i="1"/>
  <c r="R57475" i="1"/>
  <c r="R57476" i="1"/>
  <c r="R57477" i="1"/>
  <c r="R57478" i="1"/>
  <c r="R57479" i="1"/>
  <c r="R57480" i="1"/>
  <c r="R57481" i="1"/>
  <c r="R57482" i="1"/>
  <c r="R57483" i="1"/>
  <c r="R57484" i="1"/>
  <c r="R57485" i="1"/>
  <c r="R57486" i="1"/>
  <c r="R57487" i="1"/>
  <c r="R57488" i="1"/>
  <c r="R57489" i="1"/>
  <c r="R57490" i="1"/>
  <c r="R57491" i="1"/>
  <c r="R57492" i="1"/>
  <c r="R57493" i="1"/>
  <c r="R57494" i="1"/>
  <c r="R57495" i="1"/>
  <c r="R57496" i="1"/>
  <c r="R57497" i="1"/>
  <c r="R57498" i="1"/>
  <c r="R57499" i="1"/>
  <c r="R57500" i="1"/>
  <c r="R57501" i="1"/>
  <c r="R57502" i="1"/>
  <c r="R57503" i="1"/>
  <c r="R57504" i="1"/>
  <c r="R57505" i="1"/>
  <c r="R57506" i="1"/>
  <c r="R57507" i="1"/>
  <c r="R57508" i="1"/>
  <c r="R57509" i="1"/>
  <c r="R57510" i="1"/>
  <c r="R57511" i="1"/>
  <c r="R57512" i="1"/>
  <c r="R57513" i="1"/>
  <c r="R57514" i="1"/>
  <c r="R57515" i="1"/>
  <c r="R57516" i="1"/>
  <c r="R57517" i="1"/>
  <c r="R57518" i="1"/>
  <c r="R57519" i="1"/>
  <c r="R57520" i="1"/>
  <c r="R57521" i="1"/>
  <c r="R57522" i="1"/>
  <c r="R57523" i="1"/>
  <c r="R57524" i="1"/>
  <c r="R57525" i="1"/>
  <c r="R57526" i="1"/>
  <c r="R57527" i="1"/>
  <c r="R57528" i="1"/>
  <c r="R57529" i="1"/>
  <c r="R57530" i="1"/>
  <c r="R57531" i="1"/>
  <c r="R57532" i="1"/>
  <c r="R57533" i="1"/>
  <c r="R57534" i="1"/>
  <c r="R57535" i="1"/>
  <c r="R57536" i="1"/>
  <c r="R57537" i="1"/>
  <c r="R57538" i="1"/>
  <c r="R57539" i="1"/>
  <c r="R57540" i="1"/>
  <c r="R57541" i="1"/>
  <c r="R57542" i="1"/>
  <c r="R57543" i="1"/>
  <c r="R57544" i="1"/>
  <c r="R57545" i="1"/>
  <c r="R57546" i="1"/>
  <c r="R57547" i="1"/>
  <c r="R57548" i="1"/>
  <c r="R57549" i="1"/>
  <c r="R57550" i="1"/>
  <c r="R57551" i="1"/>
  <c r="R57552" i="1"/>
  <c r="R57553" i="1"/>
  <c r="R57554" i="1"/>
  <c r="R57555" i="1"/>
  <c r="R57556" i="1"/>
  <c r="R57557" i="1"/>
  <c r="R57558" i="1"/>
  <c r="R57559" i="1"/>
  <c r="R57560" i="1"/>
  <c r="R57561" i="1"/>
  <c r="R57562" i="1"/>
  <c r="R57563" i="1"/>
  <c r="R57564" i="1"/>
  <c r="R57565" i="1"/>
  <c r="R57566" i="1"/>
  <c r="R57567" i="1"/>
  <c r="R57568" i="1"/>
  <c r="R57569" i="1"/>
  <c r="R57570" i="1"/>
  <c r="R57571" i="1"/>
  <c r="R57572" i="1"/>
  <c r="R57573" i="1"/>
  <c r="R57574" i="1"/>
  <c r="R57575" i="1"/>
  <c r="R57576" i="1"/>
  <c r="R57577" i="1"/>
  <c r="R57578" i="1"/>
  <c r="R57579" i="1"/>
  <c r="R57580" i="1"/>
  <c r="R57581" i="1"/>
  <c r="R57582" i="1"/>
  <c r="R57583" i="1"/>
  <c r="R57584" i="1"/>
  <c r="R57585" i="1"/>
  <c r="R57586" i="1"/>
  <c r="R57587" i="1"/>
  <c r="R57588" i="1"/>
  <c r="R57589" i="1"/>
  <c r="R57590" i="1"/>
  <c r="R57591" i="1"/>
  <c r="R57592" i="1"/>
  <c r="R57593" i="1"/>
  <c r="R57594" i="1"/>
  <c r="R57595" i="1"/>
  <c r="R57596" i="1"/>
  <c r="R57597" i="1"/>
  <c r="R57598" i="1"/>
  <c r="R57599" i="1"/>
  <c r="R57600" i="1"/>
  <c r="R57601" i="1"/>
  <c r="R57602" i="1"/>
  <c r="R57603" i="1"/>
  <c r="R57604" i="1"/>
  <c r="R57605" i="1"/>
  <c r="R57606" i="1"/>
  <c r="R57607" i="1"/>
  <c r="R57608" i="1"/>
  <c r="R57609" i="1"/>
  <c r="R57610" i="1"/>
  <c r="R57611" i="1"/>
  <c r="R57612" i="1"/>
  <c r="R57613" i="1"/>
  <c r="R57614" i="1"/>
  <c r="R57615" i="1"/>
  <c r="R57616" i="1"/>
  <c r="R57617" i="1"/>
  <c r="R57618" i="1"/>
  <c r="R57619" i="1"/>
  <c r="R57620" i="1"/>
  <c r="R57621" i="1"/>
  <c r="R57622" i="1"/>
  <c r="R57623" i="1"/>
  <c r="R57624" i="1"/>
  <c r="R57625" i="1"/>
  <c r="R57626" i="1"/>
  <c r="R57627" i="1"/>
  <c r="R57628" i="1"/>
  <c r="R57629" i="1"/>
  <c r="R57630" i="1"/>
  <c r="R57631" i="1"/>
  <c r="R57632" i="1"/>
  <c r="R57633" i="1"/>
  <c r="R57634" i="1"/>
  <c r="R57635" i="1"/>
  <c r="R57636" i="1"/>
  <c r="R57637" i="1"/>
  <c r="R57638" i="1"/>
  <c r="R57639" i="1"/>
  <c r="R57640" i="1"/>
  <c r="R57641" i="1"/>
  <c r="R57642" i="1"/>
  <c r="R57643" i="1"/>
  <c r="R57644" i="1"/>
  <c r="R57645" i="1"/>
  <c r="R57646" i="1"/>
  <c r="R57647" i="1"/>
  <c r="R57648" i="1"/>
  <c r="R57649" i="1"/>
  <c r="R57650" i="1"/>
  <c r="R57651" i="1"/>
  <c r="R57652" i="1"/>
  <c r="R57653" i="1"/>
  <c r="R57654" i="1"/>
  <c r="R57655" i="1"/>
  <c r="R57656" i="1"/>
  <c r="R57657" i="1"/>
  <c r="R57658" i="1"/>
  <c r="R57659" i="1"/>
  <c r="R57660" i="1"/>
  <c r="R57661" i="1"/>
  <c r="R57662" i="1"/>
  <c r="R57663" i="1"/>
  <c r="R57664" i="1"/>
  <c r="R57665" i="1"/>
  <c r="R57666" i="1"/>
  <c r="R57667" i="1"/>
  <c r="R57668" i="1"/>
  <c r="R57669" i="1"/>
  <c r="R57670" i="1"/>
  <c r="R57671" i="1"/>
  <c r="R57672" i="1"/>
  <c r="R57673" i="1"/>
  <c r="R57674" i="1"/>
  <c r="R57675" i="1"/>
  <c r="R57676" i="1"/>
  <c r="R57677" i="1"/>
  <c r="R57678" i="1"/>
  <c r="R57679" i="1"/>
  <c r="R57680" i="1"/>
  <c r="R57681" i="1"/>
  <c r="R57682" i="1"/>
  <c r="R57683" i="1"/>
  <c r="R57684" i="1"/>
  <c r="R57685" i="1"/>
  <c r="R57686" i="1"/>
  <c r="R57687" i="1"/>
  <c r="R57688" i="1"/>
  <c r="R57689" i="1"/>
  <c r="R57690" i="1"/>
  <c r="R57691" i="1"/>
  <c r="R57692" i="1"/>
  <c r="R57693" i="1"/>
  <c r="R57694" i="1"/>
  <c r="R57695" i="1"/>
  <c r="R57696" i="1"/>
  <c r="R57697" i="1"/>
  <c r="R57698" i="1"/>
  <c r="R57699" i="1"/>
  <c r="R57700" i="1"/>
  <c r="R57701" i="1"/>
  <c r="R57702" i="1"/>
  <c r="R57703" i="1"/>
  <c r="R57704" i="1"/>
  <c r="R57705" i="1"/>
  <c r="R57706" i="1"/>
  <c r="R57707" i="1"/>
  <c r="R57708" i="1"/>
  <c r="R57709" i="1"/>
  <c r="R57710" i="1"/>
  <c r="R57711" i="1"/>
  <c r="R57712" i="1"/>
  <c r="R57713" i="1"/>
  <c r="R57714" i="1"/>
  <c r="R57715" i="1"/>
  <c r="R57716" i="1"/>
  <c r="R57717" i="1"/>
  <c r="R57718" i="1"/>
  <c r="R57719" i="1"/>
  <c r="R57720" i="1"/>
  <c r="R57721" i="1"/>
  <c r="R57722" i="1"/>
  <c r="R57723" i="1"/>
  <c r="R57724" i="1"/>
  <c r="R57725" i="1"/>
  <c r="R57726" i="1"/>
  <c r="R57727" i="1"/>
  <c r="R57728" i="1"/>
  <c r="R57729" i="1"/>
  <c r="R57730" i="1"/>
  <c r="R57731" i="1"/>
  <c r="R57732" i="1"/>
  <c r="R57733" i="1"/>
  <c r="R57734" i="1"/>
  <c r="R57735" i="1"/>
  <c r="R57736" i="1"/>
  <c r="R57737" i="1"/>
  <c r="R57738" i="1"/>
  <c r="R57739" i="1"/>
  <c r="R57740" i="1"/>
  <c r="R57741" i="1"/>
  <c r="R57742" i="1"/>
  <c r="R57743" i="1"/>
  <c r="R57744" i="1"/>
  <c r="R57745" i="1"/>
  <c r="R57746" i="1"/>
  <c r="R57747" i="1"/>
  <c r="R57748" i="1"/>
  <c r="R57749" i="1"/>
  <c r="R57750" i="1"/>
  <c r="R57751" i="1"/>
  <c r="R57752" i="1"/>
  <c r="R57753" i="1"/>
  <c r="R57754" i="1"/>
  <c r="R57755" i="1"/>
  <c r="R57756" i="1"/>
  <c r="R57757" i="1"/>
  <c r="R57758" i="1"/>
  <c r="R57759" i="1"/>
  <c r="R57760" i="1"/>
  <c r="R57761" i="1"/>
  <c r="R57762" i="1"/>
  <c r="R57763" i="1"/>
  <c r="R57764" i="1"/>
  <c r="R57765" i="1"/>
  <c r="R57766" i="1"/>
  <c r="R57767" i="1"/>
  <c r="R57768" i="1"/>
  <c r="R57769" i="1"/>
  <c r="R57770" i="1"/>
  <c r="R57771" i="1"/>
  <c r="R57772" i="1"/>
  <c r="R57773" i="1"/>
  <c r="R57774" i="1"/>
  <c r="R57775" i="1"/>
  <c r="R57776" i="1"/>
  <c r="R57777" i="1"/>
  <c r="R57778" i="1"/>
  <c r="R57779" i="1"/>
  <c r="R57780" i="1"/>
  <c r="R57781" i="1"/>
  <c r="R57782" i="1"/>
  <c r="R57783" i="1"/>
  <c r="R57784" i="1"/>
  <c r="R57785" i="1"/>
  <c r="R57786" i="1"/>
  <c r="R57787" i="1"/>
  <c r="R57788" i="1"/>
  <c r="R57789" i="1"/>
  <c r="R57790" i="1"/>
  <c r="R57791" i="1"/>
  <c r="R57792" i="1"/>
  <c r="R57793" i="1"/>
  <c r="R57794" i="1"/>
  <c r="R57795" i="1"/>
  <c r="R57796" i="1"/>
  <c r="R57797" i="1"/>
  <c r="R57798" i="1"/>
  <c r="R57799" i="1"/>
  <c r="R57800" i="1"/>
  <c r="R57801" i="1"/>
  <c r="R57802" i="1"/>
  <c r="R57803" i="1"/>
  <c r="R57804" i="1"/>
  <c r="R57805" i="1"/>
  <c r="R57806" i="1"/>
  <c r="R57807" i="1"/>
  <c r="R57808" i="1"/>
  <c r="R57809" i="1"/>
  <c r="R57810" i="1"/>
  <c r="R57811" i="1"/>
  <c r="R57812" i="1"/>
  <c r="R57813" i="1"/>
  <c r="R57814" i="1"/>
  <c r="R57815" i="1"/>
  <c r="R57816" i="1"/>
  <c r="R57817" i="1"/>
  <c r="R57818" i="1"/>
  <c r="R57819" i="1"/>
  <c r="R57820" i="1"/>
  <c r="R57821" i="1"/>
  <c r="R57822" i="1"/>
  <c r="R57823" i="1"/>
  <c r="R57824" i="1"/>
  <c r="R57825" i="1"/>
  <c r="R57826" i="1"/>
  <c r="R57827" i="1"/>
  <c r="R57828" i="1"/>
  <c r="R57829" i="1"/>
  <c r="R57830" i="1"/>
  <c r="R57831" i="1"/>
  <c r="R57832" i="1"/>
  <c r="R57833" i="1"/>
  <c r="R57834" i="1"/>
  <c r="R57835" i="1"/>
  <c r="R57836" i="1"/>
  <c r="R57837" i="1"/>
  <c r="R57838" i="1"/>
  <c r="R57839" i="1"/>
  <c r="R57840" i="1"/>
  <c r="R57841" i="1"/>
  <c r="R57842" i="1"/>
  <c r="R57843" i="1"/>
  <c r="R57844" i="1"/>
  <c r="R57845" i="1"/>
  <c r="R57846" i="1"/>
  <c r="R57847" i="1"/>
  <c r="R57848" i="1"/>
  <c r="R57849" i="1"/>
  <c r="R57850" i="1"/>
  <c r="R57851" i="1"/>
  <c r="R57852" i="1"/>
  <c r="R57853" i="1"/>
  <c r="R57854" i="1"/>
  <c r="R57855" i="1"/>
  <c r="R57856" i="1"/>
  <c r="R57857" i="1"/>
  <c r="R57858" i="1"/>
  <c r="R57859" i="1"/>
  <c r="R57860" i="1"/>
  <c r="R57861" i="1"/>
  <c r="R57862" i="1"/>
  <c r="R57863" i="1"/>
  <c r="R57864" i="1"/>
  <c r="R57865" i="1"/>
  <c r="R57866" i="1"/>
  <c r="R57867" i="1"/>
  <c r="R57868" i="1"/>
  <c r="R57869" i="1"/>
  <c r="R57870" i="1"/>
  <c r="R57871" i="1"/>
  <c r="R57872" i="1"/>
  <c r="R57873" i="1"/>
  <c r="R57874" i="1"/>
  <c r="R57875" i="1"/>
  <c r="R57876" i="1"/>
  <c r="R57877" i="1"/>
  <c r="R57878" i="1"/>
  <c r="R57879" i="1"/>
  <c r="R57880" i="1"/>
  <c r="R57881" i="1"/>
  <c r="R57882" i="1"/>
  <c r="R57883" i="1"/>
  <c r="R57884" i="1"/>
  <c r="R57885" i="1"/>
  <c r="R57886" i="1"/>
  <c r="R57887" i="1"/>
  <c r="R57888" i="1"/>
  <c r="R57889" i="1"/>
  <c r="R57890" i="1"/>
  <c r="R57891" i="1"/>
  <c r="R57892" i="1"/>
  <c r="R57893" i="1"/>
  <c r="R57894" i="1"/>
  <c r="R57895" i="1"/>
  <c r="R57896" i="1"/>
  <c r="R57897" i="1"/>
  <c r="R57898" i="1"/>
  <c r="R57899" i="1"/>
  <c r="R57900" i="1"/>
  <c r="R57901" i="1"/>
  <c r="R57902" i="1"/>
  <c r="R57903" i="1"/>
  <c r="R57904" i="1"/>
  <c r="R57905" i="1"/>
  <c r="R57906" i="1"/>
  <c r="R57907" i="1"/>
  <c r="R57908" i="1"/>
  <c r="R57909" i="1"/>
  <c r="R57910" i="1"/>
  <c r="R57911" i="1"/>
  <c r="R57912" i="1"/>
  <c r="R57913" i="1"/>
  <c r="R57914" i="1"/>
  <c r="R57915" i="1"/>
  <c r="R57916" i="1"/>
  <c r="R57917" i="1"/>
  <c r="R57918" i="1"/>
  <c r="R57919" i="1"/>
  <c r="R57920" i="1"/>
  <c r="R57921" i="1"/>
  <c r="R57922" i="1"/>
  <c r="R57923" i="1"/>
  <c r="R57924" i="1"/>
  <c r="R57925" i="1"/>
  <c r="R57926" i="1"/>
  <c r="R57927" i="1"/>
  <c r="R57928" i="1"/>
  <c r="R57929" i="1"/>
  <c r="R57930" i="1"/>
  <c r="R57931" i="1"/>
  <c r="R57932" i="1"/>
  <c r="R57933" i="1"/>
  <c r="R57934" i="1"/>
  <c r="R57935" i="1"/>
  <c r="R57936" i="1"/>
  <c r="R57937" i="1"/>
  <c r="R57938" i="1"/>
  <c r="R57939" i="1"/>
  <c r="R57940" i="1"/>
  <c r="R57941" i="1"/>
  <c r="R57942" i="1"/>
  <c r="R57943" i="1"/>
  <c r="R57944" i="1"/>
  <c r="R57945" i="1"/>
  <c r="R57946" i="1"/>
  <c r="R57947" i="1"/>
  <c r="R57948" i="1"/>
  <c r="R57949" i="1"/>
  <c r="R57950" i="1"/>
  <c r="R57951" i="1"/>
  <c r="R57952" i="1"/>
  <c r="R57953" i="1"/>
  <c r="R57954" i="1"/>
  <c r="R57955" i="1"/>
  <c r="R57956" i="1"/>
  <c r="R57957" i="1"/>
  <c r="R57958" i="1"/>
  <c r="R57959" i="1"/>
  <c r="R57960" i="1"/>
  <c r="R57961" i="1"/>
  <c r="R57962" i="1"/>
  <c r="R57963" i="1"/>
  <c r="R57964" i="1"/>
  <c r="R57965" i="1"/>
  <c r="R57966" i="1"/>
  <c r="R57967" i="1"/>
  <c r="R57968" i="1"/>
  <c r="R57969" i="1"/>
  <c r="R57970" i="1"/>
  <c r="R57971" i="1"/>
  <c r="R57972" i="1"/>
  <c r="R57973" i="1"/>
  <c r="R57974" i="1"/>
  <c r="R57975" i="1"/>
  <c r="R57976" i="1"/>
  <c r="R57977" i="1"/>
  <c r="R57978" i="1"/>
  <c r="R57979" i="1"/>
  <c r="R57980" i="1"/>
  <c r="R57981" i="1"/>
  <c r="R57982" i="1"/>
  <c r="R57983" i="1"/>
  <c r="R57984" i="1"/>
  <c r="R57985" i="1"/>
  <c r="R57986" i="1"/>
  <c r="R57987" i="1"/>
  <c r="R57988" i="1"/>
  <c r="R57989" i="1"/>
  <c r="R57990" i="1"/>
  <c r="R57991" i="1"/>
  <c r="R57992" i="1"/>
  <c r="R57993" i="1"/>
  <c r="R57994" i="1"/>
  <c r="R57995" i="1"/>
  <c r="R57996" i="1"/>
  <c r="R57997" i="1"/>
  <c r="R57998" i="1"/>
  <c r="R57999" i="1"/>
  <c r="R58000" i="1"/>
  <c r="R58001" i="1"/>
  <c r="R58002" i="1"/>
  <c r="R58003" i="1"/>
  <c r="R58004" i="1"/>
  <c r="R58005" i="1"/>
  <c r="R58006" i="1"/>
  <c r="R58007" i="1"/>
  <c r="R58008" i="1"/>
  <c r="R58009" i="1"/>
  <c r="R58010" i="1"/>
  <c r="R58011" i="1"/>
  <c r="R58012" i="1"/>
  <c r="R58013" i="1"/>
  <c r="R58014" i="1"/>
  <c r="R58015" i="1"/>
  <c r="R58016" i="1"/>
  <c r="R58017" i="1"/>
  <c r="R58018" i="1"/>
  <c r="R58019" i="1"/>
  <c r="R58020" i="1"/>
  <c r="R58021" i="1"/>
  <c r="R58022" i="1"/>
  <c r="R58023" i="1"/>
  <c r="R58024" i="1"/>
  <c r="R58025" i="1"/>
  <c r="R58026" i="1"/>
  <c r="R58027" i="1"/>
  <c r="R58028" i="1"/>
  <c r="R58029" i="1"/>
  <c r="R58030" i="1"/>
  <c r="R58031" i="1"/>
  <c r="R58032" i="1"/>
  <c r="R58033" i="1"/>
  <c r="R58034" i="1"/>
  <c r="R58035" i="1"/>
  <c r="R58036" i="1"/>
  <c r="R58037" i="1"/>
  <c r="R58038" i="1"/>
  <c r="R58039" i="1"/>
  <c r="R58040" i="1"/>
  <c r="R58041" i="1"/>
  <c r="R58042" i="1"/>
  <c r="R58043" i="1"/>
  <c r="R58044" i="1"/>
  <c r="R58045" i="1"/>
  <c r="R58046" i="1"/>
  <c r="R58047" i="1"/>
  <c r="R58048" i="1"/>
  <c r="R58049" i="1"/>
  <c r="R58050" i="1"/>
  <c r="R58051" i="1"/>
  <c r="R58052" i="1"/>
  <c r="R58053" i="1"/>
  <c r="R58054" i="1"/>
  <c r="R58055" i="1"/>
  <c r="R58056" i="1"/>
  <c r="R58057" i="1"/>
  <c r="R58058" i="1"/>
  <c r="R58059" i="1"/>
  <c r="R58060" i="1"/>
  <c r="R58061" i="1"/>
  <c r="R58062" i="1"/>
  <c r="R58063" i="1"/>
  <c r="R58064" i="1"/>
  <c r="R58065" i="1"/>
  <c r="R58066" i="1"/>
  <c r="R58067" i="1"/>
  <c r="R58068" i="1"/>
  <c r="R58069" i="1"/>
  <c r="R58070" i="1"/>
  <c r="R58071" i="1"/>
  <c r="R58072" i="1"/>
  <c r="R58073" i="1"/>
  <c r="R58074" i="1"/>
  <c r="R58075" i="1"/>
  <c r="R58076" i="1"/>
  <c r="R58077" i="1"/>
  <c r="R58078" i="1"/>
  <c r="R58079" i="1"/>
  <c r="R58080" i="1"/>
  <c r="R58081" i="1"/>
  <c r="R58082" i="1"/>
  <c r="R58083" i="1"/>
  <c r="R58084" i="1"/>
  <c r="R58085" i="1"/>
  <c r="R58086" i="1"/>
  <c r="R58087" i="1"/>
  <c r="R58088" i="1"/>
  <c r="R58089" i="1"/>
  <c r="R58090" i="1"/>
  <c r="R58091" i="1"/>
  <c r="R58092" i="1"/>
  <c r="R58093" i="1"/>
  <c r="R58094" i="1"/>
  <c r="R58095" i="1"/>
  <c r="R58096" i="1"/>
  <c r="R58097" i="1"/>
  <c r="R58098" i="1"/>
  <c r="R58099" i="1"/>
  <c r="R58100" i="1"/>
  <c r="R58101" i="1"/>
  <c r="R58102" i="1"/>
  <c r="R58103" i="1"/>
  <c r="R58104" i="1"/>
  <c r="R58105" i="1"/>
  <c r="R58106" i="1"/>
  <c r="R58107" i="1"/>
  <c r="R58108" i="1"/>
  <c r="R58109" i="1"/>
  <c r="R58110" i="1"/>
  <c r="R58111" i="1"/>
  <c r="R58112" i="1"/>
  <c r="R58113" i="1"/>
  <c r="R58114" i="1"/>
  <c r="R58115" i="1"/>
  <c r="R58116" i="1"/>
  <c r="R58117" i="1"/>
  <c r="R58118" i="1"/>
  <c r="R58119" i="1"/>
  <c r="R58120" i="1"/>
  <c r="R58121" i="1"/>
  <c r="R58122" i="1"/>
  <c r="R58123" i="1"/>
  <c r="R58124" i="1"/>
  <c r="R58125" i="1"/>
  <c r="R58126" i="1"/>
  <c r="R58127" i="1"/>
  <c r="R58128" i="1"/>
  <c r="R58129" i="1"/>
  <c r="R58130" i="1"/>
  <c r="R58131" i="1"/>
  <c r="R58132" i="1"/>
  <c r="R58133" i="1"/>
  <c r="R58134" i="1"/>
  <c r="R58135" i="1"/>
  <c r="R58136" i="1"/>
  <c r="R58137" i="1"/>
  <c r="R58138" i="1"/>
  <c r="R58139" i="1"/>
  <c r="R58140" i="1"/>
  <c r="R58141" i="1"/>
  <c r="R58142" i="1"/>
  <c r="R58143" i="1"/>
  <c r="R58144" i="1"/>
  <c r="R58145" i="1"/>
  <c r="R58146" i="1"/>
  <c r="R58147" i="1"/>
  <c r="R58148" i="1"/>
  <c r="R58149" i="1"/>
  <c r="R58150" i="1"/>
  <c r="R58151" i="1"/>
  <c r="R58152" i="1"/>
  <c r="R58153" i="1"/>
  <c r="R58154" i="1"/>
  <c r="R58155" i="1"/>
  <c r="R58156" i="1"/>
  <c r="R58157" i="1"/>
  <c r="R58158" i="1"/>
  <c r="R58159" i="1"/>
  <c r="R58160" i="1"/>
  <c r="R58161" i="1"/>
  <c r="R58162" i="1"/>
  <c r="R58163" i="1"/>
  <c r="R58164" i="1"/>
  <c r="R58165" i="1"/>
  <c r="R58166" i="1"/>
  <c r="R58167" i="1"/>
  <c r="R58168" i="1"/>
  <c r="R58169" i="1"/>
  <c r="R58170" i="1"/>
  <c r="R58171" i="1"/>
  <c r="R58172" i="1"/>
  <c r="R58173" i="1"/>
  <c r="R58174" i="1"/>
  <c r="R58175" i="1"/>
  <c r="R58176" i="1"/>
  <c r="R58177" i="1"/>
  <c r="R58178" i="1"/>
  <c r="R58179" i="1"/>
  <c r="R58180" i="1"/>
  <c r="R58181" i="1"/>
  <c r="R58182" i="1"/>
  <c r="R58183" i="1"/>
  <c r="R58184" i="1"/>
  <c r="R58185" i="1"/>
  <c r="R58186" i="1"/>
  <c r="R58187" i="1"/>
  <c r="R58188" i="1"/>
  <c r="R58189" i="1"/>
  <c r="R58190" i="1"/>
  <c r="R58191" i="1"/>
  <c r="R58192" i="1"/>
  <c r="R58193" i="1"/>
  <c r="R58194" i="1"/>
  <c r="R58195" i="1"/>
  <c r="R58196" i="1"/>
  <c r="R58197" i="1"/>
  <c r="R58198" i="1"/>
  <c r="R58199" i="1"/>
  <c r="R58200" i="1"/>
  <c r="R58201" i="1"/>
  <c r="R58202" i="1"/>
  <c r="R58203" i="1"/>
  <c r="R58204" i="1"/>
  <c r="R58205" i="1"/>
  <c r="R58206" i="1"/>
  <c r="R58207" i="1"/>
  <c r="R58208" i="1"/>
  <c r="R58209" i="1"/>
  <c r="R58210" i="1"/>
  <c r="R58211" i="1"/>
  <c r="R58212" i="1"/>
  <c r="R58213" i="1"/>
  <c r="R58214" i="1"/>
  <c r="R58215" i="1"/>
  <c r="R58216" i="1"/>
  <c r="R58217" i="1"/>
  <c r="R58218" i="1"/>
  <c r="R58219" i="1"/>
  <c r="R58220" i="1"/>
  <c r="R58221" i="1"/>
  <c r="R58222" i="1"/>
  <c r="R58223" i="1"/>
  <c r="R58224" i="1"/>
  <c r="R58225" i="1"/>
  <c r="R58226" i="1"/>
  <c r="R58227" i="1"/>
  <c r="R58228" i="1"/>
  <c r="R58229" i="1"/>
  <c r="R58230" i="1"/>
  <c r="R58231" i="1"/>
  <c r="R58232" i="1"/>
  <c r="R58233" i="1"/>
  <c r="R58234" i="1"/>
  <c r="R58235" i="1"/>
  <c r="R58236" i="1"/>
  <c r="R58237" i="1"/>
  <c r="R58238" i="1"/>
  <c r="R58239" i="1"/>
  <c r="R58240" i="1"/>
  <c r="R58241" i="1"/>
  <c r="R58242" i="1"/>
  <c r="R58243" i="1"/>
  <c r="R58244" i="1"/>
  <c r="R58245" i="1"/>
  <c r="R58246" i="1"/>
  <c r="R58247" i="1"/>
  <c r="R58248" i="1"/>
  <c r="R58249" i="1"/>
  <c r="R58250" i="1"/>
  <c r="R58251" i="1"/>
  <c r="R58252" i="1"/>
  <c r="R58253" i="1"/>
  <c r="R58254" i="1"/>
  <c r="R58255" i="1"/>
  <c r="R58256" i="1"/>
  <c r="R58257" i="1"/>
  <c r="R58258" i="1"/>
  <c r="R58259" i="1"/>
  <c r="R58260" i="1"/>
  <c r="R58261" i="1"/>
  <c r="R58262" i="1"/>
  <c r="R58263" i="1"/>
  <c r="R58264" i="1"/>
  <c r="R58265" i="1"/>
  <c r="R58266" i="1"/>
  <c r="R58267" i="1"/>
  <c r="R58268" i="1"/>
  <c r="R58269" i="1"/>
  <c r="R58270" i="1"/>
  <c r="R58271" i="1"/>
  <c r="R58272" i="1"/>
  <c r="R58273" i="1"/>
  <c r="R58274" i="1"/>
  <c r="R58275" i="1"/>
  <c r="R58276" i="1"/>
  <c r="R58277" i="1"/>
  <c r="R58278" i="1"/>
  <c r="R58279" i="1"/>
  <c r="R58280" i="1"/>
  <c r="R58281" i="1"/>
  <c r="R58282" i="1"/>
  <c r="R58283" i="1"/>
  <c r="R58284" i="1"/>
  <c r="R58285" i="1"/>
  <c r="R58286" i="1"/>
  <c r="R58287" i="1"/>
  <c r="R58288" i="1"/>
  <c r="R58289" i="1"/>
  <c r="R58290" i="1"/>
  <c r="R58291" i="1"/>
  <c r="R58292" i="1"/>
  <c r="R58293" i="1"/>
  <c r="R58294" i="1"/>
  <c r="R58295" i="1"/>
  <c r="R58296" i="1"/>
  <c r="R58297" i="1"/>
  <c r="R58298" i="1"/>
  <c r="R58299" i="1"/>
  <c r="R58300" i="1"/>
  <c r="R58301" i="1"/>
  <c r="R58302" i="1"/>
  <c r="R58303" i="1"/>
  <c r="R58304" i="1"/>
  <c r="R58305" i="1"/>
  <c r="R58306" i="1"/>
  <c r="R58307" i="1"/>
  <c r="R58308" i="1"/>
  <c r="R58309" i="1"/>
  <c r="R58310" i="1"/>
  <c r="R58311" i="1"/>
  <c r="R58312" i="1"/>
  <c r="R58313" i="1"/>
  <c r="R58314" i="1"/>
  <c r="R58315" i="1"/>
  <c r="R58316" i="1"/>
  <c r="R58317" i="1"/>
  <c r="R58318" i="1"/>
  <c r="R58319" i="1"/>
  <c r="R58320" i="1"/>
  <c r="R58321" i="1"/>
  <c r="R58322" i="1"/>
  <c r="R58323" i="1"/>
  <c r="R58324" i="1"/>
  <c r="R58325" i="1"/>
  <c r="R58326" i="1"/>
  <c r="R58327" i="1"/>
  <c r="R58328" i="1"/>
  <c r="R58329" i="1"/>
  <c r="R58330" i="1"/>
  <c r="R58331" i="1"/>
  <c r="R58332" i="1"/>
  <c r="R58333" i="1"/>
  <c r="R58334" i="1"/>
  <c r="R58335" i="1"/>
  <c r="R58336" i="1"/>
  <c r="R58337" i="1"/>
  <c r="R58338" i="1"/>
  <c r="R58339" i="1"/>
  <c r="R58340" i="1"/>
  <c r="R58341" i="1"/>
  <c r="R58342" i="1"/>
  <c r="R58343" i="1"/>
  <c r="R58344" i="1"/>
  <c r="R58345" i="1"/>
  <c r="R58346" i="1"/>
  <c r="R58347" i="1"/>
  <c r="R58348" i="1"/>
  <c r="R58349" i="1"/>
  <c r="R58350" i="1"/>
  <c r="R58351" i="1"/>
  <c r="R58352" i="1"/>
  <c r="R58353" i="1"/>
  <c r="R58354" i="1"/>
  <c r="R58355" i="1"/>
  <c r="R58356" i="1"/>
  <c r="R58357" i="1"/>
  <c r="R58358" i="1"/>
  <c r="R58359" i="1"/>
  <c r="R58360" i="1"/>
  <c r="R58361" i="1"/>
  <c r="R58362" i="1"/>
  <c r="R58363" i="1"/>
  <c r="R58364" i="1"/>
  <c r="R58365" i="1"/>
  <c r="R58366" i="1"/>
  <c r="R58367" i="1"/>
  <c r="R58368" i="1"/>
  <c r="R58369" i="1"/>
  <c r="R58370" i="1"/>
  <c r="R58371" i="1"/>
  <c r="R58372" i="1"/>
  <c r="R58373" i="1"/>
  <c r="R58374" i="1"/>
  <c r="R58375" i="1"/>
  <c r="R58376" i="1"/>
  <c r="R58377" i="1"/>
  <c r="R58378" i="1"/>
  <c r="R58379" i="1"/>
  <c r="R58380" i="1"/>
  <c r="R58381" i="1"/>
  <c r="R58382" i="1"/>
  <c r="R58383" i="1"/>
  <c r="R58384" i="1"/>
  <c r="R58385" i="1"/>
  <c r="R58386" i="1"/>
  <c r="R58387" i="1"/>
  <c r="R58388" i="1"/>
  <c r="R58389" i="1"/>
  <c r="R58390" i="1"/>
  <c r="R58391" i="1"/>
  <c r="R58392" i="1"/>
  <c r="R58393" i="1"/>
  <c r="R58394" i="1"/>
  <c r="R58395" i="1"/>
  <c r="R58396" i="1"/>
  <c r="R58397" i="1"/>
  <c r="R58398" i="1"/>
  <c r="R58399" i="1"/>
  <c r="R58400" i="1"/>
  <c r="R58401" i="1"/>
  <c r="R58402" i="1"/>
  <c r="R58403" i="1"/>
  <c r="R58404" i="1"/>
  <c r="R58405" i="1"/>
  <c r="R58406" i="1"/>
  <c r="R58407" i="1"/>
  <c r="R58408" i="1"/>
  <c r="R58409" i="1"/>
  <c r="R58410" i="1"/>
  <c r="R58411" i="1"/>
  <c r="R58412" i="1"/>
  <c r="R58413" i="1"/>
  <c r="R58414" i="1"/>
  <c r="R58415" i="1"/>
  <c r="R58416" i="1"/>
  <c r="R58417" i="1"/>
  <c r="R58418" i="1"/>
  <c r="R58419" i="1"/>
  <c r="R58420" i="1"/>
  <c r="R58421" i="1"/>
  <c r="R58422" i="1"/>
  <c r="R58423" i="1"/>
  <c r="R58424" i="1"/>
  <c r="R58425" i="1"/>
  <c r="R58426" i="1"/>
  <c r="R58427" i="1"/>
  <c r="R58428" i="1"/>
  <c r="R58429" i="1"/>
  <c r="R58430" i="1"/>
  <c r="R58431" i="1"/>
  <c r="R58432" i="1"/>
  <c r="R58433" i="1"/>
  <c r="R58434" i="1"/>
  <c r="R58435" i="1"/>
  <c r="R58436" i="1"/>
  <c r="R58437" i="1"/>
  <c r="R58438" i="1"/>
  <c r="R58439" i="1"/>
  <c r="R58440" i="1"/>
  <c r="R58441" i="1"/>
  <c r="R58442" i="1"/>
  <c r="R58443" i="1"/>
  <c r="R58444" i="1"/>
  <c r="R58445" i="1"/>
  <c r="R58446" i="1"/>
  <c r="R58447" i="1"/>
  <c r="R58448" i="1"/>
  <c r="R58449" i="1"/>
  <c r="R58450" i="1"/>
  <c r="R58451" i="1"/>
  <c r="R58452" i="1"/>
  <c r="R58453" i="1"/>
  <c r="R58454" i="1"/>
  <c r="R58455" i="1"/>
  <c r="R58456" i="1"/>
  <c r="R58457" i="1"/>
  <c r="R58458" i="1"/>
  <c r="R58459" i="1"/>
  <c r="R58460" i="1"/>
  <c r="R58461" i="1"/>
  <c r="R58462" i="1"/>
  <c r="R58463" i="1"/>
  <c r="R58464" i="1"/>
  <c r="R58465" i="1"/>
  <c r="R58466" i="1"/>
  <c r="R58467" i="1"/>
  <c r="R58468" i="1"/>
  <c r="R58469" i="1"/>
  <c r="R58470" i="1"/>
  <c r="R58471" i="1"/>
  <c r="R58472" i="1"/>
  <c r="R58473" i="1"/>
  <c r="R58474" i="1"/>
  <c r="R58475" i="1"/>
  <c r="R58476" i="1"/>
  <c r="R58477" i="1"/>
  <c r="R58478" i="1"/>
  <c r="R58479" i="1"/>
  <c r="R58480" i="1"/>
  <c r="R58481" i="1"/>
  <c r="R58482" i="1"/>
  <c r="R58483" i="1"/>
  <c r="R58484" i="1"/>
  <c r="R58485" i="1"/>
  <c r="R58486" i="1"/>
  <c r="R58487" i="1"/>
  <c r="R58488" i="1"/>
  <c r="R58489" i="1"/>
  <c r="R58490" i="1"/>
  <c r="R58491" i="1"/>
  <c r="R58492" i="1"/>
  <c r="R58493" i="1"/>
  <c r="R58494" i="1"/>
  <c r="R58495" i="1"/>
  <c r="R58496" i="1"/>
  <c r="R58497" i="1"/>
  <c r="R58498" i="1"/>
  <c r="R58499" i="1"/>
  <c r="R58500" i="1"/>
  <c r="R58501" i="1"/>
  <c r="R58502" i="1"/>
  <c r="R58503" i="1"/>
  <c r="R58504" i="1"/>
  <c r="R58505" i="1"/>
  <c r="R58506" i="1"/>
  <c r="R58507" i="1"/>
  <c r="R58508" i="1"/>
  <c r="R58509" i="1"/>
  <c r="R58510" i="1"/>
  <c r="R58511" i="1"/>
  <c r="R58512" i="1"/>
  <c r="R58513" i="1"/>
  <c r="R58514" i="1"/>
  <c r="R58515" i="1"/>
  <c r="R58516" i="1"/>
  <c r="R58517" i="1"/>
  <c r="R58518" i="1"/>
  <c r="R58519" i="1"/>
  <c r="R58520" i="1"/>
  <c r="R58521" i="1"/>
  <c r="R58522" i="1"/>
  <c r="R58523" i="1"/>
  <c r="R58524" i="1"/>
  <c r="R58525" i="1"/>
  <c r="R58526" i="1"/>
  <c r="R58527" i="1"/>
  <c r="R58528" i="1"/>
  <c r="R58529" i="1"/>
  <c r="R58530" i="1"/>
  <c r="R58531" i="1"/>
  <c r="R58532" i="1"/>
  <c r="R58533" i="1"/>
  <c r="R58534" i="1"/>
  <c r="R58535" i="1"/>
  <c r="R58536" i="1"/>
  <c r="R58537" i="1"/>
  <c r="R58538" i="1"/>
  <c r="R58539" i="1"/>
  <c r="R58540" i="1"/>
  <c r="R58541" i="1"/>
  <c r="R58542" i="1"/>
  <c r="R58543" i="1"/>
  <c r="R58544" i="1"/>
  <c r="R58545" i="1"/>
  <c r="R58546" i="1"/>
  <c r="R58547" i="1"/>
  <c r="R58548" i="1"/>
  <c r="R58549" i="1"/>
  <c r="R58550" i="1"/>
  <c r="R58551" i="1"/>
  <c r="R58552" i="1"/>
  <c r="R58553" i="1"/>
  <c r="R58554" i="1"/>
  <c r="R58555" i="1"/>
  <c r="R58556" i="1"/>
  <c r="R58557" i="1"/>
  <c r="R58558" i="1"/>
  <c r="R58559" i="1"/>
  <c r="R58560" i="1"/>
  <c r="R58561" i="1"/>
  <c r="R58562" i="1"/>
  <c r="R58563" i="1"/>
  <c r="R58564" i="1"/>
  <c r="R58565" i="1"/>
  <c r="R58566" i="1"/>
  <c r="R58567" i="1"/>
  <c r="R58568" i="1"/>
  <c r="R58569" i="1"/>
  <c r="R58570" i="1"/>
  <c r="R58571" i="1"/>
  <c r="R58572" i="1"/>
  <c r="R58573" i="1"/>
  <c r="R58574" i="1"/>
  <c r="R58575" i="1"/>
  <c r="R58576" i="1"/>
  <c r="R58577" i="1"/>
  <c r="R58578" i="1"/>
  <c r="R58579" i="1"/>
  <c r="R58580" i="1"/>
  <c r="R58581" i="1"/>
  <c r="R58582" i="1"/>
  <c r="R58583" i="1"/>
  <c r="R58584" i="1"/>
  <c r="R58585" i="1"/>
  <c r="R58586" i="1"/>
  <c r="R58587" i="1"/>
  <c r="R58588" i="1"/>
  <c r="R58589" i="1"/>
  <c r="R58590" i="1"/>
  <c r="R58591" i="1"/>
  <c r="R58592" i="1"/>
  <c r="R58593" i="1"/>
  <c r="R58594" i="1"/>
  <c r="R58595" i="1"/>
  <c r="R58596" i="1"/>
  <c r="R58597" i="1"/>
  <c r="R58598" i="1"/>
  <c r="R58599" i="1"/>
  <c r="R58600" i="1"/>
  <c r="R58601" i="1"/>
  <c r="R58602" i="1"/>
  <c r="R58603" i="1"/>
  <c r="R58604" i="1"/>
  <c r="R58605" i="1"/>
  <c r="R58606" i="1"/>
  <c r="R58607" i="1"/>
  <c r="R58608" i="1"/>
  <c r="R58609" i="1"/>
  <c r="R58610" i="1"/>
  <c r="R58611" i="1"/>
  <c r="R58612" i="1"/>
  <c r="R58613" i="1"/>
  <c r="R58614" i="1"/>
  <c r="R58615" i="1"/>
  <c r="R58616" i="1"/>
  <c r="R58617" i="1"/>
  <c r="R58618" i="1"/>
  <c r="R58619" i="1"/>
  <c r="R58620" i="1"/>
  <c r="R58621" i="1"/>
  <c r="R58622" i="1"/>
  <c r="R58623" i="1"/>
  <c r="R58624" i="1"/>
  <c r="R58625" i="1"/>
  <c r="R58626" i="1"/>
  <c r="R58627" i="1"/>
  <c r="R58628" i="1"/>
  <c r="R58629" i="1"/>
  <c r="R58630" i="1"/>
  <c r="R58631" i="1"/>
  <c r="R58632" i="1"/>
  <c r="R58633" i="1"/>
  <c r="R58634" i="1"/>
  <c r="R58635" i="1"/>
  <c r="R58636" i="1"/>
  <c r="R58637" i="1"/>
  <c r="R58638" i="1"/>
  <c r="R58639" i="1"/>
  <c r="R58640" i="1"/>
  <c r="R58641" i="1"/>
  <c r="R58642" i="1"/>
  <c r="R58643" i="1"/>
  <c r="R58644" i="1"/>
  <c r="R58645" i="1"/>
  <c r="R58646" i="1"/>
  <c r="R58647" i="1"/>
  <c r="R58648" i="1"/>
  <c r="R58649" i="1"/>
  <c r="R58650" i="1"/>
  <c r="R58651" i="1"/>
  <c r="R58652" i="1"/>
  <c r="R58653" i="1"/>
  <c r="R58654" i="1"/>
  <c r="R58655" i="1"/>
  <c r="R58656" i="1"/>
  <c r="R58657" i="1"/>
  <c r="R58658" i="1"/>
  <c r="R58659" i="1"/>
  <c r="R58660" i="1"/>
  <c r="R58661" i="1"/>
  <c r="R58662" i="1"/>
  <c r="R58663" i="1"/>
  <c r="R58664" i="1"/>
  <c r="R58665" i="1"/>
  <c r="R58666" i="1"/>
  <c r="R58667" i="1"/>
  <c r="R58668" i="1"/>
  <c r="R58669" i="1"/>
  <c r="R58670" i="1"/>
  <c r="R58671" i="1"/>
  <c r="R58672" i="1"/>
  <c r="R58673" i="1"/>
  <c r="R58674" i="1"/>
  <c r="R58675" i="1"/>
  <c r="R58676" i="1"/>
  <c r="R58677" i="1"/>
  <c r="R58678" i="1"/>
  <c r="R58679" i="1"/>
  <c r="R58680" i="1"/>
  <c r="R58681" i="1"/>
  <c r="R58682" i="1"/>
  <c r="R58683" i="1"/>
  <c r="R58684" i="1"/>
  <c r="R58685" i="1"/>
  <c r="R58686" i="1"/>
  <c r="R58687" i="1"/>
  <c r="R58688" i="1"/>
  <c r="R58689" i="1"/>
  <c r="R58690" i="1"/>
  <c r="R58691" i="1"/>
  <c r="R58692" i="1"/>
  <c r="R58693" i="1"/>
  <c r="R58694" i="1"/>
  <c r="R58695" i="1"/>
  <c r="R58696" i="1"/>
  <c r="R58697" i="1"/>
  <c r="R58698" i="1"/>
  <c r="R58699" i="1"/>
  <c r="R58700" i="1"/>
  <c r="R58701" i="1"/>
  <c r="R58702" i="1"/>
  <c r="R58703" i="1"/>
  <c r="R58704" i="1"/>
  <c r="R58705" i="1"/>
  <c r="R58706" i="1"/>
  <c r="R58707" i="1"/>
  <c r="R58708" i="1"/>
  <c r="R58709" i="1"/>
  <c r="R58710" i="1"/>
  <c r="R58711" i="1"/>
  <c r="R58712" i="1"/>
  <c r="R58713" i="1"/>
  <c r="R58714" i="1"/>
  <c r="R58715" i="1"/>
  <c r="R58716" i="1"/>
  <c r="R58717" i="1"/>
  <c r="R58718" i="1"/>
  <c r="R58719" i="1"/>
  <c r="R58720" i="1"/>
  <c r="R58721" i="1"/>
  <c r="R58722" i="1"/>
  <c r="R58723" i="1"/>
  <c r="R58724" i="1"/>
  <c r="R58725" i="1"/>
  <c r="R58726" i="1"/>
  <c r="R58727" i="1"/>
  <c r="R58728" i="1"/>
  <c r="R58729" i="1"/>
  <c r="R58730" i="1"/>
  <c r="R58731" i="1"/>
  <c r="R58732" i="1"/>
  <c r="R58733" i="1"/>
  <c r="R58734" i="1"/>
  <c r="R58735" i="1"/>
  <c r="R58736" i="1"/>
  <c r="R58737" i="1"/>
  <c r="R58738" i="1"/>
  <c r="R58739" i="1"/>
  <c r="R58740" i="1"/>
  <c r="R58741" i="1"/>
  <c r="R58742" i="1"/>
  <c r="R58743" i="1"/>
  <c r="R58744" i="1"/>
  <c r="R58745" i="1"/>
  <c r="R58746" i="1"/>
  <c r="R58747" i="1"/>
  <c r="R58748" i="1"/>
  <c r="R58749" i="1"/>
  <c r="R58750" i="1"/>
  <c r="R58751" i="1"/>
  <c r="R58752" i="1"/>
  <c r="R58753" i="1"/>
  <c r="R58754" i="1"/>
  <c r="R58755" i="1"/>
  <c r="R58756" i="1"/>
  <c r="R58757" i="1"/>
  <c r="R58758" i="1"/>
  <c r="R58759" i="1"/>
  <c r="R58760" i="1"/>
  <c r="R58761" i="1"/>
  <c r="R58762" i="1"/>
  <c r="R58763" i="1"/>
  <c r="R58764" i="1"/>
  <c r="R58765" i="1"/>
  <c r="R58766" i="1"/>
  <c r="R58767" i="1"/>
  <c r="R58768" i="1"/>
  <c r="R58769" i="1"/>
  <c r="R58770" i="1"/>
  <c r="R58771" i="1"/>
  <c r="R58772" i="1"/>
  <c r="R58773" i="1"/>
  <c r="R58774" i="1"/>
  <c r="R58775" i="1"/>
  <c r="R58776" i="1"/>
  <c r="R58777" i="1"/>
  <c r="R58778" i="1"/>
  <c r="R58779" i="1"/>
  <c r="R58780" i="1"/>
  <c r="R58781" i="1"/>
  <c r="R58782" i="1"/>
  <c r="R58783" i="1"/>
  <c r="R58784" i="1"/>
  <c r="R58785" i="1"/>
  <c r="R58786" i="1"/>
  <c r="R58787" i="1"/>
  <c r="R58788" i="1"/>
  <c r="R58789" i="1"/>
  <c r="R58790" i="1"/>
  <c r="R58791" i="1"/>
  <c r="R58792" i="1"/>
  <c r="R58793" i="1"/>
  <c r="R58794" i="1"/>
  <c r="R58795" i="1"/>
  <c r="R58796" i="1"/>
  <c r="R58797" i="1"/>
  <c r="R58798" i="1"/>
  <c r="R58799" i="1"/>
  <c r="R58800" i="1"/>
  <c r="R58801" i="1"/>
  <c r="R58802" i="1"/>
  <c r="R58803" i="1"/>
  <c r="R58804" i="1"/>
  <c r="R58805" i="1"/>
  <c r="R58806" i="1"/>
  <c r="R58807" i="1"/>
  <c r="R58808" i="1"/>
  <c r="R58809" i="1"/>
  <c r="R58810" i="1"/>
  <c r="R58811" i="1"/>
  <c r="R58812" i="1"/>
  <c r="R58813" i="1"/>
  <c r="R58814" i="1"/>
  <c r="R58815" i="1"/>
  <c r="R58816" i="1"/>
  <c r="R58817" i="1"/>
  <c r="R58818" i="1"/>
  <c r="R58819" i="1"/>
  <c r="R58820" i="1"/>
  <c r="R58821" i="1"/>
  <c r="R58822" i="1"/>
  <c r="R58823" i="1"/>
  <c r="R58824" i="1"/>
  <c r="R58825" i="1"/>
  <c r="R58826" i="1"/>
  <c r="R58827" i="1"/>
  <c r="R58828" i="1"/>
  <c r="R58829" i="1"/>
  <c r="R58830" i="1"/>
  <c r="R58831" i="1"/>
  <c r="R58832" i="1"/>
  <c r="R58833" i="1"/>
  <c r="R58834" i="1"/>
  <c r="R58835" i="1"/>
  <c r="R58836" i="1"/>
  <c r="R58837" i="1"/>
  <c r="R58838" i="1"/>
  <c r="R58839" i="1"/>
  <c r="R58840" i="1"/>
  <c r="R58841" i="1"/>
  <c r="R58842" i="1"/>
  <c r="R58843" i="1"/>
  <c r="R58844" i="1"/>
  <c r="R58845" i="1"/>
  <c r="R58846" i="1"/>
  <c r="R58847" i="1"/>
  <c r="R58848" i="1"/>
  <c r="R58849" i="1"/>
  <c r="R58850" i="1"/>
  <c r="R58851" i="1"/>
  <c r="R58852" i="1"/>
  <c r="R58853" i="1"/>
  <c r="R58854" i="1"/>
  <c r="R58855" i="1"/>
  <c r="R58856" i="1"/>
  <c r="R58857" i="1"/>
  <c r="R58858" i="1"/>
  <c r="R58859" i="1"/>
  <c r="R58860" i="1"/>
  <c r="R58861" i="1"/>
  <c r="R58862" i="1"/>
  <c r="R58863" i="1"/>
  <c r="R58864" i="1"/>
  <c r="R58865" i="1"/>
  <c r="R58866" i="1"/>
  <c r="R58867" i="1"/>
  <c r="R58868" i="1"/>
  <c r="R58869" i="1"/>
  <c r="R58870" i="1"/>
  <c r="R58871" i="1"/>
  <c r="R58872" i="1"/>
  <c r="R58873" i="1"/>
  <c r="R58874" i="1"/>
  <c r="R58875" i="1"/>
  <c r="R58876" i="1"/>
  <c r="R58877" i="1"/>
  <c r="R58878" i="1"/>
  <c r="R58879" i="1"/>
  <c r="R58880" i="1"/>
  <c r="R58881" i="1"/>
  <c r="R58882" i="1"/>
  <c r="R58883" i="1"/>
  <c r="R58884" i="1"/>
  <c r="R58885" i="1"/>
  <c r="R58886" i="1"/>
  <c r="R58887" i="1"/>
  <c r="R58888" i="1"/>
  <c r="R58889" i="1"/>
  <c r="R58890" i="1"/>
  <c r="R58891" i="1"/>
  <c r="R58892" i="1"/>
  <c r="R58893" i="1"/>
  <c r="R58894" i="1"/>
  <c r="R58895" i="1"/>
  <c r="R58896" i="1"/>
  <c r="R58897" i="1"/>
  <c r="R58898" i="1"/>
  <c r="R58899" i="1"/>
  <c r="R58900" i="1"/>
  <c r="R58901" i="1"/>
  <c r="R58902" i="1"/>
  <c r="R58903" i="1"/>
  <c r="R58904" i="1"/>
  <c r="R58905" i="1"/>
  <c r="R58906" i="1"/>
  <c r="R58907" i="1"/>
  <c r="R58908" i="1"/>
  <c r="R58909" i="1"/>
  <c r="R58910" i="1"/>
  <c r="R58911" i="1"/>
  <c r="R58912" i="1"/>
  <c r="R58913" i="1"/>
  <c r="R58914" i="1"/>
  <c r="R58915" i="1"/>
  <c r="R58916" i="1"/>
  <c r="R58917" i="1"/>
  <c r="R58918" i="1"/>
  <c r="R58919" i="1"/>
  <c r="R58920" i="1"/>
  <c r="R58921" i="1"/>
  <c r="R58922" i="1"/>
  <c r="R58923" i="1"/>
  <c r="R58924" i="1"/>
  <c r="R58925" i="1"/>
  <c r="R58926" i="1"/>
  <c r="R58927" i="1"/>
  <c r="R58928" i="1"/>
  <c r="R58929" i="1"/>
  <c r="R58930" i="1"/>
  <c r="R58931" i="1"/>
  <c r="R58932" i="1"/>
  <c r="R58933" i="1"/>
  <c r="R58934" i="1"/>
  <c r="R58935" i="1"/>
  <c r="R58936" i="1"/>
  <c r="R58937" i="1"/>
  <c r="R58938" i="1"/>
  <c r="R58939" i="1"/>
  <c r="R58940" i="1"/>
  <c r="R58941" i="1"/>
  <c r="R58942" i="1"/>
  <c r="R58943" i="1"/>
  <c r="R58944" i="1"/>
  <c r="R58945" i="1"/>
  <c r="R58946" i="1"/>
  <c r="R58947" i="1"/>
  <c r="R58948" i="1"/>
  <c r="R58949" i="1"/>
  <c r="R58950" i="1"/>
  <c r="R58951" i="1"/>
  <c r="R58952" i="1"/>
  <c r="R58953" i="1"/>
  <c r="R58954" i="1"/>
  <c r="R58955" i="1"/>
  <c r="R58956" i="1"/>
  <c r="R58957" i="1"/>
  <c r="R58958" i="1"/>
  <c r="R58959" i="1"/>
  <c r="R58960" i="1"/>
  <c r="R58961" i="1"/>
  <c r="R58962" i="1"/>
  <c r="R58963" i="1"/>
  <c r="R58964" i="1"/>
  <c r="R58965" i="1"/>
  <c r="R58966" i="1"/>
  <c r="R58967" i="1"/>
  <c r="R58968" i="1"/>
  <c r="R58969" i="1"/>
  <c r="R58970" i="1"/>
  <c r="R58971" i="1"/>
  <c r="R58972" i="1"/>
  <c r="R58973" i="1"/>
  <c r="R58974" i="1"/>
  <c r="R58975" i="1"/>
  <c r="R58976" i="1"/>
  <c r="R58977" i="1"/>
  <c r="R58978" i="1"/>
  <c r="R58979" i="1"/>
  <c r="R58980" i="1"/>
  <c r="R58981" i="1"/>
  <c r="R58982" i="1"/>
  <c r="R58983" i="1"/>
  <c r="R58984" i="1"/>
  <c r="R58985" i="1"/>
  <c r="R58986" i="1"/>
  <c r="R58987" i="1"/>
  <c r="R58988" i="1"/>
  <c r="R58989" i="1"/>
  <c r="R58990" i="1"/>
  <c r="R58991" i="1"/>
  <c r="R58992" i="1"/>
  <c r="R58993" i="1"/>
  <c r="R58994" i="1"/>
  <c r="R58995" i="1"/>
  <c r="R58996" i="1"/>
  <c r="R58997" i="1"/>
  <c r="R58998" i="1"/>
  <c r="R58999" i="1"/>
  <c r="R59000" i="1"/>
  <c r="R59001" i="1"/>
  <c r="R59002" i="1"/>
  <c r="R59003" i="1"/>
  <c r="R59004" i="1"/>
  <c r="R59005" i="1"/>
  <c r="R59006" i="1"/>
  <c r="R59007" i="1"/>
  <c r="R59008" i="1"/>
  <c r="R59009" i="1"/>
  <c r="R59010" i="1"/>
  <c r="R59011" i="1"/>
  <c r="R59012" i="1"/>
  <c r="R59013" i="1"/>
  <c r="R59014" i="1"/>
  <c r="R59015" i="1"/>
  <c r="R59016" i="1"/>
  <c r="R59017" i="1"/>
  <c r="R59018" i="1"/>
  <c r="R59019" i="1"/>
  <c r="R59020" i="1"/>
  <c r="R59021" i="1"/>
  <c r="R59022" i="1"/>
  <c r="R59023" i="1"/>
  <c r="R59024" i="1"/>
  <c r="R59025" i="1"/>
  <c r="R59026" i="1"/>
  <c r="R59027" i="1"/>
  <c r="R59028" i="1"/>
  <c r="R59029" i="1"/>
  <c r="R59030" i="1"/>
  <c r="R59031" i="1"/>
  <c r="R59032" i="1"/>
  <c r="R59033" i="1"/>
  <c r="R59034" i="1"/>
  <c r="R59035" i="1"/>
  <c r="R59036" i="1"/>
  <c r="R59037" i="1"/>
  <c r="R59038" i="1"/>
  <c r="R59039" i="1"/>
  <c r="R59040" i="1"/>
  <c r="R59041" i="1"/>
  <c r="R59042" i="1"/>
  <c r="R59043" i="1"/>
  <c r="R59044" i="1"/>
  <c r="R59045" i="1"/>
  <c r="R59046" i="1"/>
  <c r="R59047" i="1"/>
  <c r="R59048" i="1"/>
  <c r="R59049" i="1"/>
  <c r="R59050" i="1"/>
  <c r="R59051" i="1"/>
  <c r="R59052" i="1"/>
  <c r="R59053" i="1"/>
  <c r="R59054" i="1"/>
  <c r="R59055" i="1"/>
  <c r="R59056" i="1"/>
  <c r="R59057" i="1"/>
  <c r="R59058" i="1"/>
  <c r="R59059" i="1"/>
  <c r="R59060" i="1"/>
  <c r="R59061" i="1"/>
  <c r="R59062" i="1"/>
  <c r="R59063" i="1"/>
  <c r="R59064" i="1"/>
  <c r="R59065" i="1"/>
  <c r="R59066" i="1"/>
  <c r="R59067" i="1"/>
  <c r="R59068" i="1"/>
  <c r="R59069" i="1"/>
  <c r="R59070" i="1"/>
  <c r="R59071" i="1"/>
  <c r="R59072" i="1"/>
  <c r="R59073" i="1"/>
  <c r="R59074" i="1"/>
  <c r="R59075" i="1"/>
  <c r="R59076" i="1"/>
  <c r="R59077" i="1"/>
  <c r="R59078" i="1"/>
  <c r="R59079" i="1"/>
  <c r="R59080" i="1"/>
  <c r="R59081" i="1"/>
  <c r="R59082" i="1"/>
  <c r="R59083" i="1"/>
  <c r="R59084" i="1"/>
  <c r="R59085" i="1"/>
  <c r="R59086" i="1"/>
  <c r="R59087" i="1"/>
  <c r="R59088" i="1"/>
  <c r="R59089" i="1"/>
  <c r="R59090" i="1"/>
  <c r="R59091" i="1"/>
  <c r="R59092" i="1"/>
  <c r="R59093" i="1"/>
  <c r="R59094" i="1"/>
  <c r="R59095" i="1"/>
  <c r="R59096" i="1"/>
  <c r="R59097" i="1"/>
  <c r="R59098" i="1"/>
  <c r="R59099" i="1"/>
  <c r="R59100" i="1"/>
  <c r="R59101" i="1"/>
  <c r="R59102" i="1"/>
  <c r="R59103" i="1"/>
  <c r="R59104" i="1"/>
  <c r="R59105" i="1"/>
  <c r="R59106" i="1"/>
  <c r="R59107" i="1"/>
  <c r="R59108" i="1"/>
  <c r="R59109" i="1"/>
  <c r="R59110" i="1"/>
  <c r="R59111" i="1"/>
  <c r="R59112" i="1"/>
  <c r="R59113" i="1"/>
  <c r="R59114" i="1"/>
  <c r="R59115" i="1"/>
  <c r="R59116" i="1"/>
  <c r="R59117" i="1"/>
  <c r="R59118" i="1"/>
  <c r="R59119" i="1"/>
  <c r="R59120" i="1"/>
  <c r="R59121" i="1"/>
  <c r="R59122" i="1"/>
  <c r="R59123" i="1"/>
  <c r="R59124" i="1"/>
  <c r="R59125" i="1"/>
  <c r="R59126" i="1"/>
  <c r="R59127" i="1"/>
  <c r="R59128" i="1"/>
  <c r="R59129" i="1"/>
  <c r="R59130" i="1"/>
  <c r="R59131" i="1"/>
  <c r="R59132" i="1"/>
  <c r="R59133" i="1"/>
  <c r="R59134" i="1"/>
  <c r="R59135" i="1"/>
  <c r="R59136" i="1"/>
  <c r="R59137" i="1"/>
  <c r="R59138" i="1"/>
  <c r="R59139" i="1"/>
  <c r="R59140" i="1"/>
  <c r="R59141" i="1"/>
  <c r="R59142" i="1"/>
  <c r="R59143" i="1"/>
  <c r="R59144" i="1"/>
  <c r="R59145" i="1"/>
  <c r="R59146" i="1"/>
  <c r="R59147" i="1"/>
  <c r="R59148" i="1"/>
  <c r="R59149" i="1"/>
  <c r="R59150" i="1"/>
  <c r="R59151" i="1"/>
  <c r="R59152" i="1"/>
  <c r="R59153" i="1"/>
  <c r="R59154" i="1"/>
  <c r="R59155" i="1"/>
  <c r="R59156" i="1"/>
  <c r="R59157" i="1"/>
  <c r="R59158" i="1"/>
  <c r="R59159" i="1"/>
  <c r="R59160" i="1"/>
  <c r="R59161" i="1"/>
  <c r="R59162" i="1"/>
  <c r="R59163" i="1"/>
  <c r="R59164" i="1"/>
  <c r="R59165" i="1"/>
  <c r="R59166" i="1"/>
  <c r="R59167" i="1"/>
  <c r="R59168" i="1"/>
  <c r="R59169" i="1"/>
  <c r="R59170" i="1"/>
  <c r="R59171" i="1"/>
  <c r="R59172" i="1"/>
  <c r="R59173" i="1"/>
  <c r="R59174" i="1"/>
  <c r="R59175" i="1"/>
  <c r="R59176" i="1"/>
  <c r="R59177" i="1"/>
  <c r="R59178" i="1"/>
  <c r="R59179" i="1"/>
  <c r="R59180" i="1"/>
  <c r="R59181" i="1"/>
  <c r="R59182" i="1"/>
  <c r="R59183" i="1"/>
  <c r="R59184" i="1"/>
  <c r="R59185" i="1"/>
  <c r="R59186" i="1"/>
  <c r="R59187" i="1"/>
  <c r="R59188" i="1"/>
  <c r="R59189" i="1"/>
  <c r="R59190" i="1"/>
  <c r="R59191" i="1"/>
  <c r="R59192" i="1"/>
  <c r="R59193" i="1"/>
  <c r="R59194" i="1"/>
  <c r="R59195" i="1"/>
  <c r="R59196" i="1"/>
  <c r="R59197" i="1"/>
  <c r="R59198" i="1"/>
  <c r="R59199" i="1"/>
  <c r="R59200" i="1"/>
  <c r="R59201" i="1"/>
  <c r="R59202" i="1"/>
  <c r="R59203" i="1"/>
  <c r="R59204" i="1"/>
  <c r="R59205" i="1"/>
  <c r="R59206" i="1"/>
  <c r="R59207" i="1"/>
  <c r="R59208" i="1"/>
  <c r="R59209" i="1"/>
  <c r="R59210" i="1"/>
  <c r="R59211" i="1"/>
  <c r="R59212" i="1"/>
  <c r="R59213" i="1"/>
  <c r="R59214" i="1"/>
  <c r="R59215" i="1"/>
  <c r="R59216" i="1"/>
  <c r="R59217" i="1"/>
  <c r="R59218" i="1"/>
  <c r="R59219" i="1"/>
  <c r="R59220" i="1"/>
  <c r="R59221" i="1"/>
  <c r="R59222" i="1"/>
  <c r="R59223" i="1"/>
  <c r="R59224" i="1"/>
  <c r="R59225" i="1"/>
  <c r="R59226" i="1"/>
  <c r="R59227" i="1"/>
  <c r="R59228" i="1"/>
  <c r="R59229" i="1"/>
  <c r="R59230" i="1"/>
  <c r="R59231" i="1"/>
  <c r="R59232" i="1"/>
  <c r="R59233" i="1"/>
  <c r="R59234" i="1"/>
  <c r="R59235" i="1"/>
  <c r="R59236" i="1"/>
  <c r="R59237" i="1"/>
  <c r="R59238" i="1"/>
  <c r="R59239" i="1"/>
  <c r="R59240" i="1"/>
  <c r="R59241" i="1"/>
  <c r="R59242" i="1"/>
  <c r="R59243" i="1"/>
  <c r="R59244" i="1"/>
  <c r="R59245" i="1"/>
  <c r="R59246" i="1"/>
  <c r="R59247" i="1"/>
  <c r="R59248" i="1"/>
  <c r="R59249" i="1"/>
  <c r="R59250" i="1"/>
  <c r="R59251" i="1"/>
  <c r="R59252" i="1"/>
  <c r="R59253" i="1"/>
  <c r="R59254" i="1"/>
  <c r="R59255" i="1"/>
  <c r="R59256" i="1"/>
  <c r="R59257" i="1"/>
  <c r="R59258" i="1"/>
  <c r="R59259" i="1"/>
  <c r="R59260" i="1"/>
  <c r="R59261" i="1"/>
  <c r="R59262" i="1"/>
  <c r="R59263" i="1"/>
  <c r="R59264" i="1"/>
  <c r="R59265" i="1"/>
  <c r="R59266" i="1"/>
  <c r="R59267" i="1"/>
  <c r="R59268" i="1"/>
  <c r="R59269" i="1"/>
  <c r="R59270" i="1"/>
  <c r="R59271" i="1"/>
  <c r="R59272" i="1"/>
  <c r="R59273" i="1"/>
  <c r="R59274" i="1"/>
  <c r="R59275" i="1"/>
  <c r="R59276" i="1"/>
  <c r="R59277" i="1"/>
  <c r="R59278" i="1"/>
  <c r="R59279" i="1"/>
  <c r="R59280" i="1"/>
  <c r="R59281" i="1"/>
  <c r="R59282" i="1"/>
  <c r="R59283" i="1"/>
  <c r="R59284" i="1"/>
  <c r="R59285" i="1"/>
  <c r="R59286" i="1"/>
  <c r="R59287" i="1"/>
  <c r="R59288" i="1"/>
  <c r="R59289" i="1"/>
  <c r="R59290" i="1"/>
  <c r="R59291" i="1"/>
  <c r="R59292" i="1"/>
  <c r="R59293" i="1"/>
  <c r="R59294" i="1"/>
  <c r="R59295" i="1"/>
  <c r="R59296" i="1"/>
  <c r="R59297" i="1"/>
  <c r="R59298" i="1"/>
  <c r="R59299" i="1"/>
  <c r="R59300" i="1"/>
  <c r="R59301" i="1"/>
  <c r="R59302" i="1"/>
  <c r="R59303" i="1"/>
  <c r="R59304" i="1"/>
  <c r="R59305" i="1"/>
  <c r="R59306" i="1"/>
  <c r="R59307" i="1"/>
  <c r="R59308" i="1"/>
  <c r="R59309" i="1"/>
  <c r="R59310" i="1"/>
  <c r="R59311" i="1"/>
  <c r="R59312" i="1"/>
  <c r="R59313" i="1"/>
  <c r="R59314" i="1"/>
  <c r="R59315" i="1"/>
  <c r="R59316" i="1"/>
  <c r="R59317" i="1"/>
  <c r="R59318" i="1"/>
  <c r="R59319" i="1"/>
  <c r="R59320" i="1"/>
  <c r="R59321" i="1"/>
  <c r="R59322" i="1"/>
  <c r="R59323" i="1"/>
  <c r="R59324" i="1"/>
  <c r="R59325" i="1"/>
  <c r="R59326" i="1"/>
  <c r="R59327" i="1"/>
  <c r="R59328" i="1"/>
  <c r="R59329" i="1"/>
  <c r="R59330" i="1"/>
  <c r="R59331" i="1"/>
  <c r="R59332" i="1"/>
  <c r="R59333" i="1"/>
  <c r="R59334" i="1"/>
  <c r="R59335" i="1"/>
  <c r="R59336" i="1"/>
  <c r="R59337" i="1"/>
  <c r="R59338" i="1"/>
  <c r="R59339" i="1"/>
  <c r="R59340" i="1"/>
  <c r="R59341" i="1"/>
  <c r="R59342" i="1"/>
  <c r="R59343" i="1"/>
  <c r="R59344" i="1"/>
  <c r="R59345" i="1"/>
  <c r="R59346" i="1"/>
  <c r="R59347" i="1"/>
  <c r="R59348" i="1"/>
  <c r="R59349" i="1"/>
  <c r="R59350" i="1"/>
  <c r="R59351" i="1"/>
  <c r="R59352" i="1"/>
  <c r="R59353" i="1"/>
  <c r="R59354" i="1"/>
  <c r="R59355" i="1"/>
  <c r="R59356" i="1"/>
  <c r="R59357" i="1"/>
  <c r="R59358" i="1"/>
  <c r="R59359" i="1"/>
  <c r="R59360" i="1"/>
  <c r="R59361" i="1"/>
  <c r="R59362" i="1"/>
  <c r="R59363" i="1"/>
  <c r="R59364" i="1"/>
  <c r="R59365" i="1"/>
  <c r="R59366" i="1"/>
  <c r="R59367" i="1"/>
  <c r="R59368" i="1"/>
  <c r="R59369" i="1"/>
  <c r="R59370" i="1"/>
  <c r="R59371" i="1"/>
  <c r="R59372" i="1"/>
  <c r="R59373" i="1"/>
  <c r="R59374" i="1"/>
  <c r="R59375" i="1"/>
  <c r="R59376" i="1"/>
  <c r="R59377" i="1"/>
  <c r="R59378" i="1"/>
  <c r="R59379" i="1"/>
  <c r="R59380" i="1"/>
  <c r="R59381" i="1"/>
  <c r="R59382" i="1"/>
  <c r="R59383" i="1"/>
  <c r="R59384" i="1"/>
  <c r="R59385" i="1"/>
  <c r="R59386" i="1"/>
  <c r="R59387" i="1"/>
  <c r="R59388" i="1"/>
  <c r="R59389" i="1"/>
  <c r="R59390" i="1"/>
  <c r="R59391" i="1"/>
  <c r="R59392" i="1"/>
  <c r="R59393" i="1"/>
  <c r="R59394" i="1"/>
  <c r="R59395" i="1"/>
  <c r="R59396" i="1"/>
  <c r="R59397" i="1"/>
  <c r="R59398" i="1"/>
  <c r="R59399" i="1"/>
  <c r="R59400" i="1"/>
  <c r="R59401" i="1"/>
  <c r="R59402" i="1"/>
  <c r="R59403" i="1"/>
  <c r="R59404" i="1"/>
  <c r="R59405" i="1"/>
  <c r="R59406" i="1"/>
  <c r="R59407" i="1"/>
  <c r="R59408" i="1"/>
  <c r="R59409" i="1"/>
  <c r="R59410" i="1"/>
  <c r="R59411" i="1"/>
  <c r="R59412" i="1"/>
  <c r="R59413" i="1"/>
  <c r="R59414" i="1"/>
  <c r="R59415" i="1"/>
  <c r="R59416" i="1"/>
  <c r="R59417" i="1"/>
  <c r="R59418" i="1"/>
  <c r="R59419" i="1"/>
  <c r="R59420" i="1"/>
  <c r="R59421" i="1"/>
  <c r="R59422" i="1"/>
  <c r="R59423" i="1"/>
  <c r="R59424" i="1"/>
  <c r="R59425" i="1"/>
  <c r="R59426" i="1"/>
  <c r="R59427" i="1"/>
  <c r="R59428" i="1"/>
  <c r="R59429" i="1"/>
  <c r="R59430" i="1"/>
  <c r="R59431" i="1"/>
  <c r="R59432" i="1"/>
  <c r="R59433" i="1"/>
  <c r="R59434" i="1"/>
  <c r="R59435" i="1"/>
  <c r="R59436" i="1"/>
  <c r="R59437" i="1"/>
  <c r="R59438" i="1"/>
  <c r="R59439" i="1"/>
  <c r="R59440" i="1"/>
  <c r="R59441" i="1"/>
  <c r="R59442" i="1"/>
  <c r="R59443" i="1"/>
  <c r="R59444" i="1"/>
  <c r="R59445" i="1"/>
  <c r="R59446" i="1"/>
  <c r="R59447" i="1"/>
  <c r="R59448" i="1"/>
  <c r="R59449" i="1"/>
  <c r="R59450" i="1"/>
  <c r="R59451" i="1"/>
  <c r="R59452" i="1"/>
  <c r="R59453" i="1"/>
  <c r="R59454" i="1"/>
  <c r="R59455" i="1"/>
  <c r="R59456" i="1"/>
  <c r="R59457" i="1"/>
  <c r="R59458" i="1"/>
  <c r="R59459" i="1"/>
  <c r="R59460" i="1"/>
  <c r="R59461" i="1"/>
  <c r="R59462" i="1"/>
  <c r="R59463" i="1"/>
  <c r="R59464" i="1"/>
  <c r="R59465" i="1"/>
  <c r="R59466" i="1"/>
  <c r="R59467" i="1"/>
  <c r="R59468" i="1"/>
  <c r="R59469" i="1"/>
  <c r="R59470" i="1"/>
  <c r="R59471" i="1"/>
  <c r="R59472" i="1"/>
  <c r="R59473" i="1"/>
  <c r="R59474" i="1"/>
  <c r="R59475" i="1"/>
  <c r="R59476" i="1"/>
  <c r="R59477" i="1"/>
  <c r="R59478" i="1"/>
  <c r="R59479" i="1"/>
  <c r="R59480" i="1"/>
  <c r="R59481" i="1"/>
  <c r="R59482" i="1"/>
  <c r="R59483" i="1"/>
  <c r="R59484" i="1"/>
  <c r="R59485" i="1"/>
  <c r="R59486" i="1"/>
  <c r="R59487" i="1"/>
  <c r="R59488" i="1"/>
  <c r="R59489" i="1"/>
  <c r="R59490" i="1"/>
  <c r="R59491" i="1"/>
  <c r="R59492" i="1"/>
  <c r="R59493" i="1"/>
  <c r="R59494" i="1"/>
  <c r="R59495" i="1"/>
  <c r="R59496" i="1"/>
  <c r="R59497" i="1"/>
  <c r="R59498" i="1"/>
  <c r="R59499" i="1"/>
  <c r="R59500" i="1"/>
  <c r="R59501" i="1"/>
  <c r="R59502" i="1"/>
  <c r="R59503" i="1"/>
  <c r="R59504" i="1"/>
  <c r="R59505" i="1"/>
  <c r="R59506" i="1"/>
  <c r="R59507" i="1"/>
  <c r="R59508" i="1"/>
  <c r="R59509" i="1"/>
  <c r="R59510" i="1"/>
  <c r="R59511" i="1"/>
  <c r="R59512" i="1"/>
  <c r="R59513" i="1"/>
  <c r="R59514" i="1"/>
  <c r="R59515" i="1"/>
  <c r="R59516" i="1"/>
  <c r="R59517" i="1"/>
  <c r="R59518" i="1"/>
  <c r="R59519" i="1"/>
  <c r="R59520" i="1"/>
  <c r="R59521" i="1"/>
  <c r="R59522" i="1"/>
  <c r="R59523" i="1"/>
  <c r="R59524" i="1"/>
  <c r="R59525" i="1"/>
  <c r="R59526" i="1"/>
  <c r="R59527" i="1"/>
  <c r="R59528" i="1"/>
  <c r="R59529" i="1"/>
  <c r="R59530" i="1"/>
  <c r="R59531" i="1"/>
  <c r="R59532" i="1"/>
  <c r="R59533" i="1"/>
  <c r="R59534" i="1"/>
  <c r="R59535" i="1"/>
  <c r="R59536" i="1"/>
  <c r="R59537" i="1"/>
  <c r="R59538" i="1"/>
  <c r="R59539" i="1"/>
  <c r="R59540" i="1"/>
  <c r="R59541" i="1"/>
  <c r="R59542" i="1"/>
  <c r="R59543" i="1"/>
  <c r="R59544" i="1"/>
  <c r="R59545" i="1"/>
  <c r="R59546" i="1"/>
  <c r="R59547" i="1"/>
  <c r="R59548" i="1"/>
  <c r="R59549" i="1"/>
  <c r="R59550" i="1"/>
  <c r="R59551" i="1"/>
  <c r="R59552" i="1"/>
  <c r="R59553" i="1"/>
  <c r="R59554" i="1"/>
  <c r="R59555" i="1"/>
  <c r="R59556" i="1"/>
  <c r="R59557" i="1"/>
  <c r="R59558" i="1"/>
  <c r="R59559" i="1"/>
  <c r="R59560" i="1"/>
  <c r="R59561" i="1"/>
  <c r="R59562" i="1"/>
  <c r="R59563" i="1"/>
  <c r="R59564" i="1"/>
  <c r="R59565" i="1"/>
  <c r="R59566" i="1"/>
  <c r="R59567" i="1"/>
  <c r="R59568" i="1"/>
  <c r="R59569" i="1"/>
  <c r="R59570" i="1"/>
  <c r="R59571" i="1"/>
  <c r="R59572" i="1"/>
  <c r="R59573" i="1"/>
  <c r="R59574" i="1"/>
  <c r="R59575" i="1"/>
  <c r="R59576" i="1"/>
  <c r="R59577" i="1"/>
  <c r="R59578" i="1"/>
  <c r="R59579" i="1"/>
  <c r="R59580" i="1"/>
  <c r="R59581" i="1"/>
  <c r="R59582" i="1"/>
  <c r="R59583" i="1"/>
  <c r="R59584" i="1"/>
  <c r="R59585" i="1"/>
  <c r="R59586" i="1"/>
  <c r="R59587" i="1"/>
  <c r="R59588" i="1"/>
  <c r="R59589" i="1"/>
  <c r="R59590" i="1"/>
  <c r="R59591" i="1"/>
  <c r="R59592" i="1"/>
  <c r="R59593" i="1"/>
  <c r="R59594" i="1"/>
  <c r="R59595" i="1"/>
  <c r="R59596" i="1"/>
  <c r="R59597" i="1"/>
  <c r="R59598" i="1"/>
  <c r="R59599" i="1"/>
  <c r="R59600" i="1"/>
  <c r="R59601" i="1"/>
  <c r="R59602" i="1"/>
  <c r="R59603" i="1"/>
  <c r="R59604" i="1"/>
  <c r="R59605" i="1"/>
  <c r="R59606" i="1"/>
  <c r="R59607" i="1"/>
  <c r="R59608" i="1"/>
  <c r="R59609" i="1"/>
  <c r="R59610" i="1"/>
  <c r="R59611" i="1"/>
  <c r="R59612" i="1"/>
  <c r="R59613" i="1"/>
  <c r="R59614" i="1"/>
  <c r="R59615" i="1"/>
  <c r="R59616" i="1"/>
  <c r="R59617" i="1"/>
  <c r="R59618" i="1"/>
  <c r="R59619" i="1"/>
  <c r="R59620" i="1"/>
  <c r="R59621" i="1"/>
  <c r="R59622" i="1"/>
  <c r="R59623" i="1"/>
  <c r="R59624" i="1"/>
  <c r="R59625" i="1"/>
  <c r="R59626" i="1"/>
  <c r="R59627" i="1"/>
  <c r="R59628" i="1"/>
  <c r="R59629" i="1"/>
  <c r="R59630" i="1"/>
  <c r="R59631" i="1"/>
  <c r="R59632" i="1"/>
  <c r="R59633" i="1"/>
  <c r="R59634" i="1"/>
  <c r="R59635" i="1"/>
  <c r="R59636" i="1"/>
  <c r="R59637" i="1"/>
  <c r="R59638" i="1"/>
  <c r="R59639" i="1"/>
  <c r="R59640" i="1"/>
  <c r="R59641" i="1"/>
  <c r="R59642" i="1"/>
  <c r="R59643" i="1"/>
  <c r="R59644" i="1"/>
  <c r="R59645" i="1"/>
  <c r="R59646" i="1"/>
  <c r="R59647" i="1"/>
  <c r="R59648" i="1"/>
  <c r="R59649" i="1"/>
  <c r="R59650" i="1"/>
  <c r="R59651" i="1"/>
  <c r="R59652" i="1"/>
  <c r="R59653" i="1"/>
  <c r="R59654" i="1"/>
  <c r="R59655" i="1"/>
  <c r="R59656" i="1"/>
  <c r="R59657" i="1"/>
  <c r="R59658" i="1"/>
  <c r="R59659" i="1"/>
  <c r="R59660" i="1"/>
  <c r="R59661" i="1"/>
  <c r="R59662" i="1"/>
  <c r="R59663" i="1"/>
  <c r="R59664" i="1"/>
  <c r="R59665" i="1"/>
  <c r="R59666" i="1"/>
  <c r="R59667" i="1"/>
  <c r="R59668" i="1"/>
  <c r="R59669" i="1"/>
  <c r="R59670" i="1"/>
  <c r="R59671" i="1"/>
  <c r="R59672" i="1"/>
  <c r="R59673" i="1"/>
  <c r="R59674" i="1"/>
  <c r="R59675" i="1"/>
  <c r="R59676" i="1"/>
  <c r="R59677" i="1"/>
  <c r="R59678" i="1"/>
  <c r="R59679" i="1"/>
  <c r="R59680" i="1"/>
  <c r="R59681" i="1"/>
  <c r="R59682" i="1"/>
  <c r="R59683" i="1"/>
  <c r="R59684" i="1"/>
  <c r="R59685" i="1"/>
  <c r="R59686" i="1"/>
  <c r="R59687" i="1"/>
  <c r="R59688" i="1"/>
  <c r="R59689" i="1"/>
  <c r="R59690" i="1"/>
  <c r="R59691" i="1"/>
  <c r="R59692" i="1"/>
  <c r="R59693" i="1"/>
  <c r="R59694" i="1"/>
  <c r="R59695" i="1"/>
  <c r="R59696" i="1"/>
  <c r="R59697" i="1"/>
  <c r="R59698" i="1"/>
  <c r="R59699" i="1"/>
  <c r="R59700" i="1"/>
  <c r="R59701" i="1"/>
  <c r="R59702" i="1"/>
  <c r="R59703" i="1"/>
  <c r="R59704" i="1"/>
  <c r="R59705" i="1"/>
  <c r="R59706" i="1"/>
  <c r="R59707" i="1"/>
  <c r="R59708" i="1"/>
  <c r="R59709" i="1"/>
  <c r="R59710" i="1"/>
  <c r="R59711" i="1"/>
  <c r="R59712" i="1"/>
  <c r="R59713" i="1"/>
  <c r="R59714" i="1"/>
  <c r="R59715" i="1"/>
  <c r="R59716" i="1"/>
  <c r="R59717" i="1"/>
  <c r="R59718" i="1"/>
  <c r="R59719" i="1"/>
  <c r="R59720" i="1"/>
  <c r="R59721" i="1"/>
  <c r="R59722" i="1"/>
  <c r="R59723" i="1"/>
  <c r="R59724" i="1"/>
  <c r="R59725" i="1"/>
  <c r="R59726" i="1"/>
  <c r="R59727" i="1"/>
  <c r="R59728" i="1"/>
  <c r="R59729" i="1"/>
  <c r="R59730" i="1"/>
  <c r="R59731" i="1"/>
  <c r="R59732" i="1"/>
  <c r="R59733" i="1"/>
  <c r="R59734" i="1"/>
  <c r="R59735" i="1"/>
  <c r="R59736" i="1"/>
  <c r="R59737" i="1"/>
  <c r="R59738" i="1"/>
  <c r="R59739" i="1"/>
  <c r="R59740" i="1"/>
  <c r="R59741" i="1"/>
  <c r="R59742" i="1"/>
  <c r="R59743" i="1"/>
  <c r="R59744" i="1"/>
  <c r="R59745" i="1"/>
  <c r="R59746" i="1"/>
  <c r="R59747" i="1"/>
  <c r="R59748" i="1"/>
  <c r="R59749" i="1"/>
  <c r="R59750" i="1"/>
  <c r="R59751" i="1"/>
  <c r="R59752" i="1"/>
  <c r="R59753" i="1"/>
  <c r="R59754" i="1"/>
  <c r="R59755" i="1"/>
  <c r="R59756" i="1"/>
  <c r="R59757" i="1"/>
  <c r="R59758" i="1"/>
  <c r="R59759" i="1"/>
  <c r="R59760" i="1"/>
  <c r="R59761" i="1"/>
  <c r="R59762" i="1"/>
  <c r="R59763" i="1"/>
  <c r="R59764" i="1"/>
  <c r="R59765" i="1"/>
  <c r="R59766" i="1"/>
  <c r="R59767" i="1"/>
  <c r="R59768" i="1"/>
  <c r="R59769" i="1"/>
  <c r="R59770" i="1"/>
  <c r="R59771" i="1"/>
  <c r="R59772" i="1"/>
  <c r="R59773" i="1"/>
  <c r="R59774" i="1"/>
  <c r="R59775" i="1"/>
  <c r="R59776" i="1"/>
  <c r="R59777" i="1"/>
  <c r="R59778" i="1"/>
  <c r="R59779" i="1"/>
  <c r="R59780" i="1"/>
  <c r="R59781" i="1"/>
  <c r="R59782" i="1"/>
  <c r="R59783" i="1"/>
  <c r="R59784" i="1"/>
  <c r="R59785" i="1"/>
  <c r="R59786" i="1"/>
  <c r="R59787" i="1"/>
  <c r="R59788" i="1"/>
  <c r="R59789" i="1"/>
  <c r="R59790" i="1"/>
  <c r="R59791" i="1"/>
  <c r="R59792" i="1"/>
  <c r="R59793" i="1"/>
  <c r="R59794" i="1"/>
  <c r="R59795" i="1"/>
  <c r="R59796" i="1"/>
  <c r="R59797" i="1"/>
  <c r="R59798" i="1"/>
  <c r="R59799" i="1"/>
  <c r="R59800" i="1"/>
  <c r="R59801" i="1"/>
  <c r="R59802" i="1"/>
  <c r="R59803" i="1"/>
  <c r="R59804" i="1"/>
  <c r="R59805" i="1"/>
  <c r="R59806" i="1"/>
  <c r="R59807" i="1"/>
  <c r="R59808" i="1"/>
  <c r="R59809" i="1"/>
  <c r="R59810" i="1"/>
  <c r="R59811" i="1"/>
  <c r="R59812" i="1"/>
  <c r="R59813" i="1"/>
  <c r="R59814" i="1"/>
  <c r="R59815" i="1"/>
  <c r="R59816" i="1"/>
  <c r="R59817" i="1"/>
  <c r="R59818" i="1"/>
  <c r="R59819" i="1"/>
  <c r="R59820" i="1"/>
  <c r="R59821" i="1"/>
  <c r="R59822" i="1"/>
  <c r="R59823" i="1"/>
  <c r="R59824" i="1"/>
  <c r="R59825" i="1"/>
  <c r="R59826" i="1"/>
  <c r="R59827" i="1"/>
  <c r="R59828" i="1"/>
  <c r="R59829" i="1"/>
  <c r="R59830" i="1"/>
  <c r="R59831" i="1"/>
  <c r="R59832" i="1"/>
  <c r="R59833" i="1"/>
  <c r="R59834" i="1"/>
  <c r="R59835" i="1"/>
  <c r="R59836" i="1"/>
  <c r="R59837" i="1"/>
  <c r="R59838" i="1"/>
  <c r="R59839" i="1"/>
  <c r="R59840" i="1"/>
  <c r="R59841" i="1"/>
  <c r="R59842" i="1"/>
  <c r="R59843" i="1"/>
  <c r="R59844" i="1"/>
  <c r="R59845" i="1"/>
  <c r="R59846" i="1"/>
  <c r="R59847" i="1"/>
  <c r="R59848" i="1"/>
  <c r="R59849" i="1"/>
  <c r="R59850" i="1"/>
  <c r="R59851" i="1"/>
  <c r="R59852" i="1"/>
  <c r="R59853" i="1"/>
  <c r="R59854" i="1"/>
  <c r="R59855" i="1"/>
  <c r="R59856" i="1"/>
  <c r="R59857" i="1"/>
  <c r="R59858" i="1"/>
  <c r="R59859" i="1"/>
  <c r="R59860" i="1"/>
  <c r="R59861" i="1"/>
  <c r="R59862" i="1"/>
  <c r="R59863" i="1"/>
  <c r="R59864" i="1"/>
  <c r="R59865" i="1"/>
  <c r="R59866" i="1"/>
  <c r="R59867" i="1"/>
  <c r="R59868" i="1"/>
  <c r="R59869" i="1"/>
  <c r="R59870" i="1"/>
  <c r="R59871" i="1"/>
  <c r="R59872" i="1"/>
  <c r="R59873" i="1"/>
  <c r="R59874" i="1"/>
  <c r="R59875" i="1"/>
  <c r="R59876" i="1"/>
  <c r="R59877" i="1"/>
  <c r="R59878" i="1"/>
  <c r="R59879" i="1"/>
  <c r="R59880" i="1"/>
  <c r="R59881" i="1"/>
  <c r="R59882" i="1"/>
  <c r="R59883" i="1"/>
  <c r="R59884" i="1"/>
  <c r="R59885" i="1"/>
  <c r="R59886" i="1"/>
  <c r="R59887" i="1"/>
  <c r="R59888" i="1"/>
  <c r="R59889" i="1"/>
  <c r="R59890" i="1"/>
  <c r="R59891" i="1"/>
  <c r="R59892" i="1"/>
  <c r="R59893" i="1"/>
  <c r="R59894" i="1"/>
  <c r="R59895" i="1"/>
  <c r="R59896" i="1"/>
  <c r="R59897" i="1"/>
  <c r="R59898" i="1"/>
  <c r="R59899" i="1"/>
  <c r="R59900" i="1"/>
  <c r="R59901" i="1"/>
  <c r="R59902" i="1"/>
  <c r="R59903" i="1"/>
  <c r="R59904" i="1"/>
  <c r="R59905" i="1"/>
  <c r="R59906" i="1"/>
  <c r="R59907" i="1"/>
  <c r="R59908" i="1"/>
  <c r="R59909" i="1"/>
  <c r="R59910" i="1"/>
  <c r="R59911" i="1"/>
  <c r="R59912" i="1"/>
  <c r="R59913" i="1"/>
  <c r="R59914" i="1"/>
  <c r="R59915" i="1"/>
  <c r="R59916" i="1"/>
  <c r="R59917" i="1"/>
  <c r="R59918" i="1"/>
  <c r="R59919" i="1"/>
  <c r="R59920" i="1"/>
  <c r="R59921" i="1"/>
  <c r="R59922" i="1"/>
  <c r="R59923" i="1"/>
  <c r="R59924" i="1"/>
  <c r="R59925" i="1"/>
  <c r="R59926" i="1"/>
  <c r="R59927" i="1"/>
  <c r="R59928" i="1"/>
  <c r="R59929" i="1"/>
  <c r="R59930" i="1"/>
  <c r="R59931" i="1"/>
  <c r="R59932" i="1"/>
  <c r="R59933" i="1"/>
  <c r="R59934" i="1"/>
  <c r="R59935" i="1"/>
  <c r="R59936" i="1"/>
  <c r="R59937" i="1"/>
  <c r="R59938" i="1"/>
  <c r="R59939" i="1"/>
  <c r="R59940" i="1"/>
  <c r="R59941" i="1"/>
  <c r="R59942" i="1"/>
  <c r="R59943" i="1"/>
  <c r="R59944" i="1"/>
  <c r="R59945" i="1"/>
  <c r="R59946" i="1"/>
  <c r="R59947" i="1"/>
  <c r="R59948" i="1"/>
  <c r="R59949" i="1"/>
  <c r="R59950" i="1"/>
  <c r="R59951" i="1"/>
  <c r="R59952" i="1"/>
  <c r="R59953" i="1"/>
  <c r="R59954" i="1"/>
  <c r="R59955" i="1"/>
  <c r="R59956" i="1"/>
  <c r="R59957" i="1"/>
  <c r="R59958" i="1"/>
  <c r="R59959" i="1"/>
  <c r="R59960" i="1"/>
  <c r="R59961" i="1"/>
  <c r="R59962" i="1"/>
  <c r="R59963" i="1"/>
  <c r="R59964" i="1"/>
  <c r="R59965" i="1"/>
  <c r="R59966" i="1"/>
  <c r="R59967" i="1"/>
  <c r="R59968" i="1"/>
  <c r="R59969" i="1"/>
  <c r="R59970" i="1"/>
  <c r="R59971" i="1"/>
  <c r="R59972" i="1"/>
  <c r="R59973" i="1"/>
  <c r="R59974" i="1"/>
  <c r="R59975" i="1"/>
  <c r="R59976" i="1"/>
  <c r="R59977" i="1"/>
  <c r="R59978" i="1"/>
  <c r="R59979" i="1"/>
  <c r="R59980" i="1"/>
  <c r="R59981" i="1"/>
  <c r="R59982" i="1"/>
  <c r="R59983" i="1"/>
  <c r="R59984" i="1"/>
  <c r="R59985" i="1"/>
  <c r="R59986" i="1"/>
  <c r="R59987" i="1"/>
  <c r="R59988" i="1"/>
  <c r="R59989" i="1"/>
  <c r="R59990" i="1"/>
  <c r="R59991" i="1"/>
  <c r="R59992" i="1"/>
  <c r="R59993" i="1"/>
  <c r="R59994" i="1"/>
  <c r="R59995" i="1"/>
  <c r="R59996" i="1"/>
  <c r="R59997" i="1"/>
  <c r="R59998" i="1"/>
  <c r="R59999" i="1"/>
  <c r="R60000" i="1"/>
  <c r="R60001" i="1"/>
  <c r="R60002" i="1"/>
  <c r="R60003" i="1"/>
  <c r="R60004" i="1"/>
  <c r="R60005" i="1"/>
  <c r="R60006" i="1"/>
  <c r="R60007" i="1"/>
  <c r="R60008" i="1"/>
  <c r="R60009" i="1"/>
  <c r="R60010" i="1"/>
  <c r="R60011" i="1"/>
  <c r="R60012" i="1"/>
  <c r="R60013" i="1"/>
  <c r="R60014" i="1"/>
  <c r="R60015" i="1"/>
  <c r="R60016" i="1"/>
  <c r="R60017" i="1"/>
  <c r="R60018" i="1"/>
  <c r="R60019" i="1"/>
  <c r="R60020" i="1"/>
  <c r="R60021" i="1"/>
  <c r="R60022" i="1"/>
  <c r="R60023" i="1"/>
  <c r="R60024" i="1"/>
  <c r="R60025" i="1"/>
  <c r="R60026" i="1"/>
  <c r="R60027" i="1"/>
  <c r="R60028" i="1"/>
  <c r="R60029" i="1"/>
  <c r="R60030" i="1"/>
  <c r="R60031" i="1"/>
  <c r="R60032" i="1"/>
  <c r="R60033" i="1"/>
  <c r="R60034" i="1"/>
  <c r="R60035" i="1"/>
  <c r="R60036" i="1"/>
  <c r="R60037" i="1"/>
  <c r="R60038" i="1"/>
  <c r="R60039" i="1"/>
  <c r="R60040" i="1"/>
  <c r="R60041" i="1"/>
  <c r="R60042" i="1"/>
  <c r="R60043" i="1"/>
  <c r="R60044" i="1"/>
  <c r="R60045" i="1"/>
  <c r="R60046" i="1"/>
  <c r="R60047" i="1"/>
  <c r="R60048" i="1"/>
  <c r="R60049" i="1"/>
  <c r="R60050" i="1"/>
  <c r="R60051" i="1"/>
  <c r="R60052" i="1"/>
  <c r="R60053" i="1"/>
  <c r="R60054" i="1"/>
  <c r="R60055" i="1"/>
  <c r="R60056" i="1"/>
  <c r="R60057" i="1"/>
  <c r="R60058" i="1"/>
  <c r="R60059" i="1"/>
  <c r="R60060" i="1"/>
  <c r="R60061" i="1"/>
  <c r="R60062" i="1"/>
  <c r="R60063" i="1"/>
  <c r="R60064" i="1"/>
  <c r="R60065" i="1"/>
  <c r="R60066" i="1"/>
  <c r="R60067" i="1"/>
  <c r="R60068" i="1"/>
  <c r="R60069" i="1"/>
  <c r="R60070" i="1"/>
  <c r="R60071" i="1"/>
  <c r="R60072" i="1"/>
  <c r="R60073" i="1"/>
  <c r="R60074" i="1"/>
  <c r="R60075" i="1"/>
  <c r="R60076" i="1"/>
  <c r="R60077" i="1"/>
  <c r="R60078" i="1"/>
  <c r="R60079" i="1"/>
  <c r="R60080" i="1"/>
  <c r="R60081" i="1"/>
  <c r="R60082" i="1"/>
  <c r="R60083" i="1"/>
  <c r="R60084" i="1"/>
  <c r="R60085" i="1"/>
  <c r="R60086" i="1"/>
  <c r="R60087" i="1"/>
  <c r="R60088" i="1"/>
  <c r="R60089" i="1"/>
  <c r="R60090" i="1"/>
  <c r="R60091" i="1"/>
  <c r="R60092" i="1"/>
  <c r="R60093" i="1"/>
  <c r="R60094" i="1"/>
  <c r="R60095" i="1"/>
  <c r="R60096" i="1"/>
  <c r="R60097" i="1"/>
  <c r="R60098" i="1"/>
  <c r="R60099" i="1"/>
  <c r="R60100" i="1"/>
  <c r="R60101" i="1"/>
  <c r="R60102" i="1"/>
  <c r="R60103" i="1"/>
  <c r="R60104" i="1"/>
  <c r="R60105" i="1"/>
  <c r="R60106" i="1"/>
  <c r="R60107" i="1"/>
  <c r="R60108" i="1"/>
  <c r="R60109" i="1"/>
  <c r="R60110" i="1"/>
  <c r="R60111" i="1"/>
  <c r="R60112" i="1"/>
  <c r="R60113" i="1"/>
  <c r="R60114" i="1"/>
  <c r="R60115" i="1"/>
  <c r="R60116" i="1"/>
  <c r="R60117" i="1"/>
  <c r="R60118" i="1"/>
  <c r="R60119" i="1"/>
  <c r="R60120" i="1"/>
  <c r="R60121" i="1"/>
  <c r="R60122" i="1"/>
  <c r="R60123" i="1"/>
  <c r="R60124" i="1"/>
  <c r="R60125" i="1"/>
  <c r="R60126" i="1"/>
  <c r="R60127" i="1"/>
  <c r="R60128" i="1"/>
  <c r="R60129" i="1"/>
  <c r="R60130" i="1"/>
  <c r="R60131" i="1"/>
  <c r="R60132" i="1"/>
  <c r="R60133" i="1"/>
  <c r="R60134" i="1"/>
  <c r="R60135" i="1"/>
  <c r="R60136" i="1"/>
  <c r="R60137" i="1"/>
  <c r="R60138" i="1"/>
  <c r="R60139" i="1"/>
  <c r="R60140" i="1"/>
  <c r="R60141" i="1"/>
  <c r="R60142" i="1"/>
  <c r="R60143" i="1"/>
  <c r="R60144" i="1"/>
  <c r="R60145" i="1"/>
  <c r="R60146" i="1"/>
  <c r="R60147" i="1"/>
  <c r="R60148" i="1"/>
  <c r="R60149" i="1"/>
  <c r="R60150" i="1"/>
  <c r="R60151" i="1"/>
  <c r="R60152" i="1"/>
  <c r="R60153" i="1"/>
  <c r="R60154" i="1"/>
  <c r="R60155" i="1"/>
  <c r="R60156" i="1"/>
  <c r="R60157" i="1"/>
  <c r="R60158" i="1"/>
  <c r="R60159" i="1"/>
  <c r="R60160" i="1"/>
  <c r="R60161" i="1"/>
  <c r="R60162" i="1"/>
  <c r="R60163" i="1"/>
  <c r="R60164" i="1"/>
  <c r="R60165" i="1"/>
  <c r="R60166" i="1"/>
  <c r="R60167" i="1"/>
  <c r="R60168" i="1"/>
  <c r="R60169" i="1"/>
  <c r="R60170" i="1"/>
  <c r="R60171" i="1"/>
  <c r="R60172" i="1"/>
  <c r="R60173" i="1"/>
  <c r="R60174" i="1"/>
  <c r="R60175" i="1"/>
  <c r="R60176" i="1"/>
  <c r="R60177" i="1"/>
  <c r="R60178" i="1"/>
  <c r="R60179" i="1"/>
  <c r="R60180" i="1"/>
  <c r="R60181" i="1"/>
  <c r="R60182" i="1"/>
  <c r="R60183" i="1"/>
  <c r="R60184" i="1"/>
  <c r="R60185" i="1"/>
  <c r="R60186" i="1"/>
  <c r="R60187" i="1"/>
  <c r="R60188" i="1"/>
  <c r="R60189" i="1"/>
  <c r="R60190" i="1"/>
  <c r="R60191" i="1"/>
  <c r="R60192" i="1"/>
  <c r="R60193" i="1"/>
  <c r="R60194" i="1"/>
  <c r="R60195" i="1"/>
  <c r="R60196" i="1"/>
  <c r="R60197" i="1"/>
  <c r="R60198" i="1"/>
  <c r="R60199" i="1"/>
  <c r="R60200" i="1"/>
  <c r="R60201" i="1"/>
  <c r="R60202" i="1"/>
  <c r="R60203" i="1"/>
  <c r="R60204" i="1"/>
  <c r="R60205" i="1"/>
  <c r="R60206" i="1"/>
  <c r="R60207" i="1"/>
  <c r="R60208" i="1"/>
  <c r="R60209" i="1"/>
  <c r="R60210" i="1"/>
  <c r="R60211" i="1"/>
  <c r="R60212" i="1"/>
  <c r="R60213" i="1"/>
  <c r="R60214" i="1"/>
  <c r="R60215" i="1"/>
  <c r="R60216" i="1"/>
  <c r="R60217" i="1"/>
  <c r="R60218" i="1"/>
  <c r="R60219" i="1"/>
  <c r="R60220" i="1"/>
  <c r="R60221" i="1"/>
  <c r="R60222" i="1"/>
  <c r="R60223" i="1"/>
  <c r="R60224" i="1"/>
  <c r="R60225" i="1"/>
  <c r="R60226" i="1"/>
  <c r="R60227" i="1"/>
  <c r="R60228" i="1"/>
  <c r="R60229" i="1"/>
  <c r="R60230" i="1"/>
  <c r="R60231" i="1"/>
  <c r="R60232" i="1"/>
  <c r="R60233" i="1"/>
  <c r="R60234" i="1"/>
  <c r="R60235" i="1"/>
  <c r="R60236" i="1"/>
  <c r="R60237" i="1"/>
  <c r="R60238" i="1"/>
  <c r="R60239" i="1"/>
  <c r="R60240" i="1"/>
  <c r="R60241" i="1"/>
  <c r="R60242" i="1"/>
  <c r="R60243" i="1"/>
  <c r="R60244" i="1"/>
  <c r="R60245" i="1"/>
  <c r="R60246" i="1"/>
  <c r="R60247" i="1"/>
  <c r="R60248" i="1"/>
  <c r="R60249" i="1"/>
  <c r="R60250" i="1"/>
  <c r="R60251" i="1"/>
  <c r="R60252" i="1"/>
  <c r="R60253" i="1"/>
  <c r="R60254" i="1"/>
  <c r="R60255" i="1"/>
  <c r="R60256" i="1"/>
  <c r="R60257" i="1"/>
  <c r="R60258" i="1"/>
  <c r="R60259" i="1"/>
  <c r="R60260" i="1"/>
  <c r="R60261" i="1"/>
  <c r="R60262" i="1"/>
  <c r="R60263" i="1"/>
  <c r="R60264" i="1"/>
  <c r="R60265" i="1"/>
  <c r="R60266" i="1"/>
  <c r="R60267" i="1"/>
  <c r="R60268" i="1"/>
  <c r="R60269" i="1"/>
  <c r="R60270" i="1"/>
  <c r="R60271" i="1"/>
  <c r="R60272" i="1"/>
  <c r="R60273" i="1"/>
  <c r="R60274" i="1"/>
  <c r="R60275" i="1"/>
  <c r="R60276" i="1"/>
  <c r="R60277" i="1"/>
  <c r="R60278" i="1"/>
  <c r="R60279" i="1"/>
  <c r="R60280" i="1"/>
  <c r="R60281" i="1"/>
  <c r="R60282" i="1"/>
  <c r="R60283" i="1"/>
  <c r="R60284" i="1"/>
  <c r="R60285" i="1"/>
  <c r="R60286" i="1"/>
  <c r="R60287" i="1"/>
  <c r="R60288" i="1"/>
  <c r="R60289" i="1"/>
  <c r="R60290" i="1"/>
  <c r="R60291" i="1"/>
  <c r="R60292" i="1"/>
  <c r="R60293" i="1"/>
  <c r="R60294" i="1"/>
  <c r="R60295" i="1"/>
  <c r="R60296" i="1"/>
  <c r="R60297" i="1"/>
  <c r="R60298" i="1"/>
  <c r="R60299" i="1"/>
  <c r="R60300" i="1"/>
  <c r="R60301" i="1"/>
  <c r="R60302" i="1"/>
  <c r="R60303" i="1"/>
  <c r="R60304" i="1"/>
  <c r="R60305" i="1"/>
  <c r="R60306" i="1"/>
  <c r="R60307" i="1"/>
  <c r="R60308" i="1"/>
  <c r="R60309" i="1"/>
  <c r="R60310" i="1"/>
  <c r="R60311" i="1"/>
  <c r="R60312" i="1"/>
  <c r="R60313" i="1"/>
  <c r="R60314" i="1"/>
  <c r="R60315" i="1"/>
  <c r="R60316" i="1"/>
  <c r="R60317" i="1"/>
  <c r="R60318" i="1"/>
  <c r="R60319" i="1"/>
  <c r="R60320" i="1"/>
  <c r="R60321" i="1"/>
  <c r="R60322" i="1"/>
  <c r="R60323" i="1"/>
  <c r="R60324" i="1"/>
  <c r="R60325" i="1"/>
  <c r="R60326" i="1"/>
  <c r="R60327" i="1"/>
  <c r="R60328" i="1"/>
  <c r="R60329" i="1"/>
  <c r="R60330" i="1"/>
  <c r="R60331" i="1"/>
  <c r="R60332" i="1"/>
  <c r="R60333" i="1"/>
  <c r="R60334" i="1"/>
  <c r="R60335" i="1"/>
  <c r="R60336" i="1"/>
  <c r="R60337" i="1"/>
  <c r="R60338" i="1"/>
  <c r="R60339" i="1"/>
  <c r="R60340" i="1"/>
  <c r="R60341" i="1"/>
  <c r="R60342" i="1"/>
  <c r="R60343" i="1"/>
  <c r="R60344" i="1"/>
  <c r="R60345" i="1"/>
  <c r="R60346" i="1"/>
  <c r="R60347" i="1"/>
  <c r="R60348" i="1"/>
  <c r="R60349" i="1"/>
  <c r="R60350" i="1"/>
  <c r="R60351" i="1"/>
  <c r="R60352" i="1"/>
  <c r="R60353" i="1"/>
  <c r="R60354" i="1"/>
  <c r="R60355" i="1"/>
  <c r="R60356" i="1"/>
  <c r="R60357" i="1"/>
  <c r="R60358" i="1"/>
  <c r="R60359" i="1"/>
  <c r="R60360" i="1"/>
  <c r="R60361" i="1"/>
  <c r="R60362" i="1"/>
  <c r="R60363" i="1"/>
  <c r="R60364" i="1"/>
  <c r="R60365" i="1"/>
  <c r="R60366" i="1"/>
  <c r="R60367" i="1"/>
  <c r="R60368" i="1"/>
  <c r="R60369" i="1"/>
  <c r="R60370" i="1"/>
  <c r="R60371" i="1"/>
  <c r="R60372" i="1"/>
  <c r="R60373" i="1"/>
  <c r="R60374" i="1"/>
  <c r="R60375" i="1"/>
  <c r="R60376" i="1"/>
  <c r="R60377" i="1"/>
  <c r="R60378" i="1"/>
  <c r="R60379" i="1"/>
  <c r="R60380" i="1"/>
  <c r="R60381" i="1"/>
  <c r="R60382" i="1"/>
  <c r="R60383" i="1"/>
  <c r="R60384" i="1"/>
  <c r="R60385" i="1"/>
  <c r="R60386" i="1"/>
  <c r="R60387" i="1"/>
  <c r="R60388" i="1"/>
  <c r="R60389" i="1"/>
  <c r="R60390" i="1"/>
  <c r="R60391" i="1"/>
  <c r="R60392" i="1"/>
  <c r="R60393" i="1"/>
  <c r="R60394" i="1"/>
  <c r="R60395" i="1"/>
  <c r="R60396" i="1"/>
  <c r="R60397" i="1"/>
  <c r="R60398" i="1"/>
  <c r="R60399" i="1"/>
  <c r="R60400" i="1"/>
  <c r="R60401" i="1"/>
  <c r="R60402" i="1"/>
  <c r="R60403" i="1"/>
  <c r="R60404" i="1"/>
  <c r="R60405" i="1"/>
  <c r="R60406" i="1"/>
  <c r="R60407" i="1"/>
  <c r="R60408" i="1"/>
  <c r="R60409" i="1"/>
  <c r="R60410" i="1"/>
  <c r="R60411" i="1"/>
  <c r="R60412" i="1"/>
  <c r="R60413" i="1"/>
  <c r="R60414" i="1"/>
  <c r="R60415" i="1"/>
  <c r="R60416" i="1"/>
  <c r="R60417" i="1"/>
  <c r="R60418" i="1"/>
  <c r="R60419" i="1"/>
  <c r="R60420" i="1"/>
  <c r="R60421" i="1"/>
  <c r="R60422" i="1"/>
  <c r="R60423" i="1"/>
  <c r="R60424" i="1"/>
  <c r="R60425" i="1"/>
  <c r="R60426" i="1"/>
  <c r="R60427" i="1"/>
  <c r="R60428" i="1"/>
  <c r="R60429" i="1"/>
  <c r="R60430" i="1"/>
  <c r="R60431" i="1"/>
  <c r="R60432" i="1"/>
  <c r="R60433" i="1"/>
  <c r="R60434" i="1"/>
  <c r="R60435" i="1"/>
  <c r="R60436" i="1"/>
  <c r="R60437" i="1"/>
  <c r="R60438" i="1"/>
  <c r="R60439" i="1"/>
  <c r="R60440" i="1"/>
  <c r="R60441" i="1"/>
  <c r="R60442" i="1"/>
  <c r="R60443" i="1"/>
  <c r="R60444" i="1"/>
  <c r="R60445" i="1"/>
  <c r="R60446" i="1"/>
  <c r="R60447" i="1"/>
  <c r="R60448" i="1"/>
  <c r="R60449" i="1"/>
  <c r="R60450" i="1"/>
  <c r="R60451" i="1"/>
  <c r="R60452" i="1"/>
  <c r="R60453" i="1"/>
  <c r="R60454" i="1"/>
  <c r="R60455" i="1"/>
  <c r="R60456" i="1"/>
  <c r="R60457" i="1"/>
  <c r="R60458" i="1"/>
  <c r="R60459" i="1"/>
  <c r="R60460" i="1"/>
  <c r="R60461" i="1"/>
  <c r="R60462" i="1"/>
  <c r="R60463" i="1"/>
  <c r="R60464" i="1"/>
  <c r="R60465" i="1"/>
  <c r="R60466" i="1"/>
  <c r="R60467" i="1"/>
  <c r="R60468" i="1"/>
  <c r="R60469" i="1"/>
  <c r="R60470" i="1"/>
  <c r="R60471" i="1"/>
  <c r="R60472" i="1"/>
  <c r="R60473" i="1"/>
  <c r="R60474" i="1"/>
  <c r="R60475" i="1"/>
  <c r="R60476" i="1"/>
  <c r="R60477" i="1"/>
  <c r="R60478" i="1"/>
  <c r="R60479" i="1"/>
  <c r="R60480" i="1"/>
  <c r="R60481" i="1"/>
  <c r="R60482" i="1"/>
  <c r="R60483" i="1"/>
  <c r="R60484" i="1"/>
  <c r="R60485" i="1"/>
  <c r="R60486" i="1"/>
  <c r="R60487" i="1"/>
  <c r="R60488" i="1"/>
  <c r="R60489" i="1"/>
  <c r="R60490" i="1"/>
  <c r="R60491" i="1"/>
  <c r="R60492" i="1"/>
  <c r="R60493" i="1"/>
  <c r="R60494" i="1"/>
  <c r="R60495" i="1"/>
  <c r="R60496" i="1"/>
  <c r="R60497" i="1"/>
  <c r="R60498" i="1"/>
  <c r="R60499" i="1"/>
  <c r="R60500" i="1"/>
  <c r="R60501" i="1"/>
  <c r="R60502" i="1"/>
  <c r="R60503" i="1"/>
  <c r="R60504" i="1"/>
  <c r="R60505" i="1"/>
  <c r="R60506" i="1"/>
  <c r="R60507" i="1"/>
  <c r="R60508" i="1"/>
  <c r="R60509" i="1"/>
  <c r="R60510" i="1"/>
  <c r="R60511" i="1"/>
  <c r="R60512" i="1"/>
  <c r="R60513" i="1"/>
  <c r="R60514" i="1"/>
  <c r="R60515" i="1"/>
  <c r="R60516" i="1"/>
  <c r="R60517" i="1"/>
  <c r="R60518" i="1"/>
  <c r="R60519" i="1"/>
  <c r="R60520" i="1"/>
  <c r="R60521" i="1"/>
  <c r="R60522" i="1"/>
  <c r="R60523" i="1"/>
  <c r="R60524" i="1"/>
  <c r="R60525" i="1"/>
  <c r="R60526" i="1"/>
  <c r="R60527" i="1"/>
  <c r="R60528" i="1"/>
  <c r="R60529" i="1"/>
  <c r="R60530" i="1"/>
  <c r="R60531" i="1"/>
  <c r="R60532" i="1"/>
  <c r="R60533" i="1"/>
  <c r="R60534" i="1"/>
  <c r="R60535" i="1"/>
  <c r="R60536" i="1"/>
  <c r="R60537" i="1"/>
  <c r="R60538" i="1"/>
  <c r="R60539" i="1"/>
  <c r="R60540" i="1"/>
  <c r="R60541" i="1"/>
  <c r="R60542" i="1"/>
  <c r="R60543" i="1"/>
  <c r="R60544" i="1"/>
  <c r="R60545" i="1"/>
  <c r="R60546" i="1"/>
  <c r="R60547" i="1"/>
  <c r="R60548" i="1"/>
  <c r="R60549" i="1"/>
  <c r="R60550" i="1"/>
  <c r="R60551" i="1"/>
  <c r="R60552" i="1"/>
  <c r="R60553" i="1"/>
  <c r="R60554" i="1"/>
  <c r="R60555" i="1"/>
  <c r="R60556" i="1"/>
  <c r="R60557" i="1"/>
  <c r="R60558" i="1"/>
  <c r="R60559" i="1"/>
  <c r="R60560" i="1"/>
  <c r="R60561" i="1"/>
  <c r="R60562" i="1"/>
  <c r="R60563" i="1"/>
  <c r="R60564" i="1"/>
  <c r="R60565" i="1"/>
  <c r="R60566" i="1"/>
  <c r="R60567" i="1"/>
  <c r="R60568" i="1"/>
  <c r="R60569" i="1"/>
  <c r="R60570" i="1"/>
  <c r="R60571" i="1"/>
  <c r="R60572" i="1"/>
  <c r="R60573" i="1"/>
  <c r="R60574" i="1"/>
  <c r="R60575" i="1"/>
  <c r="R60576" i="1"/>
  <c r="R60577" i="1"/>
  <c r="R60578" i="1"/>
  <c r="R60579" i="1"/>
  <c r="R60580" i="1"/>
  <c r="R60581" i="1"/>
  <c r="R60582" i="1"/>
  <c r="R60583" i="1"/>
  <c r="R60584" i="1"/>
  <c r="R60585" i="1"/>
  <c r="R60586" i="1"/>
  <c r="R60587" i="1"/>
  <c r="R60588" i="1"/>
  <c r="R60589" i="1"/>
  <c r="R60590" i="1"/>
  <c r="R60591" i="1"/>
  <c r="R60592" i="1"/>
  <c r="R60593" i="1"/>
  <c r="R60594" i="1"/>
  <c r="R60595" i="1"/>
  <c r="R60596" i="1"/>
  <c r="R60597" i="1"/>
  <c r="R60598" i="1"/>
  <c r="R60599" i="1"/>
  <c r="R60600" i="1"/>
  <c r="R60601" i="1"/>
  <c r="R60602" i="1"/>
  <c r="R60603" i="1"/>
  <c r="R60604" i="1"/>
  <c r="R60605" i="1"/>
  <c r="R60606" i="1"/>
  <c r="R60607" i="1"/>
  <c r="R60608" i="1"/>
  <c r="R60609" i="1"/>
  <c r="R60610" i="1"/>
  <c r="R60611" i="1"/>
  <c r="R60612" i="1"/>
  <c r="R60613" i="1"/>
  <c r="R60614" i="1"/>
  <c r="R60615" i="1"/>
  <c r="R60616" i="1"/>
  <c r="R60617" i="1"/>
  <c r="R60618" i="1"/>
  <c r="R60619" i="1"/>
  <c r="R60620" i="1"/>
  <c r="R60621" i="1"/>
  <c r="R60622" i="1"/>
  <c r="R60623" i="1"/>
  <c r="R60624" i="1"/>
  <c r="R60625" i="1"/>
  <c r="R60626" i="1"/>
  <c r="R60627" i="1"/>
  <c r="R60628" i="1"/>
  <c r="R60629" i="1"/>
  <c r="R60630" i="1"/>
  <c r="R60631" i="1"/>
  <c r="R60632" i="1"/>
  <c r="R60633" i="1"/>
  <c r="R60634" i="1"/>
  <c r="R60635" i="1"/>
  <c r="R60636" i="1"/>
  <c r="R60637" i="1"/>
  <c r="R60638" i="1"/>
  <c r="R60639" i="1"/>
  <c r="R60640" i="1"/>
  <c r="R60641" i="1"/>
  <c r="R60642" i="1"/>
  <c r="R60643" i="1"/>
  <c r="R60644" i="1"/>
  <c r="R60645" i="1"/>
  <c r="R60646" i="1"/>
  <c r="R60647" i="1"/>
  <c r="R60648" i="1"/>
  <c r="R60649" i="1"/>
  <c r="R60650" i="1"/>
  <c r="R60651" i="1"/>
  <c r="R60652" i="1"/>
  <c r="R60653" i="1"/>
  <c r="R60654" i="1"/>
  <c r="R60655" i="1"/>
  <c r="R60656" i="1"/>
  <c r="R60657" i="1"/>
  <c r="R60658" i="1"/>
  <c r="R60659" i="1"/>
  <c r="R60660" i="1"/>
  <c r="R60661" i="1"/>
  <c r="R60662" i="1"/>
  <c r="R60663" i="1"/>
  <c r="R60664" i="1"/>
  <c r="R60665" i="1"/>
  <c r="R60666" i="1"/>
  <c r="R60667" i="1"/>
  <c r="R60668" i="1"/>
  <c r="R60669" i="1"/>
  <c r="R60670" i="1"/>
  <c r="R60671" i="1"/>
  <c r="R60672" i="1"/>
  <c r="R60673" i="1"/>
  <c r="R60674" i="1"/>
  <c r="R60675" i="1"/>
  <c r="R60676" i="1"/>
  <c r="R60677" i="1"/>
  <c r="R60678" i="1"/>
  <c r="R60679" i="1"/>
  <c r="R60680" i="1"/>
  <c r="R60681" i="1"/>
  <c r="R60682" i="1"/>
  <c r="R60683" i="1"/>
  <c r="R60684" i="1"/>
  <c r="R60685" i="1"/>
  <c r="R60686" i="1"/>
  <c r="R60687" i="1"/>
  <c r="R60688" i="1"/>
  <c r="R60689" i="1"/>
  <c r="R60690" i="1"/>
  <c r="R60691" i="1"/>
  <c r="R60692" i="1"/>
  <c r="R60693" i="1"/>
  <c r="R60694" i="1"/>
  <c r="R60695" i="1"/>
  <c r="R60696" i="1"/>
  <c r="R60697" i="1"/>
  <c r="R60698" i="1"/>
  <c r="R60699" i="1"/>
  <c r="R60700" i="1"/>
  <c r="R60701" i="1"/>
  <c r="R60702" i="1"/>
  <c r="R60703" i="1"/>
  <c r="R60704" i="1"/>
  <c r="R60705" i="1"/>
  <c r="R60706" i="1"/>
  <c r="R60707" i="1"/>
  <c r="R60708" i="1"/>
  <c r="R60709" i="1"/>
  <c r="R60710" i="1"/>
  <c r="R60711" i="1"/>
  <c r="R60712" i="1"/>
  <c r="R60713" i="1"/>
  <c r="R60714" i="1"/>
  <c r="R60715" i="1"/>
  <c r="R60716" i="1"/>
  <c r="R60717" i="1"/>
  <c r="R60718" i="1"/>
  <c r="R60719" i="1"/>
  <c r="R60720" i="1"/>
  <c r="R60721" i="1"/>
  <c r="R60722" i="1"/>
  <c r="R60723" i="1"/>
  <c r="R60724" i="1"/>
  <c r="R60725" i="1"/>
  <c r="R60726" i="1"/>
  <c r="R60727" i="1"/>
  <c r="R60728" i="1"/>
  <c r="R60729" i="1"/>
  <c r="R60730" i="1"/>
  <c r="R60731" i="1"/>
  <c r="R60732" i="1"/>
  <c r="R60733" i="1"/>
  <c r="R60734" i="1"/>
  <c r="R60735" i="1"/>
  <c r="R60736" i="1"/>
  <c r="R60737" i="1"/>
  <c r="R60738" i="1"/>
  <c r="R60739" i="1"/>
  <c r="R60740" i="1"/>
  <c r="R60741" i="1"/>
  <c r="R60742" i="1"/>
  <c r="R60743" i="1"/>
  <c r="R60744" i="1"/>
  <c r="R60745" i="1"/>
  <c r="R60746" i="1"/>
  <c r="R60747" i="1"/>
  <c r="R60748" i="1"/>
  <c r="R60749" i="1"/>
  <c r="R60750" i="1"/>
  <c r="R60751" i="1"/>
  <c r="R60752" i="1"/>
  <c r="R60753" i="1"/>
  <c r="R60754" i="1"/>
  <c r="R60755" i="1"/>
  <c r="R60756" i="1"/>
  <c r="R60757" i="1"/>
  <c r="R60758" i="1"/>
  <c r="R60759" i="1"/>
  <c r="R60760" i="1"/>
  <c r="R60761" i="1"/>
  <c r="R60762" i="1"/>
  <c r="R60763" i="1"/>
  <c r="R60764" i="1"/>
  <c r="R60765" i="1"/>
  <c r="R60766" i="1"/>
  <c r="R60767" i="1"/>
  <c r="R60768" i="1"/>
  <c r="R60769" i="1"/>
  <c r="R60770" i="1"/>
  <c r="R60771" i="1"/>
  <c r="R60772" i="1"/>
  <c r="R60773" i="1"/>
  <c r="R60774" i="1"/>
  <c r="R60775" i="1"/>
  <c r="R60776" i="1"/>
  <c r="R60777" i="1"/>
  <c r="R60778" i="1"/>
  <c r="R60779" i="1"/>
  <c r="R60780" i="1"/>
  <c r="R60781" i="1"/>
  <c r="R60782" i="1"/>
  <c r="R60783" i="1"/>
  <c r="R60784" i="1"/>
  <c r="R60785" i="1"/>
  <c r="R60786" i="1"/>
  <c r="R60787" i="1"/>
  <c r="R60788" i="1"/>
  <c r="R60789" i="1"/>
  <c r="R60790" i="1"/>
  <c r="R60791" i="1"/>
  <c r="R60792" i="1"/>
  <c r="R60793" i="1"/>
  <c r="R60794" i="1"/>
  <c r="R60795" i="1"/>
  <c r="R60796" i="1"/>
  <c r="R60797" i="1"/>
  <c r="R60798" i="1"/>
  <c r="R60799" i="1"/>
  <c r="R60800" i="1"/>
  <c r="R60801" i="1"/>
  <c r="R60802" i="1"/>
  <c r="R60803" i="1"/>
  <c r="R60804" i="1"/>
  <c r="R60805" i="1"/>
  <c r="R60806" i="1"/>
  <c r="R60807" i="1"/>
  <c r="R60808" i="1"/>
  <c r="R60809" i="1"/>
  <c r="R60810" i="1"/>
  <c r="R60811" i="1"/>
  <c r="R60812" i="1"/>
  <c r="R60813" i="1"/>
  <c r="R60814" i="1"/>
  <c r="R60815" i="1"/>
  <c r="R60816" i="1"/>
  <c r="R60817" i="1"/>
  <c r="R60818" i="1"/>
  <c r="R60819" i="1"/>
  <c r="R60820" i="1"/>
  <c r="R60821" i="1"/>
  <c r="R60822" i="1"/>
  <c r="R60823" i="1"/>
  <c r="R60824" i="1"/>
  <c r="R60825" i="1"/>
  <c r="R60826" i="1"/>
  <c r="R60827" i="1"/>
  <c r="R60828" i="1"/>
  <c r="R60829" i="1"/>
  <c r="R60830" i="1"/>
  <c r="R60831" i="1"/>
  <c r="R60832" i="1"/>
  <c r="R60833" i="1"/>
  <c r="R60834" i="1"/>
  <c r="R60835" i="1"/>
  <c r="R60836" i="1"/>
  <c r="R60837" i="1"/>
  <c r="R60838" i="1"/>
  <c r="R60839" i="1"/>
  <c r="R60840" i="1"/>
  <c r="R60841" i="1"/>
  <c r="R60842" i="1"/>
  <c r="R60843" i="1"/>
  <c r="R60844" i="1"/>
  <c r="R60845" i="1"/>
  <c r="R60846" i="1"/>
  <c r="R60847" i="1"/>
  <c r="R60848" i="1"/>
  <c r="R60849" i="1"/>
  <c r="R60850" i="1"/>
  <c r="R60851" i="1"/>
  <c r="R60852" i="1"/>
  <c r="R60853" i="1"/>
  <c r="R60854" i="1"/>
  <c r="R60855" i="1"/>
  <c r="R60856" i="1"/>
  <c r="R60857" i="1"/>
  <c r="R60858" i="1"/>
  <c r="R60859" i="1"/>
  <c r="R60860" i="1"/>
  <c r="R60861" i="1"/>
  <c r="R60862" i="1"/>
  <c r="R60863" i="1"/>
  <c r="R60864" i="1"/>
  <c r="R60865" i="1"/>
  <c r="R60866" i="1"/>
  <c r="R60867" i="1"/>
  <c r="R60868" i="1"/>
  <c r="R60869" i="1"/>
  <c r="R60870" i="1"/>
  <c r="R60871" i="1"/>
  <c r="R60872" i="1"/>
  <c r="R60873" i="1"/>
  <c r="R60874" i="1"/>
  <c r="R60875" i="1"/>
  <c r="R60876" i="1"/>
  <c r="R60877" i="1"/>
  <c r="R60878" i="1"/>
  <c r="R60879" i="1"/>
  <c r="R60880" i="1"/>
  <c r="R60881" i="1"/>
  <c r="R60882" i="1"/>
  <c r="R60883" i="1"/>
  <c r="R60884" i="1"/>
  <c r="R60885" i="1"/>
  <c r="R60886" i="1"/>
  <c r="R60887" i="1"/>
  <c r="R60888" i="1"/>
  <c r="R60889" i="1"/>
  <c r="R60890" i="1"/>
  <c r="R60891" i="1"/>
  <c r="R60892" i="1"/>
  <c r="R60893" i="1"/>
  <c r="R60894" i="1"/>
  <c r="R60895" i="1"/>
  <c r="R60896" i="1"/>
  <c r="R60897" i="1"/>
  <c r="R60898" i="1"/>
  <c r="R60899" i="1"/>
  <c r="R60900" i="1"/>
  <c r="R60901" i="1"/>
  <c r="R60902" i="1"/>
  <c r="R60903" i="1"/>
  <c r="R60904" i="1"/>
  <c r="R60905" i="1"/>
  <c r="R60906" i="1"/>
  <c r="R60907" i="1"/>
  <c r="R60908" i="1"/>
  <c r="R60909" i="1"/>
  <c r="R60910" i="1"/>
  <c r="R60911" i="1"/>
  <c r="R60912" i="1"/>
  <c r="R60913" i="1"/>
  <c r="R60914" i="1"/>
  <c r="R60915" i="1"/>
  <c r="R60916" i="1"/>
  <c r="R60917" i="1"/>
  <c r="R60918" i="1"/>
  <c r="R60919" i="1"/>
  <c r="R60920" i="1"/>
  <c r="R60921" i="1"/>
  <c r="R60922" i="1"/>
  <c r="R60923" i="1"/>
  <c r="R60924" i="1"/>
  <c r="R60925" i="1"/>
  <c r="R60926" i="1"/>
  <c r="R60927" i="1"/>
  <c r="R60928" i="1"/>
  <c r="R60929" i="1"/>
  <c r="R60930" i="1"/>
  <c r="R60931" i="1"/>
  <c r="R60932" i="1"/>
  <c r="R60933" i="1"/>
  <c r="R60934" i="1"/>
  <c r="R60935" i="1"/>
  <c r="R60936" i="1"/>
  <c r="R60937" i="1"/>
  <c r="R60938" i="1"/>
  <c r="R60939" i="1"/>
  <c r="R60940" i="1"/>
  <c r="R60941" i="1"/>
  <c r="R60942" i="1"/>
  <c r="R60943" i="1"/>
  <c r="R60944" i="1"/>
  <c r="R60945" i="1"/>
  <c r="R60946" i="1"/>
  <c r="R60947" i="1"/>
  <c r="R60948" i="1"/>
  <c r="R60949" i="1"/>
  <c r="R60950" i="1"/>
  <c r="R60951" i="1"/>
  <c r="R60952" i="1"/>
  <c r="R60953" i="1"/>
  <c r="R60954" i="1"/>
  <c r="R60955" i="1"/>
  <c r="R60956" i="1"/>
  <c r="R60957" i="1"/>
  <c r="R60958" i="1"/>
  <c r="R60959" i="1"/>
  <c r="R60960" i="1"/>
  <c r="R60961" i="1"/>
  <c r="R60962" i="1"/>
  <c r="R60963" i="1"/>
  <c r="R60964" i="1"/>
  <c r="R60965" i="1"/>
  <c r="R60966" i="1"/>
  <c r="R60967" i="1"/>
  <c r="R60968" i="1"/>
  <c r="R60969" i="1"/>
  <c r="R60970" i="1"/>
  <c r="R60971" i="1"/>
  <c r="R60972" i="1"/>
  <c r="R60973" i="1"/>
  <c r="R60974" i="1"/>
  <c r="R60975" i="1"/>
  <c r="R60976" i="1"/>
  <c r="R60977" i="1"/>
  <c r="R60978" i="1"/>
  <c r="R60979" i="1"/>
  <c r="R60980" i="1"/>
  <c r="R60981" i="1"/>
  <c r="R60982" i="1"/>
  <c r="R60983" i="1"/>
  <c r="R60984" i="1"/>
  <c r="R60985" i="1"/>
  <c r="R60986" i="1"/>
  <c r="R60987" i="1"/>
  <c r="R60988" i="1"/>
  <c r="R60989" i="1"/>
  <c r="R60990" i="1"/>
  <c r="R60991" i="1"/>
  <c r="R60992" i="1"/>
  <c r="R60993" i="1"/>
  <c r="R60994" i="1"/>
  <c r="R60995" i="1"/>
  <c r="R60996" i="1"/>
  <c r="R60997" i="1"/>
  <c r="R60998" i="1"/>
  <c r="R60999" i="1"/>
  <c r="R61000" i="1"/>
  <c r="R61001" i="1"/>
  <c r="R61002" i="1"/>
  <c r="R61003" i="1"/>
  <c r="R61004" i="1"/>
  <c r="R61005" i="1"/>
  <c r="R61006" i="1"/>
  <c r="R61007" i="1"/>
  <c r="R61008" i="1"/>
  <c r="R61009" i="1"/>
  <c r="R61010" i="1"/>
  <c r="R61011" i="1"/>
  <c r="R61012" i="1"/>
  <c r="R61013" i="1"/>
  <c r="R61014" i="1"/>
  <c r="R61015" i="1"/>
  <c r="R61016" i="1"/>
  <c r="R61017" i="1"/>
  <c r="R61018" i="1"/>
  <c r="R61019" i="1"/>
  <c r="R61020" i="1"/>
  <c r="R61021" i="1"/>
  <c r="R61022" i="1"/>
  <c r="R61023" i="1"/>
  <c r="R61024" i="1"/>
  <c r="R61025" i="1"/>
  <c r="R61026" i="1"/>
  <c r="R61027" i="1"/>
  <c r="R61028" i="1"/>
  <c r="R61029" i="1"/>
  <c r="R61030" i="1"/>
  <c r="R61031" i="1"/>
  <c r="R61032" i="1"/>
  <c r="R61033" i="1"/>
  <c r="R61034" i="1"/>
  <c r="R61035" i="1"/>
  <c r="R61036" i="1"/>
  <c r="R61037" i="1"/>
  <c r="R61038" i="1"/>
  <c r="R61039" i="1"/>
  <c r="R61040" i="1"/>
  <c r="R61041" i="1"/>
  <c r="R61042" i="1"/>
  <c r="R61043" i="1"/>
  <c r="R61044" i="1"/>
  <c r="R61045" i="1"/>
  <c r="R61046" i="1"/>
  <c r="R61047" i="1"/>
  <c r="R61048" i="1"/>
  <c r="R61049" i="1"/>
  <c r="R61050" i="1"/>
  <c r="R61051" i="1"/>
  <c r="R61052" i="1"/>
  <c r="R61053" i="1"/>
  <c r="R61054" i="1"/>
  <c r="R61055" i="1"/>
  <c r="R61056" i="1"/>
  <c r="R61057" i="1"/>
  <c r="R61058" i="1"/>
  <c r="R61059" i="1"/>
  <c r="R61060" i="1"/>
  <c r="R61061" i="1"/>
  <c r="R61062" i="1"/>
  <c r="R61063" i="1"/>
  <c r="R61064" i="1"/>
  <c r="R61065" i="1"/>
  <c r="R61066" i="1"/>
  <c r="R61067" i="1"/>
  <c r="R61068" i="1"/>
  <c r="R61069" i="1"/>
  <c r="R61070" i="1"/>
  <c r="R61071" i="1"/>
  <c r="R61072" i="1"/>
  <c r="R61073" i="1"/>
  <c r="R61074" i="1"/>
  <c r="R61075" i="1"/>
  <c r="R61076" i="1"/>
  <c r="R61077" i="1"/>
  <c r="R61078" i="1"/>
  <c r="R61079" i="1"/>
  <c r="R61080" i="1"/>
  <c r="R61081" i="1"/>
  <c r="R61082" i="1"/>
  <c r="R61083" i="1"/>
  <c r="R61084" i="1"/>
  <c r="R61085" i="1"/>
  <c r="R61086" i="1"/>
  <c r="R61087" i="1"/>
  <c r="R61088" i="1"/>
  <c r="R61089" i="1"/>
  <c r="R61090" i="1"/>
  <c r="R61091" i="1"/>
  <c r="R61092" i="1"/>
  <c r="R61093" i="1"/>
  <c r="R61094" i="1"/>
  <c r="R61095" i="1"/>
  <c r="R61096" i="1"/>
  <c r="R61097" i="1"/>
  <c r="R61098" i="1"/>
  <c r="R61099" i="1"/>
  <c r="R61100" i="1"/>
  <c r="R61101" i="1"/>
  <c r="R61102" i="1"/>
  <c r="R61103" i="1"/>
  <c r="R61104" i="1"/>
  <c r="R61105" i="1"/>
  <c r="R61106" i="1"/>
  <c r="R61107" i="1"/>
  <c r="R61108" i="1"/>
  <c r="R61109" i="1"/>
  <c r="R61110" i="1"/>
  <c r="R61111" i="1"/>
  <c r="R61112" i="1"/>
  <c r="R61113" i="1"/>
  <c r="R61114" i="1"/>
  <c r="R61115" i="1"/>
  <c r="R61116" i="1"/>
  <c r="R61117" i="1"/>
  <c r="R61118" i="1"/>
  <c r="R61119" i="1"/>
  <c r="R61120" i="1"/>
  <c r="R61121" i="1"/>
  <c r="R61122" i="1"/>
  <c r="R61123" i="1"/>
  <c r="R61124" i="1"/>
  <c r="R61125" i="1"/>
  <c r="R61126" i="1"/>
  <c r="R61127" i="1"/>
  <c r="R61128" i="1"/>
  <c r="R61129" i="1"/>
  <c r="R61130" i="1"/>
  <c r="R61131" i="1"/>
  <c r="R61132" i="1"/>
  <c r="R61133" i="1"/>
  <c r="R61134" i="1"/>
  <c r="R61135" i="1"/>
  <c r="R61136" i="1"/>
  <c r="R61137" i="1"/>
  <c r="R61138" i="1"/>
  <c r="R61139" i="1"/>
  <c r="R61140" i="1"/>
  <c r="R61141" i="1"/>
  <c r="R61142" i="1"/>
  <c r="R61143" i="1"/>
  <c r="R61144" i="1"/>
  <c r="R61145" i="1"/>
  <c r="R61146" i="1"/>
  <c r="R61147" i="1"/>
  <c r="R61148" i="1"/>
  <c r="R61149" i="1"/>
  <c r="R61150" i="1"/>
  <c r="R61151" i="1"/>
  <c r="R61152" i="1"/>
  <c r="R61153" i="1"/>
  <c r="R61154" i="1"/>
  <c r="R61155" i="1"/>
  <c r="R61156" i="1"/>
  <c r="R61157" i="1"/>
  <c r="R61158" i="1"/>
  <c r="R61159" i="1"/>
  <c r="R61160" i="1"/>
  <c r="R61161" i="1"/>
  <c r="R61162" i="1"/>
  <c r="R61163" i="1"/>
  <c r="R61164" i="1"/>
  <c r="R61165" i="1"/>
  <c r="R61166" i="1"/>
  <c r="R61167" i="1"/>
  <c r="R61168" i="1"/>
  <c r="R61169" i="1"/>
  <c r="R61170" i="1"/>
  <c r="R61171" i="1"/>
  <c r="R61172" i="1"/>
  <c r="R61173" i="1"/>
  <c r="R61174" i="1"/>
  <c r="R61175" i="1"/>
  <c r="R61176" i="1"/>
  <c r="R61177" i="1"/>
  <c r="R61178" i="1"/>
  <c r="R61179" i="1"/>
  <c r="R61180" i="1"/>
  <c r="R61181" i="1"/>
  <c r="R61182" i="1"/>
  <c r="R61183" i="1"/>
  <c r="R61184" i="1"/>
  <c r="R61185" i="1"/>
  <c r="R61186" i="1"/>
  <c r="R61187" i="1"/>
  <c r="R61188" i="1"/>
  <c r="R61189" i="1"/>
  <c r="R61190" i="1"/>
  <c r="R61191" i="1"/>
  <c r="R61192" i="1"/>
  <c r="R61193" i="1"/>
  <c r="R61194" i="1"/>
  <c r="R61195" i="1"/>
  <c r="R61196" i="1"/>
  <c r="R61197" i="1"/>
  <c r="R61198" i="1"/>
  <c r="R61199" i="1"/>
  <c r="R61200" i="1"/>
  <c r="R61201" i="1"/>
  <c r="R61202" i="1"/>
  <c r="R61203" i="1"/>
  <c r="R61204" i="1"/>
  <c r="R61205" i="1"/>
  <c r="R61206" i="1"/>
  <c r="R61207" i="1"/>
  <c r="R61208" i="1"/>
  <c r="R61209" i="1"/>
  <c r="R61210" i="1"/>
  <c r="R61211" i="1"/>
  <c r="R61212" i="1"/>
  <c r="R61213" i="1"/>
  <c r="R61214" i="1"/>
  <c r="R61215" i="1"/>
  <c r="R61216" i="1"/>
  <c r="R61217" i="1"/>
  <c r="R61218" i="1"/>
  <c r="R61219" i="1"/>
  <c r="R61220" i="1"/>
  <c r="R61221" i="1"/>
  <c r="R61222" i="1"/>
  <c r="R61223" i="1"/>
  <c r="R61224" i="1"/>
  <c r="R61225" i="1"/>
  <c r="R61226" i="1"/>
  <c r="R61227" i="1"/>
  <c r="R61228" i="1"/>
  <c r="R61229" i="1"/>
  <c r="R61230" i="1"/>
  <c r="R61231" i="1"/>
  <c r="R61232" i="1"/>
  <c r="R61233" i="1"/>
  <c r="R61234" i="1"/>
  <c r="R61235" i="1"/>
  <c r="R61236" i="1"/>
  <c r="R61237" i="1"/>
  <c r="R61238" i="1"/>
  <c r="R61239" i="1"/>
  <c r="R61240" i="1"/>
  <c r="R61241" i="1"/>
  <c r="R61242" i="1"/>
  <c r="R61243" i="1"/>
  <c r="R61244" i="1"/>
  <c r="R61245" i="1"/>
  <c r="R61246" i="1"/>
  <c r="R61247" i="1"/>
  <c r="R61248" i="1"/>
  <c r="R61249" i="1"/>
  <c r="R61250" i="1"/>
  <c r="R61251" i="1"/>
  <c r="R61252" i="1"/>
  <c r="R61253" i="1"/>
  <c r="R61254" i="1"/>
  <c r="R61255" i="1"/>
  <c r="R61256" i="1"/>
  <c r="R61257" i="1"/>
  <c r="R61258" i="1"/>
  <c r="R61259" i="1"/>
  <c r="R61260" i="1"/>
  <c r="R61261" i="1"/>
  <c r="R61262" i="1"/>
  <c r="R61263" i="1"/>
  <c r="R61264" i="1"/>
  <c r="R61265" i="1"/>
  <c r="R61266" i="1"/>
  <c r="R61267" i="1"/>
  <c r="R61268" i="1"/>
  <c r="R61269" i="1"/>
  <c r="R61270" i="1"/>
  <c r="R61271" i="1"/>
  <c r="R61272" i="1"/>
  <c r="R61273" i="1"/>
  <c r="R61274" i="1"/>
  <c r="R61275" i="1"/>
  <c r="R61276" i="1"/>
  <c r="R61277" i="1"/>
  <c r="R61278" i="1"/>
  <c r="R61279" i="1"/>
  <c r="R61280" i="1"/>
  <c r="R61281" i="1"/>
  <c r="R61282" i="1"/>
  <c r="R61283" i="1"/>
  <c r="R61284" i="1"/>
  <c r="R61285" i="1"/>
  <c r="R61286" i="1"/>
  <c r="R61287" i="1"/>
  <c r="R61288" i="1"/>
  <c r="R61289" i="1"/>
  <c r="R61290" i="1"/>
  <c r="R61291" i="1"/>
  <c r="R61292" i="1"/>
  <c r="R61293" i="1"/>
  <c r="R61294" i="1"/>
  <c r="R61295" i="1"/>
  <c r="R61296" i="1"/>
  <c r="R61297" i="1"/>
  <c r="R61298" i="1"/>
  <c r="R61299" i="1"/>
  <c r="R61300" i="1"/>
  <c r="R61301" i="1"/>
  <c r="R61302" i="1"/>
  <c r="R61303" i="1"/>
  <c r="R61304" i="1"/>
  <c r="R61305" i="1"/>
  <c r="R61306" i="1"/>
  <c r="R61307" i="1"/>
  <c r="R61308" i="1"/>
  <c r="R61309" i="1"/>
  <c r="R61310" i="1"/>
  <c r="R61311" i="1"/>
  <c r="R61312" i="1"/>
  <c r="R61313" i="1"/>
  <c r="R61314" i="1"/>
  <c r="R61315" i="1"/>
  <c r="R61316" i="1"/>
  <c r="R61317" i="1"/>
  <c r="R61318" i="1"/>
  <c r="R61319" i="1"/>
  <c r="R61320" i="1"/>
  <c r="R61321" i="1"/>
  <c r="R61322" i="1"/>
  <c r="R61323" i="1"/>
  <c r="R61324" i="1"/>
  <c r="R61325" i="1"/>
  <c r="R61326" i="1"/>
  <c r="R61327" i="1"/>
  <c r="R61328" i="1"/>
  <c r="R61329" i="1"/>
  <c r="R61330" i="1"/>
  <c r="R61331" i="1"/>
  <c r="R61332" i="1"/>
  <c r="R61333" i="1"/>
  <c r="R61334" i="1"/>
  <c r="R61335" i="1"/>
  <c r="R61336" i="1"/>
  <c r="R61337" i="1"/>
  <c r="R61338" i="1"/>
  <c r="R61339" i="1"/>
  <c r="R61340" i="1"/>
  <c r="R61341" i="1"/>
  <c r="R61342" i="1"/>
  <c r="R61343" i="1"/>
  <c r="R61344" i="1"/>
  <c r="R61345" i="1"/>
  <c r="R61346" i="1"/>
  <c r="R61347" i="1"/>
  <c r="R61348" i="1"/>
  <c r="R61349" i="1"/>
  <c r="R61350" i="1"/>
  <c r="R61351" i="1"/>
  <c r="R61352" i="1"/>
  <c r="R61353" i="1"/>
  <c r="R61354" i="1"/>
  <c r="R61355" i="1"/>
  <c r="R61356" i="1"/>
  <c r="R61357" i="1"/>
  <c r="R61358" i="1"/>
  <c r="R61359" i="1"/>
  <c r="R61360" i="1"/>
  <c r="R61361" i="1"/>
  <c r="R61362" i="1"/>
  <c r="R61363" i="1"/>
  <c r="R61364" i="1"/>
  <c r="R61365" i="1"/>
  <c r="R61366" i="1"/>
  <c r="R61367" i="1"/>
  <c r="R61368" i="1"/>
  <c r="R61369" i="1"/>
  <c r="R61370" i="1"/>
  <c r="R61371" i="1"/>
  <c r="R61372" i="1"/>
  <c r="R61373" i="1"/>
  <c r="R61374" i="1"/>
  <c r="R61375" i="1"/>
  <c r="R61376" i="1"/>
  <c r="R61377" i="1"/>
  <c r="R61378" i="1"/>
  <c r="R61379" i="1"/>
  <c r="R61380" i="1"/>
  <c r="R61381" i="1"/>
  <c r="R61382" i="1"/>
  <c r="R61383" i="1"/>
  <c r="R61384" i="1"/>
  <c r="R61385" i="1"/>
  <c r="R61386" i="1"/>
  <c r="R61387" i="1"/>
  <c r="R61388" i="1"/>
  <c r="R61389" i="1"/>
  <c r="R61390" i="1"/>
  <c r="R61391" i="1"/>
  <c r="R61392" i="1"/>
  <c r="R61393" i="1"/>
  <c r="R61394" i="1"/>
  <c r="R61395" i="1"/>
  <c r="R61396" i="1"/>
  <c r="R61397" i="1"/>
  <c r="R61398" i="1"/>
  <c r="R61399" i="1"/>
  <c r="R61400" i="1"/>
  <c r="R61401" i="1"/>
  <c r="R61402" i="1"/>
  <c r="R61403" i="1"/>
  <c r="R61404" i="1"/>
  <c r="R61405" i="1"/>
  <c r="R61406" i="1"/>
  <c r="R61407" i="1"/>
  <c r="R61408" i="1"/>
  <c r="R61409" i="1"/>
  <c r="R61410" i="1"/>
  <c r="R61411" i="1"/>
  <c r="R61412" i="1"/>
  <c r="R61413" i="1"/>
  <c r="R61414" i="1"/>
  <c r="R61415" i="1"/>
  <c r="R61416" i="1"/>
  <c r="R61417" i="1"/>
  <c r="R61418" i="1"/>
  <c r="R61419" i="1"/>
  <c r="R61420" i="1"/>
  <c r="R61421" i="1"/>
  <c r="R61422" i="1"/>
  <c r="R61423" i="1"/>
  <c r="R61424" i="1"/>
  <c r="R61425" i="1"/>
  <c r="R61426" i="1"/>
  <c r="R61427" i="1"/>
  <c r="R61428" i="1"/>
  <c r="R61429" i="1"/>
  <c r="R61430" i="1"/>
  <c r="R61431" i="1"/>
  <c r="R61432" i="1"/>
  <c r="R61433" i="1"/>
  <c r="R61434" i="1"/>
  <c r="R61435" i="1"/>
  <c r="R61436" i="1"/>
  <c r="R61437" i="1"/>
  <c r="R61438" i="1"/>
  <c r="R61439" i="1"/>
  <c r="R61440" i="1"/>
  <c r="R61441" i="1"/>
  <c r="R61442" i="1"/>
  <c r="R61443" i="1"/>
  <c r="R61444" i="1"/>
  <c r="R61445" i="1"/>
  <c r="R61446" i="1"/>
  <c r="R61447" i="1"/>
  <c r="R61448" i="1"/>
  <c r="R61449" i="1"/>
  <c r="R61450" i="1"/>
  <c r="R61451" i="1"/>
  <c r="R61452" i="1"/>
  <c r="R61453" i="1"/>
  <c r="R61454" i="1"/>
  <c r="R61455" i="1"/>
  <c r="R61456" i="1"/>
  <c r="R61457" i="1"/>
  <c r="R61458" i="1"/>
  <c r="R61459" i="1"/>
  <c r="R61460" i="1"/>
  <c r="R61461" i="1"/>
  <c r="R61462" i="1"/>
  <c r="R61463" i="1"/>
  <c r="R61464" i="1"/>
  <c r="R61465" i="1"/>
  <c r="R61466" i="1"/>
  <c r="R61467" i="1"/>
  <c r="R61468" i="1"/>
  <c r="R61469" i="1"/>
  <c r="R61470" i="1"/>
  <c r="R61471" i="1"/>
  <c r="R61472" i="1"/>
  <c r="R61473" i="1"/>
  <c r="R61474" i="1"/>
  <c r="R61475" i="1"/>
  <c r="R61476" i="1"/>
  <c r="R61477" i="1"/>
  <c r="R61478" i="1"/>
  <c r="R61479" i="1"/>
  <c r="R61480" i="1"/>
  <c r="R61481" i="1"/>
  <c r="R61482" i="1"/>
  <c r="R61483" i="1"/>
  <c r="R61484" i="1"/>
  <c r="R61485" i="1"/>
  <c r="R61486" i="1"/>
  <c r="R61487" i="1"/>
  <c r="R61488" i="1"/>
  <c r="R61489" i="1"/>
  <c r="R61490" i="1"/>
  <c r="R61491" i="1"/>
  <c r="R61492" i="1"/>
  <c r="R61493" i="1"/>
  <c r="R61494" i="1"/>
  <c r="R61495" i="1"/>
  <c r="R61496" i="1"/>
  <c r="R61497" i="1"/>
  <c r="R61498" i="1"/>
  <c r="R61499" i="1"/>
  <c r="R61500" i="1"/>
  <c r="R61501" i="1"/>
  <c r="R61502" i="1"/>
  <c r="R61503" i="1"/>
  <c r="R61504" i="1"/>
  <c r="R61505" i="1"/>
  <c r="R61506" i="1"/>
  <c r="R61507" i="1"/>
  <c r="R61508" i="1"/>
  <c r="R61509" i="1"/>
  <c r="R61510" i="1"/>
  <c r="R61511" i="1"/>
  <c r="R61512" i="1"/>
  <c r="R61513" i="1"/>
  <c r="R61514" i="1"/>
  <c r="R61515" i="1"/>
  <c r="R61516" i="1"/>
  <c r="R61517" i="1"/>
  <c r="R61518" i="1"/>
  <c r="R61519" i="1"/>
  <c r="R61520" i="1"/>
  <c r="R61521" i="1"/>
  <c r="R61522" i="1"/>
  <c r="R61523" i="1"/>
  <c r="R61524" i="1"/>
  <c r="R61525" i="1"/>
  <c r="R61526" i="1"/>
  <c r="R61527" i="1"/>
  <c r="R61528" i="1"/>
  <c r="R61529" i="1"/>
  <c r="R61530" i="1"/>
  <c r="R61531" i="1"/>
  <c r="R61532" i="1"/>
  <c r="R61533" i="1"/>
  <c r="R61534" i="1"/>
  <c r="R61535" i="1"/>
  <c r="R61536" i="1"/>
  <c r="R61537" i="1"/>
  <c r="R61538" i="1"/>
  <c r="R61539" i="1"/>
  <c r="R61540" i="1"/>
  <c r="R61541" i="1"/>
  <c r="R61542" i="1"/>
  <c r="R61543" i="1"/>
  <c r="R61544" i="1"/>
  <c r="R61545" i="1"/>
  <c r="R61546" i="1"/>
  <c r="R61547" i="1"/>
  <c r="R61548" i="1"/>
  <c r="R61549" i="1"/>
  <c r="R61550" i="1"/>
  <c r="R61551" i="1"/>
  <c r="R61552" i="1"/>
  <c r="R61553" i="1"/>
  <c r="R61554" i="1"/>
  <c r="R61555" i="1"/>
  <c r="R61556" i="1"/>
  <c r="R61557" i="1"/>
  <c r="R61558" i="1"/>
  <c r="R61559" i="1"/>
  <c r="R61560" i="1"/>
  <c r="R61561" i="1"/>
  <c r="R61562" i="1"/>
  <c r="R61563" i="1"/>
  <c r="R61564" i="1"/>
  <c r="R61565" i="1"/>
  <c r="R61566" i="1"/>
  <c r="R61567" i="1"/>
  <c r="R61568" i="1"/>
  <c r="R61569" i="1"/>
  <c r="R61570" i="1"/>
  <c r="R61571" i="1"/>
  <c r="R61572" i="1"/>
  <c r="R61573" i="1"/>
  <c r="R61574" i="1"/>
  <c r="R61575" i="1"/>
  <c r="R61576" i="1"/>
  <c r="R61577" i="1"/>
  <c r="R61578" i="1"/>
  <c r="R61579" i="1"/>
  <c r="R61580" i="1"/>
  <c r="R61581" i="1"/>
  <c r="R61582" i="1"/>
  <c r="R61583" i="1"/>
  <c r="R61584" i="1"/>
  <c r="R61585" i="1"/>
  <c r="R61586" i="1"/>
  <c r="R61587" i="1"/>
  <c r="R61588" i="1"/>
  <c r="R61589" i="1"/>
  <c r="R61590" i="1"/>
  <c r="R61591" i="1"/>
  <c r="R61592" i="1"/>
  <c r="R61593" i="1"/>
  <c r="R61594" i="1"/>
  <c r="R61595" i="1"/>
  <c r="R61596" i="1"/>
  <c r="R61597" i="1"/>
  <c r="R61598" i="1"/>
  <c r="R61599" i="1"/>
  <c r="R61600" i="1"/>
  <c r="R61601" i="1"/>
  <c r="R61602" i="1"/>
  <c r="R61603" i="1"/>
  <c r="R61604" i="1"/>
  <c r="R61605" i="1"/>
  <c r="R61606" i="1"/>
  <c r="R61607" i="1"/>
  <c r="R61608" i="1"/>
  <c r="R61609" i="1"/>
  <c r="R61610" i="1"/>
  <c r="R61611" i="1"/>
  <c r="R61612" i="1"/>
  <c r="R61613" i="1"/>
  <c r="R61614" i="1"/>
  <c r="R61615" i="1"/>
  <c r="R61616" i="1"/>
  <c r="R61617" i="1"/>
  <c r="R61618" i="1"/>
  <c r="R61619" i="1"/>
  <c r="R61620" i="1"/>
  <c r="R61621" i="1"/>
  <c r="R61622" i="1"/>
  <c r="R61623" i="1"/>
  <c r="R61624" i="1"/>
  <c r="R61625" i="1"/>
  <c r="R61626" i="1"/>
  <c r="R61627" i="1"/>
  <c r="R61628" i="1"/>
  <c r="R61629" i="1"/>
  <c r="R61630" i="1"/>
  <c r="R61631" i="1"/>
  <c r="R61632" i="1"/>
  <c r="R61633" i="1"/>
  <c r="R61634" i="1"/>
  <c r="R61635" i="1"/>
  <c r="R61636" i="1"/>
  <c r="R61637" i="1"/>
  <c r="R61638" i="1"/>
  <c r="R61639" i="1"/>
  <c r="R61640" i="1"/>
  <c r="R61641" i="1"/>
  <c r="R61642" i="1"/>
  <c r="R61643" i="1"/>
  <c r="R61644" i="1"/>
  <c r="R61645" i="1"/>
  <c r="R61646" i="1"/>
  <c r="R61647" i="1"/>
  <c r="R61648" i="1"/>
  <c r="R61649" i="1"/>
  <c r="R61650" i="1"/>
  <c r="R61651" i="1"/>
  <c r="R61652" i="1"/>
  <c r="R61653" i="1"/>
  <c r="R61654" i="1"/>
  <c r="R61655" i="1"/>
  <c r="R61656" i="1"/>
  <c r="R61657" i="1"/>
  <c r="R61658" i="1"/>
  <c r="R61659" i="1"/>
  <c r="R61660" i="1"/>
  <c r="R61661" i="1"/>
  <c r="R61662" i="1"/>
  <c r="R61663" i="1"/>
  <c r="R61664" i="1"/>
  <c r="R61665" i="1"/>
  <c r="R61666" i="1"/>
  <c r="R61667" i="1"/>
  <c r="R61668" i="1"/>
  <c r="R61669" i="1"/>
  <c r="R61670" i="1"/>
  <c r="R61671" i="1"/>
  <c r="R61672" i="1"/>
  <c r="R61673" i="1"/>
  <c r="R61674" i="1"/>
  <c r="R61675" i="1"/>
  <c r="R61676" i="1"/>
  <c r="R61677" i="1"/>
  <c r="R61678" i="1"/>
  <c r="R61679" i="1"/>
  <c r="R61680" i="1"/>
  <c r="R61681" i="1"/>
  <c r="R61682" i="1"/>
  <c r="R61683" i="1"/>
  <c r="R61684" i="1"/>
  <c r="R61685" i="1"/>
  <c r="R61686" i="1"/>
  <c r="R61687" i="1"/>
  <c r="R61688" i="1"/>
  <c r="R61689" i="1"/>
  <c r="R61690" i="1"/>
  <c r="R61691" i="1"/>
  <c r="R61692" i="1"/>
  <c r="R61693" i="1"/>
  <c r="R61694" i="1"/>
  <c r="R61695" i="1"/>
  <c r="R61696" i="1"/>
  <c r="R61697" i="1"/>
  <c r="R61698" i="1"/>
  <c r="R61699" i="1"/>
  <c r="R61700" i="1"/>
  <c r="R61701" i="1"/>
  <c r="R61702" i="1"/>
  <c r="R61703" i="1"/>
  <c r="R61704" i="1"/>
  <c r="R61705" i="1"/>
  <c r="R61706" i="1"/>
  <c r="R61707" i="1"/>
  <c r="R61708" i="1"/>
  <c r="R61709" i="1"/>
  <c r="R61710" i="1"/>
  <c r="R61711" i="1"/>
  <c r="R61712" i="1"/>
  <c r="R61713" i="1"/>
  <c r="R61714" i="1"/>
  <c r="R61715" i="1"/>
  <c r="R61716" i="1"/>
  <c r="R61717" i="1"/>
  <c r="R61718" i="1"/>
  <c r="R61719" i="1"/>
  <c r="R61720" i="1"/>
  <c r="R61721" i="1"/>
  <c r="R61722" i="1"/>
  <c r="R61723" i="1"/>
  <c r="R61724" i="1"/>
  <c r="R61725" i="1"/>
  <c r="R61726" i="1"/>
  <c r="R61727" i="1"/>
  <c r="R61728" i="1"/>
  <c r="R61729" i="1"/>
  <c r="R61730" i="1"/>
  <c r="R61731" i="1"/>
  <c r="R61732" i="1"/>
  <c r="R61733" i="1"/>
  <c r="R61734" i="1"/>
  <c r="R61735" i="1"/>
  <c r="R61736" i="1"/>
  <c r="R61737" i="1"/>
  <c r="R61738" i="1"/>
  <c r="R61739" i="1"/>
  <c r="R61740" i="1"/>
  <c r="R61741" i="1"/>
  <c r="R61742" i="1"/>
  <c r="R61743" i="1"/>
  <c r="R61744" i="1"/>
  <c r="R61745" i="1"/>
  <c r="R61746" i="1"/>
  <c r="R61747" i="1"/>
  <c r="R61748" i="1"/>
  <c r="R61749" i="1"/>
  <c r="R61750" i="1"/>
  <c r="R61751" i="1"/>
  <c r="R61752" i="1"/>
  <c r="R61753" i="1"/>
  <c r="R61754" i="1"/>
  <c r="R61755" i="1"/>
  <c r="R61756" i="1"/>
  <c r="R61757" i="1"/>
  <c r="R61758" i="1"/>
  <c r="R61759" i="1"/>
  <c r="R61760" i="1"/>
  <c r="R61761" i="1"/>
  <c r="R61762" i="1"/>
  <c r="R61763" i="1"/>
  <c r="R61764" i="1"/>
  <c r="R61765" i="1"/>
  <c r="R61766" i="1"/>
  <c r="R61767" i="1"/>
  <c r="R61768" i="1"/>
  <c r="R61769" i="1"/>
  <c r="R61770" i="1"/>
  <c r="R61771" i="1"/>
  <c r="R61772" i="1"/>
  <c r="R61773" i="1"/>
  <c r="R61774" i="1"/>
  <c r="R61775" i="1"/>
  <c r="R61776" i="1"/>
  <c r="R61777" i="1"/>
  <c r="R61778" i="1"/>
  <c r="R61779" i="1"/>
  <c r="R61780" i="1"/>
  <c r="R61781" i="1"/>
  <c r="R61782" i="1"/>
  <c r="R61783" i="1"/>
  <c r="R61784" i="1"/>
  <c r="R61785" i="1"/>
  <c r="R61786" i="1"/>
  <c r="R61787" i="1"/>
  <c r="R61788" i="1"/>
  <c r="R61789" i="1"/>
  <c r="R61790" i="1"/>
  <c r="R61791" i="1"/>
  <c r="R61792" i="1"/>
  <c r="R61793" i="1"/>
  <c r="R61794" i="1"/>
  <c r="R61795" i="1"/>
  <c r="R61796" i="1"/>
  <c r="R61797" i="1"/>
  <c r="R61798" i="1"/>
  <c r="R61799" i="1"/>
  <c r="R61800" i="1"/>
  <c r="R61801" i="1"/>
  <c r="R61802" i="1"/>
  <c r="R61803" i="1"/>
  <c r="R61804" i="1"/>
  <c r="R61805" i="1"/>
  <c r="R61806" i="1"/>
  <c r="R61807" i="1"/>
  <c r="R61808" i="1"/>
  <c r="R61809" i="1"/>
  <c r="R61810" i="1"/>
  <c r="R61811" i="1"/>
  <c r="R61812" i="1"/>
  <c r="R61813" i="1"/>
  <c r="R61814" i="1"/>
  <c r="R61815" i="1"/>
  <c r="R61816" i="1"/>
  <c r="R61817" i="1"/>
  <c r="R61818" i="1"/>
  <c r="R61819" i="1"/>
  <c r="R61820" i="1"/>
  <c r="R61821" i="1"/>
  <c r="R61822" i="1"/>
  <c r="R61823" i="1"/>
  <c r="R61824" i="1"/>
  <c r="R61825" i="1"/>
  <c r="R61826" i="1"/>
  <c r="R61827" i="1"/>
  <c r="R61828" i="1"/>
  <c r="R61829" i="1"/>
  <c r="R61830" i="1"/>
  <c r="R61831" i="1"/>
  <c r="R61832" i="1"/>
  <c r="R61833" i="1"/>
  <c r="R61834" i="1"/>
  <c r="R61835" i="1"/>
  <c r="R61836" i="1"/>
  <c r="R61837" i="1"/>
  <c r="R61838" i="1"/>
  <c r="R61839" i="1"/>
  <c r="R61840" i="1"/>
  <c r="R61841" i="1"/>
  <c r="R61842" i="1"/>
  <c r="R61843" i="1"/>
  <c r="R61844" i="1"/>
  <c r="R61845" i="1"/>
  <c r="R61846" i="1"/>
  <c r="R61847" i="1"/>
  <c r="R61848" i="1"/>
  <c r="R61849" i="1"/>
  <c r="R61850" i="1"/>
  <c r="R61851" i="1"/>
  <c r="R61852" i="1"/>
  <c r="R61853" i="1"/>
  <c r="R61854" i="1"/>
  <c r="R61855" i="1"/>
  <c r="R61856" i="1"/>
  <c r="R61857" i="1"/>
  <c r="R61858" i="1"/>
  <c r="R61859" i="1"/>
  <c r="R61860" i="1"/>
  <c r="R61861" i="1"/>
  <c r="R61862" i="1"/>
  <c r="R61863" i="1"/>
  <c r="R61864" i="1"/>
  <c r="R61865" i="1"/>
  <c r="R61866" i="1"/>
  <c r="R61867" i="1"/>
  <c r="R61868" i="1"/>
  <c r="R61869" i="1"/>
  <c r="R61870" i="1"/>
  <c r="R61871" i="1"/>
  <c r="R61872" i="1"/>
  <c r="R61873" i="1"/>
  <c r="R61874" i="1"/>
  <c r="R61875" i="1"/>
  <c r="R61876" i="1"/>
  <c r="R61877" i="1"/>
  <c r="R61878" i="1"/>
  <c r="R61879" i="1"/>
  <c r="R61880" i="1"/>
  <c r="R61881" i="1"/>
  <c r="R61882" i="1"/>
  <c r="R61883" i="1"/>
  <c r="R61884" i="1"/>
  <c r="R61885" i="1"/>
  <c r="R61886" i="1"/>
  <c r="R61887" i="1"/>
  <c r="R61888" i="1"/>
  <c r="R61889" i="1"/>
  <c r="R61890" i="1"/>
  <c r="R61891" i="1"/>
  <c r="R61892" i="1"/>
  <c r="R61893" i="1"/>
  <c r="R61894" i="1"/>
  <c r="R61895" i="1"/>
  <c r="R61896" i="1"/>
  <c r="R61897" i="1"/>
  <c r="R61898" i="1"/>
  <c r="R61899" i="1"/>
  <c r="R61900" i="1"/>
  <c r="R61901" i="1"/>
  <c r="R61902" i="1"/>
  <c r="R61903" i="1"/>
  <c r="R61904" i="1"/>
  <c r="R61905" i="1"/>
  <c r="R61906" i="1"/>
  <c r="R61907" i="1"/>
  <c r="R61908" i="1"/>
  <c r="R61909" i="1"/>
  <c r="R61910" i="1"/>
  <c r="R61911" i="1"/>
  <c r="R61912" i="1"/>
  <c r="R61913" i="1"/>
  <c r="R61914" i="1"/>
  <c r="R61915" i="1"/>
  <c r="R61916" i="1"/>
  <c r="R61917" i="1"/>
  <c r="R61918" i="1"/>
  <c r="R61919" i="1"/>
  <c r="R61920" i="1"/>
  <c r="R61921" i="1"/>
  <c r="R61922" i="1"/>
  <c r="R61923" i="1"/>
  <c r="R61924" i="1"/>
  <c r="R61925" i="1"/>
  <c r="R61926" i="1"/>
  <c r="R61927" i="1"/>
  <c r="R61928" i="1"/>
  <c r="R61929" i="1"/>
  <c r="R61930" i="1"/>
  <c r="R61931" i="1"/>
  <c r="R61932" i="1"/>
  <c r="R61933" i="1"/>
  <c r="R61934" i="1"/>
  <c r="R61935" i="1"/>
  <c r="R61936" i="1"/>
  <c r="R61937" i="1"/>
  <c r="R61938" i="1"/>
  <c r="R61939" i="1"/>
  <c r="R61940" i="1"/>
  <c r="R61941" i="1"/>
  <c r="R61942" i="1"/>
  <c r="R61943" i="1"/>
  <c r="R61944" i="1"/>
  <c r="R61945" i="1"/>
  <c r="R61946" i="1"/>
  <c r="R61947" i="1"/>
  <c r="R61948" i="1"/>
  <c r="R61949" i="1"/>
  <c r="R61950" i="1"/>
  <c r="R61951" i="1"/>
  <c r="R61952" i="1"/>
  <c r="R61953" i="1"/>
  <c r="R61954" i="1"/>
  <c r="R61955" i="1"/>
  <c r="R61956" i="1"/>
  <c r="R61957" i="1"/>
  <c r="R61958" i="1"/>
  <c r="R61959" i="1"/>
  <c r="R61960" i="1"/>
  <c r="R61961" i="1"/>
  <c r="R61962" i="1"/>
  <c r="R61963" i="1"/>
  <c r="R61964" i="1"/>
  <c r="R61965" i="1"/>
  <c r="R61966" i="1"/>
  <c r="R61967" i="1"/>
  <c r="R61968" i="1"/>
  <c r="R61969" i="1"/>
  <c r="R61970" i="1"/>
  <c r="R61971" i="1"/>
  <c r="R61972" i="1"/>
  <c r="R61973" i="1"/>
  <c r="R61974" i="1"/>
  <c r="R61975" i="1"/>
  <c r="R61976" i="1"/>
  <c r="R61977" i="1"/>
  <c r="R61978" i="1"/>
  <c r="R61979" i="1"/>
  <c r="R61980" i="1"/>
  <c r="R61981" i="1"/>
  <c r="R61982" i="1"/>
  <c r="R61983" i="1"/>
  <c r="R61984" i="1"/>
  <c r="R61985" i="1"/>
  <c r="R61986" i="1"/>
  <c r="R61987" i="1"/>
  <c r="R61988" i="1"/>
  <c r="R61989" i="1"/>
  <c r="R61990" i="1"/>
  <c r="R61991" i="1"/>
  <c r="R61992" i="1"/>
  <c r="R61993" i="1"/>
  <c r="R61994" i="1"/>
  <c r="R61995" i="1"/>
  <c r="R61996" i="1"/>
  <c r="R61997" i="1"/>
  <c r="R61998" i="1"/>
  <c r="R61999" i="1"/>
  <c r="R62000" i="1"/>
  <c r="R62001" i="1"/>
  <c r="R62002" i="1"/>
  <c r="R62003" i="1"/>
  <c r="R62004" i="1"/>
  <c r="R62005" i="1"/>
  <c r="R62006" i="1"/>
  <c r="R62007" i="1"/>
  <c r="R62008" i="1"/>
  <c r="R62009" i="1"/>
  <c r="R62010" i="1"/>
  <c r="R62011" i="1"/>
  <c r="R62012" i="1"/>
  <c r="R62013" i="1"/>
  <c r="R62014" i="1"/>
  <c r="R62015" i="1"/>
  <c r="R62016" i="1"/>
  <c r="R62017" i="1"/>
  <c r="R62018" i="1"/>
  <c r="R62019" i="1"/>
  <c r="R62020" i="1"/>
  <c r="R62021" i="1"/>
  <c r="R62022" i="1"/>
  <c r="R62023" i="1"/>
  <c r="R62024" i="1"/>
  <c r="R62025" i="1"/>
  <c r="R62026" i="1"/>
  <c r="R62027" i="1"/>
  <c r="R62028" i="1"/>
  <c r="R62029" i="1"/>
  <c r="R62030" i="1"/>
  <c r="R62031" i="1"/>
  <c r="R62032" i="1"/>
  <c r="R62033" i="1"/>
  <c r="R62034" i="1"/>
  <c r="R62035" i="1"/>
  <c r="R62036" i="1"/>
  <c r="R62037" i="1"/>
  <c r="R62038" i="1"/>
  <c r="R62039" i="1"/>
  <c r="R62040" i="1"/>
  <c r="R62041" i="1"/>
  <c r="R62042" i="1"/>
  <c r="R62043" i="1"/>
  <c r="R62044" i="1"/>
  <c r="R62045" i="1"/>
  <c r="R62046" i="1"/>
  <c r="R62047" i="1"/>
  <c r="R62048" i="1"/>
  <c r="R62049" i="1"/>
  <c r="R62050" i="1"/>
  <c r="R62051" i="1"/>
  <c r="R62052" i="1"/>
  <c r="R62053" i="1"/>
  <c r="R62054" i="1"/>
  <c r="R62055" i="1"/>
  <c r="R62056" i="1"/>
  <c r="R62057" i="1"/>
  <c r="R62058" i="1"/>
  <c r="R62059" i="1"/>
  <c r="R62060" i="1"/>
  <c r="R62061" i="1"/>
  <c r="R62062" i="1"/>
  <c r="R62063" i="1"/>
  <c r="R62064" i="1"/>
  <c r="R62065" i="1"/>
  <c r="R62066" i="1"/>
  <c r="R62067" i="1"/>
  <c r="R62068" i="1"/>
  <c r="R62069" i="1"/>
  <c r="R62070" i="1"/>
  <c r="R62071" i="1"/>
  <c r="R62072" i="1"/>
  <c r="R62073" i="1"/>
  <c r="R62074" i="1"/>
  <c r="R62075" i="1"/>
  <c r="R62076" i="1"/>
  <c r="R62077" i="1"/>
  <c r="R62078" i="1"/>
  <c r="R62079" i="1"/>
  <c r="R62080" i="1"/>
  <c r="R62081" i="1"/>
  <c r="R62082" i="1"/>
  <c r="R62083" i="1"/>
  <c r="R62084" i="1"/>
  <c r="R62085" i="1"/>
  <c r="R62086" i="1"/>
  <c r="R62087" i="1"/>
  <c r="R62088" i="1"/>
  <c r="R62089" i="1"/>
  <c r="R62090" i="1"/>
  <c r="R62091" i="1"/>
  <c r="R62092" i="1"/>
  <c r="R62093" i="1"/>
  <c r="R62094" i="1"/>
  <c r="R62095" i="1"/>
  <c r="R62096" i="1"/>
  <c r="R62097" i="1"/>
  <c r="R62098" i="1"/>
  <c r="R62099" i="1"/>
  <c r="R62100" i="1"/>
  <c r="R62101" i="1"/>
  <c r="R62102" i="1"/>
  <c r="R62103" i="1"/>
  <c r="R62104" i="1"/>
  <c r="R62105" i="1"/>
  <c r="R62106" i="1"/>
  <c r="R62107" i="1"/>
  <c r="R62108" i="1"/>
  <c r="R62109" i="1"/>
  <c r="R62110" i="1"/>
  <c r="R62111" i="1"/>
  <c r="R62112" i="1"/>
  <c r="R62113" i="1"/>
  <c r="R62114" i="1"/>
  <c r="R62115" i="1"/>
  <c r="R62116" i="1"/>
  <c r="R62117" i="1"/>
  <c r="R62118" i="1"/>
  <c r="R62119" i="1"/>
  <c r="R62120" i="1"/>
  <c r="R62121" i="1"/>
  <c r="R62122" i="1"/>
  <c r="R62123" i="1"/>
  <c r="R62124" i="1"/>
  <c r="R62125" i="1"/>
  <c r="R62126" i="1"/>
  <c r="R62127" i="1"/>
  <c r="R62128" i="1"/>
  <c r="R62129" i="1"/>
  <c r="R62130" i="1"/>
  <c r="R62131" i="1"/>
  <c r="R62132" i="1"/>
  <c r="R62133" i="1"/>
  <c r="R62134" i="1"/>
  <c r="R62135" i="1"/>
  <c r="R62136" i="1"/>
  <c r="R62137" i="1"/>
  <c r="R62138" i="1"/>
  <c r="R62139" i="1"/>
  <c r="R62140" i="1"/>
  <c r="R62141" i="1"/>
  <c r="R62142" i="1"/>
  <c r="R62143" i="1"/>
  <c r="R62144" i="1"/>
  <c r="R62145" i="1"/>
  <c r="R62146" i="1"/>
  <c r="R62147" i="1"/>
  <c r="R62148" i="1"/>
  <c r="R62149" i="1"/>
  <c r="R62150" i="1"/>
  <c r="R62151" i="1"/>
  <c r="R62152" i="1"/>
  <c r="R62153" i="1"/>
  <c r="R62154" i="1"/>
  <c r="R62155" i="1"/>
  <c r="R62156" i="1"/>
  <c r="R62157" i="1"/>
  <c r="R62158" i="1"/>
  <c r="R62159" i="1"/>
  <c r="R62160" i="1"/>
  <c r="R62161" i="1"/>
  <c r="R62162" i="1"/>
  <c r="R62163" i="1"/>
  <c r="R62164" i="1"/>
  <c r="R62165" i="1"/>
  <c r="R62166" i="1"/>
  <c r="R62167" i="1"/>
  <c r="R62168" i="1"/>
  <c r="R62169" i="1"/>
  <c r="R62170" i="1"/>
  <c r="R62171" i="1"/>
  <c r="R62172" i="1"/>
  <c r="R62173" i="1"/>
  <c r="R62174" i="1"/>
  <c r="R62175" i="1"/>
  <c r="R62176" i="1"/>
  <c r="R62177" i="1"/>
  <c r="R62178" i="1"/>
  <c r="R62179" i="1"/>
  <c r="R62180" i="1"/>
  <c r="R62181" i="1"/>
  <c r="R62182" i="1"/>
  <c r="R62183" i="1"/>
  <c r="R62184" i="1"/>
  <c r="R62185" i="1"/>
  <c r="R62186" i="1"/>
  <c r="R62187" i="1"/>
  <c r="R62188" i="1"/>
  <c r="R62189" i="1"/>
  <c r="R62190" i="1"/>
  <c r="R62191" i="1"/>
  <c r="R62192" i="1"/>
  <c r="R62193" i="1"/>
  <c r="R62194" i="1"/>
  <c r="R62195" i="1"/>
  <c r="R62196" i="1"/>
  <c r="R62197" i="1"/>
  <c r="R62198" i="1"/>
  <c r="R62199" i="1"/>
  <c r="R62200" i="1"/>
  <c r="R62201" i="1"/>
  <c r="R62202" i="1"/>
  <c r="R62203" i="1"/>
  <c r="R62204" i="1"/>
  <c r="R62205" i="1"/>
  <c r="R62206" i="1"/>
  <c r="R62207" i="1"/>
  <c r="R62208" i="1"/>
  <c r="R62209" i="1"/>
  <c r="R62210" i="1"/>
  <c r="R62211" i="1"/>
  <c r="R62212" i="1"/>
  <c r="R62213" i="1"/>
  <c r="R62214" i="1"/>
  <c r="R62215" i="1"/>
  <c r="R62216" i="1"/>
  <c r="R62217" i="1"/>
  <c r="R62218" i="1"/>
  <c r="R62219" i="1"/>
  <c r="R62220" i="1"/>
  <c r="R62221" i="1"/>
  <c r="R62222" i="1"/>
  <c r="R62223" i="1"/>
  <c r="R62224" i="1"/>
  <c r="R62225" i="1"/>
  <c r="R62226" i="1"/>
  <c r="R62227" i="1"/>
  <c r="R62228" i="1"/>
  <c r="R62229" i="1"/>
  <c r="R62230" i="1"/>
  <c r="R62231" i="1"/>
  <c r="R62232" i="1"/>
  <c r="R62233" i="1"/>
  <c r="R62234" i="1"/>
  <c r="R62235" i="1"/>
  <c r="R62236" i="1"/>
  <c r="R62237" i="1"/>
  <c r="R62238" i="1"/>
  <c r="R62239" i="1"/>
  <c r="R62240" i="1"/>
  <c r="R62241" i="1"/>
  <c r="R62242" i="1"/>
  <c r="R62243" i="1"/>
  <c r="R62244" i="1"/>
  <c r="R62245" i="1"/>
  <c r="R62246" i="1"/>
  <c r="R62247" i="1"/>
  <c r="R62248" i="1"/>
  <c r="R62249" i="1"/>
  <c r="R62250" i="1"/>
  <c r="R62251" i="1"/>
  <c r="R62252" i="1"/>
  <c r="R62253" i="1"/>
  <c r="R62254" i="1"/>
  <c r="R62255" i="1"/>
  <c r="R62256" i="1"/>
  <c r="R62257" i="1"/>
  <c r="R62258" i="1"/>
  <c r="R62259" i="1"/>
  <c r="R62260" i="1"/>
  <c r="R62261" i="1"/>
  <c r="R62262" i="1"/>
  <c r="R62263" i="1"/>
  <c r="R62264" i="1"/>
  <c r="R62265" i="1"/>
  <c r="R62266" i="1"/>
  <c r="R62267" i="1"/>
  <c r="R62268" i="1"/>
  <c r="R62269" i="1"/>
  <c r="R62270" i="1"/>
  <c r="R62271" i="1"/>
  <c r="R62272" i="1"/>
  <c r="R62273" i="1"/>
  <c r="R62274" i="1"/>
  <c r="R62275" i="1"/>
  <c r="R62276" i="1"/>
  <c r="R62277" i="1"/>
  <c r="R62278" i="1"/>
  <c r="R62279" i="1"/>
  <c r="R62280" i="1"/>
  <c r="R62281" i="1"/>
  <c r="R62282" i="1"/>
  <c r="R62283" i="1"/>
  <c r="R62284" i="1"/>
  <c r="R62285" i="1"/>
  <c r="R62286" i="1"/>
  <c r="R62287" i="1"/>
  <c r="R62288" i="1"/>
  <c r="R62289" i="1"/>
  <c r="R62290" i="1"/>
  <c r="R62291" i="1"/>
  <c r="R62292" i="1"/>
  <c r="R62293" i="1"/>
  <c r="R62294" i="1"/>
  <c r="R62295" i="1"/>
  <c r="R62296" i="1"/>
  <c r="R62297" i="1"/>
  <c r="R62298" i="1"/>
  <c r="R62299" i="1"/>
  <c r="R62300" i="1"/>
  <c r="R62301" i="1"/>
  <c r="R62302" i="1"/>
  <c r="R62303" i="1"/>
  <c r="R62304" i="1"/>
  <c r="R62305" i="1"/>
  <c r="R62306" i="1"/>
  <c r="R62307" i="1"/>
  <c r="R62308" i="1"/>
  <c r="R62309" i="1"/>
  <c r="R62310" i="1"/>
  <c r="R62311" i="1"/>
  <c r="R62312" i="1"/>
  <c r="R62313" i="1"/>
  <c r="R62314" i="1"/>
  <c r="R62315" i="1"/>
  <c r="R62316" i="1"/>
  <c r="R62317" i="1"/>
  <c r="R62318" i="1"/>
  <c r="R62319" i="1"/>
  <c r="R62320" i="1"/>
  <c r="R62321" i="1"/>
  <c r="R62322" i="1"/>
  <c r="R62323" i="1"/>
  <c r="R62324" i="1"/>
  <c r="R62325" i="1"/>
  <c r="R62326" i="1"/>
  <c r="R62327" i="1"/>
  <c r="R62328" i="1"/>
  <c r="R62329" i="1"/>
  <c r="R62330" i="1"/>
  <c r="R62331" i="1"/>
  <c r="R62332" i="1"/>
  <c r="R62333" i="1"/>
  <c r="R62334" i="1"/>
  <c r="R62335" i="1"/>
  <c r="R62336" i="1"/>
  <c r="R62337" i="1"/>
  <c r="R62338" i="1"/>
  <c r="R62339" i="1"/>
  <c r="R62340" i="1"/>
  <c r="R62341" i="1"/>
  <c r="R62342" i="1"/>
  <c r="R62343" i="1"/>
  <c r="R62344" i="1"/>
  <c r="R62345" i="1"/>
  <c r="R62346" i="1"/>
  <c r="R62347" i="1"/>
  <c r="R62348" i="1"/>
  <c r="R62349" i="1"/>
  <c r="R62350" i="1"/>
  <c r="R62351" i="1"/>
  <c r="R62352" i="1"/>
  <c r="R62353" i="1"/>
  <c r="R62354" i="1"/>
  <c r="R62355" i="1"/>
  <c r="R62356" i="1"/>
  <c r="R62357" i="1"/>
  <c r="R62358" i="1"/>
  <c r="R62359" i="1"/>
  <c r="R62360" i="1"/>
  <c r="R62361" i="1"/>
  <c r="R62362" i="1"/>
  <c r="R62363" i="1"/>
  <c r="R62364" i="1"/>
  <c r="R62365" i="1"/>
  <c r="R62366" i="1"/>
  <c r="R62367" i="1"/>
  <c r="R62368" i="1"/>
  <c r="R62369" i="1"/>
  <c r="R62370" i="1"/>
  <c r="R62371" i="1"/>
  <c r="R62372" i="1"/>
  <c r="R62373" i="1"/>
  <c r="R62374" i="1"/>
  <c r="R62375" i="1"/>
  <c r="R62376" i="1"/>
  <c r="R62377" i="1"/>
  <c r="R62378" i="1"/>
  <c r="R62379" i="1"/>
  <c r="R62380" i="1"/>
  <c r="R62381" i="1"/>
  <c r="R62382" i="1"/>
  <c r="R62383" i="1"/>
  <c r="R62384" i="1"/>
  <c r="R62385" i="1"/>
  <c r="R62386" i="1"/>
  <c r="R62387" i="1"/>
  <c r="R62388" i="1"/>
  <c r="R62389" i="1"/>
  <c r="R62390" i="1"/>
  <c r="R62391" i="1"/>
  <c r="R62392" i="1"/>
  <c r="R62393" i="1"/>
  <c r="R62394" i="1"/>
  <c r="R62395" i="1"/>
  <c r="R62396" i="1"/>
  <c r="R62397" i="1"/>
  <c r="R62398" i="1"/>
  <c r="R62399" i="1"/>
  <c r="R62400" i="1"/>
  <c r="R62401" i="1"/>
  <c r="R62402" i="1"/>
  <c r="R62403" i="1"/>
  <c r="R62404" i="1"/>
  <c r="R62405" i="1"/>
  <c r="R62406" i="1"/>
  <c r="R62407" i="1"/>
  <c r="R62408" i="1"/>
  <c r="R62409" i="1"/>
  <c r="R62410" i="1"/>
  <c r="R62411" i="1"/>
  <c r="R62412" i="1"/>
  <c r="R62413" i="1"/>
  <c r="R62414" i="1"/>
  <c r="R62415" i="1"/>
  <c r="R62416" i="1"/>
  <c r="R62417" i="1"/>
  <c r="R62418" i="1"/>
  <c r="R62419" i="1"/>
  <c r="R62420" i="1"/>
  <c r="R62421" i="1"/>
  <c r="R62422" i="1"/>
  <c r="R62423" i="1"/>
  <c r="R62424" i="1"/>
  <c r="R62425" i="1"/>
  <c r="R62426" i="1"/>
  <c r="R62427" i="1"/>
  <c r="R62428" i="1"/>
  <c r="R62429" i="1"/>
  <c r="R62430" i="1"/>
  <c r="R62431" i="1"/>
  <c r="R62432" i="1"/>
  <c r="R62433" i="1"/>
  <c r="R62434" i="1"/>
  <c r="R62435" i="1"/>
  <c r="R62436" i="1"/>
  <c r="R62437" i="1"/>
  <c r="R62438" i="1"/>
  <c r="R62439" i="1"/>
  <c r="R62440" i="1"/>
  <c r="R62441" i="1"/>
  <c r="R62442" i="1"/>
  <c r="R62443" i="1"/>
  <c r="R62444" i="1"/>
  <c r="R62445" i="1"/>
  <c r="R62446" i="1"/>
  <c r="R62447" i="1"/>
  <c r="R62448" i="1"/>
  <c r="R62449" i="1"/>
  <c r="R62450" i="1"/>
  <c r="R62451" i="1"/>
  <c r="R62452" i="1"/>
  <c r="R62453" i="1"/>
  <c r="R62454" i="1"/>
  <c r="R62455" i="1"/>
  <c r="R62456" i="1"/>
  <c r="R62457" i="1"/>
  <c r="R62458" i="1"/>
  <c r="R62459" i="1"/>
  <c r="R62460" i="1"/>
  <c r="R62461" i="1"/>
  <c r="R62462" i="1"/>
  <c r="R62463" i="1"/>
  <c r="R62464" i="1"/>
  <c r="R62465" i="1"/>
  <c r="R62466" i="1"/>
  <c r="R62467" i="1"/>
  <c r="R62468" i="1"/>
  <c r="R62469" i="1"/>
  <c r="R62470" i="1"/>
  <c r="R62471" i="1"/>
  <c r="R62472" i="1"/>
  <c r="R62473" i="1"/>
  <c r="R62474" i="1"/>
  <c r="R62475" i="1"/>
  <c r="R62476" i="1"/>
  <c r="R62477" i="1"/>
  <c r="R62478" i="1"/>
  <c r="R62479" i="1"/>
  <c r="R62480" i="1"/>
  <c r="R62481" i="1"/>
  <c r="R62482" i="1"/>
  <c r="R62483" i="1"/>
  <c r="R62484" i="1"/>
  <c r="R62485" i="1"/>
  <c r="R62486" i="1"/>
  <c r="R62487" i="1"/>
  <c r="R62488" i="1"/>
  <c r="R62489" i="1"/>
  <c r="R62490" i="1"/>
  <c r="R62491" i="1"/>
  <c r="R62492" i="1"/>
  <c r="R62493" i="1"/>
  <c r="R62494" i="1"/>
  <c r="R62495" i="1"/>
  <c r="R62496" i="1"/>
  <c r="R62497" i="1"/>
  <c r="R62498" i="1"/>
  <c r="R62499" i="1"/>
  <c r="R62500" i="1"/>
  <c r="R62501" i="1"/>
  <c r="R62502" i="1"/>
  <c r="R62503" i="1"/>
  <c r="R62504" i="1"/>
  <c r="R62505" i="1"/>
  <c r="R62506" i="1"/>
  <c r="R62507" i="1"/>
  <c r="R62508" i="1"/>
  <c r="R62509" i="1"/>
  <c r="R62510" i="1"/>
  <c r="R62511" i="1"/>
  <c r="R62512" i="1"/>
  <c r="R62513" i="1"/>
  <c r="R62514" i="1"/>
  <c r="R62515" i="1"/>
  <c r="R62516" i="1"/>
  <c r="R62517" i="1"/>
  <c r="R62518" i="1"/>
  <c r="R62519" i="1"/>
  <c r="R62520" i="1"/>
  <c r="R62521" i="1"/>
  <c r="R62522" i="1"/>
  <c r="R62523" i="1"/>
  <c r="R62524" i="1"/>
  <c r="R62525" i="1"/>
  <c r="R62526" i="1"/>
  <c r="R62527" i="1"/>
  <c r="R62528" i="1"/>
  <c r="R62529" i="1"/>
  <c r="R62530" i="1"/>
  <c r="R62531" i="1"/>
  <c r="R62532" i="1"/>
  <c r="R62533" i="1"/>
  <c r="R62534" i="1"/>
  <c r="R62535" i="1"/>
  <c r="R62536" i="1"/>
  <c r="R62537" i="1"/>
  <c r="R62538" i="1"/>
  <c r="R62539" i="1"/>
  <c r="R62540" i="1"/>
  <c r="R62541" i="1"/>
  <c r="R62542" i="1"/>
  <c r="R62543" i="1"/>
  <c r="R62544" i="1"/>
  <c r="R62545" i="1"/>
  <c r="R62546" i="1"/>
  <c r="R62547" i="1"/>
  <c r="R62548" i="1"/>
  <c r="R62549" i="1"/>
  <c r="R62550" i="1"/>
  <c r="R62551" i="1"/>
  <c r="R62552" i="1"/>
  <c r="R62553" i="1"/>
  <c r="R62554" i="1"/>
  <c r="R62555" i="1"/>
  <c r="R62556" i="1"/>
  <c r="R62557" i="1"/>
  <c r="R62558" i="1"/>
  <c r="R62559" i="1"/>
  <c r="R62560" i="1"/>
  <c r="R62561" i="1"/>
  <c r="R62562" i="1"/>
  <c r="R62563" i="1"/>
  <c r="R62564" i="1"/>
  <c r="R62565" i="1"/>
  <c r="R62566" i="1"/>
  <c r="R62567" i="1"/>
  <c r="R62568" i="1"/>
  <c r="R62569" i="1"/>
  <c r="R62570" i="1"/>
  <c r="R62571" i="1"/>
  <c r="R62572" i="1"/>
  <c r="R62573" i="1"/>
  <c r="R62574" i="1"/>
  <c r="R62575" i="1"/>
  <c r="R62576" i="1"/>
  <c r="R62577" i="1"/>
  <c r="R62578" i="1"/>
  <c r="R62579" i="1"/>
  <c r="R62580" i="1"/>
  <c r="R62581" i="1"/>
  <c r="R62582" i="1"/>
  <c r="R62583" i="1"/>
  <c r="R62584" i="1"/>
  <c r="R62585" i="1"/>
  <c r="R62586" i="1"/>
  <c r="R62587" i="1"/>
  <c r="R62588" i="1"/>
  <c r="R62589" i="1"/>
  <c r="R62590" i="1"/>
  <c r="R62591" i="1"/>
  <c r="R62592" i="1"/>
  <c r="R62593" i="1"/>
  <c r="R62594" i="1"/>
  <c r="R62595" i="1"/>
  <c r="R62596" i="1"/>
  <c r="R62597" i="1"/>
  <c r="R62598" i="1"/>
  <c r="R62599" i="1"/>
  <c r="R62600" i="1"/>
  <c r="R62601" i="1"/>
  <c r="R62602" i="1"/>
  <c r="R62603" i="1"/>
  <c r="R62604" i="1"/>
  <c r="R62605" i="1"/>
  <c r="R62606" i="1"/>
  <c r="R62607" i="1"/>
  <c r="R62608" i="1"/>
  <c r="R62609" i="1"/>
  <c r="R62610" i="1"/>
  <c r="R62611" i="1"/>
  <c r="R62612" i="1"/>
  <c r="R62613" i="1"/>
  <c r="R62614" i="1"/>
  <c r="R62615" i="1"/>
  <c r="R62616" i="1"/>
  <c r="R62617" i="1"/>
  <c r="R62618" i="1"/>
  <c r="R62619" i="1"/>
  <c r="R62620" i="1"/>
  <c r="R62621" i="1"/>
  <c r="R62622" i="1"/>
  <c r="R62623" i="1"/>
  <c r="R62624" i="1"/>
  <c r="R62625" i="1"/>
  <c r="R62626" i="1"/>
  <c r="R62627" i="1"/>
  <c r="R62628" i="1"/>
  <c r="R62629" i="1"/>
  <c r="R62630" i="1"/>
  <c r="R62631" i="1"/>
  <c r="R62632" i="1"/>
  <c r="R62633" i="1"/>
  <c r="R62634" i="1"/>
  <c r="R62635" i="1"/>
  <c r="R62636" i="1"/>
  <c r="R62637" i="1"/>
  <c r="R62638" i="1"/>
  <c r="R62639" i="1"/>
  <c r="R62640" i="1"/>
  <c r="R62641" i="1"/>
  <c r="R62642" i="1"/>
  <c r="R62643" i="1"/>
  <c r="R62644" i="1"/>
  <c r="R62645" i="1"/>
  <c r="R62646" i="1"/>
  <c r="R62647" i="1"/>
  <c r="R62648" i="1"/>
  <c r="R62649" i="1"/>
  <c r="R62650" i="1"/>
  <c r="R62651" i="1"/>
  <c r="R62652" i="1"/>
  <c r="R62653" i="1"/>
  <c r="R62654" i="1"/>
  <c r="R62655" i="1"/>
  <c r="R62656" i="1"/>
  <c r="R62657" i="1"/>
  <c r="R62658" i="1"/>
  <c r="R62659" i="1"/>
  <c r="R62660" i="1"/>
  <c r="R62661" i="1"/>
  <c r="R62662" i="1"/>
  <c r="R62663" i="1"/>
  <c r="R62664" i="1"/>
  <c r="R62665" i="1"/>
  <c r="R62666" i="1"/>
  <c r="R62667" i="1"/>
  <c r="R62668" i="1"/>
  <c r="R62669" i="1"/>
  <c r="R62670" i="1"/>
  <c r="R62671" i="1"/>
  <c r="R62672" i="1"/>
  <c r="R62673" i="1"/>
  <c r="R62674" i="1"/>
  <c r="R62675" i="1"/>
  <c r="R62676" i="1"/>
  <c r="R62677" i="1"/>
  <c r="R62678" i="1"/>
  <c r="R62679" i="1"/>
  <c r="R62680" i="1"/>
  <c r="R62681" i="1"/>
  <c r="R62682" i="1"/>
  <c r="R62683" i="1"/>
  <c r="R62684" i="1"/>
  <c r="R62685" i="1"/>
  <c r="R62686" i="1"/>
  <c r="R62687" i="1"/>
  <c r="R62688" i="1"/>
  <c r="R62689" i="1"/>
  <c r="R62690" i="1"/>
  <c r="R62691" i="1"/>
  <c r="R62692" i="1"/>
  <c r="R62693" i="1"/>
  <c r="R62694" i="1"/>
  <c r="R62695" i="1"/>
  <c r="R62696" i="1"/>
  <c r="R62697" i="1"/>
  <c r="R62698" i="1"/>
  <c r="R62699" i="1"/>
  <c r="R62700" i="1"/>
  <c r="R62701" i="1"/>
  <c r="R62702" i="1"/>
  <c r="R62703" i="1"/>
  <c r="R62704" i="1"/>
  <c r="R62705" i="1"/>
  <c r="R62706" i="1"/>
  <c r="R62707" i="1"/>
  <c r="R62708" i="1"/>
  <c r="R62709" i="1"/>
  <c r="R62710" i="1"/>
  <c r="R62711" i="1"/>
  <c r="R62712" i="1"/>
  <c r="R62713" i="1"/>
  <c r="R62714" i="1"/>
  <c r="R62715" i="1"/>
  <c r="R62716" i="1"/>
  <c r="R62717" i="1"/>
  <c r="R62718" i="1"/>
  <c r="R62719" i="1"/>
  <c r="R62720" i="1"/>
  <c r="R62721" i="1"/>
  <c r="R62722" i="1"/>
  <c r="R62723" i="1"/>
  <c r="R62724" i="1"/>
  <c r="R62725" i="1"/>
  <c r="R62726" i="1"/>
  <c r="R62727" i="1"/>
  <c r="R62728" i="1"/>
  <c r="R62729" i="1"/>
  <c r="R62730" i="1"/>
  <c r="R62731" i="1"/>
  <c r="R62732" i="1"/>
  <c r="R62733" i="1"/>
  <c r="R62734" i="1"/>
  <c r="R62735" i="1"/>
  <c r="R62736" i="1"/>
  <c r="R62737" i="1"/>
  <c r="R62738" i="1"/>
  <c r="R62739" i="1"/>
  <c r="R62740" i="1"/>
  <c r="R62741" i="1"/>
  <c r="R62742" i="1"/>
  <c r="R62743" i="1"/>
  <c r="R62744" i="1"/>
  <c r="R62745" i="1"/>
  <c r="R62746" i="1"/>
  <c r="R62747" i="1"/>
  <c r="R62748" i="1"/>
  <c r="R62749" i="1"/>
  <c r="R62750" i="1"/>
  <c r="R62751" i="1"/>
  <c r="R62752" i="1"/>
  <c r="R62753" i="1"/>
  <c r="R62754" i="1"/>
  <c r="R62755" i="1"/>
  <c r="R62756" i="1"/>
  <c r="R62757" i="1"/>
  <c r="R62758" i="1"/>
  <c r="R62759" i="1"/>
  <c r="R62760" i="1"/>
  <c r="R62761" i="1"/>
  <c r="R62762" i="1"/>
  <c r="R62763" i="1"/>
  <c r="R62764" i="1"/>
  <c r="R62765" i="1"/>
  <c r="R62766" i="1"/>
  <c r="R62767" i="1"/>
  <c r="R62768" i="1"/>
  <c r="R62769" i="1"/>
  <c r="R62770" i="1"/>
  <c r="R62771" i="1"/>
  <c r="R62772" i="1"/>
  <c r="R62773" i="1"/>
  <c r="R62774" i="1"/>
  <c r="R62775" i="1"/>
  <c r="R62776" i="1"/>
  <c r="R62777" i="1"/>
  <c r="R62778" i="1"/>
  <c r="R62779" i="1"/>
  <c r="R62780" i="1"/>
  <c r="R62781" i="1"/>
  <c r="R62782" i="1"/>
  <c r="R62783" i="1"/>
  <c r="R62784" i="1"/>
  <c r="R62785" i="1"/>
  <c r="R62786" i="1"/>
  <c r="R62787" i="1"/>
  <c r="R62788" i="1"/>
  <c r="R62789" i="1"/>
  <c r="R62790" i="1"/>
  <c r="R62791" i="1"/>
  <c r="R62792" i="1"/>
  <c r="R62793" i="1"/>
  <c r="R62794" i="1"/>
  <c r="R62795" i="1"/>
  <c r="R62796" i="1"/>
  <c r="R62797" i="1"/>
  <c r="R62798" i="1"/>
  <c r="R62799" i="1"/>
  <c r="R62800" i="1"/>
  <c r="R62801" i="1"/>
  <c r="R62802" i="1"/>
  <c r="R62803" i="1"/>
  <c r="R62804" i="1"/>
  <c r="R62805" i="1"/>
  <c r="R62806" i="1"/>
  <c r="R62807" i="1"/>
  <c r="R62808" i="1"/>
  <c r="R62809" i="1"/>
  <c r="R62810" i="1"/>
  <c r="R62811" i="1"/>
  <c r="R62812" i="1"/>
  <c r="R62813" i="1"/>
  <c r="R62814" i="1"/>
  <c r="R62815" i="1"/>
  <c r="R62816" i="1"/>
  <c r="R62817" i="1"/>
  <c r="R62818" i="1"/>
  <c r="R62819" i="1"/>
  <c r="R62820" i="1"/>
  <c r="R62821" i="1"/>
  <c r="R62822" i="1"/>
  <c r="R62823" i="1"/>
  <c r="R62824" i="1"/>
  <c r="R62825" i="1"/>
  <c r="R62826" i="1"/>
  <c r="R62827" i="1"/>
  <c r="R62828" i="1"/>
  <c r="R62829" i="1"/>
  <c r="R62830" i="1"/>
  <c r="R62831" i="1"/>
  <c r="R62832" i="1"/>
  <c r="R62833" i="1"/>
  <c r="R62834" i="1"/>
  <c r="R62835" i="1"/>
  <c r="R62836" i="1"/>
  <c r="R62837" i="1"/>
  <c r="R62838" i="1"/>
  <c r="R62839" i="1"/>
  <c r="R62840" i="1"/>
  <c r="R62841" i="1"/>
  <c r="R62842" i="1"/>
  <c r="R62843" i="1"/>
  <c r="R62844" i="1"/>
  <c r="R62845" i="1"/>
  <c r="R62846" i="1"/>
  <c r="R62847" i="1"/>
  <c r="R62848" i="1"/>
  <c r="R62849" i="1"/>
  <c r="R62850" i="1"/>
  <c r="R62851" i="1"/>
  <c r="R62852" i="1"/>
  <c r="R62853" i="1"/>
  <c r="R62854" i="1"/>
  <c r="R62855" i="1"/>
  <c r="R62856" i="1"/>
  <c r="R62857" i="1"/>
  <c r="R62858" i="1"/>
  <c r="R62859" i="1"/>
  <c r="R62860" i="1"/>
  <c r="R62861" i="1"/>
  <c r="R62862" i="1"/>
  <c r="R62863" i="1"/>
  <c r="R62864" i="1"/>
  <c r="R62865" i="1"/>
  <c r="R62866" i="1"/>
  <c r="R62867" i="1"/>
  <c r="R62868" i="1"/>
  <c r="R62869" i="1"/>
  <c r="R62870" i="1"/>
  <c r="R62871" i="1"/>
  <c r="R62872" i="1"/>
  <c r="R62873" i="1"/>
  <c r="R62874" i="1"/>
  <c r="R62875" i="1"/>
  <c r="R62876" i="1"/>
  <c r="R62877" i="1"/>
  <c r="R62878" i="1"/>
  <c r="R62879" i="1"/>
  <c r="R62880" i="1"/>
  <c r="R62881" i="1"/>
  <c r="R62882" i="1"/>
  <c r="R62883" i="1"/>
  <c r="R62884" i="1"/>
  <c r="R62885" i="1"/>
  <c r="R62886" i="1"/>
  <c r="R62887" i="1"/>
  <c r="R62888" i="1"/>
  <c r="R62889" i="1"/>
  <c r="R62890" i="1"/>
  <c r="R62891" i="1"/>
  <c r="R62892" i="1"/>
  <c r="R62893" i="1"/>
  <c r="R62894" i="1"/>
  <c r="R62895" i="1"/>
  <c r="R62896" i="1"/>
  <c r="R62897" i="1"/>
  <c r="R62898" i="1"/>
  <c r="R62899" i="1"/>
  <c r="R62900" i="1"/>
  <c r="R62901" i="1"/>
  <c r="R62902" i="1"/>
  <c r="R62903" i="1"/>
  <c r="R62904" i="1"/>
  <c r="R62905" i="1"/>
  <c r="R62906" i="1"/>
  <c r="R62907" i="1"/>
  <c r="R62908" i="1"/>
  <c r="R62909" i="1"/>
  <c r="R62910" i="1"/>
  <c r="R62911" i="1"/>
  <c r="R62912" i="1"/>
  <c r="R62913" i="1"/>
  <c r="R62914" i="1"/>
  <c r="R62915" i="1"/>
  <c r="R62916" i="1"/>
  <c r="R62917" i="1"/>
  <c r="R62918" i="1"/>
  <c r="R62919" i="1"/>
  <c r="R62920" i="1"/>
  <c r="R62921" i="1"/>
  <c r="R62922" i="1"/>
  <c r="R62923" i="1"/>
  <c r="R62924" i="1"/>
  <c r="R62925" i="1"/>
  <c r="R62926" i="1"/>
  <c r="R62927" i="1"/>
  <c r="R62928" i="1"/>
  <c r="R62929" i="1"/>
  <c r="R62930" i="1"/>
  <c r="R62931" i="1"/>
  <c r="R62932" i="1"/>
  <c r="R62933" i="1"/>
  <c r="R62934" i="1"/>
  <c r="R62935" i="1"/>
  <c r="R62936" i="1"/>
  <c r="R62937" i="1"/>
  <c r="R62938" i="1"/>
  <c r="R62939" i="1"/>
  <c r="R62940" i="1"/>
  <c r="R62941" i="1"/>
  <c r="R62942" i="1"/>
  <c r="R62943" i="1"/>
  <c r="R62944" i="1"/>
  <c r="R62945" i="1"/>
  <c r="R62946" i="1"/>
  <c r="R62947" i="1"/>
  <c r="R62948" i="1"/>
  <c r="R62949" i="1"/>
  <c r="R62950" i="1"/>
  <c r="R62951" i="1"/>
  <c r="R62952" i="1"/>
  <c r="R62953" i="1"/>
  <c r="R62954" i="1"/>
  <c r="R62955" i="1"/>
  <c r="R62956" i="1"/>
  <c r="R62957" i="1"/>
  <c r="R62958" i="1"/>
  <c r="R62959" i="1"/>
  <c r="R62960" i="1"/>
  <c r="R62961" i="1"/>
  <c r="R62962" i="1"/>
  <c r="R62963" i="1"/>
  <c r="R62964" i="1"/>
  <c r="R62965" i="1"/>
  <c r="R62966" i="1"/>
  <c r="R62967" i="1"/>
  <c r="R62968" i="1"/>
  <c r="R62969" i="1"/>
  <c r="R62970" i="1"/>
  <c r="R62971" i="1"/>
  <c r="R62972" i="1"/>
  <c r="R62973" i="1"/>
  <c r="R62974" i="1"/>
  <c r="R62975" i="1"/>
  <c r="R62976" i="1"/>
  <c r="R62977" i="1"/>
  <c r="R62978" i="1"/>
  <c r="R62979" i="1"/>
  <c r="R62980" i="1"/>
  <c r="R62981" i="1"/>
  <c r="R62982" i="1"/>
  <c r="R62983" i="1"/>
  <c r="R62984" i="1"/>
  <c r="R62985" i="1"/>
  <c r="R62986" i="1"/>
  <c r="R62987" i="1"/>
  <c r="R62988" i="1"/>
  <c r="R62989" i="1"/>
  <c r="R62990" i="1"/>
  <c r="R62991" i="1"/>
  <c r="R62992" i="1"/>
  <c r="R62993" i="1"/>
  <c r="R62994" i="1"/>
  <c r="R62995" i="1"/>
  <c r="R62996" i="1"/>
  <c r="R62997" i="1"/>
  <c r="R62998" i="1"/>
  <c r="R62999" i="1"/>
  <c r="R63000" i="1"/>
  <c r="R63001" i="1"/>
  <c r="R63002" i="1"/>
  <c r="R63003" i="1"/>
  <c r="R63004" i="1"/>
  <c r="R63005" i="1"/>
  <c r="R63006" i="1"/>
  <c r="R63007" i="1"/>
  <c r="R63008" i="1"/>
  <c r="R63009" i="1"/>
  <c r="R63010" i="1"/>
  <c r="R63011" i="1"/>
  <c r="R63012" i="1"/>
  <c r="R63013" i="1"/>
  <c r="R63014" i="1"/>
  <c r="R63015" i="1"/>
  <c r="R63016" i="1"/>
  <c r="R63017" i="1"/>
  <c r="R63018" i="1"/>
  <c r="R63019" i="1"/>
  <c r="R63020" i="1"/>
  <c r="R63021" i="1"/>
  <c r="R63022" i="1"/>
  <c r="R63023" i="1"/>
  <c r="R63024" i="1"/>
  <c r="R63025" i="1"/>
  <c r="R63026" i="1"/>
  <c r="R63027" i="1"/>
  <c r="R63028" i="1"/>
  <c r="R63029" i="1"/>
  <c r="R63030" i="1"/>
  <c r="R63031" i="1"/>
  <c r="R63032" i="1"/>
  <c r="R63033" i="1"/>
  <c r="R63034" i="1"/>
  <c r="R63035" i="1"/>
  <c r="R63036" i="1"/>
  <c r="R63037" i="1"/>
  <c r="R63038" i="1"/>
  <c r="R63039" i="1"/>
  <c r="R63040" i="1"/>
  <c r="R63041" i="1"/>
  <c r="R63042" i="1"/>
  <c r="R63043" i="1"/>
  <c r="R63044" i="1"/>
  <c r="R63045" i="1"/>
  <c r="R63046" i="1"/>
  <c r="R63047" i="1"/>
  <c r="R63048" i="1"/>
  <c r="R63049" i="1"/>
  <c r="R63050" i="1"/>
  <c r="R63051" i="1"/>
  <c r="R63052" i="1"/>
  <c r="R63053" i="1"/>
  <c r="R63054" i="1"/>
  <c r="R63055" i="1"/>
  <c r="R63056" i="1"/>
  <c r="R63057" i="1"/>
  <c r="R63058" i="1"/>
  <c r="R63059" i="1"/>
  <c r="R63060" i="1"/>
  <c r="R63061" i="1"/>
  <c r="R63062" i="1"/>
  <c r="R63063" i="1"/>
  <c r="R63064" i="1"/>
  <c r="R63065" i="1"/>
  <c r="R63066" i="1"/>
  <c r="R63067" i="1"/>
  <c r="R63068" i="1"/>
  <c r="R63069" i="1"/>
  <c r="R63070" i="1"/>
  <c r="R63071" i="1"/>
  <c r="R63072" i="1"/>
  <c r="R63073" i="1"/>
  <c r="R63074" i="1"/>
  <c r="R63075" i="1"/>
  <c r="R63076" i="1"/>
  <c r="R63077" i="1"/>
  <c r="R63078" i="1"/>
  <c r="R63079" i="1"/>
  <c r="R63080" i="1"/>
  <c r="R63081" i="1"/>
  <c r="R63082" i="1"/>
  <c r="R63083" i="1"/>
  <c r="R63084" i="1"/>
  <c r="R63085" i="1"/>
  <c r="R63086" i="1"/>
  <c r="R63087" i="1"/>
  <c r="R63088" i="1"/>
  <c r="R63089" i="1"/>
  <c r="R63090" i="1"/>
  <c r="R63091" i="1"/>
  <c r="R63092" i="1"/>
  <c r="R63093" i="1"/>
  <c r="R63094" i="1"/>
  <c r="R63095" i="1"/>
  <c r="R63096" i="1"/>
  <c r="R63097" i="1"/>
  <c r="R63098" i="1"/>
  <c r="R63099" i="1"/>
  <c r="R63100" i="1"/>
  <c r="R63101" i="1"/>
  <c r="R63102" i="1"/>
  <c r="R63103" i="1"/>
  <c r="R63104" i="1"/>
  <c r="R63105" i="1"/>
  <c r="R63106" i="1"/>
  <c r="R63107" i="1"/>
  <c r="R63108" i="1"/>
  <c r="R63109" i="1"/>
  <c r="R63110" i="1"/>
  <c r="R63111" i="1"/>
  <c r="R63112" i="1"/>
  <c r="R63113" i="1"/>
  <c r="R63114" i="1"/>
  <c r="R63115" i="1"/>
  <c r="R63116" i="1"/>
  <c r="R63117" i="1"/>
  <c r="R63118" i="1"/>
  <c r="R63119" i="1"/>
  <c r="R63120" i="1"/>
  <c r="R63121" i="1"/>
  <c r="R63122" i="1"/>
  <c r="R63123" i="1"/>
  <c r="R63124" i="1"/>
  <c r="R63125" i="1"/>
  <c r="R63126" i="1"/>
  <c r="R63127" i="1"/>
  <c r="R63128" i="1"/>
  <c r="R63129" i="1"/>
  <c r="R63130" i="1"/>
  <c r="R63131" i="1"/>
  <c r="R63132" i="1"/>
  <c r="R63133" i="1"/>
  <c r="R63134" i="1"/>
  <c r="R63135" i="1"/>
  <c r="R63136" i="1"/>
  <c r="R63137" i="1"/>
  <c r="R63138" i="1"/>
  <c r="R63139" i="1"/>
  <c r="R63140" i="1"/>
  <c r="R63141" i="1"/>
  <c r="R63142" i="1"/>
  <c r="R63143" i="1"/>
  <c r="R63144" i="1"/>
  <c r="R63145" i="1"/>
  <c r="R63146" i="1"/>
  <c r="R63147" i="1"/>
  <c r="R63148" i="1"/>
  <c r="R63149" i="1"/>
  <c r="R63150" i="1"/>
  <c r="R63151" i="1"/>
  <c r="R63152" i="1"/>
  <c r="R63153" i="1"/>
  <c r="R63154" i="1"/>
  <c r="R63155" i="1"/>
  <c r="R63156" i="1"/>
  <c r="R63157" i="1"/>
  <c r="R63158" i="1"/>
  <c r="R63159" i="1"/>
  <c r="R63160" i="1"/>
  <c r="R63161" i="1"/>
  <c r="R63162" i="1"/>
  <c r="R63163" i="1"/>
  <c r="R63164" i="1"/>
  <c r="R63165" i="1"/>
  <c r="R63166" i="1"/>
  <c r="R63167" i="1"/>
  <c r="R63168" i="1"/>
  <c r="R63169" i="1"/>
  <c r="R63170" i="1"/>
  <c r="R63171" i="1"/>
  <c r="R63172" i="1"/>
  <c r="R63173" i="1"/>
  <c r="R63174" i="1"/>
  <c r="R63175" i="1"/>
  <c r="R63176" i="1"/>
  <c r="R63177" i="1"/>
  <c r="R63178" i="1"/>
  <c r="R63179" i="1"/>
  <c r="R63180" i="1"/>
  <c r="R63181" i="1"/>
  <c r="R63182" i="1"/>
  <c r="R63183" i="1"/>
  <c r="R63184" i="1"/>
  <c r="R63185" i="1"/>
  <c r="R63186" i="1"/>
  <c r="R63187" i="1"/>
  <c r="R63188" i="1"/>
  <c r="R63189" i="1"/>
  <c r="R63190" i="1"/>
  <c r="R63191" i="1"/>
  <c r="R63192" i="1"/>
  <c r="R63193" i="1"/>
  <c r="R63194" i="1"/>
  <c r="R63195" i="1"/>
  <c r="R63196" i="1"/>
  <c r="R63197" i="1"/>
  <c r="R63198" i="1"/>
  <c r="R63199" i="1"/>
  <c r="R63200" i="1"/>
  <c r="R63201" i="1"/>
  <c r="R63202" i="1"/>
  <c r="R63203" i="1"/>
  <c r="R63204" i="1"/>
  <c r="R63205" i="1"/>
  <c r="R63206" i="1"/>
  <c r="R63207" i="1"/>
  <c r="R63208" i="1"/>
  <c r="R63209" i="1"/>
  <c r="R63210" i="1"/>
  <c r="R63211" i="1"/>
  <c r="R63212" i="1"/>
  <c r="R63213" i="1"/>
  <c r="R63214" i="1"/>
  <c r="R63215" i="1"/>
  <c r="R63216" i="1"/>
  <c r="R63217" i="1"/>
  <c r="R63218" i="1"/>
  <c r="R63219" i="1"/>
  <c r="R63220" i="1"/>
  <c r="R63221" i="1"/>
  <c r="R63222" i="1"/>
  <c r="R63223" i="1"/>
  <c r="R63224" i="1"/>
  <c r="R63225" i="1"/>
  <c r="R63226" i="1"/>
  <c r="R63227" i="1"/>
  <c r="R63228" i="1"/>
  <c r="R63229" i="1"/>
  <c r="R63230" i="1"/>
  <c r="R63231" i="1"/>
  <c r="R63232" i="1"/>
  <c r="R63233" i="1"/>
  <c r="R63234" i="1"/>
  <c r="R63235" i="1"/>
  <c r="R63236" i="1"/>
  <c r="R63237" i="1"/>
  <c r="R63238" i="1"/>
  <c r="R63239" i="1"/>
  <c r="R63240" i="1"/>
  <c r="R63241" i="1"/>
  <c r="R63242" i="1"/>
  <c r="R63243" i="1"/>
  <c r="R63244" i="1"/>
  <c r="R63245" i="1"/>
  <c r="R63246" i="1"/>
  <c r="R63247" i="1"/>
  <c r="R63248" i="1"/>
  <c r="R63249" i="1"/>
  <c r="R63250" i="1"/>
  <c r="R63251" i="1"/>
  <c r="R63252" i="1"/>
  <c r="R63253" i="1"/>
  <c r="R63254" i="1"/>
  <c r="R63255" i="1"/>
  <c r="R63256" i="1"/>
  <c r="R63257" i="1"/>
  <c r="R63258" i="1"/>
  <c r="R63259" i="1"/>
  <c r="R63260" i="1"/>
  <c r="R63261" i="1"/>
  <c r="R63262" i="1"/>
  <c r="R63263" i="1"/>
  <c r="R63264" i="1"/>
  <c r="R63265" i="1"/>
  <c r="R63266" i="1"/>
  <c r="R63267" i="1"/>
  <c r="R63268" i="1"/>
  <c r="R63269" i="1"/>
  <c r="R63270" i="1"/>
  <c r="R63271" i="1"/>
  <c r="R63272" i="1"/>
  <c r="R63273" i="1"/>
  <c r="R63274" i="1"/>
  <c r="R63275" i="1"/>
  <c r="R63276" i="1"/>
  <c r="R63277" i="1"/>
  <c r="R63278" i="1"/>
  <c r="R63279" i="1"/>
  <c r="R63280" i="1"/>
  <c r="R63281" i="1"/>
  <c r="R63282" i="1"/>
  <c r="R63283" i="1"/>
  <c r="R63284" i="1"/>
  <c r="R63285" i="1"/>
  <c r="R63286" i="1"/>
  <c r="R63287" i="1"/>
  <c r="R63288" i="1"/>
  <c r="R63289" i="1"/>
  <c r="R63290" i="1"/>
  <c r="R63291" i="1"/>
  <c r="R63292" i="1"/>
  <c r="R63293" i="1"/>
  <c r="R63294" i="1"/>
  <c r="R63295" i="1"/>
  <c r="R63296" i="1"/>
  <c r="R63297" i="1"/>
  <c r="R63298" i="1"/>
  <c r="R63299" i="1"/>
  <c r="R63300" i="1"/>
  <c r="R63301" i="1"/>
  <c r="R63302" i="1"/>
  <c r="R63303" i="1"/>
  <c r="R63304" i="1"/>
  <c r="R63305" i="1"/>
  <c r="R63306" i="1"/>
  <c r="R63307" i="1"/>
  <c r="R63308" i="1"/>
  <c r="R63309" i="1"/>
  <c r="R63310" i="1"/>
  <c r="R63311" i="1"/>
  <c r="R63312" i="1"/>
  <c r="R63313" i="1"/>
  <c r="R63314" i="1"/>
  <c r="R63315" i="1"/>
  <c r="R63316" i="1"/>
  <c r="R63317" i="1"/>
  <c r="R63318" i="1"/>
  <c r="R63319" i="1"/>
  <c r="R63320" i="1"/>
  <c r="R63321" i="1"/>
  <c r="R63322" i="1"/>
  <c r="R63323" i="1"/>
  <c r="R63324" i="1"/>
  <c r="R63325" i="1"/>
  <c r="R63326" i="1"/>
  <c r="R63327" i="1"/>
  <c r="R63328" i="1"/>
  <c r="R63329" i="1"/>
  <c r="R63330" i="1"/>
  <c r="R63331" i="1"/>
  <c r="R63332" i="1"/>
  <c r="R63333" i="1"/>
  <c r="R63334" i="1"/>
  <c r="R63335" i="1"/>
  <c r="R63336" i="1"/>
  <c r="R63337" i="1"/>
  <c r="R63338" i="1"/>
  <c r="R63339" i="1"/>
  <c r="R63340" i="1"/>
  <c r="R63341" i="1"/>
  <c r="R63342" i="1"/>
  <c r="R63343" i="1"/>
  <c r="R63344" i="1"/>
  <c r="R63345" i="1"/>
  <c r="R63346" i="1"/>
  <c r="R63347" i="1"/>
  <c r="R63348" i="1"/>
  <c r="R63349" i="1"/>
  <c r="R63350" i="1"/>
  <c r="R63351" i="1"/>
  <c r="R63352" i="1"/>
  <c r="R63353" i="1"/>
  <c r="R63354" i="1"/>
  <c r="R63355" i="1"/>
  <c r="R63356" i="1"/>
  <c r="R63357" i="1"/>
  <c r="R63358" i="1"/>
  <c r="R63359" i="1"/>
  <c r="R63360" i="1"/>
  <c r="R63361" i="1"/>
  <c r="R63362" i="1"/>
  <c r="R63363" i="1"/>
  <c r="R63364" i="1"/>
  <c r="R63365" i="1"/>
  <c r="R63366" i="1"/>
  <c r="R63367" i="1"/>
  <c r="R63368" i="1"/>
  <c r="R63369" i="1"/>
  <c r="R63370" i="1"/>
  <c r="R63371" i="1"/>
  <c r="R63372" i="1"/>
  <c r="R63373" i="1"/>
  <c r="R63374" i="1"/>
  <c r="R63375" i="1"/>
  <c r="R63376" i="1"/>
  <c r="R63377" i="1"/>
  <c r="R63378" i="1"/>
  <c r="R63379" i="1"/>
  <c r="R63380" i="1"/>
  <c r="R63381" i="1"/>
  <c r="R63382" i="1"/>
  <c r="R63383" i="1"/>
  <c r="R63384" i="1"/>
  <c r="R63385" i="1"/>
  <c r="R63386" i="1"/>
  <c r="R63387" i="1"/>
  <c r="R63388" i="1"/>
  <c r="R63389" i="1"/>
  <c r="R63390" i="1"/>
  <c r="R63391" i="1"/>
  <c r="R63392" i="1"/>
  <c r="R63393" i="1"/>
  <c r="R63394" i="1"/>
  <c r="R63395" i="1"/>
  <c r="R63396" i="1"/>
  <c r="R63397" i="1"/>
  <c r="R63398" i="1"/>
  <c r="R63399" i="1"/>
  <c r="R63400" i="1"/>
  <c r="R63401" i="1"/>
  <c r="R63402" i="1"/>
  <c r="R63403" i="1"/>
  <c r="R63404" i="1"/>
  <c r="R63405" i="1"/>
  <c r="R63406" i="1"/>
  <c r="R63407" i="1"/>
  <c r="R63408" i="1"/>
  <c r="R63409" i="1"/>
  <c r="R63410" i="1"/>
  <c r="R63411" i="1"/>
  <c r="R63412" i="1"/>
  <c r="R63413" i="1"/>
  <c r="R63414" i="1"/>
  <c r="R63415" i="1"/>
  <c r="R63416" i="1"/>
  <c r="R63417" i="1"/>
  <c r="R63418" i="1"/>
  <c r="R63419" i="1"/>
  <c r="R63420" i="1"/>
  <c r="R63421" i="1"/>
  <c r="R63422" i="1"/>
  <c r="R63423" i="1"/>
  <c r="R63424" i="1"/>
  <c r="R63425" i="1"/>
  <c r="R63426" i="1"/>
  <c r="R63427" i="1"/>
  <c r="R63428" i="1"/>
  <c r="R63429" i="1"/>
  <c r="R63430" i="1"/>
  <c r="R63431" i="1"/>
  <c r="R63432" i="1"/>
  <c r="R63433" i="1"/>
  <c r="R63434" i="1"/>
  <c r="R63435" i="1"/>
  <c r="R63436" i="1"/>
  <c r="R63437" i="1"/>
  <c r="R63438" i="1"/>
  <c r="R63439" i="1"/>
  <c r="R63440" i="1"/>
  <c r="R63441" i="1"/>
  <c r="R63442" i="1"/>
  <c r="R63443" i="1"/>
  <c r="R63444" i="1"/>
  <c r="R63445" i="1"/>
  <c r="R63446" i="1"/>
  <c r="R63447" i="1"/>
  <c r="R63448" i="1"/>
  <c r="R63449" i="1"/>
  <c r="R63450" i="1"/>
  <c r="R63451" i="1"/>
  <c r="R63452" i="1"/>
  <c r="R63453" i="1"/>
  <c r="R63454" i="1"/>
  <c r="R63455" i="1"/>
  <c r="R63456" i="1"/>
  <c r="R63457" i="1"/>
  <c r="R63458" i="1"/>
  <c r="R63459" i="1"/>
  <c r="R63460" i="1"/>
  <c r="R63461" i="1"/>
  <c r="R63462" i="1"/>
  <c r="R63463" i="1"/>
  <c r="R63464" i="1"/>
  <c r="R63465" i="1"/>
  <c r="R63466" i="1"/>
  <c r="R63467" i="1"/>
  <c r="R63468" i="1"/>
  <c r="R63469" i="1"/>
  <c r="R63470" i="1"/>
  <c r="R63471" i="1"/>
  <c r="R63472" i="1"/>
  <c r="R63473" i="1"/>
  <c r="R63474" i="1"/>
  <c r="R63475" i="1"/>
  <c r="R63476" i="1"/>
  <c r="R63477" i="1"/>
  <c r="R63478" i="1"/>
  <c r="R63479" i="1"/>
  <c r="R63480" i="1"/>
  <c r="R63481" i="1"/>
  <c r="R63482" i="1"/>
  <c r="R63483" i="1"/>
  <c r="R63484" i="1"/>
  <c r="R63485" i="1"/>
  <c r="R63486" i="1"/>
  <c r="R63487" i="1"/>
  <c r="R63488" i="1"/>
  <c r="R63489" i="1"/>
  <c r="R63490" i="1"/>
  <c r="R63491" i="1"/>
  <c r="R63492" i="1"/>
  <c r="R63493" i="1"/>
  <c r="R63494" i="1"/>
  <c r="R63495" i="1"/>
  <c r="R63496" i="1"/>
  <c r="R63497" i="1"/>
  <c r="R63498" i="1"/>
  <c r="R63499" i="1"/>
  <c r="R63500" i="1"/>
  <c r="R63501" i="1"/>
  <c r="R63502" i="1"/>
  <c r="R63503" i="1"/>
  <c r="R63504" i="1"/>
  <c r="R63505" i="1"/>
  <c r="R63506" i="1"/>
  <c r="R63507" i="1"/>
  <c r="R63508" i="1"/>
  <c r="R63509" i="1"/>
  <c r="R63510" i="1"/>
  <c r="R63511" i="1"/>
  <c r="R63512" i="1"/>
  <c r="R63513" i="1"/>
  <c r="R63514" i="1"/>
  <c r="R63515" i="1"/>
  <c r="R63516" i="1"/>
  <c r="R63517" i="1"/>
  <c r="R63518" i="1"/>
  <c r="R63519" i="1"/>
  <c r="R63520" i="1"/>
  <c r="R63521" i="1"/>
  <c r="R63522" i="1"/>
  <c r="R63523" i="1"/>
  <c r="R63524" i="1"/>
  <c r="R63525" i="1"/>
  <c r="R63526" i="1"/>
  <c r="R63527" i="1"/>
  <c r="R63528" i="1"/>
  <c r="R63529" i="1"/>
  <c r="R63530" i="1"/>
  <c r="R63531" i="1"/>
  <c r="R63532" i="1"/>
  <c r="R63533" i="1"/>
  <c r="R63534" i="1"/>
  <c r="R63535" i="1"/>
  <c r="R63536" i="1"/>
  <c r="R63537" i="1"/>
  <c r="R63538" i="1"/>
  <c r="R63539" i="1"/>
  <c r="R63540" i="1"/>
  <c r="R63541" i="1"/>
  <c r="R63542" i="1"/>
  <c r="R63543" i="1"/>
  <c r="R63544" i="1"/>
  <c r="R63545" i="1"/>
  <c r="R63546" i="1"/>
  <c r="R63547" i="1"/>
  <c r="R63548" i="1"/>
  <c r="R63549" i="1"/>
  <c r="R63550" i="1"/>
  <c r="R63551" i="1"/>
  <c r="R63552" i="1"/>
  <c r="R63553" i="1"/>
  <c r="R63554" i="1"/>
  <c r="R63555" i="1"/>
  <c r="R63556" i="1"/>
  <c r="R63557" i="1"/>
  <c r="R63558" i="1"/>
  <c r="R63559" i="1"/>
  <c r="R63560" i="1"/>
  <c r="R63561" i="1"/>
  <c r="R63562" i="1"/>
  <c r="R63563" i="1"/>
  <c r="R63564" i="1"/>
  <c r="R63565" i="1"/>
  <c r="R63566" i="1"/>
  <c r="R63567" i="1"/>
  <c r="R63568" i="1"/>
  <c r="R63569" i="1"/>
  <c r="R63570" i="1"/>
  <c r="R63571" i="1"/>
  <c r="R63572" i="1"/>
  <c r="R63573" i="1"/>
  <c r="R63574" i="1"/>
  <c r="R63575" i="1"/>
  <c r="R63576" i="1"/>
  <c r="R63577" i="1"/>
  <c r="R63578" i="1"/>
  <c r="R63579" i="1"/>
  <c r="R63580" i="1"/>
  <c r="R63581" i="1"/>
  <c r="R63582" i="1"/>
  <c r="R63583" i="1"/>
  <c r="R63584" i="1"/>
  <c r="R63585" i="1"/>
  <c r="R63586" i="1"/>
  <c r="R63587" i="1"/>
  <c r="R63588" i="1"/>
  <c r="R63589" i="1"/>
  <c r="R63590" i="1"/>
  <c r="R63591" i="1"/>
  <c r="R63592" i="1"/>
  <c r="R63593" i="1"/>
  <c r="R63594" i="1"/>
  <c r="R63595" i="1"/>
  <c r="R63596" i="1"/>
  <c r="R63597" i="1"/>
  <c r="R63598" i="1"/>
  <c r="R63599" i="1"/>
  <c r="R63600" i="1"/>
  <c r="R63601" i="1"/>
  <c r="R63602" i="1"/>
  <c r="R63603" i="1"/>
  <c r="R63604" i="1"/>
  <c r="R63605" i="1"/>
  <c r="R63606" i="1"/>
  <c r="R63607" i="1"/>
  <c r="R63608" i="1"/>
  <c r="R63609" i="1"/>
  <c r="R63610" i="1"/>
  <c r="R63611" i="1"/>
  <c r="R63612" i="1"/>
  <c r="R63613" i="1"/>
  <c r="R63614" i="1"/>
  <c r="R63615" i="1"/>
  <c r="R63616" i="1"/>
  <c r="R63617" i="1"/>
  <c r="R63618" i="1"/>
  <c r="R63619" i="1"/>
  <c r="R63620" i="1"/>
  <c r="R63621" i="1"/>
  <c r="R63622" i="1"/>
  <c r="R63623" i="1"/>
  <c r="R63624" i="1"/>
  <c r="R63625" i="1"/>
  <c r="R63626" i="1"/>
  <c r="R63627" i="1"/>
  <c r="R63628" i="1"/>
  <c r="R63629" i="1"/>
  <c r="R63630" i="1"/>
  <c r="R63631" i="1"/>
  <c r="R63632" i="1"/>
  <c r="R63633" i="1"/>
  <c r="R63634" i="1"/>
  <c r="R63635" i="1"/>
  <c r="R63636" i="1"/>
  <c r="R63637" i="1"/>
  <c r="R63638" i="1"/>
  <c r="R63639" i="1"/>
  <c r="R63640" i="1"/>
  <c r="R63641" i="1"/>
  <c r="R63642" i="1"/>
  <c r="R63643" i="1"/>
  <c r="R63644" i="1"/>
  <c r="R63645" i="1"/>
  <c r="R63646" i="1"/>
  <c r="R63647" i="1"/>
  <c r="R63648" i="1"/>
  <c r="R63649" i="1"/>
  <c r="R63650" i="1"/>
  <c r="R63651" i="1"/>
  <c r="R63652" i="1"/>
  <c r="R63653" i="1"/>
  <c r="R63654" i="1"/>
  <c r="R63655" i="1"/>
  <c r="R63656" i="1"/>
  <c r="R63657" i="1"/>
  <c r="R63658" i="1"/>
  <c r="R63659" i="1"/>
  <c r="R63660" i="1"/>
  <c r="R63661" i="1"/>
  <c r="R63662" i="1"/>
  <c r="R63663" i="1"/>
  <c r="R63664" i="1"/>
  <c r="R63665" i="1"/>
  <c r="R63666" i="1"/>
  <c r="R63667" i="1"/>
  <c r="R63668" i="1"/>
  <c r="R63669" i="1"/>
  <c r="R63670" i="1"/>
  <c r="R63671" i="1"/>
  <c r="R63672" i="1"/>
  <c r="R63673" i="1"/>
  <c r="R63674" i="1"/>
  <c r="R63675" i="1"/>
  <c r="R63676" i="1"/>
  <c r="R63677" i="1"/>
  <c r="R63678" i="1"/>
  <c r="R63679" i="1"/>
  <c r="R63680" i="1"/>
  <c r="R63681" i="1"/>
  <c r="R63682" i="1"/>
  <c r="R63683" i="1"/>
  <c r="R63684" i="1"/>
  <c r="R63685" i="1"/>
  <c r="R63686" i="1"/>
  <c r="R63687" i="1"/>
  <c r="R63688" i="1"/>
  <c r="R63689" i="1"/>
  <c r="R63690" i="1"/>
  <c r="R63691" i="1"/>
  <c r="R63692" i="1"/>
  <c r="R63693" i="1"/>
  <c r="R63694" i="1"/>
  <c r="R63695" i="1"/>
  <c r="R63696" i="1"/>
  <c r="R63697" i="1"/>
  <c r="R63698" i="1"/>
  <c r="R63699" i="1"/>
  <c r="R63700" i="1"/>
  <c r="R63701" i="1"/>
  <c r="R63702" i="1"/>
  <c r="R63703" i="1"/>
  <c r="R63704" i="1"/>
  <c r="R63705" i="1"/>
  <c r="R63706" i="1"/>
  <c r="R63707" i="1"/>
  <c r="R63708" i="1"/>
  <c r="R63709" i="1"/>
  <c r="R63710" i="1"/>
  <c r="R63711" i="1"/>
  <c r="R63712" i="1"/>
  <c r="R63713" i="1"/>
  <c r="R63714" i="1"/>
  <c r="R63715" i="1"/>
  <c r="R63716" i="1"/>
  <c r="R63717" i="1"/>
  <c r="R63718" i="1"/>
  <c r="R63719" i="1"/>
  <c r="R63720" i="1"/>
  <c r="R63721" i="1"/>
  <c r="R63722" i="1"/>
  <c r="R63723" i="1"/>
  <c r="R63724" i="1"/>
  <c r="R63725" i="1"/>
  <c r="R63726" i="1"/>
  <c r="R63727" i="1"/>
  <c r="R63728" i="1"/>
  <c r="R63729" i="1"/>
  <c r="R63730" i="1"/>
  <c r="R63731" i="1"/>
  <c r="R63732" i="1"/>
  <c r="R63733" i="1"/>
  <c r="R63734" i="1"/>
  <c r="R63735" i="1"/>
  <c r="R63736" i="1"/>
  <c r="R63737" i="1"/>
  <c r="R63738" i="1"/>
  <c r="R63739" i="1"/>
  <c r="R63740" i="1"/>
  <c r="R63741" i="1"/>
  <c r="R63742" i="1"/>
  <c r="R63743" i="1"/>
  <c r="R63744" i="1"/>
  <c r="R63745" i="1"/>
  <c r="R63746" i="1"/>
  <c r="R63747" i="1"/>
  <c r="R63748" i="1"/>
  <c r="R63749" i="1"/>
  <c r="R63750" i="1"/>
  <c r="R63751" i="1"/>
  <c r="R63752" i="1"/>
  <c r="R63753" i="1"/>
  <c r="R63754" i="1"/>
  <c r="R63755" i="1"/>
  <c r="R63756" i="1"/>
  <c r="R63757" i="1"/>
  <c r="R63758" i="1"/>
  <c r="R63759" i="1"/>
  <c r="R63760" i="1"/>
  <c r="R63761" i="1"/>
  <c r="R63762" i="1"/>
  <c r="R63763" i="1"/>
  <c r="R63764" i="1"/>
  <c r="R63765" i="1"/>
  <c r="R63766" i="1"/>
  <c r="R63767" i="1"/>
  <c r="R63768" i="1"/>
  <c r="R63769" i="1"/>
  <c r="R63770" i="1"/>
  <c r="R63771" i="1"/>
  <c r="R63772" i="1"/>
  <c r="R63773" i="1"/>
  <c r="R63774" i="1"/>
  <c r="R63775" i="1"/>
  <c r="R63776" i="1"/>
  <c r="R63777" i="1"/>
  <c r="R63778" i="1"/>
  <c r="R63779" i="1"/>
  <c r="R63780" i="1"/>
  <c r="R63781" i="1"/>
  <c r="R63782" i="1"/>
  <c r="R63783" i="1"/>
  <c r="R63784" i="1"/>
  <c r="R63785" i="1"/>
  <c r="R63786" i="1"/>
  <c r="R63787" i="1"/>
  <c r="R63788" i="1"/>
  <c r="R63789" i="1"/>
  <c r="R63790" i="1"/>
  <c r="R63791" i="1"/>
  <c r="R63792" i="1"/>
  <c r="R63793" i="1"/>
  <c r="R63794" i="1"/>
  <c r="R63795" i="1"/>
  <c r="R63796" i="1"/>
  <c r="R63797" i="1"/>
  <c r="R63798" i="1"/>
  <c r="R63799" i="1"/>
  <c r="R63800" i="1"/>
  <c r="R63801" i="1"/>
  <c r="R63802" i="1"/>
  <c r="R63803" i="1"/>
  <c r="R63804" i="1"/>
  <c r="R63805" i="1"/>
  <c r="R63806" i="1"/>
  <c r="R63807" i="1"/>
  <c r="R63808" i="1"/>
  <c r="R63809" i="1"/>
  <c r="R63810" i="1"/>
  <c r="R63811" i="1"/>
  <c r="R63812" i="1"/>
  <c r="R63813" i="1"/>
  <c r="R63814" i="1"/>
  <c r="R63815" i="1"/>
  <c r="R63816" i="1"/>
  <c r="R63817" i="1"/>
  <c r="R63818" i="1"/>
  <c r="R63819" i="1"/>
  <c r="R63820" i="1"/>
  <c r="R63821" i="1"/>
  <c r="R63822" i="1"/>
  <c r="R63823" i="1"/>
  <c r="R63824" i="1"/>
  <c r="R63825" i="1"/>
  <c r="R63826" i="1"/>
  <c r="R63827" i="1"/>
  <c r="R63828" i="1"/>
  <c r="R63829" i="1"/>
  <c r="R63830" i="1"/>
  <c r="R63831" i="1"/>
  <c r="R63832" i="1"/>
  <c r="R63833" i="1"/>
  <c r="R63834" i="1"/>
  <c r="R63835" i="1"/>
  <c r="R63836" i="1"/>
  <c r="R63837" i="1"/>
  <c r="R63838" i="1"/>
  <c r="R63839" i="1"/>
  <c r="R63840" i="1"/>
  <c r="R63841" i="1"/>
  <c r="R63842" i="1"/>
  <c r="R63843" i="1"/>
  <c r="R63844" i="1"/>
  <c r="R63845" i="1"/>
  <c r="R63846" i="1"/>
  <c r="R63847" i="1"/>
  <c r="R63848" i="1"/>
  <c r="R63849" i="1"/>
  <c r="R63850" i="1"/>
  <c r="R63851" i="1"/>
  <c r="R63852" i="1"/>
  <c r="R63853" i="1"/>
  <c r="R63854" i="1"/>
  <c r="R63855" i="1"/>
  <c r="R63856" i="1"/>
  <c r="R63857" i="1"/>
  <c r="R63858" i="1"/>
  <c r="R63859" i="1"/>
  <c r="R63860" i="1"/>
  <c r="R63861" i="1"/>
  <c r="R63862" i="1"/>
  <c r="R63863" i="1"/>
  <c r="R63864" i="1"/>
  <c r="R63865" i="1"/>
  <c r="R63866" i="1"/>
  <c r="R63867" i="1"/>
  <c r="R63868" i="1"/>
  <c r="R63869" i="1"/>
  <c r="R63870" i="1"/>
  <c r="R63871" i="1"/>
  <c r="R63872" i="1"/>
  <c r="R63873" i="1"/>
  <c r="R63874" i="1"/>
  <c r="R63875" i="1"/>
  <c r="R63876" i="1"/>
  <c r="R63877" i="1"/>
  <c r="R63878" i="1"/>
  <c r="R63879" i="1"/>
  <c r="R63880" i="1"/>
  <c r="R63881" i="1"/>
  <c r="R63882" i="1"/>
  <c r="R63883" i="1"/>
  <c r="R63884" i="1"/>
  <c r="R63885" i="1"/>
  <c r="R63886" i="1"/>
  <c r="R63887" i="1"/>
  <c r="R63888" i="1"/>
  <c r="R63889" i="1"/>
  <c r="R63890" i="1"/>
  <c r="R63891" i="1"/>
  <c r="R63892" i="1"/>
  <c r="R63893" i="1"/>
  <c r="R63894" i="1"/>
  <c r="R63895" i="1"/>
  <c r="R63896" i="1"/>
  <c r="R63897" i="1"/>
  <c r="R63898" i="1"/>
  <c r="R63899" i="1"/>
  <c r="R63900" i="1"/>
  <c r="R63901" i="1"/>
  <c r="R63902" i="1"/>
  <c r="R63903" i="1"/>
  <c r="R63904" i="1"/>
  <c r="R63905" i="1"/>
  <c r="R63906" i="1"/>
  <c r="R63907" i="1"/>
  <c r="R63908" i="1"/>
  <c r="R63909" i="1"/>
  <c r="R63910" i="1"/>
  <c r="R63911" i="1"/>
  <c r="R63912" i="1"/>
  <c r="R63913" i="1"/>
  <c r="R63914" i="1"/>
  <c r="R63915" i="1"/>
  <c r="R63916" i="1"/>
  <c r="R63917" i="1"/>
  <c r="R63918" i="1"/>
  <c r="R63919" i="1"/>
  <c r="R63920" i="1"/>
  <c r="R63921" i="1"/>
  <c r="R63922" i="1"/>
  <c r="R63923" i="1"/>
  <c r="R63924" i="1"/>
  <c r="R63925" i="1"/>
  <c r="R63926" i="1"/>
  <c r="R63927" i="1"/>
  <c r="R63928" i="1"/>
  <c r="R63929" i="1"/>
  <c r="R63930" i="1"/>
  <c r="R63931" i="1"/>
  <c r="R63932" i="1"/>
  <c r="R63933" i="1"/>
  <c r="R63934" i="1"/>
  <c r="R63935" i="1"/>
  <c r="R63936" i="1"/>
  <c r="R63937" i="1"/>
  <c r="R63938" i="1"/>
  <c r="R63939" i="1"/>
  <c r="R63940" i="1"/>
  <c r="R63941" i="1"/>
  <c r="R63942" i="1"/>
  <c r="R63943" i="1"/>
  <c r="R63944" i="1"/>
  <c r="R63945" i="1"/>
  <c r="R63946" i="1"/>
  <c r="R63947" i="1"/>
  <c r="R63948" i="1"/>
  <c r="R63949" i="1"/>
  <c r="R63950" i="1"/>
  <c r="R63951" i="1"/>
  <c r="R63952" i="1"/>
  <c r="R63953" i="1"/>
  <c r="R63954" i="1"/>
  <c r="R63955" i="1"/>
  <c r="R63956" i="1"/>
  <c r="R63957" i="1"/>
  <c r="R63958" i="1"/>
  <c r="R63959" i="1"/>
  <c r="R63960" i="1"/>
  <c r="R63961" i="1"/>
  <c r="R63962" i="1"/>
  <c r="R63963" i="1"/>
  <c r="R63964" i="1"/>
  <c r="R63965" i="1"/>
  <c r="R63966" i="1"/>
  <c r="R63967" i="1"/>
  <c r="R63968" i="1"/>
  <c r="R63969" i="1"/>
  <c r="R63970" i="1"/>
  <c r="R63971" i="1"/>
  <c r="R63972" i="1"/>
  <c r="R63973" i="1"/>
  <c r="R63974" i="1"/>
  <c r="R63975" i="1"/>
  <c r="R63976" i="1"/>
  <c r="R63977" i="1"/>
  <c r="R63978" i="1"/>
  <c r="R63979" i="1"/>
  <c r="R63980" i="1"/>
  <c r="R63981" i="1"/>
  <c r="R63982" i="1"/>
  <c r="R63983" i="1"/>
  <c r="R63984" i="1"/>
  <c r="R63985" i="1"/>
  <c r="R63986" i="1"/>
  <c r="R63987" i="1"/>
  <c r="R63988" i="1"/>
  <c r="R63989" i="1"/>
  <c r="R63990" i="1"/>
  <c r="R63991" i="1"/>
  <c r="R63992" i="1"/>
  <c r="R63993" i="1"/>
  <c r="R63994" i="1"/>
  <c r="R63995" i="1"/>
  <c r="R63996" i="1"/>
  <c r="R63997" i="1"/>
  <c r="R63998" i="1"/>
  <c r="R63999" i="1"/>
  <c r="R64000" i="1"/>
  <c r="R64001" i="1"/>
  <c r="R64002" i="1"/>
  <c r="R64003" i="1"/>
  <c r="R64004" i="1"/>
  <c r="R64005" i="1"/>
  <c r="R64006" i="1"/>
  <c r="R64007" i="1"/>
  <c r="R64008" i="1"/>
  <c r="R64009" i="1"/>
  <c r="R64010" i="1"/>
  <c r="R64011" i="1"/>
  <c r="R64012" i="1"/>
  <c r="R64013" i="1"/>
  <c r="R64014" i="1"/>
  <c r="R64015" i="1"/>
  <c r="R64016" i="1"/>
  <c r="R64017" i="1"/>
  <c r="R64018" i="1"/>
  <c r="R64019" i="1"/>
  <c r="R64020" i="1"/>
  <c r="R64021" i="1"/>
  <c r="R64022" i="1"/>
  <c r="R64023" i="1"/>
  <c r="R64024" i="1"/>
  <c r="R64025" i="1"/>
  <c r="R64026" i="1"/>
  <c r="R64027" i="1"/>
  <c r="R64028" i="1"/>
  <c r="R64029" i="1"/>
  <c r="R64030" i="1"/>
  <c r="R64031" i="1"/>
  <c r="R64032" i="1"/>
  <c r="R64033" i="1"/>
  <c r="R64034" i="1"/>
  <c r="R64035" i="1"/>
  <c r="R64036" i="1"/>
  <c r="R64037" i="1"/>
  <c r="R64038" i="1"/>
  <c r="R64039" i="1"/>
  <c r="R64040" i="1"/>
  <c r="R64041" i="1"/>
  <c r="R64042" i="1"/>
  <c r="R64043" i="1"/>
  <c r="R64044" i="1"/>
  <c r="R64045" i="1"/>
  <c r="R64046" i="1"/>
  <c r="R64047" i="1"/>
  <c r="R64048" i="1"/>
  <c r="R64049" i="1"/>
  <c r="R64050" i="1"/>
  <c r="R64051" i="1"/>
  <c r="R64052" i="1"/>
  <c r="R64053" i="1"/>
  <c r="R64054" i="1"/>
  <c r="R64055" i="1"/>
  <c r="R64056" i="1"/>
  <c r="R64057" i="1"/>
  <c r="R64058" i="1"/>
  <c r="R64059" i="1"/>
  <c r="R64060" i="1"/>
  <c r="R64061" i="1"/>
  <c r="R64062" i="1"/>
  <c r="R64063" i="1"/>
  <c r="R64064" i="1"/>
  <c r="R64065" i="1"/>
  <c r="R64066" i="1"/>
  <c r="R64067" i="1"/>
  <c r="R64068" i="1"/>
  <c r="R64069" i="1"/>
  <c r="R64070" i="1"/>
  <c r="R64071" i="1"/>
  <c r="R64072" i="1"/>
  <c r="R64073" i="1"/>
  <c r="R64074" i="1"/>
  <c r="R64075" i="1"/>
  <c r="R64076" i="1"/>
  <c r="R64077" i="1"/>
  <c r="R64078" i="1"/>
  <c r="R64079" i="1"/>
  <c r="R64080" i="1"/>
  <c r="R64081" i="1"/>
  <c r="R64082" i="1"/>
  <c r="R64083" i="1"/>
  <c r="R64084" i="1"/>
  <c r="R64085" i="1"/>
  <c r="R64086" i="1"/>
  <c r="R64087" i="1"/>
  <c r="R64088" i="1"/>
  <c r="R64089" i="1"/>
  <c r="R64090" i="1"/>
  <c r="R64091" i="1"/>
  <c r="R64092" i="1"/>
  <c r="R64093" i="1"/>
  <c r="R64094" i="1"/>
  <c r="R64095" i="1"/>
  <c r="R64096" i="1"/>
  <c r="R64097" i="1"/>
  <c r="R64098" i="1"/>
  <c r="R64099" i="1"/>
  <c r="R64100" i="1"/>
  <c r="R64101" i="1"/>
  <c r="R64102" i="1"/>
  <c r="R64103" i="1"/>
  <c r="R64104" i="1"/>
  <c r="R64105" i="1"/>
  <c r="R64106" i="1"/>
  <c r="R64107" i="1"/>
  <c r="R64108" i="1"/>
  <c r="R64109" i="1"/>
  <c r="R64110" i="1"/>
  <c r="R64111" i="1"/>
  <c r="R64112" i="1"/>
  <c r="R64113" i="1"/>
  <c r="R64114" i="1"/>
  <c r="R64115" i="1"/>
  <c r="R64116" i="1"/>
  <c r="R64117" i="1"/>
  <c r="R64118" i="1"/>
  <c r="R64119" i="1"/>
  <c r="R64120" i="1"/>
  <c r="R64121" i="1"/>
  <c r="R64122" i="1"/>
  <c r="R64123" i="1"/>
  <c r="R64124" i="1"/>
  <c r="R64125" i="1"/>
  <c r="R64126" i="1"/>
  <c r="R64127" i="1"/>
  <c r="R64128" i="1"/>
  <c r="R64129" i="1"/>
  <c r="R64130" i="1"/>
  <c r="R64131" i="1"/>
  <c r="R64132" i="1"/>
  <c r="R64133" i="1"/>
  <c r="R64134" i="1"/>
  <c r="R64135" i="1"/>
  <c r="R64136" i="1"/>
  <c r="R64137" i="1"/>
  <c r="R64138" i="1"/>
  <c r="R64139" i="1"/>
  <c r="R64140" i="1"/>
  <c r="R64141" i="1"/>
  <c r="R64142" i="1"/>
  <c r="R64143" i="1"/>
  <c r="R64144" i="1"/>
  <c r="R64145" i="1"/>
  <c r="R64146" i="1"/>
  <c r="R64147" i="1"/>
  <c r="R64148" i="1"/>
  <c r="R64149" i="1"/>
  <c r="R64150" i="1"/>
  <c r="R64151" i="1"/>
  <c r="R64152" i="1"/>
  <c r="R64153" i="1"/>
  <c r="R64154" i="1"/>
  <c r="R64155" i="1"/>
  <c r="R64156" i="1"/>
  <c r="R64157" i="1"/>
  <c r="R64158" i="1"/>
  <c r="R64159" i="1"/>
  <c r="R64160" i="1"/>
  <c r="R64161" i="1"/>
  <c r="R64162" i="1"/>
  <c r="R64163" i="1"/>
  <c r="R64164" i="1"/>
  <c r="R64165" i="1"/>
  <c r="R64166" i="1"/>
  <c r="R64167" i="1"/>
  <c r="R64168" i="1"/>
  <c r="R64169" i="1"/>
  <c r="R64170" i="1"/>
  <c r="R64171" i="1"/>
  <c r="R64172" i="1"/>
  <c r="R64173" i="1"/>
  <c r="R64174" i="1"/>
  <c r="R64175" i="1"/>
  <c r="R64176" i="1"/>
  <c r="R64177" i="1"/>
  <c r="R64178" i="1"/>
  <c r="R64179" i="1"/>
  <c r="R64180" i="1"/>
  <c r="R64181" i="1"/>
  <c r="R64182" i="1"/>
  <c r="R64183" i="1"/>
  <c r="R64184" i="1"/>
  <c r="R64185" i="1"/>
  <c r="R64186" i="1"/>
  <c r="R64187" i="1"/>
  <c r="R64188" i="1"/>
  <c r="R64189" i="1"/>
  <c r="R64190" i="1"/>
  <c r="R64191" i="1"/>
  <c r="R64192" i="1"/>
  <c r="R64193" i="1"/>
  <c r="R64194" i="1"/>
  <c r="R64195" i="1"/>
  <c r="R64196" i="1"/>
  <c r="R64197" i="1"/>
  <c r="R64198" i="1"/>
  <c r="R64199" i="1"/>
  <c r="R64200" i="1"/>
  <c r="R64201" i="1"/>
  <c r="R64202" i="1"/>
  <c r="R64203" i="1"/>
  <c r="R64204" i="1"/>
  <c r="R64205" i="1"/>
  <c r="R64206" i="1"/>
  <c r="R64207" i="1"/>
  <c r="R64208" i="1"/>
  <c r="R64209" i="1"/>
  <c r="R64210" i="1"/>
  <c r="R64211" i="1"/>
  <c r="R64212" i="1"/>
  <c r="R64213" i="1"/>
  <c r="R64214" i="1"/>
  <c r="R64215" i="1"/>
  <c r="R64216" i="1"/>
  <c r="R64217" i="1"/>
  <c r="R64218" i="1"/>
  <c r="R64219" i="1"/>
  <c r="R64220" i="1"/>
  <c r="R64221" i="1"/>
  <c r="R64222" i="1"/>
  <c r="R64223" i="1"/>
  <c r="R64224" i="1"/>
  <c r="R64225" i="1"/>
  <c r="R64226" i="1"/>
  <c r="R64227" i="1"/>
  <c r="R64228" i="1"/>
  <c r="R64229" i="1"/>
  <c r="R64230" i="1"/>
  <c r="R64231" i="1"/>
  <c r="R64232" i="1"/>
  <c r="R64233" i="1"/>
  <c r="R64234" i="1"/>
  <c r="R64235" i="1"/>
  <c r="R64236" i="1"/>
  <c r="R64237" i="1"/>
  <c r="R64238" i="1"/>
  <c r="R64239" i="1"/>
  <c r="R64240" i="1"/>
  <c r="R64241" i="1"/>
  <c r="R64242" i="1"/>
  <c r="R64243" i="1"/>
  <c r="R64244" i="1"/>
  <c r="R64245" i="1"/>
  <c r="R64246" i="1"/>
  <c r="R64247" i="1"/>
  <c r="R64248" i="1"/>
  <c r="R64249" i="1"/>
  <c r="R64250" i="1"/>
  <c r="R64251" i="1"/>
  <c r="R64252" i="1"/>
  <c r="R64253" i="1"/>
  <c r="R64254" i="1"/>
  <c r="R64255" i="1"/>
  <c r="R64256" i="1"/>
  <c r="R64257" i="1"/>
  <c r="R64258" i="1"/>
  <c r="R64259" i="1"/>
  <c r="R64260" i="1"/>
  <c r="R64261" i="1"/>
  <c r="R64262" i="1"/>
  <c r="R64263" i="1"/>
  <c r="R64264" i="1"/>
  <c r="R64265" i="1"/>
  <c r="R64266" i="1"/>
  <c r="R64267" i="1"/>
  <c r="R64268" i="1"/>
  <c r="R64269" i="1"/>
  <c r="R64270" i="1"/>
  <c r="R64271" i="1"/>
  <c r="R64272" i="1"/>
  <c r="R64273" i="1"/>
  <c r="R64274" i="1"/>
  <c r="R64275" i="1"/>
  <c r="R64276" i="1"/>
  <c r="R64277" i="1"/>
  <c r="R64278" i="1"/>
  <c r="R64279" i="1"/>
  <c r="R64280" i="1"/>
  <c r="R64281" i="1"/>
  <c r="R64282" i="1"/>
  <c r="R64283" i="1"/>
  <c r="R64284" i="1"/>
  <c r="R64285" i="1"/>
  <c r="R64286" i="1"/>
  <c r="R64287" i="1"/>
  <c r="R64288" i="1"/>
  <c r="R64289" i="1"/>
  <c r="R64290" i="1"/>
  <c r="R64291" i="1"/>
  <c r="R64292" i="1"/>
  <c r="R64293" i="1"/>
  <c r="R64294" i="1"/>
  <c r="R64295" i="1"/>
  <c r="R64296" i="1"/>
  <c r="R64297" i="1"/>
  <c r="R64298" i="1"/>
  <c r="R64299" i="1"/>
  <c r="R64300" i="1"/>
  <c r="R64301" i="1"/>
  <c r="R64302" i="1"/>
  <c r="R64303" i="1"/>
  <c r="R64304" i="1"/>
  <c r="R64305" i="1"/>
  <c r="R64306" i="1"/>
  <c r="R64307" i="1"/>
  <c r="R64308" i="1"/>
  <c r="R64309" i="1"/>
  <c r="R64310" i="1"/>
  <c r="R64311" i="1"/>
  <c r="R64312" i="1"/>
  <c r="R64313" i="1"/>
  <c r="R64314" i="1"/>
  <c r="R64315" i="1"/>
  <c r="R64316" i="1"/>
  <c r="R64317" i="1"/>
  <c r="R64318" i="1"/>
  <c r="R64319" i="1"/>
  <c r="R64320" i="1"/>
  <c r="R64321" i="1"/>
  <c r="R64322" i="1"/>
  <c r="R64323" i="1"/>
  <c r="R64324" i="1"/>
  <c r="R64325" i="1"/>
  <c r="R64326" i="1"/>
  <c r="R64327" i="1"/>
  <c r="R64328" i="1"/>
  <c r="R64329" i="1"/>
  <c r="R64330" i="1"/>
  <c r="R64331" i="1"/>
  <c r="R64332" i="1"/>
  <c r="R64333" i="1"/>
  <c r="R64334" i="1"/>
  <c r="R64335" i="1"/>
  <c r="R64336" i="1"/>
  <c r="R64337" i="1"/>
  <c r="R64338" i="1"/>
  <c r="R64339" i="1"/>
  <c r="R64340" i="1"/>
  <c r="R64341" i="1"/>
  <c r="R64342" i="1"/>
  <c r="R64343" i="1"/>
  <c r="R64344" i="1"/>
  <c r="R64345" i="1"/>
  <c r="R64346" i="1"/>
  <c r="R64347" i="1"/>
  <c r="R64348" i="1"/>
  <c r="R64349" i="1"/>
  <c r="R64350" i="1"/>
  <c r="R64351" i="1"/>
  <c r="R64352" i="1"/>
  <c r="R64353" i="1"/>
  <c r="R64354" i="1"/>
  <c r="R64355" i="1"/>
  <c r="R64356" i="1"/>
  <c r="R64357" i="1"/>
  <c r="R64358" i="1"/>
  <c r="R64359" i="1"/>
  <c r="R64360" i="1"/>
  <c r="R64361" i="1"/>
  <c r="R64362" i="1"/>
  <c r="R64363" i="1"/>
  <c r="R64364" i="1"/>
  <c r="R64365" i="1"/>
  <c r="R64366" i="1"/>
  <c r="R64367" i="1"/>
  <c r="R64368" i="1"/>
  <c r="R64369" i="1"/>
  <c r="R64370" i="1"/>
  <c r="R64371" i="1"/>
  <c r="R64372" i="1"/>
  <c r="R64373" i="1"/>
  <c r="R64374" i="1"/>
  <c r="R64375" i="1"/>
  <c r="R64376" i="1"/>
  <c r="R64377" i="1"/>
  <c r="R64378" i="1"/>
  <c r="R64379" i="1"/>
  <c r="R64380" i="1"/>
  <c r="R64381" i="1"/>
  <c r="R64382" i="1"/>
  <c r="R64383" i="1"/>
  <c r="R64384" i="1"/>
  <c r="R64385" i="1"/>
  <c r="R64386" i="1"/>
  <c r="R64387" i="1"/>
  <c r="R64388" i="1"/>
  <c r="R64389" i="1"/>
  <c r="R64390" i="1"/>
  <c r="R64391" i="1"/>
  <c r="R64392" i="1"/>
  <c r="R64393" i="1"/>
  <c r="R64394" i="1"/>
  <c r="R64395" i="1"/>
  <c r="R64396" i="1"/>
  <c r="R64397" i="1"/>
  <c r="R64398" i="1"/>
  <c r="R64399" i="1"/>
  <c r="R64400" i="1"/>
  <c r="R64401" i="1"/>
  <c r="R64402" i="1"/>
  <c r="R64403" i="1"/>
  <c r="R64404" i="1"/>
  <c r="R64405" i="1"/>
  <c r="R64406" i="1"/>
  <c r="R64407" i="1"/>
  <c r="R64408" i="1"/>
  <c r="R64409" i="1"/>
  <c r="R64410" i="1"/>
  <c r="R64411" i="1"/>
  <c r="R64412" i="1"/>
  <c r="R64413" i="1"/>
  <c r="R64414" i="1"/>
  <c r="R64415" i="1"/>
  <c r="R64416" i="1"/>
  <c r="R64417" i="1"/>
  <c r="R64418" i="1"/>
  <c r="R64419" i="1"/>
  <c r="R64420" i="1"/>
  <c r="R64421" i="1"/>
  <c r="R64422" i="1"/>
  <c r="R64423" i="1"/>
  <c r="R64424" i="1"/>
  <c r="R64425" i="1"/>
  <c r="R64426" i="1"/>
  <c r="R64427" i="1"/>
  <c r="R64428" i="1"/>
  <c r="R64429" i="1"/>
  <c r="R64430" i="1"/>
  <c r="R64431" i="1"/>
  <c r="R64432" i="1"/>
  <c r="R64433" i="1"/>
  <c r="R64434" i="1"/>
  <c r="R64435" i="1"/>
  <c r="R64436" i="1"/>
  <c r="R64437" i="1"/>
  <c r="R64438" i="1"/>
  <c r="R64439" i="1"/>
  <c r="R64440" i="1"/>
  <c r="R64441" i="1"/>
  <c r="R64442" i="1"/>
  <c r="R64443" i="1"/>
  <c r="R64444" i="1"/>
  <c r="R64445" i="1"/>
  <c r="R64446" i="1"/>
  <c r="R64447" i="1"/>
  <c r="R64448" i="1"/>
  <c r="R64449" i="1"/>
  <c r="R64450" i="1"/>
  <c r="R64451" i="1"/>
  <c r="R64452" i="1"/>
  <c r="R64453" i="1"/>
  <c r="R64454" i="1"/>
  <c r="R64455" i="1"/>
  <c r="R64456" i="1"/>
  <c r="R64457" i="1"/>
  <c r="R64458" i="1"/>
  <c r="R64459" i="1"/>
  <c r="R64460" i="1"/>
  <c r="R64461" i="1"/>
  <c r="R64462" i="1"/>
  <c r="R64463" i="1"/>
  <c r="R64464" i="1"/>
  <c r="R64465" i="1"/>
  <c r="R64466" i="1"/>
  <c r="R64467" i="1"/>
  <c r="R64468" i="1"/>
  <c r="R64469" i="1"/>
  <c r="R64470" i="1"/>
  <c r="R64471" i="1"/>
  <c r="R64472" i="1"/>
  <c r="R64473" i="1"/>
  <c r="R64474" i="1"/>
  <c r="R64475" i="1"/>
  <c r="R64476" i="1"/>
  <c r="R64477" i="1"/>
  <c r="R64478" i="1"/>
  <c r="R64479" i="1"/>
  <c r="R64480" i="1"/>
  <c r="R64481" i="1"/>
  <c r="R64482" i="1"/>
  <c r="R64483" i="1"/>
  <c r="R64484" i="1"/>
  <c r="R64485" i="1"/>
  <c r="R64486" i="1"/>
  <c r="R64487" i="1"/>
  <c r="R64488" i="1"/>
  <c r="R64489" i="1"/>
  <c r="R64490" i="1"/>
  <c r="R64491" i="1"/>
  <c r="R64492" i="1"/>
  <c r="R64493" i="1"/>
  <c r="R64494" i="1"/>
  <c r="R64495" i="1"/>
  <c r="R64496" i="1"/>
  <c r="R64497" i="1"/>
  <c r="R64498" i="1"/>
  <c r="R64499" i="1"/>
  <c r="R64500" i="1"/>
  <c r="R64501" i="1"/>
  <c r="R64502" i="1"/>
  <c r="R64503" i="1"/>
  <c r="R64504" i="1"/>
  <c r="R64505" i="1"/>
  <c r="R64506" i="1"/>
  <c r="R64507" i="1"/>
  <c r="R64508" i="1"/>
  <c r="R64509" i="1"/>
  <c r="R64510" i="1"/>
  <c r="R64511" i="1"/>
  <c r="R64512" i="1"/>
  <c r="R64513" i="1"/>
  <c r="R64514" i="1"/>
  <c r="R64515" i="1"/>
  <c r="R64516" i="1"/>
  <c r="R64517" i="1"/>
  <c r="R64518" i="1"/>
  <c r="R64519" i="1"/>
  <c r="R64520" i="1"/>
  <c r="R64521" i="1"/>
  <c r="R64522" i="1"/>
  <c r="R64523" i="1"/>
  <c r="R64524" i="1"/>
  <c r="R64525" i="1"/>
  <c r="R64526" i="1"/>
  <c r="R64527" i="1"/>
  <c r="R64528" i="1"/>
  <c r="R64529" i="1"/>
  <c r="R64530" i="1"/>
  <c r="R64531" i="1"/>
  <c r="R64532" i="1"/>
  <c r="R64533" i="1"/>
  <c r="R64534" i="1"/>
  <c r="R64535" i="1"/>
  <c r="R64536" i="1"/>
  <c r="R64537" i="1"/>
  <c r="R64538" i="1"/>
  <c r="R64539" i="1"/>
  <c r="R64540" i="1"/>
  <c r="R64541" i="1"/>
  <c r="R64542" i="1"/>
  <c r="R64543" i="1"/>
  <c r="R64544" i="1"/>
  <c r="R64545" i="1"/>
  <c r="R64546" i="1"/>
  <c r="R64547" i="1"/>
  <c r="R64548" i="1"/>
  <c r="R64549" i="1"/>
  <c r="R64550" i="1"/>
  <c r="R64551" i="1"/>
  <c r="R64552" i="1"/>
  <c r="R64553" i="1"/>
  <c r="R64554" i="1"/>
  <c r="R64555" i="1"/>
  <c r="R64556" i="1"/>
  <c r="R64557" i="1"/>
  <c r="R64558" i="1"/>
  <c r="R64559" i="1"/>
  <c r="R64560" i="1"/>
  <c r="R64561" i="1"/>
  <c r="R64562" i="1"/>
  <c r="R64563" i="1"/>
  <c r="R64564" i="1"/>
  <c r="R64565" i="1"/>
  <c r="R64566" i="1"/>
  <c r="R64567" i="1"/>
  <c r="R64568" i="1"/>
  <c r="R64569" i="1"/>
  <c r="R64570" i="1"/>
  <c r="R64571" i="1"/>
  <c r="R64572" i="1"/>
  <c r="R64573" i="1"/>
  <c r="R64574" i="1"/>
  <c r="R64575" i="1"/>
  <c r="R64576" i="1"/>
  <c r="R64577" i="1"/>
  <c r="R64578" i="1"/>
  <c r="R64579" i="1"/>
  <c r="R64580" i="1"/>
  <c r="R64581" i="1"/>
  <c r="R64582" i="1"/>
  <c r="R64583" i="1"/>
  <c r="R64584" i="1"/>
  <c r="R64585" i="1"/>
  <c r="R64586" i="1"/>
  <c r="R64587" i="1"/>
  <c r="R64588" i="1"/>
  <c r="R64589" i="1"/>
  <c r="R64590" i="1"/>
  <c r="R64591" i="1"/>
  <c r="R64592" i="1"/>
  <c r="R64593" i="1"/>
  <c r="R64594" i="1"/>
  <c r="R64595" i="1"/>
  <c r="R64596" i="1"/>
  <c r="R64597" i="1"/>
  <c r="R64598" i="1"/>
  <c r="R64599" i="1"/>
  <c r="R64600" i="1"/>
  <c r="R64601" i="1"/>
  <c r="R64602" i="1"/>
  <c r="R64603" i="1"/>
  <c r="R64604" i="1"/>
  <c r="R64605" i="1"/>
  <c r="R64606" i="1"/>
  <c r="R64607" i="1"/>
  <c r="R64608" i="1"/>
  <c r="R64609" i="1"/>
  <c r="R64610" i="1"/>
  <c r="R64611" i="1"/>
  <c r="R64612" i="1"/>
  <c r="R64613" i="1"/>
  <c r="R64614" i="1"/>
  <c r="R64615" i="1"/>
  <c r="R64616" i="1"/>
  <c r="R64617" i="1"/>
  <c r="R64618" i="1"/>
  <c r="R64619" i="1"/>
  <c r="R64620" i="1"/>
  <c r="R64621" i="1"/>
  <c r="R64622" i="1"/>
  <c r="R64623" i="1"/>
  <c r="R64624" i="1"/>
  <c r="R64625" i="1"/>
  <c r="R64626" i="1"/>
  <c r="R64627" i="1"/>
  <c r="R64628" i="1"/>
  <c r="R64629" i="1"/>
  <c r="R64630" i="1"/>
  <c r="R64631" i="1"/>
  <c r="R64632" i="1"/>
  <c r="R64633" i="1"/>
  <c r="R64634" i="1"/>
  <c r="R64635" i="1"/>
  <c r="R64636" i="1"/>
  <c r="R64637" i="1"/>
  <c r="R64638" i="1"/>
  <c r="R64639" i="1"/>
  <c r="R64640" i="1"/>
  <c r="R64641" i="1"/>
  <c r="R64642" i="1"/>
  <c r="R64643" i="1"/>
  <c r="R64644" i="1"/>
  <c r="R64645" i="1"/>
  <c r="R64646" i="1"/>
  <c r="R64647" i="1"/>
  <c r="R64648" i="1"/>
  <c r="R64649" i="1"/>
  <c r="R64650" i="1"/>
  <c r="R64651" i="1"/>
  <c r="R64652" i="1"/>
  <c r="R64653" i="1"/>
  <c r="R64654" i="1"/>
  <c r="R64655" i="1"/>
  <c r="R64656" i="1"/>
  <c r="R64657" i="1"/>
  <c r="R64658" i="1"/>
  <c r="R64659" i="1"/>
  <c r="R64660" i="1"/>
  <c r="R64661" i="1"/>
  <c r="R64662" i="1"/>
  <c r="R64663" i="1"/>
  <c r="R64664" i="1"/>
  <c r="R64665" i="1"/>
  <c r="R64666" i="1"/>
  <c r="R64667" i="1"/>
  <c r="R64668" i="1"/>
  <c r="R64669" i="1"/>
  <c r="R64670" i="1"/>
  <c r="R64671" i="1"/>
  <c r="R64672" i="1"/>
  <c r="R64673" i="1"/>
  <c r="R64674" i="1"/>
  <c r="R64675" i="1"/>
  <c r="R64676" i="1"/>
  <c r="R64677" i="1"/>
  <c r="R64678" i="1"/>
  <c r="R64679" i="1"/>
  <c r="R64680" i="1"/>
  <c r="R64681" i="1"/>
  <c r="R64682" i="1"/>
  <c r="R64683" i="1"/>
  <c r="R64684" i="1"/>
  <c r="R64685" i="1"/>
  <c r="R64686" i="1"/>
  <c r="R64687" i="1"/>
  <c r="R64688" i="1"/>
  <c r="R64689" i="1"/>
  <c r="R64690" i="1"/>
  <c r="R64691" i="1"/>
  <c r="R64692" i="1"/>
  <c r="R64693" i="1"/>
  <c r="R64694" i="1"/>
  <c r="R64695" i="1"/>
  <c r="R64696" i="1"/>
  <c r="R64697" i="1"/>
  <c r="R64698" i="1"/>
  <c r="R64699" i="1"/>
  <c r="R64700" i="1"/>
  <c r="R64701" i="1"/>
  <c r="R64702" i="1"/>
  <c r="R64703" i="1"/>
  <c r="R64704" i="1"/>
  <c r="R64705" i="1"/>
  <c r="R64706" i="1"/>
  <c r="R64707" i="1"/>
  <c r="R64708" i="1"/>
  <c r="R64709" i="1"/>
  <c r="R64710" i="1"/>
  <c r="R64711" i="1"/>
  <c r="R64712" i="1"/>
  <c r="R64713" i="1"/>
  <c r="R64714" i="1"/>
  <c r="R64715" i="1"/>
  <c r="R64716" i="1"/>
  <c r="R64717" i="1"/>
  <c r="R64718" i="1"/>
  <c r="R64719" i="1"/>
  <c r="R64720" i="1"/>
  <c r="R64721" i="1"/>
  <c r="R64722" i="1"/>
  <c r="R64723" i="1"/>
  <c r="R64724" i="1"/>
  <c r="R64725" i="1"/>
  <c r="R64726" i="1"/>
  <c r="R64727" i="1"/>
  <c r="R64728" i="1"/>
  <c r="R64729" i="1"/>
  <c r="R64730" i="1"/>
  <c r="R64731" i="1"/>
  <c r="R64732" i="1"/>
  <c r="R64733" i="1"/>
  <c r="R64734" i="1"/>
  <c r="R64735" i="1"/>
  <c r="R64736" i="1"/>
  <c r="R64737" i="1"/>
  <c r="R64738" i="1"/>
  <c r="R64739" i="1"/>
  <c r="R64740" i="1"/>
  <c r="R64741" i="1"/>
  <c r="R64742" i="1"/>
  <c r="R64743" i="1"/>
  <c r="R64744" i="1"/>
  <c r="R64745" i="1"/>
  <c r="R64746" i="1"/>
  <c r="R64747" i="1"/>
  <c r="R64748" i="1"/>
  <c r="R64749" i="1"/>
  <c r="R64750" i="1"/>
  <c r="R64751" i="1"/>
  <c r="R64752" i="1"/>
  <c r="R64753" i="1"/>
  <c r="R64754" i="1"/>
  <c r="R64755" i="1"/>
  <c r="R64756" i="1"/>
  <c r="R64757" i="1"/>
  <c r="R64758" i="1"/>
  <c r="R64759" i="1"/>
  <c r="R64760" i="1"/>
  <c r="R64761" i="1"/>
  <c r="R64762" i="1"/>
  <c r="R64763" i="1"/>
  <c r="R64764" i="1"/>
  <c r="R64765" i="1"/>
  <c r="R64766" i="1"/>
  <c r="R64767" i="1"/>
  <c r="R64768" i="1"/>
  <c r="R64769" i="1"/>
  <c r="R64770" i="1"/>
  <c r="R64771" i="1"/>
  <c r="R64772" i="1"/>
  <c r="R64773" i="1"/>
  <c r="R64774" i="1"/>
  <c r="R64775" i="1"/>
  <c r="R64776" i="1"/>
  <c r="R64777" i="1"/>
  <c r="R64778" i="1"/>
  <c r="R64779" i="1"/>
  <c r="R64780" i="1"/>
  <c r="R64781" i="1"/>
  <c r="R64782" i="1"/>
  <c r="R64783" i="1"/>
  <c r="R64784" i="1"/>
  <c r="R64785" i="1"/>
  <c r="R64786" i="1"/>
  <c r="R64787" i="1"/>
  <c r="R64788" i="1"/>
  <c r="R64789" i="1"/>
  <c r="R64790" i="1"/>
  <c r="R64791" i="1"/>
  <c r="R64792" i="1"/>
  <c r="R64793" i="1"/>
  <c r="R64794" i="1"/>
  <c r="R64795" i="1"/>
  <c r="R64796" i="1"/>
  <c r="R64797" i="1"/>
  <c r="R64798" i="1"/>
  <c r="R64799" i="1"/>
  <c r="R64800" i="1"/>
  <c r="R64801" i="1"/>
  <c r="R64802" i="1"/>
  <c r="R64803" i="1"/>
  <c r="R64804" i="1"/>
  <c r="R64805" i="1"/>
  <c r="R64806" i="1"/>
  <c r="R64807" i="1"/>
  <c r="R64808" i="1"/>
  <c r="R64809" i="1"/>
  <c r="R64810" i="1"/>
  <c r="R64811" i="1"/>
  <c r="R64812" i="1"/>
  <c r="R64813" i="1"/>
  <c r="R64814" i="1"/>
  <c r="R64815" i="1"/>
  <c r="R64816" i="1"/>
  <c r="R64817" i="1"/>
  <c r="R64818" i="1"/>
  <c r="R64819" i="1"/>
  <c r="R64820" i="1"/>
  <c r="R64821" i="1"/>
  <c r="R64822" i="1"/>
  <c r="R64823" i="1"/>
  <c r="R64824" i="1"/>
  <c r="R64825" i="1"/>
  <c r="R64826" i="1"/>
  <c r="R64827" i="1"/>
  <c r="R64828" i="1"/>
  <c r="R64829" i="1"/>
  <c r="R64830" i="1"/>
  <c r="R64831" i="1"/>
  <c r="R64832" i="1"/>
  <c r="R64833" i="1"/>
  <c r="R64834" i="1"/>
  <c r="R64835" i="1"/>
  <c r="R64836" i="1"/>
  <c r="R64837" i="1"/>
  <c r="R64838" i="1"/>
  <c r="R64839" i="1"/>
  <c r="R64840" i="1"/>
  <c r="R64841" i="1"/>
  <c r="R64842" i="1"/>
  <c r="R64843" i="1"/>
  <c r="R64844" i="1"/>
  <c r="R64845" i="1"/>
  <c r="R64846" i="1"/>
  <c r="R64847" i="1"/>
  <c r="R64848" i="1"/>
  <c r="R64849" i="1"/>
  <c r="R64850" i="1"/>
  <c r="R64851" i="1"/>
  <c r="R64852" i="1"/>
  <c r="R64853" i="1"/>
  <c r="R64854" i="1"/>
  <c r="R64855" i="1"/>
  <c r="R64856" i="1"/>
  <c r="R64857" i="1"/>
  <c r="R64858" i="1"/>
  <c r="R64859" i="1"/>
  <c r="R64860" i="1"/>
  <c r="R64861" i="1"/>
  <c r="R64862" i="1"/>
  <c r="R64863" i="1"/>
  <c r="R64864" i="1"/>
  <c r="R64865" i="1"/>
  <c r="R64866" i="1"/>
  <c r="R64867" i="1"/>
  <c r="R64868" i="1"/>
  <c r="R64869" i="1"/>
  <c r="R64870" i="1"/>
  <c r="R64871" i="1"/>
  <c r="R64872" i="1"/>
  <c r="R64873" i="1"/>
  <c r="R64874" i="1"/>
  <c r="R64875" i="1"/>
  <c r="R64876" i="1"/>
  <c r="R64877" i="1"/>
  <c r="R64878" i="1"/>
  <c r="R64879" i="1"/>
  <c r="R64880" i="1"/>
  <c r="R64881" i="1"/>
  <c r="R64882" i="1"/>
  <c r="R64883" i="1"/>
  <c r="R64884" i="1"/>
  <c r="R64885" i="1"/>
  <c r="R64886" i="1"/>
  <c r="R64887" i="1"/>
  <c r="R64888" i="1"/>
  <c r="R64889" i="1"/>
  <c r="R64890" i="1"/>
  <c r="R64891" i="1"/>
  <c r="R64892" i="1"/>
  <c r="R64893" i="1"/>
  <c r="R64894" i="1"/>
  <c r="R64895" i="1"/>
  <c r="R64896" i="1"/>
  <c r="R64897" i="1"/>
  <c r="R64898" i="1"/>
  <c r="R64899" i="1"/>
  <c r="R64900" i="1"/>
  <c r="R64901" i="1"/>
  <c r="R64902" i="1"/>
  <c r="R64903" i="1"/>
  <c r="R64904" i="1"/>
  <c r="R64905" i="1"/>
  <c r="R64906" i="1"/>
  <c r="R64907" i="1"/>
  <c r="R64908" i="1"/>
  <c r="R64909" i="1"/>
  <c r="R64910" i="1"/>
  <c r="R64911" i="1"/>
  <c r="R64912" i="1"/>
  <c r="R64913" i="1"/>
  <c r="R64914" i="1"/>
  <c r="R64915" i="1"/>
  <c r="R64916" i="1"/>
  <c r="R64917" i="1"/>
  <c r="R64918" i="1"/>
  <c r="R64919" i="1"/>
  <c r="R64920" i="1"/>
  <c r="R64921" i="1"/>
  <c r="R64922" i="1"/>
  <c r="R64923" i="1"/>
  <c r="R64924" i="1"/>
  <c r="R64925" i="1"/>
  <c r="R64926" i="1"/>
  <c r="R64927" i="1"/>
  <c r="R64928" i="1"/>
  <c r="R64929" i="1"/>
  <c r="R64930" i="1"/>
  <c r="R64931" i="1"/>
  <c r="R64932" i="1"/>
  <c r="R64933" i="1"/>
  <c r="R64934" i="1"/>
  <c r="R64935" i="1"/>
  <c r="R64936" i="1"/>
  <c r="R64937" i="1"/>
  <c r="R64938" i="1"/>
  <c r="R64939" i="1"/>
  <c r="R64940" i="1"/>
  <c r="R64941" i="1"/>
  <c r="R64942" i="1"/>
  <c r="R64943" i="1"/>
  <c r="R64944" i="1"/>
  <c r="R64945" i="1"/>
  <c r="R64946" i="1"/>
  <c r="R64947" i="1"/>
  <c r="R64948" i="1"/>
  <c r="R64949" i="1"/>
  <c r="R64950" i="1"/>
  <c r="R64951" i="1"/>
  <c r="R64952" i="1"/>
  <c r="R64953" i="1"/>
  <c r="R64954" i="1"/>
  <c r="R64955" i="1"/>
  <c r="R64956" i="1"/>
  <c r="R64957" i="1"/>
  <c r="R64958" i="1"/>
  <c r="R64959" i="1"/>
  <c r="R64960" i="1"/>
  <c r="R64961" i="1"/>
  <c r="R64962" i="1"/>
  <c r="R64963" i="1"/>
  <c r="R64964" i="1"/>
  <c r="R64965" i="1"/>
  <c r="R64966" i="1"/>
  <c r="R64967" i="1"/>
  <c r="R64968" i="1"/>
  <c r="R64969" i="1"/>
  <c r="R64970" i="1"/>
  <c r="R64971" i="1"/>
  <c r="R64972" i="1"/>
  <c r="R64973" i="1"/>
  <c r="R64974" i="1"/>
  <c r="R64975" i="1"/>
  <c r="R64976" i="1"/>
  <c r="R64977" i="1"/>
  <c r="R64978" i="1"/>
  <c r="R64979" i="1"/>
  <c r="R64980" i="1"/>
  <c r="R64981" i="1"/>
  <c r="R64982" i="1"/>
  <c r="R64983" i="1"/>
  <c r="R64984" i="1"/>
  <c r="R64985" i="1"/>
  <c r="R64986" i="1"/>
  <c r="R64987" i="1"/>
  <c r="R64988" i="1"/>
  <c r="R64989" i="1"/>
  <c r="R64990" i="1"/>
  <c r="R64991" i="1"/>
  <c r="R64992" i="1"/>
  <c r="R64993" i="1"/>
  <c r="R64994" i="1"/>
  <c r="R64995" i="1"/>
  <c r="R64996" i="1"/>
  <c r="R64997" i="1"/>
  <c r="R64998" i="1"/>
  <c r="R64999" i="1"/>
  <c r="R65000" i="1"/>
  <c r="R65001" i="1"/>
  <c r="R65002" i="1"/>
  <c r="R65003" i="1"/>
  <c r="R65004" i="1"/>
  <c r="R65005" i="1"/>
  <c r="R65006" i="1"/>
  <c r="R65007" i="1"/>
  <c r="R65008" i="1"/>
  <c r="R65009" i="1"/>
  <c r="R65010" i="1"/>
  <c r="R65011" i="1"/>
  <c r="R65012" i="1"/>
  <c r="R65013" i="1"/>
  <c r="R65014" i="1"/>
  <c r="R65015" i="1"/>
  <c r="R65016" i="1"/>
  <c r="R65017" i="1"/>
  <c r="R65018" i="1"/>
  <c r="R65019" i="1"/>
  <c r="R65020" i="1"/>
  <c r="R65021" i="1"/>
  <c r="R65022" i="1"/>
  <c r="R65023" i="1"/>
  <c r="R65024" i="1"/>
  <c r="R65025" i="1"/>
  <c r="R65026" i="1"/>
  <c r="R65027" i="1"/>
  <c r="R65028" i="1"/>
  <c r="R65029" i="1"/>
  <c r="R65030" i="1"/>
  <c r="R65031" i="1"/>
  <c r="R65032" i="1"/>
  <c r="R65033" i="1"/>
  <c r="R65034" i="1"/>
  <c r="R65035" i="1"/>
  <c r="R65036" i="1"/>
  <c r="R65037" i="1"/>
  <c r="R65038" i="1"/>
  <c r="R65039" i="1"/>
  <c r="R65040" i="1"/>
  <c r="R65041" i="1"/>
  <c r="R65042" i="1"/>
  <c r="R65043" i="1"/>
  <c r="R65044" i="1"/>
  <c r="R65045" i="1"/>
  <c r="R65046" i="1"/>
  <c r="R65047" i="1"/>
  <c r="R65048" i="1"/>
  <c r="R65049" i="1"/>
  <c r="R65050" i="1"/>
  <c r="R65051" i="1"/>
  <c r="R65052" i="1"/>
  <c r="R65053" i="1"/>
  <c r="R65054" i="1"/>
  <c r="R65055" i="1"/>
  <c r="R65056" i="1"/>
  <c r="R65057" i="1"/>
  <c r="R65058" i="1"/>
  <c r="R65059" i="1"/>
  <c r="R65060" i="1"/>
  <c r="R65061" i="1"/>
  <c r="R65062" i="1"/>
  <c r="R65063" i="1"/>
  <c r="R65064" i="1"/>
  <c r="R65065" i="1"/>
  <c r="R65066" i="1"/>
  <c r="R65067" i="1"/>
  <c r="R65068" i="1"/>
  <c r="R65069" i="1"/>
  <c r="R65070" i="1"/>
  <c r="R65071" i="1"/>
  <c r="R65072" i="1"/>
  <c r="R65073" i="1"/>
  <c r="R65074" i="1"/>
  <c r="R65075" i="1"/>
  <c r="R65076" i="1"/>
  <c r="R65077" i="1"/>
  <c r="R65078" i="1"/>
  <c r="R65079" i="1"/>
  <c r="R65080" i="1"/>
  <c r="R65081" i="1"/>
  <c r="R65082" i="1"/>
  <c r="R65083" i="1"/>
  <c r="R65084" i="1"/>
  <c r="R65085" i="1"/>
  <c r="R65086" i="1"/>
  <c r="R65087" i="1"/>
  <c r="R65088" i="1"/>
  <c r="R65089" i="1"/>
  <c r="R65090" i="1"/>
  <c r="R65091" i="1"/>
  <c r="R65092" i="1"/>
  <c r="R65093" i="1"/>
  <c r="R65094" i="1"/>
  <c r="R65095" i="1"/>
  <c r="R65096" i="1"/>
  <c r="R65097" i="1"/>
  <c r="R65098" i="1"/>
  <c r="R65099" i="1"/>
  <c r="R65100" i="1"/>
  <c r="R65101" i="1"/>
  <c r="R65102" i="1"/>
  <c r="R65103" i="1"/>
  <c r="R65104" i="1"/>
  <c r="R65105" i="1"/>
  <c r="R65106" i="1"/>
  <c r="R65107" i="1"/>
  <c r="R65108" i="1"/>
  <c r="R65109" i="1"/>
  <c r="R65110" i="1"/>
  <c r="R65111" i="1"/>
  <c r="R65112" i="1"/>
  <c r="R65113" i="1"/>
  <c r="R65114" i="1"/>
  <c r="R65115" i="1"/>
  <c r="R65116" i="1"/>
  <c r="R65117" i="1"/>
  <c r="R65118" i="1"/>
  <c r="R65119" i="1"/>
  <c r="R65120" i="1"/>
  <c r="R65121" i="1"/>
  <c r="R65122" i="1"/>
  <c r="R65123" i="1"/>
  <c r="R65124" i="1"/>
  <c r="R65125" i="1"/>
  <c r="R65126" i="1"/>
  <c r="R65127" i="1"/>
  <c r="R65128" i="1"/>
  <c r="R65129" i="1"/>
  <c r="R65130" i="1"/>
  <c r="R65131" i="1"/>
  <c r="R65132" i="1"/>
  <c r="R65133" i="1"/>
  <c r="R65134" i="1"/>
  <c r="R65135" i="1"/>
  <c r="R65136" i="1"/>
  <c r="R65137" i="1"/>
  <c r="R65138" i="1"/>
  <c r="R65139" i="1"/>
  <c r="R65140" i="1"/>
  <c r="R65141" i="1"/>
  <c r="R65142" i="1"/>
  <c r="R65143" i="1"/>
  <c r="R65144" i="1"/>
  <c r="R65145" i="1"/>
  <c r="R65146" i="1"/>
  <c r="R65147" i="1"/>
  <c r="R65148" i="1"/>
  <c r="R65149" i="1"/>
  <c r="R65150" i="1"/>
  <c r="R65151" i="1"/>
  <c r="R65152" i="1"/>
  <c r="R65153" i="1"/>
  <c r="R65154" i="1"/>
  <c r="R65155" i="1"/>
  <c r="R65156" i="1"/>
  <c r="R65157" i="1"/>
  <c r="R65158" i="1"/>
  <c r="R65159" i="1"/>
  <c r="R65160" i="1"/>
  <c r="R65161" i="1"/>
  <c r="R65162" i="1"/>
  <c r="R65163" i="1"/>
  <c r="R65164" i="1"/>
  <c r="R65165" i="1"/>
  <c r="R65166" i="1"/>
  <c r="R65167" i="1"/>
  <c r="R65168" i="1"/>
  <c r="R65169" i="1"/>
  <c r="R65170" i="1"/>
  <c r="R65171" i="1"/>
  <c r="R65172" i="1"/>
  <c r="R65173" i="1"/>
  <c r="R65174" i="1"/>
  <c r="R65175" i="1"/>
  <c r="R65176" i="1"/>
  <c r="R65177" i="1"/>
  <c r="R65178" i="1"/>
  <c r="R65179" i="1"/>
  <c r="R65180" i="1"/>
  <c r="R65181" i="1"/>
  <c r="R65182" i="1"/>
  <c r="R65183" i="1"/>
  <c r="R65184" i="1"/>
  <c r="R65185" i="1"/>
  <c r="R65186" i="1"/>
  <c r="R65187" i="1"/>
  <c r="R65188" i="1"/>
  <c r="R65189" i="1"/>
  <c r="R65190" i="1"/>
  <c r="R65191" i="1"/>
  <c r="R65192" i="1"/>
  <c r="R65193" i="1"/>
  <c r="R65194" i="1"/>
  <c r="R65195" i="1"/>
  <c r="R65196" i="1"/>
  <c r="R65197" i="1"/>
  <c r="R65198" i="1"/>
  <c r="R65199" i="1"/>
  <c r="R65200" i="1"/>
  <c r="R65201" i="1"/>
  <c r="R65202" i="1"/>
  <c r="R65203" i="1"/>
  <c r="R65204" i="1"/>
  <c r="R65205" i="1"/>
  <c r="R65206" i="1"/>
  <c r="R65207" i="1"/>
  <c r="R65208" i="1"/>
  <c r="R65209" i="1"/>
  <c r="R65210" i="1"/>
  <c r="R65211" i="1"/>
  <c r="R65212" i="1"/>
  <c r="R65213" i="1"/>
  <c r="R65214" i="1"/>
  <c r="R65215" i="1"/>
  <c r="R65216" i="1"/>
  <c r="R65217" i="1"/>
  <c r="R65218" i="1"/>
  <c r="R65219" i="1"/>
  <c r="R65220" i="1"/>
  <c r="R65221" i="1"/>
  <c r="R65222" i="1"/>
  <c r="R65223" i="1"/>
  <c r="R65224" i="1"/>
  <c r="R65225" i="1"/>
  <c r="R65226" i="1"/>
  <c r="R65227" i="1"/>
  <c r="R65228" i="1"/>
  <c r="R65229" i="1"/>
  <c r="R65230" i="1"/>
  <c r="R65231" i="1"/>
  <c r="R65232" i="1"/>
  <c r="R65233" i="1"/>
  <c r="R65234" i="1"/>
  <c r="R65235" i="1"/>
  <c r="R65236" i="1"/>
  <c r="R65237" i="1"/>
  <c r="R65238" i="1"/>
  <c r="R65239" i="1"/>
  <c r="R65240" i="1"/>
  <c r="R65241" i="1"/>
  <c r="R65242" i="1"/>
  <c r="R65243" i="1"/>
  <c r="R65244" i="1"/>
  <c r="R65245" i="1"/>
  <c r="R65246" i="1"/>
  <c r="R65247" i="1"/>
  <c r="R65248" i="1"/>
  <c r="R65249" i="1"/>
  <c r="R65250" i="1"/>
  <c r="R65251" i="1"/>
  <c r="R65252" i="1"/>
  <c r="R65253" i="1"/>
  <c r="R65254" i="1"/>
  <c r="R65255" i="1"/>
  <c r="R65256" i="1"/>
  <c r="R65257" i="1"/>
  <c r="R65258" i="1"/>
  <c r="R65259" i="1"/>
  <c r="R65260" i="1"/>
  <c r="R65261" i="1"/>
  <c r="R65262" i="1"/>
  <c r="R65263" i="1"/>
  <c r="R65264" i="1"/>
  <c r="R65265" i="1"/>
  <c r="R65266" i="1"/>
  <c r="R65267" i="1"/>
  <c r="R65268" i="1"/>
  <c r="R65269" i="1"/>
  <c r="R65270" i="1"/>
  <c r="R65271" i="1"/>
  <c r="R65272" i="1"/>
  <c r="R65273" i="1"/>
  <c r="R65274" i="1"/>
  <c r="R65275" i="1"/>
  <c r="R65276" i="1"/>
  <c r="R65277" i="1"/>
  <c r="R65278" i="1"/>
  <c r="R65279" i="1"/>
  <c r="R65280" i="1"/>
  <c r="R65281" i="1"/>
  <c r="R65282" i="1"/>
  <c r="R65283" i="1"/>
  <c r="R65284" i="1"/>
  <c r="R65285" i="1"/>
  <c r="R65286" i="1"/>
  <c r="R65287" i="1"/>
  <c r="R65288" i="1"/>
  <c r="R65289" i="1"/>
  <c r="R65290" i="1"/>
  <c r="R65291" i="1"/>
  <c r="R65292" i="1"/>
  <c r="R65293" i="1"/>
  <c r="R65294" i="1"/>
  <c r="R65295" i="1"/>
  <c r="R65296" i="1"/>
  <c r="R65297" i="1"/>
  <c r="R65298" i="1"/>
  <c r="R65299" i="1"/>
  <c r="R65300" i="1"/>
  <c r="R65301" i="1"/>
  <c r="R65302" i="1"/>
  <c r="R65303" i="1"/>
  <c r="R65304" i="1"/>
  <c r="R65305" i="1"/>
  <c r="R65306" i="1"/>
  <c r="R65307" i="1"/>
  <c r="R65308" i="1"/>
  <c r="R65309" i="1"/>
  <c r="R65310" i="1"/>
  <c r="R65311" i="1"/>
  <c r="R65312" i="1"/>
  <c r="R65313" i="1"/>
  <c r="R65314" i="1"/>
  <c r="R65315" i="1"/>
  <c r="R65316" i="1"/>
  <c r="R65317" i="1"/>
  <c r="R65318" i="1"/>
  <c r="R65319" i="1"/>
  <c r="R65320" i="1"/>
  <c r="R65321" i="1"/>
  <c r="R65322" i="1"/>
  <c r="R65323" i="1"/>
  <c r="R65324" i="1"/>
  <c r="R65325" i="1"/>
  <c r="R65326" i="1"/>
  <c r="R65327" i="1"/>
  <c r="R65328" i="1"/>
  <c r="R65329" i="1"/>
  <c r="R65330" i="1"/>
  <c r="R65331" i="1"/>
  <c r="R65332" i="1"/>
  <c r="R65333" i="1"/>
  <c r="R65334" i="1"/>
  <c r="R65335" i="1"/>
  <c r="R65336" i="1"/>
  <c r="R65337" i="1"/>
  <c r="R65338" i="1"/>
  <c r="R65339" i="1"/>
  <c r="R65340" i="1"/>
  <c r="R65341" i="1"/>
  <c r="R65342" i="1"/>
  <c r="R65343" i="1"/>
  <c r="R65344" i="1"/>
  <c r="R65345" i="1"/>
  <c r="R65346" i="1"/>
  <c r="R65347" i="1"/>
  <c r="R65348" i="1"/>
  <c r="R65349" i="1"/>
  <c r="R65350" i="1"/>
  <c r="R65351" i="1"/>
  <c r="R65352" i="1"/>
  <c r="R65353" i="1"/>
  <c r="R65354" i="1"/>
  <c r="R65355" i="1"/>
  <c r="R65356" i="1"/>
  <c r="R65357" i="1"/>
  <c r="R65358" i="1"/>
  <c r="R65359" i="1"/>
  <c r="R65360" i="1"/>
  <c r="R65361" i="1"/>
  <c r="R65362" i="1"/>
  <c r="R65363" i="1"/>
  <c r="R65364" i="1"/>
  <c r="R65365" i="1"/>
  <c r="R65366" i="1"/>
  <c r="R65367" i="1"/>
  <c r="R65368" i="1"/>
  <c r="R65369" i="1"/>
  <c r="R65370" i="1"/>
  <c r="R65371" i="1"/>
  <c r="R65372" i="1"/>
  <c r="R65373" i="1"/>
  <c r="R65374" i="1"/>
  <c r="R65375" i="1"/>
  <c r="R65376" i="1"/>
  <c r="R65377" i="1"/>
  <c r="R65378" i="1"/>
  <c r="R65379" i="1"/>
  <c r="R65380" i="1"/>
  <c r="R65381" i="1"/>
  <c r="R65382" i="1"/>
  <c r="R65383" i="1"/>
  <c r="R65384" i="1"/>
  <c r="R65385" i="1"/>
  <c r="R65386" i="1"/>
  <c r="R65387" i="1"/>
  <c r="R65388" i="1"/>
  <c r="R65389" i="1"/>
  <c r="R65390" i="1"/>
  <c r="R65391" i="1"/>
  <c r="R65392" i="1"/>
  <c r="R65393" i="1"/>
  <c r="R65394" i="1"/>
  <c r="R65395" i="1"/>
  <c r="R65396" i="1"/>
  <c r="R65397" i="1"/>
  <c r="R65398" i="1"/>
  <c r="R65399" i="1"/>
  <c r="R65400" i="1"/>
  <c r="R65401" i="1"/>
  <c r="R65402" i="1"/>
  <c r="R65403" i="1"/>
  <c r="R65404" i="1"/>
  <c r="R65405" i="1"/>
  <c r="R65406" i="1"/>
  <c r="R65407" i="1"/>
  <c r="R65408" i="1"/>
  <c r="R65409" i="1"/>
  <c r="R65410" i="1"/>
  <c r="R65411" i="1"/>
  <c r="R65412" i="1"/>
  <c r="R65413" i="1"/>
  <c r="R65414" i="1"/>
  <c r="R65415" i="1"/>
  <c r="R65416" i="1"/>
  <c r="R65417" i="1"/>
  <c r="R65418" i="1"/>
  <c r="R65419" i="1"/>
  <c r="R65420" i="1"/>
  <c r="R65421" i="1"/>
  <c r="R65422" i="1"/>
  <c r="R65423" i="1"/>
  <c r="R65424" i="1"/>
  <c r="R65425" i="1"/>
  <c r="R65426" i="1"/>
  <c r="R65427" i="1"/>
  <c r="R65428" i="1"/>
  <c r="R65429" i="1"/>
  <c r="R65430" i="1"/>
  <c r="R65431" i="1"/>
  <c r="R65432" i="1"/>
  <c r="R65433" i="1"/>
  <c r="R65434" i="1"/>
  <c r="R65435" i="1"/>
  <c r="R65436" i="1"/>
  <c r="R65437" i="1"/>
  <c r="R65438" i="1"/>
  <c r="R65439" i="1"/>
  <c r="R65440" i="1"/>
  <c r="R65441" i="1"/>
  <c r="R65442" i="1"/>
  <c r="R65443" i="1"/>
  <c r="R65444" i="1"/>
  <c r="R65445" i="1"/>
  <c r="R65446" i="1"/>
  <c r="R65447" i="1"/>
  <c r="R65448" i="1"/>
  <c r="R65449" i="1"/>
  <c r="R65450" i="1"/>
  <c r="R65451" i="1"/>
  <c r="R65452" i="1"/>
  <c r="R65453" i="1"/>
  <c r="R65454" i="1"/>
  <c r="R65455" i="1"/>
  <c r="R65456" i="1"/>
  <c r="R65457" i="1"/>
  <c r="R65458" i="1"/>
  <c r="R65459" i="1"/>
  <c r="R65460" i="1"/>
  <c r="R65461" i="1"/>
  <c r="R65462" i="1"/>
  <c r="R65463" i="1"/>
  <c r="R65464" i="1"/>
  <c r="R65465" i="1"/>
  <c r="R65466" i="1"/>
  <c r="R65467" i="1"/>
  <c r="R65468" i="1"/>
  <c r="R65469" i="1"/>
  <c r="R65470" i="1"/>
  <c r="R65471" i="1"/>
  <c r="R65472" i="1"/>
  <c r="R65473" i="1"/>
  <c r="R65474" i="1"/>
  <c r="R65475" i="1"/>
  <c r="R65476" i="1"/>
  <c r="R65477" i="1"/>
  <c r="R65478" i="1"/>
  <c r="R65479" i="1"/>
  <c r="R65480" i="1"/>
  <c r="R65481" i="1"/>
  <c r="R65482" i="1"/>
  <c r="R65483" i="1"/>
  <c r="R65484" i="1"/>
  <c r="R65485" i="1"/>
  <c r="R65486" i="1"/>
  <c r="R65487" i="1"/>
  <c r="R65488" i="1"/>
  <c r="R65489" i="1"/>
  <c r="R65490" i="1"/>
  <c r="R65491" i="1"/>
  <c r="R65492" i="1"/>
  <c r="R65493" i="1"/>
  <c r="R65494" i="1"/>
  <c r="R65495" i="1"/>
  <c r="R65496" i="1"/>
  <c r="R65497" i="1"/>
  <c r="R65498" i="1"/>
  <c r="R65499" i="1"/>
  <c r="R65500" i="1"/>
  <c r="R65501" i="1"/>
  <c r="R65502" i="1"/>
  <c r="R65503" i="1"/>
  <c r="R65504" i="1"/>
  <c r="R65505" i="1"/>
  <c r="R65506" i="1"/>
  <c r="R65507" i="1"/>
  <c r="R65508" i="1"/>
  <c r="R65509" i="1"/>
  <c r="R65510" i="1"/>
  <c r="R65511" i="1"/>
  <c r="R65512" i="1"/>
  <c r="R65513" i="1"/>
  <c r="R65514" i="1"/>
  <c r="R65515" i="1"/>
  <c r="R65516" i="1"/>
  <c r="R65517" i="1"/>
  <c r="R65518" i="1"/>
  <c r="R65519" i="1"/>
  <c r="R65520" i="1"/>
  <c r="R65521" i="1"/>
  <c r="R65522" i="1"/>
  <c r="R65523" i="1"/>
  <c r="R65524" i="1"/>
  <c r="R65525" i="1"/>
  <c r="R65526" i="1"/>
  <c r="R65527" i="1"/>
  <c r="R65528" i="1"/>
  <c r="R65529" i="1"/>
  <c r="R65530" i="1"/>
  <c r="R65531" i="1"/>
  <c r="R65532" i="1"/>
  <c r="R65533" i="1"/>
  <c r="R65534" i="1"/>
  <c r="R65535" i="1"/>
  <c r="R65536" i="1"/>
  <c r="R65537" i="1"/>
  <c r="R65538" i="1"/>
  <c r="R65539" i="1"/>
  <c r="R65540" i="1"/>
  <c r="R65541" i="1"/>
  <c r="R65542" i="1"/>
  <c r="R65543" i="1"/>
  <c r="R65544" i="1"/>
  <c r="R65545" i="1"/>
  <c r="R65546" i="1"/>
  <c r="R65547" i="1"/>
  <c r="R65548" i="1"/>
  <c r="R65549" i="1"/>
  <c r="R65550" i="1"/>
  <c r="R65551" i="1"/>
  <c r="R65552" i="1"/>
  <c r="R65553" i="1"/>
  <c r="R65554" i="1"/>
  <c r="R65555" i="1"/>
  <c r="R65556" i="1"/>
  <c r="R65557" i="1"/>
  <c r="R65558" i="1"/>
  <c r="R65559" i="1"/>
  <c r="R65560" i="1"/>
  <c r="R65561" i="1"/>
  <c r="R65562" i="1"/>
  <c r="R65563" i="1"/>
  <c r="R65564" i="1"/>
  <c r="R65565" i="1"/>
  <c r="R65566" i="1"/>
  <c r="R65567" i="1"/>
  <c r="R65568" i="1"/>
  <c r="R65569" i="1"/>
  <c r="R65570" i="1"/>
  <c r="R65571" i="1"/>
  <c r="R65572" i="1"/>
  <c r="R65573" i="1"/>
  <c r="R65574" i="1"/>
  <c r="R65575" i="1"/>
  <c r="R65576" i="1"/>
  <c r="R65577" i="1"/>
  <c r="R65578" i="1"/>
  <c r="R65579" i="1"/>
  <c r="R65580" i="1"/>
  <c r="R65581" i="1"/>
  <c r="R65582" i="1"/>
  <c r="R65583" i="1"/>
  <c r="R65584" i="1"/>
  <c r="R65585" i="1"/>
  <c r="R65586" i="1"/>
  <c r="R65587" i="1"/>
  <c r="R65588" i="1"/>
  <c r="R65589" i="1"/>
  <c r="R65590" i="1"/>
  <c r="R65591" i="1"/>
  <c r="R65592" i="1"/>
  <c r="R65593" i="1"/>
  <c r="R65594" i="1"/>
  <c r="R65595" i="1"/>
  <c r="R65596" i="1"/>
  <c r="R65597" i="1"/>
  <c r="R65598" i="1"/>
  <c r="R65599" i="1"/>
  <c r="R65600" i="1"/>
  <c r="R65601" i="1"/>
  <c r="R65602" i="1"/>
  <c r="R65603" i="1"/>
  <c r="R65604" i="1"/>
  <c r="R65605" i="1"/>
  <c r="R65606" i="1"/>
  <c r="R65607" i="1"/>
  <c r="R65608" i="1"/>
  <c r="R65609" i="1"/>
  <c r="R65610" i="1"/>
  <c r="R65611" i="1"/>
  <c r="R65612" i="1"/>
  <c r="R65613" i="1"/>
  <c r="R65614" i="1"/>
  <c r="R65615" i="1"/>
  <c r="R65616" i="1"/>
  <c r="R65617" i="1"/>
  <c r="R65618" i="1"/>
  <c r="R65619" i="1"/>
  <c r="R65620" i="1"/>
  <c r="R65621" i="1"/>
  <c r="R65622" i="1"/>
  <c r="R65623" i="1"/>
  <c r="R65624" i="1"/>
  <c r="R65625" i="1"/>
  <c r="R65626" i="1"/>
  <c r="R65627" i="1"/>
  <c r="R65628" i="1"/>
  <c r="R65629" i="1"/>
  <c r="R65630" i="1"/>
  <c r="R65631" i="1"/>
  <c r="R65632" i="1"/>
  <c r="R65633" i="1"/>
  <c r="R65634" i="1"/>
  <c r="R65635" i="1"/>
  <c r="R65636" i="1"/>
  <c r="R65637" i="1"/>
  <c r="R65638" i="1"/>
  <c r="R65639" i="1"/>
  <c r="R65640" i="1"/>
  <c r="R65641" i="1"/>
  <c r="R65642" i="1"/>
  <c r="R65643" i="1"/>
  <c r="R65644" i="1"/>
  <c r="R65645" i="1"/>
  <c r="R65646" i="1"/>
  <c r="R65647" i="1"/>
  <c r="R65648" i="1"/>
  <c r="R65649" i="1"/>
  <c r="R65650" i="1"/>
  <c r="R65651" i="1"/>
  <c r="R65652" i="1"/>
  <c r="R65653" i="1"/>
  <c r="R65654" i="1"/>
  <c r="R65655" i="1"/>
  <c r="R65656" i="1"/>
  <c r="R65657" i="1"/>
  <c r="R65658" i="1"/>
  <c r="R65659" i="1"/>
  <c r="R65660" i="1"/>
  <c r="R65661" i="1"/>
  <c r="R65662" i="1"/>
  <c r="R65663" i="1"/>
  <c r="R65664" i="1"/>
  <c r="R65665" i="1"/>
  <c r="R65666" i="1"/>
  <c r="R65667" i="1"/>
  <c r="R65668" i="1"/>
  <c r="R65669" i="1"/>
  <c r="R65670" i="1"/>
  <c r="R65671" i="1"/>
  <c r="R65672" i="1"/>
  <c r="R65673" i="1"/>
  <c r="R65674" i="1"/>
  <c r="R65675" i="1"/>
  <c r="R65676" i="1"/>
  <c r="R65677" i="1"/>
  <c r="R65678" i="1"/>
  <c r="R65679" i="1"/>
  <c r="R65680" i="1"/>
  <c r="R65681" i="1"/>
  <c r="R65682" i="1"/>
  <c r="R65683" i="1"/>
  <c r="R65684" i="1"/>
  <c r="R65685" i="1"/>
  <c r="R65686" i="1"/>
  <c r="R65687" i="1"/>
  <c r="R65688" i="1"/>
  <c r="R65689" i="1"/>
  <c r="R65690" i="1"/>
  <c r="R65691" i="1"/>
  <c r="R65692" i="1"/>
  <c r="R65693" i="1"/>
  <c r="R65694" i="1"/>
  <c r="R65695" i="1"/>
  <c r="R65696" i="1"/>
  <c r="R65697" i="1"/>
  <c r="R65698" i="1"/>
  <c r="R65699" i="1"/>
  <c r="R65700" i="1"/>
  <c r="R65701" i="1"/>
  <c r="R65702" i="1"/>
  <c r="R65703" i="1"/>
  <c r="R65704" i="1"/>
  <c r="R65705" i="1"/>
  <c r="R65706" i="1"/>
  <c r="R65707" i="1"/>
  <c r="R65708" i="1"/>
  <c r="R65709" i="1"/>
  <c r="R65710" i="1"/>
  <c r="R65711" i="1"/>
  <c r="R65712" i="1"/>
  <c r="R65713" i="1"/>
  <c r="R65714" i="1"/>
  <c r="R65715" i="1"/>
  <c r="R65716" i="1"/>
  <c r="R65717" i="1"/>
  <c r="R65718" i="1"/>
  <c r="R65719" i="1"/>
  <c r="R65720" i="1"/>
  <c r="R65721" i="1"/>
  <c r="R65722" i="1"/>
  <c r="R65723" i="1"/>
  <c r="R65724" i="1"/>
  <c r="R65725" i="1"/>
  <c r="R65726" i="1"/>
  <c r="R65727" i="1"/>
  <c r="R65728" i="1"/>
  <c r="R65729" i="1"/>
  <c r="R65730" i="1"/>
  <c r="R65731" i="1"/>
  <c r="R65732" i="1"/>
  <c r="R65733" i="1"/>
  <c r="R65734" i="1"/>
  <c r="R65735" i="1"/>
  <c r="R65736" i="1"/>
  <c r="R65737" i="1"/>
  <c r="R65738" i="1"/>
  <c r="R65739" i="1"/>
  <c r="R65740" i="1"/>
  <c r="R65741" i="1"/>
  <c r="R65742" i="1"/>
  <c r="R65743" i="1"/>
  <c r="R65744" i="1"/>
  <c r="R65745" i="1"/>
  <c r="R65746" i="1"/>
  <c r="R65747" i="1"/>
  <c r="R65748" i="1"/>
  <c r="R65749" i="1"/>
  <c r="R65750" i="1"/>
  <c r="R65751" i="1"/>
  <c r="R65752" i="1"/>
  <c r="R65753" i="1"/>
  <c r="R65754" i="1"/>
  <c r="R65755" i="1"/>
  <c r="R65756" i="1"/>
  <c r="R65757" i="1"/>
  <c r="R65758" i="1"/>
  <c r="R65759" i="1"/>
  <c r="R65760" i="1"/>
  <c r="R65761" i="1"/>
  <c r="R65762" i="1"/>
  <c r="R65763" i="1"/>
  <c r="R65764" i="1"/>
  <c r="R65765" i="1"/>
  <c r="R65766" i="1"/>
  <c r="R65767" i="1"/>
  <c r="R65768" i="1"/>
  <c r="R65769" i="1"/>
  <c r="R65770" i="1"/>
  <c r="R65771" i="1"/>
  <c r="R65772" i="1"/>
  <c r="R65773" i="1"/>
  <c r="R65774" i="1"/>
  <c r="R65775" i="1"/>
  <c r="R65776" i="1"/>
  <c r="R65777" i="1"/>
  <c r="R65778" i="1"/>
  <c r="R65779" i="1"/>
  <c r="R65780" i="1"/>
  <c r="R65781" i="1"/>
  <c r="R65782" i="1"/>
  <c r="R65783" i="1"/>
  <c r="R65784" i="1"/>
  <c r="R65785" i="1"/>
  <c r="R65786" i="1"/>
  <c r="R65787" i="1"/>
  <c r="R65788" i="1"/>
  <c r="R65789" i="1"/>
  <c r="R65790" i="1"/>
  <c r="R65791" i="1"/>
  <c r="R65792" i="1"/>
  <c r="R65793" i="1"/>
  <c r="R65794" i="1"/>
  <c r="R65795" i="1"/>
  <c r="R65796" i="1"/>
  <c r="R65797" i="1"/>
  <c r="R65798" i="1"/>
  <c r="R65799" i="1"/>
  <c r="R65800" i="1"/>
  <c r="R65801" i="1"/>
  <c r="R65802" i="1"/>
  <c r="R65803" i="1"/>
  <c r="R65804" i="1"/>
  <c r="R65805" i="1"/>
  <c r="R65806" i="1"/>
  <c r="R65807" i="1"/>
  <c r="R65808" i="1"/>
  <c r="R65809" i="1"/>
  <c r="R65810" i="1"/>
  <c r="R65811" i="1"/>
  <c r="R65812" i="1"/>
  <c r="R65813" i="1"/>
  <c r="R65814" i="1"/>
  <c r="R65815" i="1"/>
  <c r="R65816" i="1"/>
  <c r="R65817" i="1"/>
  <c r="R65818" i="1"/>
  <c r="R65819" i="1"/>
  <c r="R65820" i="1"/>
  <c r="R65821" i="1"/>
  <c r="R65822" i="1"/>
  <c r="R65823" i="1"/>
  <c r="R65824" i="1"/>
  <c r="R65825" i="1"/>
  <c r="R65826" i="1"/>
  <c r="R65827" i="1"/>
  <c r="R65828" i="1"/>
  <c r="R65829" i="1"/>
  <c r="R65830" i="1"/>
  <c r="R65831" i="1"/>
  <c r="R65832" i="1"/>
  <c r="R65833" i="1"/>
  <c r="R65834" i="1"/>
  <c r="R65835" i="1"/>
  <c r="R65836" i="1"/>
  <c r="R65837" i="1"/>
  <c r="R65838" i="1"/>
  <c r="R65839" i="1"/>
  <c r="R65840" i="1"/>
  <c r="R65841" i="1"/>
  <c r="R65842" i="1"/>
  <c r="R65843" i="1"/>
  <c r="R65844" i="1"/>
  <c r="R65845" i="1"/>
  <c r="R65846" i="1"/>
  <c r="R65847" i="1"/>
  <c r="R65848" i="1"/>
  <c r="R65849" i="1"/>
  <c r="R65850" i="1"/>
  <c r="R65851" i="1"/>
  <c r="R65852" i="1"/>
  <c r="R65853" i="1"/>
  <c r="R65854" i="1"/>
  <c r="R65855" i="1"/>
  <c r="R65856" i="1"/>
  <c r="R65857" i="1"/>
  <c r="R65858" i="1"/>
  <c r="R65859" i="1"/>
  <c r="R65860" i="1"/>
  <c r="R65861" i="1"/>
  <c r="R65862" i="1"/>
  <c r="R65863" i="1"/>
  <c r="R65864" i="1"/>
  <c r="R65865" i="1"/>
  <c r="R65866" i="1"/>
  <c r="R65867" i="1"/>
  <c r="R65868" i="1"/>
  <c r="R65869" i="1"/>
  <c r="R65870" i="1"/>
  <c r="R65871" i="1"/>
  <c r="R65872" i="1"/>
  <c r="R65873" i="1"/>
  <c r="R65874" i="1"/>
  <c r="R65875" i="1"/>
  <c r="R65876" i="1"/>
  <c r="R65877" i="1"/>
  <c r="R65878" i="1"/>
  <c r="R65879" i="1"/>
  <c r="R65880" i="1"/>
  <c r="R65881" i="1"/>
  <c r="R65882" i="1"/>
  <c r="R65883" i="1"/>
  <c r="R65884" i="1"/>
  <c r="R65885" i="1"/>
  <c r="R65886" i="1"/>
  <c r="R65887" i="1"/>
  <c r="R65888" i="1"/>
  <c r="R65889" i="1"/>
  <c r="R65890" i="1"/>
  <c r="R65891" i="1"/>
  <c r="R65892" i="1"/>
  <c r="R65893" i="1"/>
  <c r="R65894" i="1"/>
  <c r="R65895" i="1"/>
  <c r="R65896" i="1"/>
  <c r="R65897" i="1"/>
  <c r="R65898" i="1"/>
  <c r="R65899" i="1"/>
  <c r="R65900" i="1"/>
  <c r="R65901" i="1"/>
  <c r="R65902" i="1"/>
  <c r="R65903" i="1"/>
  <c r="R65904" i="1"/>
  <c r="R65905" i="1"/>
  <c r="R65906" i="1"/>
  <c r="R65907" i="1"/>
  <c r="R65908" i="1"/>
  <c r="R65909" i="1"/>
  <c r="R65910" i="1"/>
  <c r="R65911" i="1"/>
  <c r="R65912" i="1"/>
  <c r="R65913" i="1"/>
  <c r="R65914" i="1"/>
  <c r="R65915" i="1"/>
  <c r="R65916" i="1"/>
  <c r="R65917" i="1"/>
  <c r="R65918" i="1"/>
  <c r="R65919" i="1"/>
  <c r="R65920" i="1"/>
  <c r="R65921" i="1"/>
  <c r="R65922" i="1"/>
  <c r="R65923" i="1"/>
  <c r="R65924" i="1"/>
  <c r="R65925" i="1"/>
  <c r="R65926" i="1"/>
  <c r="R65927" i="1"/>
  <c r="R65928" i="1"/>
  <c r="R65929" i="1"/>
  <c r="R65930" i="1"/>
  <c r="R65931" i="1"/>
  <c r="R65932" i="1"/>
  <c r="R65933" i="1"/>
  <c r="R65934" i="1"/>
  <c r="R65935" i="1"/>
  <c r="R65936" i="1"/>
  <c r="R65937" i="1"/>
  <c r="R65938" i="1"/>
  <c r="R65939" i="1"/>
  <c r="R65940" i="1"/>
  <c r="R65941" i="1"/>
  <c r="R65942" i="1"/>
  <c r="R65943" i="1"/>
  <c r="R65944" i="1"/>
  <c r="R65945" i="1"/>
  <c r="R65946" i="1"/>
  <c r="R65947" i="1"/>
  <c r="R65948" i="1"/>
  <c r="R65949" i="1"/>
  <c r="R65950" i="1"/>
  <c r="R65951" i="1"/>
  <c r="R65952" i="1"/>
  <c r="R65953" i="1"/>
  <c r="R65954" i="1"/>
  <c r="R65955" i="1"/>
  <c r="R65956" i="1"/>
  <c r="R65957" i="1"/>
  <c r="R65958" i="1"/>
  <c r="R65959" i="1"/>
  <c r="R65960" i="1"/>
  <c r="R65961" i="1"/>
  <c r="R65962" i="1"/>
  <c r="R65963" i="1"/>
  <c r="R65964" i="1"/>
  <c r="R65965" i="1"/>
  <c r="R65966" i="1"/>
  <c r="R65967" i="1"/>
  <c r="R65968" i="1"/>
  <c r="R65969" i="1"/>
  <c r="R65970" i="1"/>
  <c r="R65971" i="1"/>
  <c r="R65972" i="1"/>
  <c r="R65973" i="1"/>
  <c r="R65974" i="1"/>
  <c r="R65975" i="1"/>
  <c r="R65976" i="1"/>
  <c r="R65977" i="1"/>
  <c r="R65978" i="1"/>
  <c r="R65979" i="1"/>
  <c r="R65980" i="1"/>
  <c r="R65981" i="1"/>
  <c r="R65982" i="1"/>
  <c r="R65983" i="1"/>
  <c r="R65984" i="1"/>
  <c r="R65985" i="1"/>
  <c r="R65986" i="1"/>
  <c r="R65987" i="1"/>
  <c r="R65988" i="1"/>
  <c r="R65989" i="1"/>
  <c r="R65990" i="1"/>
  <c r="R65991" i="1"/>
  <c r="R65992" i="1"/>
  <c r="R65993" i="1"/>
  <c r="R65994" i="1"/>
  <c r="R65995" i="1"/>
  <c r="R65996" i="1"/>
  <c r="R65997" i="1"/>
  <c r="R65998" i="1"/>
  <c r="R65999" i="1"/>
  <c r="R66000" i="1"/>
  <c r="R66001" i="1"/>
  <c r="R66002" i="1"/>
  <c r="R66003" i="1"/>
  <c r="R66004" i="1"/>
  <c r="R66005" i="1"/>
  <c r="R66006" i="1"/>
  <c r="R66007" i="1"/>
  <c r="R66008" i="1"/>
  <c r="R66009" i="1"/>
  <c r="R66010" i="1"/>
  <c r="R66011" i="1"/>
  <c r="R66012" i="1"/>
  <c r="R66013" i="1"/>
  <c r="R66014" i="1"/>
  <c r="R66015" i="1"/>
  <c r="R66016" i="1"/>
  <c r="R66017" i="1"/>
  <c r="R66018" i="1"/>
  <c r="R66019" i="1"/>
  <c r="R66020" i="1"/>
  <c r="R66021" i="1"/>
  <c r="R66022" i="1"/>
  <c r="R66023" i="1"/>
  <c r="R66024" i="1"/>
  <c r="R66025" i="1"/>
  <c r="R66026" i="1"/>
  <c r="R66027" i="1"/>
  <c r="R66028" i="1"/>
  <c r="R66029" i="1"/>
  <c r="R66030" i="1"/>
  <c r="R66031" i="1"/>
  <c r="R66032" i="1"/>
  <c r="R66033" i="1"/>
  <c r="R66034" i="1"/>
  <c r="R66035" i="1"/>
  <c r="R66036" i="1"/>
  <c r="R66037" i="1"/>
  <c r="R66038" i="1"/>
  <c r="R66039" i="1"/>
  <c r="R66040" i="1"/>
  <c r="R66041" i="1"/>
  <c r="R66042" i="1"/>
  <c r="R66043" i="1"/>
  <c r="R66044" i="1"/>
  <c r="R66045" i="1"/>
  <c r="R66046" i="1"/>
  <c r="R66047" i="1"/>
  <c r="R66048" i="1"/>
  <c r="R66049" i="1"/>
  <c r="R66050" i="1"/>
  <c r="R66051" i="1"/>
  <c r="R66052" i="1"/>
  <c r="R66053" i="1"/>
  <c r="R66054" i="1"/>
  <c r="R66055" i="1"/>
  <c r="R66056" i="1"/>
  <c r="R66057" i="1"/>
  <c r="R66058" i="1"/>
  <c r="R66059" i="1"/>
  <c r="R66060" i="1"/>
  <c r="R66061" i="1"/>
  <c r="R66062" i="1"/>
  <c r="R66063" i="1"/>
  <c r="R66064" i="1"/>
  <c r="R66065" i="1"/>
  <c r="R66066" i="1"/>
  <c r="R66067" i="1"/>
  <c r="R66068" i="1"/>
  <c r="R66069" i="1"/>
  <c r="R66070" i="1"/>
  <c r="R66071" i="1"/>
  <c r="R66072" i="1"/>
  <c r="R66073" i="1"/>
  <c r="R66074" i="1"/>
  <c r="R66075" i="1"/>
  <c r="R66076" i="1"/>
  <c r="R66077" i="1"/>
  <c r="R66078" i="1"/>
  <c r="R66079" i="1"/>
  <c r="R66080" i="1"/>
  <c r="R66081" i="1"/>
  <c r="R66082" i="1"/>
  <c r="R66083" i="1"/>
  <c r="R66084" i="1"/>
  <c r="R66085" i="1"/>
  <c r="R66086" i="1"/>
  <c r="R66087" i="1"/>
  <c r="R66088" i="1"/>
  <c r="R66089" i="1"/>
  <c r="R66090" i="1"/>
  <c r="R66091" i="1"/>
  <c r="R66092" i="1"/>
  <c r="R66093" i="1"/>
  <c r="R66094" i="1"/>
  <c r="R66095" i="1"/>
  <c r="R66096" i="1"/>
  <c r="R66097" i="1"/>
  <c r="R66098" i="1"/>
  <c r="R66099" i="1"/>
  <c r="R66100" i="1"/>
  <c r="R66101" i="1"/>
  <c r="R66102" i="1"/>
  <c r="R66103" i="1"/>
  <c r="R66104" i="1"/>
  <c r="R66105" i="1"/>
  <c r="R66106" i="1"/>
  <c r="R66107" i="1"/>
  <c r="R66108" i="1"/>
  <c r="R66109" i="1"/>
  <c r="R66110" i="1"/>
  <c r="R66111" i="1"/>
  <c r="R66112" i="1"/>
  <c r="R66113" i="1"/>
  <c r="R66114" i="1"/>
  <c r="R66115" i="1"/>
  <c r="R66116" i="1"/>
  <c r="R66117" i="1"/>
  <c r="R66118" i="1"/>
  <c r="R66119" i="1"/>
  <c r="R66120" i="1"/>
  <c r="R66121" i="1"/>
  <c r="R66122" i="1"/>
  <c r="R66123" i="1"/>
  <c r="R66124" i="1"/>
  <c r="R66125" i="1"/>
  <c r="R66126" i="1"/>
  <c r="R66127" i="1"/>
  <c r="R66128" i="1"/>
  <c r="R66129" i="1"/>
  <c r="R66130" i="1"/>
  <c r="R66131" i="1"/>
  <c r="R66132" i="1"/>
  <c r="R66133" i="1"/>
  <c r="R66134" i="1"/>
  <c r="R66135" i="1"/>
  <c r="R66136" i="1"/>
  <c r="R66137" i="1"/>
  <c r="R66138" i="1"/>
  <c r="R66139" i="1"/>
  <c r="R66140" i="1"/>
  <c r="R66141" i="1"/>
  <c r="R66142" i="1"/>
  <c r="R66143" i="1"/>
  <c r="R66144" i="1"/>
  <c r="R66145" i="1"/>
  <c r="R66146" i="1"/>
  <c r="R66147" i="1"/>
  <c r="R66148" i="1"/>
  <c r="R66149" i="1"/>
  <c r="R66150" i="1"/>
  <c r="R66151" i="1"/>
  <c r="R66152" i="1"/>
  <c r="R66153" i="1"/>
  <c r="R66154" i="1"/>
  <c r="R66155" i="1"/>
  <c r="R66156" i="1"/>
  <c r="R66157" i="1"/>
  <c r="R66158" i="1"/>
  <c r="R66159" i="1"/>
  <c r="R66160" i="1"/>
  <c r="R66161" i="1"/>
  <c r="R66162" i="1"/>
  <c r="R66163" i="1"/>
  <c r="R66164" i="1"/>
  <c r="R66165" i="1"/>
  <c r="R66166" i="1"/>
  <c r="R66167" i="1"/>
  <c r="R66168" i="1"/>
  <c r="R66169" i="1"/>
  <c r="R66170" i="1"/>
  <c r="R66171" i="1"/>
  <c r="R66172" i="1"/>
  <c r="R66173" i="1"/>
  <c r="R66174" i="1"/>
  <c r="R66175" i="1"/>
  <c r="R66176" i="1"/>
  <c r="R66177" i="1"/>
  <c r="R66178" i="1"/>
  <c r="R66179" i="1"/>
  <c r="R66180" i="1"/>
  <c r="R66181" i="1"/>
  <c r="R66182" i="1"/>
  <c r="R66183" i="1"/>
  <c r="R66184" i="1"/>
  <c r="R66185" i="1"/>
  <c r="R66186" i="1"/>
  <c r="R66187" i="1"/>
  <c r="R66188" i="1"/>
  <c r="R66189" i="1"/>
  <c r="R66190" i="1"/>
  <c r="R66191" i="1"/>
  <c r="R66192" i="1"/>
  <c r="R66193" i="1"/>
  <c r="R66194" i="1"/>
  <c r="R66195" i="1"/>
  <c r="R66196" i="1"/>
  <c r="R66197" i="1"/>
  <c r="R66198" i="1"/>
  <c r="R66199" i="1"/>
  <c r="R66200" i="1"/>
  <c r="R66201" i="1"/>
  <c r="R66202" i="1"/>
  <c r="R66203" i="1"/>
  <c r="R66204" i="1"/>
  <c r="R66205" i="1"/>
  <c r="R66206" i="1"/>
  <c r="R66207" i="1"/>
  <c r="R66208" i="1"/>
  <c r="R66209" i="1"/>
  <c r="R66210" i="1"/>
  <c r="R66211" i="1"/>
  <c r="R66212" i="1"/>
  <c r="R66213" i="1"/>
  <c r="R66214" i="1"/>
  <c r="R66215" i="1"/>
  <c r="R66216" i="1"/>
  <c r="R66217" i="1"/>
  <c r="R66218" i="1"/>
  <c r="R66219" i="1"/>
  <c r="R66220" i="1"/>
  <c r="R66221" i="1"/>
  <c r="R66222" i="1"/>
  <c r="R66223" i="1"/>
  <c r="R66224" i="1"/>
  <c r="R66225" i="1"/>
  <c r="R66226" i="1"/>
  <c r="R66227" i="1"/>
  <c r="R66228" i="1"/>
  <c r="R66229" i="1"/>
  <c r="R66230" i="1"/>
  <c r="R66231" i="1"/>
  <c r="R66232" i="1"/>
  <c r="R66233" i="1"/>
  <c r="R66234" i="1"/>
  <c r="R66235" i="1"/>
  <c r="R66236" i="1"/>
  <c r="R66237" i="1"/>
  <c r="R66238" i="1"/>
  <c r="R66239" i="1"/>
  <c r="R66240" i="1"/>
  <c r="R66241" i="1"/>
  <c r="R66242" i="1"/>
  <c r="R66243" i="1"/>
  <c r="R66244" i="1"/>
  <c r="R66245" i="1"/>
  <c r="R66246" i="1"/>
  <c r="R66247" i="1"/>
  <c r="R66248" i="1"/>
  <c r="R66249" i="1"/>
  <c r="R66250" i="1"/>
  <c r="R66251" i="1"/>
  <c r="R66252" i="1"/>
  <c r="R66253" i="1"/>
  <c r="R66254" i="1"/>
  <c r="R66255" i="1"/>
  <c r="R66256" i="1"/>
  <c r="R66257" i="1"/>
  <c r="R66258" i="1"/>
  <c r="R66259" i="1"/>
  <c r="R66260" i="1"/>
  <c r="R66261" i="1"/>
  <c r="R66262" i="1"/>
  <c r="R66263" i="1"/>
  <c r="R66264" i="1"/>
  <c r="R66265" i="1"/>
  <c r="R66266" i="1"/>
  <c r="R66267" i="1"/>
  <c r="R66268" i="1"/>
  <c r="R66269" i="1"/>
  <c r="R66270" i="1"/>
  <c r="R66271" i="1"/>
  <c r="R66272" i="1"/>
  <c r="R66273" i="1"/>
  <c r="R66274" i="1"/>
  <c r="R66275" i="1"/>
  <c r="R66276" i="1"/>
  <c r="R66277" i="1"/>
  <c r="R66278" i="1"/>
  <c r="R66279" i="1"/>
  <c r="R66280" i="1"/>
  <c r="R66281" i="1"/>
  <c r="R66282" i="1"/>
  <c r="R66283" i="1"/>
  <c r="R66284" i="1"/>
  <c r="R66285" i="1"/>
  <c r="R66286" i="1"/>
  <c r="R66287" i="1"/>
  <c r="R66288" i="1"/>
  <c r="R66289" i="1"/>
  <c r="R66290" i="1"/>
  <c r="R66291" i="1"/>
  <c r="R66292" i="1"/>
  <c r="R66293" i="1"/>
  <c r="R66294" i="1"/>
  <c r="R66295" i="1"/>
  <c r="R66296" i="1"/>
  <c r="R66297" i="1"/>
  <c r="R66298" i="1"/>
  <c r="R66299" i="1"/>
  <c r="R66300" i="1"/>
  <c r="R66301" i="1"/>
  <c r="R66302" i="1"/>
  <c r="R66303" i="1"/>
  <c r="R66304" i="1"/>
  <c r="R66305" i="1"/>
  <c r="R66306" i="1"/>
  <c r="R66307" i="1"/>
  <c r="R66308" i="1"/>
  <c r="R66309" i="1"/>
  <c r="R66310" i="1"/>
  <c r="R66311" i="1"/>
  <c r="R66312" i="1"/>
  <c r="R66313" i="1"/>
  <c r="R66314" i="1"/>
  <c r="R66315" i="1"/>
  <c r="R66316" i="1"/>
  <c r="R66317" i="1"/>
  <c r="R66318" i="1"/>
  <c r="R66319" i="1"/>
  <c r="R66320" i="1"/>
  <c r="R66321" i="1"/>
  <c r="R66322" i="1"/>
  <c r="R66323" i="1"/>
  <c r="R66324" i="1"/>
  <c r="R66325" i="1"/>
  <c r="R66326" i="1"/>
  <c r="R66327" i="1"/>
  <c r="R66328" i="1"/>
  <c r="R66329" i="1"/>
  <c r="R66330" i="1"/>
  <c r="R66331" i="1"/>
  <c r="R66332" i="1"/>
  <c r="R66333" i="1"/>
  <c r="R66334" i="1"/>
  <c r="R66335" i="1"/>
  <c r="R66336" i="1"/>
  <c r="R66337" i="1"/>
  <c r="R66338" i="1"/>
  <c r="R66339" i="1"/>
  <c r="R66340" i="1"/>
  <c r="R66341" i="1"/>
  <c r="R66342" i="1"/>
  <c r="R66343" i="1"/>
  <c r="R66344" i="1"/>
  <c r="R66345" i="1"/>
  <c r="R66346" i="1"/>
  <c r="R66347" i="1"/>
  <c r="R66348" i="1"/>
  <c r="R66349" i="1"/>
  <c r="R66350" i="1"/>
  <c r="R66351" i="1"/>
  <c r="R66352" i="1"/>
  <c r="R66353" i="1"/>
  <c r="R66354" i="1"/>
  <c r="R66355" i="1"/>
  <c r="R66356" i="1"/>
  <c r="R66357" i="1"/>
  <c r="R66358" i="1"/>
  <c r="R66359" i="1"/>
  <c r="R66360" i="1"/>
  <c r="R66361" i="1"/>
  <c r="R66362" i="1"/>
  <c r="R66363" i="1"/>
  <c r="R66364" i="1"/>
  <c r="R66365" i="1"/>
  <c r="R66366" i="1"/>
  <c r="R66367" i="1"/>
  <c r="R66368" i="1"/>
  <c r="R66369" i="1"/>
  <c r="R66370" i="1"/>
  <c r="R66371" i="1"/>
  <c r="R66372" i="1"/>
  <c r="R66373" i="1"/>
  <c r="R66374" i="1"/>
  <c r="R66375" i="1"/>
  <c r="R66376" i="1"/>
  <c r="R66377" i="1"/>
  <c r="R66378" i="1"/>
  <c r="R66379" i="1"/>
  <c r="R66380" i="1"/>
  <c r="R66381" i="1"/>
  <c r="R66382" i="1"/>
  <c r="R66383" i="1"/>
  <c r="R66384" i="1"/>
  <c r="R66385" i="1"/>
  <c r="R66386" i="1"/>
  <c r="R66387" i="1"/>
  <c r="R66388" i="1"/>
  <c r="R66389" i="1"/>
  <c r="R66390" i="1"/>
  <c r="R66391" i="1"/>
  <c r="R66392" i="1"/>
  <c r="R66393" i="1"/>
  <c r="R66394" i="1"/>
  <c r="R66395" i="1"/>
  <c r="R66396" i="1"/>
  <c r="R66397" i="1"/>
  <c r="R66398" i="1"/>
  <c r="R66399" i="1"/>
  <c r="R66400" i="1"/>
  <c r="R66401" i="1"/>
  <c r="R66402" i="1"/>
  <c r="R66403" i="1"/>
  <c r="R66404" i="1"/>
  <c r="R66405" i="1"/>
  <c r="R66406" i="1"/>
  <c r="R66407" i="1"/>
  <c r="R66408" i="1"/>
  <c r="R66409" i="1"/>
  <c r="R66410" i="1"/>
  <c r="R66411" i="1"/>
  <c r="R66412" i="1"/>
  <c r="R66413" i="1"/>
  <c r="R66414" i="1"/>
  <c r="R66415" i="1"/>
  <c r="R66416" i="1"/>
  <c r="R66417" i="1"/>
  <c r="R66418" i="1"/>
  <c r="R66419" i="1"/>
  <c r="R66420" i="1"/>
  <c r="R66421" i="1"/>
  <c r="R66422" i="1"/>
  <c r="R66423" i="1"/>
  <c r="R66424" i="1"/>
  <c r="R66425" i="1"/>
  <c r="R66426" i="1"/>
  <c r="R66427" i="1"/>
  <c r="R66428" i="1"/>
  <c r="R66429" i="1"/>
  <c r="R66430" i="1"/>
  <c r="R66431" i="1"/>
  <c r="R66432" i="1"/>
  <c r="R66433" i="1"/>
  <c r="R66434" i="1"/>
  <c r="R66435" i="1"/>
  <c r="R66436" i="1"/>
  <c r="R66437" i="1"/>
  <c r="R66438" i="1"/>
  <c r="R66439" i="1"/>
  <c r="R66440" i="1"/>
  <c r="R66441" i="1"/>
  <c r="R66442" i="1"/>
  <c r="R66443" i="1"/>
  <c r="R66444" i="1"/>
  <c r="R66445" i="1"/>
  <c r="R66446" i="1"/>
  <c r="R66447" i="1"/>
  <c r="R66448" i="1"/>
  <c r="R66449" i="1"/>
  <c r="R66450" i="1"/>
  <c r="R66451" i="1"/>
  <c r="R66452" i="1"/>
  <c r="R66453" i="1"/>
  <c r="R66454" i="1"/>
  <c r="R66455" i="1"/>
  <c r="R66456" i="1"/>
  <c r="R66457" i="1"/>
  <c r="R66458" i="1"/>
  <c r="R66459" i="1"/>
  <c r="R66460" i="1"/>
  <c r="R66461" i="1"/>
  <c r="R66462" i="1"/>
  <c r="R66463" i="1"/>
  <c r="R66464" i="1"/>
  <c r="R66465" i="1"/>
  <c r="R66466" i="1"/>
  <c r="R66467" i="1"/>
  <c r="R66468" i="1"/>
  <c r="R66469" i="1"/>
  <c r="R66470" i="1"/>
  <c r="R66471" i="1"/>
  <c r="R66472" i="1"/>
  <c r="R66473" i="1"/>
  <c r="R66474" i="1"/>
  <c r="R66475" i="1"/>
  <c r="R66476" i="1"/>
  <c r="R66477" i="1"/>
  <c r="R66478" i="1"/>
  <c r="R66479" i="1"/>
  <c r="R66480" i="1"/>
  <c r="R66481" i="1"/>
  <c r="R66482" i="1"/>
  <c r="R66483" i="1"/>
  <c r="R66484" i="1"/>
  <c r="R66485" i="1"/>
  <c r="R66486" i="1"/>
  <c r="R66487" i="1"/>
  <c r="R66488" i="1"/>
  <c r="R66489" i="1"/>
  <c r="R66490" i="1"/>
  <c r="R66491" i="1"/>
  <c r="R66492" i="1"/>
  <c r="R66493" i="1"/>
  <c r="R66494" i="1"/>
  <c r="R66495" i="1"/>
  <c r="R66496" i="1"/>
  <c r="R66497" i="1"/>
  <c r="R66498" i="1"/>
  <c r="R66499" i="1"/>
  <c r="R66500" i="1"/>
  <c r="R66501" i="1"/>
  <c r="R66502" i="1"/>
  <c r="R66503" i="1"/>
  <c r="R66504" i="1"/>
  <c r="R66505" i="1"/>
  <c r="R66506" i="1"/>
  <c r="R66507" i="1"/>
  <c r="R66508" i="1"/>
  <c r="R66509" i="1"/>
  <c r="R66510" i="1"/>
  <c r="R66511" i="1"/>
  <c r="R66512" i="1"/>
  <c r="R66513" i="1"/>
  <c r="R66514" i="1"/>
  <c r="R66515" i="1"/>
  <c r="R66516" i="1"/>
  <c r="R66517" i="1"/>
  <c r="R66518" i="1"/>
  <c r="R66519" i="1"/>
  <c r="R66520" i="1"/>
  <c r="R66521" i="1"/>
  <c r="R66522" i="1"/>
  <c r="R66523" i="1"/>
  <c r="R66524" i="1"/>
  <c r="R66525" i="1"/>
  <c r="R66526" i="1"/>
  <c r="R66527" i="1"/>
  <c r="R66528" i="1"/>
  <c r="R66529" i="1"/>
  <c r="R66530" i="1"/>
  <c r="R66531" i="1"/>
  <c r="R66532" i="1"/>
  <c r="R66533" i="1"/>
  <c r="R66534" i="1"/>
  <c r="R66535" i="1"/>
  <c r="R66536" i="1"/>
  <c r="R66537" i="1"/>
  <c r="R66538" i="1"/>
  <c r="R66539" i="1"/>
  <c r="R66540" i="1"/>
  <c r="R66541" i="1"/>
  <c r="R66542" i="1"/>
  <c r="R66543" i="1"/>
  <c r="R66544" i="1"/>
  <c r="R66545" i="1"/>
  <c r="R66546" i="1"/>
  <c r="R66547" i="1"/>
  <c r="R66548" i="1"/>
  <c r="R66549" i="1"/>
  <c r="R66550" i="1"/>
  <c r="R66551" i="1"/>
  <c r="R66552" i="1"/>
  <c r="R66553" i="1"/>
  <c r="R66554" i="1"/>
  <c r="R66555" i="1"/>
  <c r="R66556" i="1"/>
  <c r="R66557" i="1"/>
  <c r="R66558" i="1"/>
  <c r="R66559" i="1"/>
  <c r="R66560" i="1"/>
  <c r="R66561" i="1"/>
  <c r="R66562" i="1"/>
  <c r="R66563" i="1"/>
  <c r="R66564" i="1"/>
  <c r="R66565" i="1"/>
  <c r="R66566" i="1"/>
  <c r="R66567" i="1"/>
  <c r="R66568" i="1"/>
  <c r="R66569" i="1"/>
  <c r="R66570" i="1"/>
  <c r="R66571" i="1"/>
  <c r="R66572" i="1"/>
  <c r="R66573" i="1"/>
  <c r="R66574" i="1"/>
  <c r="R66575" i="1"/>
  <c r="R66576" i="1"/>
  <c r="R66577" i="1"/>
  <c r="R66578" i="1"/>
  <c r="R66579" i="1"/>
  <c r="R66580" i="1"/>
  <c r="R66581" i="1"/>
  <c r="R66582" i="1"/>
  <c r="R66583" i="1"/>
  <c r="R66584" i="1"/>
  <c r="R66585" i="1"/>
  <c r="R66586" i="1"/>
  <c r="R66587" i="1"/>
  <c r="R66588" i="1"/>
  <c r="R66589" i="1"/>
  <c r="R66590" i="1"/>
  <c r="R66591" i="1"/>
  <c r="R66592" i="1"/>
  <c r="R66593" i="1"/>
  <c r="R66594" i="1"/>
  <c r="R66595" i="1"/>
  <c r="R66596" i="1"/>
  <c r="R66597" i="1"/>
  <c r="R66598" i="1"/>
  <c r="R66599" i="1"/>
  <c r="R66600" i="1"/>
  <c r="R66601" i="1"/>
  <c r="R66602" i="1"/>
  <c r="R66603" i="1"/>
  <c r="R66604" i="1"/>
  <c r="R66605" i="1"/>
  <c r="R66606" i="1"/>
  <c r="R66607" i="1"/>
  <c r="R66608" i="1"/>
  <c r="R66609" i="1"/>
  <c r="R66610" i="1"/>
  <c r="R66611" i="1"/>
  <c r="R66612" i="1"/>
  <c r="R66613" i="1"/>
  <c r="R66614" i="1"/>
  <c r="R66615" i="1"/>
  <c r="R66616" i="1"/>
  <c r="R66617" i="1"/>
  <c r="R66618" i="1"/>
  <c r="R66619" i="1"/>
  <c r="R66620" i="1"/>
  <c r="R66621" i="1"/>
  <c r="R66622" i="1"/>
  <c r="R66623" i="1"/>
  <c r="R66624" i="1"/>
  <c r="R66625" i="1"/>
  <c r="R66626" i="1"/>
  <c r="R66627" i="1"/>
  <c r="R66628" i="1"/>
  <c r="R66629" i="1"/>
  <c r="R66630" i="1"/>
  <c r="R66631" i="1"/>
  <c r="R66632" i="1"/>
  <c r="R66633" i="1"/>
  <c r="R66634" i="1"/>
  <c r="R66635" i="1"/>
  <c r="R66636" i="1"/>
  <c r="R66637" i="1"/>
  <c r="R66638" i="1"/>
  <c r="R66639" i="1"/>
  <c r="R66640" i="1"/>
  <c r="R66641" i="1"/>
  <c r="R66642" i="1"/>
  <c r="R66643" i="1"/>
  <c r="R66644" i="1"/>
  <c r="R66645" i="1"/>
  <c r="R66646" i="1"/>
  <c r="R66647" i="1"/>
  <c r="R66648" i="1"/>
  <c r="R66649" i="1"/>
  <c r="R66650" i="1"/>
  <c r="R66651" i="1"/>
  <c r="R66652" i="1"/>
  <c r="R66653" i="1"/>
  <c r="R66654" i="1"/>
  <c r="R66655" i="1"/>
  <c r="R66656" i="1"/>
  <c r="R66657" i="1"/>
  <c r="R66658" i="1"/>
  <c r="R66659" i="1"/>
  <c r="R66660" i="1"/>
  <c r="R66661" i="1"/>
  <c r="R66662" i="1"/>
  <c r="R66663" i="1"/>
  <c r="R66664" i="1"/>
  <c r="R66665" i="1"/>
  <c r="R66666" i="1"/>
  <c r="R66667" i="1"/>
  <c r="R66668" i="1"/>
  <c r="R66669" i="1"/>
  <c r="R66670" i="1"/>
  <c r="R66671" i="1"/>
  <c r="R66672" i="1"/>
  <c r="R66673" i="1"/>
  <c r="R66674" i="1"/>
  <c r="R66675" i="1"/>
  <c r="R66676" i="1"/>
  <c r="R66677" i="1"/>
  <c r="R66678" i="1"/>
  <c r="R66679" i="1"/>
  <c r="R66680" i="1"/>
  <c r="R66681" i="1"/>
  <c r="R66682" i="1"/>
  <c r="R66683" i="1"/>
  <c r="R66684" i="1"/>
  <c r="R66685" i="1"/>
  <c r="R66686" i="1"/>
  <c r="R66687" i="1"/>
  <c r="R66688" i="1"/>
  <c r="R66689" i="1"/>
  <c r="R66690" i="1"/>
  <c r="R66691" i="1"/>
  <c r="R66692" i="1"/>
  <c r="R66693" i="1"/>
  <c r="R66694" i="1"/>
  <c r="R66695" i="1"/>
  <c r="R66696" i="1"/>
  <c r="R66697" i="1"/>
  <c r="R66698" i="1"/>
  <c r="R66699" i="1"/>
  <c r="R66700" i="1"/>
  <c r="R66701" i="1"/>
  <c r="R66702" i="1"/>
  <c r="R66703" i="1"/>
  <c r="R66704" i="1"/>
  <c r="R66705" i="1"/>
  <c r="R66706" i="1"/>
  <c r="R66707" i="1"/>
  <c r="R66708" i="1"/>
  <c r="R66709" i="1"/>
  <c r="R66710" i="1"/>
  <c r="R66711" i="1"/>
  <c r="R66712" i="1"/>
  <c r="R66713" i="1"/>
  <c r="R66714" i="1"/>
  <c r="R66715" i="1"/>
  <c r="R66716" i="1"/>
  <c r="R66717" i="1"/>
  <c r="R66718" i="1"/>
  <c r="R66719" i="1"/>
  <c r="R66720" i="1"/>
  <c r="R66721" i="1"/>
  <c r="R66722" i="1"/>
  <c r="R66723" i="1"/>
  <c r="R66724" i="1"/>
  <c r="R66725" i="1"/>
  <c r="R66726" i="1"/>
  <c r="R66727" i="1"/>
  <c r="R66728" i="1"/>
  <c r="R66729" i="1"/>
  <c r="R66730" i="1"/>
  <c r="R66731" i="1"/>
  <c r="R66732" i="1"/>
  <c r="R66733" i="1"/>
  <c r="R66734" i="1"/>
  <c r="R66735" i="1"/>
  <c r="R66736" i="1"/>
  <c r="R66737" i="1"/>
  <c r="R66738" i="1"/>
  <c r="R66739" i="1"/>
  <c r="R66740" i="1"/>
  <c r="R66741" i="1"/>
  <c r="R66742" i="1"/>
  <c r="R66743" i="1"/>
  <c r="R66744" i="1"/>
  <c r="R66745" i="1"/>
  <c r="R66746" i="1"/>
  <c r="R66747" i="1"/>
  <c r="R66748" i="1"/>
  <c r="R66749" i="1"/>
  <c r="R66750" i="1"/>
  <c r="R66751" i="1"/>
  <c r="R66752" i="1"/>
  <c r="R66753" i="1"/>
  <c r="R66754" i="1"/>
  <c r="R66755" i="1"/>
  <c r="R66756" i="1"/>
  <c r="R66757" i="1"/>
  <c r="R66758" i="1"/>
  <c r="R66759" i="1"/>
  <c r="R66760" i="1"/>
  <c r="R66761" i="1"/>
  <c r="R66762" i="1"/>
  <c r="R66763" i="1"/>
  <c r="R66764" i="1"/>
  <c r="R66765" i="1"/>
  <c r="R66766" i="1"/>
  <c r="R66767" i="1"/>
  <c r="R66768" i="1"/>
  <c r="R66769" i="1"/>
  <c r="R66770" i="1"/>
  <c r="R66771" i="1"/>
  <c r="R66772" i="1"/>
  <c r="R66773" i="1"/>
  <c r="R66774" i="1"/>
  <c r="R66775" i="1"/>
  <c r="R66776" i="1"/>
  <c r="R66777" i="1"/>
  <c r="R66778" i="1"/>
  <c r="R66779" i="1"/>
  <c r="R66780" i="1"/>
  <c r="R66781" i="1"/>
  <c r="R66782" i="1"/>
  <c r="R66783" i="1"/>
  <c r="R66784" i="1"/>
  <c r="R66785" i="1"/>
  <c r="R66786" i="1"/>
  <c r="R66787" i="1"/>
  <c r="R66788" i="1"/>
  <c r="R66789" i="1"/>
  <c r="R66790" i="1"/>
  <c r="R66791" i="1"/>
  <c r="R66792" i="1"/>
  <c r="R66793" i="1"/>
  <c r="R66794" i="1"/>
  <c r="R66795" i="1"/>
  <c r="R66796" i="1"/>
  <c r="R66797" i="1"/>
  <c r="R66798" i="1"/>
  <c r="R66799" i="1"/>
  <c r="R66800" i="1"/>
  <c r="R66801" i="1"/>
  <c r="R66802" i="1"/>
  <c r="R66803" i="1"/>
  <c r="R66804" i="1"/>
  <c r="R66805" i="1"/>
  <c r="R66806" i="1"/>
  <c r="R66807" i="1"/>
  <c r="R66808" i="1"/>
  <c r="R66809" i="1"/>
  <c r="R66810" i="1"/>
  <c r="R66811" i="1"/>
  <c r="R66812" i="1"/>
  <c r="R66813" i="1"/>
  <c r="R66814" i="1"/>
  <c r="R66815" i="1"/>
  <c r="R66816" i="1"/>
  <c r="R66817" i="1"/>
  <c r="R66818" i="1"/>
  <c r="R66819" i="1"/>
  <c r="R66820" i="1"/>
  <c r="R66821" i="1"/>
  <c r="R66822" i="1"/>
  <c r="R66823" i="1"/>
  <c r="R66824" i="1"/>
  <c r="R66825" i="1"/>
  <c r="R66826" i="1"/>
  <c r="R66827" i="1"/>
  <c r="R66828" i="1"/>
  <c r="R66829" i="1"/>
  <c r="R66830" i="1"/>
  <c r="R66831" i="1"/>
  <c r="R66832" i="1"/>
  <c r="R66833" i="1"/>
  <c r="R66834" i="1"/>
  <c r="R66835" i="1"/>
  <c r="R66836" i="1"/>
  <c r="R66837" i="1"/>
  <c r="R66838" i="1"/>
  <c r="R66839" i="1"/>
  <c r="R66840" i="1"/>
  <c r="R66841" i="1"/>
  <c r="R66842" i="1"/>
  <c r="R66843" i="1"/>
  <c r="R66844" i="1"/>
  <c r="R66845" i="1"/>
  <c r="R66846" i="1"/>
  <c r="R66847" i="1"/>
  <c r="R66848" i="1"/>
  <c r="R66849" i="1"/>
  <c r="R66850" i="1"/>
  <c r="R66851" i="1"/>
  <c r="R66852" i="1"/>
  <c r="R66853" i="1"/>
  <c r="R66854" i="1"/>
  <c r="R66855" i="1"/>
  <c r="R66856" i="1"/>
  <c r="R66857" i="1"/>
  <c r="R66858" i="1"/>
  <c r="R66859" i="1"/>
  <c r="R66860" i="1"/>
  <c r="R66861" i="1"/>
  <c r="R66862" i="1"/>
  <c r="R66863" i="1"/>
  <c r="R66864" i="1"/>
  <c r="R66865" i="1"/>
  <c r="R66866" i="1"/>
  <c r="R66867" i="1"/>
  <c r="R66868" i="1"/>
  <c r="R66869" i="1"/>
  <c r="R66870" i="1"/>
  <c r="R66871" i="1"/>
  <c r="R66872" i="1"/>
  <c r="R66873" i="1"/>
  <c r="R66874" i="1"/>
  <c r="R66875" i="1"/>
  <c r="R66876" i="1"/>
  <c r="R66877" i="1"/>
  <c r="R66878" i="1"/>
  <c r="R66879" i="1"/>
  <c r="R66880" i="1"/>
  <c r="R66881" i="1"/>
  <c r="R66882" i="1"/>
  <c r="R66883" i="1"/>
  <c r="R66884" i="1"/>
  <c r="R66885" i="1"/>
  <c r="R66886" i="1"/>
  <c r="R66887" i="1"/>
  <c r="R66888" i="1"/>
  <c r="R66889" i="1"/>
  <c r="R66890" i="1"/>
  <c r="R66891" i="1"/>
  <c r="R66892" i="1"/>
  <c r="R66893" i="1"/>
  <c r="R66894" i="1"/>
  <c r="R66895" i="1"/>
  <c r="R66896" i="1"/>
  <c r="R66897" i="1"/>
  <c r="R66898" i="1"/>
  <c r="R66899" i="1"/>
  <c r="R66900" i="1"/>
  <c r="R66901" i="1"/>
  <c r="R66902" i="1"/>
  <c r="R66903" i="1"/>
  <c r="R66904" i="1"/>
  <c r="R66905" i="1"/>
  <c r="R66906" i="1"/>
  <c r="R66907" i="1"/>
  <c r="R66908" i="1"/>
  <c r="R66909" i="1"/>
  <c r="R66910" i="1"/>
  <c r="R66911" i="1"/>
  <c r="R66912" i="1"/>
  <c r="R66913" i="1"/>
  <c r="R66914" i="1"/>
  <c r="R66915" i="1"/>
  <c r="R66916" i="1"/>
  <c r="R66917" i="1"/>
  <c r="R66918" i="1"/>
  <c r="R66919" i="1"/>
  <c r="R66920" i="1"/>
  <c r="R66921" i="1"/>
  <c r="R66922" i="1"/>
  <c r="R66923" i="1"/>
  <c r="R66924" i="1"/>
  <c r="R66925" i="1"/>
  <c r="R66926" i="1"/>
  <c r="R66927" i="1"/>
  <c r="R66928" i="1"/>
  <c r="R66929" i="1"/>
  <c r="R66930" i="1"/>
  <c r="R66931" i="1"/>
  <c r="R66932" i="1"/>
  <c r="R66933" i="1"/>
  <c r="R66934" i="1"/>
  <c r="R66935" i="1"/>
  <c r="R66936" i="1"/>
  <c r="R66937" i="1"/>
  <c r="R66938" i="1"/>
  <c r="R66939" i="1"/>
  <c r="R66940" i="1"/>
  <c r="R66941" i="1"/>
  <c r="R66942" i="1"/>
  <c r="R66943" i="1"/>
  <c r="R66944" i="1"/>
  <c r="R66945" i="1"/>
  <c r="R66946" i="1"/>
  <c r="R66947" i="1"/>
  <c r="R66948" i="1"/>
  <c r="R66949" i="1"/>
  <c r="R66950" i="1"/>
  <c r="R66951" i="1"/>
  <c r="R66952" i="1"/>
  <c r="R66953" i="1"/>
  <c r="R66954" i="1"/>
  <c r="R66955" i="1"/>
  <c r="R66956" i="1"/>
  <c r="R66957" i="1"/>
  <c r="R66958" i="1"/>
  <c r="R66959" i="1"/>
  <c r="R66960" i="1"/>
  <c r="R66961" i="1"/>
  <c r="R66962" i="1"/>
  <c r="R66963" i="1"/>
  <c r="R66964" i="1"/>
  <c r="R66965" i="1"/>
  <c r="R66966" i="1"/>
  <c r="R66967" i="1"/>
  <c r="R66968" i="1"/>
  <c r="R66969" i="1"/>
  <c r="R66970" i="1"/>
  <c r="R66971" i="1"/>
  <c r="R66972" i="1"/>
  <c r="R66973" i="1"/>
  <c r="R66974" i="1"/>
  <c r="R66975" i="1"/>
  <c r="R66976" i="1"/>
  <c r="R66977" i="1"/>
  <c r="R66978" i="1"/>
  <c r="R66979" i="1"/>
  <c r="R66980" i="1"/>
  <c r="R66981" i="1"/>
  <c r="R66982" i="1"/>
  <c r="R66983" i="1"/>
  <c r="R66984" i="1"/>
  <c r="R66985" i="1"/>
  <c r="R66986" i="1"/>
  <c r="R66987" i="1"/>
  <c r="R66988" i="1"/>
  <c r="R66989" i="1"/>
  <c r="R66990" i="1"/>
  <c r="R66991" i="1"/>
  <c r="R66992" i="1"/>
  <c r="R66993" i="1"/>
  <c r="R66994" i="1"/>
  <c r="R66995" i="1"/>
  <c r="R66996" i="1"/>
  <c r="R66997" i="1"/>
  <c r="R66998" i="1"/>
  <c r="R66999" i="1"/>
  <c r="R67000" i="1"/>
  <c r="R67001" i="1"/>
  <c r="R67002" i="1"/>
  <c r="R67003" i="1"/>
  <c r="R67004" i="1"/>
  <c r="R67005" i="1"/>
  <c r="R67006" i="1"/>
  <c r="R67007" i="1"/>
  <c r="R67008" i="1"/>
  <c r="R67009" i="1"/>
  <c r="R67010" i="1"/>
  <c r="R67011" i="1"/>
  <c r="R67012" i="1"/>
  <c r="R67013" i="1"/>
  <c r="R67014" i="1"/>
  <c r="R67015" i="1"/>
  <c r="R67016" i="1"/>
  <c r="R67017" i="1"/>
  <c r="R67018" i="1"/>
  <c r="R67019" i="1"/>
  <c r="R67020" i="1"/>
  <c r="R67021" i="1"/>
  <c r="R67022" i="1"/>
  <c r="R67023" i="1"/>
  <c r="R67024" i="1"/>
  <c r="R67025" i="1"/>
  <c r="R67026" i="1"/>
  <c r="R67027" i="1"/>
  <c r="R67028" i="1"/>
  <c r="R67029" i="1"/>
  <c r="R67030" i="1"/>
  <c r="R67031" i="1"/>
  <c r="R67032" i="1"/>
  <c r="R67033" i="1"/>
  <c r="R67034" i="1"/>
  <c r="R67035" i="1"/>
  <c r="R67036" i="1"/>
  <c r="R67037" i="1"/>
  <c r="R67038" i="1"/>
  <c r="R67039" i="1"/>
  <c r="R67040" i="1"/>
  <c r="R67041" i="1"/>
  <c r="R67042" i="1"/>
  <c r="R67043" i="1"/>
  <c r="R67044" i="1"/>
  <c r="R67045" i="1"/>
  <c r="R67046" i="1"/>
  <c r="R67047" i="1"/>
  <c r="R67048" i="1"/>
  <c r="R67049" i="1"/>
  <c r="R67050" i="1"/>
  <c r="R67051" i="1"/>
  <c r="R67052" i="1"/>
  <c r="R67053" i="1"/>
  <c r="R67054" i="1"/>
  <c r="R67055" i="1"/>
  <c r="R67056" i="1"/>
  <c r="R67057" i="1"/>
  <c r="R67058" i="1"/>
  <c r="R67059" i="1"/>
  <c r="R67060" i="1"/>
  <c r="R67061" i="1"/>
  <c r="R67062" i="1"/>
  <c r="R67063" i="1"/>
  <c r="R67064" i="1"/>
  <c r="R67065" i="1"/>
  <c r="R67066" i="1"/>
  <c r="R67067" i="1"/>
  <c r="R67068" i="1"/>
  <c r="R67069" i="1"/>
  <c r="R67070" i="1"/>
  <c r="R67071" i="1"/>
  <c r="R67072" i="1"/>
  <c r="R67073" i="1"/>
  <c r="R67074" i="1"/>
  <c r="R67075" i="1"/>
  <c r="R67076" i="1"/>
  <c r="R67077" i="1"/>
  <c r="R67078" i="1"/>
  <c r="R67079" i="1"/>
  <c r="R67080" i="1"/>
  <c r="R67081" i="1"/>
  <c r="R67082" i="1"/>
  <c r="R67083" i="1"/>
  <c r="R67084" i="1"/>
  <c r="R67085" i="1"/>
  <c r="R67086" i="1"/>
  <c r="R67087" i="1"/>
  <c r="R67088" i="1"/>
  <c r="R67089" i="1"/>
  <c r="R67090" i="1"/>
  <c r="R67091" i="1"/>
  <c r="R67092" i="1"/>
  <c r="R67093" i="1"/>
  <c r="R67094" i="1"/>
  <c r="R67095" i="1"/>
  <c r="R67096" i="1"/>
  <c r="R67097" i="1"/>
  <c r="R67098" i="1"/>
  <c r="R67099" i="1"/>
  <c r="R67100" i="1"/>
  <c r="R67101" i="1"/>
  <c r="R67102" i="1"/>
  <c r="R67103" i="1"/>
  <c r="R67104" i="1"/>
  <c r="R67105" i="1"/>
  <c r="R67106" i="1"/>
  <c r="R67107" i="1"/>
  <c r="R67108" i="1"/>
  <c r="R67109" i="1"/>
  <c r="R67110" i="1"/>
  <c r="R67111" i="1"/>
  <c r="R67112" i="1"/>
  <c r="R67113" i="1"/>
  <c r="R67114" i="1"/>
  <c r="R67115" i="1"/>
  <c r="R67116" i="1"/>
  <c r="R67117" i="1"/>
  <c r="R67118" i="1"/>
  <c r="R67119" i="1"/>
  <c r="R67120" i="1"/>
  <c r="R67121" i="1"/>
  <c r="R67122" i="1"/>
  <c r="R67123" i="1"/>
  <c r="R67124" i="1"/>
  <c r="R67125" i="1"/>
  <c r="R67126" i="1"/>
  <c r="R67127" i="1"/>
  <c r="R67128" i="1"/>
  <c r="R67129" i="1"/>
  <c r="R67130" i="1"/>
  <c r="R67131" i="1"/>
  <c r="R67132" i="1"/>
  <c r="R67133" i="1"/>
  <c r="R67134" i="1"/>
  <c r="R67135" i="1"/>
  <c r="R67136" i="1"/>
  <c r="R67137" i="1"/>
  <c r="R67138" i="1"/>
  <c r="R67139" i="1"/>
  <c r="R67140" i="1"/>
  <c r="R67141" i="1"/>
  <c r="R67142" i="1"/>
  <c r="R67143" i="1"/>
  <c r="R67144" i="1"/>
  <c r="R67145" i="1"/>
  <c r="R67146" i="1"/>
  <c r="R67147" i="1"/>
  <c r="R67148" i="1"/>
  <c r="R67149" i="1"/>
  <c r="R67150" i="1"/>
  <c r="R67151" i="1"/>
  <c r="R67152" i="1"/>
  <c r="R67153" i="1"/>
  <c r="R67154" i="1"/>
  <c r="R67155" i="1"/>
  <c r="R67156" i="1"/>
  <c r="R67157" i="1"/>
  <c r="R67158" i="1"/>
  <c r="R67159" i="1"/>
  <c r="R67160" i="1"/>
  <c r="R67161" i="1"/>
  <c r="R67162" i="1"/>
  <c r="R67163" i="1"/>
  <c r="R67164" i="1"/>
  <c r="R67165" i="1"/>
  <c r="R67166" i="1"/>
  <c r="R67167" i="1"/>
  <c r="R67168" i="1"/>
  <c r="R67169" i="1"/>
  <c r="R67170" i="1"/>
  <c r="R67171" i="1"/>
  <c r="R67172" i="1"/>
  <c r="R67173" i="1"/>
  <c r="R67174" i="1"/>
  <c r="R67175" i="1"/>
  <c r="R67176" i="1"/>
  <c r="R67177" i="1"/>
  <c r="R67178" i="1"/>
  <c r="R67179" i="1"/>
  <c r="R67180" i="1"/>
  <c r="R67181" i="1"/>
  <c r="R67182" i="1"/>
  <c r="R67183" i="1"/>
  <c r="R67184" i="1"/>
  <c r="R67185" i="1"/>
  <c r="R67186" i="1"/>
  <c r="R67187" i="1"/>
  <c r="R67188" i="1"/>
  <c r="R67189" i="1"/>
  <c r="R67190" i="1"/>
  <c r="R67191" i="1"/>
  <c r="R67192" i="1"/>
  <c r="R67193" i="1"/>
  <c r="R67194" i="1"/>
  <c r="R67195" i="1"/>
  <c r="R67196" i="1"/>
  <c r="R67197" i="1"/>
  <c r="R67198" i="1"/>
  <c r="R67199" i="1"/>
  <c r="R67200" i="1"/>
  <c r="R67201" i="1"/>
  <c r="R67202" i="1"/>
  <c r="R67203" i="1"/>
  <c r="R67204" i="1"/>
  <c r="R67205" i="1"/>
  <c r="R67206" i="1"/>
  <c r="R67207" i="1"/>
  <c r="R67208" i="1"/>
  <c r="R67209" i="1"/>
  <c r="R67210" i="1"/>
  <c r="R67211" i="1"/>
  <c r="R67212" i="1"/>
  <c r="R67213" i="1"/>
  <c r="R67214" i="1"/>
  <c r="R67215" i="1"/>
  <c r="R67216" i="1"/>
  <c r="R67217" i="1"/>
  <c r="R67218" i="1"/>
  <c r="R67219" i="1"/>
  <c r="R67220" i="1"/>
  <c r="R67221" i="1"/>
  <c r="R67222" i="1"/>
  <c r="R67223" i="1"/>
  <c r="R67224" i="1"/>
  <c r="R67225" i="1"/>
  <c r="R67226" i="1"/>
  <c r="R67227" i="1"/>
  <c r="R67228" i="1"/>
  <c r="R67229" i="1"/>
  <c r="R67230" i="1"/>
  <c r="R67231" i="1"/>
  <c r="R67232" i="1"/>
  <c r="R67233" i="1"/>
  <c r="R67234" i="1"/>
  <c r="R67235" i="1"/>
  <c r="R67236" i="1"/>
  <c r="R67237" i="1"/>
  <c r="R67238" i="1"/>
  <c r="R67239" i="1"/>
  <c r="R67240" i="1"/>
  <c r="R67241" i="1"/>
  <c r="R67242" i="1"/>
  <c r="R67243" i="1"/>
  <c r="R67244" i="1"/>
  <c r="R67245" i="1"/>
  <c r="R67246" i="1"/>
  <c r="R67247" i="1"/>
  <c r="R67248" i="1"/>
  <c r="R67249" i="1"/>
  <c r="R67250" i="1"/>
  <c r="R67251" i="1"/>
  <c r="R67252" i="1"/>
  <c r="R67253" i="1"/>
  <c r="R67254" i="1"/>
  <c r="R67255" i="1"/>
  <c r="R67256" i="1"/>
  <c r="R67257" i="1"/>
  <c r="R67258" i="1"/>
  <c r="R67259" i="1"/>
  <c r="R67260" i="1"/>
  <c r="R67261" i="1"/>
  <c r="R67262" i="1"/>
  <c r="R67263" i="1"/>
  <c r="R67264" i="1"/>
  <c r="R67265" i="1"/>
  <c r="R67266" i="1"/>
  <c r="R67267" i="1"/>
  <c r="R67268" i="1"/>
  <c r="R67269" i="1"/>
  <c r="R67270" i="1"/>
  <c r="R67271" i="1"/>
  <c r="R67272" i="1"/>
  <c r="R67273" i="1"/>
  <c r="R67274" i="1"/>
  <c r="R67275" i="1"/>
  <c r="R67276" i="1"/>
  <c r="R67277" i="1"/>
  <c r="R67278" i="1"/>
  <c r="R67279" i="1"/>
  <c r="R67280" i="1"/>
  <c r="R67281" i="1"/>
  <c r="R67282" i="1"/>
  <c r="R67283" i="1"/>
  <c r="R67284" i="1"/>
  <c r="R67285" i="1"/>
  <c r="R67286" i="1"/>
  <c r="R67287" i="1"/>
  <c r="R67288" i="1"/>
  <c r="R67289" i="1"/>
  <c r="R67290" i="1"/>
  <c r="R67291" i="1"/>
  <c r="R67292" i="1"/>
  <c r="R67293" i="1"/>
  <c r="R67294" i="1"/>
  <c r="R67295" i="1"/>
  <c r="R67296" i="1"/>
  <c r="R67297" i="1"/>
  <c r="R67298" i="1"/>
  <c r="R67299" i="1"/>
  <c r="R67300" i="1"/>
  <c r="R67301" i="1"/>
  <c r="R67302" i="1"/>
  <c r="R67303" i="1"/>
  <c r="R67304" i="1"/>
  <c r="R67305" i="1"/>
  <c r="R67306" i="1"/>
  <c r="R67307" i="1"/>
  <c r="R67308" i="1"/>
  <c r="R67309" i="1"/>
  <c r="R67310" i="1"/>
  <c r="R67311" i="1"/>
  <c r="R67312" i="1"/>
  <c r="R67313" i="1"/>
  <c r="R67314" i="1"/>
  <c r="R67315" i="1"/>
  <c r="R67316" i="1"/>
  <c r="R67317" i="1"/>
  <c r="R67318" i="1"/>
  <c r="R67319" i="1"/>
  <c r="R67320" i="1"/>
  <c r="R67321" i="1"/>
  <c r="R67322" i="1"/>
  <c r="R67323" i="1"/>
  <c r="R67324" i="1"/>
  <c r="R67325" i="1"/>
  <c r="R67326" i="1"/>
  <c r="R67327" i="1"/>
  <c r="R67328" i="1"/>
  <c r="R67329" i="1"/>
  <c r="R67330" i="1"/>
  <c r="R67331" i="1"/>
  <c r="R67332" i="1"/>
  <c r="R67333" i="1"/>
  <c r="R67334" i="1"/>
  <c r="R67335" i="1"/>
  <c r="R67336" i="1"/>
  <c r="R67337" i="1"/>
  <c r="R67338" i="1"/>
  <c r="R67339" i="1"/>
  <c r="R67340" i="1"/>
  <c r="R67341" i="1"/>
  <c r="R67342" i="1"/>
  <c r="R67343" i="1"/>
  <c r="R67344" i="1"/>
  <c r="R67345" i="1"/>
  <c r="R67346" i="1"/>
  <c r="R67347" i="1"/>
  <c r="R67348" i="1"/>
  <c r="R67349" i="1"/>
  <c r="R67350" i="1"/>
  <c r="R67351" i="1"/>
  <c r="R67352" i="1"/>
  <c r="R67353" i="1"/>
  <c r="R67354" i="1"/>
  <c r="R67355" i="1"/>
  <c r="R67356" i="1"/>
  <c r="R67357" i="1"/>
  <c r="R67358" i="1"/>
  <c r="R67359" i="1"/>
  <c r="R67360" i="1"/>
  <c r="R67361" i="1"/>
  <c r="R67362" i="1"/>
  <c r="R67363" i="1"/>
  <c r="R67364" i="1"/>
  <c r="R67365" i="1"/>
  <c r="R67366" i="1"/>
  <c r="R67367" i="1"/>
  <c r="R67368" i="1"/>
  <c r="R67369" i="1"/>
  <c r="R67370" i="1"/>
  <c r="R67371" i="1"/>
  <c r="R67372" i="1"/>
  <c r="R67373" i="1"/>
  <c r="R67374" i="1"/>
  <c r="R67375" i="1"/>
  <c r="R67376" i="1"/>
  <c r="R67377" i="1"/>
  <c r="R67378" i="1"/>
  <c r="R67379" i="1"/>
  <c r="R67380" i="1"/>
  <c r="R67381" i="1"/>
  <c r="R67382" i="1"/>
  <c r="R67383" i="1"/>
  <c r="R67384" i="1"/>
  <c r="R67385" i="1"/>
  <c r="R67386" i="1"/>
  <c r="R67387" i="1"/>
  <c r="R67388" i="1"/>
  <c r="R67389" i="1"/>
  <c r="R67390" i="1"/>
  <c r="R67391" i="1"/>
  <c r="R67392" i="1"/>
  <c r="R67393" i="1"/>
  <c r="R67394" i="1"/>
  <c r="R67395" i="1"/>
  <c r="R67396" i="1"/>
  <c r="R67397" i="1"/>
  <c r="R67398" i="1"/>
  <c r="R67399" i="1"/>
  <c r="R67400" i="1"/>
  <c r="R67401" i="1"/>
  <c r="R67402" i="1"/>
  <c r="R67403" i="1"/>
  <c r="R67404" i="1"/>
  <c r="R67405" i="1"/>
  <c r="R67406" i="1"/>
  <c r="R67407" i="1"/>
  <c r="R67408" i="1"/>
  <c r="R67409" i="1"/>
  <c r="R67410" i="1"/>
  <c r="R67411" i="1"/>
  <c r="R67412" i="1"/>
  <c r="R67413" i="1"/>
  <c r="R67414" i="1"/>
  <c r="R67415" i="1"/>
  <c r="R67416" i="1"/>
  <c r="R67417" i="1"/>
  <c r="R67418" i="1"/>
  <c r="R67419" i="1"/>
  <c r="R67420" i="1"/>
  <c r="R67421" i="1"/>
  <c r="R67422" i="1"/>
  <c r="R67423" i="1"/>
  <c r="R67424" i="1"/>
  <c r="R67425" i="1"/>
  <c r="R67426" i="1"/>
  <c r="R67427" i="1"/>
  <c r="R67428" i="1"/>
  <c r="R67429" i="1"/>
  <c r="R67430" i="1"/>
  <c r="R67431" i="1"/>
  <c r="R67432" i="1"/>
  <c r="R67433" i="1"/>
  <c r="R67434" i="1"/>
  <c r="R67435" i="1"/>
  <c r="R67436" i="1"/>
  <c r="R67437" i="1"/>
  <c r="R67438" i="1"/>
  <c r="R67439" i="1"/>
  <c r="R67440" i="1"/>
  <c r="R67441" i="1"/>
  <c r="R67442" i="1"/>
  <c r="R67443" i="1"/>
  <c r="R67444" i="1"/>
  <c r="R67445" i="1"/>
  <c r="R67446" i="1"/>
  <c r="R67447" i="1"/>
  <c r="R67448" i="1"/>
  <c r="R67449" i="1"/>
  <c r="R67450" i="1"/>
  <c r="R67451" i="1"/>
  <c r="R67452" i="1"/>
  <c r="R67453" i="1"/>
  <c r="R67454" i="1"/>
  <c r="R67455" i="1"/>
  <c r="R67456" i="1"/>
  <c r="R67457" i="1"/>
  <c r="R67458" i="1"/>
  <c r="R67459" i="1"/>
  <c r="R67460" i="1"/>
  <c r="R67461" i="1"/>
  <c r="R67462" i="1"/>
  <c r="R67463" i="1"/>
  <c r="R67464" i="1"/>
  <c r="R67465" i="1"/>
  <c r="R67466" i="1"/>
  <c r="R67467" i="1"/>
  <c r="R67468" i="1"/>
  <c r="R67469" i="1"/>
  <c r="R67470" i="1"/>
  <c r="R67471" i="1"/>
  <c r="R67472" i="1"/>
  <c r="R67473" i="1"/>
  <c r="R67474" i="1"/>
  <c r="R67475" i="1"/>
  <c r="R67476" i="1"/>
  <c r="R67477" i="1"/>
  <c r="R67478" i="1"/>
  <c r="R67479" i="1"/>
  <c r="R67480" i="1"/>
  <c r="R67481" i="1"/>
  <c r="R67482" i="1"/>
  <c r="R67483" i="1"/>
  <c r="R67484" i="1"/>
  <c r="R67485" i="1"/>
  <c r="R67486" i="1"/>
  <c r="R67487" i="1"/>
  <c r="R67488" i="1"/>
  <c r="R67489" i="1"/>
  <c r="R67490" i="1"/>
  <c r="R67491" i="1"/>
  <c r="R67492" i="1"/>
  <c r="R67493" i="1"/>
  <c r="R67494" i="1"/>
  <c r="R67495" i="1"/>
  <c r="R67496" i="1"/>
  <c r="R67497" i="1"/>
  <c r="R67498" i="1"/>
  <c r="R67499" i="1"/>
  <c r="R67500" i="1"/>
  <c r="R67501" i="1"/>
  <c r="R67502" i="1"/>
  <c r="R67503" i="1"/>
  <c r="R67504" i="1"/>
  <c r="R67505" i="1"/>
  <c r="R67506" i="1"/>
  <c r="R67507" i="1"/>
  <c r="R67508" i="1"/>
  <c r="R67509" i="1"/>
  <c r="R67510" i="1"/>
  <c r="R67511" i="1"/>
  <c r="R67512" i="1"/>
  <c r="R67513" i="1"/>
  <c r="R67514" i="1"/>
  <c r="R67515" i="1"/>
  <c r="R67516" i="1"/>
  <c r="R67517" i="1"/>
  <c r="R67518" i="1"/>
  <c r="R67519" i="1"/>
  <c r="R67520" i="1"/>
  <c r="R67521" i="1"/>
  <c r="R67522" i="1"/>
  <c r="R67523" i="1"/>
  <c r="R67524" i="1"/>
  <c r="R67525" i="1"/>
  <c r="R67526" i="1"/>
  <c r="R67527" i="1"/>
  <c r="R67528" i="1"/>
  <c r="R67529" i="1"/>
  <c r="R67530" i="1"/>
  <c r="R67531" i="1"/>
  <c r="R67532" i="1"/>
  <c r="R67533" i="1"/>
  <c r="R67534" i="1"/>
  <c r="R67535" i="1"/>
  <c r="R67536" i="1"/>
  <c r="R67537" i="1"/>
  <c r="R67538" i="1"/>
  <c r="R67539" i="1"/>
  <c r="R67540" i="1"/>
  <c r="R67541" i="1"/>
  <c r="R67542" i="1"/>
  <c r="R67543" i="1"/>
  <c r="R67544" i="1"/>
  <c r="R67545" i="1"/>
  <c r="R67546" i="1"/>
  <c r="R67547" i="1"/>
  <c r="R67548" i="1"/>
  <c r="R67549" i="1"/>
  <c r="R67550" i="1"/>
  <c r="R67551" i="1"/>
  <c r="R67552" i="1"/>
  <c r="R67553" i="1"/>
  <c r="R67554" i="1"/>
  <c r="R67555" i="1"/>
  <c r="R67556" i="1"/>
  <c r="R67557" i="1"/>
  <c r="R67558" i="1"/>
  <c r="R67559" i="1"/>
  <c r="R67560" i="1"/>
  <c r="R67561" i="1"/>
  <c r="R67562" i="1"/>
  <c r="R67563" i="1"/>
  <c r="R67564" i="1"/>
  <c r="R67565" i="1"/>
  <c r="R67566" i="1"/>
  <c r="R67567" i="1"/>
  <c r="R67568" i="1"/>
  <c r="R67569" i="1"/>
  <c r="R67570" i="1"/>
  <c r="R67571" i="1"/>
  <c r="R67572" i="1"/>
  <c r="R67573" i="1"/>
  <c r="R67574" i="1"/>
  <c r="R67575" i="1"/>
  <c r="R67576" i="1"/>
  <c r="R67577" i="1"/>
  <c r="R67578" i="1"/>
  <c r="R67579" i="1"/>
  <c r="R67580" i="1"/>
  <c r="R67581" i="1"/>
  <c r="R67582" i="1"/>
  <c r="R67583" i="1"/>
  <c r="R67584" i="1"/>
  <c r="R67585" i="1"/>
  <c r="R67586" i="1"/>
  <c r="R67587" i="1"/>
  <c r="R67588" i="1"/>
  <c r="R67589" i="1"/>
  <c r="R67590" i="1"/>
  <c r="R67591" i="1"/>
  <c r="R67592" i="1"/>
  <c r="R67593" i="1"/>
  <c r="R67594" i="1"/>
  <c r="R67595" i="1"/>
  <c r="R67596" i="1"/>
  <c r="R67597" i="1"/>
  <c r="R67598" i="1"/>
  <c r="R67599" i="1"/>
  <c r="R67600" i="1"/>
  <c r="R67601" i="1"/>
  <c r="R67602" i="1"/>
  <c r="R67603" i="1"/>
  <c r="R67604" i="1"/>
  <c r="R67605" i="1"/>
  <c r="R67606" i="1"/>
  <c r="R67607" i="1"/>
  <c r="R67608" i="1"/>
  <c r="R67609" i="1"/>
  <c r="R67610" i="1"/>
  <c r="R67611" i="1"/>
  <c r="R67612" i="1"/>
  <c r="R67613" i="1"/>
  <c r="R67614" i="1"/>
  <c r="R67615" i="1"/>
  <c r="R67616" i="1"/>
  <c r="R67617" i="1"/>
  <c r="R67618" i="1"/>
  <c r="R67619" i="1"/>
  <c r="R67620" i="1"/>
  <c r="R67621" i="1"/>
  <c r="R67622" i="1"/>
  <c r="R67623" i="1"/>
  <c r="R67624" i="1"/>
  <c r="R67625" i="1"/>
  <c r="R67626" i="1"/>
  <c r="R67627" i="1"/>
  <c r="R67628" i="1"/>
  <c r="R67629" i="1"/>
  <c r="R67630" i="1"/>
  <c r="R67631" i="1"/>
  <c r="R67632" i="1"/>
  <c r="R67633" i="1"/>
  <c r="R67634" i="1"/>
  <c r="R67635" i="1"/>
  <c r="R67636" i="1"/>
  <c r="R67637" i="1"/>
  <c r="R67638" i="1"/>
  <c r="R67639" i="1"/>
  <c r="R67640" i="1"/>
  <c r="R67641" i="1"/>
  <c r="R67642" i="1"/>
  <c r="R67643" i="1"/>
  <c r="R67644" i="1"/>
  <c r="R67645" i="1"/>
  <c r="R67646" i="1"/>
  <c r="R67647" i="1"/>
  <c r="R67648" i="1"/>
  <c r="R67649" i="1"/>
  <c r="R67650" i="1"/>
  <c r="R67651" i="1"/>
  <c r="R67652" i="1"/>
  <c r="R67653" i="1"/>
  <c r="R67654" i="1"/>
  <c r="R67655" i="1"/>
  <c r="R67656" i="1"/>
  <c r="R67657" i="1"/>
  <c r="R67658" i="1"/>
  <c r="R67659" i="1"/>
  <c r="R67660" i="1"/>
  <c r="R67661" i="1"/>
  <c r="R67662" i="1"/>
  <c r="R67663" i="1"/>
  <c r="R67664" i="1"/>
  <c r="R67665" i="1"/>
  <c r="R67666" i="1"/>
  <c r="R67667" i="1"/>
  <c r="R67668" i="1"/>
  <c r="R67669" i="1"/>
  <c r="R67670" i="1"/>
  <c r="R67671" i="1"/>
  <c r="R67672" i="1"/>
  <c r="R67673" i="1"/>
  <c r="R67674" i="1"/>
  <c r="R67675" i="1"/>
  <c r="R67676" i="1"/>
  <c r="R67677" i="1"/>
  <c r="R67678" i="1"/>
  <c r="R67679" i="1"/>
  <c r="R67680" i="1"/>
  <c r="R67681" i="1"/>
  <c r="R67682" i="1"/>
  <c r="R67683" i="1"/>
  <c r="R67684" i="1"/>
  <c r="R67685" i="1"/>
  <c r="R67686" i="1"/>
  <c r="R67687" i="1"/>
  <c r="R67688" i="1"/>
  <c r="R67689" i="1"/>
  <c r="R67690" i="1"/>
  <c r="R67691" i="1"/>
  <c r="R67692" i="1"/>
  <c r="R67693" i="1"/>
  <c r="R67694" i="1"/>
  <c r="R67695" i="1"/>
  <c r="R67696" i="1"/>
  <c r="R67697" i="1"/>
  <c r="R67698" i="1"/>
  <c r="R67699" i="1"/>
  <c r="R67700" i="1"/>
  <c r="R67701" i="1"/>
  <c r="R67702" i="1"/>
  <c r="R67703" i="1"/>
  <c r="R67704" i="1"/>
  <c r="R67705" i="1"/>
  <c r="R67706" i="1"/>
  <c r="R67707" i="1"/>
  <c r="R67708" i="1"/>
  <c r="R67709" i="1"/>
  <c r="R67710" i="1"/>
  <c r="R67711" i="1"/>
  <c r="R67712" i="1"/>
  <c r="R67713" i="1"/>
  <c r="R67714" i="1"/>
  <c r="R67715" i="1"/>
  <c r="R67716" i="1"/>
  <c r="R67717" i="1"/>
  <c r="R67718" i="1"/>
  <c r="R67719" i="1"/>
  <c r="R67720" i="1"/>
  <c r="R67721" i="1"/>
  <c r="R67722" i="1"/>
  <c r="R67723" i="1"/>
  <c r="R67724" i="1"/>
  <c r="R67725" i="1"/>
  <c r="R67726" i="1"/>
  <c r="R67727" i="1"/>
  <c r="R67728" i="1"/>
  <c r="R67729" i="1"/>
  <c r="R67730" i="1"/>
  <c r="R67731" i="1"/>
  <c r="R67732" i="1"/>
  <c r="R67733" i="1"/>
  <c r="R67734" i="1"/>
  <c r="R67735" i="1"/>
  <c r="R67736" i="1"/>
  <c r="R67737" i="1"/>
  <c r="R67738" i="1"/>
  <c r="R67739" i="1"/>
  <c r="R67740" i="1"/>
  <c r="R67741" i="1"/>
  <c r="R67742" i="1"/>
  <c r="R67743" i="1"/>
  <c r="R67744" i="1"/>
  <c r="R67745" i="1"/>
  <c r="R67746" i="1"/>
  <c r="R67747" i="1"/>
  <c r="R67748" i="1"/>
  <c r="R67749" i="1"/>
  <c r="R67750" i="1"/>
  <c r="R67751" i="1"/>
  <c r="R67752" i="1"/>
  <c r="R67753" i="1"/>
  <c r="R67754" i="1"/>
  <c r="R67755" i="1"/>
  <c r="R67756" i="1"/>
  <c r="R67757" i="1"/>
  <c r="R67758" i="1"/>
  <c r="R67759" i="1"/>
  <c r="R67760" i="1"/>
  <c r="R67761" i="1"/>
  <c r="R67762" i="1"/>
  <c r="R67763" i="1"/>
  <c r="R67764" i="1"/>
  <c r="R67765" i="1"/>
  <c r="R67766" i="1"/>
  <c r="R67767" i="1"/>
  <c r="R67768" i="1"/>
  <c r="R67769" i="1"/>
  <c r="R67770" i="1"/>
  <c r="R67771" i="1"/>
  <c r="R67772" i="1"/>
  <c r="R67773" i="1"/>
  <c r="R67774" i="1"/>
  <c r="R67775" i="1"/>
  <c r="R67776" i="1"/>
  <c r="R67777" i="1"/>
  <c r="R67778" i="1"/>
  <c r="R67779" i="1"/>
  <c r="R67780" i="1"/>
  <c r="R67781" i="1"/>
  <c r="R67782" i="1"/>
  <c r="R67783" i="1"/>
  <c r="R67784" i="1"/>
  <c r="R67785" i="1"/>
  <c r="R67786" i="1"/>
  <c r="R67787" i="1"/>
  <c r="R67788" i="1"/>
  <c r="R67789" i="1"/>
  <c r="R67790" i="1"/>
  <c r="R67791" i="1"/>
  <c r="R67792" i="1"/>
  <c r="R67793" i="1"/>
  <c r="R67794" i="1"/>
  <c r="R67795" i="1"/>
  <c r="R67796" i="1"/>
  <c r="R67797" i="1"/>
  <c r="R67798" i="1"/>
  <c r="R67799" i="1"/>
  <c r="R67800" i="1"/>
  <c r="R67801" i="1"/>
  <c r="R67802" i="1"/>
  <c r="R67803" i="1"/>
  <c r="R67804" i="1"/>
  <c r="R67805" i="1"/>
  <c r="R67806" i="1"/>
  <c r="R67807" i="1"/>
  <c r="R67808" i="1"/>
  <c r="R67809" i="1"/>
  <c r="R67810" i="1"/>
  <c r="R67811" i="1"/>
  <c r="R67812" i="1"/>
  <c r="R67813" i="1"/>
  <c r="R67814" i="1"/>
  <c r="R67815" i="1"/>
  <c r="R67816" i="1"/>
  <c r="R67817" i="1"/>
  <c r="R67818" i="1"/>
  <c r="R67819" i="1"/>
  <c r="R67820" i="1"/>
  <c r="R67821" i="1"/>
  <c r="R67822" i="1"/>
  <c r="R67823" i="1"/>
  <c r="R67824" i="1"/>
  <c r="R67825" i="1"/>
  <c r="R67826" i="1"/>
  <c r="R67827" i="1"/>
  <c r="R67828" i="1"/>
  <c r="R67829" i="1"/>
  <c r="R67830" i="1"/>
  <c r="R67831" i="1"/>
  <c r="R67832" i="1"/>
  <c r="R67833" i="1"/>
  <c r="R67834" i="1"/>
  <c r="R67835" i="1"/>
  <c r="R67836" i="1"/>
  <c r="R67837" i="1"/>
  <c r="R67838" i="1"/>
  <c r="R67839" i="1"/>
  <c r="R67840" i="1"/>
  <c r="R67841" i="1"/>
  <c r="R67842" i="1"/>
  <c r="R67843" i="1"/>
  <c r="R67844" i="1"/>
  <c r="R67845" i="1"/>
  <c r="R67846" i="1"/>
  <c r="R67847" i="1"/>
  <c r="R67848" i="1"/>
  <c r="R67849" i="1"/>
  <c r="R67850" i="1"/>
  <c r="R67851" i="1"/>
  <c r="R67852" i="1"/>
  <c r="R67853" i="1"/>
  <c r="R67854" i="1"/>
  <c r="R67855" i="1"/>
  <c r="R67856" i="1"/>
  <c r="R67857" i="1"/>
  <c r="R67858" i="1"/>
  <c r="R67859" i="1"/>
  <c r="R67860" i="1"/>
  <c r="R67861" i="1"/>
  <c r="R67862" i="1"/>
  <c r="R67863" i="1"/>
  <c r="R67864" i="1"/>
  <c r="R67865" i="1"/>
  <c r="R67866" i="1"/>
  <c r="R67867" i="1"/>
  <c r="R67868" i="1"/>
  <c r="R67869" i="1"/>
  <c r="R67870" i="1"/>
  <c r="R67871" i="1"/>
  <c r="R67872" i="1"/>
  <c r="R67873" i="1"/>
  <c r="R67874" i="1"/>
  <c r="R67875" i="1"/>
  <c r="R67876" i="1"/>
  <c r="R67877" i="1"/>
  <c r="R67878" i="1"/>
  <c r="R67879" i="1"/>
  <c r="R67880" i="1"/>
  <c r="R67881" i="1"/>
  <c r="R67882" i="1"/>
  <c r="R67883" i="1"/>
  <c r="R67884" i="1"/>
  <c r="R67885" i="1"/>
  <c r="R67886" i="1"/>
  <c r="R67887" i="1"/>
  <c r="R67888" i="1"/>
  <c r="R67889" i="1"/>
  <c r="R67890" i="1"/>
  <c r="R67891" i="1"/>
  <c r="R67892" i="1"/>
  <c r="R67893" i="1"/>
  <c r="R67894" i="1"/>
  <c r="R67895" i="1"/>
  <c r="R67896" i="1"/>
  <c r="R67897" i="1"/>
  <c r="R67898" i="1"/>
  <c r="R67899" i="1"/>
  <c r="R67900" i="1"/>
  <c r="R67901" i="1"/>
  <c r="R67902" i="1"/>
  <c r="R67903" i="1"/>
  <c r="R67904" i="1"/>
  <c r="R67905" i="1"/>
  <c r="R67906" i="1"/>
  <c r="R67907" i="1"/>
  <c r="R67908" i="1"/>
  <c r="R67909" i="1"/>
  <c r="R67910" i="1"/>
  <c r="R67911" i="1"/>
  <c r="R67912" i="1"/>
  <c r="R67913" i="1"/>
  <c r="R67914" i="1"/>
  <c r="R67915" i="1"/>
  <c r="R67916" i="1"/>
  <c r="R67917" i="1"/>
  <c r="R67918" i="1"/>
  <c r="R67919" i="1"/>
  <c r="R67920" i="1"/>
  <c r="R67921" i="1"/>
  <c r="R67922" i="1"/>
  <c r="R67923" i="1"/>
  <c r="R67924" i="1"/>
  <c r="R67925" i="1"/>
  <c r="R67926" i="1"/>
  <c r="R67927" i="1"/>
  <c r="R67928" i="1"/>
  <c r="R67929" i="1"/>
  <c r="R67930" i="1"/>
  <c r="R67931" i="1"/>
  <c r="R67932" i="1"/>
  <c r="R67933" i="1"/>
  <c r="R67934" i="1"/>
  <c r="R67935" i="1"/>
  <c r="R67936" i="1"/>
  <c r="R67937" i="1"/>
  <c r="R67938" i="1"/>
  <c r="R67939" i="1"/>
  <c r="R67940" i="1"/>
  <c r="R67941" i="1"/>
  <c r="R67942" i="1"/>
  <c r="R67943" i="1"/>
  <c r="R67944" i="1"/>
  <c r="R67945" i="1"/>
  <c r="R67946" i="1"/>
  <c r="R67947" i="1"/>
  <c r="R67948" i="1"/>
  <c r="R67949" i="1"/>
  <c r="R67950" i="1"/>
  <c r="R67951" i="1"/>
  <c r="R67952" i="1"/>
  <c r="R67953" i="1"/>
  <c r="R67954" i="1"/>
  <c r="R67955" i="1"/>
  <c r="R67956" i="1"/>
  <c r="R67957" i="1"/>
  <c r="R67958" i="1"/>
  <c r="R67959" i="1"/>
  <c r="R67960" i="1"/>
  <c r="R67961" i="1"/>
  <c r="R67962" i="1"/>
  <c r="R67963" i="1"/>
  <c r="R67964" i="1"/>
  <c r="R67965" i="1"/>
  <c r="R67966" i="1"/>
  <c r="R67967" i="1"/>
  <c r="R67968" i="1"/>
  <c r="R67969" i="1"/>
  <c r="R67970" i="1"/>
  <c r="R67971" i="1"/>
  <c r="R67972" i="1"/>
  <c r="R67973" i="1"/>
  <c r="R67974" i="1"/>
  <c r="R67975" i="1"/>
  <c r="R67976" i="1"/>
  <c r="R67977" i="1"/>
  <c r="R67978" i="1"/>
  <c r="R67979" i="1"/>
  <c r="R67980" i="1"/>
  <c r="R67981" i="1"/>
  <c r="R67982" i="1"/>
  <c r="R67983" i="1"/>
  <c r="R67984" i="1"/>
  <c r="R67985" i="1"/>
  <c r="R67986" i="1"/>
  <c r="R67987" i="1"/>
  <c r="R67988" i="1"/>
  <c r="R67989" i="1"/>
  <c r="R67990" i="1"/>
  <c r="R67991" i="1"/>
  <c r="R67992" i="1"/>
  <c r="R67993" i="1"/>
  <c r="R67994" i="1"/>
  <c r="R67995" i="1"/>
  <c r="R67996" i="1"/>
  <c r="R67997" i="1"/>
  <c r="R67998" i="1"/>
  <c r="R67999" i="1"/>
  <c r="R68000" i="1"/>
  <c r="R68001" i="1"/>
  <c r="R68002" i="1"/>
  <c r="R68003" i="1"/>
  <c r="R68004" i="1"/>
  <c r="R68005" i="1"/>
  <c r="R68006" i="1"/>
  <c r="R68007" i="1"/>
  <c r="R68008" i="1"/>
  <c r="R68009" i="1"/>
  <c r="R68010" i="1"/>
  <c r="R68011" i="1"/>
  <c r="R68012" i="1"/>
  <c r="R68013" i="1"/>
  <c r="R68014" i="1"/>
  <c r="R68015" i="1"/>
  <c r="R68016" i="1"/>
  <c r="R68017" i="1"/>
  <c r="R68018" i="1"/>
  <c r="R68019" i="1"/>
  <c r="R68020" i="1"/>
  <c r="R68021" i="1"/>
  <c r="R68022" i="1"/>
  <c r="R68023" i="1"/>
  <c r="R68024" i="1"/>
  <c r="R68025" i="1"/>
  <c r="R68026" i="1"/>
  <c r="R68027" i="1"/>
  <c r="R68028" i="1"/>
  <c r="R68029" i="1"/>
  <c r="R68030" i="1"/>
  <c r="R68031" i="1"/>
  <c r="R68032" i="1"/>
  <c r="R68033" i="1"/>
  <c r="R68034" i="1"/>
  <c r="R68035" i="1"/>
  <c r="R68036" i="1"/>
  <c r="R68037" i="1"/>
  <c r="R68038" i="1"/>
  <c r="R68039" i="1"/>
  <c r="R68040" i="1"/>
  <c r="R68041" i="1"/>
  <c r="R68042" i="1"/>
  <c r="R68043" i="1"/>
  <c r="R68044" i="1"/>
  <c r="R68045" i="1"/>
  <c r="R68046" i="1"/>
  <c r="R68047" i="1"/>
  <c r="R68048" i="1"/>
  <c r="R68049" i="1"/>
  <c r="R68050" i="1"/>
  <c r="R68051" i="1"/>
  <c r="R68052" i="1"/>
  <c r="R68053" i="1"/>
  <c r="R68054" i="1"/>
  <c r="R68055" i="1"/>
  <c r="R68056" i="1"/>
  <c r="R68057" i="1"/>
  <c r="R68058" i="1"/>
  <c r="R68059" i="1"/>
  <c r="R68060" i="1"/>
  <c r="R68061" i="1"/>
  <c r="R68062" i="1"/>
  <c r="R68063" i="1"/>
  <c r="R68064" i="1"/>
  <c r="R68065" i="1"/>
  <c r="R68066" i="1"/>
  <c r="R68067" i="1"/>
  <c r="R68068" i="1"/>
  <c r="R68069" i="1"/>
  <c r="R68070" i="1"/>
  <c r="R68071" i="1"/>
  <c r="R68072" i="1"/>
  <c r="R68073" i="1"/>
  <c r="R68074" i="1"/>
  <c r="R68075" i="1"/>
  <c r="R68076" i="1"/>
  <c r="R68077" i="1"/>
  <c r="R68078" i="1"/>
  <c r="R68079" i="1"/>
  <c r="R68080" i="1"/>
  <c r="R68081" i="1"/>
  <c r="R68082" i="1"/>
  <c r="R68083" i="1"/>
  <c r="R68084" i="1"/>
  <c r="R68085" i="1"/>
  <c r="R68086" i="1"/>
  <c r="R68087" i="1"/>
  <c r="R68088" i="1"/>
  <c r="R68089" i="1"/>
  <c r="R68090" i="1"/>
  <c r="R68091" i="1"/>
  <c r="R68092" i="1"/>
  <c r="R68093" i="1"/>
  <c r="R68094" i="1"/>
  <c r="R68095" i="1"/>
  <c r="R68096" i="1"/>
  <c r="R68097" i="1"/>
  <c r="R68098" i="1"/>
  <c r="R68099" i="1"/>
  <c r="R68100" i="1"/>
  <c r="R68101" i="1"/>
  <c r="R68102" i="1"/>
  <c r="R68103" i="1"/>
  <c r="R68104" i="1"/>
  <c r="R68105" i="1"/>
  <c r="R68106" i="1"/>
  <c r="R68107" i="1"/>
  <c r="R68108" i="1"/>
  <c r="R68109" i="1"/>
  <c r="R68110" i="1"/>
  <c r="R68111" i="1"/>
  <c r="R68112" i="1"/>
  <c r="R68113" i="1"/>
  <c r="R68114" i="1"/>
  <c r="R68115" i="1"/>
  <c r="R68116" i="1"/>
  <c r="R68117" i="1"/>
  <c r="R68118" i="1"/>
  <c r="R68119" i="1"/>
  <c r="R68120" i="1"/>
  <c r="R68121" i="1"/>
  <c r="R68122" i="1"/>
  <c r="R68123" i="1"/>
  <c r="R68124" i="1"/>
  <c r="R68125" i="1"/>
  <c r="R68126" i="1"/>
  <c r="R68127" i="1"/>
  <c r="R68128" i="1"/>
  <c r="R68129" i="1"/>
  <c r="R68130" i="1"/>
  <c r="R68131" i="1"/>
  <c r="R68132" i="1"/>
  <c r="R68133" i="1"/>
  <c r="R68134" i="1"/>
  <c r="R68135" i="1"/>
  <c r="R68136" i="1"/>
  <c r="R68137" i="1"/>
  <c r="R68138" i="1"/>
  <c r="R68139" i="1"/>
  <c r="R68140" i="1"/>
  <c r="R68141" i="1"/>
  <c r="R68142" i="1"/>
  <c r="R68143" i="1"/>
  <c r="R68144" i="1"/>
  <c r="R68145" i="1"/>
  <c r="R68146" i="1"/>
  <c r="R68147" i="1"/>
  <c r="R68148" i="1"/>
  <c r="R68149" i="1"/>
  <c r="R68150" i="1"/>
  <c r="R68151" i="1"/>
  <c r="R68152" i="1"/>
  <c r="R68153" i="1"/>
  <c r="R68154" i="1"/>
  <c r="R68155" i="1"/>
  <c r="R68156" i="1"/>
  <c r="R68157" i="1"/>
  <c r="R68158" i="1"/>
  <c r="R68159" i="1"/>
  <c r="R68160" i="1"/>
  <c r="R68161" i="1"/>
  <c r="R68162" i="1"/>
  <c r="R68163" i="1"/>
  <c r="R68164" i="1"/>
  <c r="R68165" i="1"/>
  <c r="R68166" i="1"/>
  <c r="R68167" i="1"/>
  <c r="R68168" i="1"/>
  <c r="R68169" i="1"/>
  <c r="R68170" i="1"/>
  <c r="R68171" i="1"/>
  <c r="R68172" i="1"/>
  <c r="R68173" i="1"/>
  <c r="R68174" i="1"/>
  <c r="R68175" i="1"/>
  <c r="R68176" i="1"/>
  <c r="R68177" i="1"/>
  <c r="R68178" i="1"/>
  <c r="R68179" i="1"/>
  <c r="R68180" i="1"/>
  <c r="R68181" i="1"/>
  <c r="R68182" i="1"/>
  <c r="R68183" i="1"/>
  <c r="R68184" i="1"/>
  <c r="R68185" i="1"/>
  <c r="R68186" i="1"/>
  <c r="R68187" i="1"/>
  <c r="R68188" i="1"/>
  <c r="R68189" i="1"/>
  <c r="R68190" i="1"/>
  <c r="R68191" i="1"/>
  <c r="R68192" i="1"/>
  <c r="R68193" i="1"/>
  <c r="R68194" i="1"/>
  <c r="R68195" i="1"/>
  <c r="R68196" i="1"/>
  <c r="R68197" i="1"/>
  <c r="R68198" i="1"/>
  <c r="R68199" i="1"/>
  <c r="R68200" i="1"/>
  <c r="R68201" i="1"/>
  <c r="R68202" i="1"/>
  <c r="R68203" i="1"/>
  <c r="R68204" i="1"/>
  <c r="R68205" i="1"/>
  <c r="R68206" i="1"/>
  <c r="R68207" i="1"/>
  <c r="R68208" i="1"/>
  <c r="R68209" i="1"/>
  <c r="R68210" i="1"/>
  <c r="R68211" i="1"/>
  <c r="R68212" i="1"/>
  <c r="R68213" i="1"/>
  <c r="R68214" i="1"/>
  <c r="R68215" i="1"/>
  <c r="R68216" i="1"/>
  <c r="R68217" i="1"/>
  <c r="R68218" i="1"/>
  <c r="R68219" i="1"/>
  <c r="R68220" i="1"/>
  <c r="R68221" i="1"/>
  <c r="R68222" i="1"/>
  <c r="R68223" i="1"/>
  <c r="R68224" i="1"/>
  <c r="R68225" i="1"/>
  <c r="R68226" i="1"/>
  <c r="R68227" i="1"/>
  <c r="R68228" i="1"/>
  <c r="R68229" i="1"/>
  <c r="R68230" i="1"/>
  <c r="R68231" i="1"/>
  <c r="R68232" i="1"/>
  <c r="R68233" i="1"/>
  <c r="R68234" i="1"/>
  <c r="R68235" i="1"/>
  <c r="R68236" i="1"/>
  <c r="R68237" i="1"/>
  <c r="R68238" i="1"/>
  <c r="R68239" i="1"/>
  <c r="R68240" i="1"/>
  <c r="R68241" i="1"/>
  <c r="R68242" i="1"/>
  <c r="R68243" i="1"/>
  <c r="R68244" i="1"/>
  <c r="R68245" i="1"/>
  <c r="R68246" i="1"/>
  <c r="R68247" i="1"/>
  <c r="R68248" i="1"/>
  <c r="R68249" i="1"/>
  <c r="R68250" i="1"/>
  <c r="R68251" i="1"/>
  <c r="R68252" i="1"/>
  <c r="R68253" i="1"/>
  <c r="R68254" i="1"/>
  <c r="R68255" i="1"/>
  <c r="R68256" i="1"/>
  <c r="R68257" i="1"/>
  <c r="R68258" i="1"/>
  <c r="R68259" i="1"/>
  <c r="R68260" i="1"/>
  <c r="R68261" i="1"/>
  <c r="R68262" i="1"/>
  <c r="R68263" i="1"/>
  <c r="R68264" i="1"/>
  <c r="R68265" i="1"/>
  <c r="R68266" i="1"/>
  <c r="R68267" i="1"/>
  <c r="R68268" i="1"/>
  <c r="R68269" i="1"/>
  <c r="R68270" i="1"/>
  <c r="R68271" i="1"/>
  <c r="R68272" i="1"/>
  <c r="R68273" i="1"/>
  <c r="R68274" i="1"/>
  <c r="R68275" i="1"/>
  <c r="R68276" i="1"/>
  <c r="R68277" i="1"/>
  <c r="R68278" i="1"/>
  <c r="R68279" i="1"/>
  <c r="R68280" i="1"/>
  <c r="R68281" i="1"/>
  <c r="R68282" i="1"/>
  <c r="R68283" i="1"/>
  <c r="R68284" i="1"/>
  <c r="R68285" i="1"/>
  <c r="R68286" i="1"/>
  <c r="R68287" i="1"/>
  <c r="R68288" i="1"/>
  <c r="R68289" i="1"/>
  <c r="R68290" i="1"/>
  <c r="R68291" i="1"/>
  <c r="R68292" i="1"/>
  <c r="R68293" i="1"/>
  <c r="R68294" i="1"/>
  <c r="R68295" i="1"/>
  <c r="R68296" i="1"/>
  <c r="R68297" i="1"/>
  <c r="R68298" i="1"/>
  <c r="R68299" i="1"/>
  <c r="R68300" i="1"/>
  <c r="R68301" i="1"/>
  <c r="R68302" i="1"/>
  <c r="R68303" i="1"/>
  <c r="R68304" i="1"/>
  <c r="R68305" i="1"/>
  <c r="R68306" i="1"/>
  <c r="R68307" i="1"/>
  <c r="R68308" i="1"/>
  <c r="R68309" i="1"/>
  <c r="R68310" i="1"/>
  <c r="R68311" i="1"/>
  <c r="R68312" i="1"/>
  <c r="R68313" i="1"/>
  <c r="R68314" i="1"/>
  <c r="R68315" i="1"/>
  <c r="R68316" i="1"/>
  <c r="R68317" i="1"/>
  <c r="R68318" i="1"/>
  <c r="R68319" i="1"/>
  <c r="R68320" i="1"/>
  <c r="R68321" i="1"/>
  <c r="R68322" i="1"/>
  <c r="R68323" i="1"/>
  <c r="R68324" i="1"/>
  <c r="R68325" i="1"/>
  <c r="R68326" i="1"/>
  <c r="R68327" i="1"/>
  <c r="R68328" i="1"/>
  <c r="R68329" i="1"/>
  <c r="R68330" i="1"/>
  <c r="R68331" i="1"/>
  <c r="R68332" i="1"/>
  <c r="R68333" i="1"/>
  <c r="R68334" i="1"/>
  <c r="R68335" i="1"/>
  <c r="R68336" i="1"/>
  <c r="R68337" i="1"/>
  <c r="R68338" i="1"/>
  <c r="R68339" i="1"/>
  <c r="R68340" i="1"/>
  <c r="R68341" i="1"/>
  <c r="R68342" i="1"/>
  <c r="R68343" i="1"/>
  <c r="R68344" i="1"/>
  <c r="R68345" i="1"/>
  <c r="R68346" i="1"/>
  <c r="R68347" i="1"/>
  <c r="R68348" i="1"/>
  <c r="R68349" i="1"/>
  <c r="R68350" i="1"/>
  <c r="R68351" i="1"/>
  <c r="R68352" i="1"/>
  <c r="R68353" i="1"/>
  <c r="R68354" i="1"/>
  <c r="R68355" i="1"/>
  <c r="R68356" i="1"/>
  <c r="R68357" i="1"/>
  <c r="R68358" i="1"/>
  <c r="R68359" i="1"/>
  <c r="R68360" i="1"/>
  <c r="R68361" i="1"/>
  <c r="R68362" i="1"/>
  <c r="R68363" i="1"/>
  <c r="R68364" i="1"/>
  <c r="R68365" i="1"/>
  <c r="R68366" i="1"/>
  <c r="R68367" i="1"/>
  <c r="R68368" i="1"/>
  <c r="R68369" i="1"/>
  <c r="R68370" i="1"/>
  <c r="R68371" i="1"/>
  <c r="R68372" i="1"/>
  <c r="R68373" i="1"/>
  <c r="R68374" i="1"/>
  <c r="R68375" i="1"/>
  <c r="R68376" i="1"/>
  <c r="R68377" i="1"/>
  <c r="R68378" i="1"/>
  <c r="R68379" i="1"/>
  <c r="R68380" i="1"/>
  <c r="R68381" i="1"/>
  <c r="R68382" i="1"/>
  <c r="R68383" i="1"/>
  <c r="R68384" i="1"/>
  <c r="R68385" i="1"/>
  <c r="R68386" i="1"/>
  <c r="R68387" i="1"/>
  <c r="R68388" i="1"/>
  <c r="R68389" i="1"/>
  <c r="R68390" i="1"/>
  <c r="R68391" i="1"/>
  <c r="R68392" i="1"/>
  <c r="R68393" i="1"/>
  <c r="R68394" i="1"/>
  <c r="R68395" i="1"/>
  <c r="R68396" i="1"/>
  <c r="R68397" i="1"/>
  <c r="R68398" i="1"/>
  <c r="R68399" i="1"/>
  <c r="R68400" i="1"/>
  <c r="R68401" i="1"/>
  <c r="R68402" i="1"/>
  <c r="R68403" i="1"/>
  <c r="R68404" i="1"/>
  <c r="R68405" i="1"/>
  <c r="R68406" i="1"/>
  <c r="R68407" i="1"/>
  <c r="R68408" i="1"/>
  <c r="R68409" i="1"/>
  <c r="R68410" i="1"/>
  <c r="R68411" i="1"/>
  <c r="R68412" i="1"/>
  <c r="R68413" i="1"/>
  <c r="R68414" i="1"/>
  <c r="R68415" i="1"/>
  <c r="R68416" i="1"/>
  <c r="R68417" i="1"/>
  <c r="R68418" i="1"/>
  <c r="R68419" i="1"/>
  <c r="R68420" i="1"/>
  <c r="R68421" i="1"/>
  <c r="R68422" i="1"/>
  <c r="R68423" i="1"/>
  <c r="R68424" i="1"/>
  <c r="R68425" i="1"/>
  <c r="R68426" i="1"/>
  <c r="R68427" i="1"/>
  <c r="R68428" i="1"/>
  <c r="R68429" i="1"/>
  <c r="R68430" i="1"/>
  <c r="R68431" i="1"/>
  <c r="R68432" i="1"/>
  <c r="R68433" i="1"/>
  <c r="R68434" i="1"/>
  <c r="R68435" i="1"/>
  <c r="R68436" i="1"/>
  <c r="R68437" i="1"/>
  <c r="R68438" i="1"/>
  <c r="R68439" i="1"/>
  <c r="R68440" i="1"/>
  <c r="R68441" i="1"/>
  <c r="R68442" i="1"/>
  <c r="R68443" i="1"/>
  <c r="R68444" i="1"/>
  <c r="R68445" i="1"/>
  <c r="R68446" i="1"/>
  <c r="R68447" i="1"/>
  <c r="R68448" i="1"/>
  <c r="R68449" i="1"/>
  <c r="R68450" i="1"/>
  <c r="R68451" i="1"/>
  <c r="R68452" i="1"/>
  <c r="R68453" i="1"/>
  <c r="R68454" i="1"/>
  <c r="R68455" i="1"/>
  <c r="R68456" i="1"/>
  <c r="R68457" i="1"/>
  <c r="R68458" i="1"/>
  <c r="R68459" i="1"/>
  <c r="R68460" i="1"/>
  <c r="R68461" i="1"/>
  <c r="R68462" i="1"/>
  <c r="R68463" i="1"/>
  <c r="R68464" i="1"/>
  <c r="R68465" i="1"/>
  <c r="R68466" i="1"/>
  <c r="R68467" i="1"/>
  <c r="R68468" i="1"/>
  <c r="R68469" i="1"/>
  <c r="R68470" i="1"/>
  <c r="R68471" i="1"/>
  <c r="R68472" i="1"/>
  <c r="R68473" i="1"/>
  <c r="R68474" i="1"/>
  <c r="R68475" i="1"/>
  <c r="R68476" i="1"/>
  <c r="R68477" i="1"/>
  <c r="R68478" i="1"/>
  <c r="R68479" i="1"/>
  <c r="R68480" i="1"/>
  <c r="R68481" i="1"/>
  <c r="R68482" i="1"/>
  <c r="R68483" i="1"/>
  <c r="R68484" i="1"/>
  <c r="R68485" i="1"/>
  <c r="R68486" i="1"/>
  <c r="R68487" i="1"/>
  <c r="R68488" i="1"/>
  <c r="R68489" i="1"/>
  <c r="R68490" i="1"/>
  <c r="R68491" i="1"/>
  <c r="R68492" i="1"/>
  <c r="R68493" i="1"/>
  <c r="R68494" i="1"/>
  <c r="R68495" i="1"/>
  <c r="R68496" i="1"/>
  <c r="R68497" i="1"/>
  <c r="R68498" i="1"/>
  <c r="R68499" i="1"/>
  <c r="R68500" i="1"/>
  <c r="R68501" i="1"/>
  <c r="R68502" i="1"/>
  <c r="R68503" i="1"/>
  <c r="R68504" i="1"/>
  <c r="R68505" i="1"/>
  <c r="R68506" i="1"/>
  <c r="R68507" i="1"/>
  <c r="R68508" i="1"/>
  <c r="R68509" i="1"/>
  <c r="R68510" i="1"/>
  <c r="R68511" i="1"/>
  <c r="R68512" i="1"/>
  <c r="R68513" i="1"/>
  <c r="R68514" i="1"/>
  <c r="R68515" i="1"/>
  <c r="R68516" i="1"/>
  <c r="R68517" i="1"/>
  <c r="R68518" i="1"/>
  <c r="R68519" i="1"/>
  <c r="R68520" i="1"/>
  <c r="R68521" i="1"/>
  <c r="R68522" i="1"/>
  <c r="R68523" i="1"/>
  <c r="R68524" i="1"/>
  <c r="R68525" i="1"/>
  <c r="R68526" i="1"/>
  <c r="R68527" i="1"/>
  <c r="R68528" i="1"/>
  <c r="R68529" i="1"/>
  <c r="R68530" i="1"/>
  <c r="R68531" i="1"/>
  <c r="R68532" i="1"/>
  <c r="R68533" i="1"/>
  <c r="R68534" i="1"/>
  <c r="R68535" i="1"/>
  <c r="R68536" i="1"/>
  <c r="R68537" i="1"/>
  <c r="R68538" i="1"/>
  <c r="R68539" i="1"/>
  <c r="R68540" i="1"/>
  <c r="R68541" i="1"/>
  <c r="R68542" i="1"/>
  <c r="R68543" i="1"/>
  <c r="R68544" i="1"/>
  <c r="R68545" i="1"/>
  <c r="R68546" i="1"/>
  <c r="R68547" i="1"/>
  <c r="R68548" i="1"/>
  <c r="R68549" i="1"/>
  <c r="R68550" i="1"/>
  <c r="R68551" i="1"/>
  <c r="R68552" i="1"/>
  <c r="R68553" i="1"/>
  <c r="R68554" i="1"/>
  <c r="R68555" i="1"/>
  <c r="R68556" i="1"/>
  <c r="R68557" i="1"/>
  <c r="R68558" i="1"/>
  <c r="R68559" i="1"/>
  <c r="R68560" i="1"/>
  <c r="R68561" i="1"/>
  <c r="R68562" i="1"/>
  <c r="R68563" i="1"/>
  <c r="R68564" i="1"/>
  <c r="R68565" i="1"/>
  <c r="R68566" i="1"/>
  <c r="R68567" i="1"/>
  <c r="R68568" i="1"/>
  <c r="R68569" i="1"/>
  <c r="R68570" i="1"/>
  <c r="R68571" i="1"/>
  <c r="R68572" i="1"/>
  <c r="R68573" i="1"/>
  <c r="R68574" i="1"/>
  <c r="R68575" i="1"/>
  <c r="R68576" i="1"/>
  <c r="R68577" i="1"/>
  <c r="R68578" i="1"/>
  <c r="R68579" i="1"/>
  <c r="R68580" i="1"/>
  <c r="R68581" i="1"/>
  <c r="R68582" i="1"/>
  <c r="R68583" i="1"/>
  <c r="R68584" i="1"/>
  <c r="R68585" i="1"/>
  <c r="R68586" i="1"/>
  <c r="R68587" i="1"/>
  <c r="R68588" i="1"/>
  <c r="R68589" i="1"/>
  <c r="R68590" i="1"/>
  <c r="R68591" i="1"/>
  <c r="R68592" i="1"/>
  <c r="R68593" i="1"/>
  <c r="R68594" i="1"/>
  <c r="R68595" i="1"/>
  <c r="R68596" i="1"/>
  <c r="R68597" i="1"/>
  <c r="R68598" i="1"/>
  <c r="R68599" i="1"/>
  <c r="R68600" i="1"/>
  <c r="R68601" i="1"/>
  <c r="R68602" i="1"/>
  <c r="R68603" i="1"/>
  <c r="R68604" i="1"/>
  <c r="R68605" i="1"/>
  <c r="R68606" i="1"/>
  <c r="R68607" i="1"/>
  <c r="R68608" i="1"/>
  <c r="R68609" i="1"/>
  <c r="R68610" i="1"/>
  <c r="R68611" i="1"/>
  <c r="R68612" i="1"/>
  <c r="R68613" i="1"/>
  <c r="R68614" i="1"/>
  <c r="R68615" i="1"/>
  <c r="R68616" i="1"/>
  <c r="R68617" i="1"/>
  <c r="R68618" i="1"/>
  <c r="R68619" i="1"/>
  <c r="R68620" i="1"/>
  <c r="R68621" i="1"/>
  <c r="R68622" i="1"/>
  <c r="R68623" i="1"/>
  <c r="R68624" i="1"/>
  <c r="R68625" i="1"/>
  <c r="R68626" i="1"/>
  <c r="R68627" i="1"/>
  <c r="R68628" i="1"/>
  <c r="R68629" i="1"/>
  <c r="R68630" i="1"/>
  <c r="R68631" i="1"/>
  <c r="R68632" i="1"/>
  <c r="R68633" i="1"/>
  <c r="R68634" i="1"/>
  <c r="R68635" i="1"/>
  <c r="R68636" i="1"/>
  <c r="R68637" i="1"/>
  <c r="R68638" i="1"/>
  <c r="R68639" i="1"/>
  <c r="R68640" i="1"/>
  <c r="R68641" i="1"/>
  <c r="R68642" i="1"/>
  <c r="R68643" i="1"/>
  <c r="R68644" i="1"/>
  <c r="R68645" i="1"/>
  <c r="R68646" i="1"/>
  <c r="R68647" i="1"/>
  <c r="R68648" i="1"/>
  <c r="R68649" i="1"/>
  <c r="R68650" i="1"/>
  <c r="R68651" i="1"/>
  <c r="R68652" i="1"/>
  <c r="R68653" i="1"/>
  <c r="R68654" i="1"/>
  <c r="R68655" i="1"/>
  <c r="R68656" i="1"/>
  <c r="R68657" i="1"/>
  <c r="R68658" i="1"/>
  <c r="R68659" i="1"/>
  <c r="R68660" i="1"/>
  <c r="R68661" i="1"/>
  <c r="R68662" i="1"/>
  <c r="R68663" i="1"/>
  <c r="R68664" i="1"/>
  <c r="R68665" i="1"/>
  <c r="R68666" i="1"/>
  <c r="R68667" i="1"/>
  <c r="R68668" i="1"/>
  <c r="R68669" i="1"/>
  <c r="R68670" i="1"/>
  <c r="R68671" i="1"/>
  <c r="R68672" i="1"/>
  <c r="R68673" i="1"/>
  <c r="R68674" i="1"/>
  <c r="R68675" i="1"/>
  <c r="R68676" i="1"/>
  <c r="R68677" i="1"/>
  <c r="R68678" i="1"/>
  <c r="R68679" i="1"/>
  <c r="R68680" i="1"/>
  <c r="R68681" i="1"/>
  <c r="R68682" i="1"/>
  <c r="R68683" i="1"/>
  <c r="R68684" i="1"/>
  <c r="R68685" i="1"/>
  <c r="R68686" i="1"/>
  <c r="R68687" i="1"/>
  <c r="R68688" i="1"/>
  <c r="R68689" i="1"/>
  <c r="R68690" i="1"/>
  <c r="R68691" i="1"/>
  <c r="R68692" i="1"/>
  <c r="R68693" i="1"/>
  <c r="R68694" i="1"/>
  <c r="R68695" i="1"/>
  <c r="R68696" i="1"/>
  <c r="R68697" i="1"/>
  <c r="R68698" i="1"/>
  <c r="R68699" i="1"/>
  <c r="R68700" i="1"/>
  <c r="R68701" i="1"/>
  <c r="R68702" i="1"/>
  <c r="R68703" i="1"/>
  <c r="R68704" i="1"/>
  <c r="R68705" i="1"/>
  <c r="R68706" i="1"/>
  <c r="R68707" i="1"/>
  <c r="R68708" i="1"/>
  <c r="R68709" i="1"/>
  <c r="R68710" i="1"/>
  <c r="R68711" i="1"/>
  <c r="R68712" i="1"/>
  <c r="R68713" i="1"/>
  <c r="R68714" i="1"/>
  <c r="R68715" i="1"/>
  <c r="R68716" i="1"/>
  <c r="R68717" i="1"/>
  <c r="R68718" i="1"/>
  <c r="R68719" i="1"/>
  <c r="R68720" i="1"/>
  <c r="R68721" i="1"/>
  <c r="R68722" i="1"/>
  <c r="R68723" i="1"/>
  <c r="R68724" i="1"/>
  <c r="R68725" i="1"/>
  <c r="R68726" i="1"/>
  <c r="R68727" i="1"/>
  <c r="R68728" i="1"/>
  <c r="R68729" i="1"/>
  <c r="R68730" i="1"/>
  <c r="R68731" i="1"/>
  <c r="R68732" i="1"/>
  <c r="R68733" i="1"/>
  <c r="R68734" i="1"/>
  <c r="R68735" i="1"/>
  <c r="R68736" i="1"/>
  <c r="R68737" i="1"/>
  <c r="R68738" i="1"/>
  <c r="R68739" i="1"/>
  <c r="R68740" i="1"/>
  <c r="R68741" i="1"/>
  <c r="R68742" i="1"/>
  <c r="R68743" i="1"/>
  <c r="R68744" i="1"/>
  <c r="R68745" i="1"/>
  <c r="R68746" i="1"/>
  <c r="R68747" i="1"/>
  <c r="R68748" i="1"/>
  <c r="R68749" i="1"/>
  <c r="R68750" i="1"/>
  <c r="R68751" i="1"/>
  <c r="R68752" i="1"/>
  <c r="R68753" i="1"/>
  <c r="R68754" i="1"/>
  <c r="R68755" i="1"/>
  <c r="R68756" i="1"/>
  <c r="R68757" i="1"/>
  <c r="R68758" i="1"/>
  <c r="R68759" i="1"/>
  <c r="R68760" i="1"/>
  <c r="R68761" i="1"/>
  <c r="R68762" i="1"/>
  <c r="R68763" i="1"/>
  <c r="R68764" i="1"/>
  <c r="R68765" i="1"/>
  <c r="R68766" i="1"/>
  <c r="R68767" i="1"/>
  <c r="R68768" i="1"/>
  <c r="R68769" i="1"/>
  <c r="R68770" i="1"/>
  <c r="R68771" i="1"/>
  <c r="R68772" i="1"/>
  <c r="R68773" i="1"/>
  <c r="R68774" i="1"/>
  <c r="R68775" i="1"/>
  <c r="R68776" i="1"/>
  <c r="R68777" i="1"/>
  <c r="R68778" i="1"/>
  <c r="R68779" i="1"/>
  <c r="R68780" i="1"/>
  <c r="R68781" i="1"/>
  <c r="R68782" i="1"/>
  <c r="R68783" i="1"/>
  <c r="R68784" i="1"/>
  <c r="R68785" i="1"/>
  <c r="R68786" i="1"/>
  <c r="R68787" i="1"/>
  <c r="R68788" i="1"/>
  <c r="R68789" i="1"/>
  <c r="R68790" i="1"/>
  <c r="R68791" i="1"/>
  <c r="R68792" i="1"/>
  <c r="R68793" i="1"/>
  <c r="R68794" i="1"/>
  <c r="R68795" i="1"/>
  <c r="R68796" i="1"/>
  <c r="R68797" i="1"/>
  <c r="R68798" i="1"/>
  <c r="R68799" i="1"/>
  <c r="R68800" i="1"/>
  <c r="R68801" i="1"/>
  <c r="R68802" i="1"/>
  <c r="R68803" i="1"/>
  <c r="R68804" i="1"/>
  <c r="R68805" i="1"/>
  <c r="R68806" i="1"/>
  <c r="R68807" i="1"/>
  <c r="R68808" i="1"/>
  <c r="R68809" i="1"/>
  <c r="R68810" i="1"/>
  <c r="R68811" i="1"/>
  <c r="R68812" i="1"/>
  <c r="R68813" i="1"/>
  <c r="R68814" i="1"/>
  <c r="R68815" i="1"/>
  <c r="R68816" i="1"/>
  <c r="R68817" i="1"/>
  <c r="R68818" i="1"/>
  <c r="R68819" i="1"/>
  <c r="R68820" i="1"/>
  <c r="R68821" i="1"/>
  <c r="R68822" i="1"/>
  <c r="R68823" i="1"/>
  <c r="R68824" i="1"/>
  <c r="R68825" i="1"/>
  <c r="R68826" i="1"/>
  <c r="R68827" i="1"/>
  <c r="R68828" i="1"/>
  <c r="R68829" i="1"/>
  <c r="R68830" i="1"/>
  <c r="R68831" i="1"/>
  <c r="R68832" i="1"/>
  <c r="R68833" i="1"/>
  <c r="R68834" i="1"/>
  <c r="R68835" i="1"/>
  <c r="R68836" i="1"/>
  <c r="R68837" i="1"/>
  <c r="R68838" i="1"/>
  <c r="R68839" i="1"/>
  <c r="R68840" i="1"/>
  <c r="R68841" i="1"/>
  <c r="R68842" i="1"/>
  <c r="R68843" i="1"/>
  <c r="R68844" i="1"/>
  <c r="R68845" i="1"/>
  <c r="R68846" i="1"/>
  <c r="R68847" i="1"/>
  <c r="R68848" i="1"/>
  <c r="R68849" i="1"/>
  <c r="R68850" i="1"/>
  <c r="R68851" i="1"/>
  <c r="R68852" i="1"/>
  <c r="R68853" i="1"/>
  <c r="R68854" i="1"/>
  <c r="R68855" i="1"/>
  <c r="R68856" i="1"/>
  <c r="R68857" i="1"/>
  <c r="R68858" i="1"/>
  <c r="R68859" i="1"/>
  <c r="R68860" i="1"/>
  <c r="R68861" i="1"/>
  <c r="R68862" i="1"/>
  <c r="R68863" i="1"/>
  <c r="R68864" i="1"/>
  <c r="R68865" i="1"/>
  <c r="R68866" i="1"/>
  <c r="R68867" i="1"/>
  <c r="R68868" i="1"/>
  <c r="R68869" i="1"/>
  <c r="R68870" i="1"/>
  <c r="R68871" i="1"/>
  <c r="R68872" i="1"/>
  <c r="R68873" i="1"/>
  <c r="R68874" i="1"/>
  <c r="R68875" i="1"/>
  <c r="R68876" i="1"/>
  <c r="R68877" i="1"/>
  <c r="R68878" i="1"/>
  <c r="R68879" i="1"/>
  <c r="R68880" i="1"/>
  <c r="R68881" i="1"/>
  <c r="R68882" i="1"/>
  <c r="R68883" i="1"/>
  <c r="R68884" i="1"/>
  <c r="R68885" i="1"/>
  <c r="R68886" i="1"/>
  <c r="R68887" i="1"/>
  <c r="R68888" i="1"/>
  <c r="R68889" i="1"/>
  <c r="R68890" i="1"/>
  <c r="R68891" i="1"/>
  <c r="R68892" i="1"/>
  <c r="R68893" i="1"/>
  <c r="R68894" i="1"/>
  <c r="R68895" i="1"/>
  <c r="R68896" i="1"/>
  <c r="R68897" i="1"/>
  <c r="R68898" i="1"/>
  <c r="R68899" i="1"/>
  <c r="R68900" i="1"/>
  <c r="R68901" i="1"/>
  <c r="R68902" i="1"/>
  <c r="R68903" i="1"/>
  <c r="R68904" i="1"/>
  <c r="R68905" i="1"/>
  <c r="R68906" i="1"/>
  <c r="R68907" i="1"/>
  <c r="R68908" i="1"/>
  <c r="R68909" i="1"/>
  <c r="R68910" i="1"/>
  <c r="R68911" i="1"/>
  <c r="R68912" i="1"/>
  <c r="R68913" i="1"/>
  <c r="R68914" i="1"/>
  <c r="R68915" i="1"/>
  <c r="R68916" i="1"/>
  <c r="R68917" i="1"/>
  <c r="R68918" i="1"/>
  <c r="R68919" i="1"/>
  <c r="R68920" i="1"/>
  <c r="R68921" i="1"/>
  <c r="R68922" i="1"/>
  <c r="R68923" i="1"/>
  <c r="R68924" i="1"/>
  <c r="R68925" i="1"/>
  <c r="R68926" i="1"/>
  <c r="R68927" i="1"/>
  <c r="R68928" i="1"/>
  <c r="R68929" i="1"/>
  <c r="R68930" i="1"/>
  <c r="R68931" i="1"/>
  <c r="R68932" i="1"/>
  <c r="R68933" i="1"/>
  <c r="R68934" i="1"/>
  <c r="R68935" i="1"/>
  <c r="R68936" i="1"/>
  <c r="R68937" i="1"/>
  <c r="R68938" i="1"/>
  <c r="R68939" i="1"/>
  <c r="R68940" i="1"/>
  <c r="R68941" i="1"/>
  <c r="R68942" i="1"/>
  <c r="R68943" i="1"/>
  <c r="R68944" i="1"/>
  <c r="R68945" i="1"/>
  <c r="R68946" i="1"/>
  <c r="R68947" i="1"/>
  <c r="R68948" i="1"/>
  <c r="R68949" i="1"/>
  <c r="R68950" i="1"/>
  <c r="R68951" i="1"/>
  <c r="R68952" i="1"/>
  <c r="R68953" i="1"/>
  <c r="R68954" i="1"/>
  <c r="R68955" i="1"/>
  <c r="R68956" i="1"/>
  <c r="R68957" i="1"/>
  <c r="R68958" i="1"/>
  <c r="R68959" i="1"/>
  <c r="R68960" i="1"/>
  <c r="R68961" i="1"/>
  <c r="R68962" i="1"/>
  <c r="R68963" i="1"/>
  <c r="R68964" i="1"/>
  <c r="R68965" i="1"/>
  <c r="R68966" i="1"/>
  <c r="R68967" i="1"/>
  <c r="R68968" i="1"/>
  <c r="R68969" i="1"/>
  <c r="R68970" i="1"/>
  <c r="R68971" i="1"/>
  <c r="R68972" i="1"/>
  <c r="R68973" i="1"/>
  <c r="R68974" i="1"/>
  <c r="R68975" i="1"/>
  <c r="R68976" i="1"/>
  <c r="R68977" i="1"/>
  <c r="R68978" i="1"/>
  <c r="R68979" i="1"/>
  <c r="R68980" i="1"/>
  <c r="R68981" i="1"/>
  <c r="R68982" i="1"/>
  <c r="R68983" i="1"/>
  <c r="R68984" i="1"/>
  <c r="R68985" i="1"/>
  <c r="R68986" i="1"/>
  <c r="R68987" i="1"/>
  <c r="R68988" i="1"/>
  <c r="R68989" i="1"/>
  <c r="R68990" i="1"/>
  <c r="R68991" i="1"/>
  <c r="R68992" i="1"/>
  <c r="R68993" i="1"/>
  <c r="R68994" i="1"/>
  <c r="R68995" i="1"/>
  <c r="R68996" i="1"/>
  <c r="R68997" i="1"/>
  <c r="R68998" i="1"/>
  <c r="R68999" i="1"/>
  <c r="R69000" i="1"/>
  <c r="R69001" i="1"/>
  <c r="R69002" i="1"/>
  <c r="R69003" i="1"/>
  <c r="R69004" i="1"/>
  <c r="R69005" i="1"/>
  <c r="R69006" i="1"/>
  <c r="R69007" i="1"/>
  <c r="R69008" i="1"/>
  <c r="R69009" i="1"/>
  <c r="R69010" i="1"/>
  <c r="R69011" i="1"/>
  <c r="R69012" i="1"/>
  <c r="R69013" i="1"/>
  <c r="R69014" i="1"/>
  <c r="R69015" i="1"/>
  <c r="R69016" i="1"/>
  <c r="R69017" i="1"/>
  <c r="R69018" i="1"/>
  <c r="R69019" i="1"/>
  <c r="R69020" i="1"/>
  <c r="R69021" i="1"/>
  <c r="R69022" i="1"/>
  <c r="R69023" i="1"/>
  <c r="R69024" i="1"/>
  <c r="R69025" i="1"/>
  <c r="R69026" i="1"/>
  <c r="R69027" i="1"/>
  <c r="R69028" i="1"/>
  <c r="R69029" i="1"/>
  <c r="R69030" i="1"/>
  <c r="R69031" i="1"/>
  <c r="R69032" i="1"/>
  <c r="R69033" i="1"/>
  <c r="R69034" i="1"/>
  <c r="R69035" i="1"/>
  <c r="R69036" i="1"/>
  <c r="R69037" i="1"/>
  <c r="R69038" i="1"/>
  <c r="R69039" i="1"/>
  <c r="R69040" i="1"/>
  <c r="R69041" i="1"/>
  <c r="R69042" i="1"/>
  <c r="R69043" i="1"/>
  <c r="R69044" i="1"/>
  <c r="R69045" i="1"/>
  <c r="R69046" i="1"/>
  <c r="R69047" i="1"/>
  <c r="R69048" i="1"/>
  <c r="R69049" i="1"/>
  <c r="R69050" i="1"/>
  <c r="R69051" i="1"/>
  <c r="R69052" i="1"/>
  <c r="R69053" i="1"/>
  <c r="R69054" i="1"/>
  <c r="R69055" i="1"/>
  <c r="R69056" i="1"/>
  <c r="R69057" i="1"/>
  <c r="R69058" i="1"/>
  <c r="R69059" i="1"/>
  <c r="R69060" i="1"/>
  <c r="R69061" i="1"/>
  <c r="R69062" i="1"/>
  <c r="R69063" i="1"/>
  <c r="R69064" i="1"/>
  <c r="R69065" i="1"/>
  <c r="R69066" i="1"/>
  <c r="R69067" i="1"/>
  <c r="R69068" i="1"/>
  <c r="R69069" i="1"/>
  <c r="R69070" i="1"/>
  <c r="R69071" i="1"/>
  <c r="R69072" i="1"/>
  <c r="R69073" i="1"/>
  <c r="R69074" i="1"/>
  <c r="R69075" i="1"/>
  <c r="R69076" i="1"/>
  <c r="R69077" i="1"/>
  <c r="R69078" i="1"/>
  <c r="R69079" i="1"/>
  <c r="R69080" i="1"/>
  <c r="R69081" i="1"/>
  <c r="R69082" i="1"/>
  <c r="R69083" i="1"/>
  <c r="R69084" i="1"/>
  <c r="R69085" i="1"/>
  <c r="R69086" i="1"/>
  <c r="R69087" i="1"/>
  <c r="R69088" i="1"/>
  <c r="R69089" i="1"/>
  <c r="R69090" i="1"/>
  <c r="R69091" i="1"/>
  <c r="R69092" i="1"/>
  <c r="R69093" i="1"/>
  <c r="R69094" i="1"/>
  <c r="R69095" i="1"/>
  <c r="R69096" i="1"/>
  <c r="R69097" i="1"/>
  <c r="R69098" i="1"/>
  <c r="R69099" i="1"/>
  <c r="R69100" i="1"/>
  <c r="R69101" i="1"/>
  <c r="R69102" i="1"/>
  <c r="R69103" i="1"/>
  <c r="R69104" i="1"/>
  <c r="R69105" i="1"/>
  <c r="R69106" i="1"/>
  <c r="R69107" i="1"/>
  <c r="R69108" i="1"/>
  <c r="R69109" i="1"/>
  <c r="R69110" i="1"/>
  <c r="R69111" i="1"/>
  <c r="R69112" i="1"/>
  <c r="R69113" i="1"/>
  <c r="R69114" i="1"/>
  <c r="R69115" i="1"/>
  <c r="R69116" i="1"/>
  <c r="R69117" i="1"/>
  <c r="R69118" i="1"/>
  <c r="R69119" i="1"/>
  <c r="R69120" i="1"/>
  <c r="R69121" i="1"/>
  <c r="R69122" i="1"/>
  <c r="R69123" i="1"/>
  <c r="R69124" i="1"/>
  <c r="R69125" i="1"/>
  <c r="R69126" i="1"/>
  <c r="R69127" i="1"/>
  <c r="R69128" i="1"/>
  <c r="R69129" i="1"/>
  <c r="R69130" i="1"/>
  <c r="R69131" i="1"/>
  <c r="R69132" i="1"/>
  <c r="R69133" i="1"/>
  <c r="R69134" i="1"/>
  <c r="R69135" i="1"/>
  <c r="R69136" i="1"/>
  <c r="R69137" i="1"/>
  <c r="R69138" i="1"/>
  <c r="R69139" i="1"/>
  <c r="R69140" i="1"/>
  <c r="R69141" i="1"/>
  <c r="R69142" i="1"/>
  <c r="R69143" i="1"/>
  <c r="R69144" i="1"/>
  <c r="R69145" i="1"/>
  <c r="R69146" i="1"/>
  <c r="R69147" i="1"/>
  <c r="R69148" i="1"/>
  <c r="R69149" i="1"/>
  <c r="R69150" i="1"/>
  <c r="R69151" i="1"/>
  <c r="R69152" i="1"/>
  <c r="R69153" i="1"/>
  <c r="R69154" i="1"/>
  <c r="R69155" i="1"/>
  <c r="R69156" i="1"/>
  <c r="R69157" i="1"/>
  <c r="R69158" i="1"/>
  <c r="R69159" i="1"/>
  <c r="R69160" i="1"/>
  <c r="R69161" i="1"/>
  <c r="R69162" i="1"/>
  <c r="R69163" i="1"/>
  <c r="R69164" i="1"/>
  <c r="R69165" i="1"/>
  <c r="R69166" i="1"/>
  <c r="R69167" i="1"/>
  <c r="R69168" i="1"/>
  <c r="R69169" i="1"/>
  <c r="R69170" i="1"/>
  <c r="R69171" i="1"/>
  <c r="R69172" i="1"/>
  <c r="R69173" i="1"/>
  <c r="R69174" i="1"/>
  <c r="R69175" i="1"/>
  <c r="R69176" i="1"/>
  <c r="R69177" i="1"/>
  <c r="R69178" i="1"/>
  <c r="R69179" i="1"/>
  <c r="R69180" i="1"/>
  <c r="R69181" i="1"/>
  <c r="R69182" i="1"/>
  <c r="R69183" i="1"/>
  <c r="R69184" i="1"/>
  <c r="R69185" i="1"/>
  <c r="R69186" i="1"/>
  <c r="R69187" i="1"/>
  <c r="R69188" i="1"/>
  <c r="R69189" i="1"/>
  <c r="R69190" i="1"/>
  <c r="R69191" i="1"/>
  <c r="R69192" i="1"/>
  <c r="R69193" i="1"/>
  <c r="R69194" i="1"/>
  <c r="R69195" i="1"/>
  <c r="R69196" i="1"/>
  <c r="R69197" i="1"/>
  <c r="R69198" i="1"/>
  <c r="R69199" i="1"/>
  <c r="R69200" i="1"/>
  <c r="R69201" i="1"/>
  <c r="R69202" i="1"/>
  <c r="R69203" i="1"/>
  <c r="R69204" i="1"/>
  <c r="R69205" i="1"/>
  <c r="R69206" i="1"/>
  <c r="R69207" i="1"/>
  <c r="R69208" i="1"/>
  <c r="R69209" i="1"/>
  <c r="R69210" i="1"/>
  <c r="R69211" i="1"/>
  <c r="R69212" i="1"/>
  <c r="R69213" i="1"/>
  <c r="R69214" i="1"/>
  <c r="R69215" i="1"/>
  <c r="R69216" i="1"/>
  <c r="R69217" i="1"/>
  <c r="R69218" i="1"/>
  <c r="R69219" i="1"/>
  <c r="R69220" i="1"/>
  <c r="R69221" i="1"/>
  <c r="R69222" i="1"/>
  <c r="R69223" i="1"/>
  <c r="R69224" i="1"/>
  <c r="R69225" i="1"/>
  <c r="R69226" i="1"/>
  <c r="R69227" i="1"/>
  <c r="R69228" i="1"/>
  <c r="R69229" i="1"/>
  <c r="R69230" i="1"/>
  <c r="R69231" i="1"/>
  <c r="R69232" i="1"/>
  <c r="R69233" i="1"/>
  <c r="R69234" i="1"/>
  <c r="R69235" i="1"/>
  <c r="R69236" i="1"/>
  <c r="R69237" i="1"/>
  <c r="R69238" i="1"/>
  <c r="R69239" i="1"/>
  <c r="R69240" i="1"/>
  <c r="R69241" i="1"/>
  <c r="R69242" i="1"/>
  <c r="R69243" i="1"/>
  <c r="R69244" i="1"/>
  <c r="R69245" i="1"/>
  <c r="R69246" i="1"/>
  <c r="R69247" i="1"/>
  <c r="R69248" i="1"/>
  <c r="R69249" i="1"/>
  <c r="R69250" i="1"/>
  <c r="R69251" i="1"/>
  <c r="R69252" i="1"/>
  <c r="R69253" i="1"/>
  <c r="R69254" i="1"/>
  <c r="R69255" i="1"/>
  <c r="R69256" i="1"/>
  <c r="R69257" i="1"/>
  <c r="R69258" i="1"/>
  <c r="R69259" i="1"/>
  <c r="R69260" i="1"/>
  <c r="R69261" i="1"/>
  <c r="R69262" i="1"/>
  <c r="R69263" i="1"/>
  <c r="R69264" i="1"/>
  <c r="R69265" i="1"/>
  <c r="R69266" i="1"/>
  <c r="R69267" i="1"/>
  <c r="R69268" i="1"/>
  <c r="R69269" i="1"/>
  <c r="R69270" i="1"/>
  <c r="R69271" i="1"/>
  <c r="R69272" i="1"/>
  <c r="R69273" i="1"/>
  <c r="R69274" i="1"/>
  <c r="R69275" i="1"/>
  <c r="R69276" i="1"/>
  <c r="R69277" i="1"/>
  <c r="R69278" i="1"/>
  <c r="R69279" i="1"/>
  <c r="R69280" i="1"/>
  <c r="R69281" i="1"/>
  <c r="R69282" i="1"/>
  <c r="R69283" i="1"/>
  <c r="R69284" i="1"/>
  <c r="R69285" i="1"/>
  <c r="R69286" i="1"/>
  <c r="R69287" i="1"/>
  <c r="R69288" i="1"/>
  <c r="R69289" i="1"/>
  <c r="R69290" i="1"/>
  <c r="R69291" i="1"/>
  <c r="R69292" i="1"/>
  <c r="R69293" i="1"/>
  <c r="R69294" i="1"/>
  <c r="R69295" i="1"/>
  <c r="R69296" i="1"/>
  <c r="R69297" i="1"/>
  <c r="R69298" i="1"/>
  <c r="R69299" i="1"/>
  <c r="R69300" i="1"/>
  <c r="R69301" i="1"/>
  <c r="R69302" i="1"/>
  <c r="R69303" i="1"/>
  <c r="R69304" i="1"/>
  <c r="R69305" i="1"/>
  <c r="R69306" i="1"/>
  <c r="R69307" i="1"/>
  <c r="R69308" i="1"/>
  <c r="R69309" i="1"/>
  <c r="R69310" i="1"/>
  <c r="R69311" i="1"/>
  <c r="R69312" i="1"/>
  <c r="R69313" i="1"/>
  <c r="R69314" i="1"/>
  <c r="R69315" i="1"/>
  <c r="R69316" i="1"/>
  <c r="R69317" i="1"/>
  <c r="R69318" i="1"/>
  <c r="R69319" i="1"/>
  <c r="R69320" i="1"/>
  <c r="R69321" i="1"/>
  <c r="R69322" i="1"/>
  <c r="R69323" i="1"/>
  <c r="R69324" i="1"/>
  <c r="R69325" i="1"/>
  <c r="R69326" i="1"/>
  <c r="R69327" i="1"/>
  <c r="R69328" i="1"/>
  <c r="R69329" i="1"/>
  <c r="R69330" i="1"/>
  <c r="R69331" i="1"/>
  <c r="R69332" i="1"/>
  <c r="R69333" i="1"/>
  <c r="R69334" i="1"/>
  <c r="R69335" i="1"/>
  <c r="R69336" i="1"/>
  <c r="R69337" i="1"/>
  <c r="R69338" i="1"/>
  <c r="R69339" i="1"/>
  <c r="R69340" i="1"/>
  <c r="R69341" i="1"/>
  <c r="R69342" i="1"/>
  <c r="R69343" i="1"/>
  <c r="R69344" i="1"/>
  <c r="R69345" i="1"/>
  <c r="R69346" i="1"/>
  <c r="R69347" i="1"/>
  <c r="R69348" i="1"/>
  <c r="R69349" i="1"/>
  <c r="R69350" i="1"/>
  <c r="R69351" i="1"/>
  <c r="R69352" i="1"/>
  <c r="R69353" i="1"/>
  <c r="R69354" i="1"/>
  <c r="R69355" i="1"/>
  <c r="R69356" i="1"/>
  <c r="R69357" i="1"/>
  <c r="R69358" i="1"/>
  <c r="R69359" i="1"/>
  <c r="R69360" i="1"/>
  <c r="R69361" i="1"/>
  <c r="R69362" i="1"/>
  <c r="R69363" i="1"/>
  <c r="R69364" i="1"/>
  <c r="R69365" i="1"/>
  <c r="R69366" i="1"/>
  <c r="R69367" i="1"/>
  <c r="R69368" i="1"/>
  <c r="R69369" i="1"/>
  <c r="R69370" i="1"/>
  <c r="R69371" i="1"/>
  <c r="R69372" i="1"/>
  <c r="R69373" i="1"/>
  <c r="R69374" i="1"/>
  <c r="R69375" i="1"/>
  <c r="R69376" i="1"/>
  <c r="R69377" i="1"/>
  <c r="R69378" i="1"/>
  <c r="R69379" i="1"/>
  <c r="R69380" i="1"/>
  <c r="R69381" i="1"/>
  <c r="R69382" i="1"/>
  <c r="R69383" i="1"/>
  <c r="R69384" i="1"/>
  <c r="R69385" i="1"/>
  <c r="R69386" i="1"/>
  <c r="R69387" i="1"/>
  <c r="R69388" i="1"/>
  <c r="R69389" i="1"/>
  <c r="R69390" i="1"/>
  <c r="R69391" i="1"/>
  <c r="R69392" i="1"/>
  <c r="R69393" i="1"/>
  <c r="R69394" i="1"/>
  <c r="R69395" i="1"/>
  <c r="R69396" i="1"/>
  <c r="R69397" i="1"/>
  <c r="R69398" i="1"/>
  <c r="R69399" i="1"/>
  <c r="R69400" i="1"/>
  <c r="R69401" i="1"/>
  <c r="R69402" i="1"/>
  <c r="R69403" i="1"/>
  <c r="R69404" i="1"/>
  <c r="R69405" i="1"/>
  <c r="R69406" i="1"/>
  <c r="R69407" i="1"/>
  <c r="R69408" i="1"/>
  <c r="R69409" i="1"/>
  <c r="R69410" i="1"/>
  <c r="R69411" i="1"/>
  <c r="R69412" i="1"/>
  <c r="R69413" i="1"/>
  <c r="R69414" i="1"/>
  <c r="R69415" i="1"/>
  <c r="R69416" i="1"/>
  <c r="R69417" i="1"/>
  <c r="R69418" i="1"/>
  <c r="R69419" i="1"/>
  <c r="R69420" i="1"/>
  <c r="R69421" i="1"/>
  <c r="R69422" i="1"/>
  <c r="R69423" i="1"/>
  <c r="R69424" i="1"/>
  <c r="R69425" i="1"/>
  <c r="R69426" i="1"/>
  <c r="R69427" i="1"/>
  <c r="R69428" i="1"/>
  <c r="R69429" i="1"/>
  <c r="R69430" i="1"/>
  <c r="R69431" i="1"/>
  <c r="R69432" i="1"/>
  <c r="R69433" i="1"/>
  <c r="R69434" i="1"/>
  <c r="R69435" i="1"/>
  <c r="R69436" i="1"/>
  <c r="R69437" i="1"/>
  <c r="R69438" i="1"/>
  <c r="R69439" i="1"/>
  <c r="R69440" i="1"/>
  <c r="R69441" i="1"/>
  <c r="R69442" i="1"/>
  <c r="R69443" i="1"/>
  <c r="R69444" i="1"/>
  <c r="R69445" i="1"/>
  <c r="R69446" i="1"/>
  <c r="R69447" i="1"/>
  <c r="R69448" i="1"/>
  <c r="R69449" i="1"/>
  <c r="R69450" i="1"/>
  <c r="R69451" i="1"/>
  <c r="R69452" i="1"/>
  <c r="R69453" i="1"/>
  <c r="R69454" i="1"/>
  <c r="R69455" i="1"/>
  <c r="R69456" i="1"/>
  <c r="R69457" i="1"/>
  <c r="R69458" i="1"/>
  <c r="R69459" i="1"/>
  <c r="R69460" i="1"/>
  <c r="R69461" i="1"/>
  <c r="R69462" i="1"/>
  <c r="R69463" i="1"/>
  <c r="R69464" i="1"/>
  <c r="R69465" i="1"/>
  <c r="R69466" i="1"/>
  <c r="R69467" i="1"/>
  <c r="R69468" i="1"/>
  <c r="R69469" i="1"/>
  <c r="R69470" i="1"/>
  <c r="R69471" i="1"/>
  <c r="R69472" i="1"/>
  <c r="R69473" i="1"/>
  <c r="R69474" i="1"/>
  <c r="R69475" i="1"/>
  <c r="R69476" i="1"/>
  <c r="R69477" i="1"/>
  <c r="R69478" i="1"/>
  <c r="R69479" i="1"/>
  <c r="R69480" i="1"/>
  <c r="R69481" i="1"/>
  <c r="R69482" i="1"/>
  <c r="R69483" i="1"/>
  <c r="R69484" i="1"/>
  <c r="R69485" i="1"/>
  <c r="R69486" i="1"/>
  <c r="R69487" i="1"/>
  <c r="R69488" i="1"/>
  <c r="R69489" i="1"/>
  <c r="R69490" i="1"/>
  <c r="R69491" i="1"/>
  <c r="R69492" i="1"/>
  <c r="R69493" i="1"/>
  <c r="R69494" i="1"/>
  <c r="R69495" i="1"/>
  <c r="R69496" i="1"/>
  <c r="R69497" i="1"/>
  <c r="R69498" i="1"/>
  <c r="R69499" i="1"/>
  <c r="R69500" i="1"/>
  <c r="R69501" i="1"/>
  <c r="R69502" i="1"/>
  <c r="R69503" i="1"/>
  <c r="R69504" i="1"/>
  <c r="R69505" i="1"/>
  <c r="R69506" i="1"/>
  <c r="R69507" i="1"/>
  <c r="R69508" i="1"/>
  <c r="R69509" i="1"/>
  <c r="R69510" i="1"/>
  <c r="R69511" i="1"/>
  <c r="R69512" i="1"/>
  <c r="R69513" i="1"/>
  <c r="R69514" i="1"/>
  <c r="R69515" i="1"/>
  <c r="R69516" i="1"/>
  <c r="R69517" i="1"/>
  <c r="R69518" i="1"/>
  <c r="R69519" i="1"/>
  <c r="R69520" i="1"/>
  <c r="R69521" i="1"/>
  <c r="R69522" i="1"/>
  <c r="R69523" i="1"/>
  <c r="R69524" i="1"/>
  <c r="R69525" i="1"/>
  <c r="R69526" i="1"/>
  <c r="R69527" i="1"/>
  <c r="R69528" i="1"/>
  <c r="R69529" i="1"/>
  <c r="R69530" i="1"/>
  <c r="R69531" i="1"/>
  <c r="R69532" i="1"/>
  <c r="R69533" i="1"/>
  <c r="R69534" i="1"/>
  <c r="R69535" i="1"/>
  <c r="R69536" i="1"/>
  <c r="R69537" i="1"/>
  <c r="R69538" i="1"/>
  <c r="R69539" i="1"/>
  <c r="R69540" i="1"/>
  <c r="R69541" i="1"/>
  <c r="R69542" i="1"/>
  <c r="R69543" i="1"/>
  <c r="R69544" i="1"/>
  <c r="R69545" i="1"/>
  <c r="R69546" i="1"/>
  <c r="R69547" i="1"/>
  <c r="R69548" i="1"/>
  <c r="R69549" i="1"/>
  <c r="R69550" i="1"/>
  <c r="R69551" i="1"/>
  <c r="R69552" i="1"/>
  <c r="R69553" i="1"/>
  <c r="R69554" i="1"/>
  <c r="R69555" i="1"/>
  <c r="R69556" i="1"/>
  <c r="R69557" i="1"/>
  <c r="R69558" i="1"/>
  <c r="R69559" i="1"/>
  <c r="R69560" i="1"/>
  <c r="R69561" i="1"/>
  <c r="R69562" i="1"/>
  <c r="R69563" i="1"/>
  <c r="R69564" i="1"/>
  <c r="R69565" i="1"/>
  <c r="R69566" i="1"/>
  <c r="R69567" i="1"/>
  <c r="R69568" i="1"/>
  <c r="R69569" i="1"/>
  <c r="R69570" i="1"/>
  <c r="R69571" i="1"/>
  <c r="R69572" i="1"/>
  <c r="R69573" i="1"/>
  <c r="R69574" i="1"/>
  <c r="R69575" i="1"/>
  <c r="R69576" i="1"/>
  <c r="R69577" i="1"/>
  <c r="R69578" i="1"/>
  <c r="R69579" i="1"/>
  <c r="R69580" i="1"/>
  <c r="R69581" i="1"/>
  <c r="R69582" i="1"/>
  <c r="R69583" i="1"/>
  <c r="R69584" i="1"/>
  <c r="R69585" i="1"/>
  <c r="R69586" i="1"/>
  <c r="R69587" i="1"/>
  <c r="R69588" i="1"/>
  <c r="R69589" i="1"/>
  <c r="R69590" i="1"/>
  <c r="R69591" i="1"/>
  <c r="R69592" i="1"/>
  <c r="R69593" i="1"/>
  <c r="R69594" i="1"/>
  <c r="R69595" i="1"/>
  <c r="R69596" i="1"/>
  <c r="R69597" i="1"/>
  <c r="R69598" i="1"/>
  <c r="R69599" i="1"/>
  <c r="R69600" i="1"/>
  <c r="R69601" i="1"/>
  <c r="R69602" i="1"/>
  <c r="R69603" i="1"/>
  <c r="R69604" i="1"/>
  <c r="R69605" i="1"/>
  <c r="R69606" i="1"/>
  <c r="R69607" i="1"/>
  <c r="R69608" i="1"/>
  <c r="R69609" i="1"/>
  <c r="R69610" i="1"/>
  <c r="R69611" i="1"/>
  <c r="R69612" i="1"/>
  <c r="R69613" i="1"/>
  <c r="R69614" i="1"/>
  <c r="R69615" i="1"/>
  <c r="R69616" i="1"/>
  <c r="R69617" i="1"/>
  <c r="R69618" i="1"/>
  <c r="R69619" i="1"/>
  <c r="R69620" i="1"/>
  <c r="R69621" i="1"/>
  <c r="R69622" i="1"/>
  <c r="R69623" i="1"/>
  <c r="R69624" i="1"/>
  <c r="R69625" i="1"/>
  <c r="R69626" i="1"/>
  <c r="R69627" i="1"/>
  <c r="R69628" i="1"/>
  <c r="R69629" i="1"/>
  <c r="R69630" i="1"/>
  <c r="R69631" i="1"/>
  <c r="R69632" i="1"/>
  <c r="R69633" i="1"/>
  <c r="R69634" i="1"/>
  <c r="R69635" i="1"/>
  <c r="R69636" i="1"/>
  <c r="R69637" i="1"/>
  <c r="R69638" i="1"/>
  <c r="R69639" i="1"/>
  <c r="R69640" i="1"/>
  <c r="R69641" i="1"/>
  <c r="R69642" i="1"/>
  <c r="R69643" i="1"/>
  <c r="R69644" i="1"/>
  <c r="R69645" i="1"/>
  <c r="R69646" i="1"/>
  <c r="R69647" i="1"/>
  <c r="R69648" i="1"/>
  <c r="R69649" i="1"/>
  <c r="R69650" i="1"/>
  <c r="R69651" i="1"/>
  <c r="R69652" i="1"/>
  <c r="R69653" i="1"/>
  <c r="R69654" i="1"/>
  <c r="R69655" i="1"/>
  <c r="R69656" i="1"/>
  <c r="R69657" i="1"/>
  <c r="R69658" i="1"/>
  <c r="R69659" i="1"/>
  <c r="R69660" i="1"/>
  <c r="R69661" i="1"/>
  <c r="R69662" i="1"/>
  <c r="R69663" i="1"/>
  <c r="R69664" i="1"/>
  <c r="R69665" i="1"/>
  <c r="R69666" i="1"/>
  <c r="R69667" i="1"/>
  <c r="R69668" i="1"/>
  <c r="R69669" i="1"/>
  <c r="R69670" i="1"/>
  <c r="R69671" i="1"/>
  <c r="R69672" i="1"/>
  <c r="R69673" i="1"/>
  <c r="R69674" i="1"/>
  <c r="R69675" i="1"/>
  <c r="R69676" i="1"/>
  <c r="R69677" i="1"/>
  <c r="R69678" i="1"/>
  <c r="R69679" i="1"/>
  <c r="R69680" i="1"/>
  <c r="R69681" i="1"/>
  <c r="R69682" i="1"/>
  <c r="R69683" i="1"/>
  <c r="R69684" i="1"/>
  <c r="R69685" i="1"/>
  <c r="R69686" i="1"/>
  <c r="R69687" i="1"/>
  <c r="R69688" i="1"/>
  <c r="R69689" i="1"/>
  <c r="R69690" i="1"/>
  <c r="R69691" i="1"/>
  <c r="R69692" i="1"/>
  <c r="R69693" i="1"/>
  <c r="R69694" i="1"/>
  <c r="R69695" i="1"/>
  <c r="R69696" i="1"/>
  <c r="R69697" i="1"/>
  <c r="R69698" i="1"/>
  <c r="R69699" i="1"/>
  <c r="R69700" i="1"/>
  <c r="R69701" i="1"/>
  <c r="R69702" i="1"/>
  <c r="R69703" i="1"/>
  <c r="R69704" i="1"/>
  <c r="R69705" i="1"/>
  <c r="R69706" i="1"/>
  <c r="R69707" i="1"/>
  <c r="R69708" i="1"/>
  <c r="R69709" i="1"/>
  <c r="R69710" i="1"/>
  <c r="R69711" i="1"/>
  <c r="R69712" i="1"/>
  <c r="R69713" i="1"/>
  <c r="R69714" i="1"/>
  <c r="R69715" i="1"/>
  <c r="R69716" i="1"/>
  <c r="R69717" i="1"/>
  <c r="R69718" i="1"/>
  <c r="R69719" i="1"/>
  <c r="R69720" i="1"/>
  <c r="R69721" i="1"/>
  <c r="R69722" i="1"/>
  <c r="R69723" i="1"/>
  <c r="R69724" i="1"/>
  <c r="R69725" i="1"/>
  <c r="R69726" i="1"/>
  <c r="R69727" i="1"/>
  <c r="R69728" i="1"/>
  <c r="R69729" i="1"/>
  <c r="R69730" i="1"/>
  <c r="R69731" i="1"/>
  <c r="R69732" i="1"/>
  <c r="R69733" i="1"/>
  <c r="R69734" i="1"/>
  <c r="R69735" i="1"/>
  <c r="R69736" i="1"/>
  <c r="R69737" i="1"/>
  <c r="R69738" i="1"/>
  <c r="R69739" i="1"/>
  <c r="R69740" i="1"/>
  <c r="R69741" i="1"/>
  <c r="R69742" i="1"/>
  <c r="R69743" i="1"/>
  <c r="R69744" i="1"/>
  <c r="R69745" i="1"/>
  <c r="R69746" i="1"/>
  <c r="R69747" i="1"/>
  <c r="R69748" i="1"/>
  <c r="R69749" i="1"/>
  <c r="R69750" i="1"/>
  <c r="R69751" i="1"/>
  <c r="R69752" i="1"/>
  <c r="R69753" i="1"/>
  <c r="R69754" i="1"/>
  <c r="R69755" i="1"/>
  <c r="R69756" i="1"/>
  <c r="R69757" i="1"/>
  <c r="R69758" i="1"/>
  <c r="R69759" i="1"/>
  <c r="R69760" i="1"/>
  <c r="R69761" i="1"/>
  <c r="R69762" i="1"/>
  <c r="R69763" i="1"/>
  <c r="R69764" i="1"/>
  <c r="R69765" i="1"/>
  <c r="R69766" i="1"/>
  <c r="R69767" i="1"/>
  <c r="R69768" i="1"/>
  <c r="R69769" i="1"/>
  <c r="R69770" i="1"/>
  <c r="R69771" i="1"/>
  <c r="R69772" i="1"/>
  <c r="R69773" i="1"/>
  <c r="R69774" i="1"/>
  <c r="R69775" i="1"/>
  <c r="R69776" i="1"/>
  <c r="R69777" i="1"/>
  <c r="R69778" i="1"/>
  <c r="R69779" i="1"/>
  <c r="R69780" i="1"/>
  <c r="R69781" i="1"/>
  <c r="R69782" i="1"/>
  <c r="R69783" i="1"/>
  <c r="R69784" i="1"/>
  <c r="R69785" i="1"/>
  <c r="R69786" i="1"/>
  <c r="R69787" i="1"/>
  <c r="R69788" i="1"/>
  <c r="R69789" i="1"/>
  <c r="R69790" i="1"/>
  <c r="R69791" i="1"/>
  <c r="R69792" i="1"/>
  <c r="R69793" i="1"/>
  <c r="R69794" i="1"/>
  <c r="R69795" i="1"/>
  <c r="R69796" i="1"/>
  <c r="R69797" i="1"/>
  <c r="R69798" i="1"/>
  <c r="R69799" i="1"/>
  <c r="R69800" i="1"/>
  <c r="R69801" i="1"/>
  <c r="R69802" i="1"/>
  <c r="R69803" i="1"/>
  <c r="R69804" i="1"/>
  <c r="R69805" i="1"/>
  <c r="R69806" i="1"/>
  <c r="R69807" i="1"/>
  <c r="R69808" i="1"/>
  <c r="R69809" i="1"/>
  <c r="R69810" i="1"/>
  <c r="R69811" i="1"/>
  <c r="R69812" i="1"/>
  <c r="R69813" i="1"/>
  <c r="R69814" i="1"/>
  <c r="R69815" i="1"/>
  <c r="R69816" i="1"/>
  <c r="R69817" i="1"/>
  <c r="R69818" i="1"/>
  <c r="R69819" i="1"/>
  <c r="R69820" i="1"/>
  <c r="R69821" i="1"/>
  <c r="R69822" i="1"/>
  <c r="R69823" i="1"/>
  <c r="R69824" i="1"/>
  <c r="R69825" i="1"/>
  <c r="R69826" i="1"/>
  <c r="R69827" i="1"/>
  <c r="R69828" i="1"/>
  <c r="R69829" i="1"/>
  <c r="R69830" i="1"/>
  <c r="R69831" i="1"/>
  <c r="R69832" i="1"/>
  <c r="R69833" i="1"/>
  <c r="R69834" i="1"/>
  <c r="R69835" i="1"/>
  <c r="R69836" i="1"/>
  <c r="R69837" i="1"/>
  <c r="R69838" i="1"/>
  <c r="R69839" i="1"/>
  <c r="R69840" i="1"/>
  <c r="R69841" i="1"/>
  <c r="R69842" i="1"/>
  <c r="R69843" i="1"/>
  <c r="R69844" i="1"/>
  <c r="R69845" i="1"/>
  <c r="R69846" i="1"/>
  <c r="R69847" i="1"/>
  <c r="R69848" i="1"/>
  <c r="R69849" i="1"/>
  <c r="R69850" i="1"/>
  <c r="R69851" i="1"/>
  <c r="R69852" i="1"/>
  <c r="R69853" i="1"/>
  <c r="R69854" i="1"/>
  <c r="R69855" i="1"/>
  <c r="R69856" i="1"/>
  <c r="R69857" i="1"/>
  <c r="R69858" i="1"/>
  <c r="R69859" i="1"/>
  <c r="R69860" i="1"/>
  <c r="R69861" i="1"/>
  <c r="R69862" i="1"/>
  <c r="R69863" i="1"/>
  <c r="R69864" i="1"/>
  <c r="R69865" i="1"/>
  <c r="R69866" i="1"/>
  <c r="R69867" i="1"/>
  <c r="R69868" i="1"/>
  <c r="R69869" i="1"/>
  <c r="R69870" i="1"/>
  <c r="R69871" i="1"/>
  <c r="R69872" i="1"/>
  <c r="R69873" i="1"/>
  <c r="R69874" i="1"/>
  <c r="R69875" i="1"/>
  <c r="R69876" i="1"/>
  <c r="R69877" i="1"/>
  <c r="R69878" i="1"/>
  <c r="R69879" i="1"/>
  <c r="R69880" i="1"/>
  <c r="R69881" i="1"/>
  <c r="R69882" i="1"/>
  <c r="R69883" i="1"/>
  <c r="R69884" i="1"/>
  <c r="R69885" i="1"/>
  <c r="R69886" i="1"/>
  <c r="R69887" i="1"/>
  <c r="R69888" i="1"/>
  <c r="R69889" i="1"/>
  <c r="R69890" i="1"/>
  <c r="R69891" i="1"/>
  <c r="R69892" i="1"/>
  <c r="R69893" i="1"/>
  <c r="R69894" i="1"/>
  <c r="R69895" i="1"/>
  <c r="R69896" i="1"/>
  <c r="R69897" i="1"/>
  <c r="R69898" i="1"/>
  <c r="R69899" i="1"/>
  <c r="R69900" i="1"/>
  <c r="R69901" i="1"/>
  <c r="R69902" i="1"/>
  <c r="R69903" i="1"/>
  <c r="R69904" i="1"/>
  <c r="R69905" i="1"/>
  <c r="R69906" i="1"/>
  <c r="R69907" i="1"/>
  <c r="R69908" i="1"/>
  <c r="R69909" i="1"/>
  <c r="R69910" i="1"/>
  <c r="R69911" i="1"/>
  <c r="R69912" i="1"/>
  <c r="R69913" i="1"/>
  <c r="R69914" i="1"/>
  <c r="R69915" i="1"/>
  <c r="R69916" i="1"/>
  <c r="R69917" i="1"/>
  <c r="R69918" i="1"/>
  <c r="R69919" i="1"/>
  <c r="R69920" i="1"/>
  <c r="R69921" i="1"/>
  <c r="R69922" i="1"/>
  <c r="R69923" i="1"/>
  <c r="R69924" i="1"/>
  <c r="R69925" i="1"/>
  <c r="R69926" i="1"/>
  <c r="R69927" i="1"/>
  <c r="R69928" i="1"/>
  <c r="R69929" i="1"/>
  <c r="R69930" i="1"/>
  <c r="R69931" i="1"/>
  <c r="R69932" i="1"/>
  <c r="R69933" i="1"/>
  <c r="R69934" i="1"/>
  <c r="R69935" i="1"/>
  <c r="R69936" i="1"/>
  <c r="R69937" i="1"/>
  <c r="R69938" i="1"/>
  <c r="R69939" i="1"/>
  <c r="R69940" i="1"/>
  <c r="R69941" i="1"/>
  <c r="R69942" i="1"/>
  <c r="R69943" i="1"/>
  <c r="R69944" i="1"/>
  <c r="R69945" i="1"/>
  <c r="R69946" i="1"/>
  <c r="R69947" i="1"/>
  <c r="R69948" i="1"/>
  <c r="R69949" i="1"/>
  <c r="R69950" i="1"/>
  <c r="R69951" i="1"/>
  <c r="R69952" i="1"/>
  <c r="R69953" i="1"/>
  <c r="R69954" i="1"/>
  <c r="R69955" i="1"/>
  <c r="R69956" i="1"/>
  <c r="R69957" i="1"/>
  <c r="R69958" i="1"/>
  <c r="R69959" i="1"/>
  <c r="R69960" i="1"/>
  <c r="R69961" i="1"/>
  <c r="R69962" i="1"/>
  <c r="R69963" i="1"/>
  <c r="R69964" i="1"/>
  <c r="R69965" i="1"/>
  <c r="R69966" i="1"/>
  <c r="R69967" i="1"/>
  <c r="R69968" i="1"/>
  <c r="R69969" i="1"/>
  <c r="R69970" i="1"/>
  <c r="R69971" i="1"/>
  <c r="R69972" i="1"/>
  <c r="R69973" i="1"/>
  <c r="R69974" i="1"/>
  <c r="R69975" i="1"/>
  <c r="R69976" i="1"/>
  <c r="R69977" i="1"/>
  <c r="R69978" i="1"/>
  <c r="R69979" i="1"/>
  <c r="R69980" i="1"/>
  <c r="R69981" i="1"/>
  <c r="R69982" i="1"/>
  <c r="R69983" i="1"/>
  <c r="R69984" i="1"/>
  <c r="R69985" i="1"/>
  <c r="R69986" i="1"/>
  <c r="R69987" i="1"/>
  <c r="R69988" i="1"/>
  <c r="R69989" i="1"/>
  <c r="R69990" i="1"/>
  <c r="R69991" i="1"/>
  <c r="R69992" i="1"/>
  <c r="R69993" i="1"/>
  <c r="R69994" i="1"/>
  <c r="R69995" i="1"/>
  <c r="R69996" i="1"/>
  <c r="R69997" i="1"/>
  <c r="R69998" i="1"/>
  <c r="R69999" i="1"/>
  <c r="R70000" i="1"/>
  <c r="R70001" i="1"/>
  <c r="R70002" i="1"/>
  <c r="R70003" i="1"/>
  <c r="R70004" i="1"/>
  <c r="R70005" i="1"/>
  <c r="R70006" i="1"/>
  <c r="R70007" i="1"/>
  <c r="R70008" i="1"/>
  <c r="R70009" i="1"/>
  <c r="R70010" i="1"/>
  <c r="R70011" i="1"/>
  <c r="R70012" i="1"/>
  <c r="R70013" i="1"/>
  <c r="R70014" i="1"/>
  <c r="R70015" i="1"/>
  <c r="R70016" i="1"/>
  <c r="R70017" i="1"/>
  <c r="R70018" i="1"/>
  <c r="R70019" i="1"/>
  <c r="R70020" i="1"/>
  <c r="R70021" i="1"/>
  <c r="R70022" i="1"/>
  <c r="R70023" i="1"/>
  <c r="R70024" i="1"/>
  <c r="R70025" i="1"/>
  <c r="R70026" i="1"/>
  <c r="R70027" i="1"/>
  <c r="R70028" i="1"/>
  <c r="R70029" i="1"/>
  <c r="R70030" i="1"/>
  <c r="R70031" i="1"/>
  <c r="R70032" i="1"/>
  <c r="R70033" i="1"/>
  <c r="R70034" i="1"/>
  <c r="R70035" i="1"/>
  <c r="R70036" i="1"/>
  <c r="R70037" i="1"/>
  <c r="R70038" i="1"/>
  <c r="R70039" i="1"/>
  <c r="R70040" i="1"/>
  <c r="R70041" i="1"/>
  <c r="R70042" i="1"/>
  <c r="R70043" i="1"/>
  <c r="R70044" i="1"/>
  <c r="R70045" i="1"/>
  <c r="R70046" i="1"/>
  <c r="R70047" i="1"/>
  <c r="R70048" i="1"/>
  <c r="R70049" i="1"/>
  <c r="R70050" i="1"/>
  <c r="R70051" i="1"/>
  <c r="R70052" i="1"/>
  <c r="R70053" i="1"/>
  <c r="R70054" i="1"/>
  <c r="R70055" i="1"/>
  <c r="R70056" i="1"/>
  <c r="R70057" i="1"/>
  <c r="R70058" i="1"/>
  <c r="R70059" i="1"/>
  <c r="R70060" i="1"/>
  <c r="R70061" i="1"/>
  <c r="R70062" i="1"/>
  <c r="R70063" i="1"/>
  <c r="R70064" i="1"/>
  <c r="R70065" i="1"/>
  <c r="R70066" i="1"/>
  <c r="R70067" i="1"/>
  <c r="R70068" i="1"/>
  <c r="R70069" i="1"/>
  <c r="R70070" i="1"/>
  <c r="R70071" i="1"/>
  <c r="R70072" i="1"/>
  <c r="R70073" i="1"/>
  <c r="R70074" i="1"/>
  <c r="R70075" i="1"/>
  <c r="R70076" i="1"/>
  <c r="R70077" i="1"/>
  <c r="R70078" i="1"/>
  <c r="R70079" i="1"/>
  <c r="R70080" i="1"/>
  <c r="R70081" i="1"/>
  <c r="R70082" i="1"/>
  <c r="R70083" i="1"/>
  <c r="R70084" i="1"/>
  <c r="R70085" i="1"/>
  <c r="R70086" i="1"/>
  <c r="R70087" i="1"/>
  <c r="R70088" i="1"/>
  <c r="R70089" i="1"/>
  <c r="R70090" i="1"/>
  <c r="R70091" i="1"/>
  <c r="R70092" i="1"/>
  <c r="R70093" i="1"/>
  <c r="R70094" i="1"/>
  <c r="R70095" i="1"/>
  <c r="R70096" i="1"/>
  <c r="R70097" i="1"/>
  <c r="R70098" i="1"/>
  <c r="R70099" i="1"/>
  <c r="R70100" i="1"/>
  <c r="R70101" i="1"/>
  <c r="R70102" i="1"/>
  <c r="R70103" i="1"/>
  <c r="R70104" i="1"/>
  <c r="R70105" i="1"/>
  <c r="R70106" i="1"/>
  <c r="R70107" i="1"/>
  <c r="R70108" i="1"/>
  <c r="R70109" i="1"/>
  <c r="R70110" i="1"/>
  <c r="R70111" i="1"/>
  <c r="R70112" i="1"/>
  <c r="R70113" i="1"/>
  <c r="R70114" i="1"/>
  <c r="R70115" i="1"/>
  <c r="R70116" i="1"/>
  <c r="R70117" i="1"/>
  <c r="R70118" i="1"/>
  <c r="R70119" i="1"/>
  <c r="R70120" i="1"/>
  <c r="R70121" i="1"/>
  <c r="R70122" i="1"/>
  <c r="R70123" i="1"/>
  <c r="R70124" i="1"/>
  <c r="R70125" i="1"/>
  <c r="R70126" i="1"/>
  <c r="R70127" i="1"/>
  <c r="R70128" i="1"/>
  <c r="R70129" i="1"/>
  <c r="R70130" i="1"/>
  <c r="R70131" i="1"/>
  <c r="R70132" i="1"/>
  <c r="R70133" i="1"/>
  <c r="R70134" i="1"/>
  <c r="R70135" i="1"/>
  <c r="R70136" i="1"/>
  <c r="R70137" i="1"/>
  <c r="R70138" i="1"/>
  <c r="R70139" i="1"/>
  <c r="R70140" i="1"/>
  <c r="R70141" i="1"/>
  <c r="R70142" i="1"/>
  <c r="R70143" i="1"/>
  <c r="R70144" i="1"/>
  <c r="R70145" i="1"/>
  <c r="R70146" i="1"/>
  <c r="R70147" i="1"/>
  <c r="R70148" i="1"/>
  <c r="R70149" i="1"/>
  <c r="R70150" i="1"/>
  <c r="R70151" i="1"/>
  <c r="R70152" i="1"/>
  <c r="R70153" i="1"/>
  <c r="R70154" i="1"/>
  <c r="R70155" i="1"/>
  <c r="R70156" i="1"/>
  <c r="R70157" i="1"/>
  <c r="R70158" i="1"/>
  <c r="R70159" i="1"/>
  <c r="R70160" i="1"/>
  <c r="R70161" i="1"/>
  <c r="R70162" i="1"/>
  <c r="R70163" i="1"/>
  <c r="R70164" i="1"/>
  <c r="R70165" i="1"/>
  <c r="R70166" i="1"/>
  <c r="R70167" i="1"/>
  <c r="R70168" i="1"/>
  <c r="R70169" i="1"/>
  <c r="R70170" i="1"/>
  <c r="R70171" i="1"/>
  <c r="R70172" i="1"/>
  <c r="R70173" i="1"/>
  <c r="R70174" i="1"/>
  <c r="R70175" i="1"/>
  <c r="R70176" i="1"/>
  <c r="R70177" i="1"/>
  <c r="R70178" i="1"/>
  <c r="R70179" i="1"/>
  <c r="R70180" i="1"/>
  <c r="R70181" i="1"/>
  <c r="R70182" i="1"/>
  <c r="R70183" i="1"/>
  <c r="R70184" i="1"/>
  <c r="R70185" i="1"/>
  <c r="R70186" i="1"/>
  <c r="R70187" i="1"/>
  <c r="R70188" i="1"/>
  <c r="R70189" i="1"/>
  <c r="R70190" i="1"/>
  <c r="R70191" i="1"/>
  <c r="R70192" i="1"/>
  <c r="R70193" i="1"/>
  <c r="R70194" i="1"/>
  <c r="R70195" i="1"/>
  <c r="R70196" i="1"/>
  <c r="R70197" i="1"/>
  <c r="R70198" i="1"/>
  <c r="R70199" i="1"/>
  <c r="R70200" i="1"/>
  <c r="R70201" i="1"/>
  <c r="R70202" i="1"/>
  <c r="R70203" i="1"/>
  <c r="R70204" i="1"/>
  <c r="R70205" i="1"/>
  <c r="R70206" i="1"/>
  <c r="R70207" i="1"/>
  <c r="R70208" i="1"/>
  <c r="R70209" i="1"/>
  <c r="R70210" i="1"/>
  <c r="R70211" i="1"/>
  <c r="R70212" i="1"/>
  <c r="R70213" i="1"/>
  <c r="R70214" i="1"/>
  <c r="R70215" i="1"/>
  <c r="R70216" i="1"/>
  <c r="R70217" i="1"/>
  <c r="R70218" i="1"/>
  <c r="R70219" i="1"/>
  <c r="R70220" i="1"/>
  <c r="R70221" i="1"/>
  <c r="R70222" i="1"/>
  <c r="R70223" i="1"/>
  <c r="R70224" i="1"/>
  <c r="R70225" i="1"/>
  <c r="R70226" i="1"/>
  <c r="R70227" i="1"/>
  <c r="R70228" i="1"/>
  <c r="R70229" i="1"/>
  <c r="R70230" i="1"/>
  <c r="R70231" i="1"/>
  <c r="R70232" i="1"/>
  <c r="R70233" i="1"/>
  <c r="R70234" i="1"/>
  <c r="R70235" i="1"/>
  <c r="R70236" i="1"/>
  <c r="R70237" i="1"/>
  <c r="R70238" i="1"/>
  <c r="R70239" i="1"/>
  <c r="R70240" i="1"/>
  <c r="R70241" i="1"/>
  <c r="R70242" i="1"/>
  <c r="R70243" i="1"/>
  <c r="R70244" i="1"/>
  <c r="R70245" i="1"/>
  <c r="R70246" i="1"/>
  <c r="R70247" i="1"/>
  <c r="R70248" i="1"/>
  <c r="R70249" i="1"/>
  <c r="R70250" i="1"/>
  <c r="R70251" i="1"/>
  <c r="R70252" i="1"/>
  <c r="R70253" i="1"/>
  <c r="R70254" i="1"/>
  <c r="R70255" i="1"/>
  <c r="R70256" i="1"/>
  <c r="R70257" i="1"/>
  <c r="R70258" i="1"/>
  <c r="R70259" i="1"/>
  <c r="R70260" i="1"/>
  <c r="R70261" i="1"/>
  <c r="R70262" i="1"/>
  <c r="R70263" i="1"/>
  <c r="R70264" i="1"/>
  <c r="R70265" i="1"/>
  <c r="R70266" i="1"/>
  <c r="R70267" i="1"/>
  <c r="R70268" i="1"/>
  <c r="R70269" i="1"/>
  <c r="R70270" i="1"/>
  <c r="R70271" i="1"/>
  <c r="R70272" i="1"/>
  <c r="R70273" i="1"/>
  <c r="R70274" i="1"/>
  <c r="R70275" i="1"/>
  <c r="R70276" i="1"/>
  <c r="R70277" i="1"/>
  <c r="R70278" i="1"/>
  <c r="R70279" i="1"/>
  <c r="R70280" i="1"/>
  <c r="R70281" i="1"/>
  <c r="R70282" i="1"/>
  <c r="R70283" i="1"/>
  <c r="R70284" i="1"/>
  <c r="R70285" i="1"/>
  <c r="R70286" i="1"/>
  <c r="R70287" i="1"/>
  <c r="R70288" i="1"/>
  <c r="R70289" i="1"/>
  <c r="R70290" i="1"/>
  <c r="R70291" i="1"/>
  <c r="R70292" i="1"/>
  <c r="R70293" i="1"/>
  <c r="R70294" i="1"/>
  <c r="R70295" i="1"/>
  <c r="R70296" i="1"/>
  <c r="R70297" i="1"/>
  <c r="R70298" i="1"/>
  <c r="R70299" i="1"/>
  <c r="R70300" i="1"/>
  <c r="R70301" i="1"/>
  <c r="R70302" i="1"/>
  <c r="R70303" i="1"/>
  <c r="R70304" i="1"/>
  <c r="R70305" i="1"/>
  <c r="R70306" i="1"/>
  <c r="R70307" i="1"/>
  <c r="R70308" i="1"/>
  <c r="R70309" i="1"/>
  <c r="R70310" i="1"/>
  <c r="R70311" i="1"/>
  <c r="R70312" i="1"/>
  <c r="R70313" i="1"/>
  <c r="R70314" i="1"/>
  <c r="R70315" i="1"/>
  <c r="R70316" i="1"/>
  <c r="R70317" i="1"/>
  <c r="R70318" i="1"/>
  <c r="R70319" i="1"/>
  <c r="R70320" i="1"/>
  <c r="R70321" i="1"/>
  <c r="R70322" i="1"/>
  <c r="R70323" i="1"/>
  <c r="R70324" i="1"/>
  <c r="R70325" i="1"/>
  <c r="R70326" i="1"/>
  <c r="R70327" i="1"/>
  <c r="R70328" i="1"/>
  <c r="R70329" i="1"/>
  <c r="R70330" i="1"/>
  <c r="R70331" i="1"/>
  <c r="R70332" i="1"/>
  <c r="R70333" i="1"/>
  <c r="R70334" i="1"/>
  <c r="R70335" i="1"/>
  <c r="R70336" i="1"/>
  <c r="R70337" i="1"/>
  <c r="R70338" i="1"/>
  <c r="R70339" i="1"/>
  <c r="R70340" i="1"/>
  <c r="R70341" i="1"/>
  <c r="R70342" i="1"/>
  <c r="R70343" i="1"/>
  <c r="R70344" i="1"/>
  <c r="R70345" i="1"/>
  <c r="R70346" i="1"/>
  <c r="R70347" i="1"/>
  <c r="R70348" i="1"/>
  <c r="R70349" i="1"/>
  <c r="R70350" i="1"/>
  <c r="R70351" i="1"/>
  <c r="R70352" i="1"/>
  <c r="R70353" i="1"/>
  <c r="R70354" i="1"/>
  <c r="R70355" i="1"/>
  <c r="R70356" i="1"/>
  <c r="R70357" i="1"/>
  <c r="R70358" i="1"/>
  <c r="R70359" i="1"/>
  <c r="R70360" i="1"/>
  <c r="R70361" i="1"/>
  <c r="R70362" i="1"/>
  <c r="R70363" i="1"/>
  <c r="R70364" i="1"/>
  <c r="R70365" i="1"/>
  <c r="R70366" i="1"/>
  <c r="R70367" i="1"/>
  <c r="R70368" i="1"/>
  <c r="R70369" i="1"/>
  <c r="R70370" i="1"/>
  <c r="R70371" i="1"/>
  <c r="R70372" i="1"/>
  <c r="R70373" i="1"/>
  <c r="R70374" i="1"/>
  <c r="R70375" i="1"/>
  <c r="R70376" i="1"/>
  <c r="R70377" i="1"/>
  <c r="R70378" i="1"/>
  <c r="R70379" i="1"/>
  <c r="R70380" i="1"/>
  <c r="R70381" i="1"/>
  <c r="R70382" i="1"/>
  <c r="R70383" i="1"/>
  <c r="R70384" i="1"/>
  <c r="R70385" i="1"/>
  <c r="R70386" i="1"/>
  <c r="R70387" i="1"/>
  <c r="R70388" i="1"/>
  <c r="R70389" i="1"/>
  <c r="R70390" i="1"/>
  <c r="R70391" i="1"/>
  <c r="R70392" i="1"/>
  <c r="R70393" i="1"/>
  <c r="R70394" i="1"/>
  <c r="R70395" i="1"/>
  <c r="R70396" i="1"/>
  <c r="R70397" i="1"/>
  <c r="R70398" i="1"/>
  <c r="R70399" i="1"/>
  <c r="R70400" i="1"/>
  <c r="R70401" i="1"/>
  <c r="R70402" i="1"/>
  <c r="R70403" i="1"/>
  <c r="R70404" i="1"/>
  <c r="R70405" i="1"/>
  <c r="R70406" i="1"/>
  <c r="R70407" i="1"/>
  <c r="R70408" i="1"/>
  <c r="R70409" i="1"/>
  <c r="R70410" i="1"/>
  <c r="R70411" i="1"/>
  <c r="R70412" i="1"/>
  <c r="R70413" i="1"/>
  <c r="R70414" i="1"/>
  <c r="R70415" i="1"/>
  <c r="R70416" i="1"/>
  <c r="R70417" i="1"/>
  <c r="R70418" i="1"/>
  <c r="R70419" i="1"/>
  <c r="R70420" i="1"/>
  <c r="R70421" i="1"/>
  <c r="R70422" i="1"/>
  <c r="R70423" i="1"/>
  <c r="R70424" i="1"/>
  <c r="R70425" i="1"/>
  <c r="R70426" i="1"/>
  <c r="R70427" i="1"/>
  <c r="R70428" i="1"/>
  <c r="R70429" i="1"/>
  <c r="R70430" i="1"/>
  <c r="R70431" i="1"/>
  <c r="R70432" i="1"/>
  <c r="R70433" i="1"/>
  <c r="R70434" i="1"/>
  <c r="R70435" i="1"/>
  <c r="R70436" i="1"/>
  <c r="R70437" i="1"/>
  <c r="R70438" i="1"/>
  <c r="R70439" i="1"/>
  <c r="R70440" i="1"/>
  <c r="R70441" i="1"/>
  <c r="R70442" i="1"/>
  <c r="R70443" i="1"/>
  <c r="R70444" i="1"/>
  <c r="R70445" i="1"/>
  <c r="R70446" i="1"/>
  <c r="R70447" i="1"/>
  <c r="R70448" i="1"/>
  <c r="R70449" i="1"/>
  <c r="R70450" i="1"/>
  <c r="R70451" i="1"/>
  <c r="R70452" i="1"/>
  <c r="R70453" i="1"/>
  <c r="R70454" i="1"/>
  <c r="R70455" i="1"/>
  <c r="R70456" i="1"/>
  <c r="R70457" i="1"/>
  <c r="R70458" i="1"/>
  <c r="R70459" i="1"/>
  <c r="R70460" i="1"/>
  <c r="R70461" i="1"/>
  <c r="R70462" i="1"/>
  <c r="R70463" i="1"/>
  <c r="R70464" i="1"/>
  <c r="R70465" i="1"/>
  <c r="R70466" i="1"/>
  <c r="R70467" i="1"/>
  <c r="R70468" i="1"/>
  <c r="R70469" i="1"/>
  <c r="R70470" i="1"/>
  <c r="R70471" i="1"/>
  <c r="R70472" i="1"/>
  <c r="R70473" i="1"/>
  <c r="R70474" i="1"/>
  <c r="R70475" i="1"/>
  <c r="R70476" i="1"/>
  <c r="R70477" i="1"/>
  <c r="R70478" i="1"/>
  <c r="R70479" i="1"/>
  <c r="R70480" i="1"/>
  <c r="R70481" i="1"/>
  <c r="R70482" i="1"/>
  <c r="R70483" i="1"/>
  <c r="R70484" i="1"/>
  <c r="R70485" i="1"/>
  <c r="R70486" i="1"/>
  <c r="R70487" i="1"/>
  <c r="R70488" i="1"/>
  <c r="R70489" i="1"/>
  <c r="R70490" i="1"/>
  <c r="R70491" i="1"/>
  <c r="R70492" i="1"/>
  <c r="R70493" i="1"/>
  <c r="R70494" i="1"/>
  <c r="R70495" i="1"/>
  <c r="R70496" i="1"/>
  <c r="R70497" i="1"/>
  <c r="R70498" i="1"/>
  <c r="R70499" i="1"/>
  <c r="R70500" i="1"/>
  <c r="R70501" i="1"/>
  <c r="R70502" i="1"/>
  <c r="R70503" i="1"/>
  <c r="R70504" i="1"/>
  <c r="R70505" i="1"/>
  <c r="R70506" i="1"/>
  <c r="R70507" i="1"/>
  <c r="R70508" i="1"/>
  <c r="R70509" i="1"/>
  <c r="R70510" i="1"/>
  <c r="R70511" i="1"/>
  <c r="R70512" i="1"/>
  <c r="R70513" i="1"/>
  <c r="R70514" i="1"/>
  <c r="R70515" i="1"/>
  <c r="R70516" i="1"/>
  <c r="R70517" i="1"/>
  <c r="R70518" i="1"/>
  <c r="R70519" i="1"/>
  <c r="R70520" i="1"/>
  <c r="R70521" i="1"/>
  <c r="R70522" i="1"/>
  <c r="R70523" i="1"/>
  <c r="R70524" i="1"/>
  <c r="R70525" i="1"/>
  <c r="R70526" i="1"/>
  <c r="R70527" i="1"/>
  <c r="R70528" i="1"/>
  <c r="R70529" i="1"/>
  <c r="R70530" i="1"/>
  <c r="R70531" i="1"/>
  <c r="R70532" i="1"/>
  <c r="R70533" i="1"/>
  <c r="R70534" i="1"/>
  <c r="R70535" i="1"/>
  <c r="R70536" i="1"/>
  <c r="R70537" i="1"/>
  <c r="R70538" i="1"/>
  <c r="R70539" i="1"/>
  <c r="R70540" i="1"/>
  <c r="R70541" i="1"/>
  <c r="R70542" i="1"/>
  <c r="R70543" i="1"/>
  <c r="R70544" i="1"/>
  <c r="R70545" i="1"/>
  <c r="R70546" i="1"/>
  <c r="R70547" i="1"/>
  <c r="R70548" i="1"/>
  <c r="R70549" i="1"/>
  <c r="R70550" i="1"/>
  <c r="R70551" i="1"/>
  <c r="R70552" i="1"/>
  <c r="R70553" i="1"/>
  <c r="R70554" i="1"/>
  <c r="R70555" i="1"/>
  <c r="R70556" i="1"/>
  <c r="R70557" i="1"/>
  <c r="R70558" i="1"/>
  <c r="R70559" i="1"/>
  <c r="R70560" i="1"/>
  <c r="R70561" i="1"/>
  <c r="R70562" i="1"/>
  <c r="R70563" i="1"/>
  <c r="R70564" i="1"/>
  <c r="R70565" i="1"/>
  <c r="R70566" i="1"/>
  <c r="R70567" i="1"/>
  <c r="R70568" i="1"/>
  <c r="R70569" i="1"/>
  <c r="R70570" i="1"/>
  <c r="R70571" i="1"/>
  <c r="R70572" i="1"/>
  <c r="R70573" i="1"/>
  <c r="R70574" i="1"/>
  <c r="R70575" i="1"/>
  <c r="R70576" i="1"/>
  <c r="R70577" i="1"/>
  <c r="R70578" i="1"/>
  <c r="R70579" i="1"/>
  <c r="R70580" i="1"/>
  <c r="R70581" i="1"/>
  <c r="R70582" i="1"/>
  <c r="R70583" i="1"/>
  <c r="R70584" i="1"/>
  <c r="R70585" i="1"/>
  <c r="R70586" i="1"/>
  <c r="R70587" i="1"/>
  <c r="R70588" i="1"/>
  <c r="R70589" i="1"/>
  <c r="R70590" i="1"/>
  <c r="R70591" i="1"/>
  <c r="R70592" i="1"/>
  <c r="R70593" i="1"/>
  <c r="R70594" i="1"/>
  <c r="R70595" i="1"/>
  <c r="R70596" i="1"/>
  <c r="R70597" i="1"/>
  <c r="R70598" i="1"/>
  <c r="R70599" i="1"/>
  <c r="R70600" i="1"/>
  <c r="R70601" i="1"/>
  <c r="R70602" i="1"/>
  <c r="R70603" i="1"/>
  <c r="R70604" i="1"/>
  <c r="R70605" i="1"/>
  <c r="R70606" i="1"/>
  <c r="R70607" i="1"/>
  <c r="R70608" i="1"/>
  <c r="R70609" i="1"/>
  <c r="R70610" i="1"/>
  <c r="R70611" i="1"/>
  <c r="R70612" i="1"/>
  <c r="R70613" i="1"/>
  <c r="R70614" i="1"/>
  <c r="R70615" i="1"/>
  <c r="R70616" i="1"/>
  <c r="R70617" i="1"/>
  <c r="R70618" i="1"/>
  <c r="R70619" i="1"/>
  <c r="R70620" i="1"/>
  <c r="R70621" i="1"/>
  <c r="R70622" i="1"/>
  <c r="R70623" i="1"/>
  <c r="R70624" i="1"/>
  <c r="R70625" i="1"/>
  <c r="R70626" i="1"/>
  <c r="R70627" i="1"/>
  <c r="R70628" i="1"/>
  <c r="R70629" i="1"/>
  <c r="R70630" i="1"/>
  <c r="R70631" i="1"/>
  <c r="R70632" i="1"/>
  <c r="R70633" i="1"/>
  <c r="R70634" i="1"/>
  <c r="R70635" i="1"/>
  <c r="R70636" i="1"/>
  <c r="R70637" i="1"/>
  <c r="R70638" i="1"/>
  <c r="R70639" i="1"/>
  <c r="R70640" i="1"/>
  <c r="R70641" i="1"/>
  <c r="R70642" i="1"/>
  <c r="R70643" i="1"/>
  <c r="R70644" i="1"/>
  <c r="R70645" i="1"/>
  <c r="R70646" i="1"/>
  <c r="R70647" i="1"/>
  <c r="R70648" i="1"/>
  <c r="R70649" i="1"/>
  <c r="R70650" i="1"/>
  <c r="R70651" i="1"/>
  <c r="R70652" i="1"/>
  <c r="R70653" i="1"/>
  <c r="R70654" i="1"/>
  <c r="R70655" i="1"/>
  <c r="R70656" i="1"/>
  <c r="R70657" i="1"/>
  <c r="R70658" i="1"/>
  <c r="R70659" i="1"/>
  <c r="R70660" i="1"/>
  <c r="R70661" i="1"/>
  <c r="R70662" i="1"/>
  <c r="R70663" i="1"/>
  <c r="R70664" i="1"/>
  <c r="R70665" i="1"/>
  <c r="R70666" i="1"/>
  <c r="R70667" i="1"/>
  <c r="R70668" i="1"/>
  <c r="R70669" i="1"/>
  <c r="R70670" i="1"/>
  <c r="R70671" i="1"/>
  <c r="R70672" i="1"/>
  <c r="R70673" i="1"/>
  <c r="R70674" i="1"/>
  <c r="R70675" i="1"/>
  <c r="R70676" i="1"/>
  <c r="R70677" i="1"/>
  <c r="R70678" i="1"/>
  <c r="R70679" i="1"/>
  <c r="R70680" i="1"/>
  <c r="R70681" i="1"/>
  <c r="R70682" i="1"/>
  <c r="R70683" i="1"/>
  <c r="R70684" i="1"/>
  <c r="R70685" i="1"/>
  <c r="R70686" i="1"/>
  <c r="R70687" i="1"/>
  <c r="R70688" i="1"/>
  <c r="R70689" i="1"/>
  <c r="R70690" i="1"/>
  <c r="R70691" i="1"/>
  <c r="R70692" i="1"/>
  <c r="R70693" i="1"/>
  <c r="R70694" i="1"/>
  <c r="R70695" i="1"/>
  <c r="R70696" i="1"/>
  <c r="R70697" i="1"/>
  <c r="R70698" i="1"/>
  <c r="R70699" i="1"/>
  <c r="R70700" i="1"/>
  <c r="R70701" i="1"/>
  <c r="R70702" i="1"/>
  <c r="R70703" i="1"/>
  <c r="R70704" i="1"/>
  <c r="R70705" i="1"/>
  <c r="R70706" i="1"/>
  <c r="R70707" i="1"/>
  <c r="R70708" i="1"/>
  <c r="R70709" i="1"/>
  <c r="R70710" i="1"/>
  <c r="R70711" i="1"/>
  <c r="R70712" i="1"/>
  <c r="R70713" i="1"/>
  <c r="R70714" i="1"/>
  <c r="R70715" i="1"/>
  <c r="R70716" i="1"/>
  <c r="R70717" i="1"/>
  <c r="R70718" i="1"/>
  <c r="R70719" i="1"/>
  <c r="R70720" i="1"/>
  <c r="R70721" i="1"/>
  <c r="R70722" i="1"/>
  <c r="R70723" i="1"/>
  <c r="R70724" i="1"/>
  <c r="R70725" i="1"/>
  <c r="R70726" i="1"/>
  <c r="R70727" i="1"/>
  <c r="R70728" i="1"/>
  <c r="R70729" i="1"/>
  <c r="R70730" i="1"/>
  <c r="R70731" i="1"/>
  <c r="R70732" i="1"/>
  <c r="R70733" i="1"/>
  <c r="R70734" i="1"/>
  <c r="R70735" i="1"/>
  <c r="R70736" i="1"/>
  <c r="R70737" i="1"/>
  <c r="R70738" i="1"/>
  <c r="R70739" i="1"/>
  <c r="R70740" i="1"/>
  <c r="R70741" i="1"/>
  <c r="R70742" i="1"/>
  <c r="R70743" i="1"/>
  <c r="R70744" i="1"/>
  <c r="R70745" i="1"/>
  <c r="R70746" i="1"/>
  <c r="R70747" i="1"/>
  <c r="R70748" i="1"/>
  <c r="R70749" i="1"/>
  <c r="R70750" i="1"/>
  <c r="R70751" i="1"/>
  <c r="R70752" i="1"/>
  <c r="R70753" i="1"/>
  <c r="R70754" i="1"/>
  <c r="R70755" i="1"/>
  <c r="R70756" i="1"/>
  <c r="R70757" i="1"/>
  <c r="R70758" i="1"/>
  <c r="R70759" i="1"/>
  <c r="R70760" i="1"/>
  <c r="R70761" i="1"/>
  <c r="R70762" i="1"/>
  <c r="R70763" i="1"/>
  <c r="R70764" i="1"/>
  <c r="R70765" i="1"/>
  <c r="R70766" i="1"/>
  <c r="R70767" i="1"/>
  <c r="R70768" i="1"/>
  <c r="R70769" i="1"/>
  <c r="R70770" i="1"/>
  <c r="R70771" i="1"/>
  <c r="R70772" i="1"/>
  <c r="R70773" i="1"/>
  <c r="R70774" i="1"/>
  <c r="R70775" i="1"/>
  <c r="R70776" i="1"/>
  <c r="R70777" i="1"/>
  <c r="R70778" i="1"/>
  <c r="R70779" i="1"/>
  <c r="R70780" i="1"/>
  <c r="R70781" i="1"/>
  <c r="R70782" i="1"/>
  <c r="R70783" i="1"/>
  <c r="R70784" i="1"/>
  <c r="R70785" i="1"/>
  <c r="R70786" i="1"/>
  <c r="R70787" i="1"/>
  <c r="R70788" i="1"/>
  <c r="R70789" i="1"/>
  <c r="R70790" i="1"/>
  <c r="R70791" i="1"/>
  <c r="R70792" i="1"/>
  <c r="R70793" i="1"/>
  <c r="R70794" i="1"/>
  <c r="R70795" i="1"/>
  <c r="R70796" i="1"/>
  <c r="R70797" i="1"/>
  <c r="R70798" i="1"/>
  <c r="R70799" i="1"/>
  <c r="R70800" i="1"/>
  <c r="R70801" i="1"/>
  <c r="R70802" i="1"/>
  <c r="R70803" i="1"/>
  <c r="R70804" i="1"/>
  <c r="R70805" i="1"/>
  <c r="R70806" i="1"/>
  <c r="R70807" i="1"/>
  <c r="R70808" i="1"/>
  <c r="R70809" i="1"/>
  <c r="R70810" i="1"/>
  <c r="R70811" i="1"/>
  <c r="R70812" i="1"/>
  <c r="R70813" i="1"/>
  <c r="R70814" i="1"/>
  <c r="R70815" i="1"/>
  <c r="R70816" i="1"/>
  <c r="R70817" i="1"/>
  <c r="R70818" i="1"/>
  <c r="R70819" i="1"/>
  <c r="R70820" i="1"/>
  <c r="R70821" i="1"/>
  <c r="R70822" i="1"/>
  <c r="R70823" i="1"/>
  <c r="R70824" i="1"/>
  <c r="R70825" i="1"/>
  <c r="R70826" i="1"/>
  <c r="R70827" i="1"/>
  <c r="R70828" i="1"/>
  <c r="R70829" i="1"/>
  <c r="R70830" i="1"/>
  <c r="R70831" i="1"/>
  <c r="R70832" i="1"/>
  <c r="R70833" i="1"/>
  <c r="R70834" i="1"/>
  <c r="R70835" i="1"/>
  <c r="R70836" i="1"/>
  <c r="R70837" i="1"/>
  <c r="R70838" i="1"/>
  <c r="R70839" i="1"/>
  <c r="R70840" i="1"/>
  <c r="R70841" i="1"/>
  <c r="R70842" i="1"/>
  <c r="R70843" i="1"/>
  <c r="R70844" i="1"/>
  <c r="R70845" i="1"/>
  <c r="R70846" i="1"/>
  <c r="R70847" i="1"/>
  <c r="R70848" i="1"/>
  <c r="R70849" i="1"/>
  <c r="R70850" i="1"/>
  <c r="R70851" i="1"/>
  <c r="R70852" i="1"/>
  <c r="R70853" i="1"/>
  <c r="R70854" i="1"/>
  <c r="R70855" i="1"/>
  <c r="R70856" i="1"/>
  <c r="R70857" i="1"/>
  <c r="R70858" i="1"/>
  <c r="R70859" i="1"/>
  <c r="R70860" i="1"/>
  <c r="R70861" i="1"/>
  <c r="R70862" i="1"/>
  <c r="R70863" i="1"/>
  <c r="R70864" i="1"/>
  <c r="R70865" i="1"/>
  <c r="R70866" i="1"/>
  <c r="R70867" i="1"/>
  <c r="R70868" i="1"/>
  <c r="R70869" i="1"/>
  <c r="R70870" i="1"/>
  <c r="R70871" i="1"/>
  <c r="R70872" i="1"/>
  <c r="R70873" i="1"/>
  <c r="R70874" i="1"/>
  <c r="R70875" i="1"/>
  <c r="R70876" i="1"/>
  <c r="R70877" i="1"/>
  <c r="R70878" i="1"/>
  <c r="R70879" i="1"/>
  <c r="R70880" i="1"/>
  <c r="R70881" i="1"/>
  <c r="R70882" i="1"/>
  <c r="R70883" i="1"/>
  <c r="R70884" i="1"/>
  <c r="R70885" i="1"/>
  <c r="R70886" i="1"/>
  <c r="R70887" i="1"/>
  <c r="R70888" i="1"/>
  <c r="R70889" i="1"/>
  <c r="R70890" i="1"/>
  <c r="R70891" i="1"/>
  <c r="R70892" i="1"/>
  <c r="R70893" i="1"/>
  <c r="R70894" i="1"/>
  <c r="R70895" i="1"/>
  <c r="R70896" i="1"/>
  <c r="R70897" i="1"/>
  <c r="R70898" i="1"/>
  <c r="R70899" i="1"/>
  <c r="R70900" i="1"/>
  <c r="R70901" i="1"/>
  <c r="R70902" i="1"/>
  <c r="R70903" i="1"/>
  <c r="R70904" i="1"/>
  <c r="R70905" i="1"/>
  <c r="R70906" i="1"/>
  <c r="R70907" i="1"/>
  <c r="R70908" i="1"/>
  <c r="R70909" i="1"/>
  <c r="R70910" i="1"/>
  <c r="R70911" i="1"/>
  <c r="R70912" i="1"/>
  <c r="R70913" i="1"/>
  <c r="R70914" i="1"/>
  <c r="R70915" i="1"/>
  <c r="R70916" i="1"/>
  <c r="R70917" i="1"/>
  <c r="R70918" i="1"/>
  <c r="R70919" i="1"/>
  <c r="R70920" i="1"/>
  <c r="R70921" i="1"/>
  <c r="R70922" i="1"/>
  <c r="R70923" i="1"/>
  <c r="R70924" i="1"/>
  <c r="R70925" i="1"/>
  <c r="R70926" i="1"/>
  <c r="R70927" i="1"/>
  <c r="R70928" i="1"/>
  <c r="R70929" i="1"/>
  <c r="R70930" i="1"/>
  <c r="R70931" i="1"/>
  <c r="R70932" i="1"/>
  <c r="R70933" i="1"/>
  <c r="R70934" i="1"/>
  <c r="R70935" i="1"/>
  <c r="R70936" i="1"/>
  <c r="R70937" i="1"/>
  <c r="R70938" i="1"/>
  <c r="R70939" i="1"/>
  <c r="R70940" i="1"/>
  <c r="R70941" i="1"/>
  <c r="R70942" i="1"/>
  <c r="R70943" i="1"/>
  <c r="R70944" i="1"/>
  <c r="R70945" i="1"/>
  <c r="R70946" i="1"/>
  <c r="R70947" i="1"/>
  <c r="R70948" i="1"/>
  <c r="R70949" i="1"/>
  <c r="R70950" i="1"/>
  <c r="R70951" i="1"/>
  <c r="R70952" i="1"/>
  <c r="R70953" i="1"/>
  <c r="R70954" i="1"/>
  <c r="R70955" i="1"/>
  <c r="R70956" i="1"/>
  <c r="R70957" i="1"/>
  <c r="R70958" i="1"/>
  <c r="R70959" i="1"/>
  <c r="R70960" i="1"/>
  <c r="R70961" i="1"/>
  <c r="R70962" i="1"/>
  <c r="R70963" i="1"/>
  <c r="R70964" i="1"/>
  <c r="R70965" i="1"/>
  <c r="R70966" i="1"/>
  <c r="R70967" i="1"/>
  <c r="R70968" i="1"/>
  <c r="R70969" i="1"/>
  <c r="R70970" i="1"/>
  <c r="R70971" i="1"/>
  <c r="R70972" i="1"/>
  <c r="R70973" i="1"/>
  <c r="R70974" i="1"/>
  <c r="R70975" i="1"/>
  <c r="R70976" i="1"/>
  <c r="R70977" i="1"/>
  <c r="R70978" i="1"/>
  <c r="R70979" i="1"/>
  <c r="R70980" i="1"/>
  <c r="R70981" i="1"/>
  <c r="R70982" i="1"/>
  <c r="R70983" i="1"/>
  <c r="R70984" i="1"/>
  <c r="R70985" i="1"/>
  <c r="R70986" i="1"/>
  <c r="R70987" i="1"/>
  <c r="R70988" i="1"/>
  <c r="R70989" i="1"/>
  <c r="R70990" i="1"/>
  <c r="R70991" i="1"/>
  <c r="R70992" i="1"/>
  <c r="R70993" i="1"/>
  <c r="R70994" i="1"/>
  <c r="R70995" i="1"/>
  <c r="R70996" i="1"/>
  <c r="R70997" i="1"/>
  <c r="R70998" i="1"/>
  <c r="R70999" i="1"/>
  <c r="R71000" i="1"/>
  <c r="R71001" i="1"/>
  <c r="R71002" i="1"/>
  <c r="R71003" i="1"/>
  <c r="R71004" i="1"/>
  <c r="R71005" i="1"/>
  <c r="R71006" i="1"/>
  <c r="R71007" i="1"/>
  <c r="R71008" i="1"/>
  <c r="R71009" i="1"/>
  <c r="R71010" i="1"/>
  <c r="R71011" i="1"/>
  <c r="R71012" i="1"/>
  <c r="R71013" i="1"/>
  <c r="R71014" i="1"/>
  <c r="R71015" i="1"/>
  <c r="R71016" i="1"/>
  <c r="R71017" i="1"/>
  <c r="R71018" i="1"/>
  <c r="R71019" i="1"/>
  <c r="R71020" i="1"/>
  <c r="R71021" i="1"/>
  <c r="R71022" i="1"/>
  <c r="R71023" i="1"/>
  <c r="R71024" i="1"/>
  <c r="R71025" i="1"/>
  <c r="R71026" i="1"/>
  <c r="R71027" i="1"/>
  <c r="R71028" i="1"/>
  <c r="R71029" i="1"/>
  <c r="R71030" i="1"/>
  <c r="R71031" i="1"/>
  <c r="R71032" i="1"/>
  <c r="R71033" i="1"/>
  <c r="R71034" i="1"/>
  <c r="R71035" i="1"/>
  <c r="R71036" i="1"/>
  <c r="R71037" i="1"/>
  <c r="R71038" i="1"/>
  <c r="R71039" i="1"/>
  <c r="R71040" i="1"/>
  <c r="R71041" i="1"/>
  <c r="R71042" i="1"/>
  <c r="R71043" i="1"/>
  <c r="R71044" i="1"/>
  <c r="R71045" i="1"/>
  <c r="R71046" i="1"/>
  <c r="R71047" i="1"/>
  <c r="R71048" i="1"/>
  <c r="R71049" i="1"/>
  <c r="R71050" i="1"/>
  <c r="R71051" i="1"/>
  <c r="R71052" i="1"/>
  <c r="R71053" i="1"/>
  <c r="R71054" i="1"/>
  <c r="R71055" i="1"/>
  <c r="R71056" i="1"/>
  <c r="R71057" i="1"/>
  <c r="R71058" i="1"/>
  <c r="R71059" i="1"/>
  <c r="R71060" i="1"/>
  <c r="R71061" i="1"/>
  <c r="R71062" i="1"/>
  <c r="R71063" i="1"/>
  <c r="R71064" i="1"/>
  <c r="R71065" i="1"/>
  <c r="R71066" i="1"/>
  <c r="R71067" i="1"/>
  <c r="R71068" i="1"/>
  <c r="R71069" i="1"/>
  <c r="R71070" i="1"/>
  <c r="R71071" i="1"/>
  <c r="R71072" i="1"/>
  <c r="R71073" i="1"/>
  <c r="R71074" i="1"/>
  <c r="R71075" i="1"/>
  <c r="R71076" i="1"/>
  <c r="R71077" i="1"/>
  <c r="R71078" i="1"/>
  <c r="R71079" i="1"/>
  <c r="R71080" i="1"/>
  <c r="R71081" i="1"/>
  <c r="R71082" i="1"/>
  <c r="R71083" i="1"/>
  <c r="R71084" i="1"/>
  <c r="R71085" i="1"/>
  <c r="R71086" i="1"/>
  <c r="R71087" i="1"/>
  <c r="R71088" i="1"/>
  <c r="R71089" i="1"/>
  <c r="R71090" i="1"/>
  <c r="R71091" i="1"/>
  <c r="R71092" i="1"/>
  <c r="R71093" i="1"/>
  <c r="R71094" i="1"/>
  <c r="R71095" i="1"/>
  <c r="R71096" i="1"/>
  <c r="R71097" i="1"/>
  <c r="R71098" i="1"/>
  <c r="R71099" i="1"/>
  <c r="R71100" i="1"/>
  <c r="R71101" i="1"/>
  <c r="R71102" i="1"/>
  <c r="R71103" i="1"/>
  <c r="R71104" i="1"/>
  <c r="R71105" i="1"/>
  <c r="R71106" i="1"/>
  <c r="R71107" i="1"/>
  <c r="R71108" i="1"/>
  <c r="R71109" i="1"/>
  <c r="R71110" i="1"/>
  <c r="R71111" i="1"/>
  <c r="R71112" i="1"/>
  <c r="R71113" i="1"/>
  <c r="R71114" i="1"/>
  <c r="R71115" i="1"/>
  <c r="R71116" i="1"/>
  <c r="R71117" i="1"/>
  <c r="R71118" i="1"/>
  <c r="R71119" i="1"/>
  <c r="R71120" i="1"/>
  <c r="R71121" i="1"/>
  <c r="R71122" i="1"/>
  <c r="R71123" i="1"/>
  <c r="R71124" i="1"/>
  <c r="R71125" i="1"/>
  <c r="R71126" i="1"/>
  <c r="R71127" i="1"/>
  <c r="R71128" i="1"/>
  <c r="R71129" i="1"/>
  <c r="R71130" i="1"/>
  <c r="R71131" i="1"/>
  <c r="R71132" i="1"/>
  <c r="R71133" i="1"/>
  <c r="R71134" i="1"/>
  <c r="R71135" i="1"/>
  <c r="R71136" i="1"/>
  <c r="R71137" i="1"/>
  <c r="R71138" i="1"/>
  <c r="R71139" i="1"/>
  <c r="R71140" i="1"/>
  <c r="R71141" i="1"/>
  <c r="R71142" i="1"/>
  <c r="R71143" i="1"/>
  <c r="R71144" i="1"/>
  <c r="R71145" i="1"/>
  <c r="R71146" i="1"/>
  <c r="R71147" i="1"/>
  <c r="R71148" i="1"/>
  <c r="R71149" i="1"/>
  <c r="R71150" i="1"/>
  <c r="R71151" i="1"/>
  <c r="R71152" i="1"/>
  <c r="R71153" i="1"/>
  <c r="R71154" i="1"/>
  <c r="R71155" i="1"/>
  <c r="R71156" i="1"/>
  <c r="R71157" i="1"/>
  <c r="R71158" i="1"/>
  <c r="R71159" i="1"/>
  <c r="R71160" i="1"/>
  <c r="R71161" i="1"/>
  <c r="R71162" i="1"/>
  <c r="R71163" i="1"/>
  <c r="R71164" i="1"/>
  <c r="R71165" i="1"/>
  <c r="R71166" i="1"/>
  <c r="R71167" i="1"/>
  <c r="R71168" i="1"/>
  <c r="R71169" i="1"/>
  <c r="R71170" i="1"/>
  <c r="R71171" i="1"/>
  <c r="R71172" i="1"/>
  <c r="R71173" i="1"/>
  <c r="R71174" i="1"/>
  <c r="R71175" i="1"/>
  <c r="R71176" i="1"/>
  <c r="R71177" i="1"/>
  <c r="R71178" i="1"/>
  <c r="R71179" i="1"/>
  <c r="R71180" i="1"/>
  <c r="R71181" i="1"/>
  <c r="R71182" i="1"/>
  <c r="R71183" i="1"/>
  <c r="R71184" i="1"/>
  <c r="R71185" i="1"/>
  <c r="R71186" i="1"/>
  <c r="R71187" i="1"/>
  <c r="R71188" i="1"/>
  <c r="R71189" i="1"/>
  <c r="R71190" i="1"/>
  <c r="R71191" i="1"/>
  <c r="R71192" i="1"/>
  <c r="R71193" i="1"/>
  <c r="R71194" i="1"/>
  <c r="R71195" i="1"/>
  <c r="R71196" i="1"/>
  <c r="R71197" i="1"/>
  <c r="R71198" i="1"/>
  <c r="R71199" i="1"/>
  <c r="R71200" i="1"/>
  <c r="R71201" i="1"/>
  <c r="R71202" i="1"/>
  <c r="R71203" i="1"/>
  <c r="R71204" i="1"/>
  <c r="R71205" i="1"/>
  <c r="R71206" i="1"/>
  <c r="R71207" i="1"/>
  <c r="R71208" i="1"/>
  <c r="R71209" i="1"/>
  <c r="R71210" i="1"/>
  <c r="R71211" i="1"/>
  <c r="R71212" i="1"/>
  <c r="R71213" i="1"/>
  <c r="R71214" i="1"/>
  <c r="R71215" i="1"/>
  <c r="R71216" i="1"/>
  <c r="R71217" i="1"/>
  <c r="R71218" i="1"/>
  <c r="R71219" i="1"/>
  <c r="R71220" i="1"/>
  <c r="R71221" i="1"/>
  <c r="R71222" i="1"/>
  <c r="R71223" i="1"/>
  <c r="R71224" i="1"/>
  <c r="R71225" i="1"/>
  <c r="R71226" i="1"/>
  <c r="R71227" i="1"/>
  <c r="R71228" i="1"/>
  <c r="R71229" i="1"/>
  <c r="R71230" i="1"/>
  <c r="R71231" i="1"/>
  <c r="R71232" i="1"/>
  <c r="R71233" i="1"/>
  <c r="R71234" i="1"/>
  <c r="R71235" i="1"/>
  <c r="R71236" i="1"/>
  <c r="R71237" i="1"/>
  <c r="R71238" i="1"/>
  <c r="R71239" i="1"/>
  <c r="R71240" i="1"/>
  <c r="R71241" i="1"/>
  <c r="R71242" i="1"/>
  <c r="R71243" i="1"/>
  <c r="R71244" i="1"/>
  <c r="R71245" i="1"/>
  <c r="R71246" i="1"/>
  <c r="R71247" i="1"/>
  <c r="R71248" i="1"/>
  <c r="R71249" i="1"/>
  <c r="R71250" i="1"/>
  <c r="R71251" i="1"/>
  <c r="R71252" i="1"/>
  <c r="R71253" i="1"/>
  <c r="R71254" i="1"/>
  <c r="R71255" i="1"/>
  <c r="R71256" i="1"/>
  <c r="R71257" i="1"/>
  <c r="R71258" i="1"/>
  <c r="R71259" i="1"/>
  <c r="R71260" i="1"/>
  <c r="R71261" i="1"/>
  <c r="R71262" i="1"/>
  <c r="R71263" i="1"/>
  <c r="R71264" i="1"/>
  <c r="R71265" i="1"/>
  <c r="R71266" i="1"/>
  <c r="R71267" i="1"/>
  <c r="R71268" i="1"/>
  <c r="R71269" i="1"/>
  <c r="R71270" i="1"/>
  <c r="R71271" i="1"/>
  <c r="R71272" i="1"/>
  <c r="R71273" i="1"/>
  <c r="R71274" i="1"/>
  <c r="R71275" i="1"/>
  <c r="R71276" i="1"/>
  <c r="R71277" i="1"/>
  <c r="R71278" i="1"/>
  <c r="R71279" i="1"/>
  <c r="R71280" i="1"/>
  <c r="R71281" i="1"/>
  <c r="R71282" i="1"/>
  <c r="R71283" i="1"/>
  <c r="R71284" i="1"/>
  <c r="R71285" i="1"/>
  <c r="R71286" i="1"/>
  <c r="R71287" i="1"/>
  <c r="R71288" i="1"/>
  <c r="R71289" i="1"/>
  <c r="R71290" i="1"/>
  <c r="R71291" i="1"/>
  <c r="R71292" i="1"/>
  <c r="R71293" i="1"/>
  <c r="R71294" i="1"/>
  <c r="R71295" i="1"/>
  <c r="R71296" i="1"/>
  <c r="R71297" i="1"/>
  <c r="R71298" i="1"/>
  <c r="R71299" i="1"/>
  <c r="R71300" i="1"/>
  <c r="R71301" i="1"/>
  <c r="R71302" i="1"/>
  <c r="R71303" i="1"/>
  <c r="R71304" i="1"/>
  <c r="R71305" i="1"/>
  <c r="R71306" i="1"/>
  <c r="R71307" i="1"/>
  <c r="R71308" i="1"/>
  <c r="R71309" i="1"/>
  <c r="R71310" i="1"/>
  <c r="R71311" i="1"/>
  <c r="R71312" i="1"/>
  <c r="R71313" i="1"/>
  <c r="R71314" i="1"/>
  <c r="R71315" i="1"/>
  <c r="R71316" i="1"/>
  <c r="R71317" i="1"/>
  <c r="R71318" i="1"/>
  <c r="R71319" i="1"/>
  <c r="R71320" i="1"/>
  <c r="R71321" i="1"/>
  <c r="R71322" i="1"/>
  <c r="R71323" i="1"/>
  <c r="R71324" i="1"/>
  <c r="R71325" i="1"/>
  <c r="R71326" i="1"/>
  <c r="R71327" i="1"/>
  <c r="R71328" i="1"/>
  <c r="R71329" i="1"/>
  <c r="R71330" i="1"/>
  <c r="R71331" i="1"/>
  <c r="R71332" i="1"/>
  <c r="R71333" i="1"/>
  <c r="R71334" i="1"/>
  <c r="R71335" i="1"/>
  <c r="R71336" i="1"/>
  <c r="R71337" i="1"/>
  <c r="R71338" i="1"/>
  <c r="R71339" i="1"/>
  <c r="R71340" i="1"/>
  <c r="R71341" i="1"/>
  <c r="R71342" i="1"/>
  <c r="R71343" i="1"/>
  <c r="R71344" i="1"/>
  <c r="R71345" i="1"/>
  <c r="R71346" i="1"/>
  <c r="R71347" i="1"/>
  <c r="R71348" i="1"/>
  <c r="R71349" i="1"/>
  <c r="R71350" i="1"/>
  <c r="R71351" i="1"/>
  <c r="R71352" i="1"/>
  <c r="R71353" i="1"/>
  <c r="R71354" i="1"/>
  <c r="R71355" i="1"/>
  <c r="R71356" i="1"/>
  <c r="R71357" i="1"/>
  <c r="R71358" i="1"/>
  <c r="R71359" i="1"/>
  <c r="R71360" i="1"/>
  <c r="R71361" i="1"/>
  <c r="R71362" i="1"/>
  <c r="R71363" i="1"/>
  <c r="R71364" i="1"/>
  <c r="R71365" i="1"/>
  <c r="R71366" i="1"/>
  <c r="R71367" i="1"/>
  <c r="R71368" i="1"/>
  <c r="R71369" i="1"/>
  <c r="R71370" i="1"/>
  <c r="R71371" i="1"/>
  <c r="R71372" i="1"/>
  <c r="R71373" i="1"/>
  <c r="R71374" i="1"/>
  <c r="R71375" i="1"/>
  <c r="R71376" i="1"/>
  <c r="R71377" i="1"/>
  <c r="R71378" i="1"/>
  <c r="R71379" i="1"/>
  <c r="R71380" i="1"/>
  <c r="R71381" i="1"/>
  <c r="R71382" i="1"/>
  <c r="R71383" i="1"/>
  <c r="R71384" i="1"/>
  <c r="R71385" i="1"/>
  <c r="R71386" i="1"/>
  <c r="R71387" i="1"/>
  <c r="R71388" i="1"/>
  <c r="R71389" i="1"/>
  <c r="R71390" i="1"/>
  <c r="R71391" i="1"/>
  <c r="R71392" i="1"/>
  <c r="R71393" i="1"/>
  <c r="R71394" i="1"/>
  <c r="R71395" i="1"/>
  <c r="R71396" i="1"/>
  <c r="R71397" i="1"/>
  <c r="R71398" i="1"/>
  <c r="R71399" i="1"/>
  <c r="R71400" i="1"/>
  <c r="R71401" i="1"/>
  <c r="R71402" i="1"/>
  <c r="R71403" i="1"/>
  <c r="R71404" i="1"/>
  <c r="R71405" i="1"/>
  <c r="R71406" i="1"/>
  <c r="R71407" i="1"/>
  <c r="R71408" i="1"/>
  <c r="R71409" i="1"/>
  <c r="R71410" i="1"/>
  <c r="R71411" i="1"/>
  <c r="R71412" i="1"/>
  <c r="R71413" i="1"/>
  <c r="R71414" i="1"/>
  <c r="R71415" i="1"/>
  <c r="R71416" i="1"/>
  <c r="R71417" i="1"/>
  <c r="R71418" i="1"/>
  <c r="R71419" i="1"/>
  <c r="R71420" i="1"/>
  <c r="R71421" i="1"/>
  <c r="R71422" i="1"/>
  <c r="R71423" i="1"/>
  <c r="R71424" i="1"/>
  <c r="R71425" i="1"/>
  <c r="R71426" i="1"/>
  <c r="R71427" i="1"/>
  <c r="R71428" i="1"/>
  <c r="R71429" i="1"/>
  <c r="R71430" i="1"/>
  <c r="R71431" i="1"/>
  <c r="R71432" i="1"/>
  <c r="R71433" i="1"/>
  <c r="R71434" i="1"/>
  <c r="R71435" i="1"/>
  <c r="R71436" i="1"/>
  <c r="R71437" i="1"/>
  <c r="R71438" i="1"/>
  <c r="R71439" i="1"/>
  <c r="R71440" i="1"/>
  <c r="R71441" i="1"/>
  <c r="R71442" i="1"/>
  <c r="R71443" i="1"/>
  <c r="R71444" i="1"/>
  <c r="R71445" i="1"/>
  <c r="R71446" i="1"/>
  <c r="R71447" i="1"/>
  <c r="R71448" i="1"/>
  <c r="R71449" i="1"/>
  <c r="R71450" i="1"/>
  <c r="R71451" i="1"/>
  <c r="R71452" i="1"/>
  <c r="R71453" i="1"/>
  <c r="R71454" i="1"/>
  <c r="R71455" i="1"/>
  <c r="R71456" i="1"/>
  <c r="R71457" i="1"/>
  <c r="R71458" i="1"/>
  <c r="R71459" i="1"/>
  <c r="R71460" i="1"/>
  <c r="R71461" i="1"/>
  <c r="R71462" i="1"/>
  <c r="R71463" i="1"/>
  <c r="R71464" i="1"/>
  <c r="R71465" i="1"/>
  <c r="R71466" i="1"/>
  <c r="R71467" i="1"/>
  <c r="R71468" i="1"/>
  <c r="R71469" i="1"/>
  <c r="R71470" i="1"/>
  <c r="R71471" i="1"/>
  <c r="R71472" i="1"/>
  <c r="R71473" i="1"/>
  <c r="R71474" i="1"/>
  <c r="R71475" i="1"/>
  <c r="R71476" i="1"/>
  <c r="R71477" i="1"/>
  <c r="R71478" i="1"/>
  <c r="R71479" i="1"/>
  <c r="R71480" i="1"/>
  <c r="R71481" i="1"/>
  <c r="R71482" i="1"/>
  <c r="R71483" i="1"/>
  <c r="R71484" i="1"/>
  <c r="R71485" i="1"/>
  <c r="R71486" i="1"/>
  <c r="R71487" i="1"/>
  <c r="R71488" i="1"/>
  <c r="R71489" i="1"/>
  <c r="R71490" i="1"/>
  <c r="R71491" i="1"/>
  <c r="R71492" i="1"/>
  <c r="R71493" i="1"/>
  <c r="R71494" i="1"/>
  <c r="R71495" i="1"/>
  <c r="R71496" i="1"/>
  <c r="R71497" i="1"/>
  <c r="R71498" i="1"/>
  <c r="R71499" i="1"/>
  <c r="R71500" i="1"/>
  <c r="R71501" i="1"/>
  <c r="R71502" i="1"/>
  <c r="R71503" i="1"/>
  <c r="R71504" i="1"/>
  <c r="R71505" i="1"/>
  <c r="R71506" i="1"/>
  <c r="R71507" i="1"/>
  <c r="R71508" i="1"/>
  <c r="R71509" i="1"/>
  <c r="R71510" i="1"/>
  <c r="R71511" i="1"/>
  <c r="R71512" i="1"/>
  <c r="R71513" i="1"/>
  <c r="R71514" i="1"/>
  <c r="R71515" i="1"/>
  <c r="R71516" i="1"/>
  <c r="R71517" i="1"/>
  <c r="R71518" i="1"/>
  <c r="R71519" i="1"/>
  <c r="R71520" i="1"/>
  <c r="R71521" i="1"/>
  <c r="R71522" i="1"/>
  <c r="R71523" i="1"/>
  <c r="R71524" i="1"/>
  <c r="R71525" i="1"/>
  <c r="R71526" i="1"/>
  <c r="R71527" i="1"/>
  <c r="R71528" i="1"/>
  <c r="R71529" i="1"/>
  <c r="R71530" i="1"/>
  <c r="R71531" i="1"/>
  <c r="R71532" i="1"/>
  <c r="R71533" i="1"/>
  <c r="R71534" i="1"/>
  <c r="R71535" i="1"/>
  <c r="R71536" i="1"/>
  <c r="R71537" i="1"/>
  <c r="R71538" i="1"/>
  <c r="R71539" i="1"/>
  <c r="R71540" i="1"/>
  <c r="R71541" i="1"/>
  <c r="R71542" i="1"/>
  <c r="R71543" i="1"/>
  <c r="R71544" i="1"/>
  <c r="R71545" i="1"/>
  <c r="R71546" i="1"/>
  <c r="R71547" i="1"/>
  <c r="R71548" i="1"/>
  <c r="R71549" i="1"/>
  <c r="R71550" i="1"/>
  <c r="R71551" i="1"/>
  <c r="R71552" i="1"/>
  <c r="R71553" i="1"/>
  <c r="R71554" i="1"/>
  <c r="R71555" i="1"/>
  <c r="R71556" i="1"/>
  <c r="R71557" i="1"/>
  <c r="R71558" i="1"/>
  <c r="R71559" i="1"/>
  <c r="R71560" i="1"/>
  <c r="R71561" i="1"/>
  <c r="R71562" i="1"/>
  <c r="R71563" i="1"/>
  <c r="R71564" i="1"/>
  <c r="R71565" i="1"/>
  <c r="R71566" i="1"/>
  <c r="R71567" i="1"/>
  <c r="R71568" i="1"/>
  <c r="R71569" i="1"/>
  <c r="R71570" i="1"/>
  <c r="R71571" i="1"/>
  <c r="R71572" i="1"/>
  <c r="R71573" i="1"/>
  <c r="R71574" i="1"/>
  <c r="R71575" i="1"/>
  <c r="R71576" i="1"/>
  <c r="R71577" i="1"/>
  <c r="R71578" i="1"/>
  <c r="R71579" i="1"/>
  <c r="R71580" i="1"/>
  <c r="R71581" i="1"/>
  <c r="R71582" i="1"/>
  <c r="R71583" i="1"/>
  <c r="R71584" i="1"/>
  <c r="R71585" i="1"/>
  <c r="R71586" i="1"/>
  <c r="R71587" i="1"/>
  <c r="R71588" i="1"/>
  <c r="R71589" i="1"/>
  <c r="R71590" i="1"/>
  <c r="R71591" i="1"/>
  <c r="R71592" i="1"/>
  <c r="R71593" i="1"/>
  <c r="R71594" i="1"/>
  <c r="R71595" i="1"/>
  <c r="R71596" i="1"/>
  <c r="R71597" i="1"/>
  <c r="R71598" i="1"/>
  <c r="R71599" i="1"/>
  <c r="R71600" i="1"/>
  <c r="R71601" i="1"/>
  <c r="R71602" i="1"/>
  <c r="R71603" i="1"/>
  <c r="R71604" i="1"/>
  <c r="R71605" i="1"/>
  <c r="R71606" i="1"/>
  <c r="R71607" i="1"/>
  <c r="R71608" i="1"/>
  <c r="R71609" i="1"/>
  <c r="R71610" i="1"/>
  <c r="R71611" i="1"/>
  <c r="R71612" i="1"/>
  <c r="R71613" i="1"/>
  <c r="R71614" i="1"/>
  <c r="R71615" i="1"/>
  <c r="R71616" i="1"/>
  <c r="R71617" i="1"/>
  <c r="R71618" i="1"/>
  <c r="R71619" i="1"/>
  <c r="R71620" i="1"/>
  <c r="R71621" i="1"/>
  <c r="R71622" i="1"/>
  <c r="R71623" i="1"/>
  <c r="R71624" i="1"/>
  <c r="R71625" i="1"/>
  <c r="R71626" i="1"/>
  <c r="R71627" i="1"/>
  <c r="R71628" i="1"/>
  <c r="R71629" i="1"/>
  <c r="R71630" i="1"/>
  <c r="R71631" i="1"/>
  <c r="R71632" i="1"/>
  <c r="R71633" i="1"/>
  <c r="R71634" i="1"/>
  <c r="R71635" i="1"/>
  <c r="R71636" i="1"/>
  <c r="R71637" i="1"/>
  <c r="R71638" i="1"/>
  <c r="R71639" i="1"/>
  <c r="R71640" i="1"/>
  <c r="R71641" i="1"/>
  <c r="R71642" i="1"/>
  <c r="R71643" i="1"/>
  <c r="R71644" i="1"/>
  <c r="R71645" i="1"/>
  <c r="R71646" i="1"/>
  <c r="R71647" i="1"/>
  <c r="R71648" i="1"/>
  <c r="R71649" i="1"/>
  <c r="R71650" i="1"/>
  <c r="R71651" i="1"/>
  <c r="R71652" i="1"/>
  <c r="R71653" i="1"/>
  <c r="R71654" i="1"/>
  <c r="R71655" i="1"/>
  <c r="R71656" i="1"/>
  <c r="R71657" i="1"/>
  <c r="R71658" i="1"/>
  <c r="R71659" i="1"/>
  <c r="R71660" i="1"/>
  <c r="R71661" i="1"/>
  <c r="R71662" i="1"/>
  <c r="R71663" i="1"/>
  <c r="R71664" i="1"/>
  <c r="R71665" i="1"/>
  <c r="R71666" i="1"/>
  <c r="R71667" i="1"/>
  <c r="R71668" i="1"/>
  <c r="R71669" i="1"/>
  <c r="R71670" i="1"/>
  <c r="R71671" i="1"/>
  <c r="R71672" i="1"/>
  <c r="R71673" i="1"/>
  <c r="R71674" i="1"/>
  <c r="R71675" i="1"/>
  <c r="R71676" i="1"/>
  <c r="R71677" i="1"/>
  <c r="R71678" i="1"/>
  <c r="R71679" i="1"/>
  <c r="R71680" i="1"/>
  <c r="R71681" i="1"/>
  <c r="R71682" i="1"/>
  <c r="R71683" i="1"/>
  <c r="R71684" i="1"/>
  <c r="R71685" i="1"/>
  <c r="R71686" i="1"/>
  <c r="R71687" i="1"/>
  <c r="R71688" i="1"/>
  <c r="R71689" i="1"/>
  <c r="R71690" i="1"/>
  <c r="R71691" i="1"/>
  <c r="R71692" i="1"/>
  <c r="R71693" i="1"/>
  <c r="R71694" i="1"/>
  <c r="R71695" i="1"/>
  <c r="R71696" i="1"/>
  <c r="R71697" i="1"/>
  <c r="R71698" i="1"/>
  <c r="R71699" i="1"/>
  <c r="R71700" i="1"/>
  <c r="R71701" i="1"/>
  <c r="R71702" i="1"/>
  <c r="R71703" i="1"/>
  <c r="R71704" i="1"/>
  <c r="R71705" i="1"/>
  <c r="R71706" i="1"/>
  <c r="R71707" i="1"/>
  <c r="R71708" i="1"/>
  <c r="R71709" i="1"/>
  <c r="R71710" i="1"/>
  <c r="R71711" i="1"/>
  <c r="R71712" i="1"/>
  <c r="R71713" i="1"/>
  <c r="R71714" i="1"/>
  <c r="R71715" i="1"/>
  <c r="R71716" i="1"/>
  <c r="R71717" i="1"/>
  <c r="R71718" i="1"/>
  <c r="R71719" i="1"/>
  <c r="R71720" i="1"/>
  <c r="R71721" i="1"/>
  <c r="R71722" i="1"/>
  <c r="R71723" i="1"/>
  <c r="R71724" i="1"/>
  <c r="R71725" i="1"/>
  <c r="R71726" i="1"/>
  <c r="R71727" i="1"/>
  <c r="R71728" i="1"/>
  <c r="R71729" i="1"/>
  <c r="R71730" i="1"/>
  <c r="R71731" i="1"/>
  <c r="R71732" i="1"/>
  <c r="R71733" i="1"/>
  <c r="R71734" i="1"/>
  <c r="R71735" i="1"/>
  <c r="R71736" i="1"/>
  <c r="R71737" i="1"/>
  <c r="R71738" i="1"/>
  <c r="R71739" i="1"/>
  <c r="R71740" i="1"/>
  <c r="R71741" i="1"/>
  <c r="R71742" i="1"/>
  <c r="R71743" i="1"/>
  <c r="R71744" i="1"/>
  <c r="R71745" i="1"/>
  <c r="R71746" i="1"/>
  <c r="R71747" i="1"/>
  <c r="R71748" i="1"/>
  <c r="R71749" i="1"/>
  <c r="R71750" i="1"/>
  <c r="R71751" i="1"/>
  <c r="R71752" i="1"/>
  <c r="R71753" i="1"/>
  <c r="R71754" i="1"/>
  <c r="R71755" i="1"/>
  <c r="R71756" i="1"/>
  <c r="R71757" i="1"/>
  <c r="R71758" i="1"/>
  <c r="R71759" i="1"/>
  <c r="R71760" i="1"/>
  <c r="R71761" i="1"/>
  <c r="R71762" i="1"/>
  <c r="R71763" i="1"/>
  <c r="R71764" i="1"/>
  <c r="R71765" i="1"/>
  <c r="R71766" i="1"/>
  <c r="R71767" i="1"/>
  <c r="R71768" i="1"/>
  <c r="R71769" i="1"/>
  <c r="R71770" i="1"/>
  <c r="R71771" i="1"/>
  <c r="R71772" i="1"/>
  <c r="R71773" i="1"/>
  <c r="R71774" i="1"/>
  <c r="R71775" i="1"/>
  <c r="R71776" i="1"/>
  <c r="R71777" i="1"/>
  <c r="R71778" i="1"/>
  <c r="R71779" i="1"/>
  <c r="R71780" i="1"/>
  <c r="R71781" i="1"/>
  <c r="R71782" i="1"/>
  <c r="R71783" i="1"/>
  <c r="R71784" i="1"/>
  <c r="R71785" i="1"/>
  <c r="R71786" i="1"/>
  <c r="R71787" i="1"/>
  <c r="R71788" i="1"/>
  <c r="R71789" i="1"/>
  <c r="R71790" i="1"/>
  <c r="R71791" i="1"/>
  <c r="R71792" i="1"/>
  <c r="R71793" i="1"/>
  <c r="R71794" i="1"/>
  <c r="R71795" i="1"/>
  <c r="R71796" i="1"/>
  <c r="R71797" i="1"/>
  <c r="R71798" i="1"/>
  <c r="R71799" i="1"/>
  <c r="R71800" i="1"/>
  <c r="R71801" i="1"/>
  <c r="R71802" i="1"/>
  <c r="R71803" i="1"/>
  <c r="R71804" i="1"/>
  <c r="R71805" i="1"/>
  <c r="R71806" i="1"/>
  <c r="R71807" i="1"/>
  <c r="R71808" i="1"/>
  <c r="R71809" i="1"/>
  <c r="R71810" i="1"/>
  <c r="R71811" i="1"/>
  <c r="R71812" i="1"/>
  <c r="R71813" i="1"/>
  <c r="R71814" i="1"/>
  <c r="R71815" i="1"/>
  <c r="R71816" i="1"/>
  <c r="R71817" i="1"/>
  <c r="R71818" i="1"/>
  <c r="R71819" i="1"/>
  <c r="R71820" i="1"/>
  <c r="R71821" i="1"/>
  <c r="R71822" i="1"/>
  <c r="R71823" i="1"/>
  <c r="R71824" i="1"/>
  <c r="R71825" i="1"/>
  <c r="R71826" i="1"/>
  <c r="R71827" i="1"/>
  <c r="R71828" i="1"/>
  <c r="R71829" i="1"/>
  <c r="R71830" i="1"/>
  <c r="R71831" i="1"/>
  <c r="R71832" i="1"/>
  <c r="R71833" i="1"/>
  <c r="R71834" i="1"/>
  <c r="R71835" i="1"/>
  <c r="R71836" i="1"/>
  <c r="R71837" i="1"/>
  <c r="R71838" i="1"/>
  <c r="R71839" i="1"/>
  <c r="R71840" i="1"/>
  <c r="R71841" i="1"/>
  <c r="R71842" i="1"/>
  <c r="R71843" i="1"/>
  <c r="R71844" i="1"/>
  <c r="R71845" i="1"/>
  <c r="R71846" i="1"/>
  <c r="R71847" i="1"/>
  <c r="R71848" i="1"/>
  <c r="R71849" i="1"/>
  <c r="R71850" i="1"/>
  <c r="R71851" i="1"/>
  <c r="R71852" i="1"/>
  <c r="R71853" i="1"/>
  <c r="R71854" i="1"/>
  <c r="R71855" i="1"/>
  <c r="R71856" i="1"/>
  <c r="R71857" i="1"/>
  <c r="R71858" i="1"/>
  <c r="R71859" i="1"/>
  <c r="R71860" i="1"/>
  <c r="R71861" i="1"/>
  <c r="R71862" i="1"/>
  <c r="R71863" i="1"/>
  <c r="R71864" i="1"/>
  <c r="R71865" i="1"/>
  <c r="R71866" i="1"/>
  <c r="R71867" i="1"/>
  <c r="R71868" i="1"/>
  <c r="R71869" i="1"/>
  <c r="R71870" i="1"/>
  <c r="R71871" i="1"/>
  <c r="R71872" i="1"/>
  <c r="R71873" i="1"/>
  <c r="R71874" i="1"/>
  <c r="R71875" i="1"/>
  <c r="R71876" i="1"/>
  <c r="R71877" i="1"/>
  <c r="R71878" i="1"/>
  <c r="R71879" i="1"/>
  <c r="R71880" i="1"/>
  <c r="R71881" i="1"/>
  <c r="R71882" i="1"/>
  <c r="R71883" i="1"/>
  <c r="R71884" i="1"/>
  <c r="R71885" i="1"/>
  <c r="R71886" i="1"/>
  <c r="R71887" i="1"/>
  <c r="R71888" i="1"/>
  <c r="R71889" i="1"/>
  <c r="R71890" i="1"/>
  <c r="R71891" i="1"/>
  <c r="R71892" i="1"/>
  <c r="R71893" i="1"/>
  <c r="R71894" i="1"/>
  <c r="R71895" i="1"/>
  <c r="R71896" i="1"/>
  <c r="R71897" i="1"/>
  <c r="R71898" i="1"/>
  <c r="R71899" i="1"/>
  <c r="R71900" i="1"/>
  <c r="R71901" i="1"/>
  <c r="R71902" i="1"/>
  <c r="R71903" i="1"/>
  <c r="R71904" i="1"/>
  <c r="R71905" i="1"/>
  <c r="R71906" i="1"/>
  <c r="R71907" i="1"/>
  <c r="R71908" i="1"/>
  <c r="R71909" i="1"/>
  <c r="R71910" i="1"/>
  <c r="R71911" i="1"/>
  <c r="R71912" i="1"/>
  <c r="R71913" i="1"/>
  <c r="R71914" i="1"/>
  <c r="R71915" i="1"/>
  <c r="R71916" i="1"/>
  <c r="R71917" i="1"/>
  <c r="R71918" i="1"/>
  <c r="R71919" i="1"/>
  <c r="R71920" i="1"/>
  <c r="R71921" i="1"/>
  <c r="R71922" i="1"/>
  <c r="R71923" i="1"/>
  <c r="R71924" i="1"/>
  <c r="R71925" i="1"/>
  <c r="R71926" i="1"/>
  <c r="R71927" i="1"/>
  <c r="R71928" i="1"/>
  <c r="R71929" i="1"/>
  <c r="R71930" i="1"/>
  <c r="R71931" i="1"/>
  <c r="R71932" i="1"/>
  <c r="R71933" i="1"/>
  <c r="R71934" i="1"/>
  <c r="R71935" i="1"/>
  <c r="R71936" i="1"/>
  <c r="R71937" i="1"/>
  <c r="R71938" i="1"/>
  <c r="R71939" i="1"/>
  <c r="R71940" i="1"/>
  <c r="R71941" i="1"/>
  <c r="R71942" i="1"/>
  <c r="R71943" i="1"/>
  <c r="R71944" i="1"/>
  <c r="R71945" i="1"/>
  <c r="R71946" i="1"/>
  <c r="R71947" i="1"/>
  <c r="R71948" i="1"/>
  <c r="R71949" i="1"/>
  <c r="R71950" i="1"/>
  <c r="R71951" i="1"/>
  <c r="R71952" i="1"/>
  <c r="R71953" i="1"/>
  <c r="R71954" i="1"/>
  <c r="R71955" i="1"/>
  <c r="R71956" i="1"/>
  <c r="R71957" i="1"/>
  <c r="R71958" i="1"/>
  <c r="R71959" i="1"/>
  <c r="R71960" i="1"/>
  <c r="R71961" i="1"/>
  <c r="R71962" i="1"/>
  <c r="R71963" i="1"/>
  <c r="R71964" i="1"/>
  <c r="R71965" i="1"/>
  <c r="R71966" i="1"/>
  <c r="R71967" i="1"/>
  <c r="R71968" i="1"/>
  <c r="R71969" i="1"/>
  <c r="R71970" i="1"/>
  <c r="R71971" i="1"/>
  <c r="R71972" i="1"/>
  <c r="R71973" i="1"/>
  <c r="R71974" i="1"/>
  <c r="R71975" i="1"/>
  <c r="R71976" i="1"/>
  <c r="R71977" i="1"/>
  <c r="R71978" i="1"/>
  <c r="R71979" i="1"/>
  <c r="R71980" i="1"/>
  <c r="R71981" i="1"/>
  <c r="R71982" i="1"/>
  <c r="R71983" i="1"/>
  <c r="R71984" i="1"/>
  <c r="R71985" i="1"/>
  <c r="R71986" i="1"/>
  <c r="R71987" i="1"/>
  <c r="R71988" i="1"/>
  <c r="R71989" i="1"/>
  <c r="R71990" i="1"/>
  <c r="R71991" i="1"/>
  <c r="R71992" i="1"/>
  <c r="R71993" i="1"/>
  <c r="R71994" i="1"/>
  <c r="R71995" i="1"/>
  <c r="R71996" i="1"/>
  <c r="R71997" i="1"/>
  <c r="R71998" i="1"/>
  <c r="R71999" i="1"/>
  <c r="R72000" i="1"/>
  <c r="R72001" i="1"/>
  <c r="R72002" i="1"/>
  <c r="R72003" i="1"/>
  <c r="R72004" i="1"/>
  <c r="R72005" i="1"/>
  <c r="R72006" i="1"/>
  <c r="R72007" i="1"/>
  <c r="R72008" i="1"/>
  <c r="R72009" i="1"/>
  <c r="R72010" i="1"/>
  <c r="R72011" i="1"/>
  <c r="R72012" i="1"/>
  <c r="R72013" i="1"/>
  <c r="R72014" i="1"/>
  <c r="R72015" i="1"/>
  <c r="R72016" i="1"/>
  <c r="R72017" i="1"/>
  <c r="R72018" i="1"/>
  <c r="R72019" i="1"/>
  <c r="R72020" i="1"/>
  <c r="R72021" i="1"/>
  <c r="R72022" i="1"/>
  <c r="R72023" i="1"/>
  <c r="R72024" i="1"/>
  <c r="R72025" i="1"/>
  <c r="R72026" i="1"/>
  <c r="R72027" i="1"/>
  <c r="R72028" i="1"/>
  <c r="R72029" i="1"/>
  <c r="R72030" i="1"/>
  <c r="R72031" i="1"/>
  <c r="R72032" i="1"/>
  <c r="R72033" i="1"/>
  <c r="R72034" i="1"/>
  <c r="R72035" i="1"/>
  <c r="R72036" i="1"/>
  <c r="R72037" i="1"/>
  <c r="R72038" i="1"/>
  <c r="R72039" i="1"/>
  <c r="R72040" i="1"/>
  <c r="R72041" i="1"/>
  <c r="R72042" i="1"/>
  <c r="R72043" i="1"/>
  <c r="R72044" i="1"/>
  <c r="R72045" i="1"/>
  <c r="R72046" i="1"/>
  <c r="R72047" i="1"/>
  <c r="R72048" i="1"/>
  <c r="R72049" i="1"/>
  <c r="R72050" i="1"/>
  <c r="R72051" i="1"/>
  <c r="R72052" i="1"/>
  <c r="R72053" i="1"/>
  <c r="R72054" i="1"/>
  <c r="R72055" i="1"/>
  <c r="R72056" i="1"/>
  <c r="R72057" i="1"/>
  <c r="R72058" i="1"/>
  <c r="R72059" i="1"/>
  <c r="R72060" i="1"/>
  <c r="R72061" i="1"/>
  <c r="R72062" i="1"/>
  <c r="R72063" i="1"/>
  <c r="R72064" i="1"/>
  <c r="R72065" i="1"/>
  <c r="R72066" i="1"/>
  <c r="R72067" i="1"/>
  <c r="R72068" i="1"/>
  <c r="R72069" i="1"/>
  <c r="R72070" i="1"/>
  <c r="R72071" i="1"/>
  <c r="R72072" i="1"/>
  <c r="R72073" i="1"/>
  <c r="R72074" i="1"/>
  <c r="R72075" i="1"/>
  <c r="R72076" i="1"/>
  <c r="R72077" i="1"/>
  <c r="R72078" i="1"/>
  <c r="R72079" i="1"/>
  <c r="R72080" i="1"/>
  <c r="R72081" i="1"/>
  <c r="R72082" i="1"/>
  <c r="R72083" i="1"/>
  <c r="R72084" i="1"/>
  <c r="R72085" i="1"/>
  <c r="R72086" i="1"/>
  <c r="R72087" i="1"/>
  <c r="R72088" i="1"/>
  <c r="R72089" i="1"/>
  <c r="R72090" i="1"/>
  <c r="R72091" i="1"/>
  <c r="R72092" i="1"/>
  <c r="R72093" i="1"/>
  <c r="R72094" i="1"/>
  <c r="R72095" i="1"/>
  <c r="R72096" i="1"/>
  <c r="R72097" i="1"/>
  <c r="R72098" i="1"/>
  <c r="R72099" i="1"/>
  <c r="R72100" i="1"/>
  <c r="R72101" i="1"/>
  <c r="R72102" i="1"/>
  <c r="R72103" i="1"/>
  <c r="R72104" i="1"/>
  <c r="R72105" i="1"/>
  <c r="R72106" i="1"/>
  <c r="R72107" i="1"/>
  <c r="R72108" i="1"/>
  <c r="R72109" i="1"/>
  <c r="R72110" i="1"/>
  <c r="R72111" i="1"/>
  <c r="R72112" i="1"/>
  <c r="R72113" i="1"/>
  <c r="R72114" i="1"/>
  <c r="R72115" i="1"/>
  <c r="R72116" i="1"/>
  <c r="R72117" i="1"/>
  <c r="R72118" i="1"/>
  <c r="R72119" i="1"/>
  <c r="R72120" i="1"/>
  <c r="R72121" i="1"/>
  <c r="R72122" i="1"/>
  <c r="R72123" i="1"/>
  <c r="R72124" i="1"/>
  <c r="R72125" i="1"/>
  <c r="R72126" i="1"/>
  <c r="R72127" i="1"/>
  <c r="R72128" i="1"/>
  <c r="R72129" i="1"/>
  <c r="R72130" i="1"/>
  <c r="R72131" i="1"/>
  <c r="R72132" i="1"/>
  <c r="R72133" i="1"/>
  <c r="R72134" i="1"/>
  <c r="R72135" i="1"/>
  <c r="R72136" i="1"/>
  <c r="R72137" i="1"/>
  <c r="R72138" i="1"/>
  <c r="R72139" i="1"/>
  <c r="R72140" i="1"/>
  <c r="R72141" i="1"/>
  <c r="R72142" i="1"/>
  <c r="R72143" i="1"/>
  <c r="R72144" i="1"/>
  <c r="R72145" i="1"/>
  <c r="R72146" i="1"/>
  <c r="R72147" i="1"/>
  <c r="R72148" i="1"/>
  <c r="R72149" i="1"/>
  <c r="R72150" i="1"/>
  <c r="R72151" i="1"/>
  <c r="R72152" i="1"/>
  <c r="R72153" i="1"/>
  <c r="R72154" i="1"/>
  <c r="R72155" i="1"/>
  <c r="R72156" i="1"/>
  <c r="R72157" i="1"/>
  <c r="R72158" i="1"/>
  <c r="R72159" i="1"/>
  <c r="R72160" i="1"/>
  <c r="R72161" i="1"/>
  <c r="R72162" i="1"/>
  <c r="R72163" i="1"/>
  <c r="R72164" i="1"/>
  <c r="R72165" i="1"/>
  <c r="R72166" i="1"/>
  <c r="R72167" i="1"/>
  <c r="R72168" i="1"/>
  <c r="R72169" i="1"/>
  <c r="R72170" i="1"/>
  <c r="R72171" i="1"/>
  <c r="R72172" i="1"/>
  <c r="R72173" i="1"/>
  <c r="R72174" i="1"/>
  <c r="R72175" i="1"/>
  <c r="R72176" i="1"/>
  <c r="R72177" i="1"/>
  <c r="R72178" i="1"/>
  <c r="R72179" i="1"/>
  <c r="R72180" i="1"/>
  <c r="R72181" i="1"/>
  <c r="R72182" i="1"/>
  <c r="R72183" i="1"/>
  <c r="R72184" i="1"/>
  <c r="R72185" i="1"/>
  <c r="R72186" i="1"/>
  <c r="R72187" i="1"/>
  <c r="R72188" i="1"/>
  <c r="R72189" i="1"/>
  <c r="R72190" i="1"/>
  <c r="R72191" i="1"/>
  <c r="R72192" i="1"/>
  <c r="R72193" i="1"/>
  <c r="R72194" i="1"/>
  <c r="R72195" i="1"/>
  <c r="R72196" i="1"/>
  <c r="R72197" i="1"/>
  <c r="R72198" i="1"/>
  <c r="R72199" i="1"/>
  <c r="R72200" i="1"/>
  <c r="R72201" i="1"/>
  <c r="R72202" i="1"/>
  <c r="R72203" i="1"/>
  <c r="R72204" i="1"/>
  <c r="R72205" i="1"/>
  <c r="R72206" i="1"/>
  <c r="R72207" i="1"/>
  <c r="R72208" i="1"/>
  <c r="R72209" i="1"/>
  <c r="R72210" i="1"/>
  <c r="R72211" i="1"/>
  <c r="R72212" i="1"/>
  <c r="R72213" i="1"/>
  <c r="R72214" i="1"/>
  <c r="R72215" i="1"/>
  <c r="R72216" i="1"/>
  <c r="R72217" i="1"/>
  <c r="R72218" i="1"/>
  <c r="R72219" i="1"/>
  <c r="R72220" i="1"/>
  <c r="R72221" i="1"/>
  <c r="R72222" i="1"/>
  <c r="R72223" i="1"/>
  <c r="R72224" i="1"/>
  <c r="R72225" i="1"/>
  <c r="R72226" i="1"/>
  <c r="R72227" i="1"/>
  <c r="R72228" i="1"/>
  <c r="R72229" i="1"/>
  <c r="R72230" i="1"/>
  <c r="R72231" i="1"/>
  <c r="R72232" i="1"/>
  <c r="R72233" i="1"/>
  <c r="R72234" i="1"/>
  <c r="R72235" i="1"/>
  <c r="R72236" i="1"/>
  <c r="R72237" i="1"/>
  <c r="R72238" i="1"/>
  <c r="R72239" i="1"/>
  <c r="R72240" i="1"/>
  <c r="R72241" i="1"/>
  <c r="R72242" i="1"/>
  <c r="R72243" i="1"/>
  <c r="R72244" i="1"/>
  <c r="R72245" i="1"/>
  <c r="R72246" i="1"/>
  <c r="R72247" i="1"/>
  <c r="R72248" i="1"/>
  <c r="R72249" i="1"/>
  <c r="R72250" i="1"/>
  <c r="R72251" i="1"/>
  <c r="R72252" i="1"/>
  <c r="R72253" i="1"/>
  <c r="R72254" i="1"/>
  <c r="R72255" i="1"/>
  <c r="R72256" i="1"/>
  <c r="R72257" i="1"/>
  <c r="R72258" i="1"/>
  <c r="R72259" i="1"/>
  <c r="R72260" i="1"/>
  <c r="R72261" i="1"/>
  <c r="R72262" i="1"/>
  <c r="R72263" i="1"/>
  <c r="R72264" i="1"/>
  <c r="R72265" i="1"/>
  <c r="R72266" i="1"/>
  <c r="R72267" i="1"/>
  <c r="R72268" i="1"/>
  <c r="R72269" i="1"/>
  <c r="R72270" i="1"/>
  <c r="R72271" i="1"/>
  <c r="R72272" i="1"/>
  <c r="R72273" i="1"/>
  <c r="R72274" i="1"/>
  <c r="R72275" i="1"/>
  <c r="R72276" i="1"/>
  <c r="R72277" i="1"/>
  <c r="R72278" i="1"/>
  <c r="R72279" i="1"/>
  <c r="R72280" i="1"/>
  <c r="R72281" i="1"/>
  <c r="R72282" i="1"/>
  <c r="R72283" i="1"/>
  <c r="R72284" i="1"/>
  <c r="R72285" i="1"/>
  <c r="R72286" i="1"/>
  <c r="R72287" i="1"/>
  <c r="R72288" i="1"/>
  <c r="R72289" i="1"/>
  <c r="R72290" i="1"/>
  <c r="R72291" i="1"/>
  <c r="R72292" i="1"/>
  <c r="R72293" i="1"/>
  <c r="R72294" i="1"/>
  <c r="R72295" i="1"/>
  <c r="R72296" i="1"/>
  <c r="R72297" i="1"/>
  <c r="R72298" i="1"/>
  <c r="R72299" i="1"/>
  <c r="R72300" i="1"/>
  <c r="R72301" i="1"/>
  <c r="R72302" i="1"/>
  <c r="R72303" i="1"/>
  <c r="R72304" i="1"/>
  <c r="R72305" i="1"/>
  <c r="R72306" i="1"/>
  <c r="R72307" i="1"/>
  <c r="R72308" i="1"/>
  <c r="R72309" i="1"/>
  <c r="R72310" i="1"/>
  <c r="R72311" i="1"/>
  <c r="R72312" i="1"/>
  <c r="R72313" i="1"/>
  <c r="R72314" i="1"/>
  <c r="R72315" i="1"/>
  <c r="R72316" i="1"/>
  <c r="R72317" i="1"/>
  <c r="R72318" i="1"/>
  <c r="R72319" i="1"/>
  <c r="R72320" i="1"/>
  <c r="R72321" i="1"/>
  <c r="R72322" i="1"/>
  <c r="R72323" i="1"/>
  <c r="R72324" i="1"/>
  <c r="R72325" i="1"/>
  <c r="R72326" i="1"/>
  <c r="R72327" i="1"/>
  <c r="R72328" i="1"/>
  <c r="R72329" i="1"/>
  <c r="R72330" i="1"/>
  <c r="R72331" i="1"/>
  <c r="R72332" i="1"/>
  <c r="R72333" i="1"/>
  <c r="R72334" i="1"/>
  <c r="R72335" i="1"/>
  <c r="R72336" i="1"/>
  <c r="R72337" i="1"/>
  <c r="R72338" i="1"/>
  <c r="R72339" i="1"/>
  <c r="R72340" i="1"/>
  <c r="R72341" i="1"/>
  <c r="R72342" i="1"/>
  <c r="R72343" i="1"/>
  <c r="R72344" i="1"/>
  <c r="R72345" i="1"/>
  <c r="R72346" i="1"/>
  <c r="R72347" i="1"/>
  <c r="R72348" i="1"/>
  <c r="R72349" i="1"/>
  <c r="R72350" i="1"/>
  <c r="R72351" i="1"/>
  <c r="R72352" i="1"/>
  <c r="R72353" i="1"/>
  <c r="R72354" i="1"/>
  <c r="R72355" i="1"/>
  <c r="R72356" i="1"/>
  <c r="R72357" i="1"/>
  <c r="R72358" i="1"/>
  <c r="R72359" i="1"/>
  <c r="R72360" i="1"/>
  <c r="R72361" i="1"/>
  <c r="R72362" i="1"/>
  <c r="R72363" i="1"/>
  <c r="R72364" i="1"/>
  <c r="R72365" i="1"/>
  <c r="R72366" i="1"/>
  <c r="R72367" i="1"/>
  <c r="R72368" i="1"/>
  <c r="R72369" i="1"/>
  <c r="R72370" i="1"/>
  <c r="R72371" i="1"/>
  <c r="R72372" i="1"/>
  <c r="R72373" i="1"/>
  <c r="R72374" i="1"/>
  <c r="R72375" i="1"/>
  <c r="R72376" i="1"/>
  <c r="R72377" i="1"/>
  <c r="R72378" i="1"/>
  <c r="R72379" i="1"/>
  <c r="R72380" i="1"/>
  <c r="R72381" i="1"/>
  <c r="R72382" i="1"/>
  <c r="R72383" i="1"/>
  <c r="R72384" i="1"/>
  <c r="R72385" i="1"/>
  <c r="R72386" i="1"/>
  <c r="R72387" i="1"/>
  <c r="R72388" i="1"/>
  <c r="R72389" i="1"/>
  <c r="R72390" i="1"/>
  <c r="R72391" i="1"/>
  <c r="R72392" i="1"/>
  <c r="R72393" i="1"/>
  <c r="R72394" i="1"/>
  <c r="R72395" i="1"/>
  <c r="R72396" i="1"/>
  <c r="R72397" i="1"/>
  <c r="R72398" i="1"/>
  <c r="R72399" i="1"/>
  <c r="R72400" i="1"/>
  <c r="R72401" i="1"/>
  <c r="R72402" i="1"/>
  <c r="R72403" i="1"/>
  <c r="R72404" i="1"/>
  <c r="R72405" i="1"/>
  <c r="R72406" i="1"/>
  <c r="R72407" i="1"/>
  <c r="R72408" i="1"/>
  <c r="R72409" i="1"/>
  <c r="R72410" i="1"/>
  <c r="R72411" i="1"/>
  <c r="R72412" i="1"/>
  <c r="R72413" i="1"/>
  <c r="R72414" i="1"/>
  <c r="R72415" i="1"/>
  <c r="R72416" i="1"/>
  <c r="R72417" i="1"/>
  <c r="R72418" i="1"/>
  <c r="R72419" i="1"/>
  <c r="R72420" i="1"/>
  <c r="R72421" i="1"/>
  <c r="R72422" i="1"/>
  <c r="R72423" i="1"/>
  <c r="R72424" i="1"/>
  <c r="R72425" i="1"/>
  <c r="R72426" i="1"/>
  <c r="R72427" i="1"/>
  <c r="R72428" i="1"/>
  <c r="R72429" i="1"/>
  <c r="R72430" i="1"/>
  <c r="R72431" i="1"/>
  <c r="R72432" i="1"/>
  <c r="R72433" i="1"/>
  <c r="R72434" i="1"/>
  <c r="R72435" i="1"/>
  <c r="R72436" i="1"/>
  <c r="R72437" i="1"/>
  <c r="R72438" i="1"/>
  <c r="R72439" i="1"/>
  <c r="R72440" i="1"/>
  <c r="R72441" i="1"/>
  <c r="R72442" i="1"/>
  <c r="R72443" i="1"/>
  <c r="R72444" i="1"/>
  <c r="R72445" i="1"/>
  <c r="R72446" i="1"/>
  <c r="R72447" i="1"/>
  <c r="R72448" i="1"/>
  <c r="R72449" i="1"/>
  <c r="R72450" i="1"/>
  <c r="R72451" i="1"/>
  <c r="R72452" i="1"/>
  <c r="R72453" i="1"/>
  <c r="R72454" i="1"/>
  <c r="R72455" i="1"/>
  <c r="R72456" i="1"/>
  <c r="R72457" i="1"/>
  <c r="R72458" i="1"/>
  <c r="R72459" i="1"/>
  <c r="R72460" i="1"/>
  <c r="R72461" i="1"/>
  <c r="R72462" i="1"/>
  <c r="R72463" i="1"/>
  <c r="R72464" i="1"/>
  <c r="R72465" i="1"/>
  <c r="R72466" i="1"/>
  <c r="R72467" i="1"/>
  <c r="R72468" i="1"/>
  <c r="R72469" i="1"/>
  <c r="R72470" i="1"/>
  <c r="R72471" i="1"/>
  <c r="R72472" i="1"/>
  <c r="R72473" i="1"/>
  <c r="R72474" i="1"/>
  <c r="R72475" i="1"/>
  <c r="R72476" i="1"/>
  <c r="R72477" i="1"/>
  <c r="R72478" i="1"/>
  <c r="R72479" i="1"/>
  <c r="R72480" i="1"/>
  <c r="R72481" i="1"/>
  <c r="R72482" i="1"/>
  <c r="R72483" i="1"/>
  <c r="R72484" i="1"/>
  <c r="R72485" i="1"/>
  <c r="R72486" i="1"/>
  <c r="R72487" i="1"/>
  <c r="R72488" i="1"/>
  <c r="R72489" i="1"/>
  <c r="R72490" i="1"/>
  <c r="R72491" i="1"/>
  <c r="R72492" i="1"/>
  <c r="R72493" i="1"/>
  <c r="R72494" i="1"/>
  <c r="R72495" i="1"/>
  <c r="R72496" i="1"/>
  <c r="R72497" i="1"/>
  <c r="R72498" i="1"/>
  <c r="R72499" i="1"/>
  <c r="R72500" i="1"/>
  <c r="R72501" i="1"/>
  <c r="R72502" i="1"/>
  <c r="R72503" i="1"/>
  <c r="R72504" i="1"/>
  <c r="R72505" i="1"/>
  <c r="R72506" i="1"/>
  <c r="R72507" i="1"/>
  <c r="R72508" i="1"/>
  <c r="R72509" i="1"/>
  <c r="R72510" i="1"/>
  <c r="R72511" i="1"/>
  <c r="R72512" i="1"/>
  <c r="R72513" i="1"/>
  <c r="R72514" i="1"/>
  <c r="R72515" i="1"/>
  <c r="R72516" i="1"/>
  <c r="R72517" i="1"/>
  <c r="R72518" i="1"/>
  <c r="R72519" i="1"/>
  <c r="R72520" i="1"/>
  <c r="R72521" i="1"/>
  <c r="R72522" i="1"/>
  <c r="R72523" i="1"/>
  <c r="R72524" i="1"/>
  <c r="R72525" i="1"/>
  <c r="R72526" i="1"/>
  <c r="R72527" i="1"/>
  <c r="R72528" i="1"/>
  <c r="R72529" i="1"/>
  <c r="R72530" i="1"/>
  <c r="R72531" i="1"/>
  <c r="R72532" i="1"/>
  <c r="R72533" i="1"/>
  <c r="R72534" i="1"/>
  <c r="R72535" i="1"/>
  <c r="R72536" i="1"/>
  <c r="R72537" i="1"/>
  <c r="R72538" i="1"/>
  <c r="R72539" i="1"/>
  <c r="R72540" i="1"/>
  <c r="R72541" i="1"/>
  <c r="R72542" i="1"/>
  <c r="R72543" i="1"/>
  <c r="R72544" i="1"/>
  <c r="R72545" i="1"/>
  <c r="R72546" i="1"/>
  <c r="R72547" i="1"/>
  <c r="R72548" i="1"/>
  <c r="R72549" i="1"/>
  <c r="R72550" i="1"/>
  <c r="R72551" i="1"/>
  <c r="R72552" i="1"/>
  <c r="R72553" i="1"/>
  <c r="R72554" i="1"/>
  <c r="R72555" i="1"/>
  <c r="R72556" i="1"/>
  <c r="R72557" i="1"/>
  <c r="R72558" i="1"/>
  <c r="R72559" i="1"/>
  <c r="R72560" i="1"/>
  <c r="R72561" i="1"/>
  <c r="R72562" i="1"/>
  <c r="R72563" i="1"/>
  <c r="R72564" i="1"/>
  <c r="R72565" i="1"/>
  <c r="R72566" i="1"/>
  <c r="R72567" i="1"/>
  <c r="R72568" i="1"/>
  <c r="R72569" i="1"/>
  <c r="R72570" i="1"/>
  <c r="R72571" i="1"/>
  <c r="R72572" i="1"/>
  <c r="R72573" i="1"/>
  <c r="R72574" i="1"/>
  <c r="R72575" i="1"/>
  <c r="R72576" i="1"/>
  <c r="R72577" i="1"/>
  <c r="R72578" i="1"/>
  <c r="R72579" i="1"/>
  <c r="R72580" i="1"/>
  <c r="R72581" i="1"/>
  <c r="R72582" i="1"/>
  <c r="R72583" i="1"/>
  <c r="R72584" i="1"/>
  <c r="R72585" i="1"/>
  <c r="R72586" i="1"/>
  <c r="R72587" i="1"/>
  <c r="R72588" i="1"/>
  <c r="R72589" i="1"/>
  <c r="R72590" i="1"/>
  <c r="R72591" i="1"/>
  <c r="R72592" i="1"/>
  <c r="R72593" i="1"/>
  <c r="R72594" i="1"/>
  <c r="R72595" i="1"/>
  <c r="R72596" i="1"/>
  <c r="R72597" i="1"/>
  <c r="R72598" i="1"/>
  <c r="R72599" i="1"/>
  <c r="R72600" i="1"/>
  <c r="R72601" i="1"/>
  <c r="R72602" i="1"/>
  <c r="R72603" i="1"/>
  <c r="R72604" i="1"/>
  <c r="R72605" i="1"/>
  <c r="R72606" i="1"/>
  <c r="R72607" i="1"/>
  <c r="R72608" i="1"/>
  <c r="R72609" i="1"/>
  <c r="R72610" i="1"/>
  <c r="R72611" i="1"/>
  <c r="R72612" i="1"/>
  <c r="R72613" i="1"/>
  <c r="R72614" i="1"/>
  <c r="R72615" i="1"/>
  <c r="R72616" i="1"/>
  <c r="R72617" i="1"/>
  <c r="R72618" i="1"/>
  <c r="R72619" i="1"/>
  <c r="R72620" i="1"/>
  <c r="R72621" i="1"/>
  <c r="R72622" i="1"/>
  <c r="R72623" i="1"/>
  <c r="R72624" i="1"/>
  <c r="R72625" i="1"/>
  <c r="R72626" i="1"/>
  <c r="R72627" i="1"/>
  <c r="R72628" i="1"/>
  <c r="R72629" i="1"/>
  <c r="R72630" i="1"/>
  <c r="R72631" i="1"/>
  <c r="R72632" i="1"/>
  <c r="R72633" i="1"/>
  <c r="R72634" i="1"/>
  <c r="R72635" i="1"/>
  <c r="R72636" i="1"/>
  <c r="R72637" i="1"/>
  <c r="R72638" i="1"/>
  <c r="R72639" i="1"/>
  <c r="R72640" i="1"/>
  <c r="R72641" i="1"/>
  <c r="R72642" i="1"/>
  <c r="R72643" i="1"/>
  <c r="R72644" i="1"/>
  <c r="R72645" i="1"/>
  <c r="R72646" i="1"/>
  <c r="R72647" i="1"/>
  <c r="R72648" i="1"/>
  <c r="R72649" i="1"/>
  <c r="R72650" i="1"/>
  <c r="R72651" i="1"/>
  <c r="R72652" i="1"/>
  <c r="R72653" i="1"/>
  <c r="R72654" i="1"/>
  <c r="R72655" i="1"/>
  <c r="R72656" i="1"/>
  <c r="R72657" i="1"/>
  <c r="R72658" i="1"/>
  <c r="R72659" i="1"/>
  <c r="R72660" i="1"/>
  <c r="R72661" i="1"/>
  <c r="R72662" i="1"/>
  <c r="R72663" i="1"/>
  <c r="R72664" i="1"/>
  <c r="R72665" i="1"/>
  <c r="R72666" i="1"/>
  <c r="R72667" i="1"/>
  <c r="R72668" i="1"/>
  <c r="R72669" i="1"/>
  <c r="R72670" i="1"/>
  <c r="R72671" i="1"/>
  <c r="R72672" i="1"/>
  <c r="R72673" i="1"/>
  <c r="R72674" i="1"/>
  <c r="R72675" i="1"/>
  <c r="R72676" i="1"/>
  <c r="R72677" i="1"/>
  <c r="R72678" i="1"/>
  <c r="R72679" i="1"/>
  <c r="R72680" i="1"/>
  <c r="R72681" i="1"/>
  <c r="R72682" i="1"/>
  <c r="R72683" i="1"/>
  <c r="R72684" i="1"/>
  <c r="R72685" i="1"/>
  <c r="R72686" i="1"/>
  <c r="R72687" i="1"/>
  <c r="R72688" i="1"/>
  <c r="R72689" i="1"/>
  <c r="R72690" i="1"/>
  <c r="R72691" i="1"/>
  <c r="R72692" i="1"/>
  <c r="R72693" i="1"/>
  <c r="R72694" i="1"/>
  <c r="R72695" i="1"/>
  <c r="R72696" i="1"/>
  <c r="R72697" i="1"/>
  <c r="R72698" i="1"/>
  <c r="R72699" i="1"/>
  <c r="R72700" i="1"/>
  <c r="R72701" i="1"/>
  <c r="R72702" i="1"/>
  <c r="R72703" i="1"/>
  <c r="R72704" i="1"/>
  <c r="R72705" i="1"/>
  <c r="R72706" i="1"/>
  <c r="R72707" i="1"/>
  <c r="R72708" i="1"/>
  <c r="R72709" i="1"/>
  <c r="R72710" i="1"/>
  <c r="R72711" i="1"/>
  <c r="R72712" i="1"/>
  <c r="R72713" i="1"/>
  <c r="R72714" i="1"/>
  <c r="R72715" i="1"/>
  <c r="R72716" i="1"/>
  <c r="R72717" i="1"/>
  <c r="R72718" i="1"/>
  <c r="R72719" i="1"/>
  <c r="R72720" i="1"/>
  <c r="R72721" i="1"/>
  <c r="R72722" i="1"/>
  <c r="R72723" i="1"/>
  <c r="R72724" i="1"/>
  <c r="R72725" i="1"/>
  <c r="R72726" i="1"/>
  <c r="R72727" i="1"/>
  <c r="R72728" i="1"/>
  <c r="R72729" i="1"/>
  <c r="R72730" i="1"/>
  <c r="R72731" i="1"/>
  <c r="R72732" i="1"/>
  <c r="R72733" i="1"/>
  <c r="R72734" i="1"/>
  <c r="R72735" i="1"/>
  <c r="R72736" i="1"/>
  <c r="R72737" i="1"/>
  <c r="R72738" i="1"/>
  <c r="R72739" i="1"/>
  <c r="R72740" i="1"/>
  <c r="R72741" i="1"/>
  <c r="R72742" i="1"/>
  <c r="R72743" i="1"/>
  <c r="R72744" i="1"/>
  <c r="R72745" i="1"/>
  <c r="R72746" i="1"/>
  <c r="R72747" i="1"/>
  <c r="R72748" i="1"/>
  <c r="R72749" i="1"/>
  <c r="R72750" i="1"/>
  <c r="R72751" i="1"/>
  <c r="R72752" i="1"/>
  <c r="R72753" i="1"/>
  <c r="R72754" i="1"/>
  <c r="R72755" i="1"/>
  <c r="R72756" i="1"/>
  <c r="R72757" i="1"/>
  <c r="R72758" i="1"/>
  <c r="R72759" i="1"/>
  <c r="R72760" i="1"/>
  <c r="R72761" i="1"/>
  <c r="R72762" i="1"/>
  <c r="R72763" i="1"/>
  <c r="R72764" i="1"/>
  <c r="R72765" i="1"/>
  <c r="R72766" i="1"/>
  <c r="R72767" i="1"/>
  <c r="R72768" i="1"/>
  <c r="R72769" i="1"/>
  <c r="R72770" i="1"/>
  <c r="R72771" i="1"/>
  <c r="R72772" i="1"/>
  <c r="R72773" i="1"/>
  <c r="R72774" i="1"/>
  <c r="R72775" i="1"/>
  <c r="R72776" i="1"/>
  <c r="R72777" i="1"/>
  <c r="R72778" i="1"/>
  <c r="R72779" i="1"/>
  <c r="R72780" i="1"/>
  <c r="R72781" i="1"/>
  <c r="R72782" i="1"/>
  <c r="R72783" i="1"/>
  <c r="R72784" i="1"/>
  <c r="R72785" i="1"/>
  <c r="R72786" i="1"/>
  <c r="R72787" i="1"/>
  <c r="R72788" i="1"/>
  <c r="R72789" i="1"/>
  <c r="R72790" i="1"/>
  <c r="R72791" i="1"/>
  <c r="R72792" i="1"/>
  <c r="R72793" i="1"/>
  <c r="R72794" i="1"/>
  <c r="R72795" i="1"/>
  <c r="R72796" i="1"/>
  <c r="R72797" i="1"/>
  <c r="R72798" i="1"/>
  <c r="R72799" i="1"/>
  <c r="R72800" i="1"/>
  <c r="R72801" i="1"/>
  <c r="R72802" i="1"/>
  <c r="R72803" i="1"/>
  <c r="R72804" i="1"/>
  <c r="R72805" i="1"/>
  <c r="R72806" i="1"/>
  <c r="R72807" i="1"/>
  <c r="R72808" i="1"/>
  <c r="R72809" i="1"/>
  <c r="R72810" i="1"/>
  <c r="R72811" i="1"/>
  <c r="R72812" i="1"/>
  <c r="R72813" i="1"/>
  <c r="R72814" i="1"/>
  <c r="R72815" i="1"/>
  <c r="R72816" i="1"/>
  <c r="R72817" i="1"/>
  <c r="R72818" i="1"/>
  <c r="R72819" i="1"/>
  <c r="R72820" i="1"/>
  <c r="R72821" i="1"/>
  <c r="R72822" i="1"/>
  <c r="R72823" i="1"/>
  <c r="R72824" i="1"/>
  <c r="R72825" i="1"/>
  <c r="R72826" i="1"/>
  <c r="R72827" i="1"/>
  <c r="R72828" i="1"/>
  <c r="R72829" i="1"/>
  <c r="R72830" i="1"/>
  <c r="R72831" i="1"/>
  <c r="R72832" i="1"/>
  <c r="R72833" i="1"/>
  <c r="R72834" i="1"/>
  <c r="R72835" i="1"/>
  <c r="R72836" i="1"/>
  <c r="R72837" i="1"/>
  <c r="R72838" i="1"/>
  <c r="R72839" i="1"/>
  <c r="R72840" i="1"/>
  <c r="R72841" i="1"/>
  <c r="R72842" i="1"/>
  <c r="R72843" i="1"/>
  <c r="R72844" i="1"/>
  <c r="R72845" i="1"/>
  <c r="R72846" i="1"/>
  <c r="R72847" i="1"/>
  <c r="R72848" i="1"/>
  <c r="R72849" i="1"/>
  <c r="R72850" i="1"/>
  <c r="R72851" i="1"/>
  <c r="R72852" i="1"/>
  <c r="R72853" i="1"/>
  <c r="R72854" i="1"/>
  <c r="R72855" i="1"/>
  <c r="R72856" i="1"/>
  <c r="R72857" i="1"/>
  <c r="R72858" i="1"/>
  <c r="R72859" i="1"/>
  <c r="R72860" i="1"/>
  <c r="R72861" i="1"/>
  <c r="R72862" i="1"/>
  <c r="R72863" i="1"/>
  <c r="R72864" i="1"/>
  <c r="R72865" i="1"/>
  <c r="R72866" i="1"/>
  <c r="R72867" i="1"/>
  <c r="R72868" i="1"/>
  <c r="R72869" i="1"/>
  <c r="R72870" i="1"/>
  <c r="R72871" i="1"/>
  <c r="R72872" i="1"/>
  <c r="R72873" i="1"/>
  <c r="R72874" i="1"/>
  <c r="R72875" i="1"/>
  <c r="R72876" i="1"/>
  <c r="R72877" i="1"/>
  <c r="R72878" i="1"/>
  <c r="R72879" i="1"/>
  <c r="R72880" i="1"/>
  <c r="R72881" i="1"/>
  <c r="R72882" i="1"/>
  <c r="R72883" i="1"/>
  <c r="R72884" i="1"/>
  <c r="R72885" i="1"/>
  <c r="R72886" i="1"/>
  <c r="R72887" i="1"/>
  <c r="R72888" i="1"/>
  <c r="R72889" i="1"/>
  <c r="R72890" i="1"/>
  <c r="R72891" i="1"/>
  <c r="R72892" i="1"/>
  <c r="R72893" i="1"/>
  <c r="R72894" i="1"/>
  <c r="R72895" i="1"/>
  <c r="R72896" i="1"/>
  <c r="R72897" i="1"/>
  <c r="R72898" i="1"/>
  <c r="R72899" i="1"/>
  <c r="R72900" i="1"/>
  <c r="R72901" i="1"/>
  <c r="R72902" i="1"/>
  <c r="R72903" i="1"/>
  <c r="R72904" i="1"/>
  <c r="R72905" i="1"/>
  <c r="R72906" i="1"/>
  <c r="R72907" i="1"/>
  <c r="R72908" i="1"/>
  <c r="R72909" i="1"/>
  <c r="R72910" i="1"/>
  <c r="R72911" i="1"/>
  <c r="R72912" i="1"/>
  <c r="R72913" i="1"/>
  <c r="R72914" i="1"/>
  <c r="R72915" i="1"/>
  <c r="R72916" i="1"/>
  <c r="R72917" i="1"/>
  <c r="R72918" i="1"/>
  <c r="R72919" i="1"/>
  <c r="R72920" i="1"/>
  <c r="R72921" i="1"/>
  <c r="R72922" i="1"/>
  <c r="R72923" i="1"/>
  <c r="R72924" i="1"/>
  <c r="R72925" i="1"/>
  <c r="R72926" i="1"/>
  <c r="R72927" i="1"/>
  <c r="R72928" i="1"/>
  <c r="R72929" i="1"/>
  <c r="R72930" i="1"/>
  <c r="R72931" i="1"/>
  <c r="R72932" i="1"/>
  <c r="R72933" i="1"/>
  <c r="R72934" i="1"/>
  <c r="R72935" i="1"/>
  <c r="R72936" i="1"/>
  <c r="R72937" i="1"/>
  <c r="R72938" i="1"/>
  <c r="R72939" i="1"/>
  <c r="R72940" i="1"/>
  <c r="R72941" i="1"/>
  <c r="R72942" i="1"/>
  <c r="R72943" i="1"/>
  <c r="R72944" i="1"/>
  <c r="R72945" i="1"/>
  <c r="R72946" i="1"/>
  <c r="R72947" i="1"/>
  <c r="R72948" i="1"/>
  <c r="R72949" i="1"/>
  <c r="R72950" i="1"/>
  <c r="R72951" i="1"/>
  <c r="R72952" i="1"/>
  <c r="R72953" i="1"/>
  <c r="R72954" i="1"/>
  <c r="R72955" i="1"/>
  <c r="R72956" i="1"/>
  <c r="R72957" i="1"/>
  <c r="R72958" i="1"/>
  <c r="R72959" i="1"/>
  <c r="R72960" i="1"/>
  <c r="R72961" i="1"/>
  <c r="R72962" i="1"/>
  <c r="R72963" i="1"/>
  <c r="R72964" i="1"/>
  <c r="R72965" i="1"/>
  <c r="R72966" i="1"/>
  <c r="R72967" i="1"/>
  <c r="R72968" i="1"/>
  <c r="R72969" i="1"/>
  <c r="R72970" i="1"/>
  <c r="R72971" i="1"/>
  <c r="R72972" i="1"/>
  <c r="R72973" i="1"/>
  <c r="R72974" i="1"/>
  <c r="R72975" i="1"/>
  <c r="R72976" i="1"/>
  <c r="R72977" i="1"/>
  <c r="R72978" i="1"/>
  <c r="R72979" i="1"/>
  <c r="R72980" i="1"/>
  <c r="R72981" i="1"/>
  <c r="R72982" i="1"/>
  <c r="R72983" i="1"/>
  <c r="R72984" i="1"/>
  <c r="R72985" i="1"/>
  <c r="R72986" i="1"/>
  <c r="R72987" i="1"/>
  <c r="R72988" i="1"/>
  <c r="R72989" i="1"/>
  <c r="R72990" i="1"/>
  <c r="R72991" i="1"/>
  <c r="R72992" i="1"/>
  <c r="R72993" i="1"/>
  <c r="R72994" i="1"/>
  <c r="R72995" i="1"/>
  <c r="R72996" i="1"/>
  <c r="R72997" i="1"/>
  <c r="R72998" i="1"/>
  <c r="R72999" i="1"/>
  <c r="R73000" i="1"/>
  <c r="R73001" i="1"/>
  <c r="R73002" i="1"/>
  <c r="R73003" i="1"/>
  <c r="R73004" i="1"/>
  <c r="R73005" i="1"/>
  <c r="R73006" i="1"/>
  <c r="R73007" i="1"/>
  <c r="R73008" i="1"/>
  <c r="R73009" i="1"/>
  <c r="R73010" i="1"/>
  <c r="R73011" i="1"/>
  <c r="R73012" i="1"/>
  <c r="R73013" i="1"/>
  <c r="R73014" i="1"/>
  <c r="R73015" i="1"/>
  <c r="R73016" i="1"/>
  <c r="R73017" i="1"/>
  <c r="R73018" i="1"/>
  <c r="R73019" i="1"/>
  <c r="R73020" i="1"/>
  <c r="R73021" i="1"/>
  <c r="R73022" i="1"/>
  <c r="R73023" i="1"/>
  <c r="R73024" i="1"/>
  <c r="R73025" i="1"/>
  <c r="R73026" i="1"/>
  <c r="R73027" i="1"/>
  <c r="R73028" i="1"/>
  <c r="R73029" i="1"/>
  <c r="R73030" i="1"/>
  <c r="R73031" i="1"/>
  <c r="R73032" i="1"/>
  <c r="R73033" i="1"/>
  <c r="R73034" i="1"/>
  <c r="R73035" i="1"/>
  <c r="R73036" i="1"/>
  <c r="R73037" i="1"/>
  <c r="R73038" i="1"/>
  <c r="R73039" i="1"/>
  <c r="R73040" i="1"/>
  <c r="R73041" i="1"/>
  <c r="R73042" i="1"/>
  <c r="R73043" i="1"/>
  <c r="R73044" i="1"/>
  <c r="R73045" i="1"/>
  <c r="R73046" i="1"/>
  <c r="R73047" i="1"/>
  <c r="R73048" i="1"/>
  <c r="R73049" i="1"/>
  <c r="R73050" i="1"/>
  <c r="R73051" i="1"/>
  <c r="R73052" i="1"/>
  <c r="R73053" i="1"/>
  <c r="R73054" i="1"/>
  <c r="R73055" i="1"/>
  <c r="R73056" i="1"/>
  <c r="R73057" i="1"/>
  <c r="R73058" i="1"/>
  <c r="R73059" i="1"/>
  <c r="R73060" i="1"/>
  <c r="R73061" i="1"/>
  <c r="R73062" i="1"/>
  <c r="R73063" i="1"/>
  <c r="R73064" i="1"/>
  <c r="R73065" i="1"/>
  <c r="R73066" i="1"/>
  <c r="R73067" i="1"/>
  <c r="R73068" i="1"/>
  <c r="R73069" i="1"/>
  <c r="R73070" i="1"/>
  <c r="R73071" i="1"/>
  <c r="R73072" i="1"/>
  <c r="R73073" i="1"/>
  <c r="R73074" i="1"/>
  <c r="R73075" i="1"/>
  <c r="R73076" i="1"/>
  <c r="R73077" i="1"/>
  <c r="R73078" i="1"/>
  <c r="R73079" i="1"/>
  <c r="R73080" i="1"/>
  <c r="R73081" i="1"/>
  <c r="R73082" i="1"/>
  <c r="R73083" i="1"/>
  <c r="R73084" i="1"/>
  <c r="R73085" i="1"/>
  <c r="R73086" i="1"/>
  <c r="R73087" i="1"/>
  <c r="R73088" i="1"/>
  <c r="R73089" i="1"/>
  <c r="R73090" i="1"/>
  <c r="R73091" i="1"/>
  <c r="R73092" i="1"/>
  <c r="R73093" i="1"/>
  <c r="R73094" i="1"/>
  <c r="R73095" i="1"/>
  <c r="R73096" i="1"/>
  <c r="R73097" i="1"/>
  <c r="R73098" i="1"/>
  <c r="R73099" i="1"/>
  <c r="R73100" i="1"/>
  <c r="R73101" i="1"/>
  <c r="R73102" i="1"/>
  <c r="R73103" i="1"/>
  <c r="R73104" i="1"/>
  <c r="R73105" i="1"/>
  <c r="R73106" i="1"/>
  <c r="R73107" i="1"/>
  <c r="R73108" i="1"/>
  <c r="R73109" i="1"/>
  <c r="R73110" i="1"/>
  <c r="R73111" i="1"/>
  <c r="R73112" i="1"/>
  <c r="R73113" i="1"/>
  <c r="R73114" i="1"/>
  <c r="R73115" i="1"/>
  <c r="R73116" i="1"/>
  <c r="R73117" i="1"/>
  <c r="R73118" i="1"/>
  <c r="R73119" i="1"/>
  <c r="R73120" i="1"/>
  <c r="R73121" i="1"/>
  <c r="R73122" i="1"/>
  <c r="R73123" i="1"/>
  <c r="R73124" i="1"/>
  <c r="R73125" i="1"/>
  <c r="R73126" i="1"/>
  <c r="R73127" i="1"/>
  <c r="R73128" i="1"/>
  <c r="R73129" i="1"/>
  <c r="R73130" i="1"/>
  <c r="R73131" i="1"/>
  <c r="R73132" i="1"/>
  <c r="R73133" i="1"/>
  <c r="R73134" i="1"/>
  <c r="R73135" i="1"/>
  <c r="R73136" i="1"/>
  <c r="R73137" i="1"/>
  <c r="R73138" i="1"/>
  <c r="R73139" i="1"/>
  <c r="R73140" i="1"/>
  <c r="R73141" i="1"/>
  <c r="R73142" i="1"/>
  <c r="R73143" i="1"/>
  <c r="R73144" i="1"/>
  <c r="R73145" i="1"/>
  <c r="R73146" i="1"/>
  <c r="R73147" i="1"/>
  <c r="R73148" i="1"/>
  <c r="R73149" i="1"/>
  <c r="R73150" i="1"/>
  <c r="R73151" i="1"/>
  <c r="R73152" i="1"/>
  <c r="R73153" i="1"/>
  <c r="R73154" i="1"/>
  <c r="R73155" i="1"/>
  <c r="R73156" i="1"/>
  <c r="R73157" i="1"/>
  <c r="R73158" i="1"/>
  <c r="R73159" i="1"/>
  <c r="R73160" i="1"/>
  <c r="R73161" i="1"/>
  <c r="R73162" i="1"/>
  <c r="R73163" i="1"/>
  <c r="R73164" i="1"/>
  <c r="R73165" i="1"/>
  <c r="R73166" i="1"/>
  <c r="R73167" i="1"/>
  <c r="R73168" i="1"/>
  <c r="R73169" i="1"/>
  <c r="R73170" i="1"/>
  <c r="R73171" i="1"/>
  <c r="R73172" i="1"/>
  <c r="R73173" i="1"/>
  <c r="R73174" i="1"/>
  <c r="R73175" i="1"/>
  <c r="R73176" i="1"/>
  <c r="R73177" i="1"/>
  <c r="R73178" i="1"/>
  <c r="R73179" i="1"/>
  <c r="R73180" i="1"/>
  <c r="R73181" i="1"/>
  <c r="R73182" i="1"/>
  <c r="R73183" i="1"/>
  <c r="R73184" i="1"/>
  <c r="R73185" i="1"/>
  <c r="R73186" i="1"/>
  <c r="R73187" i="1"/>
  <c r="R73188" i="1"/>
  <c r="R73189" i="1"/>
  <c r="R73190" i="1"/>
  <c r="R73191" i="1"/>
  <c r="R73192" i="1"/>
  <c r="R73193" i="1"/>
  <c r="R73194" i="1"/>
  <c r="R73195" i="1"/>
  <c r="R73196" i="1"/>
  <c r="R73197" i="1"/>
  <c r="R73198" i="1"/>
  <c r="R73199" i="1"/>
  <c r="R73200" i="1"/>
  <c r="R73201" i="1"/>
  <c r="R73202" i="1"/>
  <c r="R73203" i="1"/>
  <c r="R73204" i="1"/>
  <c r="R73205" i="1"/>
  <c r="R73206" i="1"/>
  <c r="R73207" i="1"/>
  <c r="R73208" i="1"/>
  <c r="R73209" i="1"/>
  <c r="R73210" i="1"/>
  <c r="R73211" i="1"/>
  <c r="R73212" i="1"/>
  <c r="R73213" i="1"/>
  <c r="R73214" i="1"/>
  <c r="R73215" i="1"/>
  <c r="R73216" i="1"/>
  <c r="R73217" i="1"/>
  <c r="R73218" i="1"/>
  <c r="R73219" i="1"/>
  <c r="R73220" i="1"/>
  <c r="R73221" i="1"/>
  <c r="R73222" i="1"/>
  <c r="R73223" i="1"/>
  <c r="R73224" i="1"/>
  <c r="R73225" i="1"/>
  <c r="R73226" i="1"/>
  <c r="R73227" i="1"/>
  <c r="R73228" i="1"/>
  <c r="R73229" i="1"/>
  <c r="R73230" i="1"/>
  <c r="R73231" i="1"/>
  <c r="R73232" i="1"/>
  <c r="R73233" i="1"/>
  <c r="R73234" i="1"/>
  <c r="R73235" i="1"/>
  <c r="R73236" i="1"/>
  <c r="R73237" i="1"/>
  <c r="R73238" i="1"/>
  <c r="R73239" i="1"/>
  <c r="R73240" i="1"/>
  <c r="R73241" i="1"/>
  <c r="R73242" i="1"/>
  <c r="R73243" i="1"/>
  <c r="R73244" i="1"/>
  <c r="R73245" i="1"/>
  <c r="R73246" i="1"/>
  <c r="R73247" i="1"/>
  <c r="R73248" i="1"/>
  <c r="R73249" i="1"/>
  <c r="R73250" i="1"/>
  <c r="R73251" i="1"/>
  <c r="R73252" i="1"/>
  <c r="R73253" i="1"/>
  <c r="R73254" i="1"/>
  <c r="R73255" i="1"/>
  <c r="R73256" i="1"/>
  <c r="R73257" i="1"/>
  <c r="R73258" i="1"/>
  <c r="R73259" i="1"/>
  <c r="R73260" i="1"/>
  <c r="R73261" i="1"/>
  <c r="R73262" i="1"/>
  <c r="R73263" i="1"/>
  <c r="R73264" i="1"/>
  <c r="R73265" i="1"/>
  <c r="R73266" i="1"/>
  <c r="R73267" i="1"/>
  <c r="R73268" i="1"/>
  <c r="R73269" i="1"/>
  <c r="R73270" i="1"/>
  <c r="R73271" i="1"/>
  <c r="R73272" i="1"/>
  <c r="R73273" i="1"/>
  <c r="R73274" i="1"/>
  <c r="R73275" i="1"/>
  <c r="R73276" i="1"/>
  <c r="R73277" i="1"/>
  <c r="R73278" i="1"/>
  <c r="R73279" i="1"/>
  <c r="R73280" i="1"/>
  <c r="R73281" i="1"/>
  <c r="R73282" i="1"/>
  <c r="R73283" i="1"/>
  <c r="R73284" i="1"/>
  <c r="R73285" i="1"/>
  <c r="R73286" i="1"/>
  <c r="R73287" i="1"/>
  <c r="R73288" i="1"/>
  <c r="R73289" i="1"/>
  <c r="R73290" i="1"/>
  <c r="R73291" i="1"/>
  <c r="R73292" i="1"/>
  <c r="R73293" i="1"/>
  <c r="R73294" i="1"/>
  <c r="R73295" i="1"/>
  <c r="R73296" i="1"/>
  <c r="R73297" i="1"/>
  <c r="R73298" i="1"/>
  <c r="R73299" i="1"/>
  <c r="R73300" i="1"/>
  <c r="R73301" i="1"/>
  <c r="R73302" i="1"/>
  <c r="R73303" i="1"/>
  <c r="R73304" i="1"/>
  <c r="R73305" i="1"/>
  <c r="R73306" i="1"/>
  <c r="R73307" i="1"/>
  <c r="R73308" i="1"/>
  <c r="R73309" i="1"/>
  <c r="R73310" i="1"/>
  <c r="R73311" i="1"/>
  <c r="R73312" i="1"/>
  <c r="R73313" i="1"/>
  <c r="R73314" i="1"/>
  <c r="R73315" i="1"/>
  <c r="R73316" i="1"/>
  <c r="R73317" i="1"/>
  <c r="R73318" i="1"/>
  <c r="R73319" i="1"/>
  <c r="R73320" i="1"/>
  <c r="R73321" i="1"/>
  <c r="R73322" i="1"/>
  <c r="R73323" i="1"/>
  <c r="R73324" i="1"/>
  <c r="R73325" i="1"/>
  <c r="R73326" i="1"/>
  <c r="R73327" i="1"/>
  <c r="R73328" i="1"/>
  <c r="R73329" i="1"/>
  <c r="R73330" i="1"/>
  <c r="R73331" i="1"/>
  <c r="R73332" i="1"/>
  <c r="R73333" i="1"/>
  <c r="R73334" i="1"/>
  <c r="R73335" i="1"/>
  <c r="R73336" i="1"/>
  <c r="R73337" i="1"/>
  <c r="R73338" i="1"/>
  <c r="R73339" i="1"/>
  <c r="R73340" i="1"/>
  <c r="R73341" i="1"/>
  <c r="R73342" i="1"/>
  <c r="R73343" i="1"/>
  <c r="R73344" i="1"/>
  <c r="R73345" i="1"/>
  <c r="R73346" i="1"/>
  <c r="R73347" i="1"/>
  <c r="R73348" i="1"/>
  <c r="R73349" i="1"/>
  <c r="R73350" i="1"/>
  <c r="R73351" i="1"/>
  <c r="R73352" i="1"/>
  <c r="R73353" i="1"/>
  <c r="R73354" i="1"/>
  <c r="R73355" i="1"/>
  <c r="R73356" i="1"/>
  <c r="R73357" i="1"/>
  <c r="R73358" i="1"/>
  <c r="R73359" i="1"/>
  <c r="R73360" i="1"/>
  <c r="R73361" i="1"/>
  <c r="R73362" i="1"/>
  <c r="R73363" i="1"/>
  <c r="R73364" i="1"/>
  <c r="R73365" i="1"/>
  <c r="R73366" i="1"/>
  <c r="R73367" i="1"/>
  <c r="R73368" i="1"/>
  <c r="R73369" i="1"/>
  <c r="R73370" i="1"/>
  <c r="R73371" i="1"/>
  <c r="R73372" i="1"/>
  <c r="R73373" i="1"/>
  <c r="R73374" i="1"/>
  <c r="R73375" i="1"/>
  <c r="R73376" i="1"/>
  <c r="R73377" i="1"/>
  <c r="R73378" i="1"/>
  <c r="R73379" i="1"/>
  <c r="R73380" i="1"/>
  <c r="R73381" i="1"/>
  <c r="R73382" i="1"/>
  <c r="R73383" i="1"/>
  <c r="R73384" i="1"/>
  <c r="R73385" i="1"/>
  <c r="R73386" i="1"/>
  <c r="R73387" i="1"/>
  <c r="R73388" i="1"/>
  <c r="R73389" i="1"/>
  <c r="R73390" i="1"/>
  <c r="R73391" i="1"/>
  <c r="R73392" i="1"/>
  <c r="R73393" i="1"/>
  <c r="R73394" i="1"/>
  <c r="R73395" i="1"/>
  <c r="R73396" i="1"/>
  <c r="R73397" i="1"/>
  <c r="R73398" i="1"/>
  <c r="R73399" i="1"/>
  <c r="R73400" i="1"/>
  <c r="R73401" i="1"/>
  <c r="R73402" i="1"/>
  <c r="R73403" i="1"/>
  <c r="R73404" i="1"/>
  <c r="R73405" i="1"/>
  <c r="R73406" i="1"/>
  <c r="R73407" i="1"/>
  <c r="R73408" i="1"/>
  <c r="R73409" i="1"/>
  <c r="R73410" i="1"/>
  <c r="R73411" i="1"/>
  <c r="R73412" i="1"/>
  <c r="R73413" i="1"/>
  <c r="R73414" i="1"/>
  <c r="R73415" i="1"/>
  <c r="R73416" i="1"/>
  <c r="R73417" i="1"/>
  <c r="R73418" i="1"/>
  <c r="R73419" i="1"/>
  <c r="R73420" i="1"/>
  <c r="R73421" i="1"/>
  <c r="R73422" i="1"/>
  <c r="R73423" i="1"/>
  <c r="R73424" i="1"/>
  <c r="R73425" i="1"/>
  <c r="R73426" i="1"/>
  <c r="R73427" i="1"/>
  <c r="R73428" i="1"/>
  <c r="R73429" i="1"/>
  <c r="R73430" i="1"/>
  <c r="R73431" i="1"/>
  <c r="R73432" i="1"/>
  <c r="R73433" i="1"/>
  <c r="R73434" i="1"/>
  <c r="R73435" i="1"/>
  <c r="R73436" i="1"/>
  <c r="R73437" i="1"/>
  <c r="R73438" i="1"/>
  <c r="R73439" i="1"/>
  <c r="R73440" i="1"/>
  <c r="R73441" i="1"/>
  <c r="R73442" i="1"/>
  <c r="R73443" i="1"/>
  <c r="R73444" i="1"/>
  <c r="R73445" i="1"/>
  <c r="R73446" i="1"/>
  <c r="R73447" i="1"/>
  <c r="R73448" i="1"/>
  <c r="R73449" i="1"/>
  <c r="R73450" i="1"/>
  <c r="R73451" i="1"/>
  <c r="R73452" i="1"/>
  <c r="R73453" i="1"/>
  <c r="R73454" i="1"/>
  <c r="R73455" i="1"/>
  <c r="R73456" i="1"/>
  <c r="R73457" i="1"/>
  <c r="R73458" i="1"/>
  <c r="R73459" i="1"/>
  <c r="R73460" i="1"/>
  <c r="R73461" i="1"/>
  <c r="R73462" i="1"/>
  <c r="R73463" i="1"/>
  <c r="R73464" i="1"/>
  <c r="R73465" i="1"/>
  <c r="R73466" i="1"/>
  <c r="R73467" i="1"/>
  <c r="R73468" i="1"/>
  <c r="R73469" i="1"/>
  <c r="R73470" i="1"/>
  <c r="R73471" i="1"/>
  <c r="R73472" i="1"/>
  <c r="R73473" i="1"/>
  <c r="R73474" i="1"/>
  <c r="R73475" i="1"/>
  <c r="R73476" i="1"/>
  <c r="R73477" i="1"/>
  <c r="R73478" i="1"/>
  <c r="R73479" i="1"/>
  <c r="R73480" i="1"/>
  <c r="R73481" i="1"/>
  <c r="R73482" i="1"/>
  <c r="R73483" i="1"/>
  <c r="R73484" i="1"/>
  <c r="R73485" i="1"/>
  <c r="R73486" i="1"/>
  <c r="R73487" i="1"/>
  <c r="R73488" i="1"/>
  <c r="R73489" i="1"/>
  <c r="R73490" i="1"/>
  <c r="R73491" i="1"/>
  <c r="R73492" i="1"/>
  <c r="R73493" i="1"/>
  <c r="R73494" i="1"/>
  <c r="R73495" i="1"/>
  <c r="R73496" i="1"/>
  <c r="R73497" i="1"/>
  <c r="R73498" i="1"/>
  <c r="R73499" i="1"/>
  <c r="R73500" i="1"/>
  <c r="R73501" i="1"/>
  <c r="R73502" i="1"/>
  <c r="R73503" i="1"/>
  <c r="R73504" i="1"/>
  <c r="R73505" i="1"/>
  <c r="R73506" i="1"/>
  <c r="R73507" i="1"/>
  <c r="R73508" i="1"/>
  <c r="R73509" i="1"/>
  <c r="R73510" i="1"/>
  <c r="R73511" i="1"/>
  <c r="R73512" i="1"/>
  <c r="R73513" i="1"/>
  <c r="R73514" i="1"/>
  <c r="R73515" i="1"/>
  <c r="R73516" i="1"/>
  <c r="R73517" i="1"/>
  <c r="R73518" i="1"/>
  <c r="R73519" i="1"/>
  <c r="R73520" i="1"/>
  <c r="R73521" i="1"/>
  <c r="R73522" i="1"/>
  <c r="R73523" i="1"/>
  <c r="R73524" i="1"/>
  <c r="R73525" i="1"/>
  <c r="R73526" i="1"/>
  <c r="R73527" i="1"/>
  <c r="R73528" i="1"/>
  <c r="R73529" i="1"/>
  <c r="R73530" i="1"/>
  <c r="R73531" i="1"/>
  <c r="R73532" i="1"/>
  <c r="R73533" i="1"/>
  <c r="R73534" i="1"/>
  <c r="R73535" i="1"/>
  <c r="R73536" i="1"/>
  <c r="R73537" i="1"/>
  <c r="R73538" i="1"/>
  <c r="R73539" i="1"/>
  <c r="R73540" i="1"/>
  <c r="R73541" i="1"/>
  <c r="R73542" i="1"/>
  <c r="R73543" i="1"/>
  <c r="R73544" i="1"/>
  <c r="R73545" i="1"/>
  <c r="R73546" i="1"/>
  <c r="R73547" i="1"/>
  <c r="R73548" i="1"/>
  <c r="R73549" i="1"/>
  <c r="R73550" i="1"/>
  <c r="R73551" i="1"/>
  <c r="R73552" i="1"/>
  <c r="R73553" i="1"/>
  <c r="R73554" i="1"/>
  <c r="R73555" i="1"/>
  <c r="R73556" i="1"/>
  <c r="R73557" i="1"/>
  <c r="R73558" i="1"/>
  <c r="R73559" i="1"/>
  <c r="R73560" i="1"/>
  <c r="R73561" i="1"/>
  <c r="R73562" i="1"/>
  <c r="R73563" i="1"/>
  <c r="R73564" i="1"/>
  <c r="R73565" i="1"/>
  <c r="R73566" i="1"/>
  <c r="R73567" i="1"/>
  <c r="R73568" i="1"/>
  <c r="R73569" i="1"/>
  <c r="R73570" i="1"/>
  <c r="R73571" i="1"/>
  <c r="R73572" i="1"/>
  <c r="R73573" i="1"/>
  <c r="R73574" i="1"/>
  <c r="R73575" i="1"/>
  <c r="R73576" i="1"/>
  <c r="R73577" i="1"/>
  <c r="R73578" i="1"/>
  <c r="R73579" i="1"/>
  <c r="R73580" i="1"/>
  <c r="R73581" i="1"/>
  <c r="R73582" i="1"/>
  <c r="R73583" i="1"/>
  <c r="R73584" i="1"/>
  <c r="R73585" i="1"/>
  <c r="R73586" i="1"/>
  <c r="R73587" i="1"/>
  <c r="R73588" i="1"/>
  <c r="R73589" i="1"/>
  <c r="R73590" i="1"/>
  <c r="R73591" i="1"/>
  <c r="R73592" i="1"/>
  <c r="R73593" i="1"/>
  <c r="R73594" i="1"/>
  <c r="R73595" i="1"/>
  <c r="R73596" i="1"/>
  <c r="R73597" i="1"/>
  <c r="R73598" i="1"/>
  <c r="R73599" i="1"/>
  <c r="R73600" i="1"/>
  <c r="R73601" i="1"/>
  <c r="R73602" i="1"/>
  <c r="R73603" i="1"/>
  <c r="R73604" i="1"/>
  <c r="R73605" i="1"/>
  <c r="R73606" i="1"/>
  <c r="R73607" i="1"/>
  <c r="R73608" i="1"/>
  <c r="R73609" i="1"/>
  <c r="R73610" i="1"/>
  <c r="R73611" i="1"/>
  <c r="R73612" i="1"/>
  <c r="R73613" i="1"/>
  <c r="R73614" i="1"/>
  <c r="R73615" i="1"/>
  <c r="R73616" i="1"/>
  <c r="R73617" i="1"/>
  <c r="R73618" i="1"/>
  <c r="R73619" i="1"/>
  <c r="R73620" i="1"/>
  <c r="R73621" i="1"/>
  <c r="R73622" i="1"/>
  <c r="R73623" i="1"/>
  <c r="R73624" i="1"/>
  <c r="R73625" i="1"/>
  <c r="R73626" i="1"/>
  <c r="R73627" i="1"/>
  <c r="R73628" i="1"/>
  <c r="R73629" i="1"/>
  <c r="R73630" i="1"/>
  <c r="R73631" i="1"/>
  <c r="R73632" i="1"/>
  <c r="R73633" i="1"/>
  <c r="R73634" i="1"/>
  <c r="R73635" i="1"/>
  <c r="R73636" i="1"/>
  <c r="R73637" i="1"/>
  <c r="R73638" i="1"/>
  <c r="R73639" i="1"/>
  <c r="R73640" i="1"/>
  <c r="R73641" i="1"/>
  <c r="R73642" i="1"/>
  <c r="R73643" i="1"/>
  <c r="R73644" i="1"/>
  <c r="R73645" i="1"/>
  <c r="R73646" i="1"/>
  <c r="R73647" i="1"/>
  <c r="R73648" i="1"/>
  <c r="R73649" i="1"/>
  <c r="R73650" i="1"/>
  <c r="R73651" i="1"/>
  <c r="R73652" i="1"/>
  <c r="R73653" i="1"/>
  <c r="R73654" i="1"/>
  <c r="R73655" i="1"/>
  <c r="R73656" i="1"/>
  <c r="R73657" i="1"/>
  <c r="R73658" i="1"/>
  <c r="R73659" i="1"/>
  <c r="R73660" i="1"/>
  <c r="R73661" i="1"/>
  <c r="R73662" i="1"/>
  <c r="R73663" i="1"/>
  <c r="R73664" i="1"/>
  <c r="R73665" i="1"/>
  <c r="R73666" i="1"/>
  <c r="R73667" i="1"/>
  <c r="R73668" i="1"/>
  <c r="R73669" i="1"/>
  <c r="R73670" i="1"/>
  <c r="R73671" i="1"/>
  <c r="R73672" i="1"/>
  <c r="R73673" i="1"/>
  <c r="R73674" i="1"/>
  <c r="R73675" i="1"/>
  <c r="R73676" i="1"/>
  <c r="R73677" i="1"/>
  <c r="R73678" i="1"/>
  <c r="R73679" i="1"/>
  <c r="R73680" i="1"/>
  <c r="R73681" i="1"/>
  <c r="R73682" i="1"/>
  <c r="R73683" i="1"/>
  <c r="R73684" i="1"/>
  <c r="R73685" i="1"/>
  <c r="R73686" i="1"/>
  <c r="R73687" i="1"/>
  <c r="R73688" i="1"/>
  <c r="R73689" i="1"/>
  <c r="R73690" i="1"/>
  <c r="R73691" i="1"/>
  <c r="R73692" i="1"/>
  <c r="R73693" i="1"/>
  <c r="R73694" i="1"/>
  <c r="R73695" i="1"/>
  <c r="R73696" i="1"/>
  <c r="R73697" i="1"/>
  <c r="R73698" i="1"/>
  <c r="R73699" i="1"/>
  <c r="R73700" i="1"/>
  <c r="R73701" i="1"/>
  <c r="R73702" i="1"/>
  <c r="R73703" i="1"/>
  <c r="R73704" i="1"/>
  <c r="R73705" i="1"/>
  <c r="R73706" i="1"/>
  <c r="R73707" i="1"/>
  <c r="R73708" i="1"/>
  <c r="R73709" i="1"/>
  <c r="R73710" i="1"/>
  <c r="R73711" i="1"/>
  <c r="R73712" i="1"/>
  <c r="R73713" i="1"/>
  <c r="R73714" i="1"/>
  <c r="R73715" i="1"/>
  <c r="R73716" i="1"/>
  <c r="R73717" i="1"/>
  <c r="R73718" i="1"/>
  <c r="R73719" i="1"/>
  <c r="R73720" i="1"/>
  <c r="R73721" i="1"/>
  <c r="R73722" i="1"/>
  <c r="R73723" i="1"/>
  <c r="R73724" i="1"/>
  <c r="R73725" i="1"/>
  <c r="R73726" i="1"/>
  <c r="R73727" i="1"/>
  <c r="R73728" i="1"/>
  <c r="R73729" i="1"/>
  <c r="R73730" i="1"/>
  <c r="R73731" i="1"/>
  <c r="R73732" i="1"/>
  <c r="R73733" i="1"/>
  <c r="R73734" i="1"/>
  <c r="R73735" i="1"/>
  <c r="R73736" i="1"/>
  <c r="R73737" i="1"/>
  <c r="R73738" i="1"/>
  <c r="R73739" i="1"/>
  <c r="R73740" i="1"/>
  <c r="R73741" i="1"/>
  <c r="R73742" i="1"/>
  <c r="R73743" i="1"/>
  <c r="R73744" i="1"/>
  <c r="R73745" i="1"/>
  <c r="R73746" i="1"/>
  <c r="R73747" i="1"/>
  <c r="R73748" i="1"/>
  <c r="R73749" i="1"/>
  <c r="R73750" i="1"/>
  <c r="R73751" i="1"/>
  <c r="R73752" i="1"/>
  <c r="R73753" i="1"/>
  <c r="R73754" i="1"/>
  <c r="R73755" i="1"/>
  <c r="R73756" i="1"/>
  <c r="R73757" i="1"/>
  <c r="R73758" i="1"/>
  <c r="R73759" i="1"/>
  <c r="R73760" i="1"/>
  <c r="R73761" i="1"/>
  <c r="R73762" i="1"/>
  <c r="R73763" i="1"/>
  <c r="R73764" i="1"/>
  <c r="R73765" i="1"/>
  <c r="R73766" i="1"/>
  <c r="R73767" i="1"/>
  <c r="R73768" i="1"/>
  <c r="R73769" i="1"/>
  <c r="R73770" i="1"/>
  <c r="R73771" i="1"/>
  <c r="R73772" i="1"/>
  <c r="R73773" i="1"/>
  <c r="R73774" i="1"/>
  <c r="R73775" i="1"/>
  <c r="R73776" i="1"/>
  <c r="R73777" i="1"/>
  <c r="R73778" i="1"/>
  <c r="R73779" i="1"/>
  <c r="R73780" i="1"/>
  <c r="R73781" i="1"/>
  <c r="R73782" i="1"/>
  <c r="R73783" i="1"/>
  <c r="R73784" i="1"/>
  <c r="R73785" i="1"/>
  <c r="R73786" i="1"/>
  <c r="R73787" i="1"/>
  <c r="R73788" i="1"/>
  <c r="R73789" i="1"/>
  <c r="R73790" i="1"/>
  <c r="R73791" i="1"/>
  <c r="R73792" i="1"/>
  <c r="R73793" i="1"/>
  <c r="R73794" i="1"/>
  <c r="R73795" i="1"/>
  <c r="R73796" i="1"/>
  <c r="R73797" i="1"/>
  <c r="R73798" i="1"/>
  <c r="R73799" i="1"/>
  <c r="R73800" i="1"/>
  <c r="R73801" i="1"/>
  <c r="R73802" i="1"/>
  <c r="R73803" i="1"/>
  <c r="R73804" i="1"/>
  <c r="R73805" i="1"/>
  <c r="R73806" i="1"/>
  <c r="R73807" i="1"/>
  <c r="R73808" i="1"/>
  <c r="R73809" i="1"/>
  <c r="R73810" i="1"/>
  <c r="R73811" i="1"/>
  <c r="R73812" i="1"/>
  <c r="R73813" i="1"/>
  <c r="R73814" i="1"/>
  <c r="R73815" i="1"/>
  <c r="R73816" i="1"/>
  <c r="R73817" i="1"/>
  <c r="R73818" i="1"/>
  <c r="R73819" i="1"/>
  <c r="R73820" i="1"/>
  <c r="R73821" i="1"/>
  <c r="R73822" i="1"/>
  <c r="R73823" i="1"/>
  <c r="R73824" i="1"/>
  <c r="R73825" i="1"/>
  <c r="R73826" i="1"/>
  <c r="R73827" i="1"/>
  <c r="R73828" i="1"/>
  <c r="R73829" i="1"/>
  <c r="R73830" i="1"/>
  <c r="R73831" i="1"/>
  <c r="R73832" i="1"/>
  <c r="R73833" i="1"/>
  <c r="R73834" i="1"/>
  <c r="R73835" i="1"/>
  <c r="R73836" i="1"/>
  <c r="R73837" i="1"/>
  <c r="R73838" i="1"/>
  <c r="R73839" i="1"/>
  <c r="R73840" i="1"/>
  <c r="R73841" i="1"/>
  <c r="R73842" i="1"/>
  <c r="R73843" i="1"/>
  <c r="R73844" i="1"/>
  <c r="R73845" i="1"/>
  <c r="R73846" i="1"/>
  <c r="R73847" i="1"/>
  <c r="R73848" i="1"/>
  <c r="R73849" i="1"/>
  <c r="R73850" i="1"/>
  <c r="R73851" i="1"/>
  <c r="R73852" i="1"/>
  <c r="R73853" i="1"/>
  <c r="R73854" i="1"/>
  <c r="R73855" i="1"/>
  <c r="R73856" i="1"/>
  <c r="R73857" i="1"/>
  <c r="R73858" i="1"/>
  <c r="R73859" i="1"/>
  <c r="R73860" i="1"/>
  <c r="R73861" i="1"/>
  <c r="R73862" i="1"/>
  <c r="R73863" i="1"/>
  <c r="R73864" i="1"/>
  <c r="R73865" i="1"/>
  <c r="R73866" i="1"/>
  <c r="R73867" i="1"/>
  <c r="R73868" i="1"/>
  <c r="R73869" i="1"/>
  <c r="R73870" i="1"/>
  <c r="R73871" i="1"/>
  <c r="R73872" i="1"/>
  <c r="R73873" i="1"/>
  <c r="R73874" i="1"/>
  <c r="R73875" i="1"/>
  <c r="R73876" i="1"/>
  <c r="R73877" i="1"/>
  <c r="R73878" i="1"/>
  <c r="R73879" i="1"/>
  <c r="R73880" i="1"/>
  <c r="R73881" i="1"/>
  <c r="R73882" i="1"/>
  <c r="R73883" i="1"/>
  <c r="R73884" i="1"/>
  <c r="R73885" i="1"/>
  <c r="R73886" i="1"/>
  <c r="R73887" i="1"/>
  <c r="R73888" i="1"/>
  <c r="R73889" i="1"/>
  <c r="R73890" i="1"/>
  <c r="R73891" i="1"/>
  <c r="R73892" i="1"/>
  <c r="R73893" i="1"/>
  <c r="R73894" i="1"/>
  <c r="R73895" i="1"/>
  <c r="R73896" i="1"/>
  <c r="R73897" i="1"/>
  <c r="R73898" i="1"/>
  <c r="R73899" i="1"/>
  <c r="R73900" i="1"/>
  <c r="R73901" i="1"/>
  <c r="R73902" i="1"/>
  <c r="R73903" i="1"/>
  <c r="R73904" i="1"/>
  <c r="R73905" i="1"/>
  <c r="R73906" i="1"/>
  <c r="R73907" i="1"/>
  <c r="R73908" i="1"/>
  <c r="R73909" i="1"/>
  <c r="R73910" i="1"/>
  <c r="R73911" i="1"/>
  <c r="R73912" i="1"/>
  <c r="R73913" i="1"/>
  <c r="R73914" i="1"/>
  <c r="R73915" i="1"/>
  <c r="R73916" i="1"/>
  <c r="R73917" i="1"/>
  <c r="R73918" i="1"/>
  <c r="R73919" i="1"/>
  <c r="R73920" i="1"/>
  <c r="R73921" i="1"/>
  <c r="R73922" i="1"/>
  <c r="R73923" i="1"/>
  <c r="R73924" i="1"/>
  <c r="R73925" i="1"/>
  <c r="R73926" i="1"/>
  <c r="R73927" i="1"/>
  <c r="R73928" i="1"/>
  <c r="R73929" i="1"/>
  <c r="R73930" i="1"/>
  <c r="R73931" i="1"/>
  <c r="R73932" i="1"/>
  <c r="R73933" i="1"/>
  <c r="R73934" i="1"/>
  <c r="R73935" i="1"/>
  <c r="R73936" i="1"/>
  <c r="R73937" i="1"/>
  <c r="R73938" i="1"/>
  <c r="R73939" i="1"/>
  <c r="R73940" i="1"/>
  <c r="R73941" i="1"/>
  <c r="R73942" i="1"/>
  <c r="R73943" i="1"/>
  <c r="R73944" i="1"/>
  <c r="R73945" i="1"/>
  <c r="R73946" i="1"/>
  <c r="R73947" i="1"/>
  <c r="R73948" i="1"/>
  <c r="R73949" i="1"/>
  <c r="R73950" i="1"/>
  <c r="R73951" i="1"/>
  <c r="R73952" i="1"/>
  <c r="R73953" i="1"/>
  <c r="R73954" i="1"/>
  <c r="R73955" i="1"/>
  <c r="R73956" i="1"/>
  <c r="R73957" i="1"/>
  <c r="R73958" i="1"/>
  <c r="R73959" i="1"/>
  <c r="R73960" i="1"/>
  <c r="R73961" i="1"/>
  <c r="R73962" i="1"/>
  <c r="R73963" i="1"/>
  <c r="R73964" i="1"/>
  <c r="R73965" i="1"/>
  <c r="R73966" i="1"/>
  <c r="R73967" i="1"/>
  <c r="R73968" i="1"/>
  <c r="R73969" i="1"/>
  <c r="R73970" i="1"/>
  <c r="R73971" i="1"/>
  <c r="R73972" i="1"/>
  <c r="R73973" i="1"/>
  <c r="R73974" i="1"/>
  <c r="R73975" i="1"/>
  <c r="R73976" i="1"/>
  <c r="R73977" i="1"/>
  <c r="R73978" i="1"/>
  <c r="R73979" i="1"/>
  <c r="R73980" i="1"/>
  <c r="R73981" i="1"/>
  <c r="R73982" i="1"/>
  <c r="R73983" i="1"/>
  <c r="R73984" i="1"/>
  <c r="R73985" i="1"/>
  <c r="R73986" i="1"/>
  <c r="R73987" i="1"/>
  <c r="R73988" i="1"/>
  <c r="R73989" i="1"/>
  <c r="R73990" i="1"/>
  <c r="R73991" i="1"/>
  <c r="R73992" i="1"/>
  <c r="R73993" i="1"/>
  <c r="R73994" i="1"/>
  <c r="R73995" i="1"/>
  <c r="R73996" i="1"/>
  <c r="R73997" i="1"/>
  <c r="R73998" i="1"/>
  <c r="R73999" i="1"/>
  <c r="R74000" i="1"/>
  <c r="R74001" i="1"/>
  <c r="R74002" i="1"/>
  <c r="R74003" i="1"/>
  <c r="R74004" i="1"/>
  <c r="R74005" i="1"/>
  <c r="R74006" i="1"/>
  <c r="R74007" i="1"/>
  <c r="R74008" i="1"/>
  <c r="R74009" i="1"/>
  <c r="R74010" i="1"/>
  <c r="R74011" i="1"/>
  <c r="R74012" i="1"/>
  <c r="R74013" i="1"/>
  <c r="R74014" i="1"/>
  <c r="R74015" i="1"/>
  <c r="R74016" i="1"/>
  <c r="R74017" i="1"/>
  <c r="R74018" i="1"/>
  <c r="R74019" i="1"/>
  <c r="R74020" i="1"/>
  <c r="R74021" i="1"/>
  <c r="R74022" i="1"/>
  <c r="R74023" i="1"/>
  <c r="R74024" i="1"/>
  <c r="R74025" i="1"/>
  <c r="R74026" i="1"/>
  <c r="R74027" i="1"/>
  <c r="R74028" i="1"/>
  <c r="R74029" i="1"/>
  <c r="R74030" i="1"/>
  <c r="R74031" i="1"/>
  <c r="R74032" i="1"/>
  <c r="R74033" i="1"/>
  <c r="R74034" i="1"/>
  <c r="R74035" i="1"/>
  <c r="R74036" i="1"/>
  <c r="R74037" i="1"/>
  <c r="R74038" i="1"/>
  <c r="R74039" i="1"/>
  <c r="R74040" i="1"/>
  <c r="R74041" i="1"/>
  <c r="R74042" i="1"/>
  <c r="R74043" i="1"/>
  <c r="R74044" i="1"/>
  <c r="R74045" i="1"/>
  <c r="R74046" i="1"/>
  <c r="R74047" i="1"/>
  <c r="R74048" i="1"/>
  <c r="R74049" i="1"/>
  <c r="R74050" i="1"/>
  <c r="R74051" i="1"/>
  <c r="R74052" i="1"/>
  <c r="R74053" i="1"/>
  <c r="R74054" i="1"/>
  <c r="R74055" i="1"/>
  <c r="R74056" i="1"/>
  <c r="R74057" i="1"/>
  <c r="R74058" i="1"/>
  <c r="R74059" i="1"/>
  <c r="R74060" i="1"/>
  <c r="R74061" i="1"/>
  <c r="R74062" i="1"/>
  <c r="R74063" i="1"/>
  <c r="R74064" i="1"/>
  <c r="R74065" i="1"/>
  <c r="R74066" i="1"/>
  <c r="R74067" i="1"/>
  <c r="R74068" i="1"/>
  <c r="R74069" i="1"/>
  <c r="R74070" i="1"/>
  <c r="R74071" i="1"/>
  <c r="R74072" i="1"/>
  <c r="R74073" i="1"/>
  <c r="R74074" i="1"/>
  <c r="R74075" i="1"/>
  <c r="R74076" i="1"/>
  <c r="R74077" i="1"/>
  <c r="R74078" i="1"/>
  <c r="R74079" i="1"/>
  <c r="R74080" i="1"/>
  <c r="R74081" i="1"/>
  <c r="R74082" i="1"/>
  <c r="R74083" i="1"/>
  <c r="R74084" i="1"/>
  <c r="R74085" i="1"/>
  <c r="R74086" i="1"/>
  <c r="R74087" i="1"/>
  <c r="R74088" i="1"/>
  <c r="R74089" i="1"/>
  <c r="R74090" i="1"/>
  <c r="R74091" i="1"/>
  <c r="R74092" i="1"/>
  <c r="R74093" i="1"/>
  <c r="R74094" i="1"/>
  <c r="R74095" i="1"/>
  <c r="R74096" i="1"/>
  <c r="R74097" i="1"/>
  <c r="R74098" i="1"/>
  <c r="R74099" i="1"/>
  <c r="R74100" i="1"/>
  <c r="R74101" i="1"/>
  <c r="R74102" i="1"/>
  <c r="R74103" i="1"/>
  <c r="R74104" i="1"/>
  <c r="R74105" i="1"/>
  <c r="R74106" i="1"/>
  <c r="R74107" i="1"/>
  <c r="R74108" i="1"/>
  <c r="R74109" i="1"/>
  <c r="R74110" i="1"/>
  <c r="R74111" i="1"/>
  <c r="R74112" i="1"/>
  <c r="R74113" i="1"/>
  <c r="R74114" i="1"/>
  <c r="R74115" i="1"/>
  <c r="R74116" i="1"/>
  <c r="R74117" i="1"/>
  <c r="R74118" i="1"/>
  <c r="R74119" i="1"/>
  <c r="R74120" i="1"/>
  <c r="R74121" i="1"/>
  <c r="R74122" i="1"/>
  <c r="R74123" i="1"/>
  <c r="R74124" i="1"/>
  <c r="R74125" i="1"/>
  <c r="R74126" i="1"/>
  <c r="R74127" i="1"/>
  <c r="R74128" i="1"/>
  <c r="R74129" i="1"/>
  <c r="R74130" i="1"/>
  <c r="R74131" i="1"/>
  <c r="R74132" i="1"/>
  <c r="R74133" i="1"/>
  <c r="R74134" i="1"/>
  <c r="R74135" i="1"/>
  <c r="R74136" i="1"/>
  <c r="R74137" i="1"/>
  <c r="R74138" i="1"/>
  <c r="R74139" i="1"/>
  <c r="R74140" i="1"/>
  <c r="R74141" i="1"/>
  <c r="R74142" i="1"/>
  <c r="R74143" i="1"/>
  <c r="R74144" i="1"/>
  <c r="R74145" i="1"/>
  <c r="R74146" i="1"/>
  <c r="R74147" i="1"/>
  <c r="R74148" i="1"/>
  <c r="R74149" i="1"/>
  <c r="R74150" i="1"/>
  <c r="R74151" i="1"/>
  <c r="R74152" i="1"/>
  <c r="R74153" i="1"/>
  <c r="R74154" i="1"/>
  <c r="R74155" i="1"/>
  <c r="R74156" i="1"/>
  <c r="R74157" i="1"/>
  <c r="R74158" i="1"/>
  <c r="R74159" i="1"/>
  <c r="R74160" i="1"/>
  <c r="R74161" i="1"/>
  <c r="R74162" i="1"/>
  <c r="R74163" i="1"/>
  <c r="R74164" i="1"/>
  <c r="R74165" i="1"/>
  <c r="R74166" i="1"/>
  <c r="R74167" i="1"/>
  <c r="R74168" i="1"/>
  <c r="R74169" i="1"/>
  <c r="R74170" i="1"/>
  <c r="R74171" i="1"/>
  <c r="R74172" i="1"/>
  <c r="R74173" i="1"/>
  <c r="R74174" i="1"/>
  <c r="R74175" i="1"/>
  <c r="R74176" i="1"/>
  <c r="R74177" i="1"/>
  <c r="R74178" i="1"/>
  <c r="R74179" i="1"/>
  <c r="R74180" i="1"/>
  <c r="R74181" i="1"/>
  <c r="R74182" i="1"/>
  <c r="R74183" i="1"/>
  <c r="R74184" i="1"/>
  <c r="R74185" i="1"/>
  <c r="R74186" i="1"/>
  <c r="R74187" i="1"/>
  <c r="R74188" i="1"/>
  <c r="R74189" i="1"/>
  <c r="R74190" i="1"/>
  <c r="R74191" i="1"/>
  <c r="R74192" i="1"/>
  <c r="R74193" i="1"/>
  <c r="R74194" i="1"/>
  <c r="R74195" i="1"/>
  <c r="R74196" i="1"/>
  <c r="R74197" i="1"/>
  <c r="R74198" i="1"/>
  <c r="R74199" i="1"/>
  <c r="R74200" i="1"/>
  <c r="R74201" i="1"/>
  <c r="R74202" i="1"/>
  <c r="R74203" i="1"/>
  <c r="R74204" i="1"/>
  <c r="R74205" i="1"/>
  <c r="R74206" i="1"/>
  <c r="R74207" i="1"/>
  <c r="R74208" i="1"/>
  <c r="R74209" i="1"/>
  <c r="R74210" i="1"/>
  <c r="R74211" i="1"/>
  <c r="R74212" i="1"/>
  <c r="R74213" i="1"/>
  <c r="R74214" i="1"/>
  <c r="R74215" i="1"/>
  <c r="R74216" i="1"/>
  <c r="R74217" i="1"/>
  <c r="R74218" i="1"/>
  <c r="R74219" i="1"/>
  <c r="R74220" i="1"/>
  <c r="R74221" i="1"/>
  <c r="R74222" i="1"/>
  <c r="R74223" i="1"/>
  <c r="R74224" i="1"/>
  <c r="R74225" i="1"/>
  <c r="R74226" i="1"/>
  <c r="R74227" i="1"/>
  <c r="R74228" i="1"/>
  <c r="R74229" i="1"/>
  <c r="R74230" i="1"/>
  <c r="R74231" i="1"/>
  <c r="R74232" i="1"/>
  <c r="R74233" i="1"/>
  <c r="R74234" i="1"/>
  <c r="R74235" i="1"/>
  <c r="R74236" i="1"/>
  <c r="R74237" i="1"/>
  <c r="R74238" i="1"/>
  <c r="R74239" i="1"/>
  <c r="R74240" i="1"/>
  <c r="R74241" i="1"/>
  <c r="R74242" i="1"/>
  <c r="R74243" i="1"/>
  <c r="R74244" i="1"/>
  <c r="R74245" i="1"/>
  <c r="R74246" i="1"/>
  <c r="R74247" i="1"/>
  <c r="R74248" i="1"/>
  <c r="R74249" i="1"/>
  <c r="R74250" i="1"/>
  <c r="R74251" i="1"/>
  <c r="R74252" i="1"/>
  <c r="R74253" i="1"/>
  <c r="R74254" i="1"/>
  <c r="R74255" i="1"/>
  <c r="R74256" i="1"/>
  <c r="R74257" i="1"/>
  <c r="R74258" i="1"/>
  <c r="R74259" i="1"/>
  <c r="R74260" i="1"/>
  <c r="R74261" i="1"/>
  <c r="R74262" i="1"/>
  <c r="R74263" i="1"/>
  <c r="R74264" i="1"/>
  <c r="R74265" i="1"/>
  <c r="R74266" i="1"/>
  <c r="R74267" i="1"/>
  <c r="R74268" i="1"/>
  <c r="R74269" i="1"/>
  <c r="R74270" i="1"/>
  <c r="R74271" i="1"/>
  <c r="R74272" i="1"/>
  <c r="R74273" i="1"/>
  <c r="R74274" i="1"/>
  <c r="R74275" i="1"/>
  <c r="R74276" i="1"/>
  <c r="R74277" i="1"/>
  <c r="R74278" i="1"/>
  <c r="R74279" i="1"/>
  <c r="R74280" i="1"/>
  <c r="R74281" i="1"/>
  <c r="R74282" i="1"/>
  <c r="R74283" i="1"/>
  <c r="R74284" i="1"/>
  <c r="R74285" i="1"/>
  <c r="R74286" i="1"/>
  <c r="R74287" i="1"/>
  <c r="R74288" i="1"/>
  <c r="R74289" i="1"/>
  <c r="R74290" i="1"/>
  <c r="R74291" i="1"/>
  <c r="R74292" i="1"/>
  <c r="R74293" i="1"/>
  <c r="R74294" i="1"/>
  <c r="R74295" i="1"/>
  <c r="R74296" i="1"/>
  <c r="R74297" i="1"/>
  <c r="R74298" i="1"/>
  <c r="R74299" i="1"/>
  <c r="R74300" i="1"/>
  <c r="R74301" i="1"/>
  <c r="R74302" i="1"/>
  <c r="R74303" i="1"/>
  <c r="R74304" i="1"/>
  <c r="R74305" i="1"/>
  <c r="R74306" i="1"/>
  <c r="R74307" i="1"/>
  <c r="R74308" i="1"/>
  <c r="R74309" i="1"/>
  <c r="R74310" i="1"/>
  <c r="R74311" i="1"/>
  <c r="R74312" i="1"/>
  <c r="R74313" i="1"/>
  <c r="R74314" i="1"/>
  <c r="R74315" i="1"/>
  <c r="R74316" i="1"/>
  <c r="R74317" i="1"/>
  <c r="R74318" i="1"/>
  <c r="R74319" i="1"/>
  <c r="R74320" i="1"/>
  <c r="R74321" i="1"/>
  <c r="R74322" i="1"/>
  <c r="R74323" i="1"/>
  <c r="R74324" i="1"/>
  <c r="R74325" i="1"/>
  <c r="R74326" i="1"/>
  <c r="R74327" i="1"/>
  <c r="R74328" i="1"/>
  <c r="R74329" i="1"/>
  <c r="R74330" i="1"/>
  <c r="R74331" i="1"/>
  <c r="R74332" i="1"/>
  <c r="R74333" i="1"/>
  <c r="R74334" i="1"/>
  <c r="R74335" i="1"/>
  <c r="R74336" i="1"/>
  <c r="R74337" i="1"/>
  <c r="R74338" i="1"/>
  <c r="R74339" i="1"/>
  <c r="R74340" i="1"/>
  <c r="R74341" i="1"/>
  <c r="R74342" i="1"/>
  <c r="R74343" i="1"/>
  <c r="R74344" i="1"/>
  <c r="R74345" i="1"/>
  <c r="R74346" i="1"/>
  <c r="R74347" i="1"/>
  <c r="R74348" i="1"/>
  <c r="R74349" i="1"/>
  <c r="R74350" i="1"/>
  <c r="R74351" i="1"/>
  <c r="R74352" i="1"/>
  <c r="R74353" i="1"/>
  <c r="R74354" i="1"/>
  <c r="R74355" i="1"/>
  <c r="R74356" i="1"/>
  <c r="R74357" i="1"/>
  <c r="R74358" i="1"/>
  <c r="R74359" i="1"/>
  <c r="R74360" i="1"/>
  <c r="R74361" i="1"/>
  <c r="R74362" i="1"/>
  <c r="R74363" i="1"/>
  <c r="R74364" i="1"/>
  <c r="R74365" i="1"/>
  <c r="R74366" i="1"/>
  <c r="R74367" i="1"/>
  <c r="R74368" i="1"/>
  <c r="R74369" i="1"/>
  <c r="R74370" i="1"/>
  <c r="R74371" i="1"/>
  <c r="R74372" i="1"/>
  <c r="R74373" i="1"/>
  <c r="R74374" i="1"/>
  <c r="R74375" i="1"/>
  <c r="R74376" i="1"/>
  <c r="R74377" i="1"/>
  <c r="R74378" i="1"/>
  <c r="R74379" i="1"/>
  <c r="R74380" i="1"/>
  <c r="R74381" i="1"/>
  <c r="R74382" i="1"/>
  <c r="R74383" i="1"/>
  <c r="R74384" i="1"/>
  <c r="R74385" i="1"/>
  <c r="R74386" i="1"/>
  <c r="R74387" i="1"/>
  <c r="R74388" i="1"/>
  <c r="R74389" i="1"/>
  <c r="R74390" i="1"/>
  <c r="R74391" i="1"/>
  <c r="R74392" i="1"/>
  <c r="R74393" i="1"/>
  <c r="R74394" i="1"/>
  <c r="R74395" i="1"/>
  <c r="R74396" i="1"/>
  <c r="R74397" i="1"/>
  <c r="R74398" i="1"/>
  <c r="R74399" i="1"/>
  <c r="R74400" i="1"/>
  <c r="R74401" i="1"/>
  <c r="R74402" i="1"/>
  <c r="R74403" i="1"/>
  <c r="R74404" i="1"/>
  <c r="R74405" i="1"/>
  <c r="R74406" i="1"/>
  <c r="R74407" i="1"/>
  <c r="R74408" i="1"/>
  <c r="R74409" i="1"/>
  <c r="R74410" i="1"/>
  <c r="R74411" i="1"/>
  <c r="R74412" i="1"/>
  <c r="R74413" i="1"/>
  <c r="R74414" i="1"/>
  <c r="R74415" i="1"/>
  <c r="R74416" i="1"/>
  <c r="R74417" i="1"/>
  <c r="R74418" i="1"/>
  <c r="R74419" i="1"/>
  <c r="R74420" i="1"/>
  <c r="R74421" i="1"/>
  <c r="R74422" i="1"/>
  <c r="R74423" i="1"/>
  <c r="R74424" i="1"/>
  <c r="R74425" i="1"/>
  <c r="R74426" i="1"/>
  <c r="R74427" i="1"/>
  <c r="R74428" i="1"/>
  <c r="R74429" i="1"/>
  <c r="R74430" i="1"/>
  <c r="R74431" i="1"/>
  <c r="R74432" i="1"/>
  <c r="R74433" i="1"/>
  <c r="R74434" i="1"/>
  <c r="R74435" i="1"/>
  <c r="R74436" i="1"/>
  <c r="R74437" i="1"/>
  <c r="R74438" i="1"/>
  <c r="R74439" i="1"/>
  <c r="R74440" i="1"/>
  <c r="R74441" i="1"/>
  <c r="R74442" i="1"/>
  <c r="R74443" i="1"/>
  <c r="R74444" i="1"/>
  <c r="R74445" i="1"/>
  <c r="R74446" i="1"/>
  <c r="R74447" i="1"/>
  <c r="R74448" i="1"/>
  <c r="R74449" i="1"/>
  <c r="R74450" i="1"/>
  <c r="R74451" i="1"/>
  <c r="R74452" i="1"/>
  <c r="R74453" i="1"/>
  <c r="R74454" i="1"/>
  <c r="R74455" i="1"/>
  <c r="R74456" i="1"/>
  <c r="R74457" i="1"/>
  <c r="R74458" i="1"/>
  <c r="R74459" i="1"/>
  <c r="R74460" i="1"/>
  <c r="R74461" i="1"/>
  <c r="R74462" i="1"/>
  <c r="R74463" i="1"/>
  <c r="R74464" i="1"/>
  <c r="R74465" i="1"/>
  <c r="R74466" i="1"/>
  <c r="R74467" i="1"/>
  <c r="R74468" i="1"/>
  <c r="R74469" i="1"/>
  <c r="R74470" i="1"/>
  <c r="R74471" i="1"/>
  <c r="R74472" i="1"/>
  <c r="R74473" i="1"/>
  <c r="R74474" i="1"/>
  <c r="R74475" i="1"/>
  <c r="R74476" i="1"/>
  <c r="R74477" i="1"/>
  <c r="R74478" i="1"/>
  <c r="R74479" i="1"/>
  <c r="R74480" i="1"/>
  <c r="R74481" i="1"/>
  <c r="R74482" i="1"/>
  <c r="R74483" i="1"/>
  <c r="R74484" i="1"/>
  <c r="R74485" i="1"/>
  <c r="R74486" i="1"/>
  <c r="R74487" i="1"/>
  <c r="R74488" i="1"/>
  <c r="R74489" i="1"/>
  <c r="R74490" i="1"/>
  <c r="R74491" i="1"/>
  <c r="R74492" i="1"/>
  <c r="R74493" i="1"/>
  <c r="R74494" i="1"/>
  <c r="R74495" i="1"/>
  <c r="R74496" i="1"/>
  <c r="R74497" i="1"/>
  <c r="R74498" i="1"/>
  <c r="R74499" i="1"/>
  <c r="R74500" i="1"/>
  <c r="R74501" i="1"/>
  <c r="R74502" i="1"/>
  <c r="R74503" i="1"/>
  <c r="R74504" i="1"/>
  <c r="R74505" i="1"/>
  <c r="R74506" i="1"/>
  <c r="R74507" i="1"/>
  <c r="R74508" i="1"/>
  <c r="R74509" i="1"/>
  <c r="R74510" i="1"/>
  <c r="R74511" i="1"/>
  <c r="R74512" i="1"/>
  <c r="R74513" i="1"/>
  <c r="R74514" i="1"/>
  <c r="R74515" i="1"/>
  <c r="R74516" i="1"/>
  <c r="R74517" i="1"/>
  <c r="R74518" i="1"/>
  <c r="R74519" i="1"/>
  <c r="R74520" i="1"/>
  <c r="R74521" i="1"/>
  <c r="R74522" i="1"/>
  <c r="R74523" i="1"/>
  <c r="R74524" i="1"/>
  <c r="R74525" i="1"/>
  <c r="R74526" i="1"/>
  <c r="R74527" i="1"/>
  <c r="R74528" i="1"/>
  <c r="R74529" i="1"/>
  <c r="R74530" i="1"/>
  <c r="R74531" i="1"/>
  <c r="R74532" i="1"/>
  <c r="R74533" i="1"/>
  <c r="R74534" i="1"/>
  <c r="R74535" i="1"/>
  <c r="R74536" i="1"/>
  <c r="R74537" i="1"/>
  <c r="R74538" i="1"/>
  <c r="R74539" i="1"/>
  <c r="R74540" i="1"/>
  <c r="R74541" i="1"/>
  <c r="R74542" i="1"/>
  <c r="R74543" i="1"/>
  <c r="R74544" i="1"/>
  <c r="R74545" i="1"/>
  <c r="R74546" i="1"/>
  <c r="R74547" i="1"/>
  <c r="R74548" i="1"/>
  <c r="R74549" i="1"/>
  <c r="R74550" i="1"/>
  <c r="R74551" i="1"/>
  <c r="R74552" i="1"/>
  <c r="R74553" i="1"/>
  <c r="R74554" i="1"/>
  <c r="R74555" i="1"/>
  <c r="R74556" i="1"/>
  <c r="R74557" i="1"/>
  <c r="R74558" i="1"/>
  <c r="R74559" i="1"/>
  <c r="R74560" i="1"/>
  <c r="R74561" i="1"/>
  <c r="R74562" i="1"/>
  <c r="R74563" i="1"/>
  <c r="R74564" i="1"/>
  <c r="R74565" i="1"/>
  <c r="R74566" i="1"/>
  <c r="R74567" i="1"/>
  <c r="R74568" i="1"/>
  <c r="R74569" i="1"/>
  <c r="R74570" i="1"/>
  <c r="R74571" i="1"/>
  <c r="R74572" i="1"/>
  <c r="R74573" i="1"/>
  <c r="R74574" i="1"/>
  <c r="R74575" i="1"/>
  <c r="R74576" i="1"/>
  <c r="R74577" i="1"/>
  <c r="R74578" i="1"/>
  <c r="R74579" i="1"/>
  <c r="R74580" i="1"/>
  <c r="R74581" i="1"/>
  <c r="R74582" i="1"/>
  <c r="R74583" i="1"/>
  <c r="R74584" i="1"/>
  <c r="R74585" i="1"/>
  <c r="R74586" i="1"/>
  <c r="R74587" i="1"/>
  <c r="R74588" i="1"/>
  <c r="R74589" i="1"/>
  <c r="R74590" i="1"/>
  <c r="R74591" i="1"/>
  <c r="R74592" i="1"/>
  <c r="R74593" i="1"/>
  <c r="R74594" i="1"/>
  <c r="R74595" i="1"/>
  <c r="R74596" i="1"/>
  <c r="R74597" i="1"/>
  <c r="R74598" i="1"/>
  <c r="R74599" i="1"/>
  <c r="R74600" i="1"/>
  <c r="R74601" i="1"/>
  <c r="R74602" i="1"/>
  <c r="R74603" i="1"/>
  <c r="R74604" i="1"/>
  <c r="R74605" i="1"/>
  <c r="R74606" i="1"/>
  <c r="R74607" i="1"/>
  <c r="R74608" i="1"/>
  <c r="R74609" i="1"/>
  <c r="R74610" i="1"/>
  <c r="R74611" i="1"/>
  <c r="R74612" i="1"/>
  <c r="R74613" i="1"/>
  <c r="R74614" i="1"/>
  <c r="R74615" i="1"/>
  <c r="R74616" i="1"/>
  <c r="R74617" i="1"/>
  <c r="R74618" i="1"/>
  <c r="R74619" i="1"/>
  <c r="R74620" i="1"/>
  <c r="R74621" i="1"/>
  <c r="R74622" i="1"/>
  <c r="R74623" i="1"/>
  <c r="R74624" i="1"/>
  <c r="R74625" i="1"/>
  <c r="R74626" i="1"/>
  <c r="R74627" i="1"/>
  <c r="R74628" i="1"/>
  <c r="R74629" i="1"/>
  <c r="R74630" i="1"/>
  <c r="R74631" i="1"/>
  <c r="R74632" i="1"/>
  <c r="R74633" i="1"/>
  <c r="R74634" i="1"/>
  <c r="R74635" i="1"/>
  <c r="R74636" i="1"/>
  <c r="R74637" i="1"/>
  <c r="R74638" i="1"/>
  <c r="R74639" i="1"/>
  <c r="R74640" i="1"/>
  <c r="R74641" i="1"/>
  <c r="R74642" i="1"/>
  <c r="R74643" i="1"/>
  <c r="R74644" i="1"/>
  <c r="R74645" i="1"/>
  <c r="R74646" i="1"/>
  <c r="R74647" i="1"/>
  <c r="R74648" i="1"/>
  <c r="R74649" i="1"/>
  <c r="R74650" i="1"/>
  <c r="R74651" i="1"/>
  <c r="R74652" i="1"/>
  <c r="R74653" i="1"/>
  <c r="R74654" i="1"/>
  <c r="R74655" i="1"/>
  <c r="R74656" i="1"/>
  <c r="R74657" i="1"/>
  <c r="R74658" i="1"/>
  <c r="R74659" i="1"/>
  <c r="R74660" i="1"/>
  <c r="R74661" i="1"/>
  <c r="R74662" i="1"/>
  <c r="R74663" i="1"/>
  <c r="R74664" i="1"/>
  <c r="R74665" i="1"/>
  <c r="R74666" i="1"/>
  <c r="R74667" i="1"/>
  <c r="R74668" i="1"/>
  <c r="R74669" i="1"/>
  <c r="R74670" i="1"/>
  <c r="R74671" i="1"/>
  <c r="R74672" i="1"/>
  <c r="R74673" i="1"/>
  <c r="R74674" i="1"/>
  <c r="R74675" i="1"/>
  <c r="R74676" i="1"/>
  <c r="R74677" i="1"/>
  <c r="R74678" i="1"/>
  <c r="R74679" i="1"/>
  <c r="R74680" i="1"/>
  <c r="R74681" i="1"/>
  <c r="R74682" i="1"/>
  <c r="R74683" i="1"/>
  <c r="R74684" i="1"/>
  <c r="R74685" i="1"/>
  <c r="R74686" i="1"/>
  <c r="R74687" i="1"/>
  <c r="R74688" i="1"/>
  <c r="R74689" i="1"/>
  <c r="R74690" i="1"/>
  <c r="R74691" i="1"/>
  <c r="R74692" i="1"/>
  <c r="R74693" i="1"/>
  <c r="R74694" i="1"/>
  <c r="R74695" i="1"/>
  <c r="R74696" i="1"/>
  <c r="R74697" i="1"/>
  <c r="R74698" i="1"/>
  <c r="R74699" i="1"/>
  <c r="R74700" i="1"/>
  <c r="R74701" i="1"/>
  <c r="R74702" i="1"/>
  <c r="R74703" i="1"/>
  <c r="R74704" i="1"/>
  <c r="R74705" i="1"/>
  <c r="R74706" i="1"/>
  <c r="R74707" i="1"/>
  <c r="R74708" i="1"/>
  <c r="R74709" i="1"/>
  <c r="R74710" i="1"/>
  <c r="R74711" i="1"/>
  <c r="R74712" i="1"/>
  <c r="R74713" i="1"/>
  <c r="R74714" i="1"/>
  <c r="R74715" i="1"/>
  <c r="R74716" i="1"/>
  <c r="R74717" i="1"/>
  <c r="R74718" i="1"/>
  <c r="R74719" i="1"/>
  <c r="R74720" i="1"/>
  <c r="R74721" i="1"/>
  <c r="R74722" i="1"/>
  <c r="R74723" i="1"/>
  <c r="R74724" i="1"/>
  <c r="R74725" i="1"/>
  <c r="R74726" i="1"/>
  <c r="R74727" i="1"/>
  <c r="R74728" i="1"/>
  <c r="R74729" i="1"/>
  <c r="R74730" i="1"/>
  <c r="R74731" i="1"/>
  <c r="R74732" i="1"/>
  <c r="R74733" i="1"/>
  <c r="R74734" i="1"/>
  <c r="R74735" i="1"/>
  <c r="R74736" i="1"/>
  <c r="R74737" i="1"/>
  <c r="R74738" i="1"/>
  <c r="R74739" i="1"/>
  <c r="R74740" i="1"/>
  <c r="R74741" i="1"/>
  <c r="R74742" i="1"/>
  <c r="R74743" i="1"/>
  <c r="R74744" i="1"/>
  <c r="R74745" i="1"/>
  <c r="R74746" i="1"/>
  <c r="R74747" i="1"/>
  <c r="R74748" i="1"/>
  <c r="R74749" i="1"/>
  <c r="R74750" i="1"/>
  <c r="R74751" i="1"/>
  <c r="R74752" i="1"/>
  <c r="R74753" i="1"/>
  <c r="R74754" i="1"/>
  <c r="R74755" i="1"/>
  <c r="R74756" i="1"/>
  <c r="R74757" i="1"/>
  <c r="R74758" i="1"/>
  <c r="R74759" i="1"/>
  <c r="R74760" i="1"/>
  <c r="R74761" i="1"/>
  <c r="R74762" i="1"/>
  <c r="R74763" i="1"/>
  <c r="R74764" i="1"/>
  <c r="R74765" i="1"/>
  <c r="R74766" i="1"/>
  <c r="R74767" i="1"/>
  <c r="R74768" i="1"/>
  <c r="R74769" i="1"/>
  <c r="R74770" i="1"/>
  <c r="R74771" i="1"/>
  <c r="R74772" i="1"/>
  <c r="R74773" i="1"/>
  <c r="R74774" i="1"/>
  <c r="R74775" i="1"/>
  <c r="R74776" i="1"/>
  <c r="R74777" i="1"/>
  <c r="R74778" i="1"/>
  <c r="R74779" i="1"/>
  <c r="R74780" i="1"/>
  <c r="R74781" i="1"/>
  <c r="R74782" i="1"/>
  <c r="R74783" i="1"/>
  <c r="R74784" i="1"/>
  <c r="R74785" i="1"/>
  <c r="R74786" i="1"/>
  <c r="R74787" i="1"/>
  <c r="R74788" i="1"/>
  <c r="R74789" i="1"/>
  <c r="R74790" i="1"/>
  <c r="R74791" i="1"/>
  <c r="R74792" i="1"/>
  <c r="R74793" i="1"/>
  <c r="R74794" i="1"/>
  <c r="R74795" i="1"/>
  <c r="R74796" i="1"/>
  <c r="R74797" i="1"/>
  <c r="R74798" i="1"/>
  <c r="R74799" i="1"/>
  <c r="R74800" i="1"/>
  <c r="R74801" i="1"/>
  <c r="R74802" i="1"/>
  <c r="R74803" i="1"/>
  <c r="R74804" i="1"/>
  <c r="R74805" i="1"/>
  <c r="R74806" i="1"/>
  <c r="R74807" i="1"/>
  <c r="R74808" i="1"/>
  <c r="R74809" i="1"/>
  <c r="R74810" i="1"/>
  <c r="R74811" i="1"/>
  <c r="R74812" i="1"/>
  <c r="R74813" i="1"/>
  <c r="R74814" i="1"/>
  <c r="R74815" i="1"/>
  <c r="R74816" i="1"/>
  <c r="R74817" i="1"/>
  <c r="R74818" i="1"/>
  <c r="R74819" i="1"/>
  <c r="R74820" i="1"/>
  <c r="R74821" i="1"/>
  <c r="R74822" i="1"/>
  <c r="R74823" i="1"/>
  <c r="R74824" i="1"/>
  <c r="R74825" i="1"/>
  <c r="R74826" i="1"/>
  <c r="R74827" i="1"/>
  <c r="R74828" i="1"/>
  <c r="R74829" i="1"/>
  <c r="R74830" i="1"/>
  <c r="R74831" i="1"/>
  <c r="R74832" i="1"/>
  <c r="R74833" i="1"/>
  <c r="R74834" i="1"/>
  <c r="R74835" i="1"/>
  <c r="R74836" i="1"/>
  <c r="R74837" i="1"/>
  <c r="R74838" i="1"/>
  <c r="R74839" i="1"/>
  <c r="R74840" i="1"/>
  <c r="R74841" i="1"/>
  <c r="R74842" i="1"/>
  <c r="R74843" i="1"/>
  <c r="R74844" i="1"/>
  <c r="R74845" i="1"/>
  <c r="R74846" i="1"/>
  <c r="R74847" i="1"/>
  <c r="R74848" i="1"/>
  <c r="R74849" i="1"/>
  <c r="R74850" i="1"/>
  <c r="R74851" i="1"/>
  <c r="R74852" i="1"/>
  <c r="R74853" i="1"/>
  <c r="R74854" i="1"/>
  <c r="R74855" i="1"/>
  <c r="R74856" i="1"/>
  <c r="R74857" i="1"/>
  <c r="R74858" i="1"/>
  <c r="R74859" i="1"/>
  <c r="R74860" i="1"/>
  <c r="R74861" i="1"/>
  <c r="R74862" i="1"/>
  <c r="R74863" i="1"/>
  <c r="R74864" i="1"/>
  <c r="R74865" i="1"/>
  <c r="R74866" i="1"/>
  <c r="R74867" i="1"/>
  <c r="R74868" i="1"/>
  <c r="R74869" i="1"/>
  <c r="R74870" i="1"/>
  <c r="R74871" i="1"/>
  <c r="R74872" i="1"/>
  <c r="R74873" i="1"/>
  <c r="R74874" i="1"/>
  <c r="R74875" i="1"/>
  <c r="R74876" i="1"/>
  <c r="R74877" i="1"/>
  <c r="R74878" i="1"/>
  <c r="R74879" i="1"/>
  <c r="R74880" i="1"/>
  <c r="R74881" i="1"/>
  <c r="R74882" i="1"/>
  <c r="R74883" i="1"/>
  <c r="R74884" i="1"/>
  <c r="R74885" i="1"/>
  <c r="R74886" i="1"/>
  <c r="R74887" i="1"/>
  <c r="R74888" i="1"/>
  <c r="R74889" i="1"/>
  <c r="R74890" i="1"/>
  <c r="R74891" i="1"/>
  <c r="R74892" i="1"/>
  <c r="R74893" i="1"/>
  <c r="R74894" i="1"/>
  <c r="R74895" i="1"/>
  <c r="R74896" i="1"/>
  <c r="R74897" i="1"/>
  <c r="R74898" i="1"/>
  <c r="R74899" i="1"/>
  <c r="R74900" i="1"/>
  <c r="R74901" i="1"/>
  <c r="R74902" i="1"/>
  <c r="R74903" i="1"/>
  <c r="R74904" i="1"/>
  <c r="R74905" i="1"/>
  <c r="R74906" i="1"/>
  <c r="R74907" i="1"/>
  <c r="R74908" i="1"/>
  <c r="R74909" i="1"/>
  <c r="R74910" i="1"/>
  <c r="R74911" i="1"/>
  <c r="R74912" i="1"/>
  <c r="R74913" i="1"/>
  <c r="R74914" i="1"/>
  <c r="R74915" i="1"/>
  <c r="R74916" i="1"/>
  <c r="R74917" i="1"/>
  <c r="R74918" i="1"/>
  <c r="R74919" i="1"/>
  <c r="R74920" i="1"/>
  <c r="R74921" i="1"/>
  <c r="R74922" i="1"/>
  <c r="R74923" i="1"/>
  <c r="R74924" i="1"/>
  <c r="R74925" i="1"/>
  <c r="R74926" i="1"/>
  <c r="R74927" i="1"/>
  <c r="R74928" i="1"/>
  <c r="R74929" i="1"/>
  <c r="R74930" i="1"/>
  <c r="R74931" i="1"/>
  <c r="R74932" i="1"/>
  <c r="R74933" i="1"/>
  <c r="R74934" i="1"/>
  <c r="R74935" i="1"/>
  <c r="R74936" i="1"/>
  <c r="R74937" i="1"/>
  <c r="R74938" i="1"/>
  <c r="R74939" i="1"/>
  <c r="R74940" i="1"/>
  <c r="R74941" i="1"/>
  <c r="R74942" i="1"/>
  <c r="R74943" i="1"/>
  <c r="R74944" i="1"/>
  <c r="R74945" i="1"/>
  <c r="R74946" i="1"/>
  <c r="R74947" i="1"/>
  <c r="R74948" i="1"/>
  <c r="R74949" i="1"/>
  <c r="R74950" i="1"/>
  <c r="R74951" i="1"/>
  <c r="R74952" i="1"/>
  <c r="R74953" i="1"/>
  <c r="R74954" i="1"/>
  <c r="R74955" i="1"/>
  <c r="R74956" i="1"/>
  <c r="R74957" i="1"/>
  <c r="R74958" i="1"/>
  <c r="R74959" i="1"/>
  <c r="R74960" i="1"/>
  <c r="R74961" i="1"/>
  <c r="R74962" i="1"/>
  <c r="R74963" i="1"/>
  <c r="R74964" i="1"/>
  <c r="R74965" i="1"/>
  <c r="R74966" i="1"/>
  <c r="R74967" i="1"/>
  <c r="R74968" i="1"/>
  <c r="R74969" i="1"/>
  <c r="R74970" i="1"/>
  <c r="R74971" i="1"/>
  <c r="R74972" i="1"/>
  <c r="R74973" i="1"/>
  <c r="R74974" i="1"/>
  <c r="R74975" i="1"/>
  <c r="R74976" i="1"/>
  <c r="R74977" i="1"/>
  <c r="R74978" i="1"/>
  <c r="R74979" i="1"/>
  <c r="R74980" i="1"/>
  <c r="R74981" i="1"/>
  <c r="R74982" i="1"/>
  <c r="R74983" i="1"/>
  <c r="R74984" i="1"/>
  <c r="R74985" i="1"/>
  <c r="R74986" i="1"/>
  <c r="R74987" i="1"/>
  <c r="R74988" i="1"/>
  <c r="R74989" i="1"/>
  <c r="R74990" i="1"/>
  <c r="R74991" i="1"/>
  <c r="R74992" i="1"/>
  <c r="R74993" i="1"/>
  <c r="R74994" i="1"/>
  <c r="R74995" i="1"/>
  <c r="R74996" i="1"/>
  <c r="R74997" i="1"/>
  <c r="R74998" i="1"/>
  <c r="R74999" i="1"/>
  <c r="R75000" i="1"/>
  <c r="R75001" i="1"/>
  <c r="R75002" i="1"/>
  <c r="R75003" i="1"/>
  <c r="R75004" i="1"/>
  <c r="R75005" i="1"/>
  <c r="R75006" i="1"/>
  <c r="R75007" i="1"/>
  <c r="R75008" i="1"/>
  <c r="R75009" i="1"/>
  <c r="R75010" i="1"/>
  <c r="R75011" i="1"/>
  <c r="R75012" i="1"/>
  <c r="R75013" i="1"/>
  <c r="R75014" i="1"/>
  <c r="R75015" i="1"/>
  <c r="R75016" i="1"/>
  <c r="R75017" i="1"/>
  <c r="R75018" i="1"/>
  <c r="R75019" i="1"/>
  <c r="R75020" i="1"/>
  <c r="R75021" i="1"/>
  <c r="R75022" i="1"/>
  <c r="R75023" i="1"/>
  <c r="R75024" i="1"/>
  <c r="R75025" i="1"/>
  <c r="R75026" i="1"/>
  <c r="R75027" i="1"/>
  <c r="R75028" i="1"/>
  <c r="R75029" i="1"/>
  <c r="R75030" i="1"/>
  <c r="R75031" i="1"/>
  <c r="R75032" i="1"/>
  <c r="R75033" i="1"/>
  <c r="R75034" i="1"/>
  <c r="R75035" i="1"/>
  <c r="R75036" i="1"/>
  <c r="R75037" i="1"/>
  <c r="R75038" i="1"/>
  <c r="R75039" i="1"/>
  <c r="R75040" i="1"/>
  <c r="R75041" i="1"/>
  <c r="R75042" i="1"/>
  <c r="R75043" i="1"/>
  <c r="R75044" i="1"/>
  <c r="R75045" i="1"/>
  <c r="R75046" i="1"/>
  <c r="R75047" i="1"/>
  <c r="R75048" i="1"/>
  <c r="R75049" i="1"/>
  <c r="R75050" i="1"/>
  <c r="R75051" i="1"/>
  <c r="R75052" i="1"/>
  <c r="R75053" i="1"/>
  <c r="R75054" i="1"/>
  <c r="R75055" i="1"/>
  <c r="R75056" i="1"/>
  <c r="R75057" i="1"/>
  <c r="R75058" i="1"/>
  <c r="R75059" i="1"/>
  <c r="R75060" i="1"/>
  <c r="R75061" i="1"/>
  <c r="R75062" i="1"/>
  <c r="R75063" i="1"/>
  <c r="R75064" i="1"/>
  <c r="R75065" i="1"/>
  <c r="R75066" i="1"/>
  <c r="R75067" i="1"/>
  <c r="R75068" i="1"/>
  <c r="R75069" i="1"/>
  <c r="R75070" i="1"/>
  <c r="R75071" i="1"/>
  <c r="R75072" i="1"/>
  <c r="R75073" i="1"/>
  <c r="R75074" i="1"/>
  <c r="R75075" i="1"/>
  <c r="R75076" i="1"/>
  <c r="R75077" i="1"/>
  <c r="R75078" i="1"/>
  <c r="R75079" i="1"/>
  <c r="R75080" i="1"/>
  <c r="R75081" i="1"/>
  <c r="R75082" i="1"/>
  <c r="R75083" i="1"/>
  <c r="R75084" i="1"/>
  <c r="R75085" i="1"/>
  <c r="R75086" i="1"/>
  <c r="R75087" i="1"/>
  <c r="R75088" i="1"/>
  <c r="R75089" i="1"/>
  <c r="R75090" i="1"/>
  <c r="R75091" i="1"/>
  <c r="R75092" i="1"/>
  <c r="R75093" i="1"/>
  <c r="R75094" i="1"/>
  <c r="R75095" i="1"/>
  <c r="R75096" i="1"/>
  <c r="R75097" i="1"/>
  <c r="R75098" i="1"/>
  <c r="R75099" i="1"/>
  <c r="R75100" i="1"/>
  <c r="R75101" i="1"/>
  <c r="R75102" i="1"/>
  <c r="R75103" i="1"/>
  <c r="R75104" i="1"/>
  <c r="R75105" i="1"/>
  <c r="R75106" i="1"/>
  <c r="R75107" i="1"/>
  <c r="R75108" i="1"/>
  <c r="R75109" i="1"/>
  <c r="R75110" i="1"/>
  <c r="R75111" i="1"/>
  <c r="R75112" i="1"/>
  <c r="R75113" i="1"/>
  <c r="R75114" i="1"/>
  <c r="R75115" i="1"/>
  <c r="R75116" i="1"/>
  <c r="R75117" i="1"/>
  <c r="R75118" i="1"/>
  <c r="R75119" i="1"/>
  <c r="R75120" i="1"/>
  <c r="R75121" i="1"/>
  <c r="R75122" i="1"/>
  <c r="R75123" i="1"/>
  <c r="R75124" i="1"/>
  <c r="R75125" i="1"/>
  <c r="R75126" i="1"/>
  <c r="R75127" i="1"/>
  <c r="R75128" i="1"/>
  <c r="R75129" i="1"/>
  <c r="R75130" i="1"/>
  <c r="R75131" i="1"/>
  <c r="R75132" i="1"/>
  <c r="R75133" i="1"/>
  <c r="R75134" i="1"/>
  <c r="R75135" i="1"/>
  <c r="R75136" i="1"/>
  <c r="R75137" i="1"/>
  <c r="R75138" i="1"/>
  <c r="R75139" i="1"/>
  <c r="R75140" i="1"/>
  <c r="R75141" i="1"/>
  <c r="R75142" i="1"/>
  <c r="R75143" i="1"/>
  <c r="R75144" i="1"/>
  <c r="R75145" i="1"/>
  <c r="R75146" i="1"/>
  <c r="R75147" i="1"/>
  <c r="R75148" i="1"/>
  <c r="R75149" i="1"/>
  <c r="R75150" i="1"/>
  <c r="R75151" i="1"/>
  <c r="R75152" i="1"/>
  <c r="R75153" i="1"/>
  <c r="R75154" i="1"/>
  <c r="R75155" i="1"/>
  <c r="R75156" i="1"/>
  <c r="R75157" i="1"/>
  <c r="R75158" i="1"/>
  <c r="R75159" i="1"/>
  <c r="R75160" i="1"/>
  <c r="R75161" i="1"/>
  <c r="R75162" i="1"/>
  <c r="R75163" i="1"/>
  <c r="R75164" i="1"/>
  <c r="R75165" i="1"/>
  <c r="R75166" i="1"/>
  <c r="R75167" i="1"/>
  <c r="R75168" i="1"/>
  <c r="R75169" i="1"/>
  <c r="R75170" i="1"/>
  <c r="R75171" i="1"/>
  <c r="R75172" i="1"/>
  <c r="R75173" i="1"/>
  <c r="R75174" i="1"/>
  <c r="R75175" i="1"/>
  <c r="R75176" i="1"/>
  <c r="R75177" i="1"/>
  <c r="R75178" i="1"/>
  <c r="R75179" i="1"/>
  <c r="R75180" i="1"/>
  <c r="R75181" i="1"/>
  <c r="R75182" i="1"/>
  <c r="R75183" i="1"/>
  <c r="R75184" i="1"/>
  <c r="R75185" i="1"/>
  <c r="R75186" i="1"/>
  <c r="R75187" i="1"/>
  <c r="R75188" i="1"/>
  <c r="R75189" i="1"/>
  <c r="R75190" i="1"/>
  <c r="R75191" i="1"/>
  <c r="R75192" i="1"/>
  <c r="R75193" i="1"/>
  <c r="R75194" i="1"/>
  <c r="R75195" i="1"/>
  <c r="R75196" i="1"/>
  <c r="R75197" i="1"/>
  <c r="R75198" i="1"/>
  <c r="R75199" i="1"/>
  <c r="R75200" i="1"/>
  <c r="R75201" i="1"/>
  <c r="R75202" i="1"/>
  <c r="R75203" i="1"/>
  <c r="R75204" i="1"/>
  <c r="R75205" i="1"/>
  <c r="R75206" i="1"/>
  <c r="R75207" i="1"/>
  <c r="R75208" i="1"/>
  <c r="R75209" i="1"/>
  <c r="R75210" i="1"/>
  <c r="R75211" i="1"/>
  <c r="R75212" i="1"/>
  <c r="R75213" i="1"/>
  <c r="R75214" i="1"/>
  <c r="R75215" i="1"/>
  <c r="R75216" i="1"/>
  <c r="R75217" i="1"/>
  <c r="R75218" i="1"/>
  <c r="R75219" i="1"/>
  <c r="R75220" i="1"/>
  <c r="R75221" i="1"/>
  <c r="R75222" i="1"/>
  <c r="R75223" i="1"/>
  <c r="R75224" i="1"/>
  <c r="R75225" i="1"/>
  <c r="R75226" i="1"/>
  <c r="R75227" i="1"/>
  <c r="R75228" i="1"/>
  <c r="R75229" i="1"/>
  <c r="R75230" i="1"/>
  <c r="R75231" i="1"/>
  <c r="R75232" i="1"/>
  <c r="R75233" i="1"/>
  <c r="R75234" i="1"/>
  <c r="R75235" i="1"/>
  <c r="R75236" i="1"/>
  <c r="R75237" i="1"/>
  <c r="R75238" i="1"/>
  <c r="R75239" i="1"/>
  <c r="R75240" i="1"/>
  <c r="R75241" i="1"/>
  <c r="R75242" i="1"/>
  <c r="R75243" i="1"/>
  <c r="R75244" i="1"/>
  <c r="R75245" i="1"/>
  <c r="R75246" i="1"/>
  <c r="R75247" i="1"/>
  <c r="R75248" i="1"/>
  <c r="R75249" i="1"/>
  <c r="R75250" i="1"/>
  <c r="R75251" i="1"/>
  <c r="R75252" i="1"/>
  <c r="R75253" i="1"/>
  <c r="R75254" i="1"/>
  <c r="R75255" i="1"/>
  <c r="R75256" i="1"/>
  <c r="R75257" i="1"/>
  <c r="R75258" i="1"/>
  <c r="R75259" i="1"/>
  <c r="R75260" i="1"/>
  <c r="R75261" i="1"/>
  <c r="R75262" i="1"/>
  <c r="R75263" i="1"/>
  <c r="R75264" i="1"/>
  <c r="R75265" i="1"/>
  <c r="R75266" i="1"/>
  <c r="R75267" i="1"/>
  <c r="R75268" i="1"/>
  <c r="R75269" i="1"/>
  <c r="R75270" i="1"/>
  <c r="R75271" i="1"/>
  <c r="R75272" i="1"/>
  <c r="R75273" i="1"/>
  <c r="R75274" i="1"/>
  <c r="R75275" i="1"/>
  <c r="R75276" i="1"/>
  <c r="R75277" i="1"/>
  <c r="R75278" i="1"/>
  <c r="R75279" i="1"/>
  <c r="R75280" i="1"/>
  <c r="R75281" i="1"/>
  <c r="R75282" i="1"/>
  <c r="R75283" i="1"/>
  <c r="R75284" i="1"/>
  <c r="R75285" i="1"/>
  <c r="R75286" i="1"/>
  <c r="R75287" i="1"/>
  <c r="R75288" i="1"/>
  <c r="R75289" i="1"/>
  <c r="R75290" i="1"/>
  <c r="R75291" i="1"/>
  <c r="R75292" i="1"/>
  <c r="R75293" i="1"/>
  <c r="R75294" i="1"/>
  <c r="R75295" i="1"/>
  <c r="R75296" i="1"/>
  <c r="R75297" i="1"/>
  <c r="R75298" i="1"/>
  <c r="R75299" i="1"/>
  <c r="R75300" i="1"/>
  <c r="R75301" i="1"/>
  <c r="R75302" i="1"/>
  <c r="R75303" i="1"/>
  <c r="R75304" i="1"/>
  <c r="R75305" i="1"/>
  <c r="R75306" i="1"/>
  <c r="R75307" i="1"/>
  <c r="R75308" i="1"/>
  <c r="R75309" i="1"/>
  <c r="R75310" i="1"/>
  <c r="R75311" i="1"/>
  <c r="R75312" i="1"/>
  <c r="R75313" i="1"/>
  <c r="R75314" i="1"/>
  <c r="R75315" i="1"/>
  <c r="R75316" i="1"/>
  <c r="R75317" i="1"/>
  <c r="R75318" i="1"/>
  <c r="R75319" i="1"/>
  <c r="R75320" i="1"/>
  <c r="R75321" i="1"/>
  <c r="R75322" i="1"/>
  <c r="R75323" i="1"/>
  <c r="R75324" i="1"/>
  <c r="R75325" i="1"/>
  <c r="R75326" i="1"/>
  <c r="R75327" i="1"/>
  <c r="R75328" i="1"/>
  <c r="R75329" i="1"/>
  <c r="R75330" i="1"/>
  <c r="R75331" i="1"/>
  <c r="R75332" i="1"/>
  <c r="R75333" i="1"/>
  <c r="R75334" i="1"/>
  <c r="R75335" i="1"/>
  <c r="R75336" i="1"/>
  <c r="R75337" i="1"/>
  <c r="R75338" i="1"/>
  <c r="R75339" i="1"/>
  <c r="R75340" i="1"/>
  <c r="R75341" i="1"/>
  <c r="R75342" i="1"/>
  <c r="R75343" i="1"/>
  <c r="R75344" i="1"/>
  <c r="R75345" i="1"/>
  <c r="R75346" i="1"/>
  <c r="R75347" i="1"/>
  <c r="R75348" i="1"/>
  <c r="R75349" i="1"/>
  <c r="R75350" i="1"/>
  <c r="R75351" i="1"/>
  <c r="R75352" i="1"/>
  <c r="R75353" i="1"/>
  <c r="R75354" i="1"/>
  <c r="R75355" i="1"/>
  <c r="R75356" i="1"/>
  <c r="R75357" i="1"/>
  <c r="R75358" i="1"/>
  <c r="R75359" i="1"/>
  <c r="R75360" i="1"/>
  <c r="R75361" i="1"/>
  <c r="R75362" i="1"/>
  <c r="R75363" i="1"/>
  <c r="R75364" i="1"/>
  <c r="R75365" i="1"/>
  <c r="R75366" i="1"/>
  <c r="R75367" i="1"/>
  <c r="R75368" i="1"/>
  <c r="R75369" i="1"/>
  <c r="R75370" i="1"/>
  <c r="R75371" i="1"/>
  <c r="R75372" i="1"/>
  <c r="R75373" i="1"/>
  <c r="R75374" i="1"/>
  <c r="R75375" i="1"/>
  <c r="R75376" i="1"/>
  <c r="R75377" i="1"/>
  <c r="R75378" i="1"/>
  <c r="R75379" i="1"/>
  <c r="R75380" i="1"/>
  <c r="R75381" i="1"/>
  <c r="R75382" i="1"/>
  <c r="R75383" i="1"/>
  <c r="R75384" i="1"/>
  <c r="R75385" i="1"/>
  <c r="R75386" i="1"/>
  <c r="R75387" i="1"/>
  <c r="R75388" i="1"/>
  <c r="R75389" i="1"/>
  <c r="R75390" i="1"/>
  <c r="R75391" i="1"/>
  <c r="R75392" i="1"/>
  <c r="R75393" i="1"/>
  <c r="R75394" i="1"/>
  <c r="R75395" i="1"/>
  <c r="R75396" i="1"/>
  <c r="R75397" i="1"/>
  <c r="R75398" i="1"/>
  <c r="R75399" i="1"/>
  <c r="R75400" i="1"/>
  <c r="R75401" i="1"/>
  <c r="R75402" i="1"/>
  <c r="R75403" i="1"/>
  <c r="R75404" i="1"/>
  <c r="R75405" i="1"/>
  <c r="R75406" i="1"/>
  <c r="R75407" i="1"/>
  <c r="R75408" i="1"/>
  <c r="R75409" i="1"/>
  <c r="R75410" i="1"/>
  <c r="R75411" i="1"/>
  <c r="R75412" i="1"/>
  <c r="R75413" i="1"/>
  <c r="R75414" i="1"/>
  <c r="R75415" i="1"/>
  <c r="R75416" i="1"/>
  <c r="R75417" i="1"/>
  <c r="R75418" i="1"/>
  <c r="R75419" i="1"/>
  <c r="R75420" i="1"/>
  <c r="R75421" i="1"/>
  <c r="R75422" i="1"/>
  <c r="R75423" i="1"/>
  <c r="R75424" i="1"/>
  <c r="R75425" i="1"/>
  <c r="R75426" i="1"/>
  <c r="R75427" i="1"/>
  <c r="R75428" i="1"/>
  <c r="R75429" i="1"/>
  <c r="R75430" i="1"/>
  <c r="R75431" i="1"/>
  <c r="R75432" i="1"/>
  <c r="R75433" i="1"/>
  <c r="R75434" i="1"/>
  <c r="R75435" i="1"/>
  <c r="R75436" i="1"/>
  <c r="R75437" i="1"/>
  <c r="R75438" i="1"/>
  <c r="R75439" i="1"/>
  <c r="R75440" i="1"/>
  <c r="R75441" i="1"/>
  <c r="R75442" i="1"/>
  <c r="R75443" i="1"/>
  <c r="R75444" i="1"/>
  <c r="R75445" i="1"/>
  <c r="R75446" i="1"/>
  <c r="R75447" i="1"/>
  <c r="R75448" i="1"/>
  <c r="R75449" i="1"/>
  <c r="R75450" i="1"/>
  <c r="R75451" i="1"/>
  <c r="R75452" i="1"/>
  <c r="R75453" i="1"/>
  <c r="R75454" i="1"/>
  <c r="R75455" i="1"/>
  <c r="R75456" i="1"/>
  <c r="R75457" i="1"/>
  <c r="R75458" i="1"/>
  <c r="R75459" i="1"/>
  <c r="R75460" i="1"/>
  <c r="R75461" i="1"/>
  <c r="R75462" i="1"/>
  <c r="R75463" i="1"/>
  <c r="R75464" i="1"/>
  <c r="R75465" i="1"/>
  <c r="R75466" i="1"/>
  <c r="R75467" i="1"/>
  <c r="R75468" i="1"/>
  <c r="R75469" i="1"/>
  <c r="R75470" i="1"/>
  <c r="R75471" i="1"/>
  <c r="R75472" i="1"/>
  <c r="R75473" i="1"/>
  <c r="R75474" i="1"/>
  <c r="R75475" i="1"/>
  <c r="R75476" i="1"/>
  <c r="R75477" i="1"/>
  <c r="R75478" i="1"/>
  <c r="R75479" i="1"/>
  <c r="R75480" i="1"/>
  <c r="R75481" i="1"/>
  <c r="R75482" i="1"/>
  <c r="R75483" i="1"/>
  <c r="R75484" i="1"/>
  <c r="R75485" i="1"/>
  <c r="R75486" i="1"/>
  <c r="R75487" i="1"/>
  <c r="R75488" i="1"/>
  <c r="R75489" i="1"/>
  <c r="R75490" i="1"/>
  <c r="R75491" i="1"/>
  <c r="R75492" i="1"/>
  <c r="R75493" i="1"/>
  <c r="R75494" i="1"/>
  <c r="R75495" i="1"/>
  <c r="R75496" i="1"/>
  <c r="R75497" i="1"/>
  <c r="R75498" i="1"/>
  <c r="R75499" i="1"/>
  <c r="R75500" i="1"/>
  <c r="R75501" i="1"/>
  <c r="R75502" i="1"/>
  <c r="R75503" i="1"/>
  <c r="R75504" i="1"/>
  <c r="R75505" i="1"/>
  <c r="R75506" i="1"/>
  <c r="R75507" i="1"/>
  <c r="R75508" i="1"/>
  <c r="R75509" i="1"/>
  <c r="R75510" i="1"/>
  <c r="R75511" i="1"/>
  <c r="R75512" i="1"/>
  <c r="R75513" i="1"/>
  <c r="R75514" i="1"/>
  <c r="R75515" i="1"/>
  <c r="R75516" i="1"/>
  <c r="R75517" i="1"/>
  <c r="R75518" i="1"/>
  <c r="R75519" i="1"/>
  <c r="R75520" i="1"/>
  <c r="R75521" i="1"/>
  <c r="R75522" i="1"/>
  <c r="R75523" i="1"/>
  <c r="R75524" i="1"/>
  <c r="R75525" i="1"/>
  <c r="R75526" i="1"/>
  <c r="R75527" i="1"/>
  <c r="R75528" i="1"/>
  <c r="R75529" i="1"/>
  <c r="R75530" i="1"/>
  <c r="R75531" i="1"/>
  <c r="R75532" i="1"/>
  <c r="R75533" i="1"/>
  <c r="R75534" i="1"/>
  <c r="R75535" i="1"/>
  <c r="R75536" i="1"/>
  <c r="R75537" i="1"/>
  <c r="R75538" i="1"/>
  <c r="R75539" i="1"/>
  <c r="R75540" i="1"/>
  <c r="R75541" i="1"/>
  <c r="R75542" i="1"/>
  <c r="R75543" i="1"/>
  <c r="R75544" i="1"/>
  <c r="R75545" i="1"/>
  <c r="R75546" i="1"/>
  <c r="R75547" i="1"/>
  <c r="R75548" i="1"/>
  <c r="R75549" i="1"/>
  <c r="R75550" i="1"/>
  <c r="R75551" i="1"/>
  <c r="R75552" i="1"/>
  <c r="R75553" i="1"/>
  <c r="R75554" i="1"/>
  <c r="R75555" i="1"/>
  <c r="R75556" i="1"/>
  <c r="R75557" i="1"/>
  <c r="R75558" i="1"/>
  <c r="R75559" i="1"/>
  <c r="R75560" i="1"/>
  <c r="R75561" i="1"/>
  <c r="R75562" i="1"/>
  <c r="R75563" i="1"/>
  <c r="R75564" i="1"/>
  <c r="R75565" i="1"/>
  <c r="R75566" i="1"/>
  <c r="R75567" i="1"/>
  <c r="R75568" i="1"/>
  <c r="R75569" i="1"/>
  <c r="R75570" i="1"/>
  <c r="R75571" i="1"/>
  <c r="R75572" i="1"/>
  <c r="R75573" i="1"/>
  <c r="R75574" i="1"/>
  <c r="R75575" i="1"/>
  <c r="R75576" i="1"/>
  <c r="R75577" i="1"/>
  <c r="R75578" i="1"/>
  <c r="R75579" i="1"/>
  <c r="R75580" i="1"/>
  <c r="R75581" i="1"/>
  <c r="R75582" i="1"/>
  <c r="R75583" i="1"/>
  <c r="R75584" i="1"/>
  <c r="R75585" i="1"/>
  <c r="R75586" i="1"/>
  <c r="R75587" i="1"/>
  <c r="R75588" i="1"/>
  <c r="R75589" i="1"/>
  <c r="R75590" i="1"/>
  <c r="R75591" i="1"/>
  <c r="R75592" i="1"/>
  <c r="R75593" i="1"/>
  <c r="R75594" i="1"/>
  <c r="R75595" i="1"/>
  <c r="R75596" i="1"/>
  <c r="R75597" i="1"/>
  <c r="R75598" i="1"/>
  <c r="R75599" i="1"/>
  <c r="R75600" i="1"/>
  <c r="R75601" i="1"/>
  <c r="R75602" i="1"/>
  <c r="R75603" i="1"/>
  <c r="R75604" i="1"/>
  <c r="R75605" i="1"/>
  <c r="R75606" i="1"/>
  <c r="R75607" i="1"/>
  <c r="R75608" i="1"/>
  <c r="R75609" i="1"/>
  <c r="R75610" i="1"/>
  <c r="R75611" i="1"/>
  <c r="R75612" i="1"/>
  <c r="R75613" i="1"/>
  <c r="R75614" i="1"/>
  <c r="R75615" i="1"/>
  <c r="R75616" i="1"/>
  <c r="R75617" i="1"/>
  <c r="R75618" i="1"/>
  <c r="R75619" i="1"/>
  <c r="R75620" i="1"/>
  <c r="R75621" i="1"/>
  <c r="R75622" i="1"/>
  <c r="R75623" i="1"/>
  <c r="R75624" i="1"/>
  <c r="R75625" i="1"/>
  <c r="R75626" i="1"/>
  <c r="R75627" i="1"/>
  <c r="R75628" i="1"/>
  <c r="R75629" i="1"/>
  <c r="R75630" i="1"/>
  <c r="R75631" i="1"/>
  <c r="R75632" i="1"/>
  <c r="R75633" i="1"/>
  <c r="R75634" i="1"/>
  <c r="R75635" i="1"/>
  <c r="R75636" i="1"/>
  <c r="R75637" i="1"/>
  <c r="R75638" i="1"/>
  <c r="R75639" i="1"/>
  <c r="R75640" i="1"/>
  <c r="R75641" i="1"/>
  <c r="R75642" i="1"/>
  <c r="R75643" i="1"/>
  <c r="R75644" i="1"/>
  <c r="R75645" i="1"/>
  <c r="R75646" i="1"/>
  <c r="R75647" i="1"/>
  <c r="R75648" i="1"/>
  <c r="R75649" i="1"/>
  <c r="R75650" i="1"/>
  <c r="R75651" i="1"/>
  <c r="R75652" i="1"/>
  <c r="R75653" i="1"/>
  <c r="R75654" i="1"/>
  <c r="R75655" i="1"/>
  <c r="R75656" i="1"/>
  <c r="R75657" i="1"/>
  <c r="R75658" i="1"/>
  <c r="R75659" i="1"/>
  <c r="R75660" i="1"/>
  <c r="R75661" i="1"/>
  <c r="R75662" i="1"/>
  <c r="R75663" i="1"/>
  <c r="R75664" i="1"/>
  <c r="R75665" i="1"/>
  <c r="R75666" i="1"/>
  <c r="R75667" i="1"/>
  <c r="R75668" i="1"/>
  <c r="R75669" i="1"/>
  <c r="R75670" i="1"/>
  <c r="R75671" i="1"/>
  <c r="R75672" i="1"/>
  <c r="R75673" i="1"/>
  <c r="R75674" i="1"/>
  <c r="R75675" i="1"/>
  <c r="R75676" i="1"/>
  <c r="R75677" i="1"/>
  <c r="R75678" i="1"/>
  <c r="R75679" i="1"/>
  <c r="R75680" i="1"/>
  <c r="R75681" i="1"/>
  <c r="R75682" i="1"/>
  <c r="R75683" i="1"/>
  <c r="R75684" i="1"/>
  <c r="R75685" i="1"/>
  <c r="R75686" i="1"/>
  <c r="R75687" i="1"/>
  <c r="R75688" i="1"/>
  <c r="R75689" i="1"/>
  <c r="R75690" i="1"/>
  <c r="R75691" i="1"/>
  <c r="R75692" i="1"/>
  <c r="R75693" i="1"/>
  <c r="R75694" i="1"/>
  <c r="R75695" i="1"/>
  <c r="R75696" i="1"/>
  <c r="R75697" i="1"/>
  <c r="R75698" i="1"/>
  <c r="R75699" i="1"/>
  <c r="R75700" i="1"/>
  <c r="R75701" i="1"/>
  <c r="R75702" i="1"/>
  <c r="R75703" i="1"/>
  <c r="R75704" i="1"/>
  <c r="R75705" i="1"/>
  <c r="R75706" i="1"/>
  <c r="R75707" i="1"/>
  <c r="R75708" i="1"/>
  <c r="R75709" i="1"/>
  <c r="R75710" i="1"/>
  <c r="R75711" i="1"/>
  <c r="R75712" i="1"/>
  <c r="R75713" i="1"/>
  <c r="R75714" i="1"/>
  <c r="R75715" i="1"/>
  <c r="R75716" i="1"/>
  <c r="R75717" i="1"/>
  <c r="R75718" i="1"/>
  <c r="R75719" i="1"/>
  <c r="R75720" i="1"/>
  <c r="R75721" i="1"/>
  <c r="R75722" i="1"/>
  <c r="R75723" i="1"/>
  <c r="R75724" i="1"/>
  <c r="R75725" i="1"/>
  <c r="R75726" i="1"/>
  <c r="R75727" i="1"/>
  <c r="R75728" i="1"/>
  <c r="R75729" i="1"/>
  <c r="R75730" i="1"/>
  <c r="R75731" i="1"/>
  <c r="R75732" i="1"/>
  <c r="R75733" i="1"/>
  <c r="R75734" i="1"/>
  <c r="R75735" i="1"/>
  <c r="R75736" i="1"/>
  <c r="R75737" i="1"/>
  <c r="R75738" i="1"/>
  <c r="R75739" i="1"/>
  <c r="R75740" i="1"/>
  <c r="R75741" i="1"/>
  <c r="R75742" i="1"/>
  <c r="R75743" i="1"/>
  <c r="R75744" i="1"/>
  <c r="R75745" i="1"/>
  <c r="R75746" i="1"/>
  <c r="R75747" i="1"/>
  <c r="R75748" i="1"/>
  <c r="R75749" i="1"/>
  <c r="R75750" i="1"/>
  <c r="R75751" i="1"/>
  <c r="R75752" i="1"/>
  <c r="R75753" i="1"/>
  <c r="R75754" i="1"/>
  <c r="R75755" i="1"/>
  <c r="R75756" i="1"/>
  <c r="R75757" i="1"/>
  <c r="R75758" i="1"/>
  <c r="R75759" i="1"/>
  <c r="R75760" i="1"/>
  <c r="R75761" i="1"/>
  <c r="R75762" i="1"/>
  <c r="R75763" i="1"/>
  <c r="R75764" i="1"/>
  <c r="R75765" i="1"/>
  <c r="R75766" i="1"/>
  <c r="R75767" i="1"/>
  <c r="R75768" i="1"/>
  <c r="R75769" i="1"/>
  <c r="R75770" i="1"/>
  <c r="R75771" i="1"/>
  <c r="R75772" i="1"/>
  <c r="R75773" i="1"/>
  <c r="R75774" i="1"/>
  <c r="R75775" i="1"/>
  <c r="R75776" i="1"/>
  <c r="R75777" i="1"/>
  <c r="R75778" i="1"/>
  <c r="R75779" i="1"/>
  <c r="R75780" i="1"/>
  <c r="R75781" i="1"/>
  <c r="R75782" i="1"/>
  <c r="R75783" i="1"/>
  <c r="R75784" i="1"/>
  <c r="R75785" i="1"/>
  <c r="R75786" i="1"/>
  <c r="R75787" i="1"/>
  <c r="R75788" i="1"/>
  <c r="R75789" i="1"/>
  <c r="R75790" i="1"/>
  <c r="R75791" i="1"/>
  <c r="R75792" i="1"/>
  <c r="R75793" i="1"/>
  <c r="R75794" i="1"/>
  <c r="R75795" i="1"/>
  <c r="R75796" i="1"/>
  <c r="R75797" i="1"/>
  <c r="R75798" i="1"/>
  <c r="R75799" i="1"/>
  <c r="R75800" i="1"/>
  <c r="R75801" i="1"/>
  <c r="R75802" i="1"/>
  <c r="R75803" i="1"/>
  <c r="R75804" i="1"/>
  <c r="R75805" i="1"/>
  <c r="R75806" i="1"/>
  <c r="R75807" i="1"/>
  <c r="R75808" i="1"/>
  <c r="R75809" i="1"/>
  <c r="R75810" i="1"/>
  <c r="R75811" i="1"/>
  <c r="R75812" i="1"/>
  <c r="R75813" i="1"/>
  <c r="R75814" i="1"/>
  <c r="R75815" i="1"/>
  <c r="R75816" i="1"/>
  <c r="R75817" i="1"/>
  <c r="R75818" i="1"/>
  <c r="R75819" i="1"/>
  <c r="R75820" i="1"/>
  <c r="R75821" i="1"/>
  <c r="R75822" i="1"/>
  <c r="R75823" i="1"/>
  <c r="R75824" i="1"/>
  <c r="R75825" i="1"/>
  <c r="R75826" i="1"/>
  <c r="R75827" i="1"/>
  <c r="R75828" i="1"/>
  <c r="R75829" i="1"/>
  <c r="R75830" i="1"/>
  <c r="R75831" i="1"/>
  <c r="R75832" i="1"/>
  <c r="R75833" i="1"/>
  <c r="R75834" i="1"/>
  <c r="R75835" i="1"/>
  <c r="R75836" i="1"/>
  <c r="R75837" i="1"/>
  <c r="R75838" i="1"/>
  <c r="R75839" i="1"/>
  <c r="R75840" i="1"/>
  <c r="R75841" i="1"/>
  <c r="R75842" i="1"/>
  <c r="R75843" i="1"/>
  <c r="R75844" i="1"/>
  <c r="R75845" i="1"/>
  <c r="R75846" i="1"/>
  <c r="R75847" i="1"/>
  <c r="R75848" i="1"/>
  <c r="R75849" i="1"/>
  <c r="R75850" i="1"/>
  <c r="R75851" i="1"/>
  <c r="R75852" i="1"/>
  <c r="R75853" i="1"/>
  <c r="R75854" i="1"/>
  <c r="R75855" i="1"/>
  <c r="R75856" i="1"/>
  <c r="R75857" i="1"/>
  <c r="R75858" i="1"/>
  <c r="R75859" i="1"/>
  <c r="R75860" i="1"/>
  <c r="R75861" i="1"/>
  <c r="R75862" i="1"/>
  <c r="R75863" i="1"/>
  <c r="R75864" i="1"/>
  <c r="R75865" i="1"/>
  <c r="R75866" i="1"/>
  <c r="R75867" i="1"/>
  <c r="R75868" i="1"/>
  <c r="R75869" i="1"/>
  <c r="R75870" i="1"/>
  <c r="R75871" i="1"/>
  <c r="R75872" i="1"/>
  <c r="R75873" i="1"/>
  <c r="R75874" i="1"/>
  <c r="R75875" i="1"/>
  <c r="R75876" i="1"/>
  <c r="R75877" i="1"/>
  <c r="R75878" i="1"/>
  <c r="R75879" i="1"/>
  <c r="R75880" i="1"/>
  <c r="R75881" i="1"/>
  <c r="R75882" i="1"/>
  <c r="R75883" i="1"/>
  <c r="R75884" i="1"/>
  <c r="R75885" i="1"/>
  <c r="R75886" i="1"/>
  <c r="R75887" i="1"/>
  <c r="R75888" i="1"/>
  <c r="R75889" i="1"/>
  <c r="R75890" i="1"/>
  <c r="R75891" i="1"/>
  <c r="R75892" i="1"/>
  <c r="R75893" i="1"/>
  <c r="R75894" i="1"/>
  <c r="R75895" i="1"/>
  <c r="R75896" i="1"/>
  <c r="R75897" i="1"/>
  <c r="R75898" i="1"/>
  <c r="R75899" i="1"/>
  <c r="R75900" i="1"/>
  <c r="R75901" i="1"/>
  <c r="R75902" i="1"/>
  <c r="R75903" i="1"/>
  <c r="R75904" i="1"/>
  <c r="R75905" i="1"/>
  <c r="R75906" i="1"/>
  <c r="R75907" i="1"/>
  <c r="R75908" i="1"/>
  <c r="R75909" i="1"/>
  <c r="R75910" i="1"/>
  <c r="R75911" i="1"/>
  <c r="R75912" i="1"/>
  <c r="R75913" i="1"/>
  <c r="R75914" i="1"/>
  <c r="R75915" i="1"/>
  <c r="R75916" i="1"/>
  <c r="R75917" i="1"/>
  <c r="R75918" i="1"/>
  <c r="R75919" i="1"/>
  <c r="R75920" i="1"/>
  <c r="R75921" i="1"/>
  <c r="R75922" i="1"/>
  <c r="R75923" i="1"/>
  <c r="R75924" i="1"/>
  <c r="R75925" i="1"/>
  <c r="R75926" i="1"/>
  <c r="R75927" i="1"/>
  <c r="R75928" i="1"/>
  <c r="R75929" i="1"/>
  <c r="R75930" i="1"/>
  <c r="R75931" i="1"/>
  <c r="R75932" i="1"/>
  <c r="R75933" i="1"/>
  <c r="R75934" i="1"/>
  <c r="R75935" i="1"/>
  <c r="R75936" i="1"/>
  <c r="R75937" i="1"/>
  <c r="R75938" i="1"/>
  <c r="R75939" i="1"/>
  <c r="R75940" i="1"/>
  <c r="R75941" i="1"/>
  <c r="R75942" i="1"/>
  <c r="R75943" i="1"/>
  <c r="R75944" i="1"/>
  <c r="R75945" i="1"/>
  <c r="R75946" i="1"/>
  <c r="R75947" i="1"/>
  <c r="R75948" i="1"/>
  <c r="R75949" i="1"/>
  <c r="R75950" i="1"/>
  <c r="R75951" i="1"/>
  <c r="R75952" i="1"/>
  <c r="R75953" i="1"/>
  <c r="R75954" i="1"/>
  <c r="R75955" i="1"/>
  <c r="R75956" i="1"/>
  <c r="R75957" i="1"/>
  <c r="R75958" i="1"/>
  <c r="R75959" i="1"/>
  <c r="R75960" i="1"/>
  <c r="R75961" i="1"/>
  <c r="R75962" i="1"/>
  <c r="R75963" i="1"/>
  <c r="R75964" i="1"/>
  <c r="R75965" i="1"/>
  <c r="R75966" i="1"/>
  <c r="R75967" i="1"/>
  <c r="R75968" i="1"/>
  <c r="R75969" i="1"/>
  <c r="R75970" i="1"/>
  <c r="R75971" i="1"/>
  <c r="R75972" i="1"/>
  <c r="R75973" i="1"/>
  <c r="R75974" i="1"/>
  <c r="R75975" i="1"/>
  <c r="R75976" i="1"/>
  <c r="R75977" i="1"/>
  <c r="R75978" i="1"/>
  <c r="R75979" i="1"/>
  <c r="R75980" i="1"/>
  <c r="R75981" i="1"/>
  <c r="R75982" i="1"/>
  <c r="R75983" i="1"/>
  <c r="R75984" i="1"/>
  <c r="R75985" i="1"/>
  <c r="R75986" i="1"/>
  <c r="R75987" i="1"/>
  <c r="R75988" i="1"/>
  <c r="R75989" i="1"/>
  <c r="R75990" i="1"/>
  <c r="R75991" i="1"/>
  <c r="R75992" i="1"/>
  <c r="R75993" i="1"/>
  <c r="R75994" i="1"/>
  <c r="R75995" i="1"/>
  <c r="R75996" i="1"/>
  <c r="R75997" i="1"/>
  <c r="R75998" i="1"/>
  <c r="R75999" i="1"/>
  <c r="R76000" i="1"/>
  <c r="R76001" i="1"/>
  <c r="R76002" i="1"/>
  <c r="R76003" i="1"/>
  <c r="R76004" i="1"/>
  <c r="R76005" i="1"/>
  <c r="R76006" i="1"/>
  <c r="R76007" i="1"/>
  <c r="R76008" i="1"/>
  <c r="R76009" i="1"/>
  <c r="R76010" i="1"/>
  <c r="R76011" i="1"/>
  <c r="R76012" i="1"/>
  <c r="R76013" i="1"/>
  <c r="R76014" i="1"/>
  <c r="R76015" i="1"/>
  <c r="R76016" i="1"/>
  <c r="R76017" i="1"/>
  <c r="R76018" i="1"/>
  <c r="R76019" i="1"/>
  <c r="R76020" i="1"/>
  <c r="R76021" i="1"/>
  <c r="R76022" i="1"/>
  <c r="R76023" i="1"/>
  <c r="R76024" i="1"/>
  <c r="R76025" i="1"/>
  <c r="R76026" i="1"/>
  <c r="R76027" i="1"/>
  <c r="R76028" i="1"/>
  <c r="R76029" i="1"/>
  <c r="R76030" i="1"/>
  <c r="R76031" i="1"/>
  <c r="R76032" i="1"/>
  <c r="R76033" i="1"/>
  <c r="R76034" i="1"/>
  <c r="R76035" i="1"/>
  <c r="R76036" i="1"/>
  <c r="R76037" i="1"/>
  <c r="R76038" i="1"/>
  <c r="R76039" i="1"/>
  <c r="R76040" i="1"/>
  <c r="R76041" i="1"/>
  <c r="R76042" i="1"/>
  <c r="R76043" i="1"/>
  <c r="R76044" i="1"/>
  <c r="R76045" i="1"/>
  <c r="R76046" i="1"/>
  <c r="R76047" i="1"/>
  <c r="R76048" i="1"/>
  <c r="R76049" i="1"/>
  <c r="R76050" i="1"/>
  <c r="R76051" i="1"/>
  <c r="R76052" i="1"/>
  <c r="R76053" i="1"/>
  <c r="R76054" i="1"/>
  <c r="R76055" i="1"/>
  <c r="R76056" i="1"/>
  <c r="R76057" i="1"/>
  <c r="R76058" i="1"/>
  <c r="R76059" i="1"/>
  <c r="R76060" i="1"/>
  <c r="R76061" i="1"/>
  <c r="R76062" i="1"/>
  <c r="R76063" i="1"/>
  <c r="R76064" i="1"/>
  <c r="R76065" i="1"/>
  <c r="R76066" i="1"/>
  <c r="R76067" i="1"/>
  <c r="R76068" i="1"/>
  <c r="R76069" i="1"/>
  <c r="R76070" i="1"/>
  <c r="R76071" i="1"/>
  <c r="R76072" i="1"/>
  <c r="R76073" i="1"/>
  <c r="R76074" i="1"/>
  <c r="R76075" i="1"/>
  <c r="R76076" i="1"/>
  <c r="R76077" i="1"/>
  <c r="R76078" i="1"/>
  <c r="R76079" i="1"/>
  <c r="R76080" i="1"/>
  <c r="R76081" i="1"/>
  <c r="R76082" i="1"/>
  <c r="R76083" i="1"/>
  <c r="R76084" i="1"/>
  <c r="R76085" i="1"/>
  <c r="R76086" i="1"/>
  <c r="R76087" i="1"/>
  <c r="R76088" i="1"/>
  <c r="R76089" i="1"/>
  <c r="R76090" i="1"/>
  <c r="R76091" i="1"/>
  <c r="R76092" i="1"/>
  <c r="R76093" i="1"/>
  <c r="R76094" i="1"/>
  <c r="R76095" i="1"/>
  <c r="R76096" i="1"/>
  <c r="R76097" i="1"/>
  <c r="R76098" i="1"/>
  <c r="R76099" i="1"/>
  <c r="R76100" i="1"/>
  <c r="R76101" i="1"/>
  <c r="R76102" i="1"/>
  <c r="R76103" i="1"/>
  <c r="R76104" i="1"/>
  <c r="R76105" i="1"/>
  <c r="R76106" i="1"/>
  <c r="R76107" i="1"/>
  <c r="R76108" i="1"/>
  <c r="R76109" i="1"/>
  <c r="R76110" i="1"/>
  <c r="R76111" i="1"/>
  <c r="R76112" i="1"/>
  <c r="R76113" i="1"/>
  <c r="R76114" i="1"/>
  <c r="R76115" i="1"/>
  <c r="R76116" i="1"/>
  <c r="R76117" i="1"/>
  <c r="R76118" i="1"/>
  <c r="R76119" i="1"/>
  <c r="R76120" i="1"/>
  <c r="R76121" i="1"/>
  <c r="R76122" i="1"/>
  <c r="R76123" i="1"/>
  <c r="R76124" i="1"/>
  <c r="R76125" i="1"/>
  <c r="R76126" i="1"/>
  <c r="R76127" i="1"/>
  <c r="R76128" i="1"/>
  <c r="R76129" i="1"/>
  <c r="R76130" i="1"/>
  <c r="R76131" i="1"/>
  <c r="R76132" i="1"/>
  <c r="R76133" i="1"/>
  <c r="R76134" i="1"/>
  <c r="R76135" i="1"/>
  <c r="R76136" i="1"/>
  <c r="R76137" i="1"/>
  <c r="R76138" i="1"/>
  <c r="R76139" i="1"/>
  <c r="R76140" i="1"/>
  <c r="R76141" i="1"/>
  <c r="R76142" i="1"/>
  <c r="R76143" i="1"/>
  <c r="R76144" i="1"/>
  <c r="R76145" i="1"/>
  <c r="R76146" i="1"/>
  <c r="R76147" i="1"/>
  <c r="R76148" i="1"/>
  <c r="R76149" i="1"/>
  <c r="R76150" i="1"/>
  <c r="R76151" i="1"/>
  <c r="R76152" i="1"/>
  <c r="R76153" i="1"/>
  <c r="R76154" i="1"/>
  <c r="R76155" i="1"/>
  <c r="R76156" i="1"/>
  <c r="R76157" i="1"/>
  <c r="R76158" i="1"/>
  <c r="R76159" i="1"/>
  <c r="R76160" i="1"/>
  <c r="R76161" i="1"/>
  <c r="R76162" i="1"/>
  <c r="R76163" i="1"/>
  <c r="R76164" i="1"/>
  <c r="R76165" i="1"/>
  <c r="R76166" i="1"/>
  <c r="R76167" i="1"/>
  <c r="R76168" i="1"/>
  <c r="R76169" i="1"/>
  <c r="R76170" i="1"/>
  <c r="R76171" i="1"/>
  <c r="R76172" i="1"/>
  <c r="R76173" i="1"/>
  <c r="R76174" i="1"/>
  <c r="R76175" i="1"/>
  <c r="R76176" i="1"/>
  <c r="R76177" i="1"/>
  <c r="R76178" i="1"/>
  <c r="R76179" i="1"/>
  <c r="R76180" i="1"/>
  <c r="R76181" i="1"/>
  <c r="R76182" i="1"/>
  <c r="R76183" i="1"/>
  <c r="R76184" i="1"/>
  <c r="R76185" i="1"/>
  <c r="R76186" i="1"/>
  <c r="R76187" i="1"/>
  <c r="R76188" i="1"/>
  <c r="R76189" i="1"/>
  <c r="R76190" i="1"/>
  <c r="R76191" i="1"/>
  <c r="R76192" i="1"/>
  <c r="R76193" i="1"/>
  <c r="R76194" i="1"/>
  <c r="R76195" i="1"/>
  <c r="R76196" i="1"/>
  <c r="R76197" i="1"/>
  <c r="R76198" i="1"/>
  <c r="R76199" i="1"/>
  <c r="R76200" i="1"/>
  <c r="R76201" i="1"/>
  <c r="R76202" i="1"/>
  <c r="R76203" i="1"/>
  <c r="R76204" i="1"/>
  <c r="R76205" i="1"/>
  <c r="R76206" i="1"/>
  <c r="R76207" i="1"/>
  <c r="R76208" i="1"/>
  <c r="R76209" i="1"/>
  <c r="R76210" i="1"/>
  <c r="R76211" i="1"/>
  <c r="R76212" i="1"/>
  <c r="R76213" i="1"/>
  <c r="R76214" i="1"/>
  <c r="R76215" i="1"/>
  <c r="R76216" i="1"/>
  <c r="R76217" i="1"/>
  <c r="R76218" i="1"/>
  <c r="R76219" i="1"/>
  <c r="R76220" i="1"/>
  <c r="R76221" i="1"/>
  <c r="R76222" i="1"/>
  <c r="R76223" i="1"/>
  <c r="R76224" i="1"/>
  <c r="R76225" i="1"/>
  <c r="R76226" i="1"/>
  <c r="R76227" i="1"/>
  <c r="R76228" i="1"/>
  <c r="R76229" i="1"/>
  <c r="R76230" i="1"/>
  <c r="R76231" i="1"/>
  <c r="R76232" i="1"/>
  <c r="R76233" i="1"/>
  <c r="R76234" i="1"/>
  <c r="R76235" i="1"/>
  <c r="R76236" i="1"/>
  <c r="R76237" i="1"/>
  <c r="R76238" i="1"/>
  <c r="R76239" i="1"/>
  <c r="R76240" i="1"/>
  <c r="R76241" i="1"/>
  <c r="R76242" i="1"/>
  <c r="R76243" i="1"/>
  <c r="R76244" i="1"/>
  <c r="R76245" i="1"/>
  <c r="R76246" i="1"/>
  <c r="R76247" i="1"/>
  <c r="R76248" i="1"/>
  <c r="R76249" i="1"/>
  <c r="R76250" i="1"/>
  <c r="R76251" i="1"/>
  <c r="R76252" i="1"/>
  <c r="R76253" i="1"/>
  <c r="R76254" i="1"/>
  <c r="R76255" i="1"/>
  <c r="R76256" i="1"/>
  <c r="R76257" i="1"/>
  <c r="R76258" i="1"/>
  <c r="R76259" i="1"/>
  <c r="R76260" i="1"/>
  <c r="R76261" i="1"/>
  <c r="R76262" i="1"/>
  <c r="R76263" i="1"/>
  <c r="R76264" i="1"/>
  <c r="R76265" i="1"/>
  <c r="R76266" i="1"/>
  <c r="R76267" i="1"/>
  <c r="R76268" i="1"/>
  <c r="R76269" i="1"/>
  <c r="R76270" i="1"/>
  <c r="R76271" i="1"/>
  <c r="R76272" i="1"/>
  <c r="R76273" i="1"/>
  <c r="R76274" i="1"/>
  <c r="R76275" i="1"/>
  <c r="R76276" i="1"/>
  <c r="R76277" i="1"/>
  <c r="R76278" i="1"/>
  <c r="R76279" i="1"/>
  <c r="R76280" i="1"/>
  <c r="R76281" i="1"/>
  <c r="R76282" i="1"/>
  <c r="R76283" i="1"/>
  <c r="R76284" i="1"/>
  <c r="R76285" i="1"/>
  <c r="R76286" i="1"/>
  <c r="R76287" i="1"/>
  <c r="R76288" i="1"/>
  <c r="R76289" i="1"/>
  <c r="R76290" i="1"/>
  <c r="R76291" i="1"/>
  <c r="R76292" i="1"/>
  <c r="R76293" i="1"/>
  <c r="R76294" i="1"/>
  <c r="R76295" i="1"/>
  <c r="R76296" i="1"/>
  <c r="R76297" i="1"/>
  <c r="R76298" i="1"/>
  <c r="R76299" i="1"/>
  <c r="R76300" i="1"/>
  <c r="R76301" i="1"/>
  <c r="R76302" i="1"/>
  <c r="R76303" i="1"/>
  <c r="R76304" i="1"/>
  <c r="R76305" i="1"/>
  <c r="R76306" i="1"/>
  <c r="R76307" i="1"/>
  <c r="R76308" i="1"/>
  <c r="R76309" i="1"/>
  <c r="R76310" i="1"/>
  <c r="R76311" i="1"/>
  <c r="R76312" i="1"/>
  <c r="R76313" i="1"/>
  <c r="R76314" i="1"/>
  <c r="R76315" i="1"/>
  <c r="R76316" i="1"/>
  <c r="R76317" i="1"/>
  <c r="R76318" i="1"/>
  <c r="R76319" i="1"/>
  <c r="R76320" i="1"/>
  <c r="R76321" i="1"/>
  <c r="R76322" i="1"/>
  <c r="R76323" i="1"/>
  <c r="R76324" i="1"/>
  <c r="R76325" i="1"/>
  <c r="R76326" i="1"/>
  <c r="R76327" i="1"/>
  <c r="R76328" i="1"/>
  <c r="R76329" i="1"/>
  <c r="R76330" i="1"/>
  <c r="R76331" i="1"/>
  <c r="R76332" i="1"/>
  <c r="R76333" i="1"/>
  <c r="R76334" i="1"/>
  <c r="R76335" i="1"/>
  <c r="R76336" i="1"/>
  <c r="R76337" i="1"/>
  <c r="R76338" i="1"/>
  <c r="R76339" i="1"/>
  <c r="R76340" i="1"/>
  <c r="R76341" i="1"/>
  <c r="R76342" i="1"/>
  <c r="R76343" i="1"/>
  <c r="R76344" i="1"/>
  <c r="R76345" i="1"/>
  <c r="R76346" i="1"/>
  <c r="R76347" i="1"/>
  <c r="R76348" i="1"/>
  <c r="R76349" i="1"/>
  <c r="R76350" i="1"/>
  <c r="R76351" i="1"/>
  <c r="R76352" i="1"/>
  <c r="R76353" i="1"/>
  <c r="R76354" i="1"/>
  <c r="R76355" i="1"/>
  <c r="R76356" i="1"/>
  <c r="R76357" i="1"/>
  <c r="R76358" i="1"/>
  <c r="R76359" i="1"/>
  <c r="R76360" i="1"/>
  <c r="R76361" i="1"/>
  <c r="R76362" i="1"/>
  <c r="R76363" i="1"/>
  <c r="R76364" i="1"/>
  <c r="R76365" i="1"/>
  <c r="R76366" i="1"/>
  <c r="R76367" i="1"/>
  <c r="R76368" i="1"/>
  <c r="R76369" i="1"/>
  <c r="R76370" i="1"/>
  <c r="R76371" i="1"/>
  <c r="R76372" i="1"/>
  <c r="R76373" i="1"/>
  <c r="R76374" i="1"/>
  <c r="R76375" i="1"/>
  <c r="R76376" i="1"/>
  <c r="R76377" i="1"/>
  <c r="R76378" i="1"/>
  <c r="R76379" i="1"/>
  <c r="R76380" i="1"/>
  <c r="R76381" i="1"/>
  <c r="R76382" i="1"/>
  <c r="R76383" i="1"/>
  <c r="R76384" i="1"/>
  <c r="R76385" i="1"/>
  <c r="R76386" i="1"/>
  <c r="R76387" i="1"/>
  <c r="R76388" i="1"/>
  <c r="R76389" i="1"/>
  <c r="R76390" i="1"/>
  <c r="R76391" i="1"/>
  <c r="R76392" i="1"/>
  <c r="R76393" i="1"/>
  <c r="R76394" i="1"/>
  <c r="R76395" i="1"/>
  <c r="R76396" i="1"/>
  <c r="R76397" i="1"/>
  <c r="R76398" i="1"/>
  <c r="R76399" i="1"/>
  <c r="R76400" i="1"/>
  <c r="R76401" i="1"/>
  <c r="R76402" i="1"/>
  <c r="R76403" i="1"/>
  <c r="R76404" i="1"/>
  <c r="R76405" i="1"/>
  <c r="R76406" i="1"/>
  <c r="R76407" i="1"/>
  <c r="R76408" i="1"/>
  <c r="R76409" i="1"/>
  <c r="R76410" i="1"/>
  <c r="R76411" i="1"/>
  <c r="R76412" i="1"/>
  <c r="R76413" i="1"/>
  <c r="R76414" i="1"/>
  <c r="R76415" i="1"/>
  <c r="R76416" i="1"/>
  <c r="R76417" i="1"/>
  <c r="R76418" i="1"/>
  <c r="R76419" i="1"/>
  <c r="R76420" i="1"/>
  <c r="R76421" i="1"/>
  <c r="R76422" i="1"/>
  <c r="R76423" i="1"/>
  <c r="R76424" i="1"/>
  <c r="R76425" i="1"/>
  <c r="R76426" i="1"/>
  <c r="R76427" i="1"/>
  <c r="R76428" i="1"/>
  <c r="R76429" i="1"/>
  <c r="R76430" i="1"/>
  <c r="R76431" i="1"/>
  <c r="R76432" i="1"/>
  <c r="R76433" i="1"/>
  <c r="R76434" i="1"/>
  <c r="R76435" i="1"/>
  <c r="R76436" i="1"/>
  <c r="R76437" i="1"/>
  <c r="R76438" i="1"/>
  <c r="R76439" i="1"/>
  <c r="R76440" i="1"/>
  <c r="R76441" i="1"/>
  <c r="R76442" i="1"/>
  <c r="R76443" i="1"/>
  <c r="R76444" i="1"/>
  <c r="R76445" i="1"/>
  <c r="R76446" i="1"/>
  <c r="R76447" i="1"/>
  <c r="R76448" i="1"/>
  <c r="R76449" i="1"/>
  <c r="R76450" i="1"/>
  <c r="R76451" i="1"/>
  <c r="R76452" i="1"/>
  <c r="R76453" i="1"/>
  <c r="R76454" i="1"/>
  <c r="R76455" i="1"/>
  <c r="R76456" i="1"/>
  <c r="R76457" i="1"/>
  <c r="R76458" i="1"/>
  <c r="R76459" i="1"/>
  <c r="R76460" i="1"/>
  <c r="R76461" i="1"/>
  <c r="R76462" i="1"/>
  <c r="R76463" i="1"/>
  <c r="R76464" i="1"/>
  <c r="R76465" i="1"/>
  <c r="R76466" i="1"/>
  <c r="R76467" i="1"/>
  <c r="R76468" i="1"/>
  <c r="R76469" i="1"/>
  <c r="R76470" i="1"/>
  <c r="R76471" i="1"/>
  <c r="R76472" i="1"/>
  <c r="R76473" i="1"/>
  <c r="R76474" i="1"/>
  <c r="R76475" i="1"/>
  <c r="R76476" i="1"/>
  <c r="R76477" i="1"/>
  <c r="R76478" i="1"/>
  <c r="R76479" i="1"/>
  <c r="R76480" i="1"/>
  <c r="R76481" i="1"/>
  <c r="R76482" i="1"/>
  <c r="R76483" i="1"/>
  <c r="R76484" i="1"/>
  <c r="R76485" i="1"/>
  <c r="R76486" i="1"/>
  <c r="R76487" i="1"/>
  <c r="R76488" i="1"/>
  <c r="R76489" i="1"/>
  <c r="R76490" i="1"/>
  <c r="R76491" i="1"/>
  <c r="R76492" i="1"/>
  <c r="R76493" i="1"/>
  <c r="R76494" i="1"/>
  <c r="R76495" i="1"/>
  <c r="R76496" i="1"/>
  <c r="R76497" i="1"/>
  <c r="R76498" i="1"/>
  <c r="R76499" i="1"/>
  <c r="R76500" i="1"/>
  <c r="R76501" i="1"/>
  <c r="R76502" i="1"/>
  <c r="R76503" i="1"/>
  <c r="R76504" i="1"/>
  <c r="R76505" i="1"/>
  <c r="R76506" i="1"/>
  <c r="R76507" i="1"/>
  <c r="R76508" i="1"/>
  <c r="R76509" i="1"/>
  <c r="R76510" i="1"/>
  <c r="R76511" i="1"/>
  <c r="R76512" i="1"/>
  <c r="R76513" i="1"/>
  <c r="R76514" i="1"/>
  <c r="R76515" i="1"/>
  <c r="R76516" i="1"/>
  <c r="R76517" i="1"/>
  <c r="R76518" i="1"/>
  <c r="R76519" i="1"/>
  <c r="R76520" i="1"/>
  <c r="R76521" i="1"/>
  <c r="R76522" i="1"/>
  <c r="R76523" i="1"/>
  <c r="R76524" i="1"/>
  <c r="R76525" i="1"/>
  <c r="R76526" i="1"/>
  <c r="R76527" i="1"/>
  <c r="R76528" i="1"/>
  <c r="R76529" i="1"/>
  <c r="R76530" i="1"/>
  <c r="R76531" i="1"/>
  <c r="R76532" i="1"/>
  <c r="R76533" i="1"/>
  <c r="R76534" i="1"/>
  <c r="R76535" i="1"/>
  <c r="R76536" i="1"/>
  <c r="R76537" i="1"/>
  <c r="R76538" i="1"/>
  <c r="R76539" i="1"/>
  <c r="R76540" i="1"/>
  <c r="R76541" i="1"/>
  <c r="R76542" i="1"/>
  <c r="R76543" i="1"/>
  <c r="R76544" i="1"/>
  <c r="R76545" i="1"/>
  <c r="R76546" i="1"/>
  <c r="R76547" i="1"/>
  <c r="R76548" i="1"/>
  <c r="R76549" i="1"/>
  <c r="R76550" i="1"/>
  <c r="R76551" i="1"/>
  <c r="R76552" i="1"/>
  <c r="R76553" i="1"/>
  <c r="R76554" i="1"/>
  <c r="R76555" i="1"/>
  <c r="R76556" i="1"/>
  <c r="R76557" i="1"/>
  <c r="R76558" i="1"/>
  <c r="R76559" i="1"/>
  <c r="R76560" i="1"/>
  <c r="R76561" i="1"/>
  <c r="R76562" i="1"/>
  <c r="R76563" i="1"/>
  <c r="R76564" i="1"/>
  <c r="R76565" i="1"/>
  <c r="R76566" i="1"/>
  <c r="R76567" i="1"/>
  <c r="R76568" i="1"/>
  <c r="R76569" i="1"/>
  <c r="R76570" i="1"/>
  <c r="R76571" i="1"/>
  <c r="R76572" i="1"/>
  <c r="R76573" i="1"/>
  <c r="R76574" i="1"/>
  <c r="R76575" i="1"/>
  <c r="R76576" i="1"/>
  <c r="R76577" i="1"/>
  <c r="R76578" i="1"/>
  <c r="R76579" i="1"/>
  <c r="R76580" i="1"/>
  <c r="R76581" i="1"/>
  <c r="R76582" i="1"/>
  <c r="R76583" i="1"/>
  <c r="R76584" i="1"/>
  <c r="R76585" i="1"/>
  <c r="R76586" i="1"/>
  <c r="R76587" i="1"/>
  <c r="R76588" i="1"/>
  <c r="R76589" i="1"/>
  <c r="R76590" i="1"/>
  <c r="R76591" i="1"/>
  <c r="R76592" i="1"/>
  <c r="R76593" i="1"/>
  <c r="R76594" i="1"/>
  <c r="R76595" i="1"/>
  <c r="R76596" i="1"/>
  <c r="R76597" i="1"/>
  <c r="R76598" i="1"/>
  <c r="R76599" i="1"/>
  <c r="R76600" i="1"/>
  <c r="R76601" i="1"/>
  <c r="R76602" i="1"/>
  <c r="R76603" i="1"/>
  <c r="R76604" i="1"/>
  <c r="R76605" i="1"/>
  <c r="R76606" i="1"/>
  <c r="R76607" i="1"/>
  <c r="R76608" i="1"/>
  <c r="R76609" i="1"/>
  <c r="R76610" i="1"/>
  <c r="R76611" i="1"/>
  <c r="R76612" i="1"/>
  <c r="R76613" i="1"/>
  <c r="R76614" i="1"/>
  <c r="R76615" i="1"/>
  <c r="R76616" i="1"/>
  <c r="R76617" i="1"/>
  <c r="R76618" i="1"/>
  <c r="R76619" i="1"/>
  <c r="R76620" i="1"/>
  <c r="R76621" i="1"/>
  <c r="R76622" i="1"/>
  <c r="R76623" i="1"/>
  <c r="R76624" i="1"/>
  <c r="R76625" i="1"/>
  <c r="R76626" i="1"/>
  <c r="R76627" i="1"/>
  <c r="R76628" i="1"/>
  <c r="R76629" i="1"/>
  <c r="R76630" i="1"/>
  <c r="R76631" i="1"/>
  <c r="R76632" i="1"/>
  <c r="R76633" i="1"/>
  <c r="R76634" i="1"/>
  <c r="R76635" i="1"/>
  <c r="R76636" i="1"/>
  <c r="R76637" i="1"/>
  <c r="R76638" i="1"/>
  <c r="R76639" i="1"/>
  <c r="R76640" i="1"/>
  <c r="R76641" i="1"/>
  <c r="R76642" i="1"/>
  <c r="R76643" i="1"/>
  <c r="R76644" i="1"/>
  <c r="R76645" i="1"/>
  <c r="R76646" i="1"/>
  <c r="R76647" i="1"/>
  <c r="R76648" i="1"/>
  <c r="R76649" i="1"/>
  <c r="R76650" i="1"/>
  <c r="R76651" i="1"/>
  <c r="R76652" i="1"/>
  <c r="R76653" i="1"/>
  <c r="R76654" i="1"/>
  <c r="R76655" i="1"/>
  <c r="R76656" i="1"/>
  <c r="R76657" i="1"/>
  <c r="R76658" i="1"/>
  <c r="R76659" i="1"/>
  <c r="R76660" i="1"/>
  <c r="R76661" i="1"/>
  <c r="R76662" i="1"/>
  <c r="R76663" i="1"/>
  <c r="R76664" i="1"/>
  <c r="R76665" i="1"/>
  <c r="R76666" i="1"/>
  <c r="R76667" i="1"/>
  <c r="R76668" i="1"/>
  <c r="R76669" i="1"/>
  <c r="R76670" i="1"/>
  <c r="R76671" i="1"/>
  <c r="R76672" i="1"/>
  <c r="R76673" i="1"/>
  <c r="R76674" i="1"/>
  <c r="R76675" i="1"/>
  <c r="R76676" i="1"/>
  <c r="R76677" i="1"/>
  <c r="R76678" i="1"/>
  <c r="R76679" i="1"/>
  <c r="R76680" i="1"/>
  <c r="R76681" i="1"/>
  <c r="R76682" i="1"/>
  <c r="R76683" i="1"/>
  <c r="R76684" i="1"/>
  <c r="R76685" i="1"/>
  <c r="R76686" i="1"/>
  <c r="R76687" i="1"/>
  <c r="R76688" i="1"/>
  <c r="R76689" i="1"/>
  <c r="R76690" i="1"/>
  <c r="R76691" i="1"/>
  <c r="R76692" i="1"/>
  <c r="R76693" i="1"/>
  <c r="R76694" i="1"/>
  <c r="R76695" i="1"/>
  <c r="R76696" i="1"/>
  <c r="R76697" i="1"/>
  <c r="R76698" i="1"/>
  <c r="R76699" i="1"/>
  <c r="R76700" i="1"/>
  <c r="R76701" i="1"/>
  <c r="R76702" i="1"/>
  <c r="R76703" i="1"/>
  <c r="R76704" i="1"/>
  <c r="R76705" i="1"/>
  <c r="R76706" i="1"/>
  <c r="R76707" i="1"/>
  <c r="R76708" i="1"/>
  <c r="R76709" i="1"/>
  <c r="R76710" i="1"/>
  <c r="R76711" i="1"/>
  <c r="R76712" i="1"/>
  <c r="R76713" i="1"/>
  <c r="R76714" i="1"/>
  <c r="R76715" i="1"/>
  <c r="R76716" i="1"/>
  <c r="R76717" i="1"/>
  <c r="R76718" i="1"/>
  <c r="R76719" i="1"/>
  <c r="R76720" i="1"/>
  <c r="R76721" i="1"/>
  <c r="R76722" i="1"/>
  <c r="R76723" i="1"/>
  <c r="R76724" i="1"/>
  <c r="R76725" i="1"/>
  <c r="R76726" i="1"/>
  <c r="R76727" i="1"/>
  <c r="R76728" i="1"/>
  <c r="R76729" i="1"/>
  <c r="R76730" i="1"/>
  <c r="R76731" i="1"/>
  <c r="R76732" i="1"/>
  <c r="R76733" i="1"/>
  <c r="R76734" i="1"/>
  <c r="R76735" i="1"/>
  <c r="R76736" i="1"/>
  <c r="R76737" i="1"/>
  <c r="R76738" i="1"/>
  <c r="R76739" i="1"/>
  <c r="R76740" i="1"/>
  <c r="R76741" i="1"/>
  <c r="R76742" i="1"/>
  <c r="R76743" i="1"/>
  <c r="R76744" i="1"/>
  <c r="R76745" i="1"/>
  <c r="R76746" i="1"/>
  <c r="R76747" i="1"/>
  <c r="R76748" i="1"/>
  <c r="R76749" i="1"/>
  <c r="R76750" i="1"/>
  <c r="R76751" i="1"/>
  <c r="R76752" i="1"/>
  <c r="R76753" i="1"/>
  <c r="R76754" i="1"/>
  <c r="R76755" i="1"/>
  <c r="R76756" i="1"/>
  <c r="R76757" i="1"/>
  <c r="R76758" i="1"/>
  <c r="R76759" i="1"/>
  <c r="R76760" i="1"/>
  <c r="R76761" i="1"/>
  <c r="R76762" i="1"/>
  <c r="R76763" i="1"/>
  <c r="R76764" i="1"/>
  <c r="R76765" i="1"/>
  <c r="R76766" i="1"/>
  <c r="R76767" i="1"/>
  <c r="R76768" i="1"/>
  <c r="R76769" i="1"/>
  <c r="R76770" i="1"/>
  <c r="R76771" i="1"/>
  <c r="R76772" i="1"/>
  <c r="R76773" i="1"/>
  <c r="R76774" i="1"/>
  <c r="R76775" i="1"/>
  <c r="R76776" i="1"/>
  <c r="R76777" i="1"/>
  <c r="R76778" i="1"/>
  <c r="R76779" i="1"/>
  <c r="R76780" i="1"/>
  <c r="R76781" i="1"/>
  <c r="R76782" i="1"/>
  <c r="R76783" i="1"/>
  <c r="R76784" i="1"/>
  <c r="R76785" i="1"/>
  <c r="R76786" i="1"/>
  <c r="R76787" i="1"/>
  <c r="R76788" i="1"/>
  <c r="R76789" i="1"/>
  <c r="R76790" i="1"/>
  <c r="R76791" i="1"/>
  <c r="R76792" i="1"/>
  <c r="R76793" i="1"/>
  <c r="R76794" i="1"/>
  <c r="R76795" i="1"/>
  <c r="R76796" i="1"/>
  <c r="R76797" i="1"/>
  <c r="R76798" i="1"/>
  <c r="R76799" i="1"/>
  <c r="R76800" i="1"/>
  <c r="R76801" i="1"/>
  <c r="R76802" i="1"/>
  <c r="R76803" i="1"/>
  <c r="R76804" i="1"/>
  <c r="R76805" i="1"/>
  <c r="R76806" i="1"/>
  <c r="R76807" i="1"/>
  <c r="R76808" i="1"/>
  <c r="R76809" i="1"/>
  <c r="R76810" i="1"/>
  <c r="R76811" i="1"/>
  <c r="R76812" i="1"/>
  <c r="R76813" i="1"/>
  <c r="R76814" i="1"/>
  <c r="R76815" i="1"/>
  <c r="R76816" i="1"/>
  <c r="R76817" i="1"/>
  <c r="R76818" i="1"/>
  <c r="R76819" i="1"/>
  <c r="R76820" i="1"/>
  <c r="R76821" i="1"/>
  <c r="R76822" i="1"/>
  <c r="R76823" i="1"/>
  <c r="R76824" i="1"/>
  <c r="R76825" i="1"/>
  <c r="R76826" i="1"/>
  <c r="R76827" i="1"/>
  <c r="R76828" i="1"/>
  <c r="R76829" i="1"/>
  <c r="R76830" i="1"/>
  <c r="R76831" i="1"/>
  <c r="R76832" i="1"/>
  <c r="R76833" i="1"/>
  <c r="R76834" i="1"/>
  <c r="R76835" i="1"/>
  <c r="R76836" i="1"/>
  <c r="R76837" i="1"/>
  <c r="R76838" i="1"/>
  <c r="R76839" i="1"/>
  <c r="R76840" i="1"/>
  <c r="R76841" i="1"/>
  <c r="R76842" i="1"/>
  <c r="R76843" i="1"/>
  <c r="R76844" i="1"/>
  <c r="R76845" i="1"/>
  <c r="R76846" i="1"/>
  <c r="R76847" i="1"/>
  <c r="R76848" i="1"/>
  <c r="R76849" i="1"/>
  <c r="R76850" i="1"/>
  <c r="R76851" i="1"/>
  <c r="R76852" i="1"/>
  <c r="R76853" i="1"/>
  <c r="R76854" i="1"/>
  <c r="R76855" i="1"/>
  <c r="R76856" i="1"/>
  <c r="R76857" i="1"/>
  <c r="R76858" i="1"/>
  <c r="R76859" i="1"/>
  <c r="R76860" i="1"/>
  <c r="R76861" i="1"/>
  <c r="R76862" i="1"/>
  <c r="R76863" i="1"/>
  <c r="R76864" i="1"/>
  <c r="R76865" i="1"/>
  <c r="R76866" i="1"/>
  <c r="R76867" i="1"/>
  <c r="R76868" i="1"/>
  <c r="R76869" i="1"/>
  <c r="R76870" i="1"/>
  <c r="R76871" i="1"/>
  <c r="R76872" i="1"/>
  <c r="R76873" i="1"/>
  <c r="R76874" i="1"/>
  <c r="R76875" i="1"/>
  <c r="R76876" i="1"/>
  <c r="R76877" i="1"/>
  <c r="R76878" i="1"/>
  <c r="R76879" i="1"/>
  <c r="R76880" i="1"/>
  <c r="R76881" i="1"/>
  <c r="R76882" i="1"/>
  <c r="R76883" i="1"/>
  <c r="R76884" i="1"/>
  <c r="R76885" i="1"/>
  <c r="R76886" i="1"/>
  <c r="R76887" i="1"/>
  <c r="R76888" i="1"/>
  <c r="R76889" i="1"/>
  <c r="R76890" i="1"/>
  <c r="R76891" i="1"/>
  <c r="R76892" i="1"/>
  <c r="R76893" i="1"/>
  <c r="R76894" i="1"/>
  <c r="R76895" i="1"/>
  <c r="R76896" i="1"/>
  <c r="R76897" i="1"/>
  <c r="R76898" i="1"/>
  <c r="R76899" i="1"/>
  <c r="R76900" i="1"/>
  <c r="R76901" i="1"/>
  <c r="R76902" i="1"/>
  <c r="R76903" i="1"/>
  <c r="R76904" i="1"/>
  <c r="R76905" i="1"/>
  <c r="R76906" i="1"/>
  <c r="R76907" i="1"/>
  <c r="R76908" i="1"/>
  <c r="R76909" i="1"/>
  <c r="R76910" i="1"/>
  <c r="R76911" i="1"/>
  <c r="R76912" i="1"/>
  <c r="R76913" i="1"/>
  <c r="R76914" i="1"/>
  <c r="R76915" i="1"/>
  <c r="R76916" i="1"/>
  <c r="R76917" i="1"/>
  <c r="R76918" i="1"/>
  <c r="R76919" i="1"/>
  <c r="R76920" i="1"/>
  <c r="R76921" i="1"/>
  <c r="R76922" i="1"/>
  <c r="R76923" i="1"/>
  <c r="R76924" i="1"/>
  <c r="R76925" i="1"/>
  <c r="R76926" i="1"/>
  <c r="R76927" i="1"/>
  <c r="R76928" i="1"/>
  <c r="R76929" i="1"/>
  <c r="R76930" i="1"/>
  <c r="R76931" i="1"/>
  <c r="R76932" i="1"/>
  <c r="R76933" i="1"/>
  <c r="R76934" i="1"/>
  <c r="R76935" i="1"/>
  <c r="R76936" i="1"/>
  <c r="R76937" i="1"/>
  <c r="R76938" i="1"/>
  <c r="R76939" i="1"/>
  <c r="R76940" i="1"/>
  <c r="R76941" i="1"/>
  <c r="R76942" i="1"/>
  <c r="R76943" i="1"/>
  <c r="R76944" i="1"/>
  <c r="R76945" i="1"/>
  <c r="R76946" i="1"/>
  <c r="R76947" i="1"/>
  <c r="R76948" i="1"/>
  <c r="R76949" i="1"/>
  <c r="R76950" i="1"/>
  <c r="R76951" i="1"/>
  <c r="R76952" i="1"/>
  <c r="R76953" i="1"/>
  <c r="R76954" i="1"/>
  <c r="R76955" i="1"/>
  <c r="R76956" i="1"/>
  <c r="R76957" i="1"/>
  <c r="R76958" i="1"/>
  <c r="R76959" i="1"/>
  <c r="R76960" i="1"/>
  <c r="R76961" i="1"/>
  <c r="R76962" i="1"/>
  <c r="R76963" i="1"/>
  <c r="R76964" i="1"/>
  <c r="R76965" i="1"/>
  <c r="R76966" i="1"/>
  <c r="R76967" i="1"/>
  <c r="R76968" i="1"/>
  <c r="R76969" i="1"/>
  <c r="R76970" i="1"/>
  <c r="R76971" i="1"/>
  <c r="R76972" i="1"/>
  <c r="R76973" i="1"/>
  <c r="R76974" i="1"/>
  <c r="R76975" i="1"/>
  <c r="R76976" i="1"/>
  <c r="R76977" i="1"/>
  <c r="R76978" i="1"/>
  <c r="R76979" i="1"/>
  <c r="R76980" i="1"/>
  <c r="R76981" i="1"/>
  <c r="R76982" i="1"/>
  <c r="R76983" i="1"/>
  <c r="R76984" i="1"/>
  <c r="R76985" i="1"/>
  <c r="R76986" i="1"/>
  <c r="R76987" i="1"/>
  <c r="R76988" i="1"/>
  <c r="R76989" i="1"/>
  <c r="R76990" i="1"/>
  <c r="R76991" i="1"/>
  <c r="R76992" i="1"/>
  <c r="R76993" i="1"/>
  <c r="R76994" i="1"/>
  <c r="R76995" i="1"/>
  <c r="R76996" i="1"/>
  <c r="R76997" i="1"/>
  <c r="R76998" i="1"/>
  <c r="R76999" i="1"/>
  <c r="R77000" i="1"/>
  <c r="R77001" i="1"/>
  <c r="R77002" i="1"/>
  <c r="R77003" i="1"/>
  <c r="R77004" i="1"/>
  <c r="R77005" i="1"/>
  <c r="R77006" i="1"/>
  <c r="R77007" i="1"/>
  <c r="R77008" i="1"/>
  <c r="R77009" i="1"/>
  <c r="R77010" i="1"/>
  <c r="R77011" i="1"/>
  <c r="R77012" i="1"/>
  <c r="R77013" i="1"/>
  <c r="R77014" i="1"/>
  <c r="R77015" i="1"/>
  <c r="R77016" i="1"/>
  <c r="R77017" i="1"/>
  <c r="R77018" i="1"/>
  <c r="R77019" i="1"/>
  <c r="R77020" i="1"/>
  <c r="R77021" i="1"/>
  <c r="R77022" i="1"/>
  <c r="R77023" i="1"/>
  <c r="R77024" i="1"/>
  <c r="R77025" i="1"/>
  <c r="R77026" i="1"/>
  <c r="R77027" i="1"/>
  <c r="R77028" i="1"/>
  <c r="R77029" i="1"/>
  <c r="R77030" i="1"/>
  <c r="R77031" i="1"/>
  <c r="R77032" i="1"/>
  <c r="R77033" i="1"/>
  <c r="R77034" i="1"/>
  <c r="R77035" i="1"/>
  <c r="R77036" i="1"/>
  <c r="R77037" i="1"/>
  <c r="R77038" i="1"/>
  <c r="R77039" i="1"/>
  <c r="R77040" i="1"/>
  <c r="R77041" i="1"/>
  <c r="R77042" i="1"/>
  <c r="R77043" i="1"/>
  <c r="R77044" i="1"/>
  <c r="R77045" i="1"/>
  <c r="R77046" i="1"/>
  <c r="R77047" i="1"/>
  <c r="R77048" i="1"/>
  <c r="R77049" i="1"/>
  <c r="R77050" i="1"/>
  <c r="R77051" i="1"/>
  <c r="R77052" i="1"/>
  <c r="R77053" i="1"/>
  <c r="R77054" i="1"/>
  <c r="R77055" i="1"/>
  <c r="R77056" i="1"/>
  <c r="R77057" i="1"/>
  <c r="R77058" i="1"/>
  <c r="R77059" i="1"/>
  <c r="R77060" i="1"/>
  <c r="R77061" i="1"/>
  <c r="R77062" i="1"/>
  <c r="R77063" i="1"/>
  <c r="R77064" i="1"/>
  <c r="R77065" i="1"/>
  <c r="R77066" i="1"/>
  <c r="R77067" i="1"/>
  <c r="R77068" i="1"/>
  <c r="R77069" i="1"/>
  <c r="R77070" i="1"/>
  <c r="R77071" i="1"/>
  <c r="R77072" i="1"/>
  <c r="R77073" i="1"/>
  <c r="R77074" i="1"/>
  <c r="R77075" i="1"/>
  <c r="R77076" i="1"/>
  <c r="R77077" i="1"/>
  <c r="R77078" i="1"/>
  <c r="R77079" i="1"/>
  <c r="R77080" i="1"/>
  <c r="R77081" i="1"/>
  <c r="R77082" i="1"/>
  <c r="R77083" i="1"/>
  <c r="R77084" i="1"/>
  <c r="R77085" i="1"/>
  <c r="R77086" i="1"/>
  <c r="R77087" i="1"/>
  <c r="R77088" i="1"/>
  <c r="R77089" i="1"/>
  <c r="R77090" i="1"/>
  <c r="R77091" i="1"/>
  <c r="R77092" i="1"/>
  <c r="R77093" i="1"/>
  <c r="R77094" i="1"/>
  <c r="R77095" i="1"/>
  <c r="R77096" i="1"/>
  <c r="R77097" i="1"/>
  <c r="R77098" i="1"/>
  <c r="R77099" i="1"/>
  <c r="R77100" i="1"/>
  <c r="R77101" i="1"/>
  <c r="R77102" i="1"/>
  <c r="R77103" i="1"/>
  <c r="R77104" i="1"/>
  <c r="R77105" i="1"/>
  <c r="R77106" i="1"/>
  <c r="R77107" i="1"/>
  <c r="R77108" i="1"/>
  <c r="R77109" i="1"/>
  <c r="R77110" i="1"/>
  <c r="R77111" i="1"/>
  <c r="R77112" i="1"/>
  <c r="R77113" i="1"/>
  <c r="R77114" i="1"/>
  <c r="R77115" i="1"/>
  <c r="R77116" i="1"/>
  <c r="R77117" i="1"/>
  <c r="R77118" i="1"/>
  <c r="R77119" i="1"/>
  <c r="R77120" i="1"/>
  <c r="R77121" i="1"/>
  <c r="R77122" i="1"/>
  <c r="R77123" i="1"/>
  <c r="R77124" i="1"/>
  <c r="R77125" i="1"/>
  <c r="R77126" i="1"/>
  <c r="R77127" i="1"/>
  <c r="R77128" i="1"/>
  <c r="R77129" i="1"/>
  <c r="R77130" i="1"/>
  <c r="R77131" i="1"/>
  <c r="R77132" i="1"/>
  <c r="R77133" i="1"/>
  <c r="R77134" i="1"/>
  <c r="R77135" i="1"/>
  <c r="R77136" i="1"/>
  <c r="R77137" i="1"/>
  <c r="R77138" i="1"/>
  <c r="R77139" i="1"/>
  <c r="R77140" i="1"/>
  <c r="R77141" i="1"/>
  <c r="R77142" i="1"/>
  <c r="R77143" i="1"/>
  <c r="R77144" i="1"/>
  <c r="R77145" i="1"/>
  <c r="R77146" i="1"/>
  <c r="R77147" i="1"/>
  <c r="R77148" i="1"/>
  <c r="R77149" i="1"/>
  <c r="R77150" i="1"/>
  <c r="R77151" i="1"/>
  <c r="R77152" i="1"/>
  <c r="R77153" i="1"/>
  <c r="R77154" i="1"/>
  <c r="R77155" i="1"/>
  <c r="R77156" i="1"/>
  <c r="R77157" i="1"/>
  <c r="R77158" i="1"/>
  <c r="R77159" i="1"/>
  <c r="R77160" i="1"/>
  <c r="R77161" i="1"/>
  <c r="R77162" i="1"/>
  <c r="R77163" i="1"/>
  <c r="R77164" i="1"/>
  <c r="R77165" i="1"/>
  <c r="R77166" i="1"/>
  <c r="R77167" i="1"/>
  <c r="R77168" i="1"/>
  <c r="R77169" i="1"/>
  <c r="R77170" i="1"/>
  <c r="R77171" i="1"/>
  <c r="R77172" i="1"/>
  <c r="R77173" i="1"/>
  <c r="R77174" i="1"/>
  <c r="R77175" i="1"/>
  <c r="R77176" i="1"/>
  <c r="R77177" i="1"/>
  <c r="R77178" i="1"/>
  <c r="R77179" i="1"/>
  <c r="R77180" i="1"/>
  <c r="R77181" i="1"/>
  <c r="R77182" i="1"/>
  <c r="R77183" i="1"/>
  <c r="R77184" i="1"/>
  <c r="R77185" i="1"/>
  <c r="R77186" i="1"/>
  <c r="R77187" i="1"/>
  <c r="R77188" i="1"/>
  <c r="R77189" i="1"/>
  <c r="R77190" i="1"/>
  <c r="R77191" i="1"/>
  <c r="R77192" i="1"/>
  <c r="R77193" i="1"/>
  <c r="R77194" i="1"/>
  <c r="R77195" i="1"/>
  <c r="R77196" i="1"/>
  <c r="R77197" i="1"/>
  <c r="R77198" i="1"/>
  <c r="R77199" i="1"/>
  <c r="R77200" i="1"/>
  <c r="R77201" i="1"/>
  <c r="R77202" i="1"/>
  <c r="R77203" i="1"/>
  <c r="R77204" i="1"/>
  <c r="R77205" i="1"/>
  <c r="R77206" i="1"/>
  <c r="R77207" i="1"/>
  <c r="R77208" i="1"/>
  <c r="R77209" i="1"/>
  <c r="R77210" i="1"/>
  <c r="R77211" i="1"/>
  <c r="R77212" i="1"/>
  <c r="R77213" i="1"/>
  <c r="R77214" i="1"/>
  <c r="R77215" i="1"/>
  <c r="R77216" i="1"/>
  <c r="R77217" i="1"/>
  <c r="R77218" i="1"/>
  <c r="R77219" i="1"/>
  <c r="R77220" i="1"/>
  <c r="R77221" i="1"/>
  <c r="R77222" i="1"/>
  <c r="R77223" i="1"/>
  <c r="R77224" i="1"/>
  <c r="R77225" i="1"/>
  <c r="R77226" i="1"/>
  <c r="R77227" i="1"/>
  <c r="R77228" i="1"/>
  <c r="R77229" i="1"/>
  <c r="R77230" i="1"/>
  <c r="R77231" i="1"/>
  <c r="R77232" i="1"/>
  <c r="R77233" i="1"/>
  <c r="R77234" i="1"/>
  <c r="R77235" i="1"/>
  <c r="R77236" i="1"/>
  <c r="R77237" i="1"/>
  <c r="R77238" i="1"/>
  <c r="R77239" i="1"/>
  <c r="R77240" i="1"/>
  <c r="R77241" i="1"/>
  <c r="R77242" i="1"/>
  <c r="R77243" i="1"/>
  <c r="R77244" i="1"/>
  <c r="R77245" i="1"/>
  <c r="R77246" i="1"/>
  <c r="R77247" i="1"/>
  <c r="R77248" i="1"/>
  <c r="R77249" i="1"/>
  <c r="R77250" i="1"/>
  <c r="R77251" i="1"/>
  <c r="R77252" i="1"/>
  <c r="R77253" i="1"/>
  <c r="R77254" i="1"/>
  <c r="R77255" i="1"/>
  <c r="R77256" i="1"/>
  <c r="R77257" i="1"/>
  <c r="R77258" i="1"/>
  <c r="R77259" i="1"/>
  <c r="R77260" i="1"/>
  <c r="R77261" i="1"/>
  <c r="R77262" i="1"/>
  <c r="R77263" i="1"/>
  <c r="R77264" i="1"/>
  <c r="R77265" i="1"/>
  <c r="R77266" i="1"/>
  <c r="R77267" i="1"/>
  <c r="R77268" i="1"/>
  <c r="R77269" i="1"/>
  <c r="R77270" i="1"/>
  <c r="R77271" i="1"/>
  <c r="R77272" i="1"/>
  <c r="R77273" i="1"/>
  <c r="R77274" i="1"/>
  <c r="R77275" i="1"/>
  <c r="R77276" i="1"/>
  <c r="R77277" i="1"/>
  <c r="R77278" i="1"/>
  <c r="R77279" i="1"/>
  <c r="R77280" i="1"/>
  <c r="R77281" i="1"/>
  <c r="R77282" i="1"/>
  <c r="R77283" i="1"/>
  <c r="R77284" i="1"/>
  <c r="R77285" i="1"/>
  <c r="R77286" i="1"/>
  <c r="R77287" i="1"/>
  <c r="R77288" i="1"/>
  <c r="R77289" i="1"/>
  <c r="R77290" i="1"/>
  <c r="R77291" i="1"/>
  <c r="R77292" i="1"/>
  <c r="R77293" i="1"/>
  <c r="R77294" i="1"/>
  <c r="R77295" i="1"/>
  <c r="R77296" i="1"/>
  <c r="R77297" i="1"/>
  <c r="R77298" i="1"/>
  <c r="R77299" i="1"/>
  <c r="R77300" i="1"/>
  <c r="R77301" i="1"/>
  <c r="R77302" i="1"/>
  <c r="R77303" i="1"/>
  <c r="R77304" i="1"/>
  <c r="R77305" i="1"/>
  <c r="R77306" i="1"/>
  <c r="R77307" i="1"/>
  <c r="R77308" i="1"/>
  <c r="R77309" i="1"/>
  <c r="R77310" i="1"/>
  <c r="R77311" i="1"/>
  <c r="R77312" i="1"/>
  <c r="R77313" i="1"/>
  <c r="R77314" i="1"/>
  <c r="R77315" i="1"/>
  <c r="R77316" i="1"/>
  <c r="R77317" i="1"/>
  <c r="R77318" i="1"/>
  <c r="R77319" i="1"/>
  <c r="R77320" i="1"/>
  <c r="R77321" i="1"/>
  <c r="R77322" i="1"/>
  <c r="R77323" i="1"/>
  <c r="R77324" i="1"/>
  <c r="R77325" i="1"/>
  <c r="R77326" i="1"/>
  <c r="R77327" i="1"/>
  <c r="R77328" i="1"/>
  <c r="R77329" i="1"/>
  <c r="R77330" i="1"/>
  <c r="R77331" i="1"/>
  <c r="R77332" i="1"/>
  <c r="R77333" i="1"/>
  <c r="R77334" i="1"/>
  <c r="R77335" i="1"/>
  <c r="R77336" i="1"/>
  <c r="R77337" i="1"/>
  <c r="R77338" i="1"/>
  <c r="R77339" i="1"/>
  <c r="R77340" i="1"/>
  <c r="R77341" i="1"/>
  <c r="R77342" i="1"/>
  <c r="R77343" i="1"/>
  <c r="R77344" i="1"/>
  <c r="R77345" i="1"/>
  <c r="R77346" i="1"/>
  <c r="R77347" i="1"/>
  <c r="R77348" i="1"/>
  <c r="R77349" i="1"/>
  <c r="R77350" i="1"/>
  <c r="R77351" i="1"/>
  <c r="R77352" i="1"/>
  <c r="R77353" i="1"/>
  <c r="R77354" i="1"/>
  <c r="R77355" i="1"/>
  <c r="R77356" i="1"/>
  <c r="R77357" i="1"/>
  <c r="R77358" i="1"/>
  <c r="R77359" i="1"/>
  <c r="R77360" i="1"/>
  <c r="R77361" i="1"/>
  <c r="R77362" i="1"/>
  <c r="R77363" i="1"/>
  <c r="R77364" i="1"/>
  <c r="R77365" i="1"/>
  <c r="R77366" i="1"/>
  <c r="R77367" i="1"/>
  <c r="R77368" i="1"/>
  <c r="R77369" i="1"/>
  <c r="R77370" i="1"/>
  <c r="R77371" i="1"/>
  <c r="R77372" i="1"/>
  <c r="R77373" i="1"/>
  <c r="R77374" i="1"/>
  <c r="R77375" i="1"/>
  <c r="R77376" i="1"/>
  <c r="R77377" i="1"/>
  <c r="R77378" i="1"/>
  <c r="R77379" i="1"/>
  <c r="R77380" i="1"/>
  <c r="R77381" i="1"/>
  <c r="R77382" i="1"/>
  <c r="R77383" i="1"/>
  <c r="R77384" i="1"/>
  <c r="R77385" i="1"/>
  <c r="R77386" i="1"/>
  <c r="R77387" i="1"/>
  <c r="R77388" i="1"/>
  <c r="R77389" i="1"/>
  <c r="R77390" i="1"/>
  <c r="R77391" i="1"/>
  <c r="R77392" i="1"/>
  <c r="R77393" i="1"/>
  <c r="R77394" i="1"/>
  <c r="R77395" i="1"/>
  <c r="R77396" i="1"/>
  <c r="R77397" i="1"/>
  <c r="R77398" i="1"/>
  <c r="R77399" i="1"/>
  <c r="R77400" i="1"/>
  <c r="R77401" i="1"/>
  <c r="R77402" i="1"/>
  <c r="R77403" i="1"/>
  <c r="R77404" i="1"/>
  <c r="R77405" i="1"/>
  <c r="R77406" i="1"/>
  <c r="R77407" i="1"/>
  <c r="R77408" i="1"/>
  <c r="R77409" i="1"/>
  <c r="R77410" i="1"/>
  <c r="R77411" i="1"/>
  <c r="R77412" i="1"/>
  <c r="R77413" i="1"/>
  <c r="R77414" i="1"/>
  <c r="R77415" i="1"/>
  <c r="R77416" i="1"/>
  <c r="R77417" i="1"/>
  <c r="R77418" i="1"/>
  <c r="R77419" i="1"/>
  <c r="R77420" i="1"/>
  <c r="R77421" i="1"/>
  <c r="R77422" i="1"/>
  <c r="R77423" i="1"/>
  <c r="R77424" i="1"/>
  <c r="R77425" i="1"/>
  <c r="R77426" i="1"/>
  <c r="R77427" i="1"/>
  <c r="R77428" i="1"/>
  <c r="R77429" i="1"/>
  <c r="R77430" i="1"/>
  <c r="R77431" i="1"/>
  <c r="R77432" i="1"/>
  <c r="R77433" i="1"/>
  <c r="R77434" i="1"/>
  <c r="R77435" i="1"/>
  <c r="R77436" i="1"/>
  <c r="R77437" i="1"/>
  <c r="R77438" i="1"/>
  <c r="R77439" i="1"/>
  <c r="R77440" i="1"/>
  <c r="R77441" i="1"/>
  <c r="R77442" i="1"/>
  <c r="R77443" i="1"/>
  <c r="R77444" i="1"/>
  <c r="R77445" i="1"/>
  <c r="R77446" i="1"/>
  <c r="R77447" i="1"/>
  <c r="R77448" i="1"/>
  <c r="R77449" i="1"/>
  <c r="R77450" i="1"/>
  <c r="R77451" i="1"/>
  <c r="R77452" i="1"/>
  <c r="R77453" i="1"/>
  <c r="R77454" i="1"/>
  <c r="R77455" i="1"/>
  <c r="R77456" i="1"/>
  <c r="R77457" i="1"/>
  <c r="R77458" i="1"/>
  <c r="R77459" i="1"/>
  <c r="R77460" i="1"/>
  <c r="R77461" i="1"/>
  <c r="R77462" i="1"/>
  <c r="R77463" i="1"/>
  <c r="R77464" i="1"/>
  <c r="R77465" i="1"/>
  <c r="R77466" i="1"/>
  <c r="R77467" i="1"/>
  <c r="R77468" i="1"/>
  <c r="R77469" i="1"/>
  <c r="R77470" i="1"/>
  <c r="R77471" i="1"/>
  <c r="R77472" i="1"/>
  <c r="R77473" i="1"/>
  <c r="R77474" i="1"/>
  <c r="R77475" i="1"/>
  <c r="R77476" i="1"/>
  <c r="R77477" i="1"/>
  <c r="R77478" i="1"/>
  <c r="R77479" i="1"/>
  <c r="R77480" i="1"/>
  <c r="R77481" i="1"/>
  <c r="R77482" i="1"/>
  <c r="R77483" i="1"/>
  <c r="R77484" i="1"/>
  <c r="R77485" i="1"/>
  <c r="R77486" i="1"/>
  <c r="R77487" i="1"/>
  <c r="R77488" i="1"/>
  <c r="R77489" i="1"/>
  <c r="R77490" i="1"/>
  <c r="R77491" i="1"/>
  <c r="R77492" i="1"/>
  <c r="R77493" i="1"/>
  <c r="R77494" i="1"/>
  <c r="R77495" i="1"/>
  <c r="R77496" i="1"/>
  <c r="R77497" i="1"/>
  <c r="R77498" i="1"/>
  <c r="R77499" i="1"/>
  <c r="R77500" i="1"/>
  <c r="R77501" i="1"/>
  <c r="R77502" i="1"/>
  <c r="R77503" i="1"/>
  <c r="R77504" i="1"/>
  <c r="R77505" i="1"/>
  <c r="R77506" i="1"/>
  <c r="R77507" i="1"/>
  <c r="R77508" i="1"/>
  <c r="R77509" i="1"/>
  <c r="R77510" i="1"/>
  <c r="R77511" i="1"/>
  <c r="R77512" i="1"/>
  <c r="R77513" i="1"/>
  <c r="R77514" i="1"/>
  <c r="R77515" i="1"/>
  <c r="R77516" i="1"/>
  <c r="R77517" i="1"/>
  <c r="R77518" i="1"/>
  <c r="R77519" i="1"/>
  <c r="R77520" i="1"/>
  <c r="R77521" i="1"/>
  <c r="R77522" i="1"/>
  <c r="R77523" i="1"/>
  <c r="R77524" i="1"/>
  <c r="R77525" i="1"/>
  <c r="R77526" i="1"/>
  <c r="R77527" i="1"/>
  <c r="R77528" i="1"/>
  <c r="R77529" i="1"/>
  <c r="R77530" i="1"/>
  <c r="R77531" i="1"/>
  <c r="R77532" i="1"/>
  <c r="R77533" i="1"/>
  <c r="R77534" i="1"/>
  <c r="R77535" i="1"/>
  <c r="R77536" i="1"/>
  <c r="R77537" i="1"/>
  <c r="R77538" i="1"/>
  <c r="R77539" i="1"/>
  <c r="R77540" i="1"/>
  <c r="R77541" i="1"/>
  <c r="R77542" i="1"/>
  <c r="R77543" i="1"/>
  <c r="R77544" i="1"/>
  <c r="R77545" i="1"/>
  <c r="R77546" i="1"/>
  <c r="R77547" i="1"/>
  <c r="R77548" i="1"/>
  <c r="R77549" i="1"/>
  <c r="R77550" i="1"/>
  <c r="R77551" i="1"/>
  <c r="R77552" i="1"/>
  <c r="R77553" i="1"/>
  <c r="R77554" i="1"/>
  <c r="R77555" i="1"/>
  <c r="R77556" i="1"/>
  <c r="R77557" i="1"/>
  <c r="R77558" i="1"/>
  <c r="R77559" i="1"/>
  <c r="R77560" i="1"/>
  <c r="R77561" i="1"/>
  <c r="R77562" i="1"/>
  <c r="R77563" i="1"/>
  <c r="R77564" i="1"/>
  <c r="R77565" i="1"/>
  <c r="R77566" i="1"/>
  <c r="R77567" i="1"/>
  <c r="R77568" i="1"/>
  <c r="R77569" i="1"/>
  <c r="R77570" i="1"/>
  <c r="R77571" i="1"/>
  <c r="R77572" i="1"/>
  <c r="R77573" i="1"/>
  <c r="R77574" i="1"/>
  <c r="R77575" i="1"/>
  <c r="R77576" i="1"/>
  <c r="R77577" i="1"/>
  <c r="R77578" i="1"/>
  <c r="R77579" i="1"/>
  <c r="R77580" i="1"/>
  <c r="R77581" i="1"/>
  <c r="R77582" i="1"/>
  <c r="R77583" i="1"/>
  <c r="R77584" i="1"/>
  <c r="R77585" i="1"/>
  <c r="R77586" i="1"/>
  <c r="R77587" i="1"/>
  <c r="R77588" i="1"/>
  <c r="R77589" i="1"/>
  <c r="R77590" i="1"/>
  <c r="R77591" i="1"/>
  <c r="R77592" i="1"/>
  <c r="R77593" i="1"/>
  <c r="R77594" i="1"/>
  <c r="R77595" i="1"/>
  <c r="R77596" i="1"/>
  <c r="R77597" i="1"/>
  <c r="R77598" i="1"/>
  <c r="R77599" i="1"/>
  <c r="R77600" i="1"/>
  <c r="R77601" i="1"/>
  <c r="R77602" i="1"/>
  <c r="R77603" i="1"/>
  <c r="R77604" i="1"/>
  <c r="R77605" i="1"/>
  <c r="R77606" i="1"/>
  <c r="R77607" i="1"/>
  <c r="R77608" i="1"/>
  <c r="R77609" i="1"/>
  <c r="R77610" i="1"/>
  <c r="R77611" i="1"/>
  <c r="R77612" i="1"/>
  <c r="R77613" i="1"/>
  <c r="R77614" i="1"/>
  <c r="R77615" i="1"/>
  <c r="R77616" i="1"/>
  <c r="R77617" i="1"/>
  <c r="R77618" i="1"/>
  <c r="R77619" i="1"/>
  <c r="R77620" i="1"/>
  <c r="R77621" i="1"/>
  <c r="R77622" i="1"/>
  <c r="R77623" i="1"/>
  <c r="R77624" i="1"/>
  <c r="R77625" i="1"/>
  <c r="R77626" i="1"/>
  <c r="R77627" i="1"/>
  <c r="R77628" i="1"/>
  <c r="R77629" i="1"/>
  <c r="R77630" i="1"/>
  <c r="R77631" i="1"/>
  <c r="R77632" i="1"/>
  <c r="R77633" i="1"/>
  <c r="R77634" i="1"/>
  <c r="R77635" i="1"/>
  <c r="R77636" i="1"/>
  <c r="R77637" i="1"/>
  <c r="R77638" i="1"/>
  <c r="R77639" i="1"/>
  <c r="R77640" i="1"/>
  <c r="R77641" i="1"/>
  <c r="R77642" i="1"/>
  <c r="R77643" i="1"/>
  <c r="R77644" i="1"/>
  <c r="R77645" i="1"/>
  <c r="R77646" i="1"/>
  <c r="R77647" i="1"/>
  <c r="R77648" i="1"/>
  <c r="R77649" i="1"/>
  <c r="R77650" i="1"/>
  <c r="R77651" i="1"/>
  <c r="R77652" i="1"/>
  <c r="R77653" i="1"/>
  <c r="R77654" i="1"/>
  <c r="R77655" i="1"/>
  <c r="R77656" i="1"/>
  <c r="R77657" i="1"/>
  <c r="R77658" i="1"/>
  <c r="R77659" i="1"/>
  <c r="R77660" i="1"/>
  <c r="R77661" i="1"/>
  <c r="R77662" i="1"/>
  <c r="R77663" i="1"/>
  <c r="R77664" i="1"/>
  <c r="R77665" i="1"/>
  <c r="R77666" i="1"/>
  <c r="R77667" i="1"/>
  <c r="R77668" i="1"/>
  <c r="R77669" i="1"/>
  <c r="R77670" i="1"/>
  <c r="R77671" i="1"/>
  <c r="R77672" i="1"/>
  <c r="R77673" i="1"/>
  <c r="R77674" i="1"/>
  <c r="R77675" i="1"/>
  <c r="R77676" i="1"/>
  <c r="R77677" i="1"/>
  <c r="R77678" i="1"/>
  <c r="R77679" i="1"/>
  <c r="R77680" i="1"/>
  <c r="R77681" i="1"/>
  <c r="R77682" i="1"/>
  <c r="R77683" i="1"/>
  <c r="R77684" i="1"/>
  <c r="R77685" i="1"/>
  <c r="R77686" i="1"/>
  <c r="R77687" i="1"/>
  <c r="R77688" i="1"/>
  <c r="R77689" i="1"/>
  <c r="R77690" i="1"/>
  <c r="R77691" i="1"/>
  <c r="R77692" i="1"/>
  <c r="R77693" i="1"/>
  <c r="R77694" i="1"/>
  <c r="R77695" i="1"/>
  <c r="R77696" i="1"/>
  <c r="R77697" i="1"/>
  <c r="R77698" i="1"/>
  <c r="R77699" i="1"/>
  <c r="R77700" i="1"/>
  <c r="R77701" i="1"/>
  <c r="R77702" i="1"/>
  <c r="R77703" i="1"/>
  <c r="R77704" i="1"/>
  <c r="R77705" i="1"/>
  <c r="R77706" i="1"/>
  <c r="R77707" i="1"/>
  <c r="R77708" i="1"/>
  <c r="R77709" i="1"/>
  <c r="R77710" i="1"/>
  <c r="R77711" i="1"/>
  <c r="R77712" i="1"/>
  <c r="R77713" i="1"/>
  <c r="R77714" i="1"/>
  <c r="R77715" i="1"/>
  <c r="R77716" i="1"/>
  <c r="R77717" i="1"/>
  <c r="R77718" i="1"/>
  <c r="R77719" i="1"/>
  <c r="R77720" i="1"/>
  <c r="R77721" i="1"/>
  <c r="R77722" i="1"/>
  <c r="R77723" i="1"/>
  <c r="R77724" i="1"/>
  <c r="R77725" i="1"/>
  <c r="R77726" i="1"/>
  <c r="R77727" i="1"/>
  <c r="R77728" i="1"/>
  <c r="R77729" i="1"/>
  <c r="R77730" i="1"/>
  <c r="R77731" i="1"/>
  <c r="R77732" i="1"/>
  <c r="R77733" i="1"/>
  <c r="R77734" i="1"/>
  <c r="R77735" i="1"/>
  <c r="R77736" i="1"/>
  <c r="R77737" i="1"/>
  <c r="R77738" i="1"/>
  <c r="R77739" i="1"/>
  <c r="R77740" i="1"/>
  <c r="R77741" i="1"/>
  <c r="R77742" i="1"/>
  <c r="R77743" i="1"/>
  <c r="R77744" i="1"/>
  <c r="R77745" i="1"/>
  <c r="R77746" i="1"/>
  <c r="R77747" i="1"/>
  <c r="R77748" i="1"/>
  <c r="R77749" i="1"/>
  <c r="R77750" i="1"/>
  <c r="R77751" i="1"/>
  <c r="R77752" i="1"/>
  <c r="R77753" i="1"/>
  <c r="R77754" i="1"/>
  <c r="R77755" i="1"/>
  <c r="R77756" i="1"/>
  <c r="R77757" i="1"/>
  <c r="R77758" i="1"/>
  <c r="R77759" i="1"/>
  <c r="R77760" i="1"/>
  <c r="R77761" i="1"/>
  <c r="R77762" i="1"/>
  <c r="R77763" i="1"/>
  <c r="R77764" i="1"/>
  <c r="R77765" i="1"/>
  <c r="R77766" i="1"/>
  <c r="R77767" i="1"/>
  <c r="R77768" i="1"/>
  <c r="R77769" i="1"/>
  <c r="R77770" i="1"/>
  <c r="R77771" i="1"/>
  <c r="R77772" i="1"/>
  <c r="R77773" i="1"/>
  <c r="R77774" i="1"/>
  <c r="R77775" i="1"/>
  <c r="R77776" i="1"/>
  <c r="R77777" i="1"/>
  <c r="R77778" i="1"/>
  <c r="R77779" i="1"/>
  <c r="R77780" i="1"/>
  <c r="R77781" i="1"/>
  <c r="R77782" i="1"/>
  <c r="R77783" i="1"/>
  <c r="R77784" i="1"/>
  <c r="R77785" i="1"/>
  <c r="R77786" i="1"/>
  <c r="R77787" i="1"/>
  <c r="R77788" i="1"/>
  <c r="R77789" i="1"/>
  <c r="R77790" i="1"/>
  <c r="R77791" i="1"/>
  <c r="R77792" i="1"/>
  <c r="R77793" i="1"/>
  <c r="R77794" i="1"/>
  <c r="R77795" i="1"/>
  <c r="R77796" i="1"/>
  <c r="R77797" i="1"/>
  <c r="R77798" i="1"/>
  <c r="R77799" i="1"/>
  <c r="R77800" i="1"/>
  <c r="R77801" i="1"/>
  <c r="R77802" i="1"/>
  <c r="R77803" i="1"/>
  <c r="R77804" i="1"/>
  <c r="R77805" i="1"/>
  <c r="R77806" i="1"/>
  <c r="R77807" i="1"/>
  <c r="R77808" i="1"/>
  <c r="R77809" i="1"/>
  <c r="R77810" i="1"/>
  <c r="R77811" i="1"/>
  <c r="R77812" i="1"/>
  <c r="R77813" i="1"/>
  <c r="R77814" i="1"/>
  <c r="R77815" i="1"/>
  <c r="R77816" i="1"/>
  <c r="R77817" i="1"/>
  <c r="R77818" i="1"/>
  <c r="R77819" i="1"/>
  <c r="R77820" i="1"/>
  <c r="R77821" i="1"/>
  <c r="R77822" i="1"/>
  <c r="R77823" i="1"/>
  <c r="R77824" i="1"/>
  <c r="R77825" i="1"/>
  <c r="R77826" i="1"/>
  <c r="R77827" i="1"/>
  <c r="R77828" i="1"/>
  <c r="R77829" i="1"/>
  <c r="R77830" i="1"/>
  <c r="R77831" i="1"/>
  <c r="R77832" i="1"/>
  <c r="R77833" i="1"/>
  <c r="R77834" i="1"/>
  <c r="R77835" i="1"/>
  <c r="R77836" i="1"/>
  <c r="R77837" i="1"/>
  <c r="R77838" i="1"/>
  <c r="R77839" i="1"/>
  <c r="R77840" i="1"/>
  <c r="R77841" i="1"/>
  <c r="R77842" i="1"/>
  <c r="R77843" i="1"/>
  <c r="R77844" i="1"/>
  <c r="R77845" i="1"/>
  <c r="R77846" i="1"/>
  <c r="R77847" i="1"/>
  <c r="R77848" i="1"/>
  <c r="R77849" i="1"/>
  <c r="R77850" i="1"/>
  <c r="R77851" i="1"/>
  <c r="R77852" i="1"/>
  <c r="R77853" i="1"/>
  <c r="R77854" i="1"/>
  <c r="R77855" i="1"/>
  <c r="R77856" i="1"/>
  <c r="R77857" i="1"/>
  <c r="R77858" i="1"/>
  <c r="R77859" i="1"/>
  <c r="R77860" i="1"/>
  <c r="R77861" i="1"/>
  <c r="R77862" i="1"/>
  <c r="R77863" i="1"/>
  <c r="R77864" i="1"/>
  <c r="R77865" i="1"/>
  <c r="R77866" i="1"/>
  <c r="R77867" i="1"/>
  <c r="R77868" i="1"/>
  <c r="R77869" i="1"/>
  <c r="R77870" i="1"/>
  <c r="R77871" i="1"/>
  <c r="R77872" i="1"/>
  <c r="R77873" i="1"/>
  <c r="R77874" i="1"/>
  <c r="R77875" i="1"/>
  <c r="R77876" i="1"/>
  <c r="R77877" i="1"/>
  <c r="R77878" i="1"/>
  <c r="R77879" i="1"/>
  <c r="R77880" i="1"/>
  <c r="R77881" i="1"/>
  <c r="R77882" i="1"/>
  <c r="R77883" i="1"/>
  <c r="R77884" i="1"/>
  <c r="R77885" i="1"/>
  <c r="R77886" i="1"/>
  <c r="R77887" i="1"/>
  <c r="R77888" i="1"/>
  <c r="R77889" i="1"/>
  <c r="R77890" i="1"/>
  <c r="R77891" i="1"/>
  <c r="R77892" i="1"/>
  <c r="R77893" i="1"/>
  <c r="R77894" i="1"/>
  <c r="R77895" i="1"/>
  <c r="R77896" i="1"/>
  <c r="R77897" i="1"/>
  <c r="R77898" i="1"/>
  <c r="R77899" i="1"/>
  <c r="R77900" i="1"/>
  <c r="R77901" i="1"/>
  <c r="R77902" i="1"/>
  <c r="R77903" i="1"/>
  <c r="R77904" i="1"/>
  <c r="R77905" i="1"/>
  <c r="R77906" i="1"/>
  <c r="R77907" i="1"/>
  <c r="R77908" i="1"/>
  <c r="R77909" i="1"/>
  <c r="R77910" i="1"/>
  <c r="R77911" i="1"/>
  <c r="R77912" i="1"/>
  <c r="R77913" i="1"/>
  <c r="R77914" i="1"/>
  <c r="R77915" i="1"/>
  <c r="R77916" i="1"/>
  <c r="R77917" i="1"/>
  <c r="R77918" i="1"/>
  <c r="R77919" i="1"/>
  <c r="R77920" i="1"/>
  <c r="R77921" i="1"/>
  <c r="R77922" i="1"/>
  <c r="R77923" i="1"/>
  <c r="R77924" i="1"/>
  <c r="R77925" i="1"/>
  <c r="R77926" i="1"/>
  <c r="R77927" i="1"/>
  <c r="R77928" i="1"/>
  <c r="R77929" i="1"/>
  <c r="R77930" i="1"/>
  <c r="R77931" i="1"/>
  <c r="R77932" i="1"/>
  <c r="R77933" i="1"/>
  <c r="R77934" i="1"/>
  <c r="R77935" i="1"/>
  <c r="R77936" i="1"/>
  <c r="R77937" i="1"/>
  <c r="R77938" i="1"/>
  <c r="R77939" i="1"/>
  <c r="R77940" i="1"/>
  <c r="R77941" i="1"/>
  <c r="R77942" i="1"/>
  <c r="R77943" i="1"/>
  <c r="R77944" i="1"/>
  <c r="R77945" i="1"/>
  <c r="R77946" i="1"/>
  <c r="R77947" i="1"/>
  <c r="R77948" i="1"/>
  <c r="R77949" i="1"/>
  <c r="R77950" i="1"/>
  <c r="R77951" i="1"/>
  <c r="R77952" i="1"/>
  <c r="R77953" i="1"/>
  <c r="R77954" i="1"/>
  <c r="R77955" i="1"/>
  <c r="R77956" i="1"/>
  <c r="R77957" i="1"/>
  <c r="R77958" i="1"/>
  <c r="R77959" i="1"/>
  <c r="R77960" i="1"/>
  <c r="R77961" i="1"/>
  <c r="R77962" i="1"/>
  <c r="R77963" i="1"/>
  <c r="R77964" i="1"/>
  <c r="R77965" i="1"/>
  <c r="R77966" i="1"/>
  <c r="R77967" i="1"/>
  <c r="R77968" i="1"/>
  <c r="R77969" i="1"/>
  <c r="R77970" i="1"/>
  <c r="R77971" i="1"/>
  <c r="R77972" i="1"/>
  <c r="R77973" i="1"/>
  <c r="R77974" i="1"/>
  <c r="R77975" i="1"/>
  <c r="R77976" i="1"/>
  <c r="R77977" i="1"/>
  <c r="R77978" i="1"/>
  <c r="R77979" i="1"/>
  <c r="R77980" i="1"/>
  <c r="R77981" i="1"/>
  <c r="R77982" i="1"/>
  <c r="R77983" i="1"/>
  <c r="R77984" i="1"/>
  <c r="R77985" i="1"/>
  <c r="R77986" i="1"/>
  <c r="R77987" i="1"/>
  <c r="R77988" i="1"/>
  <c r="R77989" i="1"/>
  <c r="R77990" i="1"/>
  <c r="R77991" i="1"/>
  <c r="R77992" i="1"/>
  <c r="R77993" i="1"/>
  <c r="R77994" i="1"/>
  <c r="R77995" i="1"/>
  <c r="R77996" i="1"/>
  <c r="R77997" i="1"/>
  <c r="R77998" i="1"/>
  <c r="R77999" i="1"/>
  <c r="R78000" i="1"/>
  <c r="R78001" i="1"/>
  <c r="R78002" i="1"/>
  <c r="R78003" i="1"/>
  <c r="R78004" i="1"/>
  <c r="R78005" i="1"/>
  <c r="R78006" i="1"/>
  <c r="R78007" i="1"/>
  <c r="R78008" i="1"/>
  <c r="R78009" i="1"/>
  <c r="R78010" i="1"/>
  <c r="R78011" i="1"/>
  <c r="R78012" i="1"/>
  <c r="R78013" i="1"/>
  <c r="R78014" i="1"/>
  <c r="R78015" i="1"/>
  <c r="R78016" i="1"/>
  <c r="R78017" i="1"/>
  <c r="R78018" i="1"/>
  <c r="R78019" i="1"/>
  <c r="R78020" i="1"/>
  <c r="R78021" i="1"/>
  <c r="R78022" i="1"/>
  <c r="R78023" i="1"/>
  <c r="R78024" i="1"/>
  <c r="R78025" i="1"/>
  <c r="R78026" i="1"/>
  <c r="R78027" i="1"/>
  <c r="R78028" i="1"/>
  <c r="R78029" i="1"/>
  <c r="R78030" i="1"/>
  <c r="R78031" i="1"/>
  <c r="R78032" i="1"/>
  <c r="R78033" i="1"/>
  <c r="R78034" i="1"/>
  <c r="R78035" i="1"/>
  <c r="R78036" i="1"/>
  <c r="R78037" i="1"/>
  <c r="R78038" i="1"/>
  <c r="R78039" i="1"/>
  <c r="R78040" i="1"/>
  <c r="R78041" i="1"/>
  <c r="R78042" i="1"/>
  <c r="R78043" i="1"/>
  <c r="R78044" i="1"/>
  <c r="R78045" i="1"/>
  <c r="R78046" i="1"/>
  <c r="R78047" i="1"/>
  <c r="R78048" i="1"/>
  <c r="R78049" i="1"/>
  <c r="R78050" i="1"/>
  <c r="R78051" i="1"/>
  <c r="R78052" i="1"/>
  <c r="R78053" i="1"/>
  <c r="R78054" i="1"/>
  <c r="R78055" i="1"/>
  <c r="R78056" i="1"/>
  <c r="R78057" i="1"/>
  <c r="R78058" i="1"/>
  <c r="R78059" i="1"/>
  <c r="R78060" i="1"/>
  <c r="R78061" i="1"/>
  <c r="R78062" i="1"/>
  <c r="R78063" i="1"/>
  <c r="R78064" i="1"/>
  <c r="R78065" i="1"/>
  <c r="R78066" i="1"/>
  <c r="R78067" i="1"/>
  <c r="R78068" i="1"/>
  <c r="R78069" i="1"/>
  <c r="R78070" i="1"/>
  <c r="R78071" i="1"/>
  <c r="R78072" i="1"/>
  <c r="R78073" i="1"/>
  <c r="R78074" i="1"/>
  <c r="R78075" i="1"/>
  <c r="R78076" i="1"/>
  <c r="R78077" i="1"/>
  <c r="R78078" i="1"/>
  <c r="R78079" i="1"/>
  <c r="R78080" i="1"/>
  <c r="R78081" i="1"/>
  <c r="R78082" i="1"/>
  <c r="R78083" i="1"/>
  <c r="R78084" i="1"/>
  <c r="R78085" i="1"/>
  <c r="R78086" i="1"/>
  <c r="R78087" i="1"/>
  <c r="R78088" i="1"/>
  <c r="R78089" i="1"/>
  <c r="R78090" i="1"/>
  <c r="R78091" i="1"/>
  <c r="R78092" i="1"/>
  <c r="R78093" i="1"/>
  <c r="R78094" i="1"/>
  <c r="R78095" i="1"/>
  <c r="R78096" i="1"/>
  <c r="R78097" i="1"/>
  <c r="R78098" i="1"/>
  <c r="R78099" i="1"/>
  <c r="R78100" i="1"/>
  <c r="R78101" i="1"/>
  <c r="R78102" i="1"/>
  <c r="R78103" i="1"/>
  <c r="R78104" i="1"/>
  <c r="R78105" i="1"/>
  <c r="R78106" i="1"/>
  <c r="R78107" i="1"/>
  <c r="R78108" i="1"/>
  <c r="R78109" i="1"/>
  <c r="R78110" i="1"/>
  <c r="R78111" i="1"/>
  <c r="R78112" i="1"/>
  <c r="R78113" i="1"/>
  <c r="R78114" i="1"/>
  <c r="R78115" i="1"/>
  <c r="R78116" i="1"/>
  <c r="R78117" i="1"/>
  <c r="R78118" i="1"/>
  <c r="R78119" i="1"/>
  <c r="R78120" i="1"/>
  <c r="R78121" i="1"/>
  <c r="R78122" i="1"/>
  <c r="R78123" i="1"/>
  <c r="R78124" i="1"/>
  <c r="R78125" i="1"/>
  <c r="R78126" i="1"/>
  <c r="R78127" i="1"/>
  <c r="R78128" i="1"/>
  <c r="R78129" i="1"/>
  <c r="R78130" i="1"/>
  <c r="R78131" i="1"/>
  <c r="R78132" i="1"/>
  <c r="R78133" i="1"/>
  <c r="R78134" i="1"/>
  <c r="R78135" i="1"/>
  <c r="R78136" i="1"/>
  <c r="R78137" i="1"/>
  <c r="R78138" i="1"/>
  <c r="R78139" i="1"/>
  <c r="R78140" i="1"/>
  <c r="R78141" i="1"/>
  <c r="R78142" i="1"/>
  <c r="R78143" i="1"/>
  <c r="R78144" i="1"/>
  <c r="R78145" i="1"/>
  <c r="R78146" i="1"/>
  <c r="R78147" i="1"/>
  <c r="R78148" i="1"/>
  <c r="R78149" i="1"/>
  <c r="R78150" i="1"/>
  <c r="R78151" i="1"/>
  <c r="R78152" i="1"/>
  <c r="R78153" i="1"/>
  <c r="R78154" i="1"/>
  <c r="R78155" i="1"/>
  <c r="R78156" i="1"/>
  <c r="R78157" i="1"/>
  <c r="R78158" i="1"/>
  <c r="R78159" i="1"/>
  <c r="R78160" i="1"/>
  <c r="R78161" i="1"/>
  <c r="R78162" i="1"/>
  <c r="R78163" i="1"/>
  <c r="R78164" i="1"/>
  <c r="R78165" i="1"/>
  <c r="R78166" i="1"/>
  <c r="R78167" i="1"/>
  <c r="R78168" i="1"/>
  <c r="R78169" i="1"/>
  <c r="R78170" i="1"/>
  <c r="R78171" i="1"/>
  <c r="R78172" i="1"/>
  <c r="R78173" i="1"/>
  <c r="R78174" i="1"/>
  <c r="R78175" i="1"/>
  <c r="R78176" i="1"/>
  <c r="R78177" i="1"/>
  <c r="R78178" i="1"/>
  <c r="R78179" i="1"/>
  <c r="R78180" i="1"/>
  <c r="R78181" i="1"/>
  <c r="R78182" i="1"/>
  <c r="R78183" i="1"/>
  <c r="R78184" i="1"/>
  <c r="R78185" i="1"/>
  <c r="R78186" i="1"/>
  <c r="R78187" i="1"/>
  <c r="R78188" i="1"/>
  <c r="R78189" i="1"/>
  <c r="R78190" i="1"/>
  <c r="R78191" i="1"/>
  <c r="R78192" i="1"/>
  <c r="R78193" i="1"/>
  <c r="R78194" i="1"/>
  <c r="R78195" i="1"/>
  <c r="R78196" i="1"/>
  <c r="R78197" i="1"/>
  <c r="R78198" i="1"/>
  <c r="R78199" i="1"/>
  <c r="R78200" i="1"/>
  <c r="R78201" i="1"/>
  <c r="R78202" i="1"/>
  <c r="R78203" i="1"/>
  <c r="R78204" i="1"/>
  <c r="R78205" i="1"/>
  <c r="R78206" i="1"/>
  <c r="R78207" i="1"/>
  <c r="R78208" i="1"/>
  <c r="R78209" i="1"/>
  <c r="R78210" i="1"/>
  <c r="R78211" i="1"/>
  <c r="R78212" i="1"/>
  <c r="R78213" i="1"/>
  <c r="R78214" i="1"/>
  <c r="R78215" i="1"/>
  <c r="R78216" i="1"/>
  <c r="R78217" i="1"/>
  <c r="R78218" i="1"/>
  <c r="R78219" i="1"/>
  <c r="R78220" i="1"/>
  <c r="R78221" i="1"/>
  <c r="R78222" i="1"/>
  <c r="R78223" i="1"/>
  <c r="R78224" i="1"/>
  <c r="R78225" i="1"/>
  <c r="R78226" i="1"/>
  <c r="R78227" i="1"/>
  <c r="R78228" i="1"/>
  <c r="R78229" i="1"/>
  <c r="R78230" i="1"/>
  <c r="R78231" i="1"/>
  <c r="R78232" i="1"/>
  <c r="R78233" i="1"/>
  <c r="R78234" i="1"/>
  <c r="R78235" i="1"/>
  <c r="R78236" i="1"/>
  <c r="R78237" i="1"/>
  <c r="R78238" i="1"/>
  <c r="R78239" i="1"/>
  <c r="R78240" i="1"/>
  <c r="R78241" i="1"/>
  <c r="R78242" i="1"/>
  <c r="R78243" i="1"/>
  <c r="R78244" i="1"/>
  <c r="R78245" i="1"/>
  <c r="R78246" i="1"/>
  <c r="R78247" i="1"/>
  <c r="R78248" i="1"/>
  <c r="R78249" i="1"/>
  <c r="R78250" i="1"/>
  <c r="R78251" i="1"/>
  <c r="R78252" i="1"/>
  <c r="R78253" i="1"/>
  <c r="R78254" i="1"/>
  <c r="R78255" i="1"/>
  <c r="R78256" i="1"/>
  <c r="R78257" i="1"/>
  <c r="R78258" i="1"/>
  <c r="R78259" i="1"/>
  <c r="R78260" i="1"/>
  <c r="R78261" i="1"/>
  <c r="R78262" i="1"/>
  <c r="R78263" i="1"/>
  <c r="R78264" i="1"/>
  <c r="R78265" i="1"/>
  <c r="R78266" i="1"/>
  <c r="R78267" i="1"/>
  <c r="R78268" i="1"/>
  <c r="R78269" i="1"/>
  <c r="R78270" i="1"/>
  <c r="R78271" i="1"/>
  <c r="R78272" i="1"/>
  <c r="R78273" i="1"/>
  <c r="R78274" i="1"/>
  <c r="R78275" i="1"/>
  <c r="R78276" i="1"/>
  <c r="R78277" i="1"/>
  <c r="R78278" i="1"/>
  <c r="R78279" i="1"/>
  <c r="R78280" i="1"/>
  <c r="R78281" i="1"/>
  <c r="R78282" i="1"/>
  <c r="R78283" i="1"/>
  <c r="R78284" i="1"/>
  <c r="R78285" i="1"/>
  <c r="R78286" i="1"/>
  <c r="R78287" i="1"/>
  <c r="R78288" i="1"/>
  <c r="R78289" i="1"/>
  <c r="R78290" i="1"/>
  <c r="R78291" i="1"/>
  <c r="R78292" i="1"/>
  <c r="R78293" i="1"/>
  <c r="R78294" i="1"/>
  <c r="R78295" i="1"/>
  <c r="R78296" i="1"/>
  <c r="R78297" i="1"/>
  <c r="R78298" i="1"/>
  <c r="R78299" i="1"/>
  <c r="R78300" i="1"/>
  <c r="R78301" i="1"/>
  <c r="R78302" i="1"/>
  <c r="R78303" i="1"/>
  <c r="R78304" i="1"/>
  <c r="R78305" i="1"/>
  <c r="R78306" i="1"/>
  <c r="R78307" i="1"/>
  <c r="R78308" i="1"/>
  <c r="R78309" i="1"/>
  <c r="R78310" i="1"/>
  <c r="R78311" i="1"/>
  <c r="R78312" i="1"/>
  <c r="R78313" i="1"/>
  <c r="R78314" i="1"/>
  <c r="R78315" i="1"/>
  <c r="R78316" i="1"/>
  <c r="R78317" i="1"/>
  <c r="R78318" i="1"/>
  <c r="R78319" i="1"/>
  <c r="R78320" i="1"/>
  <c r="R78321" i="1"/>
  <c r="R78322" i="1"/>
  <c r="R78323" i="1"/>
  <c r="R78324" i="1"/>
  <c r="R78325" i="1"/>
  <c r="R78326" i="1"/>
  <c r="R78327" i="1"/>
  <c r="R78328" i="1"/>
  <c r="R78329" i="1"/>
  <c r="R78330" i="1"/>
  <c r="R78331" i="1"/>
  <c r="R78332" i="1"/>
  <c r="R78333" i="1"/>
  <c r="R78334" i="1"/>
  <c r="R78335" i="1"/>
  <c r="R78336" i="1"/>
  <c r="R78337" i="1"/>
  <c r="R78338" i="1"/>
  <c r="R78339" i="1"/>
  <c r="R78340" i="1"/>
  <c r="R78341" i="1"/>
  <c r="R78342" i="1"/>
  <c r="R78343" i="1"/>
  <c r="R78344" i="1"/>
  <c r="R78345" i="1"/>
  <c r="R78346" i="1"/>
  <c r="R78347" i="1"/>
  <c r="R78348" i="1"/>
  <c r="R78349" i="1"/>
  <c r="R78350" i="1"/>
  <c r="R78351" i="1"/>
  <c r="R78352" i="1"/>
  <c r="R78353" i="1"/>
  <c r="R78354" i="1"/>
  <c r="R78355" i="1"/>
  <c r="R78356" i="1"/>
  <c r="R78357" i="1"/>
  <c r="R78358" i="1"/>
  <c r="R78359" i="1"/>
  <c r="R78360" i="1"/>
  <c r="R78361" i="1"/>
  <c r="R78362" i="1"/>
  <c r="R78363" i="1"/>
  <c r="R78364" i="1"/>
  <c r="R78365" i="1"/>
  <c r="R78366" i="1"/>
  <c r="R78367" i="1"/>
  <c r="R78368" i="1"/>
  <c r="R78369" i="1"/>
  <c r="R78370" i="1"/>
  <c r="R78371" i="1"/>
  <c r="R78372" i="1"/>
  <c r="R78373" i="1"/>
  <c r="R78374" i="1"/>
  <c r="R78375" i="1"/>
  <c r="R78376" i="1"/>
  <c r="R78377" i="1"/>
  <c r="R78378" i="1"/>
  <c r="R78379" i="1"/>
  <c r="R78380" i="1"/>
  <c r="R78381" i="1"/>
  <c r="R78382" i="1"/>
  <c r="R78383" i="1"/>
  <c r="R78384" i="1"/>
  <c r="R78385" i="1"/>
  <c r="R78386" i="1"/>
  <c r="R78387" i="1"/>
  <c r="R78388" i="1"/>
  <c r="R78389" i="1"/>
  <c r="R78390" i="1"/>
  <c r="R78391" i="1"/>
  <c r="R78392" i="1"/>
  <c r="R78393" i="1"/>
  <c r="R78394" i="1"/>
  <c r="R78395" i="1"/>
  <c r="R78396" i="1"/>
  <c r="R78397" i="1"/>
  <c r="R78398" i="1"/>
  <c r="R78399" i="1"/>
  <c r="R78400" i="1"/>
  <c r="R78401" i="1"/>
  <c r="R78402" i="1"/>
  <c r="R78403" i="1"/>
  <c r="R78404" i="1"/>
  <c r="R78405" i="1"/>
  <c r="R78406" i="1"/>
  <c r="R78407" i="1"/>
  <c r="R78408" i="1"/>
  <c r="R78409" i="1"/>
  <c r="R78410" i="1"/>
  <c r="R78411" i="1"/>
  <c r="R78412" i="1"/>
  <c r="R78413" i="1"/>
  <c r="R78414" i="1"/>
  <c r="R78415" i="1"/>
  <c r="R78416" i="1"/>
  <c r="R78417" i="1"/>
  <c r="R78418" i="1"/>
  <c r="R78419" i="1"/>
  <c r="R78420" i="1"/>
  <c r="R78421" i="1"/>
  <c r="R78422" i="1"/>
  <c r="R78423" i="1"/>
  <c r="R78424" i="1"/>
  <c r="R78425" i="1"/>
  <c r="R78426" i="1"/>
  <c r="R78427" i="1"/>
  <c r="R78428" i="1"/>
  <c r="R78429" i="1"/>
  <c r="R78430" i="1"/>
  <c r="R78431" i="1"/>
  <c r="R78432" i="1"/>
  <c r="R78433" i="1"/>
  <c r="R78434" i="1"/>
  <c r="R78435" i="1"/>
  <c r="R78436" i="1"/>
  <c r="R78437" i="1"/>
  <c r="R78438" i="1"/>
  <c r="R78439" i="1"/>
  <c r="R78440" i="1"/>
  <c r="R78441" i="1"/>
  <c r="R78442" i="1"/>
  <c r="R78443" i="1"/>
  <c r="R78444" i="1"/>
  <c r="R78445" i="1"/>
  <c r="R78446" i="1"/>
  <c r="R78447" i="1"/>
  <c r="R78448" i="1"/>
  <c r="R78449" i="1"/>
  <c r="R78450" i="1"/>
  <c r="R78451" i="1"/>
  <c r="R78452" i="1"/>
  <c r="R78453" i="1"/>
  <c r="R78454" i="1"/>
  <c r="R78455" i="1"/>
  <c r="R78456" i="1"/>
  <c r="R78457" i="1"/>
  <c r="R78458" i="1"/>
  <c r="R78459" i="1"/>
  <c r="R78460" i="1"/>
  <c r="R78461" i="1"/>
  <c r="R78462" i="1"/>
  <c r="R78463" i="1"/>
  <c r="R78464" i="1"/>
  <c r="R78465" i="1"/>
  <c r="R78466" i="1"/>
  <c r="R78467" i="1"/>
  <c r="R78468" i="1"/>
  <c r="R78469" i="1"/>
  <c r="R78470" i="1"/>
  <c r="R78471" i="1"/>
  <c r="R78472" i="1"/>
  <c r="R78473" i="1"/>
  <c r="R78474" i="1"/>
  <c r="R78475" i="1"/>
  <c r="R78476" i="1"/>
  <c r="R78477" i="1"/>
  <c r="R78478" i="1"/>
  <c r="R78479" i="1"/>
  <c r="R78480" i="1"/>
  <c r="R78481" i="1"/>
  <c r="R78482" i="1"/>
  <c r="R78483" i="1"/>
  <c r="R78484" i="1"/>
  <c r="R78485" i="1"/>
  <c r="R78486" i="1"/>
  <c r="R78487" i="1"/>
  <c r="R78488" i="1"/>
  <c r="R78489" i="1"/>
  <c r="R78490" i="1"/>
  <c r="R78491" i="1"/>
  <c r="R78492" i="1"/>
  <c r="R78493" i="1"/>
  <c r="R78494" i="1"/>
  <c r="R78495" i="1"/>
  <c r="R78496" i="1"/>
  <c r="R78497" i="1"/>
  <c r="R78498" i="1"/>
  <c r="R78499" i="1"/>
  <c r="R78500" i="1"/>
  <c r="R78501" i="1"/>
  <c r="R78502" i="1"/>
  <c r="R78503" i="1"/>
  <c r="R78504" i="1"/>
  <c r="R78505" i="1"/>
  <c r="R78506" i="1"/>
  <c r="R78507" i="1"/>
  <c r="R78508" i="1"/>
  <c r="R78509" i="1"/>
  <c r="R78510" i="1"/>
  <c r="R78511" i="1"/>
  <c r="R78512" i="1"/>
  <c r="R78513" i="1"/>
  <c r="R78514" i="1"/>
  <c r="R78515" i="1"/>
  <c r="R78516" i="1"/>
  <c r="R78517" i="1"/>
  <c r="R78518" i="1"/>
  <c r="R78519" i="1"/>
  <c r="R78520" i="1"/>
  <c r="R78521" i="1"/>
  <c r="R78522" i="1"/>
  <c r="R78523" i="1"/>
  <c r="R78524" i="1"/>
  <c r="R78525" i="1"/>
  <c r="R78526" i="1"/>
  <c r="R78527" i="1"/>
  <c r="R78528" i="1"/>
  <c r="R78529" i="1"/>
  <c r="R78530" i="1"/>
  <c r="R78531" i="1"/>
  <c r="R78532" i="1"/>
  <c r="R78533" i="1"/>
  <c r="R78534" i="1"/>
  <c r="R78535" i="1"/>
  <c r="R78536" i="1"/>
  <c r="R78537" i="1"/>
  <c r="R78538" i="1"/>
  <c r="R78539" i="1"/>
  <c r="R78540" i="1"/>
  <c r="R78541" i="1"/>
  <c r="R78542" i="1"/>
  <c r="R78543" i="1"/>
  <c r="R78544" i="1"/>
  <c r="R78545" i="1"/>
  <c r="R78546" i="1"/>
  <c r="R78547" i="1"/>
  <c r="R78548" i="1"/>
  <c r="R78549" i="1"/>
  <c r="R78550" i="1"/>
  <c r="R78551" i="1"/>
  <c r="R78552" i="1"/>
  <c r="R78553" i="1"/>
  <c r="R78554" i="1"/>
  <c r="R78555" i="1"/>
  <c r="R78556" i="1"/>
  <c r="R78557" i="1"/>
  <c r="R78558" i="1"/>
  <c r="R78559" i="1"/>
  <c r="R78560" i="1"/>
  <c r="R78561" i="1"/>
  <c r="R78562" i="1"/>
  <c r="R78563" i="1"/>
  <c r="R78564" i="1"/>
  <c r="R78565" i="1"/>
  <c r="R78566" i="1"/>
  <c r="R78567" i="1"/>
  <c r="R78568" i="1"/>
  <c r="R78569" i="1"/>
  <c r="R78570" i="1"/>
  <c r="R78571" i="1"/>
  <c r="R78572" i="1"/>
  <c r="R78573" i="1"/>
  <c r="R78574" i="1"/>
  <c r="R78575" i="1"/>
  <c r="R78576" i="1"/>
  <c r="R78577" i="1"/>
  <c r="R78578" i="1"/>
  <c r="R78579" i="1"/>
  <c r="R78580" i="1"/>
  <c r="R78581" i="1"/>
  <c r="R78582" i="1"/>
  <c r="R78583" i="1"/>
  <c r="R78584" i="1"/>
  <c r="R78585" i="1"/>
  <c r="R78586" i="1"/>
  <c r="R78587" i="1"/>
  <c r="R78588" i="1"/>
  <c r="R78589" i="1"/>
  <c r="R78590" i="1"/>
  <c r="R78591" i="1"/>
  <c r="R78592" i="1"/>
  <c r="R78593" i="1"/>
  <c r="R78594" i="1"/>
  <c r="R78595" i="1"/>
  <c r="R78596" i="1"/>
  <c r="R78597" i="1"/>
  <c r="R78598" i="1"/>
  <c r="R78599" i="1"/>
  <c r="R78600" i="1"/>
  <c r="R78601" i="1"/>
  <c r="R78602" i="1"/>
  <c r="R78603" i="1"/>
  <c r="R78604" i="1"/>
  <c r="R78605" i="1"/>
  <c r="R78606" i="1"/>
  <c r="R78607" i="1"/>
  <c r="R78608" i="1"/>
  <c r="R78609" i="1"/>
  <c r="R78610" i="1"/>
  <c r="R78611" i="1"/>
  <c r="R78612" i="1"/>
  <c r="R78613" i="1"/>
  <c r="R78614" i="1"/>
  <c r="R78615" i="1"/>
  <c r="R78616" i="1"/>
  <c r="R78617" i="1"/>
  <c r="R78618" i="1"/>
  <c r="R78619" i="1"/>
  <c r="R78620" i="1"/>
  <c r="R78621" i="1"/>
  <c r="R78622" i="1"/>
  <c r="R78623" i="1"/>
  <c r="R78624" i="1"/>
  <c r="R78625" i="1"/>
  <c r="R78626" i="1"/>
  <c r="R78627" i="1"/>
  <c r="R78628" i="1"/>
  <c r="R78629" i="1"/>
  <c r="R78630" i="1"/>
  <c r="R78631" i="1"/>
  <c r="R78632" i="1"/>
  <c r="R78633" i="1"/>
  <c r="R78634" i="1"/>
  <c r="R78635" i="1"/>
  <c r="R78636" i="1"/>
  <c r="R78637" i="1"/>
  <c r="R78638" i="1"/>
  <c r="R78639" i="1"/>
  <c r="R78640" i="1"/>
  <c r="R78641" i="1"/>
  <c r="R78642" i="1"/>
  <c r="R78643" i="1"/>
  <c r="R78644" i="1"/>
  <c r="R78645" i="1"/>
  <c r="R78646" i="1"/>
  <c r="R78647" i="1"/>
  <c r="R78648" i="1"/>
  <c r="R78649" i="1"/>
  <c r="R78650" i="1"/>
  <c r="R78651" i="1"/>
  <c r="R78652" i="1"/>
  <c r="R78653" i="1"/>
  <c r="R78654" i="1"/>
  <c r="R78655" i="1"/>
  <c r="R78656" i="1"/>
  <c r="R78657" i="1"/>
  <c r="R78658" i="1"/>
  <c r="R78659" i="1"/>
  <c r="R78660" i="1"/>
  <c r="R78661" i="1"/>
  <c r="R78662" i="1"/>
  <c r="R78663" i="1"/>
  <c r="R78664" i="1"/>
  <c r="R78665" i="1"/>
  <c r="R78666" i="1"/>
  <c r="R78667" i="1"/>
  <c r="R78668" i="1"/>
  <c r="R78669" i="1"/>
  <c r="R78670" i="1"/>
  <c r="R78671" i="1"/>
  <c r="R78672" i="1"/>
  <c r="R78673" i="1"/>
  <c r="R78674" i="1"/>
  <c r="R78675" i="1"/>
  <c r="R78676" i="1"/>
  <c r="R78677" i="1"/>
  <c r="R78678" i="1"/>
  <c r="R78679" i="1"/>
  <c r="R78680" i="1"/>
  <c r="R78681" i="1"/>
  <c r="R78682" i="1"/>
  <c r="R78683" i="1"/>
  <c r="R78684" i="1"/>
  <c r="R78685" i="1"/>
  <c r="R78686" i="1"/>
  <c r="R78687" i="1"/>
  <c r="R78688" i="1"/>
  <c r="R78689" i="1"/>
  <c r="R78690" i="1"/>
  <c r="R78691" i="1"/>
  <c r="R78692" i="1"/>
  <c r="R78693" i="1"/>
  <c r="R78694" i="1"/>
  <c r="R78695" i="1"/>
  <c r="R78696" i="1"/>
  <c r="R78697" i="1"/>
  <c r="R78698" i="1"/>
  <c r="R78699" i="1"/>
  <c r="R78700" i="1"/>
  <c r="R78701" i="1"/>
  <c r="R78702" i="1"/>
  <c r="R78703" i="1"/>
  <c r="R78704" i="1"/>
  <c r="R78705" i="1"/>
  <c r="R78706" i="1"/>
  <c r="R78707" i="1"/>
  <c r="R78708" i="1"/>
  <c r="R78709" i="1"/>
  <c r="R78710" i="1"/>
  <c r="R78711" i="1"/>
  <c r="R78712" i="1"/>
  <c r="R78713" i="1"/>
  <c r="R78714" i="1"/>
  <c r="R78715" i="1"/>
  <c r="R78716" i="1"/>
  <c r="R78717" i="1"/>
  <c r="R78718" i="1"/>
  <c r="R78719" i="1"/>
  <c r="R78720" i="1"/>
  <c r="R78721" i="1"/>
  <c r="R78722" i="1"/>
  <c r="R78723" i="1"/>
  <c r="R78724" i="1"/>
  <c r="R78725" i="1"/>
  <c r="R78726" i="1"/>
  <c r="R78727" i="1"/>
  <c r="R78728" i="1"/>
  <c r="R78729" i="1"/>
  <c r="R78730" i="1"/>
  <c r="R78731" i="1"/>
  <c r="R78732" i="1"/>
  <c r="R78733" i="1"/>
  <c r="R78734" i="1"/>
  <c r="R78735" i="1"/>
  <c r="R78736" i="1"/>
  <c r="R78737" i="1"/>
  <c r="R78738" i="1"/>
  <c r="R78739" i="1"/>
  <c r="R78740" i="1"/>
  <c r="R78741" i="1"/>
  <c r="R78742" i="1"/>
  <c r="R78743" i="1"/>
  <c r="R78744" i="1"/>
  <c r="R78745" i="1"/>
  <c r="R78746" i="1"/>
  <c r="R78747" i="1"/>
  <c r="R78748" i="1"/>
  <c r="R78749" i="1"/>
  <c r="R78750" i="1"/>
  <c r="R78751" i="1"/>
  <c r="R78752" i="1"/>
  <c r="R78753" i="1"/>
  <c r="R78754" i="1"/>
  <c r="R78755" i="1"/>
  <c r="R78756" i="1"/>
  <c r="R78757" i="1"/>
  <c r="R78758" i="1"/>
  <c r="R78759" i="1"/>
  <c r="R78760" i="1"/>
  <c r="R78761" i="1"/>
  <c r="R78762" i="1"/>
  <c r="R78763" i="1"/>
  <c r="R78764" i="1"/>
  <c r="R78765" i="1"/>
  <c r="R78766" i="1"/>
  <c r="R78767" i="1"/>
  <c r="R78768" i="1"/>
  <c r="R78769" i="1"/>
  <c r="R78770" i="1"/>
  <c r="R78771" i="1"/>
  <c r="R78772" i="1"/>
  <c r="R78773" i="1"/>
  <c r="R78774" i="1"/>
  <c r="R78775" i="1"/>
  <c r="R78776" i="1"/>
  <c r="R78777" i="1"/>
  <c r="R78778" i="1"/>
  <c r="R78779" i="1"/>
  <c r="R78780" i="1"/>
  <c r="R78781" i="1"/>
  <c r="R78782" i="1"/>
  <c r="R78783" i="1"/>
  <c r="R78784" i="1"/>
  <c r="R78785" i="1"/>
  <c r="R78786" i="1"/>
  <c r="R78787" i="1"/>
  <c r="R78788" i="1"/>
  <c r="R78789" i="1"/>
  <c r="R78790" i="1"/>
  <c r="R78791" i="1"/>
  <c r="R78792" i="1"/>
  <c r="R78793" i="1"/>
  <c r="R78794" i="1"/>
  <c r="R78795" i="1"/>
  <c r="R78796" i="1"/>
  <c r="R78797" i="1"/>
  <c r="R78798" i="1"/>
  <c r="R78799" i="1"/>
  <c r="R78800" i="1"/>
  <c r="R78801" i="1"/>
  <c r="R78802" i="1"/>
  <c r="R78803" i="1"/>
  <c r="R78804" i="1"/>
  <c r="R78805" i="1"/>
  <c r="R78806" i="1"/>
  <c r="R78807" i="1"/>
  <c r="R78808" i="1"/>
  <c r="R78809" i="1"/>
  <c r="R78810" i="1"/>
  <c r="R78811" i="1"/>
  <c r="R78812" i="1"/>
  <c r="R78813" i="1"/>
  <c r="R78814" i="1"/>
  <c r="R78815" i="1"/>
  <c r="R78816" i="1"/>
  <c r="R78817" i="1"/>
  <c r="R78818" i="1"/>
  <c r="R78819" i="1"/>
  <c r="R78820" i="1"/>
  <c r="R78821" i="1"/>
  <c r="R78822" i="1"/>
  <c r="R78823" i="1"/>
  <c r="R78824" i="1"/>
  <c r="R78825" i="1"/>
  <c r="R78826" i="1"/>
  <c r="R78827" i="1"/>
  <c r="R78828" i="1"/>
  <c r="R78829" i="1"/>
  <c r="R78830" i="1"/>
  <c r="R78831" i="1"/>
  <c r="R78832" i="1"/>
  <c r="R78833" i="1"/>
  <c r="R78834" i="1"/>
  <c r="R78835" i="1"/>
  <c r="R78836" i="1"/>
  <c r="R78837" i="1"/>
  <c r="R78838" i="1"/>
  <c r="R78839" i="1"/>
  <c r="R78840" i="1"/>
  <c r="R78841" i="1"/>
  <c r="R78842" i="1"/>
  <c r="R78843" i="1"/>
  <c r="R78844" i="1"/>
  <c r="R78845" i="1"/>
  <c r="R78846" i="1"/>
  <c r="R78847" i="1"/>
  <c r="R78848" i="1"/>
  <c r="R78849" i="1"/>
  <c r="R78850" i="1"/>
  <c r="R78851" i="1"/>
  <c r="R78852" i="1"/>
  <c r="R78853" i="1"/>
  <c r="R78854" i="1"/>
  <c r="R78855" i="1"/>
  <c r="R78856" i="1"/>
  <c r="R78857" i="1"/>
  <c r="R78858" i="1"/>
  <c r="R78859" i="1"/>
  <c r="R78860" i="1"/>
  <c r="R78861" i="1"/>
  <c r="R78862" i="1"/>
  <c r="R78863" i="1"/>
  <c r="R78864" i="1"/>
  <c r="R78865" i="1"/>
  <c r="R78866" i="1"/>
  <c r="R78867" i="1"/>
  <c r="R78868" i="1"/>
  <c r="R78869" i="1"/>
  <c r="R78870" i="1"/>
  <c r="R78871" i="1"/>
  <c r="R78872" i="1"/>
  <c r="R78873" i="1"/>
  <c r="R78874" i="1"/>
  <c r="R78875" i="1"/>
  <c r="R78876" i="1"/>
  <c r="R78877" i="1"/>
  <c r="R78878" i="1"/>
  <c r="R78879" i="1"/>
  <c r="R78880" i="1"/>
  <c r="R78881" i="1"/>
  <c r="R78882" i="1"/>
  <c r="R78883" i="1"/>
  <c r="R78884" i="1"/>
  <c r="R78885" i="1"/>
  <c r="R78886" i="1"/>
  <c r="R78887" i="1"/>
  <c r="R78888" i="1"/>
  <c r="R78889" i="1"/>
  <c r="R78890" i="1"/>
  <c r="R78891" i="1"/>
  <c r="R78892" i="1"/>
  <c r="R78893" i="1"/>
  <c r="R78894" i="1"/>
  <c r="R78895" i="1"/>
  <c r="R78896" i="1"/>
  <c r="R78897" i="1"/>
  <c r="R78898" i="1"/>
  <c r="R78899" i="1"/>
  <c r="R78900" i="1"/>
  <c r="R78901" i="1"/>
  <c r="R78902" i="1"/>
  <c r="R78903" i="1"/>
  <c r="R78904" i="1"/>
  <c r="R78905" i="1"/>
  <c r="R78906" i="1"/>
  <c r="R78907" i="1"/>
  <c r="R78908" i="1"/>
  <c r="R78909" i="1"/>
  <c r="R78910" i="1"/>
  <c r="R78911" i="1"/>
  <c r="R78912" i="1"/>
  <c r="R78913" i="1"/>
  <c r="R78914" i="1"/>
  <c r="R78915" i="1"/>
  <c r="R78916" i="1"/>
  <c r="R78917" i="1"/>
  <c r="R78918" i="1"/>
  <c r="R78919" i="1"/>
  <c r="R78920" i="1"/>
  <c r="R78921" i="1"/>
  <c r="R78922" i="1"/>
  <c r="R78923" i="1"/>
  <c r="R78924" i="1"/>
  <c r="R78925" i="1"/>
  <c r="R78926" i="1"/>
  <c r="R78927" i="1"/>
  <c r="R78928" i="1"/>
  <c r="R78929" i="1"/>
  <c r="R78930" i="1"/>
  <c r="R78931" i="1"/>
  <c r="R78932" i="1"/>
  <c r="R78933" i="1"/>
  <c r="R78934" i="1"/>
  <c r="R78935" i="1"/>
  <c r="R78936" i="1"/>
  <c r="R78937" i="1"/>
  <c r="R78938" i="1"/>
  <c r="R78939" i="1"/>
  <c r="R78940" i="1"/>
  <c r="R78941" i="1"/>
  <c r="R78942" i="1"/>
  <c r="R78943" i="1"/>
  <c r="R78944" i="1"/>
  <c r="R78945" i="1"/>
  <c r="R78946" i="1"/>
  <c r="R78947" i="1"/>
  <c r="R78948" i="1"/>
  <c r="R78949" i="1"/>
  <c r="R78950" i="1"/>
  <c r="R78951" i="1"/>
  <c r="R78952" i="1"/>
  <c r="R78953" i="1"/>
  <c r="R78954" i="1"/>
  <c r="R78955" i="1"/>
  <c r="R78956" i="1"/>
  <c r="R78957" i="1"/>
  <c r="R78958" i="1"/>
  <c r="R78959" i="1"/>
  <c r="R78960" i="1"/>
  <c r="R78961" i="1"/>
  <c r="R78962" i="1"/>
  <c r="R78963" i="1"/>
  <c r="R78964" i="1"/>
  <c r="R78965" i="1"/>
  <c r="R78966" i="1"/>
  <c r="R78967" i="1"/>
  <c r="R78968" i="1"/>
  <c r="R78969" i="1"/>
  <c r="R78970" i="1"/>
  <c r="R78971" i="1"/>
  <c r="R78972" i="1"/>
  <c r="R78973" i="1"/>
  <c r="R78974" i="1"/>
  <c r="R78975" i="1"/>
  <c r="R78976" i="1"/>
  <c r="R78977" i="1"/>
  <c r="R78978" i="1"/>
  <c r="R78979" i="1"/>
  <c r="R78980" i="1"/>
  <c r="R78981" i="1"/>
  <c r="R78982" i="1"/>
  <c r="R78983" i="1"/>
  <c r="R78984" i="1"/>
  <c r="R78985" i="1"/>
  <c r="R78986" i="1"/>
  <c r="R78987" i="1"/>
  <c r="R78988" i="1"/>
  <c r="R78989" i="1"/>
  <c r="R78990" i="1"/>
  <c r="R78991" i="1"/>
  <c r="R78992" i="1"/>
  <c r="R78993" i="1"/>
  <c r="R78994" i="1"/>
  <c r="R78995" i="1"/>
  <c r="R78996" i="1"/>
  <c r="R78997" i="1"/>
  <c r="R78998" i="1"/>
  <c r="R78999" i="1"/>
  <c r="R79000" i="1"/>
  <c r="R79001" i="1"/>
  <c r="R79002" i="1"/>
  <c r="R79003" i="1"/>
  <c r="R79004" i="1"/>
  <c r="R79005" i="1"/>
  <c r="R79006" i="1"/>
  <c r="R79007" i="1"/>
  <c r="R79008" i="1"/>
  <c r="R79009" i="1"/>
  <c r="R79010" i="1"/>
  <c r="R79011" i="1"/>
  <c r="R79012" i="1"/>
  <c r="R79013" i="1"/>
  <c r="R79014" i="1"/>
  <c r="R79015" i="1"/>
  <c r="R79016" i="1"/>
  <c r="R79017" i="1"/>
  <c r="R79018" i="1"/>
  <c r="R79019" i="1"/>
  <c r="R79020" i="1"/>
  <c r="R79021" i="1"/>
  <c r="R79022" i="1"/>
  <c r="R79023" i="1"/>
  <c r="R79024" i="1"/>
  <c r="R79025" i="1"/>
  <c r="R79026" i="1"/>
  <c r="R79027" i="1"/>
  <c r="R79028" i="1"/>
  <c r="R79029" i="1"/>
  <c r="R79030" i="1"/>
  <c r="R79031" i="1"/>
  <c r="R79032" i="1"/>
  <c r="R79033" i="1"/>
  <c r="R79034" i="1"/>
  <c r="R79035" i="1"/>
  <c r="R79036" i="1"/>
  <c r="R79037" i="1"/>
  <c r="R79038" i="1"/>
  <c r="R79039" i="1"/>
  <c r="R79040" i="1"/>
  <c r="R79041" i="1"/>
  <c r="R79042" i="1"/>
  <c r="R79043" i="1"/>
  <c r="R79044" i="1"/>
  <c r="R79045" i="1"/>
  <c r="R79046" i="1"/>
  <c r="R79047" i="1"/>
  <c r="R79048" i="1"/>
  <c r="R79049" i="1"/>
  <c r="R79050" i="1"/>
  <c r="R79051" i="1"/>
  <c r="R79052" i="1"/>
  <c r="R79053" i="1"/>
  <c r="R79054" i="1"/>
  <c r="R79055" i="1"/>
  <c r="R79056" i="1"/>
  <c r="R79057" i="1"/>
  <c r="R79058" i="1"/>
  <c r="R79059" i="1"/>
  <c r="R79060" i="1"/>
  <c r="R79061" i="1"/>
  <c r="R79062" i="1"/>
  <c r="R79063" i="1"/>
  <c r="R79064" i="1"/>
  <c r="R79065" i="1"/>
  <c r="R79066" i="1"/>
  <c r="R79067" i="1"/>
  <c r="R79068" i="1"/>
  <c r="R79069" i="1"/>
  <c r="R79070" i="1"/>
  <c r="R79071" i="1"/>
  <c r="R79072" i="1"/>
  <c r="R79073" i="1"/>
  <c r="R79074" i="1"/>
  <c r="R79075" i="1"/>
  <c r="R79076" i="1"/>
  <c r="R79077" i="1"/>
  <c r="R79078" i="1"/>
  <c r="R79079" i="1"/>
  <c r="R79080" i="1"/>
  <c r="R79081" i="1"/>
  <c r="R79082" i="1"/>
  <c r="R79083" i="1"/>
  <c r="R79084" i="1"/>
  <c r="R79085" i="1"/>
  <c r="R79086" i="1"/>
  <c r="R79087" i="1"/>
  <c r="R79088" i="1"/>
  <c r="R79089" i="1"/>
  <c r="R79090" i="1"/>
  <c r="R79091" i="1"/>
  <c r="R79092" i="1"/>
  <c r="R79093" i="1"/>
  <c r="R79094" i="1"/>
  <c r="R79095" i="1"/>
  <c r="R79096" i="1"/>
  <c r="R79097" i="1"/>
  <c r="R79098" i="1"/>
  <c r="R79099" i="1"/>
  <c r="R79100" i="1"/>
  <c r="R79101" i="1"/>
  <c r="R79102" i="1"/>
  <c r="R79103" i="1"/>
  <c r="R79104" i="1"/>
  <c r="R79105" i="1"/>
  <c r="R79106" i="1"/>
  <c r="R79107" i="1"/>
  <c r="R79108" i="1"/>
  <c r="R79109" i="1"/>
  <c r="R79110" i="1"/>
  <c r="R79111" i="1"/>
  <c r="R79112" i="1"/>
  <c r="R79113" i="1"/>
  <c r="R79114" i="1"/>
  <c r="R79115" i="1"/>
  <c r="R79116" i="1"/>
  <c r="R79117" i="1"/>
  <c r="R79118" i="1"/>
  <c r="R79119" i="1"/>
  <c r="R79120" i="1"/>
  <c r="R79121" i="1"/>
  <c r="R79122" i="1"/>
  <c r="R79123" i="1"/>
  <c r="R79124" i="1"/>
  <c r="R79125" i="1"/>
  <c r="R79126" i="1"/>
  <c r="R79127" i="1"/>
  <c r="R79128" i="1"/>
  <c r="R79129" i="1"/>
  <c r="R79130" i="1"/>
  <c r="R79131" i="1"/>
  <c r="R79132" i="1"/>
  <c r="R79133" i="1"/>
  <c r="R79134" i="1"/>
  <c r="R79135" i="1"/>
  <c r="R79136" i="1"/>
  <c r="R79137" i="1"/>
  <c r="R79138" i="1"/>
  <c r="R79139" i="1"/>
  <c r="R79140" i="1"/>
  <c r="R79141" i="1"/>
  <c r="R79142" i="1"/>
  <c r="R79143" i="1"/>
  <c r="R79144" i="1"/>
  <c r="R79145" i="1"/>
  <c r="R79146" i="1"/>
  <c r="R79147" i="1"/>
  <c r="R79148" i="1"/>
  <c r="R79149" i="1"/>
  <c r="R79150" i="1"/>
  <c r="R79151" i="1"/>
  <c r="R79152" i="1"/>
  <c r="R79153" i="1"/>
  <c r="R79154" i="1"/>
  <c r="R79155" i="1"/>
  <c r="R79156" i="1"/>
  <c r="R79157" i="1"/>
  <c r="R79158" i="1"/>
  <c r="R79159" i="1"/>
  <c r="R79160" i="1"/>
  <c r="R79161" i="1"/>
  <c r="R79162" i="1"/>
  <c r="R79163" i="1"/>
  <c r="R79164" i="1"/>
  <c r="R79165" i="1"/>
  <c r="R79166" i="1"/>
  <c r="R79167" i="1"/>
  <c r="R79168" i="1"/>
  <c r="R79169" i="1"/>
  <c r="R79170" i="1"/>
  <c r="R79171" i="1"/>
  <c r="R79172" i="1"/>
  <c r="R79173" i="1"/>
  <c r="R79174" i="1"/>
  <c r="R79175" i="1"/>
  <c r="R79176" i="1"/>
  <c r="R79177" i="1"/>
  <c r="R79178" i="1"/>
  <c r="R79179" i="1"/>
  <c r="R79180" i="1"/>
  <c r="R79181" i="1"/>
  <c r="R79182" i="1"/>
  <c r="R79183" i="1"/>
  <c r="R79184" i="1"/>
  <c r="R79185" i="1"/>
  <c r="R79186" i="1"/>
  <c r="R79187" i="1"/>
  <c r="R79188" i="1"/>
  <c r="R79189" i="1"/>
  <c r="R79190" i="1"/>
  <c r="R79191" i="1"/>
  <c r="R79192" i="1"/>
  <c r="R79193" i="1"/>
  <c r="R79194" i="1"/>
  <c r="R79195" i="1"/>
  <c r="R79196" i="1"/>
  <c r="R79197" i="1"/>
  <c r="R79198" i="1"/>
  <c r="R79199" i="1"/>
  <c r="R79200" i="1"/>
  <c r="R79201" i="1"/>
  <c r="R79202" i="1"/>
  <c r="R79203" i="1"/>
  <c r="R79204" i="1"/>
  <c r="R79205" i="1"/>
  <c r="R79206" i="1"/>
  <c r="R79207" i="1"/>
  <c r="R79208" i="1"/>
  <c r="R79209" i="1"/>
  <c r="R79210" i="1"/>
  <c r="R79211" i="1"/>
  <c r="R79212" i="1"/>
  <c r="R79213" i="1"/>
  <c r="R79214" i="1"/>
  <c r="R79215" i="1"/>
  <c r="R79216" i="1"/>
  <c r="R79217" i="1"/>
  <c r="R79218" i="1"/>
  <c r="R79219" i="1"/>
  <c r="R79220" i="1"/>
  <c r="R79221" i="1"/>
  <c r="R79222" i="1"/>
  <c r="R79223" i="1"/>
  <c r="R79224" i="1"/>
  <c r="R79225" i="1"/>
  <c r="R79226" i="1"/>
  <c r="R79227" i="1"/>
  <c r="R79228" i="1"/>
  <c r="R79229" i="1"/>
  <c r="R79230" i="1"/>
  <c r="R79231" i="1"/>
  <c r="R79232" i="1"/>
  <c r="R79233" i="1"/>
  <c r="R79234" i="1"/>
  <c r="R79235" i="1"/>
  <c r="R79236" i="1"/>
  <c r="R79237" i="1"/>
  <c r="R79238" i="1"/>
  <c r="R79239" i="1"/>
  <c r="R79240" i="1"/>
  <c r="R79241" i="1"/>
  <c r="R79242" i="1"/>
  <c r="R79243" i="1"/>
  <c r="R79244" i="1"/>
  <c r="R79245" i="1"/>
  <c r="R79246" i="1"/>
  <c r="R79247" i="1"/>
  <c r="R79248" i="1"/>
  <c r="R79249" i="1"/>
  <c r="R79250" i="1"/>
  <c r="R79251" i="1"/>
  <c r="R79252" i="1"/>
  <c r="R79253" i="1"/>
  <c r="R79254" i="1"/>
  <c r="R79255" i="1"/>
  <c r="R79256" i="1"/>
  <c r="R79257" i="1"/>
  <c r="R79258" i="1"/>
  <c r="R79259" i="1"/>
  <c r="R79260" i="1"/>
  <c r="R79261" i="1"/>
  <c r="R79262" i="1"/>
  <c r="R79263" i="1"/>
  <c r="R79264" i="1"/>
  <c r="R79265" i="1"/>
  <c r="R79266" i="1"/>
  <c r="R79267" i="1"/>
  <c r="R79268" i="1"/>
  <c r="R79269" i="1"/>
  <c r="R79270" i="1"/>
  <c r="R79271" i="1"/>
  <c r="R79272" i="1"/>
  <c r="R79273" i="1"/>
  <c r="R79274" i="1"/>
  <c r="R79275" i="1"/>
  <c r="R79276" i="1"/>
  <c r="R79277" i="1"/>
  <c r="R79278" i="1"/>
  <c r="R79279" i="1"/>
  <c r="R79280" i="1"/>
  <c r="R79281" i="1"/>
  <c r="R79282" i="1"/>
  <c r="R79283" i="1"/>
  <c r="R79284" i="1"/>
  <c r="R79285" i="1"/>
  <c r="R79286" i="1"/>
  <c r="R79287" i="1"/>
  <c r="R79288" i="1"/>
  <c r="R79289" i="1"/>
  <c r="R79290" i="1"/>
  <c r="R79291" i="1"/>
  <c r="R79292" i="1"/>
  <c r="R79293" i="1"/>
  <c r="R79294" i="1"/>
  <c r="R79295" i="1"/>
  <c r="R79296" i="1"/>
  <c r="R79297" i="1"/>
  <c r="R79298" i="1"/>
  <c r="R79299" i="1"/>
  <c r="R79300" i="1"/>
  <c r="R79301" i="1"/>
  <c r="R79302" i="1"/>
  <c r="R79303" i="1"/>
  <c r="R79304" i="1"/>
  <c r="R79305" i="1"/>
  <c r="R79306" i="1"/>
  <c r="R79307" i="1"/>
  <c r="R79308" i="1"/>
  <c r="R79309" i="1"/>
  <c r="R79310" i="1"/>
  <c r="R79311" i="1"/>
  <c r="R79312" i="1"/>
  <c r="R79313" i="1"/>
  <c r="R79314" i="1"/>
  <c r="R79315" i="1"/>
  <c r="R79316" i="1"/>
  <c r="R79317" i="1"/>
  <c r="R79318" i="1"/>
  <c r="R79319" i="1"/>
  <c r="R79320" i="1"/>
  <c r="R79321" i="1"/>
  <c r="R79322" i="1"/>
  <c r="R79323" i="1"/>
  <c r="R79324" i="1"/>
  <c r="R79325" i="1"/>
  <c r="R79326" i="1"/>
  <c r="R79327" i="1"/>
  <c r="R79328" i="1"/>
  <c r="R79329" i="1"/>
  <c r="R79330" i="1"/>
  <c r="R79331" i="1"/>
  <c r="R79332" i="1"/>
  <c r="R79333" i="1"/>
  <c r="R79334" i="1"/>
  <c r="R79335" i="1"/>
  <c r="R79336" i="1"/>
  <c r="R79337" i="1"/>
  <c r="R79338" i="1"/>
  <c r="R79339" i="1"/>
  <c r="R79340" i="1"/>
  <c r="R79341" i="1"/>
  <c r="R79342" i="1"/>
  <c r="R79343" i="1"/>
  <c r="R79344" i="1"/>
  <c r="R79345" i="1"/>
  <c r="R79346" i="1"/>
  <c r="R79347" i="1"/>
  <c r="R79348" i="1"/>
  <c r="R79349" i="1"/>
  <c r="R79350" i="1"/>
  <c r="R79351" i="1"/>
  <c r="R79352" i="1"/>
  <c r="R79353" i="1"/>
  <c r="R79354" i="1"/>
  <c r="R79355" i="1"/>
  <c r="R79356" i="1"/>
  <c r="R79357" i="1"/>
  <c r="R79358" i="1"/>
  <c r="R79359" i="1"/>
  <c r="R79360" i="1"/>
  <c r="R79361" i="1"/>
  <c r="R79362" i="1"/>
  <c r="R79363" i="1"/>
  <c r="R79364" i="1"/>
  <c r="R79365" i="1"/>
  <c r="R79366" i="1"/>
  <c r="R79367" i="1"/>
  <c r="R79368" i="1"/>
  <c r="R79369" i="1"/>
  <c r="R79370" i="1"/>
  <c r="R79371" i="1"/>
  <c r="R79372" i="1"/>
  <c r="R79373" i="1"/>
  <c r="R79374" i="1"/>
  <c r="R79375" i="1"/>
  <c r="R79376" i="1"/>
  <c r="R79377" i="1"/>
  <c r="R79378" i="1"/>
  <c r="R79379" i="1"/>
  <c r="R79380" i="1"/>
  <c r="R79381" i="1"/>
  <c r="R79382" i="1"/>
  <c r="R79383" i="1"/>
  <c r="R79384" i="1"/>
  <c r="R79385" i="1"/>
  <c r="R79386" i="1"/>
  <c r="R79387" i="1"/>
  <c r="R79388" i="1"/>
  <c r="R79389" i="1"/>
  <c r="R79390" i="1"/>
  <c r="R79391" i="1"/>
  <c r="R79392" i="1"/>
  <c r="R79393" i="1"/>
  <c r="R79394" i="1"/>
  <c r="R79395" i="1"/>
  <c r="R79396" i="1"/>
  <c r="R79397" i="1"/>
  <c r="R79398" i="1"/>
  <c r="R79399" i="1"/>
  <c r="R79400" i="1"/>
  <c r="R79401" i="1"/>
  <c r="R79402" i="1"/>
  <c r="R79403" i="1"/>
  <c r="R79404" i="1"/>
  <c r="R79405" i="1"/>
  <c r="R79406" i="1"/>
  <c r="R79407" i="1"/>
  <c r="R79408" i="1"/>
  <c r="R79409" i="1"/>
  <c r="R79410" i="1"/>
  <c r="R79411" i="1"/>
  <c r="R79412" i="1"/>
  <c r="R79413" i="1"/>
  <c r="R79414" i="1"/>
  <c r="R79415" i="1"/>
  <c r="R79416" i="1"/>
  <c r="R79417" i="1"/>
  <c r="R79418" i="1"/>
  <c r="R79419" i="1"/>
  <c r="R79420" i="1"/>
  <c r="R79421" i="1"/>
  <c r="R79422" i="1"/>
  <c r="R79423" i="1"/>
  <c r="R79424" i="1"/>
  <c r="R79425" i="1"/>
  <c r="R79426" i="1"/>
  <c r="R79427" i="1"/>
  <c r="R79428" i="1"/>
  <c r="R79429" i="1"/>
  <c r="R79430" i="1"/>
  <c r="R79431" i="1"/>
  <c r="R79432" i="1"/>
  <c r="R79433" i="1"/>
  <c r="R79434" i="1"/>
  <c r="R79435" i="1"/>
  <c r="R79436" i="1"/>
  <c r="R79437" i="1"/>
  <c r="R79438" i="1"/>
  <c r="R79439" i="1"/>
  <c r="R79440" i="1"/>
  <c r="R79441" i="1"/>
  <c r="R79442" i="1"/>
  <c r="R79443" i="1"/>
  <c r="R79444" i="1"/>
  <c r="R79445" i="1"/>
  <c r="R79446" i="1"/>
  <c r="R79447" i="1"/>
  <c r="R79448" i="1"/>
  <c r="R79449" i="1"/>
  <c r="R79450" i="1"/>
  <c r="R79451" i="1"/>
  <c r="R79452" i="1"/>
  <c r="R79453" i="1"/>
  <c r="R79454" i="1"/>
  <c r="R79455" i="1"/>
  <c r="R79456" i="1"/>
  <c r="R79457" i="1"/>
  <c r="R79458" i="1"/>
  <c r="R79459" i="1"/>
  <c r="R79460" i="1"/>
  <c r="R79461" i="1"/>
  <c r="R79462" i="1"/>
  <c r="R79463" i="1"/>
  <c r="R79464" i="1"/>
  <c r="R79465" i="1"/>
  <c r="R79466" i="1"/>
  <c r="R79467" i="1"/>
  <c r="R79468" i="1"/>
  <c r="R79469" i="1"/>
  <c r="R79470" i="1"/>
  <c r="R79471" i="1"/>
  <c r="R79472" i="1"/>
  <c r="R79473" i="1"/>
  <c r="R79474" i="1"/>
  <c r="R79475" i="1"/>
  <c r="R79476" i="1"/>
  <c r="R79477" i="1"/>
  <c r="R79478" i="1"/>
  <c r="R79479" i="1"/>
  <c r="R79480" i="1"/>
  <c r="R79481" i="1"/>
  <c r="R79482" i="1"/>
  <c r="R79483" i="1"/>
  <c r="R79484" i="1"/>
  <c r="R79485" i="1"/>
  <c r="R79486" i="1"/>
  <c r="R79487" i="1"/>
  <c r="R79488" i="1"/>
  <c r="R79489" i="1"/>
  <c r="R79490" i="1"/>
  <c r="R79491" i="1"/>
  <c r="R79492" i="1"/>
  <c r="R79493" i="1"/>
  <c r="R79494" i="1"/>
  <c r="R79495" i="1"/>
  <c r="R79496" i="1"/>
  <c r="R79497" i="1"/>
  <c r="R79498" i="1"/>
  <c r="R79499" i="1"/>
  <c r="R79500" i="1"/>
  <c r="R79501" i="1"/>
  <c r="R79502" i="1"/>
  <c r="R79503" i="1"/>
  <c r="R79504" i="1"/>
  <c r="R79505" i="1"/>
  <c r="R79506" i="1"/>
  <c r="R79507" i="1"/>
  <c r="R79508" i="1"/>
  <c r="R79509" i="1"/>
  <c r="R79510" i="1"/>
  <c r="R79511" i="1"/>
  <c r="R79512" i="1"/>
  <c r="R79513" i="1"/>
  <c r="R79514" i="1"/>
  <c r="R79515" i="1"/>
  <c r="R79516" i="1"/>
  <c r="R79517" i="1"/>
  <c r="R79518" i="1"/>
  <c r="R79519" i="1"/>
  <c r="R79520" i="1"/>
  <c r="R79521" i="1"/>
  <c r="R79522" i="1"/>
  <c r="R79523" i="1"/>
  <c r="R79524" i="1"/>
  <c r="R79525" i="1"/>
  <c r="R79526" i="1"/>
  <c r="R79527" i="1"/>
  <c r="R79528" i="1"/>
  <c r="R79529" i="1"/>
  <c r="R79530" i="1"/>
  <c r="R79531" i="1"/>
  <c r="R79532" i="1"/>
  <c r="R79533" i="1"/>
  <c r="R79534" i="1"/>
  <c r="R79535" i="1"/>
  <c r="R79536" i="1"/>
  <c r="R79537" i="1"/>
  <c r="R79538" i="1"/>
  <c r="R79539" i="1"/>
  <c r="R79540" i="1"/>
  <c r="R79541" i="1"/>
  <c r="R79542" i="1"/>
  <c r="R79543" i="1"/>
  <c r="R79544" i="1"/>
  <c r="R79545" i="1"/>
  <c r="R79546" i="1"/>
  <c r="R79547" i="1"/>
  <c r="R79548" i="1"/>
  <c r="R79549" i="1"/>
  <c r="R79550" i="1"/>
  <c r="R79551" i="1"/>
  <c r="R79552" i="1"/>
  <c r="R79553" i="1"/>
  <c r="R79554" i="1"/>
  <c r="R79555" i="1"/>
  <c r="R79556" i="1"/>
  <c r="R79557" i="1"/>
  <c r="R79558" i="1"/>
  <c r="R79559" i="1"/>
  <c r="R79560" i="1"/>
  <c r="R79561" i="1"/>
  <c r="R79562" i="1"/>
  <c r="R79563" i="1"/>
  <c r="R79564" i="1"/>
  <c r="R79565" i="1"/>
  <c r="R79566" i="1"/>
  <c r="R79567" i="1"/>
  <c r="R79568" i="1"/>
  <c r="R79569" i="1"/>
  <c r="R79570" i="1"/>
  <c r="R79571" i="1"/>
  <c r="R79572" i="1"/>
  <c r="R79573" i="1"/>
  <c r="R79574" i="1"/>
  <c r="R79575" i="1"/>
  <c r="R79576" i="1"/>
  <c r="R79577" i="1"/>
  <c r="R79578" i="1"/>
  <c r="R79579" i="1"/>
  <c r="R79580" i="1"/>
  <c r="R79581" i="1"/>
  <c r="R79582" i="1"/>
  <c r="R79583" i="1"/>
  <c r="R79584" i="1"/>
  <c r="R79585" i="1"/>
  <c r="R79586" i="1"/>
  <c r="R79587" i="1"/>
  <c r="R79588" i="1"/>
  <c r="R79589" i="1"/>
  <c r="R79590" i="1"/>
  <c r="R79591" i="1"/>
  <c r="R79592" i="1"/>
  <c r="R79593" i="1"/>
  <c r="R79594" i="1"/>
  <c r="R79595" i="1"/>
  <c r="R79596" i="1"/>
  <c r="R79597" i="1"/>
  <c r="R79598" i="1"/>
  <c r="R79599" i="1"/>
  <c r="R79600" i="1"/>
  <c r="R79601" i="1"/>
  <c r="R79602" i="1"/>
  <c r="R79603" i="1"/>
  <c r="R79604" i="1"/>
  <c r="R79605" i="1"/>
  <c r="R79606" i="1"/>
  <c r="R79607" i="1"/>
  <c r="R79608" i="1"/>
  <c r="R79609" i="1"/>
  <c r="R79610" i="1"/>
  <c r="R79611" i="1"/>
  <c r="R79612" i="1"/>
  <c r="R79613" i="1"/>
  <c r="R79614" i="1"/>
  <c r="R79615" i="1"/>
  <c r="R79616" i="1"/>
  <c r="R79617" i="1"/>
  <c r="R79618" i="1"/>
  <c r="R79619" i="1"/>
  <c r="R79620" i="1"/>
  <c r="R79621" i="1"/>
  <c r="R79622" i="1"/>
  <c r="R79623" i="1"/>
  <c r="R79624" i="1"/>
  <c r="R79625" i="1"/>
  <c r="R79626" i="1"/>
  <c r="R79627" i="1"/>
  <c r="R79628" i="1"/>
  <c r="R79629" i="1"/>
  <c r="R79630" i="1"/>
  <c r="R79631" i="1"/>
  <c r="R79632" i="1"/>
  <c r="R79633" i="1"/>
  <c r="R79634" i="1"/>
  <c r="R79635" i="1"/>
  <c r="R79636" i="1"/>
  <c r="R79637" i="1"/>
  <c r="R79638" i="1"/>
  <c r="R79639" i="1"/>
  <c r="R79640" i="1"/>
  <c r="R79641" i="1"/>
  <c r="R79642" i="1"/>
  <c r="R79643" i="1"/>
  <c r="R79644" i="1"/>
  <c r="R79645" i="1"/>
  <c r="R79646" i="1"/>
  <c r="R79647" i="1"/>
  <c r="R79648" i="1"/>
  <c r="R79649" i="1"/>
  <c r="R79650" i="1"/>
  <c r="R79651" i="1"/>
  <c r="R79652" i="1"/>
  <c r="R79653" i="1"/>
  <c r="R79654" i="1"/>
  <c r="R79655" i="1"/>
  <c r="R79656" i="1"/>
  <c r="R79657" i="1"/>
  <c r="R79658" i="1"/>
  <c r="R79659" i="1"/>
  <c r="R79660" i="1"/>
  <c r="R79661" i="1"/>
  <c r="R79662" i="1"/>
  <c r="R79663" i="1"/>
  <c r="R79664" i="1"/>
  <c r="R79665" i="1"/>
  <c r="R79666" i="1"/>
  <c r="R79667" i="1"/>
  <c r="R79668" i="1"/>
  <c r="R79669" i="1"/>
  <c r="R79670" i="1"/>
  <c r="R79671" i="1"/>
  <c r="R79672" i="1"/>
  <c r="R79673" i="1"/>
  <c r="R79674" i="1"/>
  <c r="R79675" i="1"/>
  <c r="R79676" i="1"/>
  <c r="R79677" i="1"/>
  <c r="R79678" i="1"/>
  <c r="R79679" i="1"/>
  <c r="R79680" i="1"/>
  <c r="R79681" i="1"/>
  <c r="R79682" i="1"/>
  <c r="R79683" i="1"/>
  <c r="R79684" i="1"/>
  <c r="R79685" i="1"/>
  <c r="R79686" i="1"/>
  <c r="R79687" i="1"/>
  <c r="R79688" i="1"/>
  <c r="R79689" i="1"/>
  <c r="R79690" i="1"/>
  <c r="R79691" i="1"/>
  <c r="R79692" i="1"/>
  <c r="R79693" i="1"/>
  <c r="R79694" i="1"/>
  <c r="R79695" i="1"/>
  <c r="R79696" i="1"/>
  <c r="R79697" i="1"/>
  <c r="R79698" i="1"/>
  <c r="R79699" i="1"/>
  <c r="R79700" i="1"/>
  <c r="R79701" i="1"/>
  <c r="R79702" i="1"/>
  <c r="R79703" i="1"/>
  <c r="R79704" i="1"/>
  <c r="R79705" i="1"/>
  <c r="R79706" i="1"/>
  <c r="R79707" i="1"/>
  <c r="R79708" i="1"/>
  <c r="R79709" i="1"/>
  <c r="R79710" i="1"/>
  <c r="R79711" i="1"/>
  <c r="R79712" i="1"/>
  <c r="R79713" i="1"/>
  <c r="R79714" i="1"/>
  <c r="R79715" i="1"/>
  <c r="R79716" i="1"/>
  <c r="R79717" i="1"/>
  <c r="R79718" i="1"/>
  <c r="R79719" i="1"/>
  <c r="R79720" i="1"/>
  <c r="R79721" i="1"/>
  <c r="R79722" i="1"/>
  <c r="R79723" i="1"/>
  <c r="R79724" i="1"/>
  <c r="R79725" i="1"/>
  <c r="R79726" i="1"/>
  <c r="R79727" i="1"/>
  <c r="R79728" i="1"/>
  <c r="R79729" i="1"/>
  <c r="R79730" i="1"/>
  <c r="R79731" i="1"/>
  <c r="R79732" i="1"/>
  <c r="R79733" i="1"/>
  <c r="R79734" i="1"/>
  <c r="R79735" i="1"/>
  <c r="R79736" i="1"/>
  <c r="R79737" i="1"/>
  <c r="R79738" i="1"/>
  <c r="R79739" i="1"/>
  <c r="R79740" i="1"/>
  <c r="R79741" i="1"/>
  <c r="R79742" i="1"/>
  <c r="R79743" i="1"/>
  <c r="R79744" i="1"/>
  <c r="R79745" i="1"/>
  <c r="R79746" i="1"/>
  <c r="R79747" i="1"/>
  <c r="R79748" i="1"/>
  <c r="R79749" i="1"/>
  <c r="R79750" i="1"/>
  <c r="R79751" i="1"/>
  <c r="R79752" i="1"/>
  <c r="R79753" i="1"/>
  <c r="R79754" i="1"/>
  <c r="R79755" i="1"/>
  <c r="R79756" i="1"/>
  <c r="R79757" i="1"/>
  <c r="R79758" i="1"/>
  <c r="R79759" i="1"/>
  <c r="R79760" i="1"/>
  <c r="R79761" i="1"/>
  <c r="R79762" i="1"/>
  <c r="R79763" i="1"/>
  <c r="R79764" i="1"/>
  <c r="R79765" i="1"/>
  <c r="R79766" i="1"/>
  <c r="R79767" i="1"/>
  <c r="R79768" i="1"/>
  <c r="R79769" i="1"/>
  <c r="R79770" i="1"/>
  <c r="R79771" i="1"/>
  <c r="R79772" i="1"/>
  <c r="R79773" i="1"/>
  <c r="R79774" i="1"/>
  <c r="R79775" i="1"/>
  <c r="R79776" i="1"/>
  <c r="R79777" i="1"/>
  <c r="R79778" i="1"/>
  <c r="R79779" i="1"/>
  <c r="R79780" i="1"/>
  <c r="R79781" i="1"/>
  <c r="R79782" i="1"/>
  <c r="R79783" i="1"/>
  <c r="R79784" i="1"/>
  <c r="R79785" i="1"/>
  <c r="R79786" i="1"/>
  <c r="R79787" i="1"/>
  <c r="R79788" i="1"/>
  <c r="R79789" i="1"/>
  <c r="R79790" i="1"/>
  <c r="R79791" i="1"/>
  <c r="R79792" i="1"/>
  <c r="R79793" i="1"/>
  <c r="R79794" i="1"/>
  <c r="R79795" i="1"/>
  <c r="R79796" i="1"/>
  <c r="R79797" i="1"/>
  <c r="R79798" i="1"/>
  <c r="R79799" i="1"/>
  <c r="R79800" i="1"/>
  <c r="R79801" i="1"/>
  <c r="R79802" i="1"/>
  <c r="R79803" i="1"/>
  <c r="R79804" i="1"/>
  <c r="R79805" i="1"/>
  <c r="R79806" i="1"/>
  <c r="R79807" i="1"/>
  <c r="R79808" i="1"/>
  <c r="R79809" i="1"/>
  <c r="R79810" i="1"/>
  <c r="R79811" i="1"/>
  <c r="R79812" i="1"/>
  <c r="R79813" i="1"/>
  <c r="R79814" i="1"/>
  <c r="R79815" i="1"/>
  <c r="R79816" i="1"/>
  <c r="R79817" i="1"/>
  <c r="R79818" i="1"/>
  <c r="R79819" i="1"/>
  <c r="R79820" i="1"/>
  <c r="R79821" i="1"/>
  <c r="R79822" i="1"/>
  <c r="R79823" i="1"/>
  <c r="R79824" i="1"/>
  <c r="R79825" i="1"/>
  <c r="R79826" i="1"/>
  <c r="R79827" i="1"/>
  <c r="R79828" i="1"/>
  <c r="R79829" i="1"/>
  <c r="R79830" i="1"/>
  <c r="R79831" i="1"/>
  <c r="R79832" i="1"/>
  <c r="R79833" i="1"/>
  <c r="R79834" i="1"/>
  <c r="R79835" i="1"/>
  <c r="R79836" i="1"/>
  <c r="R79837" i="1"/>
  <c r="R79838" i="1"/>
  <c r="R79839" i="1"/>
  <c r="R79840" i="1"/>
  <c r="R79841" i="1"/>
  <c r="R79842" i="1"/>
  <c r="R79843" i="1"/>
  <c r="R79844" i="1"/>
  <c r="R79845" i="1"/>
  <c r="R79846" i="1"/>
  <c r="R79847" i="1"/>
  <c r="R79848" i="1"/>
  <c r="R79849" i="1"/>
  <c r="R79850" i="1"/>
  <c r="R79851" i="1"/>
  <c r="R79852" i="1"/>
  <c r="R79853" i="1"/>
  <c r="R79854" i="1"/>
  <c r="R79855" i="1"/>
  <c r="R79856" i="1"/>
  <c r="R79857" i="1"/>
  <c r="R79858" i="1"/>
  <c r="R79859" i="1"/>
  <c r="R79860" i="1"/>
  <c r="R79861" i="1"/>
  <c r="R79862" i="1"/>
  <c r="R79863" i="1"/>
  <c r="R79864" i="1"/>
  <c r="R79865" i="1"/>
  <c r="R79866" i="1"/>
  <c r="R79867" i="1"/>
  <c r="R79868" i="1"/>
  <c r="R79869" i="1"/>
  <c r="R79870" i="1"/>
  <c r="R79871" i="1"/>
  <c r="R79872" i="1"/>
  <c r="R79873" i="1"/>
  <c r="R79874" i="1"/>
  <c r="R79875" i="1"/>
  <c r="R79876" i="1"/>
  <c r="R79877" i="1"/>
  <c r="R79878" i="1"/>
  <c r="R79879" i="1"/>
  <c r="R79880" i="1"/>
  <c r="R79881" i="1"/>
  <c r="R79882" i="1"/>
  <c r="R79883" i="1"/>
  <c r="R79884" i="1"/>
  <c r="R79885" i="1"/>
  <c r="R79886" i="1"/>
  <c r="R79887" i="1"/>
  <c r="R79888" i="1"/>
  <c r="R79889" i="1"/>
  <c r="R79890" i="1"/>
  <c r="R79891" i="1"/>
  <c r="R79892" i="1"/>
  <c r="R79893" i="1"/>
  <c r="R79894" i="1"/>
  <c r="R79895" i="1"/>
  <c r="R79896" i="1"/>
  <c r="R79897" i="1"/>
  <c r="R79898" i="1"/>
  <c r="R79899" i="1"/>
  <c r="R79900" i="1"/>
  <c r="R79901" i="1"/>
  <c r="R79902" i="1"/>
  <c r="R79903" i="1"/>
  <c r="R79904" i="1"/>
  <c r="R79905" i="1"/>
  <c r="R79906" i="1"/>
  <c r="R79907" i="1"/>
  <c r="R79908" i="1"/>
  <c r="R79909" i="1"/>
  <c r="R79910" i="1"/>
  <c r="R79911" i="1"/>
  <c r="R79912" i="1"/>
  <c r="R79913" i="1"/>
  <c r="R79914" i="1"/>
  <c r="R79915" i="1"/>
  <c r="R79916" i="1"/>
  <c r="R79917" i="1"/>
  <c r="R79918" i="1"/>
  <c r="R79919" i="1"/>
  <c r="R79920" i="1"/>
  <c r="R79921" i="1"/>
  <c r="R79922" i="1"/>
  <c r="R79923" i="1"/>
  <c r="R79924" i="1"/>
  <c r="R79925" i="1"/>
  <c r="R79926" i="1"/>
  <c r="R79927" i="1"/>
  <c r="R79928" i="1"/>
  <c r="R79929" i="1"/>
  <c r="R79930" i="1"/>
  <c r="R79931" i="1"/>
  <c r="R79932" i="1"/>
  <c r="R79933" i="1"/>
  <c r="R79934" i="1"/>
  <c r="R79935" i="1"/>
  <c r="R79936" i="1"/>
  <c r="R79937" i="1"/>
  <c r="R79938" i="1"/>
  <c r="R79939" i="1"/>
  <c r="R79940" i="1"/>
  <c r="R79941" i="1"/>
  <c r="R79942" i="1"/>
  <c r="R79943" i="1"/>
  <c r="R79944" i="1"/>
  <c r="R79945" i="1"/>
  <c r="R79946" i="1"/>
  <c r="R79947" i="1"/>
  <c r="R79948" i="1"/>
  <c r="R79949" i="1"/>
  <c r="R79950" i="1"/>
  <c r="R79951" i="1"/>
  <c r="R79952" i="1"/>
  <c r="R79953" i="1"/>
  <c r="R79954" i="1"/>
  <c r="R79955" i="1"/>
  <c r="R79956" i="1"/>
  <c r="R79957" i="1"/>
  <c r="R79958" i="1"/>
  <c r="R79959" i="1"/>
  <c r="R79960" i="1"/>
  <c r="R79961" i="1"/>
  <c r="R79962" i="1"/>
  <c r="R79963" i="1"/>
  <c r="R79964" i="1"/>
  <c r="R79965" i="1"/>
  <c r="R79966" i="1"/>
  <c r="R79967" i="1"/>
  <c r="R79968" i="1"/>
  <c r="R79969" i="1"/>
  <c r="R79970" i="1"/>
  <c r="R79971" i="1"/>
  <c r="R79972" i="1"/>
  <c r="R79973" i="1"/>
  <c r="R79974" i="1"/>
  <c r="R79975" i="1"/>
  <c r="R79976" i="1"/>
  <c r="R79977" i="1"/>
  <c r="R79978" i="1"/>
  <c r="R79979" i="1"/>
  <c r="R79980" i="1"/>
  <c r="R79981" i="1"/>
  <c r="R79982" i="1"/>
  <c r="R79983" i="1"/>
  <c r="R79984" i="1"/>
  <c r="R79985" i="1"/>
  <c r="R79986" i="1"/>
  <c r="R79987" i="1"/>
  <c r="R79988" i="1"/>
  <c r="R79989" i="1"/>
  <c r="R79990" i="1"/>
  <c r="R79991" i="1"/>
  <c r="R79992" i="1"/>
  <c r="R79993" i="1"/>
  <c r="R79994" i="1"/>
  <c r="R79995" i="1"/>
  <c r="R79996" i="1"/>
  <c r="R79997" i="1"/>
  <c r="R79998" i="1"/>
  <c r="R79999" i="1"/>
  <c r="R80000" i="1"/>
  <c r="R80001" i="1"/>
  <c r="R80002" i="1"/>
  <c r="R80003" i="1"/>
  <c r="R80004" i="1"/>
  <c r="R80005" i="1"/>
  <c r="R80006" i="1"/>
  <c r="R80007" i="1"/>
  <c r="R80008" i="1"/>
  <c r="R80009" i="1"/>
  <c r="R80010" i="1"/>
  <c r="R80011" i="1"/>
  <c r="R80012" i="1"/>
  <c r="R80013" i="1"/>
  <c r="R80014" i="1"/>
  <c r="R80015" i="1"/>
  <c r="R80016" i="1"/>
  <c r="R80017" i="1"/>
  <c r="R80018" i="1"/>
  <c r="R80019" i="1"/>
  <c r="R80020" i="1"/>
  <c r="R80021" i="1"/>
  <c r="R80022" i="1"/>
  <c r="R80023" i="1"/>
  <c r="R80024" i="1"/>
  <c r="R80025" i="1"/>
  <c r="R80026" i="1"/>
  <c r="R80027" i="1"/>
  <c r="R80028" i="1"/>
  <c r="R80029" i="1"/>
  <c r="R80030" i="1"/>
  <c r="R80031" i="1"/>
  <c r="R80032" i="1"/>
  <c r="R80033" i="1"/>
  <c r="R80034" i="1"/>
  <c r="R80035" i="1"/>
  <c r="R80036" i="1"/>
  <c r="R80037" i="1"/>
  <c r="R80038" i="1"/>
  <c r="R80039" i="1"/>
  <c r="R80040" i="1"/>
  <c r="R80041" i="1"/>
  <c r="R80042" i="1"/>
  <c r="R80043" i="1"/>
  <c r="R80044" i="1"/>
  <c r="R80045" i="1"/>
  <c r="R80046" i="1"/>
  <c r="R80047" i="1"/>
  <c r="R80048" i="1"/>
  <c r="R80049" i="1"/>
  <c r="R80050" i="1"/>
  <c r="R80051" i="1"/>
  <c r="R80052" i="1"/>
  <c r="R80053" i="1"/>
  <c r="R80054" i="1"/>
  <c r="R80055" i="1"/>
  <c r="R80056" i="1"/>
  <c r="R80057" i="1"/>
  <c r="R80058" i="1"/>
  <c r="R80059" i="1"/>
  <c r="R80060" i="1"/>
  <c r="R80061" i="1"/>
  <c r="R80062" i="1"/>
  <c r="R80063" i="1"/>
  <c r="R80064" i="1"/>
  <c r="R80065" i="1"/>
  <c r="R80066" i="1"/>
  <c r="R80067" i="1"/>
  <c r="R80068" i="1"/>
  <c r="R80069" i="1"/>
  <c r="R80070" i="1"/>
  <c r="R80071" i="1"/>
  <c r="R80072" i="1"/>
  <c r="R80073" i="1"/>
  <c r="R80074" i="1"/>
  <c r="R80075" i="1"/>
  <c r="R80076" i="1"/>
  <c r="R80077" i="1"/>
  <c r="R80078" i="1"/>
  <c r="R80079" i="1"/>
  <c r="R80080" i="1"/>
  <c r="R80081" i="1"/>
  <c r="R80082" i="1"/>
  <c r="R80083" i="1"/>
  <c r="R80084" i="1"/>
  <c r="R80085" i="1"/>
  <c r="R80086" i="1"/>
  <c r="R80087" i="1"/>
  <c r="R80088" i="1"/>
  <c r="R80089" i="1"/>
  <c r="R80090" i="1"/>
  <c r="R80091" i="1"/>
  <c r="R80092" i="1"/>
  <c r="R80093" i="1"/>
  <c r="R80094" i="1"/>
  <c r="R80095" i="1"/>
  <c r="R80096" i="1"/>
  <c r="R80097" i="1"/>
  <c r="R80098" i="1"/>
  <c r="R80099" i="1"/>
  <c r="R80100" i="1"/>
  <c r="R80101" i="1"/>
  <c r="R80102" i="1"/>
  <c r="R80103" i="1"/>
  <c r="R80104" i="1"/>
  <c r="R80105" i="1"/>
  <c r="R80106" i="1"/>
  <c r="R80107" i="1"/>
  <c r="R80108" i="1"/>
  <c r="R80109" i="1"/>
  <c r="R80110" i="1"/>
  <c r="R80111" i="1"/>
  <c r="R80112" i="1"/>
  <c r="R80113" i="1"/>
  <c r="R80114" i="1"/>
  <c r="R80115" i="1"/>
  <c r="R80116" i="1"/>
  <c r="R80117" i="1"/>
  <c r="R80118" i="1"/>
  <c r="R80119" i="1"/>
  <c r="R80120" i="1"/>
  <c r="R80121" i="1"/>
  <c r="R80122" i="1"/>
  <c r="R80123" i="1"/>
  <c r="R80124" i="1"/>
  <c r="R80125" i="1"/>
  <c r="R80126" i="1"/>
  <c r="R80127" i="1"/>
  <c r="R80128" i="1"/>
  <c r="R80129" i="1"/>
  <c r="R80130" i="1"/>
  <c r="R80131" i="1"/>
  <c r="R80132" i="1"/>
  <c r="R80133" i="1"/>
  <c r="R80134" i="1"/>
  <c r="R80135" i="1"/>
  <c r="R80136" i="1"/>
  <c r="R80137" i="1"/>
  <c r="R80138" i="1"/>
  <c r="R80139" i="1"/>
  <c r="R80140" i="1"/>
  <c r="R80141" i="1"/>
  <c r="R80142" i="1"/>
  <c r="R80143" i="1"/>
  <c r="R80144" i="1"/>
  <c r="R80145" i="1"/>
  <c r="R80146" i="1"/>
  <c r="R80147" i="1"/>
  <c r="R80148" i="1"/>
  <c r="R80149" i="1"/>
  <c r="R80150" i="1"/>
  <c r="R80151" i="1"/>
  <c r="R80152" i="1"/>
  <c r="R80153" i="1"/>
  <c r="R80154" i="1"/>
  <c r="R80155" i="1"/>
  <c r="R80156" i="1"/>
  <c r="R80157" i="1"/>
  <c r="R80158" i="1"/>
  <c r="R80159" i="1"/>
  <c r="R80160" i="1"/>
  <c r="R80161" i="1"/>
  <c r="R80162" i="1"/>
  <c r="R80163" i="1"/>
  <c r="R80164" i="1"/>
  <c r="R80165" i="1"/>
  <c r="R80166" i="1"/>
  <c r="R80167" i="1"/>
  <c r="R80168" i="1"/>
  <c r="R80169" i="1"/>
  <c r="R80170" i="1"/>
  <c r="R80171" i="1"/>
  <c r="R80172" i="1"/>
  <c r="R80173" i="1"/>
  <c r="R80174" i="1"/>
  <c r="R80175" i="1"/>
  <c r="R80176" i="1"/>
  <c r="R80177" i="1"/>
  <c r="R80178" i="1"/>
  <c r="R80179" i="1"/>
  <c r="R80180" i="1"/>
  <c r="R80181" i="1"/>
  <c r="R80182" i="1"/>
  <c r="R80183" i="1"/>
  <c r="R80184" i="1"/>
  <c r="R80185" i="1"/>
  <c r="R80186" i="1"/>
  <c r="R80187" i="1"/>
  <c r="R80188" i="1"/>
  <c r="R80189" i="1"/>
  <c r="R80190" i="1"/>
  <c r="R80191" i="1"/>
  <c r="R80192" i="1"/>
  <c r="R80193" i="1"/>
  <c r="R80194" i="1"/>
  <c r="R80195" i="1"/>
  <c r="R80196" i="1"/>
  <c r="R80197" i="1"/>
  <c r="R80198" i="1"/>
  <c r="R80199" i="1"/>
  <c r="R80200" i="1"/>
  <c r="R80201" i="1"/>
  <c r="R80202" i="1"/>
  <c r="R80203" i="1"/>
  <c r="R80204" i="1"/>
  <c r="R80205" i="1"/>
  <c r="R80206" i="1"/>
  <c r="R80207" i="1"/>
  <c r="R80208" i="1"/>
  <c r="R80209" i="1"/>
  <c r="R80210" i="1"/>
  <c r="R80211" i="1"/>
  <c r="R80212" i="1"/>
  <c r="R80213" i="1"/>
  <c r="R80214" i="1"/>
  <c r="R80215" i="1"/>
  <c r="R80216" i="1"/>
  <c r="R80217" i="1"/>
  <c r="R80218" i="1"/>
  <c r="R80219" i="1"/>
  <c r="R80220" i="1"/>
  <c r="R80221" i="1"/>
  <c r="R80222" i="1"/>
  <c r="R80223" i="1"/>
  <c r="R80224" i="1"/>
  <c r="R80225" i="1"/>
  <c r="R80226" i="1"/>
  <c r="R80227" i="1"/>
  <c r="R80228" i="1"/>
  <c r="R80229" i="1"/>
  <c r="R80230" i="1"/>
  <c r="R80231" i="1"/>
  <c r="R80232" i="1"/>
  <c r="R80233" i="1"/>
  <c r="R80234" i="1"/>
  <c r="R80235" i="1"/>
  <c r="R80236" i="1"/>
  <c r="R80237" i="1"/>
  <c r="R80238" i="1"/>
  <c r="R80239" i="1"/>
  <c r="R80240" i="1"/>
  <c r="R80241" i="1"/>
  <c r="R80242" i="1"/>
  <c r="R80243" i="1"/>
  <c r="R80244" i="1"/>
  <c r="R80245" i="1"/>
  <c r="R80246" i="1"/>
  <c r="R80247" i="1"/>
  <c r="R80248" i="1"/>
  <c r="R80249" i="1"/>
  <c r="R80250" i="1"/>
  <c r="R80251" i="1"/>
  <c r="R80252" i="1"/>
  <c r="R80253" i="1"/>
  <c r="R80254" i="1"/>
  <c r="R80255" i="1"/>
  <c r="R80256" i="1"/>
  <c r="R80257" i="1"/>
  <c r="R80258" i="1"/>
  <c r="R80259" i="1"/>
  <c r="R80260" i="1"/>
  <c r="R80261" i="1"/>
  <c r="R80262" i="1"/>
  <c r="R80263" i="1"/>
  <c r="R80264" i="1"/>
  <c r="R80265" i="1"/>
  <c r="R80266" i="1"/>
  <c r="R80267" i="1"/>
  <c r="R80268" i="1"/>
  <c r="R80269" i="1"/>
  <c r="R80270" i="1"/>
  <c r="R80271" i="1"/>
  <c r="R80272" i="1"/>
  <c r="R80273" i="1"/>
  <c r="R80274" i="1"/>
  <c r="R80275" i="1"/>
  <c r="R80276" i="1"/>
  <c r="R80277" i="1"/>
  <c r="R80278" i="1"/>
  <c r="R80279" i="1"/>
  <c r="R80280" i="1"/>
  <c r="R80281" i="1"/>
  <c r="R80282" i="1"/>
  <c r="R80283" i="1"/>
  <c r="R80284" i="1"/>
  <c r="R80285" i="1"/>
  <c r="R80286" i="1"/>
  <c r="R80287" i="1"/>
  <c r="R80288" i="1"/>
  <c r="R80289" i="1"/>
  <c r="R80290" i="1"/>
  <c r="R80291" i="1"/>
  <c r="R80292" i="1"/>
  <c r="R80293" i="1"/>
  <c r="R80294" i="1"/>
  <c r="R80295" i="1"/>
  <c r="R80296" i="1"/>
  <c r="R80297" i="1"/>
  <c r="R80298" i="1"/>
  <c r="R80299" i="1"/>
  <c r="R80300" i="1"/>
  <c r="R80301" i="1"/>
  <c r="R80302" i="1"/>
  <c r="R80303" i="1"/>
  <c r="R80304" i="1"/>
  <c r="R80305" i="1"/>
  <c r="R80306" i="1"/>
  <c r="R80307" i="1"/>
  <c r="R80308" i="1"/>
  <c r="R80309" i="1"/>
  <c r="R80310" i="1"/>
  <c r="R80311" i="1"/>
  <c r="R80312" i="1"/>
  <c r="R80313" i="1"/>
  <c r="R80314" i="1"/>
  <c r="R80315" i="1"/>
  <c r="R80316" i="1"/>
  <c r="R80317" i="1"/>
  <c r="R80318" i="1"/>
  <c r="R80319" i="1"/>
  <c r="R80320" i="1"/>
  <c r="R80321" i="1"/>
  <c r="R80322" i="1"/>
  <c r="R80323" i="1"/>
  <c r="R80324" i="1"/>
  <c r="R80325" i="1"/>
  <c r="R80326" i="1"/>
  <c r="R80327" i="1"/>
  <c r="R80328" i="1"/>
  <c r="R80329" i="1"/>
  <c r="R80330" i="1"/>
  <c r="R80331" i="1"/>
  <c r="R80332" i="1"/>
  <c r="R80333" i="1"/>
  <c r="R80334" i="1"/>
  <c r="R80335" i="1"/>
  <c r="R80336" i="1"/>
  <c r="R80337" i="1"/>
  <c r="R80338" i="1"/>
  <c r="R80339" i="1"/>
  <c r="R80340" i="1"/>
  <c r="R80341" i="1"/>
  <c r="R80342" i="1"/>
  <c r="R80343" i="1"/>
  <c r="R80344" i="1"/>
  <c r="R80345" i="1"/>
  <c r="R80346" i="1"/>
  <c r="R80347" i="1"/>
  <c r="R80348" i="1"/>
  <c r="R80349" i="1"/>
  <c r="R80350" i="1"/>
  <c r="R80351" i="1"/>
  <c r="R80352" i="1"/>
  <c r="R80353" i="1"/>
  <c r="R80354" i="1"/>
  <c r="R80355" i="1"/>
  <c r="R80356" i="1"/>
  <c r="R80357" i="1"/>
  <c r="R80358" i="1"/>
  <c r="R80359" i="1"/>
  <c r="R80360" i="1"/>
  <c r="R80361" i="1"/>
  <c r="R80362" i="1"/>
  <c r="R80363" i="1"/>
  <c r="R80364" i="1"/>
  <c r="R80365" i="1"/>
  <c r="R80366" i="1"/>
  <c r="R80367" i="1"/>
  <c r="R80368" i="1"/>
  <c r="R80369" i="1"/>
  <c r="R80370" i="1"/>
  <c r="R80371" i="1"/>
  <c r="R80372" i="1"/>
  <c r="R80373" i="1"/>
  <c r="R80374" i="1"/>
  <c r="R80375" i="1"/>
  <c r="R80376" i="1"/>
  <c r="R80377" i="1"/>
  <c r="R80378" i="1"/>
  <c r="R80379" i="1"/>
  <c r="R80380" i="1"/>
  <c r="R80381" i="1"/>
  <c r="R80382" i="1"/>
  <c r="R80383" i="1"/>
  <c r="R80384" i="1"/>
  <c r="R80385" i="1"/>
  <c r="R80386" i="1"/>
  <c r="R80387" i="1"/>
  <c r="R80388" i="1"/>
  <c r="R80389" i="1"/>
  <c r="R80390" i="1"/>
  <c r="R80391" i="1"/>
  <c r="R80392" i="1"/>
  <c r="R80393" i="1"/>
  <c r="R80394" i="1"/>
  <c r="R80395" i="1"/>
  <c r="R80396" i="1"/>
  <c r="R80397" i="1"/>
  <c r="R80398" i="1"/>
  <c r="R80399" i="1"/>
  <c r="R80400" i="1"/>
  <c r="R80401" i="1"/>
  <c r="R80402" i="1"/>
  <c r="R80403" i="1"/>
  <c r="R80404" i="1"/>
  <c r="R80405" i="1"/>
  <c r="R80406" i="1"/>
  <c r="R80407" i="1"/>
  <c r="R80408" i="1"/>
  <c r="R80409" i="1"/>
  <c r="R80410" i="1"/>
  <c r="R80411" i="1"/>
  <c r="R80412" i="1"/>
  <c r="R80413" i="1"/>
  <c r="R80414" i="1"/>
  <c r="R80415" i="1"/>
  <c r="R80416" i="1"/>
  <c r="R80417" i="1"/>
  <c r="R80418" i="1"/>
  <c r="R80419" i="1"/>
  <c r="R80420" i="1"/>
  <c r="R80421" i="1"/>
  <c r="R80422" i="1"/>
  <c r="R80423" i="1"/>
  <c r="R80424" i="1"/>
  <c r="R80425" i="1"/>
  <c r="R80426" i="1"/>
  <c r="R80427" i="1"/>
  <c r="R80428" i="1"/>
  <c r="R80429" i="1"/>
  <c r="R80430" i="1"/>
  <c r="R80431" i="1"/>
  <c r="R80432" i="1"/>
  <c r="R80433" i="1"/>
  <c r="R80434" i="1"/>
  <c r="R80435" i="1"/>
  <c r="R80436" i="1"/>
  <c r="R80437" i="1"/>
  <c r="R80438" i="1"/>
  <c r="R80439" i="1"/>
  <c r="R80440" i="1"/>
  <c r="R80441" i="1"/>
  <c r="R80442" i="1"/>
  <c r="R80443" i="1"/>
  <c r="R80444" i="1"/>
  <c r="R80445" i="1"/>
  <c r="R80446" i="1"/>
  <c r="R80447" i="1"/>
  <c r="R80448" i="1"/>
  <c r="R80449" i="1"/>
  <c r="R80450" i="1"/>
  <c r="R80451" i="1"/>
  <c r="R80452" i="1"/>
  <c r="R80453" i="1"/>
  <c r="R80454" i="1"/>
  <c r="R80455" i="1"/>
  <c r="R80456" i="1"/>
  <c r="R80457" i="1"/>
  <c r="R80458" i="1"/>
  <c r="R80459" i="1"/>
  <c r="R80460" i="1"/>
  <c r="R80461" i="1"/>
  <c r="R80462" i="1"/>
  <c r="R80463" i="1"/>
  <c r="R80464" i="1"/>
  <c r="R80465" i="1"/>
  <c r="R80466" i="1"/>
  <c r="R80467" i="1"/>
  <c r="R80468" i="1"/>
  <c r="R80469" i="1"/>
  <c r="R80470" i="1"/>
  <c r="R80471" i="1"/>
  <c r="R80472" i="1"/>
  <c r="R80473" i="1"/>
  <c r="R80474" i="1"/>
  <c r="R80475" i="1"/>
  <c r="R80476" i="1"/>
  <c r="R80477" i="1"/>
  <c r="R80478" i="1"/>
  <c r="R80479" i="1"/>
  <c r="R80480" i="1"/>
  <c r="R80481" i="1"/>
  <c r="R80482" i="1"/>
  <c r="R80483" i="1"/>
  <c r="R80484" i="1"/>
  <c r="R80485" i="1"/>
  <c r="R80486" i="1"/>
  <c r="R80487" i="1"/>
  <c r="R80488" i="1"/>
  <c r="R80489" i="1"/>
  <c r="R80490" i="1"/>
  <c r="R80491" i="1"/>
  <c r="R80492" i="1"/>
  <c r="R80493" i="1"/>
  <c r="R80494" i="1"/>
  <c r="R80495" i="1"/>
  <c r="R80496" i="1"/>
  <c r="R80497" i="1"/>
  <c r="R80498" i="1"/>
  <c r="R80499" i="1"/>
  <c r="R80500" i="1"/>
  <c r="R80501" i="1"/>
  <c r="R80502" i="1"/>
  <c r="R80503" i="1"/>
  <c r="R80504" i="1"/>
  <c r="R80505" i="1"/>
  <c r="R80506" i="1"/>
  <c r="R80507" i="1"/>
  <c r="R80508" i="1"/>
  <c r="R80509" i="1"/>
  <c r="R80510" i="1"/>
  <c r="R80511" i="1"/>
  <c r="R80512" i="1"/>
  <c r="R80513" i="1"/>
  <c r="R80514" i="1"/>
  <c r="R80515" i="1"/>
  <c r="R80516" i="1"/>
  <c r="R80517" i="1"/>
  <c r="R80518" i="1"/>
  <c r="R80519" i="1"/>
  <c r="R80520" i="1"/>
  <c r="R80521" i="1"/>
  <c r="R80522" i="1"/>
  <c r="R80523" i="1"/>
  <c r="R80524" i="1"/>
  <c r="R80525" i="1"/>
  <c r="R80526" i="1"/>
  <c r="R80527" i="1"/>
  <c r="R80528" i="1"/>
  <c r="R80529" i="1"/>
  <c r="R80530" i="1"/>
  <c r="R80531" i="1"/>
  <c r="R80532" i="1"/>
  <c r="R80533" i="1"/>
  <c r="R80534" i="1"/>
  <c r="R80535" i="1"/>
  <c r="R80536" i="1"/>
  <c r="R80537" i="1"/>
  <c r="R80538" i="1"/>
  <c r="R80539" i="1"/>
  <c r="R80540" i="1"/>
  <c r="R80541" i="1"/>
  <c r="R80542" i="1"/>
  <c r="R80543" i="1"/>
  <c r="R80544" i="1"/>
  <c r="R80545" i="1"/>
  <c r="R80546" i="1"/>
  <c r="R80547" i="1"/>
  <c r="R80548" i="1"/>
  <c r="R80549" i="1"/>
  <c r="R80550" i="1"/>
  <c r="R80551" i="1"/>
  <c r="R80552" i="1"/>
  <c r="R80553" i="1"/>
  <c r="R80554" i="1"/>
  <c r="R80555" i="1"/>
  <c r="R80556" i="1"/>
  <c r="R80557" i="1"/>
  <c r="R80558" i="1"/>
  <c r="R80559" i="1"/>
  <c r="R80560" i="1"/>
  <c r="R80561" i="1"/>
  <c r="R80562" i="1"/>
  <c r="R80563" i="1"/>
  <c r="R80564" i="1"/>
  <c r="R80565" i="1"/>
  <c r="R80566" i="1"/>
  <c r="R80567" i="1"/>
  <c r="R80568" i="1"/>
  <c r="R80569" i="1"/>
  <c r="R80570" i="1"/>
  <c r="R80571" i="1"/>
  <c r="R80572" i="1"/>
  <c r="R80573" i="1"/>
  <c r="R80574" i="1"/>
  <c r="R80575" i="1"/>
  <c r="R80576" i="1"/>
  <c r="R80577" i="1"/>
  <c r="R80578" i="1"/>
  <c r="R80579" i="1"/>
  <c r="R80580" i="1"/>
  <c r="R80581" i="1"/>
  <c r="R80582" i="1"/>
  <c r="R80583" i="1"/>
  <c r="R80584" i="1"/>
  <c r="R80585" i="1"/>
  <c r="R80586" i="1"/>
  <c r="R80587" i="1"/>
  <c r="R80588" i="1"/>
  <c r="R80589" i="1"/>
  <c r="R80590" i="1"/>
  <c r="R80591" i="1"/>
  <c r="R80592" i="1"/>
  <c r="R80593" i="1"/>
  <c r="R80594" i="1"/>
  <c r="R80595" i="1"/>
  <c r="R80596" i="1"/>
  <c r="R80597" i="1"/>
  <c r="R80598" i="1"/>
  <c r="R80599" i="1"/>
  <c r="R80600" i="1"/>
  <c r="R80601" i="1"/>
  <c r="R80602" i="1"/>
  <c r="R80603" i="1"/>
  <c r="R80604" i="1"/>
  <c r="R80605" i="1"/>
  <c r="R80606" i="1"/>
  <c r="R80607" i="1"/>
  <c r="R80608" i="1"/>
  <c r="R80609" i="1"/>
  <c r="R80610" i="1"/>
  <c r="R80611" i="1"/>
  <c r="R80612" i="1"/>
  <c r="R80613" i="1"/>
  <c r="R80614" i="1"/>
  <c r="R80615" i="1"/>
  <c r="R80616" i="1"/>
  <c r="R80617" i="1"/>
  <c r="R80618" i="1"/>
  <c r="R80619" i="1"/>
  <c r="R80620" i="1"/>
  <c r="R80621" i="1"/>
  <c r="R80622" i="1"/>
  <c r="R80623" i="1"/>
  <c r="R80624" i="1"/>
  <c r="R80625" i="1"/>
  <c r="R80626" i="1"/>
  <c r="R80627" i="1"/>
  <c r="R80628" i="1"/>
  <c r="R80629" i="1"/>
  <c r="R80630" i="1"/>
  <c r="R80631" i="1"/>
  <c r="R80632" i="1"/>
  <c r="R80633" i="1"/>
  <c r="R80634" i="1"/>
  <c r="R80635" i="1"/>
  <c r="R80636" i="1"/>
  <c r="R80637" i="1"/>
  <c r="R80638" i="1"/>
  <c r="R80639" i="1"/>
  <c r="R80640" i="1"/>
  <c r="R80641" i="1"/>
  <c r="R80642" i="1"/>
  <c r="R80643" i="1"/>
  <c r="R80644" i="1"/>
  <c r="R80645" i="1"/>
  <c r="R80646" i="1"/>
  <c r="R80647" i="1"/>
  <c r="R80648" i="1"/>
  <c r="R80649" i="1"/>
  <c r="R80650" i="1"/>
  <c r="R80651" i="1"/>
  <c r="R80652" i="1"/>
  <c r="R80653" i="1"/>
  <c r="R80654" i="1"/>
  <c r="R80655" i="1"/>
  <c r="R80656" i="1"/>
  <c r="R80657" i="1"/>
  <c r="R80658" i="1"/>
  <c r="R80659" i="1"/>
  <c r="R80660" i="1"/>
  <c r="R80661" i="1"/>
  <c r="R80662" i="1"/>
  <c r="R80663" i="1"/>
  <c r="R80664" i="1"/>
  <c r="R80665" i="1"/>
  <c r="R80666" i="1"/>
  <c r="R80667" i="1"/>
  <c r="R80668" i="1"/>
  <c r="R80669" i="1"/>
  <c r="R80670" i="1"/>
  <c r="R80671" i="1"/>
  <c r="R80672" i="1"/>
  <c r="R80673" i="1"/>
  <c r="R80674" i="1"/>
  <c r="R80675" i="1"/>
  <c r="R80676" i="1"/>
  <c r="R80677" i="1"/>
  <c r="R80678" i="1"/>
  <c r="R80679" i="1"/>
  <c r="R80680" i="1"/>
  <c r="R80681" i="1"/>
  <c r="R80682" i="1"/>
  <c r="R80683" i="1"/>
  <c r="R80684" i="1"/>
  <c r="R80685" i="1"/>
  <c r="R80686" i="1"/>
  <c r="R80687" i="1"/>
  <c r="R80688" i="1"/>
  <c r="R80689" i="1"/>
  <c r="R80690" i="1"/>
  <c r="R80691" i="1"/>
  <c r="R80692" i="1"/>
  <c r="R80693" i="1"/>
  <c r="R80694" i="1"/>
  <c r="R80695" i="1"/>
  <c r="R80696" i="1"/>
  <c r="R80697" i="1"/>
  <c r="R80698" i="1"/>
  <c r="R80699" i="1"/>
  <c r="R80700" i="1"/>
  <c r="R80701" i="1"/>
  <c r="R80702" i="1"/>
  <c r="R80703" i="1"/>
  <c r="R80704" i="1"/>
  <c r="R80705" i="1"/>
  <c r="R80706" i="1"/>
  <c r="R80707" i="1"/>
  <c r="R80708" i="1"/>
  <c r="R80709" i="1"/>
  <c r="R80710" i="1"/>
  <c r="R80711" i="1"/>
  <c r="R80712" i="1"/>
  <c r="R80713" i="1"/>
  <c r="R80714" i="1"/>
  <c r="R80715" i="1"/>
  <c r="R80716" i="1"/>
  <c r="R80717" i="1"/>
  <c r="R80718" i="1"/>
  <c r="R80719" i="1"/>
  <c r="R80720" i="1"/>
  <c r="R80721" i="1"/>
  <c r="R80722" i="1"/>
  <c r="R80723" i="1"/>
  <c r="R80724" i="1"/>
  <c r="R80725" i="1"/>
  <c r="R80726" i="1"/>
  <c r="R80727" i="1"/>
  <c r="R80728" i="1"/>
  <c r="R80729" i="1"/>
  <c r="R80730" i="1"/>
  <c r="R80731" i="1"/>
  <c r="R80732" i="1"/>
  <c r="R80733" i="1"/>
  <c r="R80734" i="1"/>
  <c r="R80735" i="1"/>
  <c r="R80736" i="1"/>
  <c r="R80737" i="1"/>
  <c r="R80738" i="1"/>
  <c r="R80739" i="1"/>
  <c r="R80740" i="1"/>
  <c r="R80741" i="1"/>
  <c r="R80742" i="1"/>
  <c r="R80743" i="1"/>
  <c r="R80744" i="1"/>
  <c r="R80745" i="1"/>
  <c r="R80746" i="1"/>
  <c r="R80747" i="1"/>
  <c r="R80748" i="1"/>
  <c r="R80749" i="1"/>
  <c r="R80750" i="1"/>
  <c r="R80751" i="1"/>
  <c r="R80752" i="1"/>
  <c r="R80753" i="1"/>
  <c r="R80754" i="1"/>
  <c r="R80755" i="1"/>
  <c r="R80756" i="1"/>
  <c r="R80757" i="1"/>
  <c r="R80758" i="1"/>
  <c r="R80759" i="1"/>
  <c r="R80760" i="1"/>
  <c r="R80761" i="1"/>
  <c r="R80762" i="1"/>
  <c r="R80763" i="1"/>
  <c r="R80764" i="1"/>
  <c r="R80765" i="1"/>
  <c r="R80766" i="1"/>
  <c r="R80767" i="1"/>
  <c r="R80768" i="1"/>
  <c r="R80769" i="1"/>
  <c r="R80770" i="1"/>
  <c r="R80771" i="1"/>
  <c r="R80772" i="1"/>
  <c r="R80773" i="1"/>
  <c r="R80774" i="1"/>
  <c r="R80775" i="1"/>
  <c r="R80776" i="1"/>
  <c r="R80777" i="1"/>
  <c r="R80778" i="1"/>
  <c r="R80779" i="1"/>
  <c r="R80780" i="1"/>
  <c r="R80781" i="1"/>
  <c r="R80782" i="1"/>
  <c r="R80783" i="1"/>
  <c r="R80784" i="1"/>
  <c r="R80785" i="1"/>
  <c r="R80786" i="1"/>
  <c r="R80787" i="1"/>
  <c r="R80788" i="1"/>
  <c r="R80789" i="1"/>
  <c r="R80790" i="1"/>
  <c r="R80791" i="1"/>
  <c r="R80792" i="1"/>
  <c r="R80793" i="1"/>
  <c r="R80794" i="1"/>
  <c r="R80795" i="1"/>
  <c r="R80796" i="1"/>
  <c r="R80797" i="1"/>
  <c r="R80798" i="1"/>
  <c r="R80799" i="1"/>
  <c r="R80800" i="1"/>
  <c r="R80801" i="1"/>
  <c r="R80802" i="1"/>
  <c r="R80803" i="1"/>
  <c r="R80804" i="1"/>
  <c r="R80805" i="1"/>
  <c r="R80806" i="1"/>
  <c r="R80807" i="1"/>
  <c r="R80808" i="1"/>
  <c r="R80809" i="1"/>
  <c r="R80810" i="1"/>
  <c r="R80811" i="1"/>
  <c r="R80812" i="1"/>
  <c r="R80813" i="1"/>
  <c r="R80814" i="1"/>
  <c r="R80815" i="1"/>
  <c r="R80816" i="1"/>
  <c r="R80817" i="1"/>
  <c r="R80818" i="1"/>
  <c r="R80819" i="1"/>
  <c r="R80820" i="1"/>
  <c r="R80821" i="1"/>
  <c r="R80822" i="1"/>
  <c r="R80823" i="1"/>
  <c r="R80824" i="1"/>
  <c r="R80825" i="1"/>
  <c r="R80826" i="1"/>
  <c r="R80827" i="1"/>
  <c r="R80828" i="1"/>
  <c r="R80829" i="1"/>
  <c r="R80830" i="1"/>
  <c r="R80831" i="1"/>
  <c r="R80832" i="1"/>
  <c r="R80833" i="1"/>
  <c r="R80834" i="1"/>
  <c r="R80835" i="1"/>
  <c r="R80836" i="1"/>
  <c r="R80837" i="1"/>
  <c r="R80838" i="1"/>
  <c r="R80839" i="1"/>
  <c r="R80840" i="1"/>
  <c r="R80841" i="1"/>
  <c r="R80842" i="1"/>
  <c r="R80843" i="1"/>
  <c r="R80844" i="1"/>
  <c r="R80845" i="1"/>
  <c r="R80846" i="1"/>
  <c r="R80847" i="1"/>
  <c r="R80848" i="1"/>
  <c r="R80849" i="1"/>
  <c r="R80850" i="1"/>
  <c r="R80851" i="1"/>
  <c r="R80852" i="1"/>
  <c r="R80853" i="1"/>
  <c r="R80854" i="1"/>
  <c r="R80855" i="1"/>
  <c r="R80856" i="1"/>
  <c r="R80857" i="1"/>
  <c r="R80858" i="1"/>
  <c r="R80859" i="1"/>
  <c r="R80860" i="1"/>
  <c r="R80861" i="1"/>
  <c r="R80862" i="1"/>
  <c r="R80863" i="1"/>
  <c r="R80864" i="1"/>
  <c r="R80865" i="1"/>
  <c r="R80866" i="1"/>
  <c r="R80867" i="1"/>
  <c r="R80868" i="1"/>
  <c r="R80869" i="1"/>
  <c r="R80870" i="1"/>
  <c r="R80871" i="1"/>
  <c r="R80872" i="1"/>
  <c r="R80873" i="1"/>
  <c r="R80874" i="1"/>
  <c r="R80875" i="1"/>
  <c r="R80876" i="1"/>
  <c r="R80877" i="1"/>
  <c r="R80878" i="1"/>
  <c r="R80879" i="1"/>
  <c r="R80880" i="1"/>
  <c r="R80881" i="1"/>
  <c r="R80882" i="1"/>
  <c r="R80883" i="1"/>
  <c r="R80884" i="1"/>
  <c r="R80885" i="1"/>
  <c r="R80886" i="1"/>
  <c r="R80887" i="1"/>
  <c r="R80888" i="1"/>
  <c r="R80889" i="1"/>
  <c r="R80890" i="1"/>
  <c r="R80891" i="1"/>
  <c r="R80892" i="1"/>
  <c r="R80893" i="1"/>
  <c r="R80894" i="1"/>
  <c r="R80895" i="1"/>
  <c r="R80896" i="1"/>
  <c r="R80897" i="1"/>
  <c r="R80898" i="1"/>
  <c r="R80899" i="1"/>
  <c r="R80900" i="1"/>
  <c r="R80901" i="1"/>
  <c r="R80902" i="1"/>
  <c r="R80903" i="1"/>
  <c r="R80904" i="1"/>
  <c r="R80905" i="1"/>
  <c r="R80906" i="1"/>
  <c r="R80907" i="1"/>
  <c r="R80908" i="1"/>
  <c r="R80909" i="1"/>
  <c r="R80910" i="1"/>
  <c r="R80911" i="1"/>
  <c r="R80912" i="1"/>
  <c r="R80913" i="1"/>
  <c r="R80914" i="1"/>
  <c r="R80915" i="1"/>
  <c r="R80916" i="1"/>
  <c r="R80917" i="1"/>
  <c r="R80918" i="1"/>
  <c r="R80919" i="1"/>
  <c r="R80920" i="1"/>
  <c r="R80921" i="1"/>
  <c r="R80922" i="1"/>
  <c r="R80923" i="1"/>
  <c r="R80924" i="1"/>
  <c r="R80925" i="1"/>
  <c r="R80926" i="1"/>
  <c r="R80927" i="1"/>
  <c r="R80928" i="1"/>
  <c r="R80929" i="1"/>
  <c r="R80930" i="1"/>
  <c r="R80931" i="1"/>
  <c r="R80932" i="1"/>
  <c r="R80933" i="1"/>
  <c r="R80934" i="1"/>
  <c r="R80935" i="1"/>
  <c r="R80936" i="1"/>
  <c r="R80937" i="1"/>
  <c r="R80938" i="1"/>
  <c r="R80939" i="1"/>
  <c r="R80940" i="1"/>
  <c r="R80941" i="1"/>
  <c r="R80942" i="1"/>
  <c r="R80943" i="1"/>
  <c r="R80944" i="1"/>
  <c r="R80945" i="1"/>
  <c r="R80946" i="1"/>
  <c r="R80947" i="1"/>
  <c r="R80948" i="1"/>
  <c r="R80949" i="1"/>
  <c r="R80950" i="1"/>
  <c r="R80951" i="1"/>
  <c r="R80952" i="1"/>
  <c r="R80953" i="1"/>
  <c r="R80954" i="1"/>
  <c r="R80955" i="1"/>
  <c r="R80956" i="1"/>
  <c r="R80957" i="1"/>
  <c r="R80958" i="1"/>
  <c r="R80959" i="1"/>
  <c r="R80960" i="1"/>
  <c r="R80961" i="1"/>
  <c r="R80962" i="1"/>
  <c r="R80963" i="1"/>
  <c r="R80964" i="1"/>
  <c r="R80965" i="1"/>
  <c r="R80966" i="1"/>
  <c r="R80967" i="1"/>
  <c r="R80968" i="1"/>
  <c r="R80969" i="1"/>
  <c r="R80970" i="1"/>
  <c r="R80971" i="1"/>
  <c r="R80972" i="1"/>
  <c r="R80973" i="1"/>
  <c r="R80974" i="1"/>
  <c r="R80975" i="1"/>
  <c r="R80976" i="1"/>
  <c r="R80977" i="1"/>
  <c r="R80978" i="1"/>
  <c r="R80979" i="1"/>
  <c r="R80980" i="1"/>
  <c r="R80981" i="1"/>
  <c r="R80982" i="1"/>
  <c r="R80983" i="1"/>
  <c r="R80984" i="1"/>
  <c r="R80985" i="1"/>
  <c r="R80986" i="1"/>
  <c r="R80987" i="1"/>
  <c r="R80988" i="1"/>
  <c r="R80989" i="1"/>
  <c r="R80990" i="1"/>
  <c r="R80991" i="1"/>
  <c r="R80992" i="1"/>
  <c r="R80993" i="1"/>
  <c r="R80994" i="1"/>
  <c r="R80995" i="1"/>
  <c r="R80996" i="1"/>
  <c r="R80997" i="1"/>
  <c r="R80998" i="1"/>
  <c r="R80999" i="1"/>
  <c r="R81000" i="1"/>
  <c r="R81001" i="1"/>
  <c r="R81002" i="1"/>
  <c r="R81003" i="1"/>
  <c r="R81004" i="1"/>
  <c r="R81005" i="1"/>
  <c r="R81006" i="1"/>
  <c r="R81007" i="1"/>
  <c r="R81008" i="1"/>
  <c r="R81009" i="1"/>
  <c r="R81010" i="1"/>
  <c r="R81011" i="1"/>
  <c r="R81012" i="1"/>
  <c r="R81013" i="1"/>
  <c r="R81014" i="1"/>
  <c r="R81015" i="1"/>
  <c r="R81016" i="1"/>
  <c r="R81017" i="1"/>
  <c r="R81018" i="1"/>
  <c r="R81019" i="1"/>
  <c r="R81020" i="1"/>
  <c r="R81021" i="1"/>
  <c r="R81022" i="1"/>
  <c r="R81023" i="1"/>
  <c r="R81024" i="1"/>
  <c r="R81025" i="1"/>
  <c r="R81026" i="1"/>
  <c r="R81027" i="1"/>
  <c r="R81028" i="1"/>
  <c r="R81029" i="1"/>
  <c r="R81030" i="1"/>
  <c r="R81031" i="1"/>
  <c r="R81032" i="1"/>
  <c r="R81033" i="1"/>
  <c r="R81034" i="1"/>
  <c r="R81035" i="1"/>
  <c r="R81036" i="1"/>
  <c r="R81037" i="1"/>
  <c r="R81038" i="1"/>
  <c r="R81039" i="1"/>
  <c r="R81040" i="1"/>
  <c r="R81041" i="1"/>
  <c r="R81042" i="1"/>
  <c r="R81043" i="1"/>
  <c r="R81044" i="1"/>
  <c r="R81045" i="1"/>
  <c r="R81046" i="1"/>
  <c r="R81047" i="1"/>
  <c r="R81048" i="1"/>
  <c r="R81049" i="1"/>
  <c r="R81050" i="1"/>
  <c r="R81051" i="1"/>
  <c r="R81052" i="1"/>
  <c r="R81053" i="1"/>
  <c r="R81054" i="1"/>
  <c r="R81055" i="1"/>
  <c r="R81056" i="1"/>
  <c r="R81057" i="1"/>
  <c r="R81058" i="1"/>
  <c r="R81059" i="1"/>
  <c r="R81060" i="1"/>
  <c r="R81061" i="1"/>
  <c r="R81062" i="1"/>
  <c r="R81063" i="1"/>
  <c r="R81064" i="1"/>
  <c r="R81065" i="1"/>
  <c r="R81066" i="1"/>
  <c r="R81067" i="1"/>
  <c r="R81068" i="1"/>
  <c r="R81069" i="1"/>
  <c r="R81070" i="1"/>
  <c r="R81071" i="1"/>
  <c r="R81072" i="1"/>
  <c r="R81073" i="1"/>
  <c r="R81074" i="1"/>
  <c r="R81075" i="1"/>
  <c r="R81076" i="1"/>
  <c r="R81077" i="1"/>
  <c r="R81078" i="1"/>
  <c r="R81079" i="1"/>
  <c r="R81080" i="1"/>
  <c r="R81081" i="1"/>
  <c r="R81082" i="1"/>
  <c r="R81083" i="1"/>
  <c r="R81084" i="1"/>
  <c r="R81085" i="1"/>
  <c r="R81086" i="1"/>
  <c r="R81087" i="1"/>
  <c r="R81088" i="1"/>
  <c r="R81089" i="1"/>
  <c r="R81090" i="1"/>
  <c r="R81091" i="1"/>
  <c r="R81092" i="1"/>
  <c r="R81093" i="1"/>
  <c r="R81094" i="1"/>
  <c r="R81095" i="1"/>
  <c r="R81096" i="1"/>
  <c r="R81097" i="1"/>
  <c r="R81098" i="1"/>
  <c r="R81099" i="1"/>
  <c r="R81100" i="1"/>
  <c r="R81101" i="1"/>
  <c r="R81102" i="1"/>
  <c r="R81103" i="1"/>
  <c r="R81104" i="1"/>
  <c r="R81105" i="1"/>
  <c r="R81106" i="1"/>
  <c r="R81107" i="1"/>
  <c r="R81108" i="1"/>
  <c r="R81109" i="1"/>
  <c r="R81110" i="1"/>
  <c r="R81111" i="1"/>
  <c r="R81112" i="1"/>
  <c r="R81113" i="1"/>
  <c r="R81114" i="1"/>
  <c r="R81115" i="1"/>
  <c r="R81116" i="1"/>
  <c r="R81117" i="1"/>
  <c r="R81118" i="1"/>
  <c r="R81119" i="1"/>
  <c r="R81120" i="1"/>
  <c r="R81121" i="1"/>
  <c r="R81122" i="1"/>
  <c r="R81123" i="1"/>
  <c r="R81124" i="1"/>
  <c r="R81125" i="1"/>
  <c r="R81126" i="1"/>
  <c r="R81127" i="1"/>
  <c r="R81128" i="1"/>
  <c r="R81129" i="1"/>
  <c r="R81130" i="1"/>
  <c r="R81131" i="1"/>
  <c r="R81132" i="1"/>
  <c r="R81133" i="1"/>
  <c r="R81134" i="1"/>
  <c r="R81135" i="1"/>
  <c r="R81136" i="1"/>
  <c r="R81137" i="1"/>
  <c r="R81138" i="1"/>
  <c r="R81139" i="1"/>
  <c r="R81140" i="1"/>
  <c r="R81141" i="1"/>
  <c r="R81142" i="1"/>
  <c r="R81143" i="1"/>
  <c r="R81144" i="1"/>
  <c r="R81145" i="1"/>
  <c r="R81146" i="1"/>
  <c r="R81147" i="1"/>
  <c r="R81148" i="1"/>
  <c r="R81149" i="1"/>
  <c r="R81150" i="1"/>
  <c r="R81151" i="1"/>
  <c r="R81152" i="1"/>
  <c r="R81153" i="1"/>
  <c r="R81154" i="1"/>
  <c r="R81155" i="1"/>
  <c r="R81156" i="1"/>
  <c r="R81157" i="1"/>
  <c r="R81158" i="1"/>
  <c r="R81159" i="1"/>
  <c r="R81160" i="1"/>
  <c r="R81161" i="1"/>
  <c r="R81162" i="1"/>
  <c r="R81163" i="1"/>
  <c r="R81164" i="1"/>
  <c r="R81165" i="1"/>
  <c r="R81166" i="1"/>
  <c r="R81167" i="1"/>
  <c r="R81168" i="1"/>
  <c r="R81169" i="1"/>
  <c r="R81170" i="1"/>
  <c r="R81171" i="1"/>
  <c r="R81172" i="1"/>
  <c r="R81173" i="1"/>
  <c r="R81174" i="1"/>
  <c r="R81175" i="1"/>
  <c r="R81176" i="1"/>
  <c r="R81177" i="1"/>
  <c r="R81178" i="1"/>
  <c r="R81179" i="1"/>
  <c r="R81180" i="1"/>
  <c r="R81181" i="1"/>
  <c r="R81182" i="1"/>
  <c r="R81183" i="1"/>
  <c r="R81184" i="1"/>
  <c r="R81185" i="1"/>
  <c r="R81186" i="1"/>
  <c r="R81187" i="1"/>
  <c r="R81188" i="1"/>
  <c r="R81189" i="1"/>
  <c r="R81190" i="1"/>
  <c r="R81191" i="1"/>
  <c r="R81192" i="1"/>
  <c r="R81193" i="1"/>
  <c r="R81194" i="1"/>
  <c r="R81195" i="1"/>
  <c r="R81196" i="1"/>
  <c r="R81197" i="1"/>
  <c r="R81198" i="1"/>
  <c r="R81199" i="1"/>
  <c r="R81200" i="1"/>
  <c r="R81201" i="1"/>
  <c r="R81202" i="1"/>
  <c r="R81203" i="1"/>
  <c r="R81204" i="1"/>
  <c r="R81205" i="1"/>
  <c r="R81206" i="1"/>
  <c r="R81207" i="1"/>
  <c r="R81208" i="1"/>
  <c r="R81209" i="1"/>
  <c r="R81210" i="1"/>
  <c r="R81211" i="1"/>
  <c r="R81212" i="1"/>
  <c r="R81213" i="1"/>
  <c r="R81214" i="1"/>
  <c r="R81215" i="1"/>
  <c r="R81216" i="1"/>
  <c r="R81217" i="1"/>
  <c r="R81218" i="1"/>
  <c r="R81219" i="1"/>
  <c r="R81220" i="1"/>
  <c r="R81221" i="1"/>
  <c r="R81222" i="1"/>
  <c r="R81223" i="1"/>
  <c r="R81224" i="1"/>
  <c r="R81225" i="1"/>
  <c r="R81226" i="1"/>
  <c r="R81227" i="1"/>
  <c r="R81228" i="1"/>
  <c r="R81229" i="1"/>
  <c r="R81230" i="1"/>
  <c r="R81231" i="1"/>
  <c r="R81232" i="1"/>
  <c r="R81233" i="1"/>
  <c r="R81234" i="1"/>
  <c r="R81235" i="1"/>
  <c r="R81236" i="1"/>
  <c r="R81237" i="1"/>
  <c r="R81238" i="1"/>
  <c r="R81239" i="1"/>
  <c r="R81240" i="1"/>
  <c r="R81241" i="1"/>
  <c r="R81242" i="1"/>
  <c r="R81243" i="1"/>
  <c r="R81244" i="1"/>
  <c r="R81245" i="1"/>
  <c r="R81246" i="1"/>
  <c r="R81247" i="1"/>
  <c r="R81248" i="1"/>
  <c r="R81249" i="1"/>
  <c r="R81250" i="1"/>
  <c r="R81251" i="1"/>
  <c r="R81252" i="1"/>
  <c r="R81253" i="1"/>
  <c r="R81254" i="1"/>
  <c r="R81255" i="1"/>
  <c r="R81256" i="1"/>
  <c r="R81257" i="1"/>
  <c r="R81258" i="1"/>
  <c r="R81259" i="1"/>
  <c r="R81260" i="1"/>
  <c r="R81261" i="1"/>
  <c r="R81262" i="1"/>
  <c r="R81263" i="1"/>
  <c r="R81264" i="1"/>
  <c r="R81265" i="1"/>
  <c r="R81266" i="1"/>
  <c r="R81267" i="1"/>
  <c r="R81268" i="1"/>
  <c r="R81269" i="1"/>
  <c r="R81270" i="1"/>
  <c r="R81271" i="1"/>
  <c r="R81272" i="1"/>
  <c r="R81273" i="1"/>
  <c r="R81274" i="1"/>
  <c r="R81275" i="1"/>
  <c r="R81276" i="1"/>
  <c r="R81277" i="1"/>
  <c r="R81278" i="1"/>
  <c r="R81279" i="1"/>
  <c r="R81280" i="1"/>
  <c r="R81281" i="1"/>
  <c r="R81282" i="1"/>
  <c r="R81283" i="1"/>
  <c r="R81284" i="1"/>
  <c r="R81285" i="1"/>
  <c r="R81286" i="1"/>
  <c r="R81287" i="1"/>
  <c r="R81288" i="1"/>
  <c r="R81289" i="1"/>
  <c r="R81290" i="1"/>
  <c r="R81291" i="1"/>
  <c r="R81292" i="1"/>
  <c r="R81293" i="1"/>
  <c r="R81294" i="1"/>
  <c r="R81295" i="1"/>
  <c r="R81296" i="1"/>
  <c r="R81297" i="1"/>
  <c r="R81298" i="1"/>
  <c r="R81299" i="1"/>
  <c r="R81300" i="1"/>
  <c r="R81301" i="1"/>
  <c r="R81302" i="1"/>
  <c r="R81303" i="1"/>
  <c r="R81304" i="1"/>
  <c r="R81305" i="1"/>
  <c r="R81306" i="1"/>
  <c r="R81307" i="1"/>
  <c r="R81308" i="1"/>
  <c r="R81309" i="1"/>
  <c r="R81310" i="1"/>
  <c r="R81311" i="1"/>
  <c r="R81312" i="1"/>
  <c r="R81313" i="1"/>
  <c r="R81314" i="1"/>
  <c r="R81315" i="1"/>
  <c r="R81316" i="1"/>
  <c r="R81317" i="1"/>
  <c r="R81318" i="1"/>
  <c r="R81319" i="1"/>
  <c r="R81320" i="1"/>
  <c r="R81321" i="1"/>
  <c r="R81322" i="1"/>
  <c r="R81323" i="1"/>
  <c r="R81324" i="1"/>
  <c r="R81325" i="1"/>
  <c r="R81326" i="1"/>
  <c r="R81327" i="1"/>
  <c r="R81328" i="1"/>
  <c r="R81329" i="1"/>
  <c r="R81330" i="1"/>
  <c r="R81331" i="1"/>
  <c r="R81332" i="1"/>
  <c r="R81333" i="1"/>
  <c r="R81334" i="1"/>
  <c r="R81335" i="1"/>
  <c r="R81336" i="1"/>
  <c r="R81337" i="1"/>
  <c r="R81338" i="1"/>
  <c r="R81339" i="1"/>
  <c r="R81340" i="1"/>
  <c r="R81341" i="1"/>
  <c r="R81342" i="1"/>
  <c r="R81343" i="1"/>
  <c r="R81344" i="1"/>
  <c r="R81345" i="1"/>
  <c r="R81346" i="1"/>
  <c r="R81347" i="1"/>
  <c r="R81348" i="1"/>
  <c r="R81349" i="1"/>
  <c r="R81350" i="1"/>
  <c r="R81351" i="1"/>
  <c r="R81352" i="1"/>
  <c r="R81353" i="1"/>
  <c r="R81354" i="1"/>
  <c r="R81355" i="1"/>
  <c r="R81356" i="1"/>
  <c r="R81357" i="1"/>
  <c r="R81358" i="1"/>
  <c r="R81359" i="1"/>
  <c r="R81360" i="1"/>
  <c r="R81361" i="1"/>
  <c r="R81362" i="1"/>
  <c r="R81363" i="1"/>
  <c r="R81364" i="1"/>
  <c r="R81365" i="1"/>
  <c r="R81366" i="1"/>
  <c r="R81367" i="1"/>
  <c r="R81368" i="1"/>
  <c r="R81369" i="1"/>
  <c r="R81370" i="1"/>
  <c r="R81371" i="1"/>
  <c r="R81372" i="1"/>
  <c r="R81373" i="1"/>
  <c r="R81374" i="1"/>
  <c r="R81375" i="1"/>
  <c r="R81376" i="1"/>
  <c r="R81377" i="1"/>
  <c r="R81378" i="1"/>
  <c r="R81379" i="1"/>
  <c r="R81380" i="1"/>
  <c r="R81381" i="1"/>
  <c r="R81382" i="1"/>
  <c r="R81383" i="1"/>
  <c r="R81384" i="1"/>
  <c r="R81385" i="1"/>
  <c r="R81386" i="1"/>
  <c r="R81387" i="1"/>
  <c r="R81388" i="1"/>
  <c r="R81389" i="1"/>
  <c r="R81390" i="1"/>
  <c r="R81391" i="1"/>
  <c r="R81392" i="1"/>
  <c r="R81393" i="1"/>
  <c r="R81394" i="1"/>
  <c r="R81395" i="1"/>
  <c r="R81396" i="1"/>
  <c r="R81397" i="1"/>
  <c r="R81398" i="1"/>
  <c r="R81399" i="1"/>
  <c r="R81400" i="1"/>
  <c r="R81401" i="1"/>
  <c r="R81402" i="1"/>
  <c r="R81403" i="1"/>
  <c r="R81404" i="1"/>
  <c r="R81405" i="1"/>
  <c r="R81406" i="1"/>
  <c r="R81407" i="1"/>
  <c r="R81408" i="1"/>
  <c r="R81409" i="1"/>
  <c r="R81410" i="1"/>
  <c r="R81411" i="1"/>
  <c r="R81412" i="1"/>
  <c r="R81413" i="1"/>
  <c r="R81414" i="1"/>
  <c r="R81415" i="1"/>
  <c r="R81416" i="1"/>
  <c r="R81417" i="1"/>
  <c r="R81418" i="1"/>
  <c r="R81419" i="1"/>
  <c r="R81420" i="1"/>
  <c r="R81421" i="1"/>
  <c r="R81422" i="1"/>
  <c r="R81423" i="1"/>
  <c r="R81424" i="1"/>
  <c r="R81425" i="1"/>
  <c r="R81426" i="1"/>
  <c r="R81427" i="1"/>
  <c r="R81428" i="1"/>
  <c r="R81429" i="1"/>
  <c r="R81430" i="1"/>
  <c r="R81431" i="1"/>
  <c r="R81432" i="1"/>
  <c r="R81433" i="1"/>
  <c r="R81434" i="1"/>
  <c r="R81435" i="1"/>
  <c r="R81436" i="1"/>
  <c r="R81437" i="1"/>
  <c r="R81438" i="1"/>
  <c r="R81439" i="1"/>
  <c r="R81440" i="1"/>
  <c r="R81441" i="1"/>
  <c r="R81442" i="1"/>
  <c r="R81443" i="1"/>
  <c r="R81444" i="1"/>
  <c r="R81445" i="1"/>
  <c r="R81446" i="1"/>
  <c r="R81447" i="1"/>
  <c r="R81448" i="1"/>
  <c r="R81449" i="1"/>
  <c r="R81450" i="1"/>
  <c r="R81451" i="1"/>
  <c r="R81452" i="1"/>
  <c r="R81453" i="1"/>
  <c r="R81454" i="1"/>
  <c r="R81455" i="1"/>
  <c r="R81456" i="1"/>
  <c r="R81457" i="1"/>
  <c r="R81458" i="1"/>
  <c r="R81459" i="1"/>
  <c r="R81460" i="1"/>
  <c r="R81461" i="1"/>
  <c r="R81462" i="1"/>
  <c r="R81463" i="1"/>
  <c r="R81464" i="1"/>
  <c r="R81465" i="1"/>
  <c r="R81466" i="1"/>
  <c r="R81467" i="1"/>
  <c r="R81468" i="1"/>
  <c r="R81469" i="1"/>
  <c r="R81470" i="1"/>
  <c r="R81471" i="1"/>
  <c r="R81472" i="1"/>
  <c r="R81473" i="1"/>
  <c r="R81474" i="1"/>
  <c r="R81475" i="1"/>
  <c r="R81476" i="1"/>
  <c r="R81477" i="1"/>
  <c r="R81478" i="1"/>
  <c r="R81479" i="1"/>
  <c r="R81480" i="1"/>
  <c r="R81481" i="1"/>
  <c r="R81482" i="1"/>
  <c r="R81483" i="1"/>
  <c r="R81484" i="1"/>
  <c r="R81485" i="1"/>
  <c r="R81486" i="1"/>
  <c r="R81487" i="1"/>
  <c r="R81488" i="1"/>
  <c r="R81489" i="1"/>
  <c r="R81490" i="1"/>
  <c r="R81491" i="1"/>
  <c r="R81492" i="1"/>
  <c r="R81493" i="1"/>
  <c r="R81494" i="1"/>
  <c r="R81495" i="1"/>
  <c r="R81496" i="1"/>
  <c r="R81497" i="1"/>
  <c r="R81498" i="1"/>
  <c r="R81499" i="1"/>
  <c r="R81500" i="1"/>
  <c r="R81501" i="1"/>
  <c r="R81502" i="1"/>
  <c r="R81503" i="1"/>
  <c r="R81504" i="1"/>
  <c r="R81505" i="1"/>
  <c r="R81506" i="1"/>
  <c r="R81507" i="1"/>
  <c r="R81508" i="1"/>
  <c r="R81509" i="1"/>
  <c r="R81510" i="1"/>
  <c r="R81511" i="1"/>
  <c r="R81512" i="1"/>
  <c r="R81513" i="1"/>
  <c r="R81514" i="1"/>
  <c r="R81515" i="1"/>
  <c r="R81516" i="1"/>
  <c r="R81517" i="1"/>
  <c r="R81518" i="1"/>
  <c r="R81519" i="1"/>
  <c r="R81520" i="1"/>
  <c r="R81521" i="1"/>
  <c r="R81522" i="1"/>
  <c r="R81523" i="1"/>
  <c r="R81524" i="1"/>
  <c r="R81525" i="1"/>
  <c r="R81526" i="1"/>
  <c r="R81527" i="1"/>
  <c r="R81528" i="1"/>
  <c r="R81529" i="1"/>
  <c r="R81530" i="1"/>
  <c r="R81531" i="1"/>
  <c r="R81532" i="1"/>
  <c r="R81533" i="1"/>
  <c r="R81534" i="1"/>
  <c r="R81535" i="1"/>
  <c r="R81536" i="1"/>
  <c r="R81537" i="1"/>
  <c r="R81538" i="1"/>
  <c r="R81539" i="1"/>
  <c r="R81540" i="1"/>
  <c r="R81541" i="1"/>
  <c r="R81542" i="1"/>
  <c r="R81543" i="1"/>
  <c r="R81544" i="1"/>
  <c r="R81545" i="1"/>
  <c r="R81546" i="1"/>
  <c r="R81547" i="1"/>
  <c r="R81548" i="1"/>
  <c r="R81549" i="1"/>
  <c r="R81550" i="1"/>
  <c r="R81551" i="1"/>
  <c r="R81552" i="1"/>
  <c r="R81553" i="1"/>
  <c r="R81554" i="1"/>
  <c r="R81555" i="1"/>
  <c r="R81556" i="1"/>
  <c r="R81557" i="1"/>
  <c r="R81558" i="1"/>
  <c r="R81559" i="1"/>
  <c r="R81560" i="1"/>
  <c r="R81561" i="1"/>
  <c r="R81562" i="1"/>
  <c r="R81563" i="1"/>
  <c r="R81564" i="1"/>
  <c r="R81565" i="1"/>
  <c r="R81566" i="1"/>
  <c r="R81567" i="1"/>
  <c r="R81568" i="1"/>
  <c r="R81569" i="1"/>
  <c r="R81570" i="1"/>
  <c r="R81571" i="1"/>
  <c r="R81572" i="1"/>
  <c r="R81573" i="1"/>
  <c r="R81574" i="1"/>
  <c r="R81575" i="1"/>
  <c r="R81576" i="1"/>
  <c r="R81577" i="1"/>
  <c r="R81578" i="1"/>
  <c r="R81579" i="1"/>
  <c r="R81580" i="1"/>
  <c r="R81581" i="1"/>
  <c r="R81582" i="1"/>
  <c r="R81583" i="1"/>
  <c r="R81584" i="1"/>
  <c r="R81585" i="1"/>
  <c r="R81586" i="1"/>
  <c r="R81587" i="1"/>
  <c r="R81588" i="1"/>
  <c r="R81589" i="1"/>
  <c r="R81590" i="1"/>
  <c r="R81591" i="1"/>
  <c r="R81592" i="1"/>
  <c r="R81593" i="1"/>
  <c r="R81594" i="1"/>
  <c r="R81595" i="1"/>
  <c r="R81596" i="1"/>
  <c r="R81597" i="1"/>
  <c r="R81598" i="1"/>
  <c r="R81599" i="1"/>
  <c r="R81600" i="1"/>
  <c r="R81601" i="1"/>
  <c r="R81602" i="1"/>
  <c r="R81603" i="1"/>
  <c r="R81604" i="1"/>
  <c r="R81605" i="1"/>
  <c r="R81606" i="1"/>
  <c r="R81607" i="1"/>
  <c r="R81608" i="1"/>
  <c r="R81609" i="1"/>
  <c r="R81610" i="1"/>
  <c r="R81611" i="1"/>
  <c r="R81612" i="1"/>
  <c r="R81613" i="1"/>
  <c r="R81614" i="1"/>
  <c r="R81615" i="1"/>
  <c r="R81616" i="1"/>
  <c r="R81617" i="1"/>
  <c r="R81618" i="1"/>
  <c r="R81619" i="1"/>
  <c r="R81620" i="1"/>
  <c r="R81621" i="1"/>
  <c r="R81622" i="1"/>
  <c r="R81623" i="1"/>
  <c r="R81624" i="1"/>
  <c r="R81625" i="1"/>
  <c r="R81626" i="1"/>
  <c r="R81627" i="1"/>
  <c r="R81628" i="1"/>
  <c r="R81629" i="1"/>
  <c r="R81630" i="1"/>
  <c r="R81631" i="1"/>
  <c r="R81632" i="1"/>
  <c r="R81633" i="1"/>
  <c r="R81634" i="1"/>
  <c r="R81635" i="1"/>
  <c r="R81636" i="1"/>
  <c r="R81637" i="1"/>
  <c r="R81638" i="1"/>
  <c r="R81639" i="1"/>
  <c r="R81640" i="1"/>
  <c r="R81641" i="1"/>
  <c r="R81642" i="1"/>
  <c r="R81643" i="1"/>
  <c r="R81644" i="1"/>
  <c r="R81645" i="1"/>
  <c r="R81646" i="1"/>
  <c r="R81647" i="1"/>
  <c r="R81648" i="1"/>
  <c r="R81649" i="1"/>
  <c r="R81650" i="1"/>
  <c r="R81651" i="1"/>
  <c r="R81652" i="1"/>
  <c r="R81653" i="1"/>
  <c r="R81654" i="1"/>
  <c r="R81655" i="1"/>
  <c r="R81656" i="1"/>
  <c r="R81657" i="1"/>
  <c r="R81658" i="1"/>
  <c r="R81659" i="1"/>
  <c r="R81660" i="1"/>
  <c r="R81661" i="1"/>
  <c r="R81662" i="1"/>
  <c r="R81663" i="1"/>
  <c r="R81664" i="1"/>
  <c r="R81665" i="1"/>
  <c r="R81666" i="1"/>
  <c r="R81667" i="1"/>
  <c r="R81668" i="1"/>
  <c r="R81669" i="1"/>
  <c r="R81670" i="1"/>
  <c r="R81671" i="1"/>
  <c r="R81672" i="1"/>
  <c r="R81673" i="1"/>
  <c r="R81674" i="1"/>
  <c r="R81675" i="1"/>
  <c r="R81676" i="1"/>
  <c r="R81677" i="1"/>
  <c r="R81678" i="1"/>
  <c r="R81679" i="1"/>
  <c r="R81680" i="1"/>
  <c r="R81681" i="1"/>
  <c r="R81682" i="1"/>
  <c r="R81683" i="1"/>
  <c r="R81684" i="1"/>
  <c r="R81685" i="1"/>
  <c r="R81686" i="1"/>
  <c r="R81687" i="1"/>
  <c r="R81688" i="1"/>
  <c r="R81689" i="1"/>
  <c r="R81690" i="1"/>
  <c r="R81691" i="1"/>
  <c r="R81692" i="1"/>
  <c r="R81693" i="1"/>
  <c r="R81694" i="1"/>
  <c r="R81695" i="1"/>
  <c r="R81696" i="1"/>
  <c r="R81697" i="1"/>
  <c r="R81698" i="1"/>
  <c r="R81699" i="1"/>
  <c r="R81700" i="1"/>
  <c r="R81701" i="1"/>
  <c r="R81702" i="1"/>
  <c r="R81703" i="1"/>
  <c r="R81704" i="1"/>
  <c r="R81705" i="1"/>
  <c r="R81706" i="1"/>
  <c r="R81707" i="1"/>
  <c r="R81708" i="1"/>
  <c r="R81709" i="1"/>
  <c r="R81710" i="1"/>
  <c r="R81711" i="1"/>
  <c r="R81712" i="1"/>
  <c r="R81713" i="1"/>
  <c r="R81714" i="1"/>
  <c r="R81715" i="1"/>
  <c r="R81716" i="1"/>
  <c r="R81717" i="1"/>
  <c r="R81718" i="1"/>
  <c r="R81719" i="1"/>
  <c r="R81720" i="1"/>
  <c r="R81721" i="1"/>
  <c r="R81722" i="1"/>
  <c r="R81723" i="1"/>
  <c r="R81724" i="1"/>
  <c r="R81725" i="1"/>
  <c r="R81726" i="1"/>
  <c r="R81727" i="1"/>
  <c r="R81728" i="1"/>
  <c r="R81729" i="1"/>
  <c r="R81730" i="1"/>
  <c r="R81731" i="1"/>
  <c r="R81732" i="1"/>
  <c r="R81733" i="1"/>
  <c r="R81734" i="1"/>
  <c r="R81735" i="1"/>
  <c r="R81736" i="1"/>
  <c r="R81737" i="1"/>
  <c r="R81738" i="1"/>
  <c r="R81739" i="1"/>
  <c r="R81740" i="1"/>
  <c r="R81741" i="1"/>
  <c r="R81742" i="1"/>
  <c r="R81743" i="1"/>
  <c r="R81744" i="1"/>
  <c r="R81745" i="1"/>
  <c r="R81746" i="1"/>
  <c r="R81747" i="1"/>
  <c r="R81748" i="1"/>
  <c r="R81749" i="1"/>
  <c r="R81750" i="1"/>
  <c r="R81751" i="1"/>
  <c r="R81752" i="1"/>
  <c r="R81753" i="1"/>
  <c r="R81754" i="1"/>
  <c r="R81755" i="1"/>
  <c r="R81756" i="1"/>
  <c r="R81757" i="1"/>
  <c r="R81758" i="1"/>
  <c r="R81759" i="1"/>
  <c r="R81760" i="1"/>
  <c r="R81761" i="1"/>
  <c r="R81762" i="1"/>
  <c r="R81763" i="1"/>
  <c r="R81764" i="1"/>
  <c r="R81765" i="1"/>
  <c r="R81766" i="1"/>
  <c r="R81767" i="1"/>
  <c r="R81768" i="1"/>
  <c r="R81769" i="1"/>
  <c r="R81770" i="1"/>
  <c r="R81771" i="1"/>
  <c r="R81772" i="1"/>
  <c r="R81773" i="1"/>
  <c r="R81774" i="1"/>
  <c r="R81775" i="1"/>
  <c r="R81776" i="1"/>
  <c r="R81777" i="1"/>
  <c r="R81778" i="1"/>
  <c r="R81779" i="1"/>
  <c r="R81780" i="1"/>
  <c r="R81781" i="1"/>
  <c r="R81782" i="1"/>
  <c r="R81783" i="1"/>
  <c r="R81784" i="1"/>
  <c r="R81785" i="1"/>
  <c r="R81786" i="1"/>
  <c r="R81787" i="1"/>
  <c r="R81788" i="1"/>
  <c r="R81789" i="1"/>
  <c r="R81790" i="1"/>
  <c r="R81791" i="1"/>
  <c r="R81792" i="1"/>
  <c r="R81793" i="1"/>
  <c r="R81794" i="1"/>
  <c r="R81795" i="1"/>
  <c r="R81796" i="1"/>
  <c r="R81797" i="1"/>
  <c r="R81798" i="1"/>
  <c r="R81799" i="1"/>
  <c r="R81800" i="1"/>
  <c r="R81801" i="1"/>
  <c r="R81802" i="1"/>
  <c r="R81803" i="1"/>
  <c r="R81804" i="1"/>
  <c r="R81805" i="1"/>
  <c r="R81806" i="1"/>
  <c r="R81807" i="1"/>
  <c r="R81808" i="1"/>
  <c r="R81809" i="1"/>
  <c r="R81810" i="1"/>
  <c r="R81811" i="1"/>
  <c r="R81812" i="1"/>
  <c r="R81813" i="1"/>
  <c r="R81814" i="1"/>
  <c r="R81815" i="1"/>
  <c r="R81816" i="1"/>
  <c r="R81817" i="1"/>
  <c r="R81818" i="1"/>
  <c r="R81819" i="1"/>
  <c r="R81820" i="1"/>
  <c r="R81821" i="1"/>
  <c r="R81822" i="1"/>
  <c r="R81823" i="1"/>
  <c r="R81824" i="1"/>
  <c r="R81825" i="1"/>
  <c r="R81826" i="1"/>
  <c r="R81827" i="1"/>
  <c r="R81828" i="1"/>
  <c r="R81829" i="1"/>
  <c r="R81830" i="1"/>
  <c r="R81831" i="1"/>
  <c r="R81832" i="1"/>
  <c r="R81833" i="1"/>
  <c r="R81834" i="1"/>
  <c r="R81835" i="1"/>
  <c r="R81836" i="1"/>
  <c r="R81837" i="1"/>
  <c r="R81838" i="1"/>
  <c r="R81839" i="1"/>
  <c r="R81840" i="1"/>
  <c r="R81841" i="1"/>
  <c r="R81842" i="1"/>
  <c r="R81843" i="1"/>
  <c r="R81844" i="1"/>
  <c r="R81845" i="1"/>
  <c r="R81846" i="1"/>
  <c r="R81847" i="1"/>
  <c r="R81848" i="1"/>
  <c r="R81849" i="1"/>
  <c r="R81850" i="1"/>
  <c r="R81851" i="1"/>
  <c r="R81852" i="1"/>
  <c r="R81853" i="1"/>
  <c r="R81854" i="1"/>
  <c r="R81855" i="1"/>
  <c r="R81856" i="1"/>
  <c r="R81857" i="1"/>
  <c r="R81858" i="1"/>
  <c r="R81859" i="1"/>
  <c r="R81860" i="1"/>
  <c r="R81861" i="1"/>
  <c r="R81862" i="1"/>
  <c r="R81863" i="1"/>
  <c r="R81864" i="1"/>
  <c r="R81865" i="1"/>
  <c r="R81866" i="1"/>
  <c r="R81867" i="1"/>
  <c r="R81868" i="1"/>
  <c r="R81869" i="1"/>
  <c r="R81870" i="1"/>
  <c r="R81871" i="1"/>
  <c r="R81872" i="1"/>
  <c r="R81873" i="1"/>
  <c r="R81874" i="1"/>
  <c r="R81875" i="1"/>
  <c r="R81876" i="1"/>
  <c r="R81877" i="1"/>
  <c r="R81878" i="1"/>
  <c r="R81879" i="1"/>
  <c r="R81880" i="1"/>
  <c r="R81881" i="1"/>
  <c r="R81882" i="1"/>
  <c r="R81883" i="1"/>
  <c r="R81884" i="1"/>
  <c r="R81885" i="1"/>
  <c r="R81886" i="1"/>
  <c r="R81887" i="1"/>
  <c r="R81888" i="1"/>
  <c r="R81889" i="1"/>
  <c r="R81890" i="1"/>
  <c r="R81891" i="1"/>
  <c r="R81892" i="1"/>
  <c r="R81893" i="1"/>
  <c r="R81894" i="1"/>
  <c r="R81895" i="1"/>
  <c r="R81896" i="1"/>
  <c r="R81897" i="1"/>
  <c r="R81898" i="1"/>
  <c r="R81899" i="1"/>
  <c r="R81900" i="1"/>
  <c r="R81901" i="1"/>
  <c r="R81902" i="1"/>
  <c r="R81903" i="1"/>
  <c r="R81904" i="1"/>
  <c r="R81905" i="1"/>
  <c r="R81906" i="1"/>
  <c r="R81907" i="1"/>
  <c r="R81908" i="1"/>
  <c r="R81909" i="1"/>
  <c r="R81910" i="1"/>
  <c r="R81911" i="1"/>
  <c r="R81912" i="1"/>
  <c r="R81913" i="1"/>
  <c r="R81914" i="1"/>
  <c r="R81915" i="1"/>
  <c r="R81916" i="1"/>
  <c r="R81917" i="1"/>
  <c r="R81918" i="1"/>
  <c r="R81919" i="1"/>
  <c r="R81920" i="1"/>
  <c r="R81921" i="1"/>
  <c r="R81922" i="1"/>
  <c r="R81923" i="1"/>
  <c r="R81924" i="1"/>
  <c r="R81925" i="1"/>
  <c r="R81926" i="1"/>
  <c r="R81927" i="1"/>
  <c r="R81928" i="1"/>
  <c r="R81929" i="1"/>
  <c r="R81930" i="1"/>
  <c r="R81931" i="1"/>
  <c r="R81932" i="1"/>
  <c r="R81933" i="1"/>
  <c r="R81934" i="1"/>
  <c r="R81935" i="1"/>
  <c r="R81936" i="1"/>
  <c r="R81937" i="1"/>
  <c r="R81938" i="1"/>
  <c r="R81939" i="1"/>
  <c r="R81940" i="1"/>
  <c r="R81941" i="1"/>
  <c r="R81942" i="1"/>
  <c r="R81943" i="1"/>
  <c r="R81944" i="1"/>
  <c r="R81945" i="1"/>
  <c r="R81946" i="1"/>
  <c r="R81947" i="1"/>
  <c r="R81948" i="1"/>
  <c r="R81949" i="1"/>
  <c r="R81950" i="1"/>
  <c r="R81951" i="1"/>
  <c r="R81952" i="1"/>
  <c r="R81953" i="1"/>
  <c r="R81954" i="1"/>
  <c r="R81955" i="1"/>
  <c r="R81956" i="1"/>
  <c r="R81957" i="1"/>
  <c r="R81958" i="1"/>
  <c r="R81959" i="1"/>
  <c r="R81960" i="1"/>
  <c r="R81961" i="1"/>
  <c r="R81962" i="1"/>
  <c r="R81963" i="1"/>
  <c r="R81964" i="1"/>
  <c r="R81965" i="1"/>
  <c r="R81966" i="1"/>
  <c r="R81967" i="1"/>
  <c r="R81968" i="1"/>
  <c r="R81969" i="1"/>
  <c r="R81970" i="1"/>
  <c r="R81971" i="1"/>
  <c r="R81972" i="1"/>
  <c r="R81973" i="1"/>
  <c r="R81974" i="1"/>
  <c r="R81975" i="1"/>
  <c r="R81976" i="1"/>
  <c r="R81977" i="1"/>
  <c r="R81978" i="1"/>
  <c r="R81979" i="1"/>
  <c r="R81980" i="1"/>
  <c r="R81981" i="1"/>
  <c r="R81982" i="1"/>
  <c r="R81983" i="1"/>
  <c r="R81984" i="1"/>
  <c r="R81985" i="1"/>
  <c r="R81986" i="1"/>
  <c r="R81987" i="1"/>
  <c r="R81988" i="1"/>
  <c r="R81989" i="1"/>
  <c r="R81990" i="1"/>
  <c r="R81991" i="1"/>
  <c r="R81992" i="1"/>
  <c r="R81993" i="1"/>
  <c r="R81994" i="1"/>
  <c r="R81995" i="1"/>
  <c r="R81996" i="1"/>
  <c r="R81997" i="1"/>
  <c r="R81998" i="1"/>
  <c r="R81999" i="1"/>
  <c r="R82000" i="1"/>
  <c r="R82001" i="1"/>
  <c r="R82002" i="1"/>
  <c r="R82003" i="1"/>
  <c r="R82004" i="1"/>
  <c r="R82005" i="1"/>
  <c r="R82006" i="1"/>
  <c r="R82007" i="1"/>
  <c r="R82008" i="1"/>
  <c r="R82009" i="1"/>
  <c r="R82010" i="1"/>
  <c r="R82011" i="1"/>
  <c r="R82012" i="1"/>
  <c r="R82013" i="1"/>
  <c r="R82014" i="1"/>
  <c r="R82015" i="1"/>
  <c r="R82016" i="1"/>
  <c r="R82017" i="1"/>
  <c r="R82018" i="1"/>
  <c r="R82019" i="1"/>
  <c r="R82020" i="1"/>
  <c r="R82021" i="1"/>
  <c r="R82022" i="1"/>
  <c r="R82023" i="1"/>
  <c r="R82024" i="1"/>
  <c r="R82025" i="1"/>
  <c r="R82026" i="1"/>
  <c r="R82027" i="1"/>
  <c r="R82028" i="1"/>
  <c r="R82029" i="1"/>
  <c r="R82030" i="1"/>
  <c r="R82031" i="1"/>
  <c r="R82032" i="1"/>
  <c r="R82033" i="1"/>
  <c r="R82034" i="1"/>
  <c r="R82035" i="1"/>
  <c r="R82036" i="1"/>
  <c r="R82037" i="1"/>
  <c r="R82038" i="1"/>
  <c r="R82039" i="1"/>
  <c r="R82040" i="1"/>
  <c r="R82041" i="1"/>
  <c r="R82042" i="1"/>
  <c r="R82043" i="1"/>
  <c r="R82044" i="1"/>
  <c r="R82045" i="1"/>
  <c r="R82046" i="1"/>
  <c r="R82047" i="1"/>
  <c r="R82048" i="1"/>
  <c r="R82049" i="1"/>
  <c r="R82050" i="1"/>
  <c r="R82051" i="1"/>
  <c r="R82052" i="1"/>
  <c r="R82053" i="1"/>
  <c r="R82054" i="1"/>
  <c r="R82055" i="1"/>
  <c r="R82056" i="1"/>
  <c r="R82057" i="1"/>
  <c r="R82058" i="1"/>
  <c r="R82059" i="1"/>
  <c r="R82060" i="1"/>
  <c r="R82061" i="1"/>
  <c r="R82062" i="1"/>
  <c r="R82063" i="1"/>
  <c r="R82064" i="1"/>
  <c r="R82065" i="1"/>
  <c r="R82066" i="1"/>
  <c r="R82067" i="1"/>
  <c r="R82068" i="1"/>
  <c r="R82069" i="1"/>
  <c r="R82070" i="1"/>
  <c r="R82071" i="1"/>
  <c r="R82072" i="1"/>
  <c r="R82073" i="1"/>
  <c r="R82074" i="1"/>
  <c r="R82075" i="1"/>
  <c r="R82076" i="1"/>
  <c r="R82077" i="1"/>
  <c r="R82078" i="1"/>
  <c r="R82079" i="1"/>
  <c r="R82080" i="1"/>
  <c r="R82081" i="1"/>
  <c r="R82082" i="1"/>
  <c r="R82083" i="1"/>
  <c r="R82084" i="1"/>
  <c r="R82085" i="1"/>
  <c r="R82086" i="1"/>
  <c r="R82087" i="1"/>
  <c r="R82088" i="1"/>
  <c r="R82089" i="1"/>
  <c r="R82090" i="1"/>
  <c r="R82091" i="1"/>
  <c r="R82092" i="1"/>
  <c r="R82093" i="1"/>
  <c r="R82094" i="1"/>
  <c r="R82095" i="1"/>
  <c r="R82096" i="1"/>
  <c r="R82097" i="1"/>
  <c r="R82098" i="1"/>
  <c r="R82099" i="1"/>
  <c r="R82100" i="1"/>
  <c r="R82101" i="1"/>
  <c r="R82102" i="1"/>
  <c r="R82103" i="1"/>
  <c r="R82104" i="1"/>
  <c r="R82105" i="1"/>
  <c r="R82106" i="1"/>
  <c r="R82107" i="1"/>
  <c r="R82108" i="1"/>
  <c r="R82109" i="1"/>
  <c r="R82110" i="1"/>
  <c r="R82111" i="1"/>
  <c r="R82112" i="1"/>
  <c r="R82113" i="1"/>
  <c r="R82114" i="1"/>
  <c r="R82115" i="1"/>
  <c r="R82116" i="1"/>
  <c r="R82117" i="1"/>
  <c r="R82118" i="1"/>
  <c r="R82119" i="1"/>
  <c r="R82120" i="1"/>
  <c r="R82121" i="1"/>
  <c r="R82122" i="1"/>
  <c r="R82123" i="1"/>
  <c r="R82124" i="1"/>
  <c r="R82125" i="1"/>
  <c r="R82126" i="1"/>
  <c r="R82127" i="1"/>
  <c r="R82128" i="1"/>
  <c r="R82129" i="1"/>
  <c r="R82130" i="1"/>
  <c r="R82131" i="1"/>
  <c r="R82132" i="1"/>
  <c r="R82133" i="1"/>
  <c r="R82134" i="1"/>
  <c r="R82135" i="1"/>
  <c r="R82136" i="1"/>
  <c r="R82137" i="1"/>
  <c r="R82138" i="1"/>
  <c r="R82139" i="1"/>
  <c r="R82140" i="1"/>
  <c r="R82141" i="1"/>
  <c r="R82142" i="1"/>
  <c r="R82143" i="1"/>
  <c r="R82144" i="1"/>
  <c r="R82145" i="1"/>
  <c r="R82146" i="1"/>
  <c r="R82147" i="1"/>
  <c r="R82148" i="1"/>
  <c r="R82149" i="1"/>
  <c r="R82150" i="1"/>
  <c r="R82151" i="1"/>
  <c r="R82152" i="1"/>
  <c r="R82153" i="1"/>
  <c r="R82154" i="1"/>
  <c r="R82155" i="1"/>
  <c r="R82156" i="1"/>
  <c r="R82157" i="1"/>
  <c r="R82158" i="1"/>
  <c r="R82159" i="1"/>
  <c r="R82160" i="1"/>
  <c r="R82161" i="1"/>
  <c r="R82162" i="1"/>
  <c r="R82163" i="1"/>
  <c r="R82164" i="1"/>
  <c r="R82165" i="1"/>
  <c r="R82166" i="1"/>
  <c r="R82167" i="1"/>
  <c r="R82168" i="1"/>
  <c r="R82169" i="1"/>
  <c r="R82170" i="1"/>
  <c r="R82171" i="1"/>
  <c r="R82172" i="1"/>
  <c r="R82173" i="1"/>
  <c r="R82174" i="1"/>
  <c r="R82175" i="1"/>
  <c r="R82176" i="1"/>
  <c r="R82177" i="1"/>
  <c r="R82178" i="1"/>
  <c r="R82179" i="1"/>
  <c r="R82180" i="1"/>
  <c r="R82181" i="1"/>
  <c r="R82182" i="1"/>
  <c r="R82183" i="1"/>
  <c r="R82184" i="1"/>
  <c r="R82185" i="1"/>
  <c r="R82186" i="1"/>
  <c r="R82187" i="1"/>
  <c r="R82188" i="1"/>
  <c r="R82189" i="1"/>
  <c r="R82190" i="1"/>
  <c r="R82191" i="1"/>
  <c r="R82192" i="1"/>
  <c r="R82193" i="1"/>
  <c r="R82194" i="1"/>
  <c r="R82195" i="1"/>
  <c r="R82196" i="1"/>
  <c r="R82197" i="1"/>
  <c r="R82198" i="1"/>
  <c r="R82199" i="1"/>
  <c r="R82200" i="1"/>
  <c r="R82201" i="1"/>
  <c r="R82202" i="1"/>
  <c r="R82203" i="1"/>
  <c r="R82204" i="1"/>
  <c r="R82205" i="1"/>
  <c r="R82206" i="1"/>
  <c r="R82207" i="1"/>
  <c r="R82208" i="1"/>
  <c r="R82209" i="1"/>
  <c r="R82210" i="1"/>
  <c r="R82211" i="1"/>
  <c r="R82212" i="1"/>
  <c r="R82213" i="1"/>
  <c r="R82214" i="1"/>
  <c r="R82215" i="1"/>
  <c r="R82216" i="1"/>
  <c r="R82217" i="1"/>
  <c r="R82218" i="1"/>
  <c r="R82219" i="1"/>
  <c r="R82220" i="1"/>
  <c r="R82221" i="1"/>
  <c r="R82222" i="1"/>
  <c r="R82223" i="1"/>
  <c r="R82224" i="1"/>
  <c r="R82225" i="1"/>
  <c r="R82226" i="1"/>
  <c r="R82227" i="1"/>
  <c r="R82228" i="1"/>
  <c r="R82229" i="1"/>
  <c r="R82230" i="1"/>
  <c r="R82231" i="1"/>
  <c r="R82232" i="1"/>
  <c r="R82233" i="1"/>
  <c r="R82234" i="1"/>
  <c r="R82235" i="1"/>
  <c r="R82236" i="1"/>
  <c r="R82237" i="1"/>
  <c r="R82238" i="1"/>
  <c r="R82239" i="1"/>
  <c r="R82240" i="1"/>
  <c r="R82241" i="1"/>
  <c r="R82242" i="1"/>
  <c r="R82243" i="1"/>
  <c r="R82244" i="1"/>
  <c r="R82245" i="1"/>
  <c r="R82246" i="1"/>
  <c r="R82247" i="1"/>
  <c r="R82248" i="1"/>
  <c r="R82249" i="1"/>
  <c r="R82250" i="1"/>
  <c r="R82251" i="1"/>
  <c r="R82252" i="1"/>
  <c r="R82253" i="1"/>
  <c r="R82254" i="1"/>
  <c r="R82255" i="1"/>
  <c r="R82256" i="1"/>
  <c r="R82257" i="1"/>
  <c r="R82258" i="1"/>
  <c r="R82259" i="1"/>
  <c r="R82260" i="1"/>
  <c r="R82261" i="1"/>
  <c r="R82262" i="1"/>
  <c r="R82263" i="1"/>
  <c r="R82264" i="1"/>
  <c r="R82265" i="1"/>
  <c r="R82266" i="1"/>
  <c r="R82267" i="1"/>
  <c r="R82268" i="1"/>
  <c r="R82269" i="1"/>
  <c r="R82270" i="1"/>
  <c r="R82271" i="1"/>
  <c r="R82272" i="1"/>
  <c r="R82273" i="1"/>
  <c r="R82274" i="1"/>
  <c r="R82275" i="1"/>
  <c r="R82276" i="1"/>
  <c r="R82277" i="1"/>
  <c r="R82278" i="1"/>
  <c r="R82279" i="1"/>
  <c r="R82280" i="1"/>
  <c r="R82281" i="1"/>
  <c r="R82282" i="1"/>
  <c r="R82283" i="1"/>
  <c r="R82284" i="1"/>
  <c r="R82285" i="1"/>
  <c r="R82286" i="1"/>
  <c r="R82287" i="1"/>
  <c r="R82288" i="1"/>
  <c r="R82289" i="1"/>
  <c r="R82290" i="1"/>
  <c r="R82291" i="1"/>
  <c r="R82292" i="1"/>
  <c r="R82293" i="1"/>
  <c r="R82294" i="1"/>
  <c r="R82295" i="1"/>
  <c r="R82296" i="1"/>
  <c r="R82297" i="1"/>
  <c r="R82298" i="1"/>
  <c r="R82299" i="1"/>
  <c r="R82300" i="1"/>
  <c r="R82301" i="1"/>
  <c r="R82302" i="1"/>
  <c r="R82303" i="1"/>
  <c r="R82304" i="1"/>
  <c r="R82305" i="1"/>
  <c r="R82306" i="1"/>
  <c r="R82307" i="1"/>
  <c r="R82308" i="1"/>
  <c r="R82309" i="1"/>
  <c r="R82310" i="1"/>
  <c r="R82311" i="1"/>
  <c r="R82312" i="1"/>
  <c r="R82313" i="1"/>
  <c r="R82314" i="1"/>
  <c r="R82315" i="1"/>
  <c r="R82316" i="1"/>
  <c r="R82317" i="1"/>
  <c r="R82318" i="1"/>
  <c r="R82319" i="1"/>
  <c r="R82320" i="1"/>
  <c r="R82321" i="1"/>
  <c r="R82322" i="1"/>
  <c r="R82323" i="1"/>
  <c r="R82324" i="1"/>
  <c r="R82325" i="1"/>
  <c r="R82326" i="1"/>
  <c r="R82327" i="1"/>
  <c r="R82328" i="1"/>
  <c r="R82329" i="1"/>
  <c r="R82330" i="1"/>
  <c r="R82331" i="1"/>
  <c r="R82332" i="1"/>
  <c r="R82333" i="1"/>
  <c r="R82334" i="1"/>
  <c r="R82335" i="1"/>
  <c r="R82336" i="1"/>
  <c r="R82337" i="1"/>
  <c r="R82338" i="1"/>
  <c r="R82339" i="1"/>
  <c r="R82340" i="1"/>
  <c r="R82341" i="1"/>
  <c r="R82342" i="1"/>
  <c r="R82343" i="1"/>
  <c r="R82344" i="1"/>
  <c r="R82345" i="1"/>
  <c r="R82346" i="1"/>
  <c r="R82347" i="1"/>
  <c r="R82348" i="1"/>
  <c r="R82349" i="1"/>
  <c r="R82350" i="1"/>
  <c r="R82351" i="1"/>
  <c r="R82352" i="1"/>
  <c r="R82353" i="1"/>
  <c r="R82354" i="1"/>
  <c r="R82355" i="1"/>
  <c r="R82356" i="1"/>
  <c r="R82357" i="1"/>
  <c r="R82358" i="1"/>
  <c r="R82359" i="1"/>
  <c r="R82360" i="1"/>
  <c r="R82361" i="1"/>
  <c r="R82362" i="1"/>
  <c r="R82363" i="1"/>
  <c r="R82364" i="1"/>
  <c r="R82365" i="1"/>
  <c r="R82366" i="1"/>
  <c r="R82367" i="1"/>
  <c r="R82368" i="1"/>
  <c r="R82369" i="1"/>
  <c r="R82370" i="1"/>
  <c r="R82371" i="1"/>
  <c r="R82372" i="1"/>
  <c r="R82373" i="1"/>
  <c r="R82374" i="1"/>
  <c r="R82375" i="1"/>
  <c r="R82376" i="1"/>
  <c r="R82377" i="1"/>
  <c r="R82378" i="1"/>
  <c r="R82379" i="1"/>
  <c r="R82380" i="1"/>
  <c r="R82381" i="1"/>
  <c r="R82382" i="1"/>
  <c r="R82383" i="1"/>
  <c r="R82384" i="1"/>
  <c r="R82385" i="1"/>
  <c r="R82386" i="1"/>
  <c r="R82387" i="1"/>
  <c r="R82388" i="1"/>
  <c r="R82389" i="1"/>
  <c r="R82390" i="1"/>
  <c r="R82391" i="1"/>
  <c r="R82392" i="1"/>
  <c r="R82393" i="1"/>
  <c r="R82394" i="1"/>
  <c r="R82395" i="1"/>
  <c r="R82396" i="1"/>
  <c r="R82397" i="1"/>
  <c r="R82398" i="1"/>
  <c r="R82399" i="1"/>
  <c r="R82400" i="1"/>
  <c r="R82401" i="1"/>
  <c r="R82402" i="1"/>
  <c r="R82403" i="1"/>
  <c r="R82404" i="1"/>
  <c r="R82405" i="1"/>
  <c r="R82406" i="1"/>
  <c r="R82407" i="1"/>
  <c r="R82408" i="1"/>
  <c r="R82409" i="1"/>
  <c r="R82410" i="1"/>
  <c r="R82411" i="1"/>
  <c r="R82412" i="1"/>
  <c r="R82413" i="1"/>
  <c r="R82414" i="1"/>
  <c r="R82415" i="1"/>
  <c r="R82416" i="1"/>
  <c r="R82417" i="1"/>
  <c r="R82418" i="1"/>
  <c r="R82419" i="1"/>
  <c r="R82420" i="1"/>
  <c r="R82421" i="1"/>
  <c r="R82422" i="1"/>
  <c r="R82423" i="1"/>
  <c r="R82424" i="1"/>
  <c r="R82425" i="1"/>
  <c r="R82426" i="1"/>
  <c r="R82427" i="1"/>
  <c r="R82428" i="1"/>
  <c r="R82429" i="1"/>
  <c r="R82430" i="1"/>
  <c r="R82431" i="1"/>
  <c r="R82432" i="1"/>
  <c r="R82433" i="1"/>
  <c r="R82434" i="1"/>
  <c r="R82435" i="1"/>
  <c r="R82436" i="1"/>
  <c r="R82437" i="1"/>
  <c r="R82438" i="1"/>
  <c r="R82439" i="1"/>
  <c r="R82440" i="1"/>
  <c r="R82441" i="1"/>
  <c r="R82442" i="1"/>
  <c r="R82443" i="1"/>
  <c r="R82444" i="1"/>
  <c r="R82445" i="1"/>
  <c r="R82446" i="1"/>
  <c r="R82447" i="1"/>
  <c r="R82448" i="1"/>
  <c r="R82449" i="1"/>
  <c r="R82450" i="1"/>
  <c r="R82451" i="1"/>
  <c r="R82452" i="1"/>
  <c r="R82453" i="1"/>
  <c r="R82454" i="1"/>
  <c r="R82455" i="1"/>
  <c r="R82456" i="1"/>
  <c r="R82457" i="1"/>
  <c r="R82458" i="1"/>
  <c r="R82459" i="1"/>
  <c r="R82460" i="1"/>
  <c r="R82461" i="1"/>
  <c r="R82462" i="1"/>
  <c r="R82463" i="1"/>
  <c r="R82464" i="1"/>
  <c r="R82465" i="1"/>
  <c r="R82466" i="1"/>
  <c r="R82467" i="1"/>
  <c r="R82468" i="1"/>
  <c r="R82469" i="1"/>
  <c r="R82470" i="1"/>
  <c r="R82471" i="1"/>
  <c r="R82472" i="1"/>
  <c r="R82473" i="1"/>
  <c r="R82474" i="1"/>
  <c r="R82475" i="1"/>
  <c r="R82476" i="1"/>
  <c r="R82477" i="1"/>
  <c r="R82478" i="1"/>
  <c r="R82479" i="1"/>
  <c r="R82480" i="1"/>
  <c r="R82481" i="1"/>
  <c r="R82482" i="1"/>
  <c r="R82483" i="1"/>
  <c r="R82484" i="1"/>
  <c r="R82485" i="1"/>
  <c r="R82486" i="1"/>
  <c r="R82487" i="1"/>
  <c r="R82488" i="1"/>
  <c r="R82489" i="1"/>
  <c r="R82490" i="1"/>
  <c r="R82491" i="1"/>
  <c r="R82492" i="1"/>
  <c r="R82493" i="1"/>
  <c r="R82494" i="1"/>
  <c r="R82495" i="1"/>
  <c r="R82496" i="1"/>
  <c r="R82497" i="1"/>
  <c r="R82498" i="1"/>
  <c r="R82499" i="1"/>
  <c r="R82500" i="1"/>
  <c r="R82501" i="1"/>
  <c r="R82502" i="1"/>
  <c r="R82503" i="1"/>
  <c r="R82504" i="1"/>
  <c r="R82505" i="1"/>
  <c r="R82506" i="1"/>
  <c r="R82507" i="1"/>
  <c r="R82508" i="1"/>
  <c r="R82509" i="1"/>
  <c r="R82510" i="1"/>
  <c r="R82511" i="1"/>
  <c r="R82512" i="1"/>
  <c r="R82513" i="1"/>
  <c r="R82514" i="1"/>
  <c r="R82515" i="1"/>
  <c r="R82516" i="1"/>
  <c r="R82517" i="1"/>
  <c r="R82518" i="1"/>
  <c r="R82519" i="1"/>
  <c r="R82520" i="1"/>
  <c r="R82521" i="1"/>
  <c r="R82522" i="1"/>
  <c r="R82523" i="1"/>
  <c r="R82524" i="1"/>
  <c r="R82525" i="1"/>
  <c r="R82526" i="1"/>
  <c r="R82527" i="1"/>
  <c r="R82528" i="1"/>
  <c r="R82529" i="1"/>
  <c r="R82530" i="1"/>
  <c r="R82531" i="1"/>
  <c r="R82532" i="1"/>
  <c r="R82533" i="1"/>
  <c r="R82534" i="1"/>
  <c r="R82535" i="1"/>
  <c r="R82536" i="1"/>
  <c r="R82537" i="1"/>
  <c r="R82538" i="1"/>
  <c r="R82539" i="1"/>
  <c r="R82540" i="1"/>
  <c r="R82541" i="1"/>
  <c r="R82542" i="1"/>
  <c r="R82543" i="1"/>
  <c r="R82544" i="1"/>
  <c r="R82545" i="1"/>
  <c r="R82546" i="1"/>
  <c r="R82547" i="1"/>
  <c r="R82548" i="1"/>
  <c r="R82549" i="1"/>
  <c r="R82550" i="1"/>
  <c r="R82551" i="1"/>
  <c r="R82552" i="1"/>
  <c r="R82553" i="1"/>
  <c r="R82554" i="1"/>
  <c r="R82555" i="1"/>
  <c r="R82556" i="1"/>
  <c r="R82557" i="1"/>
  <c r="R82558" i="1"/>
  <c r="R82559" i="1"/>
  <c r="R82560" i="1"/>
  <c r="R82561" i="1"/>
  <c r="R82562" i="1"/>
  <c r="R82563" i="1"/>
  <c r="R82564" i="1"/>
  <c r="R82565" i="1"/>
  <c r="R82566" i="1"/>
  <c r="R82567" i="1"/>
  <c r="R82568" i="1"/>
  <c r="R82569" i="1"/>
  <c r="R82570" i="1"/>
  <c r="R82571" i="1"/>
  <c r="R82572" i="1"/>
  <c r="R82573" i="1"/>
  <c r="R82574" i="1"/>
  <c r="R82575" i="1"/>
  <c r="R82576" i="1"/>
  <c r="R82577" i="1"/>
  <c r="R82578" i="1"/>
  <c r="R82579" i="1"/>
  <c r="R82580" i="1"/>
  <c r="R82581" i="1"/>
  <c r="R82582" i="1"/>
  <c r="R82583" i="1"/>
  <c r="R82584" i="1"/>
  <c r="R82585" i="1"/>
  <c r="R82586" i="1"/>
  <c r="R82587" i="1"/>
  <c r="R82588" i="1"/>
  <c r="R82589" i="1"/>
  <c r="R82590" i="1"/>
  <c r="R82591" i="1"/>
  <c r="R82592" i="1"/>
  <c r="R82593" i="1"/>
  <c r="R82594" i="1"/>
  <c r="R82595" i="1"/>
  <c r="R82596" i="1"/>
  <c r="R82597" i="1"/>
  <c r="R82598" i="1"/>
  <c r="R82599" i="1"/>
  <c r="R82600" i="1"/>
  <c r="R82601" i="1"/>
  <c r="R82602" i="1"/>
  <c r="R82603" i="1"/>
  <c r="R82604" i="1"/>
  <c r="R82605" i="1"/>
  <c r="R82606" i="1"/>
  <c r="R82607" i="1"/>
  <c r="R82608" i="1"/>
  <c r="R82609" i="1"/>
  <c r="R82610" i="1"/>
  <c r="R82611" i="1"/>
  <c r="R82612" i="1"/>
  <c r="R82613" i="1"/>
  <c r="R82614" i="1"/>
  <c r="R82615" i="1"/>
  <c r="R82616" i="1"/>
  <c r="R82617" i="1"/>
  <c r="R82618" i="1"/>
  <c r="R82619" i="1"/>
  <c r="R82620" i="1"/>
  <c r="R82621" i="1"/>
  <c r="R82622" i="1"/>
  <c r="R82623" i="1"/>
  <c r="R82624" i="1"/>
  <c r="R82625" i="1"/>
  <c r="R82626" i="1"/>
  <c r="R82627" i="1"/>
  <c r="R82628" i="1"/>
  <c r="R82629" i="1"/>
  <c r="R82630" i="1"/>
  <c r="R82631" i="1"/>
  <c r="R82632" i="1"/>
  <c r="R82633" i="1"/>
  <c r="R82634" i="1"/>
  <c r="R82635" i="1"/>
  <c r="R82636" i="1"/>
  <c r="R82637" i="1"/>
  <c r="R82638" i="1"/>
  <c r="R82639" i="1"/>
  <c r="R82640" i="1"/>
  <c r="R82641" i="1"/>
  <c r="R82642" i="1"/>
  <c r="R82643" i="1"/>
  <c r="R82644" i="1"/>
  <c r="R82645" i="1"/>
  <c r="R82646" i="1"/>
  <c r="R82647" i="1"/>
  <c r="R82648" i="1"/>
  <c r="R82649" i="1"/>
  <c r="R82650" i="1"/>
  <c r="R82651" i="1"/>
  <c r="R82652" i="1"/>
  <c r="R82653" i="1"/>
  <c r="R82654" i="1"/>
  <c r="R82655" i="1"/>
  <c r="R82656" i="1"/>
  <c r="R82657" i="1"/>
  <c r="R82658" i="1"/>
  <c r="R82659" i="1"/>
  <c r="R82660" i="1"/>
  <c r="R82661" i="1"/>
  <c r="R82662" i="1"/>
  <c r="R82663" i="1"/>
  <c r="R82664" i="1"/>
  <c r="R82665" i="1"/>
  <c r="R82666" i="1"/>
  <c r="R82667" i="1"/>
  <c r="R82668" i="1"/>
  <c r="R82669" i="1"/>
  <c r="R82670" i="1"/>
  <c r="R82671" i="1"/>
  <c r="R82672" i="1"/>
  <c r="R82673" i="1"/>
  <c r="R82674" i="1"/>
  <c r="R82675" i="1"/>
  <c r="R82676" i="1"/>
  <c r="R82677" i="1"/>
  <c r="R82678" i="1"/>
  <c r="R82679" i="1"/>
  <c r="R82680" i="1"/>
  <c r="R82681" i="1"/>
  <c r="R82682" i="1"/>
  <c r="R82683" i="1"/>
  <c r="R82684" i="1"/>
  <c r="R82685" i="1"/>
  <c r="R82686" i="1"/>
  <c r="R82687" i="1"/>
  <c r="R82688" i="1"/>
  <c r="R82689" i="1"/>
  <c r="R82690" i="1"/>
  <c r="R82691" i="1"/>
  <c r="R82692" i="1"/>
  <c r="R82693" i="1"/>
  <c r="R82694" i="1"/>
  <c r="R82695" i="1"/>
  <c r="R82696" i="1"/>
  <c r="R82697" i="1"/>
  <c r="R82698" i="1"/>
  <c r="R82699" i="1"/>
  <c r="R82700" i="1"/>
  <c r="R82701" i="1"/>
  <c r="R82702" i="1"/>
  <c r="R82703" i="1"/>
  <c r="R82704" i="1"/>
  <c r="R82705" i="1"/>
  <c r="R82706" i="1"/>
  <c r="R82707" i="1"/>
  <c r="R82708" i="1"/>
  <c r="R82709" i="1"/>
  <c r="R82710" i="1"/>
  <c r="R82711" i="1"/>
  <c r="R82712" i="1"/>
  <c r="R82713" i="1"/>
  <c r="R82714" i="1"/>
  <c r="R82715" i="1"/>
  <c r="R82716" i="1"/>
  <c r="R82717" i="1"/>
  <c r="R82718" i="1"/>
  <c r="R82719" i="1"/>
  <c r="R82720" i="1"/>
  <c r="R82721" i="1"/>
  <c r="R82722" i="1"/>
  <c r="R82723" i="1"/>
  <c r="R82724" i="1"/>
  <c r="R82725" i="1"/>
  <c r="R82726" i="1"/>
  <c r="R82727" i="1"/>
  <c r="R82728" i="1"/>
  <c r="R82729" i="1"/>
  <c r="R82730" i="1"/>
  <c r="R82731" i="1"/>
  <c r="R82732" i="1"/>
  <c r="R82733" i="1"/>
  <c r="R82734" i="1"/>
  <c r="R82735" i="1"/>
  <c r="R82736" i="1"/>
  <c r="R82737" i="1"/>
  <c r="R82738" i="1"/>
  <c r="R82739" i="1"/>
  <c r="R82740" i="1"/>
  <c r="R82741" i="1"/>
  <c r="R82742" i="1"/>
  <c r="R82743" i="1"/>
  <c r="R82744" i="1"/>
  <c r="R82745" i="1"/>
  <c r="R82746" i="1"/>
  <c r="R82747" i="1"/>
  <c r="R82748" i="1"/>
  <c r="R82749" i="1"/>
  <c r="R82750" i="1"/>
  <c r="R82751" i="1"/>
  <c r="R82752" i="1"/>
  <c r="R82753" i="1"/>
  <c r="R82754" i="1"/>
  <c r="R82755" i="1"/>
  <c r="R82756" i="1"/>
  <c r="R82757" i="1"/>
  <c r="R82758" i="1"/>
  <c r="R82759" i="1"/>
  <c r="R82760" i="1"/>
  <c r="R82761" i="1"/>
  <c r="R82762" i="1"/>
  <c r="R82763" i="1"/>
  <c r="R82764" i="1"/>
  <c r="R82765" i="1"/>
  <c r="R82766" i="1"/>
  <c r="R82767" i="1"/>
  <c r="R82768" i="1"/>
  <c r="R82769" i="1"/>
  <c r="R82770" i="1"/>
  <c r="R82771" i="1"/>
  <c r="R82772" i="1"/>
  <c r="R82773" i="1"/>
  <c r="R82774" i="1"/>
  <c r="R82775" i="1"/>
  <c r="R82776" i="1"/>
  <c r="R82777" i="1"/>
  <c r="R82778" i="1"/>
  <c r="R82779" i="1"/>
  <c r="R82780" i="1"/>
  <c r="R82781" i="1"/>
  <c r="R82782" i="1"/>
  <c r="R82783" i="1"/>
  <c r="R82784" i="1"/>
  <c r="R82785" i="1"/>
  <c r="R82786" i="1"/>
  <c r="R82787" i="1"/>
  <c r="R82788" i="1"/>
  <c r="R82789" i="1"/>
  <c r="R82790" i="1"/>
  <c r="R82791" i="1"/>
  <c r="R82792" i="1"/>
  <c r="R82793" i="1"/>
  <c r="R82794" i="1"/>
  <c r="R82795" i="1"/>
  <c r="R82796" i="1"/>
  <c r="R82797" i="1"/>
  <c r="R82798" i="1"/>
  <c r="R82799" i="1"/>
  <c r="R82800" i="1"/>
  <c r="R82801" i="1"/>
  <c r="R82802" i="1"/>
  <c r="R82803" i="1"/>
  <c r="R82804" i="1"/>
  <c r="R82805" i="1"/>
  <c r="R82806" i="1"/>
  <c r="R82807" i="1"/>
  <c r="R82808" i="1"/>
  <c r="R82809" i="1"/>
  <c r="R82810" i="1"/>
  <c r="R82811" i="1"/>
  <c r="R82812" i="1"/>
  <c r="R82813" i="1"/>
  <c r="R82814" i="1"/>
  <c r="R82815" i="1"/>
  <c r="R82816" i="1"/>
  <c r="R82817" i="1"/>
  <c r="R82818" i="1"/>
  <c r="R82819" i="1"/>
  <c r="R82820" i="1"/>
  <c r="R82821" i="1"/>
  <c r="R82822" i="1"/>
  <c r="R82823" i="1"/>
  <c r="R82824" i="1"/>
  <c r="R82825" i="1"/>
  <c r="R82826" i="1"/>
  <c r="R82827" i="1"/>
  <c r="R82828" i="1"/>
  <c r="R82829" i="1"/>
  <c r="R82830" i="1"/>
  <c r="R82831" i="1"/>
  <c r="R82832" i="1"/>
  <c r="R82833" i="1"/>
  <c r="R82834" i="1"/>
  <c r="R82835" i="1"/>
  <c r="R82836" i="1"/>
  <c r="R82837" i="1"/>
  <c r="R82838" i="1"/>
  <c r="R82839" i="1"/>
  <c r="R82840" i="1"/>
  <c r="R82841" i="1"/>
  <c r="R82842" i="1"/>
  <c r="R82843" i="1"/>
  <c r="R82844" i="1"/>
  <c r="R82845" i="1"/>
  <c r="R82846" i="1"/>
  <c r="R82847" i="1"/>
  <c r="R82848" i="1"/>
  <c r="R82849" i="1"/>
  <c r="R82850" i="1"/>
  <c r="R82851" i="1"/>
  <c r="R82852" i="1"/>
  <c r="R82853" i="1"/>
  <c r="R82854" i="1"/>
  <c r="R82855" i="1"/>
  <c r="R82856" i="1"/>
  <c r="R82857" i="1"/>
  <c r="R82858" i="1"/>
  <c r="R82859" i="1"/>
  <c r="R82860" i="1"/>
  <c r="R82861" i="1"/>
  <c r="R82862" i="1"/>
  <c r="R82863" i="1"/>
  <c r="R82864" i="1"/>
  <c r="R82865" i="1"/>
  <c r="R82866" i="1"/>
  <c r="R82867" i="1"/>
  <c r="R82868" i="1"/>
  <c r="R82869" i="1"/>
  <c r="R82870" i="1"/>
  <c r="R82871" i="1"/>
  <c r="R82872" i="1"/>
  <c r="R82873" i="1"/>
  <c r="R82874" i="1"/>
  <c r="R82875" i="1"/>
  <c r="R82876" i="1"/>
  <c r="R82877" i="1"/>
  <c r="R82878" i="1"/>
  <c r="R82879" i="1"/>
  <c r="R82880" i="1"/>
  <c r="R82881" i="1"/>
  <c r="R82882" i="1"/>
  <c r="R82883" i="1"/>
  <c r="R82884" i="1"/>
  <c r="R82885" i="1"/>
  <c r="R82886" i="1"/>
  <c r="R82887" i="1"/>
  <c r="R82888" i="1"/>
  <c r="R82889" i="1"/>
  <c r="R82890" i="1"/>
  <c r="R82891" i="1"/>
  <c r="R82892" i="1"/>
  <c r="R82893" i="1"/>
  <c r="R82894" i="1"/>
  <c r="R82895" i="1"/>
  <c r="R82896" i="1"/>
  <c r="R82897" i="1"/>
  <c r="R82898" i="1"/>
  <c r="R82899" i="1"/>
  <c r="R82900" i="1"/>
  <c r="R82901" i="1"/>
  <c r="R82902" i="1"/>
  <c r="R82903" i="1"/>
  <c r="R82904" i="1"/>
  <c r="R82905" i="1"/>
  <c r="R82906" i="1"/>
  <c r="R82907" i="1"/>
  <c r="R82908" i="1"/>
  <c r="R82909" i="1"/>
  <c r="R82910" i="1"/>
  <c r="R82911" i="1"/>
  <c r="R82912" i="1"/>
  <c r="R82913" i="1"/>
  <c r="R82914" i="1"/>
  <c r="R82915" i="1"/>
  <c r="R82916" i="1"/>
  <c r="R82917" i="1"/>
  <c r="R82918" i="1"/>
  <c r="R82919" i="1"/>
  <c r="R82920" i="1"/>
  <c r="R82921" i="1"/>
  <c r="R82922" i="1"/>
  <c r="R82923" i="1"/>
  <c r="R82924" i="1"/>
  <c r="R82925" i="1"/>
  <c r="R82926" i="1"/>
  <c r="R82927" i="1"/>
  <c r="R82928" i="1"/>
  <c r="R82929" i="1"/>
  <c r="R82930" i="1"/>
  <c r="R82931" i="1"/>
  <c r="R82932" i="1"/>
  <c r="R82933" i="1"/>
  <c r="R82934" i="1"/>
  <c r="R82935" i="1"/>
  <c r="R82936" i="1"/>
  <c r="R82937" i="1"/>
  <c r="R82938" i="1"/>
  <c r="R82939" i="1"/>
  <c r="R82940" i="1"/>
  <c r="R82941" i="1"/>
  <c r="R82942" i="1"/>
  <c r="R82943" i="1"/>
  <c r="R82944" i="1"/>
  <c r="R82945" i="1"/>
  <c r="R82946" i="1"/>
  <c r="R82947" i="1"/>
  <c r="R82948" i="1"/>
  <c r="R82949" i="1"/>
  <c r="R82950" i="1"/>
  <c r="R82951" i="1"/>
  <c r="R82952" i="1"/>
  <c r="R82953" i="1"/>
  <c r="R82954" i="1"/>
  <c r="R82955" i="1"/>
  <c r="R82956" i="1"/>
  <c r="R82957" i="1"/>
  <c r="R82958" i="1"/>
  <c r="R82959" i="1"/>
  <c r="R82960" i="1"/>
  <c r="R82961" i="1"/>
  <c r="R82962" i="1"/>
  <c r="R82963" i="1"/>
  <c r="R82964" i="1"/>
  <c r="R82965" i="1"/>
  <c r="R82966" i="1"/>
  <c r="R82967" i="1"/>
  <c r="R82968" i="1"/>
  <c r="R82969" i="1"/>
  <c r="R82970" i="1"/>
  <c r="R82971" i="1"/>
  <c r="R82972" i="1"/>
  <c r="R82973" i="1"/>
  <c r="R82974" i="1"/>
  <c r="R82975" i="1"/>
  <c r="R82976" i="1"/>
  <c r="R82977" i="1"/>
  <c r="R82978" i="1"/>
  <c r="R82979" i="1"/>
  <c r="R82980" i="1"/>
  <c r="R82981" i="1"/>
  <c r="R82982" i="1"/>
  <c r="R82983" i="1"/>
  <c r="R82984" i="1"/>
  <c r="R82985" i="1"/>
  <c r="R82986" i="1"/>
  <c r="R82987" i="1"/>
  <c r="R82988" i="1"/>
  <c r="R82989" i="1"/>
  <c r="R82990" i="1"/>
  <c r="R82991" i="1"/>
  <c r="R82992" i="1"/>
  <c r="R82993" i="1"/>
  <c r="R82994" i="1"/>
  <c r="R82995" i="1"/>
  <c r="R82996" i="1"/>
  <c r="R82997" i="1"/>
  <c r="R82998" i="1"/>
  <c r="R82999" i="1"/>
  <c r="R83000" i="1"/>
  <c r="R83001" i="1"/>
  <c r="R83002" i="1"/>
  <c r="R83003" i="1"/>
  <c r="R83004" i="1"/>
  <c r="R83005" i="1"/>
  <c r="R83006" i="1"/>
  <c r="R83007" i="1"/>
  <c r="R83008" i="1"/>
  <c r="R83009" i="1"/>
  <c r="R83010" i="1"/>
  <c r="R83011" i="1"/>
  <c r="R83012" i="1"/>
  <c r="R83013" i="1"/>
  <c r="R83014" i="1"/>
  <c r="R83015" i="1"/>
  <c r="R83016" i="1"/>
  <c r="R83017" i="1"/>
  <c r="R83018" i="1"/>
  <c r="R83019" i="1"/>
  <c r="R83020" i="1"/>
  <c r="R83021" i="1"/>
  <c r="R83022" i="1"/>
  <c r="R83023" i="1"/>
  <c r="R83024" i="1"/>
  <c r="R83025" i="1"/>
  <c r="R83026" i="1"/>
  <c r="R83027" i="1"/>
  <c r="R83028" i="1"/>
  <c r="R83029" i="1"/>
  <c r="R83030" i="1"/>
  <c r="R83031" i="1"/>
  <c r="R83032" i="1"/>
  <c r="R83033" i="1"/>
  <c r="R83034" i="1"/>
  <c r="R83035" i="1"/>
  <c r="R83036" i="1"/>
  <c r="R83037" i="1"/>
  <c r="R83038" i="1"/>
  <c r="R83039" i="1"/>
  <c r="R83040" i="1"/>
  <c r="R83041" i="1"/>
  <c r="R83042" i="1"/>
  <c r="R83043" i="1"/>
  <c r="R83044" i="1"/>
  <c r="R83045" i="1"/>
  <c r="R83046" i="1"/>
  <c r="R83047" i="1"/>
  <c r="R83048" i="1"/>
  <c r="R83049" i="1"/>
  <c r="R83050" i="1"/>
  <c r="R83051" i="1"/>
  <c r="R83052" i="1"/>
  <c r="R83053" i="1"/>
  <c r="R83054" i="1"/>
  <c r="R83055" i="1"/>
  <c r="R83056" i="1"/>
  <c r="R83057" i="1"/>
  <c r="R83058" i="1"/>
  <c r="R83059" i="1"/>
  <c r="R83060" i="1"/>
  <c r="R83061" i="1"/>
  <c r="R83062" i="1"/>
  <c r="R83063" i="1"/>
  <c r="R83064" i="1"/>
  <c r="R83065" i="1"/>
  <c r="R83066" i="1"/>
  <c r="R83067" i="1"/>
  <c r="R83068" i="1"/>
  <c r="R83069" i="1"/>
  <c r="R83070" i="1"/>
  <c r="R83071" i="1"/>
  <c r="R83072" i="1"/>
  <c r="R83073" i="1"/>
  <c r="R83074" i="1"/>
  <c r="R83075" i="1"/>
  <c r="R83076" i="1"/>
  <c r="R83077" i="1"/>
  <c r="R83078" i="1"/>
  <c r="R83079" i="1"/>
  <c r="R83080" i="1"/>
  <c r="R83081" i="1"/>
  <c r="R83082" i="1"/>
  <c r="R83083" i="1"/>
  <c r="R83084" i="1"/>
  <c r="R83085" i="1"/>
  <c r="R83086" i="1"/>
  <c r="R83087" i="1"/>
  <c r="R83088" i="1"/>
  <c r="R83089" i="1"/>
  <c r="R83090" i="1"/>
  <c r="R83091" i="1"/>
  <c r="R83092" i="1"/>
  <c r="R83093" i="1"/>
  <c r="R83094" i="1"/>
  <c r="R83095" i="1"/>
  <c r="R83096" i="1"/>
  <c r="R83097" i="1"/>
  <c r="R83098" i="1"/>
  <c r="R83099" i="1"/>
  <c r="R83100" i="1"/>
  <c r="R83101" i="1"/>
  <c r="R83102" i="1"/>
  <c r="R83103" i="1"/>
  <c r="R83104" i="1"/>
  <c r="R83105" i="1"/>
  <c r="R83106" i="1"/>
  <c r="R83107" i="1"/>
  <c r="R83108" i="1"/>
  <c r="R83109" i="1"/>
  <c r="R83110" i="1"/>
  <c r="R83111" i="1"/>
  <c r="R83112" i="1"/>
  <c r="R83113" i="1"/>
  <c r="R83114" i="1"/>
  <c r="R83115" i="1"/>
  <c r="R83116" i="1"/>
  <c r="R83117" i="1"/>
  <c r="R83118" i="1"/>
  <c r="R83119" i="1"/>
  <c r="R83120" i="1"/>
  <c r="R83121" i="1"/>
  <c r="R83122" i="1"/>
  <c r="R83123" i="1"/>
  <c r="R83124" i="1"/>
  <c r="R83125" i="1"/>
  <c r="R83126" i="1"/>
  <c r="R83127" i="1"/>
  <c r="R83128" i="1"/>
  <c r="R83129" i="1"/>
  <c r="R83130" i="1"/>
  <c r="R83131" i="1"/>
  <c r="R83132" i="1"/>
  <c r="R83133" i="1"/>
  <c r="R83134" i="1"/>
  <c r="R83135" i="1"/>
  <c r="R83136" i="1"/>
  <c r="R83137" i="1"/>
  <c r="R83138" i="1"/>
  <c r="R83139" i="1"/>
  <c r="R83140" i="1"/>
  <c r="R83141" i="1"/>
  <c r="R83142" i="1"/>
  <c r="R83143" i="1"/>
  <c r="R83144" i="1"/>
  <c r="R83145" i="1"/>
  <c r="R83146" i="1"/>
  <c r="R83147" i="1"/>
  <c r="R83148" i="1"/>
  <c r="R83149" i="1"/>
  <c r="R83150" i="1"/>
  <c r="R83151" i="1"/>
  <c r="R83152" i="1"/>
  <c r="R83153" i="1"/>
  <c r="R83154" i="1"/>
  <c r="R83155" i="1"/>
  <c r="R83156" i="1"/>
  <c r="R83157" i="1"/>
  <c r="R83158" i="1"/>
  <c r="R83159" i="1"/>
  <c r="R83160" i="1"/>
  <c r="R83161" i="1"/>
  <c r="R83162" i="1"/>
  <c r="R83163" i="1"/>
  <c r="R83164" i="1"/>
  <c r="R83165" i="1"/>
  <c r="R83166" i="1"/>
  <c r="R83167" i="1"/>
  <c r="R83168" i="1"/>
  <c r="R83169" i="1"/>
  <c r="R83170" i="1"/>
  <c r="R83171" i="1"/>
  <c r="R83172" i="1"/>
  <c r="R83173" i="1"/>
  <c r="R83174" i="1"/>
  <c r="R83175" i="1"/>
  <c r="R83176" i="1"/>
  <c r="R83177" i="1"/>
  <c r="R83178" i="1"/>
  <c r="R83179" i="1"/>
  <c r="R83180" i="1"/>
  <c r="R83181" i="1"/>
  <c r="R83182" i="1"/>
  <c r="R83183" i="1"/>
  <c r="R83184" i="1"/>
  <c r="R83185" i="1"/>
  <c r="R83186" i="1"/>
  <c r="R83187" i="1"/>
  <c r="R83188" i="1"/>
  <c r="R83189" i="1"/>
  <c r="R83190" i="1"/>
  <c r="R83191" i="1"/>
  <c r="R83192" i="1"/>
  <c r="R83193" i="1"/>
  <c r="R83194" i="1"/>
  <c r="R83195" i="1"/>
  <c r="R83196" i="1"/>
  <c r="R83197" i="1"/>
  <c r="R83198" i="1"/>
  <c r="R83199" i="1"/>
  <c r="R83200" i="1"/>
  <c r="R83201" i="1"/>
  <c r="R83202" i="1"/>
  <c r="R83203" i="1"/>
  <c r="R83204" i="1"/>
  <c r="R83205" i="1"/>
  <c r="R83206" i="1"/>
  <c r="R83207" i="1"/>
  <c r="R83208" i="1"/>
  <c r="R83209" i="1"/>
  <c r="R83210" i="1"/>
  <c r="R83211" i="1"/>
  <c r="R83212" i="1"/>
  <c r="R83213" i="1"/>
  <c r="R83214" i="1"/>
  <c r="R83215" i="1"/>
  <c r="R83216" i="1"/>
  <c r="R83217" i="1"/>
  <c r="R83218" i="1"/>
  <c r="R83219" i="1"/>
  <c r="R83220" i="1"/>
  <c r="R83221" i="1"/>
  <c r="R83222" i="1"/>
  <c r="R83223" i="1"/>
  <c r="R83224" i="1"/>
  <c r="R83225" i="1"/>
  <c r="R83226" i="1"/>
  <c r="R83227" i="1"/>
  <c r="R83228" i="1"/>
  <c r="R83229" i="1"/>
  <c r="R83230" i="1"/>
  <c r="R83231" i="1"/>
  <c r="R83232" i="1"/>
  <c r="R83233" i="1"/>
  <c r="R83234" i="1"/>
  <c r="R83235" i="1"/>
  <c r="R83236" i="1"/>
  <c r="R83237" i="1"/>
  <c r="R83238" i="1"/>
  <c r="R83239" i="1"/>
  <c r="R83240" i="1"/>
  <c r="R83241" i="1"/>
  <c r="R83242" i="1"/>
  <c r="R83243" i="1"/>
  <c r="R83244" i="1"/>
  <c r="R83245" i="1"/>
  <c r="R83246" i="1"/>
  <c r="R83247" i="1"/>
  <c r="R83248" i="1"/>
  <c r="R83249" i="1"/>
  <c r="R83250" i="1"/>
  <c r="R83251" i="1"/>
  <c r="R83252" i="1"/>
  <c r="R83253" i="1"/>
  <c r="R83254" i="1"/>
  <c r="R83255" i="1"/>
  <c r="R83256" i="1"/>
  <c r="R83257" i="1"/>
  <c r="R83258" i="1"/>
  <c r="R83259" i="1"/>
  <c r="R83260" i="1"/>
  <c r="R83261" i="1"/>
  <c r="R83262" i="1"/>
  <c r="R83263" i="1"/>
  <c r="R83264" i="1"/>
  <c r="R83265" i="1"/>
  <c r="R83266" i="1"/>
  <c r="R83267" i="1"/>
  <c r="R83268" i="1"/>
  <c r="R83269" i="1"/>
  <c r="R83270" i="1"/>
  <c r="R83271" i="1"/>
  <c r="R83272" i="1"/>
  <c r="R83273" i="1"/>
  <c r="R83274" i="1"/>
  <c r="R83275" i="1"/>
  <c r="R83276" i="1"/>
  <c r="R83277" i="1"/>
  <c r="R83278" i="1"/>
  <c r="R83279" i="1"/>
  <c r="R83280" i="1"/>
  <c r="R83281" i="1"/>
  <c r="R83282" i="1"/>
  <c r="R83283" i="1"/>
  <c r="R83284" i="1"/>
  <c r="R83285" i="1"/>
  <c r="R83286" i="1"/>
  <c r="R83287" i="1"/>
  <c r="R83288" i="1"/>
  <c r="R83289" i="1"/>
  <c r="R83290" i="1"/>
  <c r="R83291" i="1"/>
  <c r="R83292" i="1"/>
  <c r="R83293" i="1"/>
  <c r="R83294" i="1"/>
  <c r="R83295" i="1"/>
  <c r="R83296" i="1"/>
  <c r="R83297" i="1"/>
  <c r="R83298" i="1"/>
  <c r="R83299" i="1"/>
  <c r="R83300" i="1"/>
  <c r="R83301" i="1"/>
  <c r="R83302" i="1"/>
  <c r="R83303" i="1"/>
  <c r="R83304" i="1"/>
  <c r="R83305" i="1"/>
  <c r="R83306" i="1"/>
  <c r="R83307" i="1"/>
  <c r="R83308" i="1"/>
  <c r="R83309" i="1"/>
  <c r="R83310" i="1"/>
  <c r="R83311" i="1"/>
  <c r="R83312" i="1"/>
  <c r="R83313" i="1"/>
  <c r="R83314" i="1"/>
  <c r="R83315" i="1"/>
  <c r="R83316" i="1"/>
  <c r="R83317" i="1"/>
  <c r="R83318" i="1"/>
  <c r="R83319" i="1"/>
  <c r="R83320" i="1"/>
  <c r="R83321" i="1"/>
  <c r="R83322" i="1"/>
  <c r="R83323" i="1"/>
  <c r="R83324" i="1"/>
  <c r="R83325" i="1"/>
  <c r="R83326" i="1"/>
  <c r="R83327" i="1"/>
  <c r="R83328" i="1"/>
  <c r="R83329" i="1"/>
  <c r="R83330" i="1"/>
  <c r="R83331" i="1"/>
  <c r="R83332" i="1"/>
  <c r="R83333" i="1"/>
  <c r="R83334" i="1"/>
  <c r="R83335" i="1"/>
  <c r="R83336" i="1"/>
  <c r="R83337" i="1"/>
  <c r="R83338" i="1"/>
  <c r="R83339" i="1"/>
  <c r="R83340" i="1"/>
  <c r="R83341" i="1"/>
  <c r="R83342" i="1"/>
  <c r="R83343" i="1"/>
  <c r="R83344" i="1"/>
  <c r="R83345" i="1"/>
  <c r="R83346" i="1"/>
  <c r="R83347" i="1"/>
  <c r="R83348" i="1"/>
  <c r="R83349" i="1"/>
  <c r="R83350" i="1"/>
  <c r="R83351" i="1"/>
  <c r="R83352" i="1"/>
  <c r="R83353" i="1"/>
  <c r="R83354" i="1"/>
  <c r="R83355" i="1"/>
  <c r="R83356" i="1"/>
  <c r="R83357" i="1"/>
  <c r="R83358" i="1"/>
  <c r="R83359" i="1"/>
  <c r="R83360" i="1"/>
  <c r="R83361" i="1"/>
  <c r="R83362" i="1"/>
  <c r="R83363" i="1"/>
  <c r="R83364" i="1"/>
  <c r="R83365" i="1"/>
  <c r="R83366" i="1"/>
  <c r="R83367" i="1"/>
  <c r="R83368" i="1"/>
  <c r="R83369" i="1"/>
  <c r="R83370" i="1"/>
  <c r="R83371" i="1"/>
  <c r="R83372" i="1"/>
  <c r="R83373" i="1"/>
  <c r="R83374" i="1"/>
  <c r="R83375" i="1"/>
  <c r="R83376" i="1"/>
  <c r="R83377" i="1"/>
  <c r="R83378" i="1"/>
  <c r="R83379" i="1"/>
  <c r="R83380" i="1"/>
  <c r="R83381" i="1"/>
  <c r="R83382" i="1"/>
  <c r="R83383" i="1"/>
  <c r="R83384" i="1"/>
  <c r="R83385" i="1"/>
  <c r="R83386" i="1"/>
  <c r="R83387" i="1"/>
  <c r="R83388" i="1"/>
  <c r="R83389" i="1"/>
  <c r="R83390" i="1"/>
  <c r="R83391" i="1"/>
  <c r="R83392" i="1"/>
  <c r="R83393" i="1"/>
  <c r="R83394" i="1"/>
  <c r="R83395" i="1"/>
  <c r="R83396" i="1"/>
  <c r="R83397" i="1"/>
  <c r="R83398" i="1"/>
  <c r="R83399" i="1"/>
  <c r="R83400" i="1"/>
  <c r="R83401" i="1"/>
  <c r="R83402" i="1"/>
  <c r="R83403" i="1"/>
  <c r="R83404" i="1"/>
  <c r="R83405" i="1"/>
  <c r="R83406" i="1"/>
  <c r="R83407" i="1"/>
  <c r="R83408" i="1"/>
  <c r="R83409" i="1"/>
  <c r="R83410" i="1"/>
  <c r="R83411" i="1"/>
  <c r="R83412" i="1"/>
  <c r="R83413" i="1"/>
  <c r="R83414" i="1"/>
  <c r="R83415" i="1"/>
  <c r="R83416" i="1"/>
  <c r="R83417" i="1"/>
  <c r="R83418" i="1"/>
  <c r="R83419" i="1"/>
  <c r="R83420" i="1"/>
  <c r="R83421" i="1"/>
  <c r="R83422" i="1"/>
  <c r="R83423" i="1"/>
  <c r="R83424" i="1"/>
  <c r="R83425" i="1"/>
  <c r="R83426" i="1"/>
  <c r="R83427" i="1"/>
  <c r="R83428" i="1"/>
  <c r="R83429" i="1"/>
  <c r="R83430" i="1"/>
  <c r="R83431" i="1"/>
  <c r="R83432" i="1"/>
  <c r="R83433" i="1"/>
  <c r="R83434" i="1"/>
  <c r="R83435" i="1"/>
  <c r="R83436" i="1"/>
  <c r="R83437" i="1"/>
  <c r="R83438" i="1"/>
  <c r="R83439" i="1"/>
  <c r="R83440" i="1"/>
  <c r="R83441" i="1"/>
  <c r="R83442" i="1"/>
  <c r="R83443" i="1"/>
  <c r="R83444" i="1"/>
  <c r="R83445" i="1"/>
  <c r="R83446" i="1"/>
  <c r="R83447" i="1"/>
  <c r="R83448" i="1"/>
  <c r="R83449" i="1"/>
  <c r="R83450" i="1"/>
  <c r="R83451" i="1"/>
  <c r="R83452" i="1"/>
  <c r="R83453" i="1"/>
  <c r="R83454" i="1"/>
  <c r="R83455" i="1"/>
  <c r="R83456" i="1"/>
  <c r="R83457" i="1"/>
  <c r="R83458" i="1"/>
  <c r="R83459" i="1"/>
  <c r="R83460" i="1"/>
  <c r="R83461" i="1"/>
  <c r="R83462" i="1"/>
  <c r="R83463" i="1"/>
  <c r="R83464" i="1"/>
  <c r="R83465" i="1"/>
  <c r="R83466" i="1"/>
  <c r="R83467" i="1"/>
  <c r="R83468" i="1"/>
  <c r="R83469" i="1"/>
  <c r="R83470" i="1"/>
  <c r="R83471" i="1"/>
  <c r="R83472" i="1"/>
  <c r="R83473" i="1"/>
  <c r="R83474" i="1"/>
  <c r="R83475" i="1"/>
  <c r="R83476" i="1"/>
  <c r="R83477" i="1"/>
  <c r="R83478" i="1"/>
  <c r="R83479" i="1"/>
  <c r="R83480" i="1"/>
  <c r="R83481" i="1"/>
  <c r="R83482" i="1"/>
  <c r="R83483" i="1"/>
  <c r="R83484" i="1"/>
  <c r="R83485" i="1"/>
  <c r="R83486" i="1"/>
  <c r="R83487" i="1"/>
  <c r="R83488" i="1"/>
  <c r="R83489" i="1"/>
  <c r="R83490" i="1"/>
  <c r="R83491" i="1"/>
  <c r="R83492" i="1"/>
  <c r="R83493" i="1"/>
  <c r="R83494" i="1"/>
  <c r="R83495" i="1"/>
  <c r="R83496" i="1"/>
  <c r="R83497" i="1"/>
  <c r="R83498" i="1"/>
  <c r="R83499" i="1"/>
  <c r="R83500" i="1"/>
  <c r="R83501" i="1"/>
  <c r="R83502" i="1"/>
  <c r="R83503" i="1"/>
  <c r="R83504" i="1"/>
  <c r="R83505" i="1"/>
  <c r="R83506" i="1"/>
  <c r="R83507" i="1"/>
  <c r="R83508" i="1"/>
  <c r="R83509" i="1"/>
  <c r="R83510" i="1"/>
  <c r="R83511" i="1"/>
  <c r="R83512" i="1"/>
  <c r="R83513" i="1"/>
  <c r="R83514" i="1"/>
  <c r="R83515" i="1"/>
  <c r="R83516" i="1"/>
  <c r="R83517" i="1"/>
  <c r="R83518" i="1"/>
  <c r="R83519" i="1"/>
  <c r="R83520" i="1"/>
  <c r="R83521" i="1"/>
  <c r="R83522" i="1"/>
  <c r="R83523" i="1"/>
  <c r="R83524" i="1"/>
  <c r="R83525" i="1"/>
  <c r="R83526" i="1"/>
  <c r="R83527" i="1"/>
  <c r="R83528" i="1"/>
  <c r="R83529" i="1"/>
  <c r="R83530" i="1"/>
  <c r="R83531" i="1"/>
  <c r="R83532" i="1"/>
  <c r="R83533" i="1"/>
  <c r="R83534" i="1"/>
  <c r="R83535" i="1"/>
  <c r="R83536" i="1"/>
  <c r="R83537" i="1"/>
  <c r="R83538" i="1"/>
  <c r="R83539" i="1"/>
  <c r="R83540" i="1"/>
  <c r="R83541" i="1"/>
  <c r="R83542" i="1"/>
  <c r="R83543" i="1"/>
  <c r="R83544" i="1"/>
  <c r="R83545" i="1"/>
  <c r="R83546" i="1"/>
  <c r="R83547" i="1"/>
  <c r="R83548" i="1"/>
  <c r="R83549" i="1"/>
  <c r="R83550" i="1"/>
  <c r="R83551" i="1"/>
  <c r="R83552" i="1"/>
  <c r="R83553" i="1"/>
  <c r="R83554" i="1"/>
  <c r="R83555" i="1"/>
  <c r="R83556" i="1"/>
  <c r="R83557" i="1"/>
  <c r="R83558" i="1"/>
  <c r="R83559" i="1"/>
  <c r="R83560" i="1"/>
  <c r="R83561" i="1"/>
  <c r="R83562" i="1"/>
  <c r="R83563" i="1"/>
  <c r="R83564" i="1"/>
  <c r="R83565" i="1"/>
  <c r="R83566" i="1"/>
  <c r="R83567" i="1"/>
  <c r="R83568" i="1"/>
  <c r="R83569" i="1"/>
  <c r="R83570" i="1"/>
  <c r="R83571" i="1"/>
  <c r="R83572" i="1"/>
  <c r="R83573" i="1"/>
  <c r="R83574" i="1"/>
  <c r="R83575" i="1"/>
  <c r="R83576" i="1"/>
  <c r="R83577" i="1"/>
  <c r="R83578" i="1"/>
  <c r="R83579" i="1"/>
  <c r="R83580" i="1"/>
  <c r="R83581" i="1"/>
  <c r="R83582" i="1"/>
  <c r="R83583" i="1"/>
  <c r="R83584" i="1"/>
  <c r="R83585" i="1"/>
  <c r="R83586" i="1"/>
  <c r="R83587" i="1"/>
  <c r="R83588" i="1"/>
  <c r="R83589" i="1"/>
  <c r="R83590" i="1"/>
  <c r="R83591" i="1"/>
  <c r="R83592" i="1"/>
  <c r="R83593" i="1"/>
  <c r="R83594" i="1"/>
  <c r="R83595" i="1"/>
  <c r="R83596" i="1"/>
  <c r="R83597" i="1"/>
  <c r="R83598" i="1"/>
  <c r="R83599" i="1"/>
  <c r="R83600" i="1"/>
  <c r="R83601" i="1"/>
  <c r="R83602" i="1"/>
  <c r="R83603" i="1"/>
  <c r="R83604" i="1"/>
  <c r="R83605" i="1"/>
  <c r="R83606" i="1"/>
  <c r="R83607" i="1"/>
  <c r="R83608" i="1"/>
  <c r="R83609" i="1"/>
  <c r="R83610" i="1"/>
  <c r="R83611" i="1"/>
  <c r="R83612" i="1"/>
  <c r="R83613" i="1"/>
  <c r="R83614" i="1"/>
  <c r="R83615" i="1"/>
  <c r="R83616" i="1"/>
  <c r="R83617" i="1"/>
  <c r="R83618" i="1"/>
  <c r="R83619" i="1"/>
  <c r="R83620" i="1"/>
  <c r="R83621" i="1"/>
  <c r="R83622" i="1"/>
  <c r="R83623" i="1"/>
  <c r="R83624" i="1"/>
  <c r="R83625" i="1"/>
  <c r="R83626" i="1"/>
  <c r="R83627" i="1"/>
  <c r="R83628" i="1"/>
  <c r="R83629" i="1"/>
  <c r="R83630" i="1"/>
  <c r="R83631" i="1"/>
  <c r="R83632" i="1"/>
  <c r="R83633" i="1"/>
  <c r="R83634" i="1"/>
  <c r="R83635" i="1"/>
  <c r="R83636" i="1"/>
  <c r="R83637" i="1"/>
  <c r="R83638" i="1"/>
  <c r="R83639" i="1"/>
  <c r="R83640" i="1"/>
  <c r="R83641" i="1"/>
  <c r="R83642" i="1"/>
  <c r="R83643" i="1"/>
  <c r="R83644" i="1"/>
  <c r="R83645" i="1"/>
  <c r="R83646" i="1"/>
  <c r="R83647" i="1"/>
  <c r="R83648" i="1"/>
  <c r="R83649" i="1"/>
  <c r="R83650" i="1"/>
  <c r="R83651" i="1"/>
  <c r="R83652" i="1"/>
  <c r="R83653" i="1"/>
  <c r="R83654" i="1"/>
  <c r="R83655" i="1"/>
  <c r="R83656" i="1"/>
  <c r="R83657" i="1"/>
  <c r="R83658" i="1"/>
  <c r="R83659" i="1"/>
  <c r="R83660" i="1"/>
  <c r="R83661" i="1"/>
  <c r="R83662" i="1"/>
  <c r="R83663" i="1"/>
  <c r="R83664" i="1"/>
  <c r="R83665" i="1"/>
  <c r="R83666" i="1"/>
  <c r="R83667" i="1"/>
  <c r="R83668" i="1"/>
  <c r="R83669" i="1"/>
  <c r="R83670" i="1"/>
  <c r="R83671" i="1"/>
  <c r="R83672" i="1"/>
  <c r="R83673" i="1"/>
  <c r="R83674" i="1"/>
  <c r="R83675" i="1"/>
  <c r="R83676" i="1"/>
  <c r="R83677" i="1"/>
  <c r="R83678" i="1"/>
  <c r="R83679" i="1"/>
  <c r="R83680" i="1"/>
  <c r="R83681" i="1"/>
  <c r="R83682" i="1"/>
  <c r="R83683" i="1"/>
  <c r="R83684" i="1"/>
  <c r="R83685" i="1"/>
  <c r="R83686" i="1"/>
  <c r="R83687" i="1"/>
  <c r="R83688" i="1"/>
  <c r="R83689" i="1"/>
  <c r="R83690" i="1"/>
  <c r="R83691" i="1"/>
  <c r="R83692" i="1"/>
  <c r="R83693" i="1"/>
  <c r="R83694" i="1"/>
  <c r="R83695" i="1"/>
  <c r="R83696" i="1"/>
  <c r="R83697" i="1"/>
  <c r="R83698" i="1"/>
  <c r="R83699" i="1"/>
  <c r="R83700" i="1"/>
  <c r="R83701" i="1"/>
  <c r="R83702" i="1"/>
  <c r="R83703" i="1"/>
  <c r="R83704" i="1"/>
  <c r="R83705" i="1"/>
  <c r="R83706" i="1"/>
  <c r="R83707" i="1"/>
  <c r="R83708" i="1"/>
  <c r="R83709" i="1"/>
  <c r="R83710" i="1"/>
  <c r="R83711" i="1"/>
  <c r="R83712" i="1"/>
  <c r="R83713" i="1"/>
  <c r="R83714" i="1"/>
  <c r="R83715" i="1"/>
  <c r="R83716" i="1"/>
  <c r="R83717" i="1"/>
  <c r="R83718" i="1"/>
  <c r="R83719" i="1"/>
  <c r="R83720" i="1"/>
  <c r="R83721" i="1"/>
  <c r="R83722" i="1"/>
  <c r="R83723" i="1"/>
  <c r="R83724" i="1"/>
  <c r="R83725" i="1"/>
  <c r="R83726" i="1"/>
  <c r="R83727" i="1"/>
  <c r="R83728" i="1"/>
  <c r="R83729" i="1"/>
  <c r="R83730" i="1"/>
  <c r="R83731" i="1"/>
  <c r="R83732" i="1"/>
  <c r="R83733" i="1"/>
  <c r="R83734" i="1"/>
  <c r="R83735" i="1"/>
  <c r="R83736" i="1"/>
  <c r="R83737" i="1"/>
  <c r="R83738" i="1"/>
  <c r="R83739" i="1"/>
  <c r="R83740" i="1"/>
  <c r="R83741" i="1"/>
  <c r="R83742" i="1"/>
  <c r="R83743" i="1"/>
  <c r="R83744" i="1"/>
  <c r="R83745" i="1"/>
  <c r="R83746" i="1"/>
  <c r="R83747" i="1"/>
  <c r="R83748" i="1"/>
  <c r="R83749" i="1"/>
  <c r="R83750" i="1"/>
  <c r="R83751" i="1"/>
  <c r="R83752" i="1"/>
  <c r="R83753" i="1"/>
  <c r="R83754" i="1"/>
  <c r="R83755" i="1"/>
  <c r="R83756" i="1"/>
  <c r="R83757" i="1"/>
  <c r="R83758" i="1"/>
  <c r="R83759" i="1"/>
  <c r="R83760" i="1"/>
  <c r="R83761" i="1"/>
  <c r="R83762" i="1"/>
  <c r="R83763" i="1"/>
  <c r="R83764" i="1"/>
  <c r="R83765" i="1"/>
  <c r="R83766" i="1"/>
  <c r="R83767" i="1"/>
  <c r="R83768" i="1"/>
  <c r="R83769" i="1"/>
  <c r="R83770" i="1"/>
  <c r="R83771" i="1"/>
  <c r="R83772" i="1"/>
  <c r="R83773" i="1"/>
  <c r="R83774" i="1"/>
  <c r="R83775" i="1"/>
  <c r="R83776" i="1"/>
  <c r="R83777" i="1"/>
  <c r="R83778" i="1"/>
  <c r="R83779" i="1"/>
  <c r="R83780" i="1"/>
  <c r="R83781" i="1"/>
  <c r="R83782" i="1"/>
  <c r="R83783" i="1"/>
  <c r="R83784" i="1"/>
  <c r="R83785" i="1"/>
  <c r="R83786" i="1"/>
  <c r="R83787" i="1"/>
  <c r="R83788" i="1"/>
  <c r="R83789" i="1"/>
  <c r="R83790" i="1"/>
  <c r="R83791" i="1"/>
  <c r="R83792" i="1"/>
  <c r="R83793" i="1"/>
  <c r="R83794" i="1"/>
  <c r="R83795" i="1"/>
  <c r="R83796" i="1"/>
  <c r="R83797" i="1"/>
  <c r="R83798" i="1"/>
  <c r="R83799" i="1"/>
  <c r="R83800" i="1"/>
  <c r="R83801" i="1"/>
  <c r="R83802" i="1"/>
  <c r="R83803" i="1"/>
  <c r="R83804" i="1"/>
  <c r="R83805" i="1"/>
  <c r="R83806" i="1"/>
  <c r="R83807" i="1"/>
  <c r="R83808" i="1"/>
  <c r="R83809" i="1"/>
  <c r="R83810" i="1"/>
  <c r="R83811" i="1"/>
  <c r="R83812" i="1"/>
  <c r="R83813" i="1"/>
  <c r="R83814" i="1"/>
  <c r="R83815" i="1"/>
  <c r="R83816" i="1"/>
  <c r="R83817" i="1"/>
  <c r="R83818" i="1"/>
  <c r="R83819" i="1"/>
  <c r="R83820" i="1"/>
  <c r="R83821" i="1"/>
  <c r="R83822" i="1"/>
  <c r="R83823" i="1"/>
  <c r="R83824" i="1"/>
  <c r="R83825" i="1"/>
  <c r="R83826" i="1"/>
  <c r="R83827" i="1"/>
  <c r="R83828" i="1"/>
  <c r="R83829" i="1"/>
  <c r="R83830" i="1"/>
  <c r="R83831" i="1"/>
  <c r="R83832" i="1"/>
  <c r="R83833" i="1"/>
  <c r="R83834" i="1"/>
  <c r="R83835" i="1"/>
  <c r="R83836" i="1"/>
  <c r="R83837" i="1"/>
  <c r="R83838" i="1"/>
  <c r="R83839" i="1"/>
  <c r="R83840" i="1"/>
  <c r="R83841" i="1"/>
  <c r="R83842" i="1"/>
  <c r="R83843" i="1"/>
  <c r="R83844" i="1"/>
  <c r="R83845" i="1"/>
  <c r="R83846" i="1"/>
  <c r="R83847" i="1"/>
  <c r="R83848" i="1"/>
  <c r="R83849" i="1"/>
  <c r="R83850" i="1"/>
  <c r="R83851" i="1"/>
  <c r="R83852" i="1"/>
  <c r="R83853" i="1"/>
  <c r="R83854" i="1"/>
  <c r="R83855" i="1"/>
  <c r="R83856" i="1"/>
  <c r="R83857" i="1"/>
  <c r="R83858" i="1"/>
  <c r="R83859" i="1"/>
  <c r="R83860" i="1"/>
  <c r="R83861" i="1"/>
  <c r="R83862" i="1"/>
  <c r="R83863" i="1"/>
  <c r="R83864" i="1"/>
  <c r="R83865" i="1"/>
  <c r="R83866" i="1"/>
  <c r="R83867" i="1"/>
  <c r="R83868" i="1"/>
  <c r="R83869" i="1"/>
  <c r="R83870" i="1"/>
  <c r="R83871" i="1"/>
  <c r="R83872" i="1"/>
  <c r="R83873" i="1"/>
  <c r="R83874" i="1"/>
  <c r="R83875" i="1"/>
  <c r="R83876" i="1"/>
  <c r="R83877" i="1"/>
  <c r="R83878" i="1"/>
  <c r="R83879" i="1"/>
  <c r="R83880" i="1"/>
  <c r="R83881" i="1"/>
  <c r="R83882" i="1"/>
  <c r="R83883" i="1"/>
  <c r="R83884" i="1"/>
  <c r="R83885" i="1"/>
  <c r="R83886" i="1"/>
  <c r="R83887" i="1"/>
  <c r="R83888" i="1"/>
  <c r="R83889" i="1"/>
  <c r="R83890" i="1"/>
  <c r="R83891" i="1"/>
  <c r="R83892" i="1"/>
  <c r="R83893" i="1"/>
  <c r="R83894" i="1"/>
  <c r="R83895" i="1"/>
  <c r="R83896" i="1"/>
  <c r="R83897" i="1"/>
  <c r="R83898" i="1"/>
  <c r="R83899" i="1"/>
  <c r="R83900" i="1"/>
  <c r="R83901" i="1"/>
  <c r="R83902" i="1"/>
  <c r="R83903" i="1"/>
  <c r="R83904" i="1"/>
  <c r="R83905" i="1"/>
  <c r="R83906" i="1"/>
  <c r="R83907" i="1"/>
  <c r="R83908" i="1"/>
  <c r="R83909" i="1"/>
  <c r="R83910" i="1"/>
  <c r="R83911" i="1"/>
  <c r="R83912" i="1"/>
  <c r="R83913" i="1"/>
  <c r="R83914" i="1"/>
  <c r="R83915" i="1"/>
  <c r="R83916" i="1"/>
  <c r="R83917" i="1"/>
  <c r="R83918" i="1"/>
  <c r="R83919" i="1"/>
  <c r="R83920" i="1"/>
  <c r="R83921" i="1"/>
  <c r="R83922" i="1"/>
  <c r="R83923" i="1"/>
  <c r="R83924" i="1"/>
  <c r="R83925" i="1"/>
  <c r="R83926" i="1"/>
  <c r="R83927" i="1"/>
  <c r="R83928" i="1"/>
  <c r="R83929" i="1"/>
  <c r="R83930" i="1"/>
  <c r="R83931" i="1"/>
  <c r="R83932" i="1"/>
  <c r="R83933" i="1"/>
  <c r="R83934" i="1"/>
  <c r="R83935" i="1"/>
  <c r="R83936" i="1"/>
  <c r="R83937" i="1"/>
  <c r="R83938" i="1"/>
  <c r="R83939" i="1"/>
  <c r="R83940" i="1"/>
  <c r="R83941" i="1"/>
  <c r="R83942" i="1"/>
  <c r="R83943" i="1"/>
  <c r="R83944" i="1"/>
  <c r="R83945" i="1"/>
  <c r="R83946" i="1"/>
  <c r="R83947" i="1"/>
  <c r="R83948" i="1"/>
  <c r="R83949" i="1"/>
  <c r="R83950" i="1"/>
  <c r="R83951" i="1"/>
  <c r="R83952" i="1"/>
  <c r="R83953" i="1"/>
  <c r="R83954" i="1"/>
  <c r="R83955" i="1"/>
  <c r="R83956" i="1"/>
  <c r="R83957" i="1"/>
  <c r="R83958" i="1"/>
  <c r="R83959" i="1"/>
  <c r="R83960" i="1"/>
  <c r="R83961" i="1"/>
  <c r="R83962" i="1"/>
  <c r="R83963" i="1"/>
  <c r="R83964" i="1"/>
  <c r="R83965" i="1"/>
  <c r="R83966" i="1"/>
  <c r="R83967" i="1"/>
  <c r="R83968" i="1"/>
  <c r="R83969" i="1"/>
  <c r="R83970" i="1"/>
  <c r="R83971" i="1"/>
  <c r="R83972" i="1"/>
  <c r="R83973" i="1"/>
  <c r="R83974" i="1"/>
  <c r="R83975" i="1"/>
  <c r="R83976" i="1"/>
  <c r="R83977" i="1"/>
  <c r="R83978" i="1"/>
  <c r="R83979" i="1"/>
  <c r="R83980" i="1"/>
  <c r="R83981" i="1"/>
  <c r="R83982" i="1"/>
  <c r="R83983" i="1"/>
  <c r="R83984" i="1"/>
  <c r="R83985" i="1"/>
  <c r="R83986" i="1"/>
  <c r="R83987" i="1"/>
  <c r="R83988" i="1"/>
  <c r="R83989" i="1"/>
  <c r="R83990" i="1"/>
  <c r="R83991" i="1"/>
  <c r="R83992" i="1"/>
  <c r="R83993" i="1"/>
  <c r="R83994" i="1"/>
  <c r="R83995" i="1"/>
  <c r="R83996" i="1"/>
  <c r="R83997" i="1"/>
  <c r="R83998" i="1"/>
  <c r="R83999" i="1"/>
  <c r="R84000" i="1"/>
  <c r="R84001" i="1"/>
  <c r="R84002" i="1"/>
  <c r="R84003" i="1"/>
  <c r="R84004" i="1"/>
  <c r="R84005" i="1"/>
  <c r="R84006" i="1"/>
  <c r="R84007" i="1"/>
  <c r="R84008" i="1"/>
  <c r="R84009" i="1"/>
  <c r="R84010" i="1"/>
  <c r="R84011" i="1"/>
  <c r="R84012" i="1"/>
  <c r="R84013" i="1"/>
  <c r="R84014" i="1"/>
  <c r="R84015" i="1"/>
  <c r="R84016" i="1"/>
  <c r="R84017" i="1"/>
  <c r="R84018" i="1"/>
  <c r="R84019" i="1"/>
  <c r="R84020" i="1"/>
  <c r="R84021" i="1"/>
  <c r="R84022" i="1"/>
  <c r="R84023" i="1"/>
  <c r="R84024" i="1"/>
  <c r="R84025" i="1"/>
  <c r="R84026" i="1"/>
  <c r="R84027" i="1"/>
  <c r="R84028" i="1"/>
  <c r="R84029" i="1"/>
  <c r="R84030" i="1"/>
  <c r="R84031" i="1"/>
  <c r="R84032" i="1"/>
  <c r="R84033" i="1"/>
  <c r="R84034" i="1"/>
  <c r="R84035" i="1"/>
  <c r="R84036" i="1"/>
  <c r="R84037" i="1"/>
  <c r="R84038" i="1"/>
  <c r="R84039" i="1"/>
  <c r="R84040" i="1"/>
  <c r="R84041" i="1"/>
  <c r="R84042" i="1"/>
  <c r="R84043" i="1"/>
  <c r="R84044" i="1"/>
  <c r="R84045" i="1"/>
  <c r="R84046" i="1"/>
  <c r="R84047" i="1"/>
  <c r="R84048" i="1"/>
  <c r="R84049" i="1"/>
  <c r="R84050" i="1"/>
  <c r="R84051" i="1"/>
  <c r="R84052" i="1"/>
  <c r="R84053" i="1"/>
  <c r="R84054" i="1"/>
  <c r="R84055" i="1"/>
  <c r="R84056" i="1"/>
  <c r="R84057" i="1"/>
  <c r="R84058" i="1"/>
  <c r="R84059" i="1"/>
  <c r="R84060" i="1"/>
  <c r="R84061" i="1"/>
  <c r="R84062" i="1"/>
  <c r="R84063" i="1"/>
  <c r="R84064" i="1"/>
  <c r="R84065" i="1"/>
  <c r="R84066" i="1"/>
  <c r="R84067" i="1"/>
  <c r="R84068" i="1"/>
  <c r="R84069" i="1"/>
  <c r="R84070" i="1"/>
  <c r="R84071" i="1"/>
  <c r="R84072" i="1"/>
  <c r="R84073" i="1"/>
  <c r="R84074" i="1"/>
  <c r="R84075" i="1"/>
  <c r="R84076" i="1"/>
  <c r="R84077" i="1"/>
  <c r="R84078" i="1"/>
  <c r="R84079" i="1"/>
  <c r="R84080" i="1"/>
  <c r="R84081" i="1"/>
  <c r="R84082" i="1"/>
  <c r="R84083" i="1"/>
  <c r="R84084" i="1"/>
  <c r="R84085" i="1"/>
  <c r="R84086" i="1"/>
  <c r="R84087" i="1"/>
  <c r="R84088" i="1"/>
  <c r="R84089" i="1"/>
  <c r="R84090" i="1"/>
  <c r="R84091" i="1"/>
  <c r="R84092" i="1"/>
  <c r="R84093" i="1"/>
  <c r="R84094" i="1"/>
  <c r="R84095" i="1"/>
  <c r="R84096" i="1"/>
  <c r="R84097" i="1"/>
  <c r="R84098" i="1"/>
  <c r="R84099" i="1"/>
  <c r="R84100" i="1"/>
  <c r="R84101" i="1"/>
  <c r="R84102" i="1"/>
  <c r="R84103" i="1"/>
  <c r="R84104" i="1"/>
  <c r="R84105" i="1"/>
  <c r="R84106" i="1"/>
  <c r="R84107" i="1"/>
  <c r="R84108" i="1"/>
  <c r="R84109" i="1"/>
  <c r="R84110" i="1"/>
  <c r="R84111" i="1"/>
  <c r="R84112" i="1"/>
  <c r="R84113" i="1"/>
  <c r="R84114" i="1"/>
  <c r="R84115" i="1"/>
  <c r="R84116" i="1"/>
  <c r="R84117" i="1"/>
  <c r="R84118" i="1"/>
  <c r="R84119" i="1"/>
  <c r="R84120" i="1"/>
  <c r="R84121" i="1"/>
  <c r="R84122" i="1"/>
  <c r="R84123" i="1"/>
  <c r="R84124" i="1"/>
  <c r="R84125" i="1"/>
  <c r="R84126" i="1"/>
  <c r="R84127" i="1"/>
  <c r="R84128" i="1"/>
  <c r="R84129" i="1"/>
  <c r="R84130" i="1"/>
  <c r="R84131" i="1"/>
  <c r="R84132" i="1"/>
  <c r="R84133" i="1"/>
  <c r="R84134" i="1"/>
  <c r="R84135" i="1"/>
  <c r="R84136" i="1"/>
  <c r="R84137" i="1"/>
  <c r="R84138" i="1"/>
  <c r="R84139" i="1"/>
  <c r="R84140" i="1"/>
  <c r="R84141" i="1"/>
  <c r="R84142" i="1"/>
  <c r="R84143" i="1"/>
  <c r="R84144" i="1"/>
  <c r="R84145" i="1"/>
  <c r="R84146" i="1"/>
  <c r="R84147" i="1"/>
  <c r="R84148" i="1"/>
  <c r="R84149" i="1"/>
  <c r="R84150" i="1"/>
  <c r="R84151" i="1"/>
  <c r="R84152" i="1"/>
  <c r="R84153" i="1"/>
  <c r="R84154" i="1"/>
  <c r="R84155" i="1"/>
  <c r="R84156" i="1"/>
  <c r="R84157" i="1"/>
  <c r="R84158" i="1"/>
  <c r="R84159" i="1"/>
  <c r="R84160" i="1"/>
  <c r="R84161" i="1"/>
  <c r="R84162" i="1"/>
  <c r="R84163" i="1"/>
  <c r="R84164" i="1"/>
  <c r="R84165" i="1"/>
  <c r="R84166" i="1"/>
  <c r="R84167" i="1"/>
  <c r="R84168" i="1"/>
  <c r="R84169" i="1"/>
  <c r="R84170" i="1"/>
  <c r="R84171" i="1"/>
  <c r="R84172" i="1"/>
  <c r="R84173" i="1"/>
  <c r="R84174" i="1"/>
  <c r="R84175" i="1"/>
  <c r="R84176" i="1"/>
  <c r="R84177" i="1"/>
  <c r="R84178" i="1"/>
  <c r="R84179" i="1"/>
  <c r="R84180" i="1"/>
  <c r="R84181" i="1"/>
  <c r="R84182" i="1"/>
  <c r="R84183" i="1"/>
  <c r="R84184" i="1"/>
  <c r="R84185" i="1"/>
  <c r="R84186" i="1"/>
  <c r="R84187" i="1"/>
  <c r="R84188" i="1"/>
  <c r="R84189" i="1"/>
  <c r="R84190" i="1"/>
  <c r="R84191" i="1"/>
  <c r="R84192" i="1"/>
  <c r="R84193" i="1"/>
  <c r="R84194" i="1"/>
  <c r="R84195" i="1"/>
  <c r="R84196" i="1"/>
  <c r="R84197" i="1"/>
  <c r="R84198" i="1"/>
  <c r="R84199" i="1"/>
  <c r="R84200" i="1"/>
  <c r="R84201" i="1"/>
  <c r="R84202" i="1"/>
  <c r="R84203" i="1"/>
  <c r="R84204" i="1"/>
  <c r="R84205" i="1"/>
  <c r="R84206" i="1"/>
  <c r="R84207" i="1"/>
  <c r="R84208" i="1"/>
  <c r="R84209" i="1"/>
  <c r="R84210" i="1"/>
  <c r="R84211" i="1"/>
  <c r="R84212" i="1"/>
  <c r="R84213" i="1"/>
  <c r="R84214" i="1"/>
  <c r="R84215" i="1"/>
  <c r="R84216" i="1"/>
  <c r="R84217" i="1"/>
  <c r="R84218" i="1"/>
  <c r="R84219" i="1"/>
  <c r="R84220" i="1"/>
  <c r="R84221" i="1"/>
  <c r="R84222" i="1"/>
  <c r="R84223" i="1"/>
  <c r="R84224" i="1"/>
  <c r="R84225" i="1"/>
  <c r="R84226" i="1"/>
  <c r="R84227" i="1"/>
  <c r="R84228" i="1"/>
  <c r="R84229" i="1"/>
  <c r="R84230" i="1"/>
  <c r="R84231" i="1"/>
  <c r="R84232" i="1"/>
  <c r="R84233" i="1"/>
  <c r="R84234" i="1"/>
  <c r="R84235" i="1"/>
  <c r="R84236" i="1"/>
  <c r="R84237" i="1"/>
  <c r="R84238" i="1"/>
  <c r="R84239" i="1"/>
  <c r="R84240" i="1"/>
  <c r="R84241" i="1"/>
  <c r="R84242" i="1"/>
  <c r="R84243" i="1"/>
  <c r="R84244" i="1"/>
  <c r="R84245" i="1"/>
  <c r="R84246" i="1"/>
  <c r="R84247" i="1"/>
  <c r="R84248" i="1"/>
  <c r="R84249" i="1"/>
  <c r="R84250" i="1"/>
  <c r="R84251" i="1"/>
  <c r="R84252" i="1"/>
  <c r="R84253" i="1"/>
  <c r="R84254" i="1"/>
  <c r="R84255" i="1"/>
  <c r="R84256" i="1"/>
  <c r="R84257" i="1"/>
  <c r="R84258" i="1"/>
  <c r="R84259" i="1"/>
  <c r="R84260" i="1"/>
  <c r="R84261" i="1"/>
  <c r="R84262" i="1"/>
  <c r="R84263" i="1"/>
  <c r="R84264" i="1"/>
  <c r="R84265" i="1"/>
  <c r="R84266" i="1"/>
  <c r="R84267" i="1"/>
  <c r="R84268" i="1"/>
  <c r="R84269" i="1"/>
  <c r="R84270" i="1"/>
  <c r="R84271" i="1"/>
  <c r="R84272" i="1"/>
  <c r="R84273" i="1"/>
  <c r="R84274" i="1"/>
  <c r="R84275" i="1"/>
  <c r="R84276" i="1"/>
  <c r="R84277" i="1"/>
  <c r="R84278" i="1"/>
  <c r="R84279" i="1"/>
  <c r="R84280" i="1"/>
  <c r="R84281" i="1"/>
  <c r="R84282" i="1"/>
  <c r="R84283" i="1"/>
  <c r="R84284" i="1"/>
  <c r="R84285" i="1"/>
  <c r="R84286" i="1"/>
  <c r="R84287" i="1"/>
  <c r="R84288" i="1"/>
  <c r="R84289" i="1"/>
  <c r="R84290" i="1"/>
  <c r="R84291" i="1"/>
  <c r="R84292" i="1"/>
  <c r="R84293" i="1"/>
  <c r="R84294" i="1"/>
  <c r="R84295" i="1"/>
  <c r="R84296" i="1"/>
  <c r="R84297" i="1"/>
  <c r="R84298" i="1"/>
  <c r="R84299" i="1"/>
  <c r="R84300" i="1"/>
  <c r="R84301" i="1"/>
  <c r="R84302" i="1"/>
  <c r="R84303" i="1"/>
  <c r="R84304" i="1"/>
  <c r="R84305" i="1"/>
  <c r="R84306" i="1"/>
  <c r="R84307" i="1"/>
  <c r="R84308" i="1"/>
  <c r="R84309" i="1"/>
  <c r="R84310" i="1"/>
  <c r="R84311" i="1"/>
  <c r="R84312" i="1"/>
  <c r="R84313" i="1"/>
  <c r="R84314" i="1"/>
  <c r="R84315" i="1"/>
  <c r="R84316" i="1"/>
  <c r="R84317" i="1"/>
  <c r="R84318" i="1"/>
  <c r="R84319" i="1"/>
  <c r="R84320" i="1"/>
  <c r="R84321" i="1"/>
  <c r="R84322" i="1"/>
  <c r="R84323" i="1"/>
  <c r="R84324" i="1"/>
  <c r="R84325" i="1"/>
  <c r="R84326" i="1"/>
  <c r="R84327" i="1"/>
  <c r="R84328" i="1"/>
  <c r="R84329" i="1"/>
  <c r="R84330" i="1"/>
  <c r="R84331" i="1"/>
  <c r="R84332" i="1"/>
  <c r="R84333" i="1"/>
  <c r="R84334" i="1"/>
  <c r="R84335" i="1"/>
  <c r="R84336" i="1"/>
  <c r="R84337" i="1"/>
  <c r="R84338" i="1"/>
  <c r="R84339" i="1"/>
  <c r="R84340" i="1"/>
  <c r="R84341" i="1"/>
  <c r="R84342" i="1"/>
  <c r="R84343" i="1"/>
  <c r="R84344" i="1"/>
  <c r="R84345" i="1"/>
  <c r="R84346" i="1"/>
  <c r="R84347" i="1"/>
  <c r="R84348" i="1"/>
  <c r="R84349" i="1"/>
  <c r="R84350" i="1"/>
  <c r="R84351" i="1"/>
  <c r="R84352" i="1"/>
  <c r="R84353" i="1"/>
  <c r="R84354" i="1"/>
  <c r="R84355" i="1"/>
  <c r="R84356" i="1"/>
  <c r="R84357" i="1"/>
  <c r="R84358" i="1"/>
  <c r="R84359" i="1"/>
  <c r="R84360" i="1"/>
  <c r="R84361" i="1"/>
  <c r="R84362" i="1"/>
  <c r="R84363" i="1"/>
  <c r="R84364" i="1"/>
  <c r="R84365" i="1"/>
  <c r="R84366" i="1"/>
  <c r="R84367" i="1"/>
  <c r="R84368" i="1"/>
  <c r="R84369" i="1"/>
  <c r="R84370" i="1"/>
  <c r="R84371" i="1"/>
  <c r="R84372" i="1"/>
  <c r="R84373" i="1"/>
  <c r="R84374" i="1"/>
  <c r="R84375" i="1"/>
  <c r="R84376" i="1"/>
  <c r="R84377" i="1"/>
  <c r="R84378" i="1"/>
  <c r="R84379" i="1"/>
  <c r="R84380" i="1"/>
  <c r="R84381" i="1"/>
  <c r="R84382" i="1"/>
  <c r="R84383" i="1"/>
  <c r="R84384" i="1"/>
  <c r="R84385" i="1"/>
  <c r="R84386" i="1"/>
  <c r="R84387" i="1"/>
  <c r="R84388" i="1"/>
  <c r="R84389" i="1"/>
  <c r="R84390" i="1"/>
  <c r="R84391" i="1"/>
  <c r="R84392" i="1"/>
  <c r="R84393" i="1"/>
  <c r="R84394" i="1"/>
  <c r="R84395" i="1"/>
  <c r="R84396" i="1"/>
  <c r="R84397" i="1"/>
  <c r="R84398" i="1"/>
  <c r="R84399" i="1"/>
  <c r="R84400" i="1"/>
  <c r="R84401" i="1"/>
  <c r="R84402" i="1"/>
  <c r="R84403" i="1"/>
  <c r="R84404" i="1"/>
  <c r="R84405" i="1"/>
  <c r="R84406" i="1"/>
  <c r="R84407" i="1"/>
  <c r="R84408" i="1"/>
  <c r="R84409" i="1"/>
  <c r="R84410" i="1"/>
  <c r="R84411" i="1"/>
  <c r="R84412" i="1"/>
  <c r="R84413" i="1"/>
  <c r="R84414" i="1"/>
  <c r="R84415" i="1"/>
  <c r="R84416" i="1"/>
  <c r="R84417" i="1"/>
  <c r="R84418" i="1"/>
  <c r="R84419" i="1"/>
  <c r="R84420" i="1"/>
  <c r="R84421" i="1"/>
  <c r="R84422" i="1"/>
  <c r="R84423" i="1"/>
  <c r="R84424" i="1"/>
  <c r="R84425" i="1"/>
  <c r="R84426" i="1"/>
  <c r="R84427" i="1"/>
  <c r="R84428" i="1"/>
  <c r="R84429" i="1"/>
  <c r="R84430" i="1"/>
  <c r="R84431" i="1"/>
  <c r="R84432" i="1"/>
  <c r="R84433" i="1"/>
  <c r="R84434" i="1"/>
  <c r="R84435" i="1"/>
  <c r="R84436" i="1"/>
  <c r="R84437" i="1"/>
  <c r="R84438" i="1"/>
  <c r="R84439" i="1"/>
  <c r="R84440" i="1"/>
  <c r="R84441" i="1"/>
  <c r="R84442" i="1"/>
  <c r="R84443" i="1"/>
  <c r="R84444" i="1"/>
  <c r="R84445" i="1"/>
  <c r="R84446" i="1"/>
  <c r="R84447" i="1"/>
  <c r="R84448" i="1"/>
  <c r="R84449" i="1"/>
  <c r="R84450" i="1"/>
  <c r="R84451" i="1"/>
  <c r="R84452" i="1"/>
  <c r="R84453" i="1"/>
  <c r="R84454" i="1"/>
  <c r="R84455" i="1"/>
  <c r="R84456" i="1"/>
  <c r="R84457" i="1"/>
  <c r="R84458" i="1"/>
  <c r="R84459" i="1"/>
  <c r="R84460" i="1"/>
  <c r="R84461" i="1"/>
  <c r="R84462" i="1"/>
  <c r="R84463" i="1"/>
  <c r="R84464" i="1"/>
  <c r="R84465" i="1"/>
  <c r="R84466" i="1"/>
  <c r="R84467" i="1"/>
  <c r="R84468" i="1"/>
  <c r="R84469" i="1"/>
  <c r="R84470" i="1"/>
  <c r="R84471" i="1"/>
  <c r="R84472" i="1"/>
  <c r="R84473" i="1"/>
  <c r="R84474" i="1"/>
  <c r="R84475" i="1"/>
  <c r="R84476" i="1"/>
  <c r="R84477" i="1"/>
  <c r="R84478" i="1"/>
  <c r="R84479" i="1"/>
  <c r="R84480" i="1"/>
  <c r="R84481" i="1"/>
  <c r="R84482" i="1"/>
  <c r="R84483" i="1"/>
  <c r="R84484" i="1"/>
  <c r="R84485" i="1"/>
  <c r="R84486" i="1"/>
  <c r="R84487" i="1"/>
  <c r="R84488" i="1"/>
  <c r="R84489" i="1"/>
  <c r="R84490" i="1"/>
  <c r="R84491" i="1"/>
  <c r="R84492" i="1"/>
  <c r="R84493" i="1"/>
  <c r="R84494" i="1"/>
  <c r="R84495" i="1"/>
  <c r="R84496" i="1"/>
  <c r="R84497" i="1"/>
  <c r="R84498" i="1"/>
  <c r="R84499" i="1"/>
  <c r="R84500" i="1"/>
  <c r="R84501" i="1"/>
  <c r="R84502" i="1"/>
  <c r="R84503" i="1"/>
  <c r="R84504" i="1"/>
  <c r="R84505" i="1"/>
  <c r="R84506" i="1"/>
  <c r="R84507" i="1"/>
  <c r="R84508" i="1"/>
  <c r="R84509" i="1"/>
  <c r="R84510" i="1"/>
  <c r="R84511" i="1"/>
  <c r="R84512" i="1"/>
  <c r="R84513" i="1"/>
  <c r="R84514" i="1"/>
  <c r="R84515" i="1"/>
  <c r="R84516" i="1"/>
  <c r="R84517" i="1"/>
  <c r="R84518" i="1"/>
  <c r="R84519" i="1"/>
  <c r="R84520" i="1"/>
  <c r="R84521" i="1"/>
  <c r="R84522" i="1"/>
  <c r="R84523" i="1"/>
  <c r="R84524" i="1"/>
  <c r="R84525" i="1"/>
  <c r="R84526" i="1"/>
  <c r="R84527" i="1"/>
  <c r="R84528" i="1"/>
  <c r="R84529" i="1"/>
  <c r="R84530" i="1"/>
  <c r="R84531" i="1"/>
  <c r="R84532" i="1"/>
  <c r="R84533" i="1"/>
  <c r="R84534" i="1"/>
  <c r="R84535" i="1"/>
  <c r="R84536" i="1"/>
  <c r="R84537" i="1"/>
  <c r="R84538" i="1"/>
  <c r="R84539" i="1"/>
  <c r="R84540" i="1"/>
  <c r="R84541" i="1"/>
  <c r="R84542" i="1"/>
  <c r="R84543" i="1"/>
  <c r="R84544" i="1"/>
  <c r="R84545" i="1"/>
  <c r="R84546" i="1"/>
  <c r="R84547" i="1"/>
  <c r="R84548" i="1"/>
  <c r="R84549" i="1"/>
  <c r="R84550" i="1"/>
  <c r="R84551" i="1"/>
  <c r="R84552" i="1"/>
  <c r="R84553" i="1"/>
  <c r="R84554" i="1"/>
  <c r="R84555" i="1"/>
  <c r="R84556" i="1"/>
  <c r="R84557" i="1"/>
  <c r="R84558" i="1"/>
  <c r="R84559" i="1"/>
  <c r="R84560" i="1"/>
  <c r="R84561" i="1"/>
  <c r="R84562" i="1"/>
  <c r="R84563" i="1"/>
  <c r="R84564" i="1"/>
  <c r="R84565" i="1"/>
  <c r="R84566" i="1"/>
  <c r="R84567" i="1"/>
  <c r="R84568" i="1"/>
  <c r="R84569" i="1"/>
  <c r="R84570" i="1"/>
  <c r="R84571" i="1"/>
  <c r="R84572" i="1"/>
  <c r="R84573" i="1"/>
  <c r="R84574" i="1"/>
  <c r="R84575" i="1"/>
  <c r="R84576" i="1"/>
  <c r="R84577" i="1"/>
  <c r="R84578" i="1"/>
  <c r="R84579" i="1"/>
  <c r="R84580" i="1"/>
  <c r="R84581" i="1"/>
  <c r="R84582" i="1"/>
  <c r="R84583" i="1"/>
  <c r="R84584" i="1"/>
  <c r="R84585" i="1"/>
  <c r="R84586" i="1"/>
  <c r="R84587" i="1"/>
  <c r="R84588" i="1"/>
  <c r="R84589" i="1"/>
  <c r="R84590" i="1"/>
  <c r="R84591" i="1"/>
  <c r="R84592" i="1"/>
  <c r="R84593" i="1"/>
  <c r="R84594" i="1"/>
  <c r="R84595" i="1"/>
  <c r="R84596" i="1"/>
  <c r="R84597" i="1"/>
  <c r="R84598" i="1"/>
  <c r="R84599" i="1"/>
  <c r="R84600" i="1"/>
  <c r="R84601" i="1"/>
  <c r="R84602" i="1"/>
  <c r="R84603" i="1"/>
  <c r="R84604" i="1"/>
  <c r="R84605" i="1"/>
  <c r="R84606" i="1"/>
  <c r="R84607" i="1"/>
  <c r="R84608" i="1"/>
  <c r="R84609" i="1"/>
  <c r="R84610" i="1"/>
  <c r="R84611" i="1"/>
  <c r="R84612" i="1"/>
  <c r="R84613" i="1"/>
  <c r="R84614" i="1"/>
  <c r="R84615" i="1"/>
  <c r="R84616" i="1"/>
  <c r="R84617" i="1"/>
  <c r="R84618" i="1"/>
  <c r="R84619" i="1"/>
  <c r="R84620" i="1"/>
  <c r="R84621" i="1"/>
  <c r="R84622" i="1"/>
  <c r="R84623" i="1"/>
  <c r="R84624" i="1"/>
  <c r="R84625" i="1"/>
  <c r="R84626" i="1"/>
  <c r="R84627" i="1"/>
  <c r="R84628" i="1"/>
  <c r="R84629" i="1"/>
  <c r="R84630" i="1"/>
  <c r="R84631" i="1"/>
  <c r="R84632" i="1"/>
  <c r="R84633" i="1"/>
  <c r="R84634" i="1"/>
  <c r="R84635" i="1"/>
  <c r="R84636" i="1"/>
  <c r="R84637" i="1"/>
  <c r="R84638" i="1"/>
  <c r="R84639" i="1"/>
  <c r="R84640" i="1"/>
  <c r="R84641" i="1"/>
  <c r="R84642" i="1"/>
  <c r="R84643" i="1"/>
  <c r="R84644" i="1"/>
  <c r="R84645" i="1"/>
  <c r="R84646" i="1"/>
  <c r="R84647" i="1"/>
  <c r="R84648" i="1"/>
  <c r="R84649" i="1"/>
  <c r="R84650" i="1"/>
  <c r="R84651" i="1"/>
  <c r="R84652" i="1"/>
  <c r="R84653" i="1"/>
  <c r="R84654" i="1"/>
  <c r="R84655" i="1"/>
  <c r="R84656" i="1"/>
  <c r="R84657" i="1"/>
  <c r="R84658" i="1"/>
  <c r="R84659" i="1"/>
  <c r="R84660" i="1"/>
  <c r="R84661" i="1"/>
  <c r="R84662" i="1"/>
  <c r="R84663" i="1"/>
  <c r="R84664" i="1"/>
  <c r="R84665" i="1"/>
  <c r="R84666" i="1"/>
  <c r="R84667" i="1"/>
  <c r="R84668" i="1"/>
  <c r="R84669" i="1"/>
  <c r="R84670" i="1"/>
  <c r="R84671" i="1"/>
  <c r="R84672" i="1"/>
  <c r="R84673" i="1"/>
  <c r="R84674" i="1"/>
  <c r="R84675" i="1"/>
  <c r="R84676" i="1"/>
  <c r="R84677" i="1"/>
  <c r="R84678" i="1"/>
  <c r="R84679" i="1"/>
  <c r="R84680" i="1"/>
  <c r="R84681" i="1"/>
  <c r="R84682" i="1"/>
  <c r="R84683" i="1"/>
  <c r="R84684" i="1"/>
  <c r="R84685" i="1"/>
  <c r="R84686" i="1"/>
  <c r="R84687" i="1"/>
  <c r="R84688" i="1"/>
  <c r="R84689" i="1"/>
  <c r="R84690" i="1"/>
  <c r="R84691" i="1"/>
  <c r="R84692" i="1"/>
  <c r="R84693" i="1"/>
  <c r="R84694" i="1"/>
  <c r="R84695" i="1"/>
  <c r="R84696" i="1"/>
  <c r="R84697" i="1"/>
  <c r="R84698" i="1"/>
  <c r="R84699" i="1"/>
  <c r="R84700" i="1"/>
  <c r="R84701" i="1"/>
  <c r="R84702" i="1"/>
  <c r="R84703" i="1"/>
  <c r="R84704" i="1"/>
  <c r="R84705" i="1"/>
  <c r="R84706" i="1"/>
  <c r="R84707" i="1"/>
  <c r="R84708" i="1"/>
  <c r="R84709" i="1"/>
  <c r="R84710" i="1"/>
  <c r="R84711" i="1"/>
  <c r="R84712" i="1"/>
  <c r="R84713" i="1"/>
  <c r="R84714" i="1"/>
  <c r="R84715" i="1"/>
  <c r="R84716" i="1"/>
  <c r="R84717" i="1"/>
  <c r="R84718" i="1"/>
  <c r="R84719" i="1"/>
  <c r="R84720" i="1"/>
  <c r="R84721" i="1"/>
  <c r="R84722" i="1"/>
  <c r="R84723" i="1"/>
  <c r="R84724" i="1"/>
  <c r="R84725" i="1"/>
  <c r="R84726" i="1"/>
  <c r="R84727" i="1"/>
  <c r="R84728" i="1"/>
  <c r="R84729" i="1"/>
  <c r="R84730" i="1"/>
  <c r="R84731" i="1"/>
  <c r="R84732" i="1"/>
  <c r="R84733" i="1"/>
  <c r="R84734" i="1"/>
  <c r="R84735" i="1"/>
  <c r="R84736" i="1"/>
  <c r="R84737" i="1"/>
  <c r="R84738" i="1"/>
  <c r="R84739" i="1"/>
  <c r="R84740" i="1"/>
  <c r="R84741" i="1"/>
  <c r="R84742" i="1"/>
  <c r="R84743" i="1"/>
  <c r="R84744" i="1"/>
  <c r="R84745" i="1"/>
  <c r="R84746" i="1"/>
  <c r="R84747" i="1"/>
  <c r="R84748" i="1"/>
  <c r="R84749" i="1"/>
  <c r="R84750" i="1"/>
  <c r="R84751" i="1"/>
  <c r="R84752" i="1"/>
  <c r="R84753" i="1"/>
  <c r="R84754" i="1"/>
  <c r="R84755" i="1"/>
  <c r="R84756" i="1"/>
  <c r="R84757" i="1"/>
  <c r="R84758" i="1"/>
  <c r="R84759" i="1"/>
  <c r="R84760" i="1"/>
  <c r="R84761" i="1"/>
  <c r="R84762" i="1"/>
  <c r="R84763" i="1"/>
  <c r="R84764" i="1"/>
  <c r="R84765" i="1"/>
  <c r="R84766" i="1"/>
  <c r="R84767" i="1"/>
  <c r="R84768" i="1"/>
  <c r="R84769" i="1"/>
  <c r="R84770" i="1"/>
  <c r="R84771" i="1"/>
  <c r="R84772" i="1"/>
  <c r="R84773" i="1"/>
  <c r="R84774" i="1"/>
  <c r="R84775" i="1"/>
  <c r="R84776" i="1"/>
  <c r="R84777" i="1"/>
  <c r="R84778" i="1"/>
  <c r="R84779" i="1"/>
  <c r="R84780" i="1"/>
  <c r="R84781" i="1"/>
  <c r="R84782" i="1"/>
  <c r="R84783" i="1"/>
  <c r="R84784" i="1"/>
  <c r="R84785" i="1"/>
  <c r="R84786" i="1"/>
  <c r="R84787" i="1"/>
  <c r="R84788" i="1"/>
  <c r="R84789" i="1"/>
  <c r="R84790" i="1"/>
  <c r="R84791" i="1"/>
  <c r="R84792" i="1"/>
  <c r="R84793" i="1"/>
  <c r="R84794" i="1"/>
  <c r="R84795" i="1"/>
  <c r="R84796" i="1"/>
  <c r="R84797" i="1"/>
  <c r="R84798" i="1"/>
  <c r="R84799" i="1"/>
  <c r="R84800" i="1"/>
  <c r="R84801" i="1"/>
  <c r="R84802" i="1"/>
  <c r="R84803" i="1"/>
  <c r="R84804" i="1"/>
  <c r="R84805" i="1"/>
  <c r="R84806" i="1"/>
  <c r="R84807" i="1"/>
  <c r="R84808" i="1"/>
  <c r="R84809" i="1"/>
  <c r="R84810" i="1"/>
  <c r="R84811" i="1"/>
  <c r="R84812" i="1"/>
  <c r="R84813" i="1"/>
  <c r="R84814" i="1"/>
  <c r="R84815" i="1"/>
  <c r="R84816" i="1"/>
  <c r="R84817" i="1"/>
  <c r="R84818" i="1"/>
  <c r="R84819" i="1"/>
  <c r="R84820" i="1"/>
  <c r="R84821" i="1"/>
  <c r="R84822" i="1"/>
  <c r="R84823" i="1"/>
  <c r="R84824" i="1"/>
  <c r="R84825" i="1"/>
  <c r="R84826" i="1"/>
  <c r="R84827" i="1"/>
  <c r="R84828" i="1"/>
  <c r="R84829" i="1"/>
  <c r="R84830" i="1"/>
  <c r="R84831" i="1"/>
  <c r="R84832" i="1"/>
  <c r="R84833" i="1"/>
  <c r="R84834" i="1"/>
  <c r="R84835" i="1"/>
  <c r="R84836" i="1"/>
  <c r="R84837" i="1"/>
  <c r="R84838" i="1"/>
  <c r="R84839" i="1"/>
  <c r="R84840" i="1"/>
  <c r="R84841" i="1"/>
  <c r="R84842" i="1"/>
  <c r="R84843" i="1"/>
  <c r="R84844" i="1"/>
  <c r="R84845" i="1"/>
  <c r="R84846" i="1"/>
  <c r="R84847" i="1"/>
  <c r="R84848" i="1"/>
  <c r="R84849" i="1"/>
  <c r="R84850" i="1"/>
  <c r="R84851" i="1"/>
  <c r="R84852" i="1"/>
  <c r="R84853" i="1"/>
  <c r="R84854" i="1"/>
  <c r="R84855" i="1"/>
  <c r="R84856" i="1"/>
  <c r="R84857" i="1"/>
  <c r="R84858" i="1"/>
  <c r="R84859" i="1"/>
  <c r="R84860" i="1"/>
  <c r="R84861" i="1"/>
  <c r="R84862" i="1"/>
  <c r="R84863" i="1"/>
  <c r="R84864" i="1"/>
  <c r="R84865" i="1"/>
  <c r="R84866" i="1"/>
  <c r="R84867" i="1"/>
  <c r="R84868" i="1"/>
  <c r="R84869" i="1"/>
  <c r="R84870" i="1"/>
  <c r="R84871" i="1"/>
  <c r="R84872" i="1"/>
  <c r="R84873" i="1"/>
  <c r="R84874" i="1"/>
  <c r="R84875" i="1"/>
  <c r="R84876" i="1"/>
  <c r="R84877" i="1"/>
  <c r="R84878" i="1"/>
  <c r="R84879" i="1"/>
  <c r="R84880" i="1"/>
  <c r="R84881" i="1"/>
  <c r="R84882" i="1"/>
  <c r="R84883" i="1"/>
  <c r="R84884" i="1"/>
  <c r="R84885" i="1"/>
  <c r="R84886" i="1"/>
  <c r="R84887" i="1"/>
  <c r="R84888" i="1"/>
  <c r="R84889" i="1"/>
  <c r="R84890" i="1"/>
  <c r="R84891" i="1"/>
  <c r="R84892" i="1"/>
  <c r="R84893" i="1"/>
  <c r="R84894" i="1"/>
  <c r="R84895" i="1"/>
  <c r="R84896" i="1"/>
  <c r="R84897" i="1"/>
  <c r="R84898" i="1"/>
  <c r="R84899" i="1"/>
  <c r="R84900" i="1"/>
  <c r="R84901" i="1"/>
  <c r="R84902" i="1"/>
  <c r="R84903" i="1"/>
  <c r="R84904" i="1"/>
  <c r="R84905" i="1"/>
  <c r="R84906" i="1"/>
  <c r="R84907" i="1"/>
  <c r="R84908" i="1"/>
  <c r="R84909" i="1"/>
  <c r="R84910" i="1"/>
  <c r="R84911" i="1"/>
  <c r="R84912" i="1"/>
  <c r="R84913" i="1"/>
  <c r="R84914" i="1"/>
  <c r="R84915" i="1"/>
  <c r="R84916" i="1"/>
  <c r="R84917" i="1"/>
  <c r="R84918" i="1"/>
  <c r="R84919" i="1"/>
  <c r="R84920" i="1"/>
  <c r="R84921" i="1"/>
  <c r="R84922" i="1"/>
  <c r="R84923" i="1"/>
  <c r="R84924" i="1"/>
  <c r="R84925" i="1"/>
  <c r="R84926" i="1"/>
  <c r="R84927" i="1"/>
  <c r="R84928" i="1"/>
  <c r="R84929" i="1"/>
  <c r="R84930" i="1"/>
  <c r="R84931" i="1"/>
  <c r="R84932" i="1"/>
  <c r="R84933" i="1"/>
  <c r="R84934" i="1"/>
  <c r="R84935" i="1"/>
  <c r="R84936" i="1"/>
  <c r="R84937" i="1"/>
  <c r="R84938" i="1"/>
  <c r="R84939" i="1"/>
  <c r="R84940" i="1"/>
  <c r="R84941" i="1"/>
  <c r="R84942" i="1"/>
  <c r="R84943" i="1"/>
  <c r="R84944" i="1"/>
  <c r="R84945" i="1"/>
  <c r="R84946" i="1"/>
  <c r="R84947" i="1"/>
  <c r="R84948" i="1"/>
  <c r="R84949" i="1"/>
  <c r="R84950" i="1"/>
  <c r="R84951" i="1"/>
  <c r="R84952" i="1"/>
  <c r="R84953" i="1"/>
  <c r="R84954" i="1"/>
  <c r="R84955" i="1"/>
  <c r="R84956" i="1"/>
  <c r="R84957" i="1"/>
  <c r="R84958" i="1"/>
  <c r="R84959" i="1"/>
  <c r="R84960" i="1"/>
  <c r="R84961" i="1"/>
  <c r="R84962" i="1"/>
  <c r="R84963" i="1"/>
  <c r="R84964" i="1"/>
  <c r="R84965" i="1"/>
  <c r="R84966" i="1"/>
  <c r="R84967" i="1"/>
  <c r="R84968" i="1"/>
  <c r="R84969" i="1"/>
  <c r="R84970" i="1"/>
  <c r="R84971" i="1"/>
  <c r="R84972" i="1"/>
  <c r="R84973" i="1"/>
  <c r="R84974" i="1"/>
  <c r="R84975" i="1"/>
  <c r="R84976" i="1"/>
  <c r="R84977" i="1"/>
  <c r="R84978" i="1"/>
  <c r="R84979" i="1"/>
  <c r="R84980" i="1"/>
  <c r="R84981" i="1"/>
  <c r="R84982" i="1"/>
  <c r="R84983" i="1"/>
  <c r="R84984" i="1"/>
  <c r="R84985" i="1"/>
  <c r="R84986" i="1"/>
  <c r="R84987" i="1"/>
  <c r="R84988" i="1"/>
  <c r="R84989" i="1"/>
  <c r="R84990" i="1"/>
  <c r="R84991" i="1"/>
  <c r="R84992" i="1"/>
  <c r="R84993" i="1"/>
  <c r="R84994" i="1"/>
  <c r="R84995" i="1"/>
  <c r="R84996" i="1"/>
  <c r="R84997" i="1"/>
  <c r="R84998" i="1"/>
  <c r="R84999" i="1"/>
  <c r="R85000" i="1"/>
  <c r="R85001" i="1"/>
  <c r="R85002" i="1"/>
  <c r="R85003" i="1"/>
  <c r="R85004" i="1"/>
  <c r="R85005" i="1"/>
  <c r="R85006" i="1"/>
  <c r="R85007" i="1"/>
  <c r="R85008" i="1"/>
  <c r="R85009" i="1"/>
  <c r="R85010" i="1"/>
  <c r="R85011" i="1"/>
  <c r="R85012" i="1"/>
  <c r="R85013" i="1"/>
  <c r="R85014" i="1"/>
  <c r="R85015" i="1"/>
  <c r="R85016" i="1"/>
  <c r="R85017" i="1"/>
  <c r="R85018" i="1"/>
  <c r="R85019" i="1"/>
  <c r="R85020" i="1"/>
  <c r="R85021" i="1"/>
  <c r="R85022" i="1"/>
  <c r="R85023" i="1"/>
  <c r="R85024" i="1"/>
  <c r="R85025" i="1"/>
  <c r="R85026" i="1"/>
  <c r="R85027" i="1"/>
  <c r="R85028" i="1"/>
  <c r="R85029" i="1"/>
  <c r="R85030" i="1"/>
  <c r="R85031" i="1"/>
  <c r="R85032" i="1"/>
  <c r="R85033" i="1"/>
  <c r="R85034" i="1"/>
  <c r="R85035" i="1"/>
  <c r="R85036" i="1"/>
  <c r="R85037" i="1"/>
  <c r="R85038" i="1"/>
  <c r="R85039" i="1"/>
  <c r="R85040" i="1"/>
  <c r="R85041" i="1"/>
  <c r="R85042" i="1"/>
  <c r="R85043" i="1"/>
  <c r="R85044" i="1"/>
  <c r="R85045" i="1"/>
  <c r="R85046" i="1"/>
  <c r="R85047" i="1"/>
  <c r="R85048" i="1"/>
  <c r="R85049" i="1"/>
  <c r="R85050" i="1"/>
  <c r="R85051" i="1"/>
  <c r="R85052" i="1"/>
  <c r="R85053" i="1"/>
  <c r="R85054" i="1"/>
  <c r="R85055" i="1"/>
  <c r="R85056" i="1"/>
  <c r="R85057" i="1"/>
  <c r="R85058" i="1"/>
  <c r="R85059" i="1"/>
  <c r="R85060" i="1"/>
  <c r="R85061" i="1"/>
  <c r="R85062" i="1"/>
  <c r="R85063" i="1"/>
  <c r="R85064" i="1"/>
  <c r="R85065" i="1"/>
  <c r="R85066" i="1"/>
  <c r="R85067" i="1"/>
  <c r="R85068" i="1"/>
  <c r="R85069" i="1"/>
  <c r="R85070" i="1"/>
  <c r="R85071" i="1"/>
  <c r="R85072" i="1"/>
  <c r="R85073" i="1"/>
  <c r="R85074" i="1"/>
  <c r="R85075" i="1"/>
  <c r="R85076" i="1"/>
  <c r="R85077" i="1"/>
  <c r="R85078" i="1"/>
  <c r="R85079" i="1"/>
  <c r="R85080" i="1"/>
  <c r="R85081" i="1"/>
  <c r="R85082" i="1"/>
  <c r="R85083" i="1"/>
  <c r="R85084" i="1"/>
  <c r="R85085" i="1"/>
  <c r="R85086" i="1"/>
  <c r="R85087" i="1"/>
  <c r="R85088" i="1"/>
  <c r="R85089" i="1"/>
  <c r="R85090" i="1"/>
  <c r="R85091" i="1"/>
  <c r="R85092" i="1"/>
  <c r="R85093" i="1"/>
  <c r="R85094" i="1"/>
  <c r="R85095" i="1"/>
  <c r="R85096" i="1"/>
  <c r="R85097" i="1"/>
  <c r="R85098" i="1"/>
  <c r="R85099" i="1"/>
  <c r="R85100" i="1"/>
  <c r="R85101" i="1"/>
  <c r="R85102" i="1"/>
  <c r="R85103" i="1"/>
  <c r="R85104" i="1"/>
  <c r="R85105" i="1"/>
  <c r="R85106" i="1"/>
  <c r="R85107" i="1"/>
  <c r="R85108" i="1"/>
  <c r="R85109" i="1"/>
  <c r="R85110" i="1"/>
  <c r="R85111" i="1"/>
  <c r="R85112" i="1"/>
  <c r="R85113" i="1"/>
  <c r="R85114" i="1"/>
  <c r="R85115" i="1"/>
  <c r="R85116" i="1"/>
  <c r="R85117" i="1"/>
  <c r="R85118" i="1"/>
  <c r="R85119" i="1"/>
  <c r="R85120" i="1"/>
  <c r="R85121" i="1"/>
  <c r="R85122" i="1"/>
  <c r="R85123" i="1"/>
  <c r="R85124" i="1"/>
  <c r="R85125" i="1"/>
  <c r="R85126" i="1"/>
  <c r="R85127" i="1"/>
  <c r="R85128" i="1"/>
  <c r="R85129" i="1"/>
  <c r="R85130" i="1"/>
  <c r="R85131" i="1"/>
  <c r="R85132" i="1"/>
  <c r="R85133" i="1"/>
  <c r="R85134" i="1"/>
  <c r="R85135" i="1"/>
  <c r="R85136" i="1"/>
  <c r="R85137" i="1"/>
  <c r="R85138" i="1"/>
  <c r="R85139" i="1"/>
  <c r="R85140" i="1"/>
  <c r="R85141" i="1"/>
  <c r="R85142" i="1"/>
  <c r="R85143" i="1"/>
  <c r="R85144" i="1"/>
  <c r="R85145" i="1"/>
  <c r="R85146" i="1"/>
  <c r="R85147" i="1"/>
  <c r="R85148" i="1"/>
  <c r="R85149" i="1"/>
  <c r="R85150" i="1"/>
  <c r="R85151" i="1"/>
  <c r="R85152" i="1"/>
  <c r="R85153" i="1"/>
  <c r="R85154" i="1"/>
  <c r="R85155" i="1"/>
  <c r="R85156" i="1"/>
  <c r="R85157" i="1"/>
  <c r="R85158" i="1"/>
  <c r="R85159" i="1"/>
  <c r="R85160" i="1"/>
  <c r="R85161" i="1"/>
  <c r="R85162" i="1"/>
  <c r="R85163" i="1"/>
  <c r="R85164" i="1"/>
  <c r="R85165" i="1"/>
  <c r="R85166" i="1"/>
  <c r="R85167" i="1"/>
  <c r="R85168" i="1"/>
  <c r="R85169" i="1"/>
  <c r="R85170" i="1"/>
  <c r="R85171" i="1"/>
  <c r="R85172" i="1"/>
  <c r="R85173" i="1"/>
  <c r="R85174" i="1"/>
  <c r="R85175" i="1"/>
  <c r="R85176" i="1"/>
  <c r="R85177" i="1"/>
  <c r="R85178" i="1"/>
  <c r="R85179" i="1"/>
  <c r="R85180" i="1"/>
  <c r="R85181" i="1"/>
  <c r="R85182" i="1"/>
  <c r="R85183" i="1"/>
  <c r="R85184" i="1"/>
  <c r="R85185" i="1"/>
  <c r="R85186" i="1"/>
  <c r="R85187" i="1"/>
  <c r="R85188" i="1"/>
  <c r="R85189" i="1"/>
  <c r="R85190" i="1"/>
  <c r="R85191" i="1"/>
  <c r="R85192" i="1"/>
  <c r="R85193" i="1"/>
  <c r="R85194" i="1"/>
  <c r="R85195" i="1"/>
  <c r="R85196" i="1"/>
  <c r="R85197" i="1"/>
  <c r="R85198" i="1"/>
  <c r="R85199" i="1"/>
  <c r="R85200" i="1"/>
  <c r="R85201" i="1"/>
  <c r="R85202" i="1"/>
  <c r="R85203" i="1"/>
  <c r="R85204" i="1"/>
  <c r="R85205" i="1"/>
  <c r="R85206" i="1"/>
  <c r="R85207" i="1"/>
  <c r="R85208" i="1"/>
  <c r="R85209" i="1"/>
  <c r="R85210" i="1"/>
  <c r="R85211" i="1"/>
  <c r="R85212" i="1"/>
  <c r="R85213" i="1"/>
  <c r="R85214" i="1"/>
  <c r="R85215" i="1"/>
  <c r="R85216" i="1"/>
  <c r="R85217" i="1"/>
  <c r="R85218" i="1"/>
  <c r="R85219" i="1"/>
  <c r="R85220" i="1"/>
  <c r="R85221" i="1"/>
  <c r="R85222" i="1"/>
  <c r="R85223" i="1"/>
  <c r="R85224" i="1"/>
  <c r="R85225" i="1"/>
  <c r="R85226" i="1"/>
  <c r="R85227" i="1"/>
  <c r="R85228" i="1"/>
  <c r="R85229" i="1"/>
  <c r="R85230" i="1"/>
  <c r="R85231" i="1"/>
  <c r="R85232" i="1"/>
  <c r="R85233" i="1"/>
  <c r="R85234" i="1"/>
  <c r="R85235" i="1"/>
  <c r="R85236" i="1"/>
  <c r="R85237" i="1"/>
  <c r="R85238" i="1"/>
  <c r="R85239" i="1"/>
  <c r="R85240" i="1"/>
  <c r="R85241" i="1"/>
  <c r="R85242" i="1"/>
  <c r="R85243" i="1"/>
  <c r="R85244" i="1"/>
  <c r="R85245" i="1"/>
  <c r="R85246" i="1"/>
  <c r="R85247" i="1"/>
  <c r="R85248" i="1"/>
  <c r="R85249" i="1"/>
  <c r="R85250" i="1"/>
  <c r="R85251" i="1"/>
  <c r="R85252" i="1"/>
  <c r="R85253" i="1"/>
  <c r="R85254" i="1"/>
  <c r="R85255" i="1"/>
  <c r="R85256" i="1"/>
  <c r="R85257" i="1"/>
  <c r="R85258" i="1"/>
  <c r="R85259" i="1"/>
  <c r="R85260" i="1"/>
  <c r="R85261" i="1"/>
  <c r="R85262" i="1"/>
  <c r="R85263" i="1"/>
  <c r="R85264" i="1"/>
  <c r="R85265" i="1"/>
  <c r="R85266" i="1"/>
  <c r="R85267" i="1"/>
  <c r="R85268" i="1"/>
  <c r="R85269" i="1"/>
  <c r="R85270" i="1"/>
  <c r="R85271" i="1"/>
  <c r="R85272" i="1"/>
  <c r="R85273" i="1"/>
  <c r="R85274" i="1"/>
  <c r="R85275" i="1"/>
  <c r="R85276" i="1"/>
  <c r="R85277" i="1"/>
  <c r="R85278" i="1"/>
  <c r="R85279" i="1"/>
  <c r="R85280" i="1"/>
  <c r="R85281" i="1"/>
  <c r="R85282" i="1"/>
  <c r="R85283" i="1"/>
  <c r="R85284" i="1"/>
  <c r="R85285" i="1"/>
  <c r="R85286" i="1"/>
  <c r="R85287" i="1"/>
  <c r="R85288" i="1"/>
  <c r="R85289" i="1"/>
  <c r="R85290" i="1"/>
  <c r="R85291" i="1"/>
  <c r="R85292" i="1"/>
  <c r="R85293" i="1"/>
  <c r="R85294" i="1"/>
  <c r="R85295" i="1"/>
  <c r="R85296" i="1"/>
  <c r="R85297" i="1"/>
  <c r="R85298" i="1"/>
  <c r="R85299" i="1"/>
  <c r="R85300" i="1"/>
  <c r="R85301" i="1"/>
  <c r="R85302" i="1"/>
  <c r="R85303" i="1"/>
  <c r="R85304" i="1"/>
  <c r="R85305" i="1"/>
  <c r="R85306" i="1"/>
  <c r="R85307" i="1"/>
  <c r="R85308" i="1"/>
  <c r="R85309" i="1"/>
  <c r="R85310" i="1"/>
  <c r="R85311" i="1"/>
  <c r="R85312" i="1"/>
  <c r="R85313" i="1"/>
  <c r="R85314" i="1"/>
  <c r="R85315" i="1"/>
  <c r="R85316" i="1"/>
  <c r="R85317" i="1"/>
  <c r="R85318" i="1"/>
  <c r="R85319" i="1"/>
  <c r="R85320" i="1"/>
  <c r="R85321" i="1"/>
  <c r="R85322" i="1"/>
  <c r="R85323" i="1"/>
  <c r="R85324" i="1"/>
  <c r="R85325" i="1"/>
  <c r="R85326" i="1"/>
  <c r="R85327" i="1"/>
  <c r="R85328" i="1"/>
  <c r="R85329" i="1"/>
  <c r="R85330" i="1"/>
  <c r="R85331" i="1"/>
  <c r="R85332" i="1"/>
  <c r="R85333" i="1"/>
  <c r="R85334" i="1"/>
  <c r="R85335" i="1"/>
  <c r="R85336" i="1"/>
  <c r="R85337" i="1"/>
  <c r="R85338" i="1"/>
  <c r="R85339" i="1"/>
  <c r="R85340" i="1"/>
  <c r="R85341" i="1"/>
  <c r="R85342" i="1"/>
  <c r="R85343" i="1"/>
  <c r="R85344" i="1"/>
  <c r="R85345" i="1"/>
  <c r="R85346" i="1"/>
  <c r="R85347" i="1"/>
  <c r="R85348" i="1"/>
  <c r="R85349" i="1"/>
  <c r="R85350" i="1"/>
  <c r="R85351" i="1"/>
  <c r="R85352" i="1"/>
  <c r="R85353" i="1"/>
  <c r="R85354" i="1"/>
  <c r="R85355" i="1"/>
  <c r="R85356" i="1"/>
  <c r="R85357" i="1"/>
  <c r="R85358" i="1"/>
  <c r="R85359" i="1"/>
  <c r="R85360" i="1"/>
  <c r="R85361" i="1"/>
  <c r="R85362" i="1"/>
  <c r="R85363" i="1"/>
  <c r="R85364" i="1"/>
  <c r="R85365" i="1"/>
  <c r="R85366" i="1"/>
  <c r="R85367" i="1"/>
  <c r="R85368" i="1"/>
  <c r="R85369" i="1"/>
  <c r="R85370" i="1"/>
  <c r="R85371" i="1"/>
  <c r="R85372" i="1"/>
  <c r="R85373" i="1"/>
  <c r="R85374" i="1"/>
  <c r="R85375" i="1"/>
  <c r="R85376" i="1"/>
  <c r="R85377" i="1"/>
  <c r="R85378" i="1"/>
  <c r="R85379" i="1"/>
  <c r="R85380" i="1"/>
  <c r="R85381" i="1"/>
  <c r="R85382" i="1"/>
  <c r="R85383" i="1"/>
  <c r="R85384" i="1"/>
  <c r="R85385" i="1"/>
  <c r="R85386" i="1"/>
  <c r="R85387" i="1"/>
  <c r="R85388" i="1"/>
  <c r="R85389" i="1"/>
  <c r="R85390" i="1"/>
  <c r="R85391" i="1"/>
  <c r="R85392" i="1"/>
  <c r="R85393" i="1"/>
  <c r="R85394" i="1"/>
  <c r="R85395" i="1"/>
  <c r="R85396" i="1"/>
  <c r="R85397" i="1"/>
  <c r="R85398" i="1"/>
  <c r="R85399" i="1"/>
  <c r="R85400" i="1"/>
  <c r="R85401" i="1"/>
  <c r="R85402" i="1"/>
  <c r="R85403" i="1"/>
  <c r="R85404" i="1"/>
  <c r="R85405" i="1"/>
  <c r="R85406" i="1"/>
  <c r="R85407" i="1"/>
  <c r="R85408" i="1"/>
  <c r="R85409" i="1"/>
  <c r="R85410" i="1"/>
  <c r="R85411" i="1"/>
  <c r="R85412" i="1"/>
  <c r="R85413" i="1"/>
  <c r="R85414" i="1"/>
  <c r="R85415" i="1"/>
  <c r="R85416" i="1"/>
  <c r="R85417" i="1"/>
  <c r="R85418" i="1"/>
  <c r="R85419" i="1"/>
  <c r="R85420" i="1"/>
  <c r="R85421" i="1"/>
  <c r="R85422" i="1"/>
  <c r="R85423" i="1"/>
  <c r="R85424" i="1"/>
  <c r="R85425" i="1"/>
  <c r="R85426" i="1"/>
  <c r="R85427" i="1"/>
  <c r="R85428" i="1"/>
  <c r="R85429" i="1"/>
  <c r="R85430" i="1"/>
  <c r="R85431" i="1"/>
  <c r="R85432" i="1"/>
  <c r="R85433" i="1"/>
  <c r="R85434" i="1"/>
  <c r="R85435" i="1"/>
  <c r="R85436" i="1"/>
  <c r="R85437" i="1"/>
  <c r="R85438" i="1"/>
  <c r="R85439" i="1"/>
  <c r="R85440" i="1"/>
  <c r="R85441" i="1"/>
  <c r="R85442" i="1"/>
  <c r="R85443" i="1"/>
  <c r="R85444" i="1"/>
  <c r="R85445" i="1"/>
  <c r="R85446" i="1"/>
  <c r="R85447" i="1"/>
  <c r="R85448" i="1"/>
  <c r="R85449" i="1"/>
  <c r="R85450" i="1"/>
  <c r="R85451" i="1"/>
  <c r="R85452" i="1"/>
  <c r="R85453" i="1"/>
  <c r="R85454" i="1"/>
  <c r="R85455" i="1"/>
  <c r="R85456" i="1"/>
  <c r="R85457" i="1"/>
  <c r="R85458" i="1"/>
  <c r="R85459" i="1"/>
  <c r="R85460" i="1"/>
  <c r="R85461" i="1"/>
  <c r="R85462" i="1"/>
  <c r="R85463" i="1"/>
  <c r="R85464" i="1"/>
  <c r="R85465" i="1"/>
  <c r="R85466" i="1"/>
  <c r="R85467" i="1"/>
  <c r="R85468" i="1"/>
  <c r="R85469" i="1"/>
  <c r="R85470" i="1"/>
  <c r="R85471" i="1"/>
  <c r="R85472" i="1"/>
  <c r="R85473" i="1"/>
  <c r="R85474" i="1"/>
  <c r="R85475" i="1"/>
  <c r="R85476" i="1"/>
  <c r="R85477" i="1"/>
  <c r="R85478" i="1"/>
  <c r="R85479" i="1"/>
  <c r="R85480" i="1"/>
  <c r="R85481" i="1"/>
  <c r="R85482" i="1"/>
  <c r="R85483" i="1"/>
  <c r="R85484" i="1"/>
  <c r="R85485" i="1"/>
  <c r="R85486" i="1"/>
  <c r="R85487" i="1"/>
  <c r="R85488" i="1"/>
  <c r="R85489" i="1"/>
  <c r="R85490" i="1"/>
  <c r="R85491" i="1"/>
  <c r="R85492" i="1"/>
  <c r="R85493" i="1"/>
  <c r="R85494" i="1"/>
  <c r="R85495" i="1"/>
  <c r="R85496" i="1"/>
  <c r="R85497" i="1"/>
  <c r="R85498" i="1"/>
  <c r="R85499" i="1"/>
  <c r="R85500" i="1"/>
  <c r="R85501" i="1"/>
  <c r="R85502" i="1"/>
  <c r="R85503" i="1"/>
  <c r="R85504" i="1"/>
  <c r="R85505" i="1"/>
  <c r="R85506" i="1"/>
  <c r="R85507" i="1"/>
  <c r="R85508" i="1"/>
  <c r="R85509" i="1"/>
  <c r="R85510" i="1"/>
  <c r="R85511" i="1"/>
  <c r="R85512" i="1"/>
  <c r="R85513" i="1"/>
  <c r="R85514" i="1"/>
  <c r="R85515" i="1"/>
  <c r="R85516" i="1"/>
  <c r="R85517" i="1"/>
  <c r="R85518" i="1"/>
  <c r="R85519" i="1"/>
  <c r="R85520" i="1"/>
  <c r="R85521" i="1"/>
  <c r="R85522" i="1"/>
  <c r="R85523" i="1"/>
  <c r="R85524" i="1"/>
  <c r="R85525" i="1"/>
  <c r="R85526" i="1"/>
  <c r="R85527" i="1"/>
  <c r="R85528" i="1"/>
  <c r="R85529" i="1"/>
  <c r="R85530" i="1"/>
  <c r="R85531" i="1"/>
  <c r="R85532" i="1"/>
  <c r="R85533" i="1"/>
  <c r="R85534" i="1"/>
  <c r="R85535" i="1"/>
  <c r="R85536" i="1"/>
  <c r="R85537" i="1"/>
  <c r="R85538" i="1"/>
  <c r="R85539" i="1"/>
  <c r="R85540" i="1"/>
  <c r="R85541" i="1"/>
  <c r="R85542" i="1"/>
  <c r="R85543" i="1"/>
  <c r="R85544" i="1"/>
  <c r="R85545" i="1"/>
  <c r="R85546" i="1"/>
  <c r="R85547" i="1"/>
  <c r="R85548" i="1"/>
  <c r="R85549" i="1"/>
  <c r="R85550" i="1"/>
  <c r="R85551" i="1"/>
  <c r="R85552" i="1"/>
  <c r="R85553" i="1"/>
  <c r="R85554" i="1"/>
  <c r="R85555" i="1"/>
  <c r="R85556" i="1"/>
  <c r="R85557" i="1"/>
  <c r="R85558" i="1"/>
  <c r="R85559" i="1"/>
  <c r="R85560" i="1"/>
  <c r="R85561" i="1"/>
  <c r="R85562" i="1"/>
  <c r="R85563" i="1"/>
  <c r="R85564" i="1"/>
  <c r="R85565" i="1"/>
  <c r="R85566" i="1"/>
  <c r="R85567" i="1"/>
  <c r="R85568" i="1"/>
  <c r="R85569" i="1"/>
  <c r="R85570" i="1"/>
  <c r="R85571" i="1"/>
  <c r="R85572" i="1"/>
  <c r="R85573" i="1"/>
  <c r="R85574" i="1"/>
  <c r="R85575" i="1"/>
  <c r="R85576" i="1"/>
  <c r="R85577" i="1"/>
  <c r="R85578" i="1"/>
  <c r="R85579" i="1"/>
  <c r="R85580" i="1"/>
  <c r="R85581" i="1"/>
  <c r="R85582" i="1"/>
  <c r="R85583" i="1"/>
  <c r="R85584" i="1"/>
  <c r="R85585" i="1"/>
  <c r="R85586" i="1"/>
  <c r="R85587" i="1"/>
  <c r="R85588" i="1"/>
  <c r="R85589" i="1"/>
  <c r="R85590" i="1"/>
  <c r="R85591" i="1"/>
  <c r="R85592" i="1"/>
  <c r="R85593" i="1"/>
  <c r="R85594" i="1"/>
  <c r="R85595" i="1"/>
  <c r="R85596" i="1"/>
  <c r="R85597" i="1"/>
  <c r="R85598" i="1"/>
  <c r="R85599" i="1"/>
  <c r="R85600" i="1"/>
  <c r="R85601" i="1"/>
  <c r="R85602" i="1"/>
  <c r="R85603" i="1"/>
  <c r="R85604" i="1"/>
  <c r="R85605" i="1"/>
  <c r="R85606" i="1"/>
  <c r="R85607" i="1"/>
  <c r="R85608" i="1"/>
  <c r="R85609" i="1"/>
  <c r="R85610" i="1"/>
  <c r="R85611" i="1"/>
  <c r="R85612" i="1"/>
  <c r="R85613" i="1"/>
  <c r="R85614" i="1"/>
  <c r="R85615" i="1"/>
  <c r="R85616" i="1"/>
  <c r="R85617" i="1"/>
  <c r="R85618" i="1"/>
  <c r="R85619" i="1"/>
  <c r="R85620" i="1"/>
  <c r="R85621" i="1"/>
  <c r="R85622" i="1"/>
  <c r="R85623" i="1"/>
  <c r="R85624" i="1"/>
  <c r="R85625" i="1"/>
  <c r="R85626" i="1"/>
  <c r="R85627" i="1"/>
  <c r="R85628" i="1"/>
  <c r="R85629" i="1"/>
  <c r="R85630" i="1"/>
  <c r="R85631" i="1"/>
  <c r="R85632" i="1"/>
  <c r="R85633" i="1"/>
  <c r="R85634" i="1"/>
  <c r="R85635" i="1"/>
  <c r="R85636" i="1"/>
  <c r="R85637" i="1"/>
  <c r="R85638" i="1"/>
  <c r="R85639" i="1"/>
  <c r="R85640" i="1"/>
  <c r="R85641" i="1"/>
  <c r="R85642" i="1"/>
  <c r="R85643" i="1"/>
  <c r="R85644" i="1"/>
  <c r="R85645" i="1"/>
  <c r="R85646" i="1"/>
  <c r="R85647" i="1"/>
  <c r="R85648" i="1"/>
  <c r="R85649" i="1"/>
  <c r="R85650" i="1"/>
  <c r="R85651" i="1"/>
  <c r="R85652" i="1"/>
  <c r="R85653" i="1"/>
  <c r="R85654" i="1"/>
  <c r="R85655" i="1"/>
  <c r="R85656" i="1"/>
  <c r="R85657" i="1"/>
  <c r="R85658" i="1"/>
  <c r="R85659" i="1"/>
  <c r="R85660" i="1"/>
  <c r="R85661" i="1"/>
  <c r="R85662" i="1"/>
  <c r="R85663" i="1"/>
  <c r="R85664" i="1"/>
  <c r="R85665" i="1"/>
  <c r="R85666" i="1"/>
  <c r="R85667" i="1"/>
  <c r="R85668" i="1"/>
  <c r="R85669" i="1"/>
  <c r="R85670" i="1"/>
  <c r="R85671" i="1"/>
  <c r="R85672" i="1"/>
  <c r="R85673" i="1"/>
  <c r="R85674" i="1"/>
  <c r="R85675" i="1"/>
  <c r="R85676" i="1"/>
  <c r="R85677" i="1"/>
  <c r="R85678" i="1"/>
  <c r="R85679" i="1"/>
  <c r="R85680" i="1"/>
  <c r="R85681" i="1"/>
  <c r="R85682" i="1"/>
  <c r="R85683" i="1"/>
  <c r="R85684" i="1"/>
  <c r="R85685" i="1"/>
  <c r="R85686" i="1"/>
  <c r="R85687" i="1"/>
  <c r="R85688" i="1"/>
  <c r="R85689" i="1"/>
  <c r="R85690" i="1"/>
  <c r="R85691" i="1"/>
  <c r="R85692" i="1"/>
  <c r="R85693" i="1"/>
  <c r="R85694" i="1"/>
  <c r="R85695" i="1"/>
  <c r="R85696" i="1"/>
  <c r="R85697" i="1"/>
  <c r="R85698" i="1"/>
  <c r="R85699" i="1"/>
  <c r="R85700" i="1"/>
  <c r="R85701" i="1"/>
  <c r="R85702" i="1"/>
  <c r="R85703" i="1"/>
  <c r="R85704" i="1"/>
  <c r="R85705" i="1"/>
  <c r="R85706" i="1"/>
  <c r="R85707" i="1"/>
  <c r="R85708" i="1"/>
  <c r="R85709" i="1"/>
  <c r="R85710" i="1"/>
  <c r="R85711" i="1"/>
  <c r="R85712" i="1"/>
  <c r="R85713" i="1"/>
  <c r="R85714" i="1"/>
  <c r="R85715" i="1"/>
  <c r="R85716" i="1"/>
  <c r="R85717" i="1"/>
  <c r="R85718" i="1"/>
  <c r="R85719" i="1"/>
  <c r="R85720" i="1"/>
  <c r="R85721" i="1"/>
  <c r="R85722" i="1"/>
  <c r="R85723" i="1"/>
  <c r="R85724" i="1"/>
  <c r="R85725" i="1"/>
  <c r="R85726" i="1"/>
  <c r="R85727" i="1"/>
  <c r="R85728" i="1"/>
  <c r="R85729" i="1"/>
  <c r="R85730" i="1"/>
  <c r="R85731" i="1"/>
  <c r="R85732" i="1"/>
  <c r="R85733" i="1"/>
  <c r="R85734" i="1"/>
  <c r="R85735" i="1"/>
  <c r="R85736" i="1"/>
  <c r="R85737" i="1"/>
  <c r="R85738" i="1"/>
  <c r="R85739" i="1"/>
  <c r="R85740" i="1"/>
  <c r="R85741" i="1"/>
  <c r="R85742" i="1"/>
  <c r="R85743" i="1"/>
  <c r="R85744" i="1"/>
  <c r="R85745" i="1"/>
  <c r="R85746" i="1"/>
  <c r="R85747" i="1"/>
  <c r="R85748" i="1"/>
  <c r="R85749" i="1"/>
  <c r="R85750" i="1"/>
  <c r="R85751" i="1"/>
  <c r="R85752" i="1"/>
  <c r="R85753" i="1"/>
  <c r="R85754" i="1"/>
  <c r="R85755" i="1"/>
  <c r="R85756" i="1"/>
  <c r="R85757" i="1"/>
  <c r="R85758" i="1"/>
  <c r="R85759" i="1"/>
  <c r="R85760" i="1"/>
  <c r="R85761" i="1"/>
  <c r="R85762" i="1"/>
  <c r="R85763" i="1"/>
  <c r="R85764" i="1"/>
  <c r="R85765" i="1"/>
  <c r="R85766" i="1"/>
  <c r="R85767" i="1"/>
  <c r="R85768" i="1"/>
  <c r="R85769" i="1"/>
  <c r="R85770" i="1"/>
  <c r="R85771" i="1"/>
  <c r="R85772" i="1"/>
  <c r="R85773" i="1"/>
  <c r="R85774" i="1"/>
  <c r="R85775" i="1"/>
  <c r="R85776" i="1"/>
  <c r="R85777" i="1"/>
  <c r="R85778" i="1"/>
  <c r="R85779" i="1"/>
  <c r="R85780" i="1"/>
  <c r="R85781" i="1"/>
  <c r="R85782" i="1"/>
  <c r="R85783" i="1"/>
  <c r="R85784" i="1"/>
  <c r="R85785" i="1"/>
  <c r="R85786" i="1"/>
  <c r="R85787" i="1"/>
  <c r="R85788" i="1"/>
  <c r="R85789" i="1"/>
  <c r="R85790" i="1"/>
  <c r="R85791" i="1"/>
  <c r="R85792" i="1"/>
  <c r="R85793" i="1"/>
  <c r="R85794" i="1"/>
  <c r="R85795" i="1"/>
  <c r="R85796" i="1"/>
  <c r="R85797" i="1"/>
  <c r="R85798" i="1"/>
  <c r="R85799" i="1"/>
  <c r="R85800" i="1"/>
  <c r="R85801" i="1"/>
  <c r="R85802" i="1"/>
  <c r="R85803" i="1"/>
  <c r="R85804" i="1"/>
  <c r="R85805" i="1"/>
  <c r="R85806" i="1"/>
  <c r="R85807" i="1"/>
  <c r="R85808" i="1"/>
  <c r="R85809" i="1"/>
  <c r="R85810" i="1"/>
  <c r="R85811" i="1"/>
  <c r="R85812" i="1"/>
  <c r="R85813" i="1"/>
  <c r="R85814" i="1"/>
  <c r="R85815" i="1"/>
  <c r="R85816" i="1"/>
  <c r="R85817" i="1"/>
  <c r="R85818" i="1"/>
  <c r="R85819" i="1"/>
  <c r="R85820" i="1"/>
  <c r="R85821" i="1"/>
  <c r="R85822" i="1"/>
  <c r="R85823" i="1"/>
  <c r="R85824" i="1"/>
  <c r="R85825" i="1"/>
  <c r="R85826" i="1"/>
  <c r="R85827" i="1"/>
  <c r="R85828" i="1"/>
  <c r="R85829" i="1"/>
  <c r="R85830" i="1"/>
  <c r="R85831" i="1"/>
  <c r="R85832" i="1"/>
  <c r="R85833" i="1"/>
  <c r="R85834" i="1"/>
  <c r="R85835" i="1"/>
  <c r="R85836" i="1"/>
  <c r="R85837" i="1"/>
  <c r="R85838" i="1"/>
  <c r="R85839" i="1"/>
  <c r="R85840" i="1"/>
  <c r="R85841" i="1"/>
  <c r="R85842" i="1"/>
  <c r="R85843" i="1"/>
  <c r="R85844" i="1"/>
  <c r="R85845" i="1"/>
  <c r="R85846" i="1"/>
  <c r="R85847" i="1"/>
  <c r="R85848" i="1"/>
  <c r="R85849" i="1"/>
  <c r="R85850" i="1"/>
  <c r="R85851" i="1"/>
  <c r="R85852" i="1"/>
  <c r="R85853" i="1"/>
  <c r="R85854" i="1"/>
  <c r="R85855" i="1"/>
  <c r="R85856" i="1"/>
  <c r="R85857" i="1"/>
  <c r="R85858" i="1"/>
  <c r="R85859" i="1"/>
  <c r="R85860" i="1"/>
  <c r="R85861" i="1"/>
  <c r="R85862" i="1"/>
  <c r="R85863" i="1"/>
  <c r="R85864" i="1"/>
  <c r="R85865" i="1"/>
  <c r="R85866" i="1"/>
  <c r="R85867" i="1"/>
  <c r="R85868" i="1"/>
  <c r="R85869" i="1"/>
  <c r="R85870" i="1"/>
  <c r="R85871" i="1"/>
  <c r="R85872" i="1"/>
  <c r="R85873" i="1"/>
  <c r="R85874" i="1"/>
  <c r="R85875" i="1"/>
  <c r="R85876" i="1"/>
  <c r="R85877" i="1"/>
  <c r="R85878" i="1"/>
  <c r="R85879" i="1"/>
  <c r="R85880" i="1"/>
  <c r="R85881" i="1"/>
  <c r="R85882" i="1"/>
  <c r="R85883" i="1"/>
  <c r="R85884" i="1"/>
  <c r="R85885" i="1"/>
  <c r="R85886" i="1"/>
  <c r="R85887" i="1"/>
  <c r="R85888" i="1"/>
  <c r="R85889" i="1"/>
  <c r="R85890" i="1"/>
  <c r="R85891" i="1"/>
  <c r="R85892" i="1"/>
  <c r="R85893" i="1"/>
  <c r="R85894" i="1"/>
  <c r="R85895" i="1"/>
  <c r="R85896" i="1"/>
  <c r="R85897" i="1"/>
  <c r="R85898" i="1"/>
  <c r="R85899" i="1"/>
  <c r="R85900" i="1"/>
  <c r="R85901" i="1"/>
  <c r="R85902" i="1"/>
  <c r="R85903" i="1"/>
  <c r="R85904" i="1"/>
  <c r="R85905" i="1"/>
  <c r="R85906" i="1"/>
  <c r="R85907" i="1"/>
  <c r="R85908" i="1"/>
  <c r="R85909" i="1"/>
  <c r="R85910" i="1"/>
  <c r="R85911" i="1"/>
  <c r="R85912" i="1"/>
  <c r="R85913" i="1"/>
  <c r="R85914" i="1"/>
  <c r="R85915" i="1"/>
  <c r="R85916" i="1"/>
  <c r="R85917" i="1"/>
  <c r="R85918" i="1"/>
  <c r="R85919" i="1"/>
  <c r="R85920" i="1"/>
  <c r="R85921" i="1"/>
  <c r="R85922" i="1"/>
  <c r="R85923" i="1"/>
  <c r="R85924" i="1"/>
  <c r="R85925" i="1"/>
  <c r="R85926" i="1"/>
  <c r="R85927" i="1"/>
  <c r="R85928" i="1"/>
  <c r="R85929" i="1"/>
  <c r="R85930" i="1"/>
  <c r="R85931" i="1"/>
  <c r="R85932" i="1"/>
  <c r="R85933" i="1"/>
  <c r="R85934" i="1"/>
  <c r="R85935" i="1"/>
  <c r="R85936" i="1"/>
  <c r="R85937" i="1"/>
  <c r="R85938" i="1"/>
  <c r="R85939" i="1"/>
  <c r="R85940" i="1"/>
  <c r="R85941" i="1"/>
  <c r="R85942" i="1"/>
  <c r="R85943" i="1"/>
  <c r="R85944" i="1"/>
  <c r="R85945" i="1"/>
  <c r="R85946" i="1"/>
  <c r="R85947" i="1"/>
  <c r="R85948" i="1"/>
  <c r="R85949" i="1"/>
  <c r="R85950" i="1"/>
  <c r="R85951" i="1"/>
  <c r="R85952" i="1"/>
  <c r="R85953" i="1"/>
  <c r="R85954" i="1"/>
  <c r="R85955" i="1"/>
  <c r="R85956" i="1"/>
  <c r="R85957" i="1"/>
  <c r="R85958" i="1"/>
  <c r="R85959" i="1"/>
  <c r="R85960" i="1"/>
  <c r="R85961" i="1"/>
  <c r="R85962" i="1"/>
  <c r="R85963" i="1"/>
  <c r="R85964" i="1"/>
  <c r="R85965" i="1"/>
  <c r="R85966" i="1"/>
  <c r="R85967" i="1"/>
  <c r="R85968" i="1"/>
  <c r="R85969" i="1"/>
  <c r="R85970" i="1"/>
  <c r="R85971" i="1"/>
  <c r="R85972" i="1"/>
  <c r="R85973" i="1"/>
  <c r="R85974" i="1"/>
  <c r="R85975" i="1"/>
  <c r="R85976" i="1"/>
  <c r="R85977" i="1"/>
  <c r="R85978" i="1"/>
  <c r="R85979" i="1"/>
  <c r="R85980" i="1"/>
  <c r="R85981" i="1"/>
  <c r="R85982" i="1"/>
  <c r="R85983" i="1"/>
  <c r="R85984" i="1"/>
  <c r="R85985" i="1"/>
  <c r="R85986" i="1"/>
  <c r="R85987" i="1"/>
  <c r="R85988" i="1"/>
  <c r="R85989" i="1"/>
  <c r="R85990" i="1"/>
  <c r="R85991" i="1"/>
  <c r="R85992" i="1"/>
  <c r="R85993" i="1"/>
  <c r="R85994" i="1"/>
  <c r="R85995" i="1"/>
  <c r="R85996" i="1"/>
  <c r="R85997" i="1"/>
  <c r="R85998" i="1"/>
  <c r="R85999" i="1"/>
  <c r="R86000" i="1"/>
  <c r="R86001" i="1"/>
  <c r="R86002" i="1"/>
  <c r="R86003" i="1"/>
  <c r="R86004" i="1"/>
  <c r="R86005" i="1"/>
  <c r="R86006" i="1"/>
  <c r="R86007" i="1"/>
  <c r="R86008" i="1"/>
  <c r="R86009" i="1"/>
  <c r="R86010" i="1"/>
  <c r="R86011" i="1"/>
  <c r="R86012" i="1"/>
  <c r="R86013" i="1"/>
  <c r="R86014" i="1"/>
  <c r="R86015" i="1"/>
  <c r="R86016" i="1"/>
  <c r="R86017" i="1"/>
  <c r="R86018" i="1"/>
  <c r="R86019" i="1"/>
  <c r="R86020" i="1"/>
  <c r="R86021" i="1"/>
  <c r="R86022" i="1"/>
  <c r="R86023" i="1"/>
  <c r="R86024" i="1"/>
  <c r="R86025" i="1"/>
  <c r="R86026" i="1"/>
  <c r="R86027" i="1"/>
  <c r="R86028" i="1"/>
  <c r="R86029" i="1"/>
  <c r="R86030" i="1"/>
  <c r="R86031" i="1"/>
  <c r="R86032" i="1"/>
  <c r="R86033" i="1"/>
  <c r="R86034" i="1"/>
  <c r="R86035" i="1"/>
  <c r="R86036" i="1"/>
  <c r="R86037" i="1"/>
  <c r="R86038" i="1"/>
  <c r="R86039" i="1"/>
  <c r="R86040" i="1"/>
  <c r="R86041" i="1"/>
  <c r="R86042" i="1"/>
  <c r="R86043" i="1"/>
  <c r="R86044" i="1"/>
  <c r="R86045" i="1"/>
  <c r="R86046" i="1"/>
  <c r="R86047" i="1"/>
  <c r="R86048" i="1"/>
  <c r="R86049" i="1"/>
  <c r="R86050" i="1"/>
  <c r="R86051" i="1"/>
  <c r="R86052" i="1"/>
  <c r="R86053" i="1"/>
  <c r="R86054" i="1"/>
  <c r="R86055" i="1"/>
  <c r="R86056" i="1"/>
  <c r="R86057" i="1"/>
  <c r="R86058" i="1"/>
  <c r="R86059" i="1"/>
  <c r="R86060" i="1"/>
  <c r="R86061" i="1"/>
  <c r="R86062" i="1"/>
  <c r="R86063" i="1"/>
  <c r="R86064" i="1"/>
  <c r="R86065" i="1"/>
  <c r="R86066" i="1"/>
  <c r="R86067" i="1"/>
  <c r="R86068" i="1"/>
  <c r="R86069" i="1"/>
  <c r="R86070" i="1"/>
  <c r="R86071" i="1"/>
  <c r="R86072" i="1"/>
  <c r="R86073" i="1"/>
  <c r="R86074" i="1"/>
  <c r="R86075" i="1"/>
  <c r="R86076" i="1"/>
  <c r="R86077" i="1"/>
  <c r="R86078" i="1"/>
  <c r="R86079" i="1"/>
  <c r="R86080" i="1"/>
  <c r="R86081" i="1"/>
  <c r="R86082" i="1"/>
  <c r="R86083" i="1"/>
  <c r="R86084" i="1"/>
  <c r="R86085" i="1"/>
  <c r="R86086" i="1"/>
  <c r="R86087" i="1"/>
  <c r="R86088" i="1"/>
  <c r="R86089" i="1"/>
  <c r="R86090" i="1"/>
  <c r="R86091" i="1"/>
  <c r="R86092" i="1"/>
  <c r="R86093" i="1"/>
  <c r="R86094" i="1"/>
  <c r="R86095" i="1"/>
  <c r="R86096" i="1"/>
  <c r="R86097" i="1"/>
  <c r="R86098" i="1"/>
  <c r="R86099" i="1"/>
  <c r="R86100" i="1"/>
  <c r="R86101" i="1"/>
  <c r="R86102" i="1"/>
  <c r="R86103" i="1"/>
  <c r="R86104" i="1"/>
  <c r="R86105" i="1"/>
  <c r="R86106" i="1"/>
  <c r="R86107" i="1"/>
  <c r="R86108" i="1"/>
  <c r="R86109" i="1"/>
  <c r="R86110" i="1"/>
  <c r="R86111" i="1"/>
  <c r="R86112" i="1"/>
  <c r="R86113" i="1"/>
  <c r="R86114" i="1"/>
  <c r="R86115" i="1"/>
  <c r="R86116" i="1"/>
  <c r="R86117" i="1"/>
  <c r="R86118" i="1"/>
  <c r="R86119" i="1"/>
  <c r="R86120" i="1"/>
  <c r="R86121" i="1"/>
  <c r="R86122" i="1"/>
  <c r="R86123" i="1"/>
  <c r="R86124" i="1"/>
  <c r="R86125" i="1"/>
  <c r="R86126" i="1"/>
  <c r="R86127" i="1"/>
  <c r="R86128" i="1"/>
  <c r="R86129" i="1"/>
  <c r="R86130" i="1"/>
  <c r="R86131" i="1"/>
  <c r="R86132" i="1"/>
  <c r="R86133" i="1"/>
  <c r="R86134" i="1"/>
  <c r="R86135" i="1"/>
  <c r="R86136" i="1"/>
  <c r="R86137" i="1"/>
  <c r="R86138" i="1"/>
  <c r="R86139" i="1"/>
  <c r="R86140" i="1"/>
  <c r="R86141" i="1"/>
  <c r="R86142" i="1"/>
  <c r="R86143" i="1"/>
  <c r="R86144" i="1"/>
  <c r="R86145" i="1"/>
  <c r="R86146" i="1"/>
  <c r="R86147" i="1"/>
  <c r="R86148" i="1"/>
  <c r="R86149" i="1"/>
  <c r="R86150" i="1"/>
  <c r="R86151" i="1"/>
  <c r="R86152" i="1"/>
  <c r="R86153" i="1"/>
  <c r="R86154" i="1"/>
  <c r="R86155" i="1"/>
  <c r="R86156" i="1"/>
  <c r="R86157" i="1"/>
  <c r="R86158" i="1"/>
  <c r="R86159" i="1"/>
  <c r="R86160" i="1"/>
  <c r="R86161" i="1"/>
  <c r="R86162" i="1"/>
  <c r="R86163" i="1"/>
  <c r="R86164" i="1"/>
  <c r="R86165" i="1"/>
  <c r="R86166" i="1"/>
  <c r="R86167" i="1"/>
  <c r="R86168" i="1"/>
  <c r="R86169" i="1"/>
  <c r="R86170" i="1"/>
  <c r="R86171" i="1"/>
  <c r="R86172" i="1"/>
  <c r="R86173" i="1"/>
  <c r="R86174" i="1"/>
  <c r="R86175" i="1"/>
  <c r="R86176" i="1"/>
  <c r="R86177" i="1"/>
  <c r="R86178" i="1"/>
  <c r="R86179" i="1"/>
  <c r="R86180" i="1"/>
  <c r="R86181" i="1"/>
  <c r="R86182" i="1"/>
  <c r="R86183" i="1"/>
  <c r="R86184" i="1"/>
  <c r="R86185" i="1"/>
  <c r="R86186" i="1"/>
  <c r="R86187" i="1"/>
  <c r="R86188" i="1"/>
  <c r="R86189" i="1"/>
  <c r="R86190" i="1"/>
  <c r="R86191" i="1"/>
  <c r="R86192" i="1"/>
  <c r="R86193" i="1"/>
  <c r="R86194" i="1"/>
  <c r="R86195" i="1"/>
  <c r="R86196" i="1"/>
  <c r="R86197" i="1"/>
  <c r="R86198" i="1"/>
  <c r="R86199" i="1"/>
  <c r="R86200" i="1"/>
  <c r="R86201" i="1"/>
  <c r="R86202" i="1"/>
  <c r="R86203" i="1"/>
  <c r="R86204" i="1"/>
  <c r="R86205" i="1"/>
  <c r="R86206" i="1"/>
  <c r="R86207" i="1"/>
  <c r="R86208" i="1"/>
  <c r="R86209" i="1"/>
  <c r="R86210" i="1"/>
  <c r="R86211" i="1"/>
  <c r="R86212" i="1"/>
  <c r="R86213" i="1"/>
  <c r="R86214" i="1"/>
  <c r="R86215" i="1"/>
  <c r="R86216" i="1"/>
  <c r="R86217" i="1"/>
  <c r="R86218" i="1"/>
  <c r="R86219" i="1"/>
  <c r="R86220" i="1"/>
  <c r="R86221" i="1"/>
  <c r="R86222" i="1"/>
  <c r="R86223" i="1"/>
  <c r="R86224" i="1"/>
  <c r="R86225" i="1"/>
  <c r="R86226" i="1"/>
  <c r="R86227" i="1"/>
  <c r="R86228" i="1"/>
  <c r="R86229" i="1"/>
  <c r="R86230" i="1"/>
  <c r="R86231" i="1"/>
  <c r="R86232" i="1"/>
  <c r="R86233" i="1"/>
  <c r="R86234" i="1"/>
  <c r="R86235" i="1"/>
  <c r="R86236" i="1"/>
  <c r="R86237" i="1"/>
  <c r="R86238" i="1"/>
  <c r="R86239" i="1"/>
  <c r="R86240" i="1"/>
  <c r="R86241" i="1"/>
  <c r="R86242" i="1"/>
  <c r="R86243" i="1"/>
  <c r="R86244" i="1"/>
  <c r="R86245" i="1"/>
  <c r="R86246" i="1"/>
  <c r="R86247" i="1"/>
  <c r="R86248" i="1"/>
  <c r="R86249" i="1"/>
  <c r="R86250" i="1"/>
  <c r="R86251" i="1"/>
  <c r="R86252" i="1"/>
  <c r="R86253" i="1"/>
  <c r="R86254" i="1"/>
  <c r="R86255" i="1"/>
  <c r="R86256" i="1"/>
  <c r="R86257" i="1"/>
  <c r="R86258" i="1"/>
  <c r="R86259" i="1"/>
  <c r="R86260" i="1"/>
  <c r="R86261" i="1"/>
  <c r="R86262" i="1"/>
  <c r="R86263" i="1"/>
  <c r="R86264" i="1"/>
  <c r="R86265" i="1"/>
  <c r="R86266" i="1"/>
  <c r="R86267" i="1"/>
  <c r="R86268" i="1"/>
  <c r="R86269" i="1"/>
  <c r="R86270" i="1"/>
  <c r="R86271" i="1"/>
  <c r="R86272" i="1"/>
  <c r="R86273" i="1"/>
  <c r="R86274" i="1"/>
  <c r="R86275" i="1"/>
  <c r="R86276" i="1"/>
  <c r="R86277" i="1"/>
  <c r="R86278" i="1"/>
  <c r="R86279" i="1"/>
  <c r="R86280" i="1"/>
  <c r="R86281" i="1"/>
  <c r="R86282" i="1"/>
  <c r="R86283" i="1"/>
  <c r="R86284" i="1"/>
  <c r="R86285" i="1"/>
  <c r="R86286" i="1"/>
  <c r="R86287" i="1"/>
  <c r="R86288" i="1"/>
  <c r="R86289" i="1"/>
  <c r="R86290" i="1"/>
  <c r="R86291" i="1"/>
  <c r="R86292" i="1"/>
  <c r="R86293" i="1"/>
  <c r="R86294" i="1"/>
  <c r="R86295" i="1"/>
  <c r="R86296" i="1"/>
  <c r="R86297" i="1"/>
  <c r="R86298" i="1"/>
  <c r="R86299" i="1"/>
  <c r="R86300" i="1"/>
  <c r="R86301" i="1"/>
  <c r="R86302" i="1"/>
  <c r="R86303" i="1"/>
  <c r="R86304" i="1"/>
  <c r="R86305" i="1"/>
  <c r="R86306" i="1"/>
  <c r="R86307" i="1"/>
  <c r="R86308" i="1"/>
  <c r="R86309" i="1"/>
  <c r="R86310" i="1"/>
  <c r="R86311" i="1"/>
  <c r="R86312" i="1"/>
  <c r="R86313" i="1"/>
  <c r="R86314" i="1"/>
  <c r="R86315" i="1"/>
  <c r="R86316" i="1"/>
  <c r="R86317" i="1"/>
  <c r="R86318" i="1"/>
  <c r="R86319" i="1"/>
  <c r="R86320" i="1"/>
  <c r="R86321" i="1"/>
  <c r="R86322" i="1"/>
  <c r="R86323" i="1"/>
  <c r="R86324" i="1"/>
  <c r="R86325" i="1"/>
  <c r="R86326" i="1"/>
  <c r="R86327" i="1"/>
  <c r="R86328" i="1"/>
  <c r="R86329" i="1"/>
  <c r="R86330" i="1"/>
  <c r="R86331" i="1"/>
  <c r="R86332" i="1"/>
  <c r="R86333" i="1"/>
  <c r="R86334" i="1"/>
  <c r="R86335" i="1"/>
  <c r="R86336" i="1"/>
  <c r="R86337" i="1"/>
  <c r="R86338" i="1"/>
  <c r="R86339" i="1"/>
  <c r="R86340" i="1"/>
  <c r="R86341" i="1"/>
  <c r="R86342" i="1"/>
  <c r="R86343" i="1"/>
  <c r="R86344" i="1"/>
  <c r="R86345" i="1"/>
  <c r="R86346" i="1"/>
  <c r="R86347" i="1"/>
  <c r="R86348" i="1"/>
  <c r="R86349" i="1"/>
  <c r="R86350" i="1"/>
  <c r="R86351" i="1"/>
  <c r="R86352" i="1"/>
  <c r="R86353" i="1"/>
  <c r="R86354" i="1"/>
  <c r="R86355" i="1"/>
  <c r="R86356" i="1"/>
  <c r="R86357" i="1"/>
  <c r="R86358" i="1"/>
  <c r="R86359" i="1"/>
  <c r="R86360" i="1"/>
  <c r="R86361" i="1"/>
  <c r="R86362" i="1"/>
  <c r="R86363" i="1"/>
  <c r="R86364" i="1"/>
  <c r="R86365" i="1"/>
  <c r="R86366" i="1"/>
  <c r="R86367" i="1"/>
  <c r="R86368" i="1"/>
  <c r="R86369" i="1"/>
  <c r="R86370" i="1"/>
  <c r="R86371" i="1"/>
  <c r="R86372" i="1"/>
  <c r="R86373" i="1"/>
  <c r="R86374" i="1"/>
  <c r="R86375" i="1"/>
  <c r="R86376" i="1"/>
  <c r="R86377" i="1"/>
  <c r="R86378" i="1"/>
  <c r="R86379" i="1"/>
  <c r="R86380" i="1"/>
  <c r="R86381" i="1"/>
  <c r="R86382" i="1"/>
  <c r="R86383" i="1"/>
  <c r="R86384" i="1"/>
  <c r="R86385" i="1"/>
  <c r="R86386" i="1"/>
  <c r="R86387" i="1"/>
  <c r="R86388" i="1"/>
  <c r="R86389" i="1"/>
  <c r="R86390" i="1"/>
  <c r="R86391" i="1"/>
  <c r="R86392" i="1"/>
  <c r="R86393" i="1"/>
  <c r="R86394" i="1"/>
  <c r="R86395" i="1"/>
  <c r="R86396" i="1"/>
  <c r="R86397" i="1"/>
  <c r="R86398" i="1"/>
  <c r="R86399" i="1"/>
  <c r="R86400" i="1"/>
  <c r="R86401" i="1"/>
  <c r="R86402" i="1"/>
  <c r="R86403" i="1"/>
  <c r="R86404" i="1"/>
  <c r="R86405" i="1"/>
  <c r="R86406" i="1"/>
  <c r="R86407" i="1"/>
  <c r="R86408" i="1"/>
  <c r="R86409" i="1"/>
  <c r="R86410" i="1"/>
  <c r="R86411" i="1"/>
  <c r="R86412" i="1"/>
  <c r="R86413" i="1"/>
  <c r="R86414" i="1"/>
  <c r="R86415" i="1"/>
  <c r="R86416" i="1"/>
  <c r="R86417" i="1"/>
  <c r="R86418" i="1"/>
  <c r="R86419" i="1"/>
  <c r="R86420" i="1"/>
  <c r="R86421" i="1"/>
  <c r="R86422" i="1"/>
  <c r="R86423" i="1"/>
  <c r="R86424" i="1"/>
  <c r="R86425" i="1"/>
  <c r="R86426" i="1"/>
  <c r="R86427" i="1"/>
  <c r="R86428" i="1"/>
  <c r="R86429" i="1"/>
  <c r="R86430" i="1"/>
  <c r="R86431" i="1"/>
  <c r="R86432" i="1"/>
  <c r="R86433" i="1"/>
  <c r="R86434" i="1"/>
  <c r="R86435" i="1"/>
  <c r="R86436" i="1"/>
  <c r="R86437" i="1"/>
  <c r="R86438" i="1"/>
  <c r="R86439" i="1"/>
  <c r="R86440" i="1"/>
  <c r="R86441" i="1"/>
  <c r="R86442" i="1"/>
  <c r="R86443" i="1"/>
  <c r="R86444" i="1"/>
  <c r="R86445" i="1"/>
  <c r="R86446" i="1"/>
  <c r="R86447" i="1"/>
  <c r="R86448" i="1"/>
  <c r="R86449" i="1"/>
  <c r="R86450" i="1"/>
  <c r="R86451" i="1"/>
  <c r="R86452" i="1"/>
  <c r="R86453" i="1"/>
  <c r="R86454" i="1"/>
  <c r="R86455" i="1"/>
  <c r="R86456" i="1"/>
  <c r="R86457" i="1"/>
  <c r="R86458" i="1"/>
  <c r="R86459" i="1"/>
  <c r="R86460" i="1"/>
  <c r="R86461" i="1"/>
  <c r="R86462" i="1"/>
  <c r="R86463" i="1"/>
  <c r="R86464" i="1"/>
  <c r="R86465" i="1"/>
  <c r="R86466" i="1"/>
  <c r="R86467" i="1"/>
  <c r="R86468" i="1"/>
  <c r="R86469" i="1"/>
  <c r="R86470" i="1"/>
  <c r="R86471" i="1"/>
  <c r="R86472" i="1"/>
  <c r="R86473" i="1"/>
  <c r="R86474" i="1"/>
  <c r="R86475" i="1"/>
  <c r="R86476" i="1"/>
  <c r="R86477" i="1"/>
  <c r="R86478" i="1"/>
  <c r="R86479" i="1"/>
  <c r="R86480" i="1"/>
  <c r="R86481" i="1"/>
  <c r="R86482" i="1"/>
  <c r="R86483" i="1"/>
  <c r="R86484" i="1"/>
  <c r="R86485" i="1"/>
  <c r="R86486" i="1"/>
  <c r="R86487" i="1"/>
  <c r="R86488" i="1"/>
  <c r="R86489" i="1"/>
  <c r="R86490" i="1"/>
  <c r="R86491" i="1"/>
  <c r="R86492" i="1"/>
  <c r="R86493" i="1"/>
  <c r="R86494" i="1"/>
  <c r="R86495" i="1"/>
  <c r="R86496" i="1"/>
  <c r="R86497" i="1"/>
  <c r="R86498" i="1"/>
  <c r="R86499" i="1"/>
  <c r="R86500" i="1"/>
  <c r="R86501" i="1"/>
  <c r="R86502" i="1"/>
  <c r="R86503" i="1"/>
  <c r="R86504" i="1"/>
  <c r="R86505" i="1"/>
  <c r="R86506" i="1"/>
  <c r="R86507" i="1"/>
  <c r="R86508" i="1"/>
  <c r="R86509" i="1"/>
  <c r="R86510" i="1"/>
  <c r="R86511" i="1"/>
  <c r="R86512" i="1"/>
  <c r="R86513" i="1"/>
  <c r="R86514" i="1"/>
  <c r="R86515" i="1"/>
  <c r="R86516" i="1"/>
  <c r="R86517" i="1"/>
  <c r="R86518" i="1"/>
  <c r="R86519" i="1"/>
  <c r="R86520" i="1"/>
  <c r="R86521" i="1"/>
  <c r="R86522" i="1"/>
  <c r="R86523" i="1"/>
  <c r="R86524" i="1"/>
  <c r="R86525" i="1"/>
  <c r="R86526" i="1"/>
  <c r="R86527" i="1"/>
  <c r="R86528" i="1"/>
  <c r="R86529" i="1"/>
  <c r="R86530" i="1"/>
  <c r="R86531" i="1"/>
  <c r="R86532" i="1"/>
  <c r="R86533" i="1"/>
  <c r="R86534" i="1"/>
  <c r="R86535" i="1"/>
  <c r="R86536" i="1"/>
  <c r="R86537" i="1"/>
  <c r="R86538" i="1"/>
  <c r="R86539" i="1"/>
  <c r="R86540" i="1"/>
  <c r="R86541" i="1"/>
  <c r="R86542" i="1"/>
  <c r="R86543" i="1"/>
  <c r="R86544" i="1"/>
  <c r="R86545" i="1"/>
  <c r="R86546" i="1"/>
  <c r="R86547" i="1"/>
  <c r="R86548" i="1"/>
  <c r="R86549" i="1"/>
  <c r="R86550" i="1"/>
  <c r="R86551" i="1"/>
  <c r="R86552" i="1"/>
  <c r="R86553" i="1"/>
  <c r="R86554" i="1"/>
  <c r="R86555" i="1"/>
  <c r="R86556" i="1"/>
  <c r="R86557" i="1"/>
  <c r="R86558" i="1"/>
  <c r="R86559" i="1"/>
  <c r="R86560" i="1"/>
  <c r="R86561" i="1"/>
  <c r="R86562" i="1"/>
  <c r="R86563" i="1"/>
  <c r="R86564" i="1"/>
  <c r="R86565" i="1"/>
  <c r="R86566" i="1"/>
  <c r="R86567" i="1"/>
  <c r="R86568" i="1"/>
  <c r="R86569" i="1"/>
  <c r="R86570" i="1"/>
  <c r="R86571" i="1"/>
  <c r="R86572" i="1"/>
  <c r="R86573" i="1"/>
  <c r="R86574" i="1"/>
  <c r="R86575" i="1"/>
  <c r="R86576" i="1"/>
  <c r="R86577" i="1"/>
  <c r="R86578" i="1"/>
  <c r="R86579" i="1"/>
  <c r="R86580" i="1"/>
  <c r="R86581" i="1"/>
  <c r="R86582" i="1"/>
  <c r="R86583" i="1"/>
  <c r="R86584" i="1"/>
  <c r="R86585" i="1"/>
  <c r="R86586" i="1"/>
  <c r="R86587" i="1"/>
  <c r="R86588" i="1"/>
  <c r="R86589" i="1"/>
  <c r="R86590" i="1"/>
  <c r="R86591" i="1"/>
  <c r="R86592" i="1"/>
  <c r="R86593" i="1"/>
  <c r="R86594" i="1"/>
  <c r="R86595" i="1"/>
  <c r="R86596" i="1"/>
  <c r="R86597" i="1"/>
  <c r="R86598" i="1"/>
  <c r="R86599" i="1"/>
  <c r="R86600" i="1"/>
  <c r="R86601" i="1"/>
  <c r="R86602" i="1"/>
  <c r="R86603" i="1"/>
  <c r="R86604" i="1"/>
  <c r="R86605" i="1"/>
  <c r="R86606" i="1"/>
  <c r="R86607" i="1"/>
  <c r="R86608" i="1"/>
  <c r="R86609" i="1"/>
  <c r="R86610" i="1"/>
  <c r="R86611" i="1"/>
  <c r="R86612" i="1"/>
  <c r="R86613" i="1"/>
  <c r="R86614" i="1"/>
  <c r="R86615" i="1"/>
  <c r="R86616" i="1"/>
  <c r="R86617" i="1"/>
  <c r="R86618" i="1"/>
  <c r="R86619" i="1"/>
  <c r="R86620" i="1"/>
  <c r="R86621" i="1"/>
  <c r="R86622" i="1"/>
  <c r="R86623" i="1"/>
  <c r="R86624" i="1"/>
  <c r="R86625" i="1"/>
  <c r="R86626" i="1"/>
  <c r="R86627" i="1"/>
  <c r="R86628" i="1"/>
  <c r="R86629" i="1"/>
  <c r="R86630" i="1"/>
  <c r="R86631" i="1"/>
  <c r="R86632" i="1"/>
  <c r="R86633" i="1"/>
  <c r="R86634" i="1"/>
  <c r="R86635" i="1"/>
  <c r="R86636" i="1"/>
  <c r="R86637" i="1"/>
  <c r="R86638" i="1"/>
  <c r="R86639" i="1"/>
  <c r="R86640" i="1"/>
  <c r="R86641" i="1"/>
  <c r="R86642" i="1"/>
  <c r="R86643" i="1"/>
  <c r="R86644" i="1"/>
  <c r="R86645" i="1"/>
  <c r="R86646" i="1"/>
  <c r="R86647" i="1"/>
  <c r="R86648" i="1"/>
  <c r="R86649" i="1"/>
  <c r="R86650" i="1"/>
  <c r="R86651" i="1"/>
  <c r="R86652" i="1"/>
  <c r="R86653" i="1"/>
  <c r="R86654" i="1"/>
  <c r="R86655" i="1"/>
  <c r="R86656" i="1"/>
  <c r="R86657" i="1"/>
  <c r="R86658" i="1"/>
  <c r="R86659" i="1"/>
  <c r="R86660" i="1"/>
  <c r="R86661" i="1"/>
  <c r="R86662" i="1"/>
  <c r="R86663" i="1"/>
  <c r="R86664" i="1"/>
  <c r="R86665" i="1"/>
  <c r="R86666" i="1"/>
  <c r="R86667" i="1"/>
  <c r="R86668" i="1"/>
  <c r="R86669" i="1"/>
  <c r="R86670" i="1"/>
  <c r="R86671" i="1"/>
  <c r="R86672" i="1"/>
  <c r="R86673" i="1"/>
  <c r="R86674" i="1"/>
  <c r="R86675" i="1"/>
  <c r="R86676" i="1"/>
  <c r="R86677" i="1"/>
  <c r="R86678" i="1"/>
  <c r="R86679" i="1"/>
  <c r="R86680" i="1"/>
  <c r="R86681" i="1"/>
  <c r="R86682" i="1"/>
  <c r="R86683" i="1"/>
  <c r="R86684" i="1"/>
  <c r="R86685" i="1"/>
  <c r="R86686" i="1"/>
  <c r="R86687" i="1"/>
  <c r="R86688" i="1"/>
  <c r="R86689" i="1"/>
  <c r="R86690" i="1"/>
  <c r="R86691" i="1"/>
  <c r="R86692" i="1"/>
  <c r="R86693" i="1"/>
  <c r="R86694" i="1"/>
  <c r="R86695" i="1"/>
  <c r="R86696" i="1"/>
  <c r="R86697" i="1"/>
  <c r="R86698" i="1"/>
  <c r="R86699" i="1"/>
  <c r="R86700" i="1"/>
  <c r="R86701" i="1"/>
  <c r="R86702" i="1"/>
  <c r="R86703" i="1"/>
  <c r="R86704" i="1"/>
  <c r="R86705" i="1"/>
  <c r="R86706" i="1"/>
  <c r="R86707" i="1"/>
  <c r="R86708" i="1"/>
  <c r="R86709" i="1"/>
  <c r="R86710" i="1"/>
  <c r="R86711" i="1"/>
  <c r="R86712" i="1"/>
  <c r="R86713" i="1"/>
  <c r="R86714" i="1"/>
  <c r="R86715" i="1"/>
  <c r="R86716" i="1"/>
  <c r="R86717" i="1"/>
  <c r="R86718" i="1"/>
  <c r="R86719" i="1"/>
  <c r="R86720" i="1"/>
  <c r="R86721" i="1"/>
  <c r="R86722" i="1"/>
  <c r="R86723" i="1"/>
  <c r="R86724" i="1"/>
  <c r="R86725" i="1"/>
  <c r="R86726" i="1"/>
  <c r="R86727" i="1"/>
  <c r="R86728" i="1"/>
  <c r="R86729" i="1"/>
  <c r="R86730" i="1"/>
  <c r="R86731" i="1"/>
  <c r="R86732" i="1"/>
  <c r="R86733" i="1"/>
  <c r="R86734" i="1"/>
  <c r="R86735" i="1"/>
  <c r="R86736" i="1"/>
  <c r="R86737" i="1"/>
  <c r="R86738" i="1"/>
  <c r="R86739" i="1"/>
  <c r="R86740" i="1"/>
  <c r="R86741" i="1"/>
  <c r="R86742" i="1"/>
  <c r="R86743" i="1"/>
  <c r="R86744" i="1"/>
  <c r="R86745" i="1"/>
  <c r="R86746" i="1"/>
  <c r="R86747" i="1"/>
  <c r="R86748" i="1"/>
  <c r="R86749" i="1"/>
  <c r="R86750" i="1"/>
  <c r="R86751" i="1"/>
  <c r="R86752" i="1"/>
  <c r="R86753" i="1"/>
  <c r="R86754" i="1"/>
  <c r="R86755" i="1"/>
  <c r="R86756" i="1"/>
  <c r="R86757" i="1"/>
  <c r="R86758" i="1"/>
  <c r="R86759" i="1"/>
  <c r="R86760" i="1"/>
  <c r="R86761" i="1"/>
  <c r="R86762" i="1"/>
  <c r="R86763" i="1"/>
  <c r="R86764" i="1"/>
  <c r="R86765" i="1"/>
  <c r="R86766" i="1"/>
  <c r="R86767" i="1"/>
  <c r="R86768" i="1"/>
  <c r="R86769" i="1"/>
  <c r="R86770" i="1"/>
  <c r="R86771" i="1"/>
  <c r="R86772" i="1"/>
  <c r="R86773" i="1"/>
  <c r="R86774" i="1"/>
  <c r="R86775" i="1"/>
  <c r="R86776" i="1"/>
  <c r="R86777" i="1"/>
  <c r="R86778" i="1"/>
  <c r="R86779" i="1"/>
  <c r="R86780" i="1"/>
  <c r="R86781" i="1"/>
  <c r="R86782" i="1"/>
  <c r="R86783" i="1"/>
  <c r="R86784" i="1"/>
  <c r="R86785" i="1"/>
  <c r="R86786" i="1"/>
  <c r="R86787" i="1"/>
  <c r="R86788" i="1"/>
  <c r="R86789" i="1"/>
  <c r="R86790" i="1"/>
  <c r="R86791" i="1"/>
  <c r="R86792" i="1"/>
  <c r="R86793" i="1"/>
  <c r="R86794" i="1"/>
  <c r="R86795" i="1"/>
  <c r="R86796" i="1"/>
  <c r="R86797" i="1"/>
  <c r="R86798" i="1"/>
  <c r="R86799" i="1"/>
  <c r="R86800" i="1"/>
  <c r="R86801" i="1"/>
  <c r="R86802" i="1"/>
  <c r="R86803" i="1"/>
  <c r="R86804" i="1"/>
  <c r="R86805" i="1"/>
  <c r="R86806" i="1"/>
  <c r="R86807" i="1"/>
  <c r="R86808" i="1"/>
  <c r="R86809" i="1"/>
  <c r="R86810" i="1"/>
  <c r="R86811" i="1"/>
  <c r="R86812" i="1"/>
  <c r="R86813" i="1"/>
  <c r="R86814" i="1"/>
  <c r="R86815" i="1"/>
  <c r="R86816" i="1"/>
  <c r="R86817" i="1"/>
  <c r="R86818" i="1"/>
  <c r="R86819" i="1"/>
  <c r="R86820" i="1"/>
  <c r="R86821" i="1"/>
  <c r="R86822" i="1"/>
  <c r="R86823" i="1"/>
  <c r="R86824" i="1"/>
  <c r="R86825" i="1"/>
  <c r="R86826" i="1"/>
  <c r="R86827" i="1"/>
  <c r="R86828" i="1"/>
  <c r="R86829" i="1"/>
  <c r="R86830" i="1"/>
  <c r="R86831" i="1"/>
  <c r="R86832" i="1"/>
  <c r="R86833" i="1"/>
  <c r="R86834" i="1"/>
  <c r="R86835" i="1"/>
  <c r="R86836" i="1"/>
  <c r="R86837" i="1"/>
  <c r="R86838" i="1"/>
  <c r="R86839" i="1"/>
  <c r="R86840" i="1"/>
  <c r="R86841" i="1"/>
  <c r="R86842" i="1"/>
  <c r="R86843" i="1"/>
  <c r="R86844" i="1"/>
  <c r="R86845" i="1"/>
  <c r="R86846" i="1"/>
  <c r="R86847" i="1"/>
  <c r="R86848" i="1"/>
  <c r="R86849" i="1"/>
  <c r="R86850" i="1"/>
  <c r="R86851" i="1"/>
  <c r="R86852" i="1"/>
  <c r="R86853" i="1"/>
  <c r="R86854" i="1"/>
  <c r="R86855" i="1"/>
  <c r="R86856" i="1"/>
  <c r="R86857" i="1"/>
  <c r="R86858" i="1"/>
  <c r="R86859" i="1"/>
  <c r="R86860" i="1"/>
  <c r="R86861" i="1"/>
  <c r="R86862" i="1"/>
  <c r="R86863" i="1"/>
  <c r="R86864" i="1"/>
  <c r="R86865" i="1"/>
  <c r="R86866" i="1"/>
  <c r="R86867" i="1"/>
  <c r="R86868" i="1"/>
  <c r="R86869" i="1"/>
  <c r="R86870" i="1"/>
  <c r="R86871" i="1"/>
  <c r="R86872" i="1"/>
  <c r="R86873" i="1"/>
  <c r="R86874" i="1"/>
  <c r="R86875" i="1"/>
  <c r="R86876" i="1"/>
  <c r="R86877" i="1"/>
  <c r="R86878" i="1"/>
  <c r="R86879" i="1"/>
  <c r="R86880" i="1"/>
  <c r="R86881" i="1"/>
  <c r="R86882" i="1"/>
  <c r="R86883" i="1"/>
  <c r="R86884" i="1"/>
  <c r="R86885" i="1"/>
  <c r="R86886" i="1"/>
  <c r="R86887" i="1"/>
  <c r="R86888" i="1"/>
  <c r="R86889" i="1"/>
  <c r="R86890" i="1"/>
  <c r="R86891" i="1"/>
  <c r="R86892" i="1"/>
  <c r="R86893" i="1"/>
  <c r="R86894" i="1"/>
  <c r="R86895" i="1"/>
  <c r="R86896" i="1"/>
  <c r="R86897" i="1"/>
  <c r="R86898" i="1"/>
  <c r="R86899" i="1"/>
  <c r="R86900" i="1"/>
  <c r="R86901" i="1"/>
  <c r="R86902" i="1"/>
  <c r="R86903" i="1"/>
  <c r="R86904" i="1"/>
  <c r="R86905" i="1"/>
  <c r="R86906" i="1"/>
  <c r="R86907" i="1"/>
  <c r="R86908" i="1"/>
  <c r="R86909" i="1"/>
  <c r="R86910" i="1"/>
  <c r="R86911" i="1"/>
  <c r="R86912" i="1"/>
  <c r="R86913" i="1"/>
  <c r="R86914" i="1"/>
  <c r="R86915" i="1"/>
  <c r="R86916" i="1"/>
  <c r="R86917" i="1"/>
  <c r="R86918" i="1"/>
  <c r="R86919" i="1"/>
  <c r="R86920" i="1"/>
  <c r="R86921" i="1"/>
  <c r="R86922" i="1"/>
  <c r="R86923" i="1"/>
  <c r="R86924" i="1"/>
  <c r="R86925" i="1"/>
  <c r="R86926" i="1"/>
  <c r="R86927" i="1"/>
  <c r="R86928" i="1"/>
  <c r="R86929" i="1"/>
  <c r="R86930" i="1"/>
  <c r="R86931" i="1"/>
  <c r="R86932" i="1"/>
  <c r="R86933" i="1"/>
  <c r="R86934" i="1"/>
  <c r="R86935" i="1"/>
  <c r="R86936" i="1"/>
  <c r="R86937" i="1"/>
  <c r="R86938" i="1"/>
  <c r="R86939" i="1"/>
  <c r="R86940" i="1"/>
  <c r="R86941" i="1"/>
  <c r="R86942" i="1"/>
  <c r="R86943" i="1"/>
  <c r="R86944" i="1"/>
  <c r="R86945" i="1"/>
  <c r="R86946" i="1"/>
  <c r="R86947" i="1"/>
  <c r="R86948" i="1"/>
  <c r="R86949" i="1"/>
  <c r="R86950" i="1"/>
  <c r="R86951" i="1"/>
  <c r="R86952" i="1"/>
  <c r="R86953" i="1"/>
  <c r="R86954" i="1"/>
  <c r="R86955" i="1"/>
  <c r="R86956" i="1"/>
  <c r="R86957" i="1"/>
  <c r="R86958" i="1"/>
  <c r="R86959" i="1"/>
  <c r="R86960" i="1"/>
  <c r="R86961" i="1"/>
  <c r="R86962" i="1"/>
  <c r="R86963" i="1"/>
  <c r="R86964" i="1"/>
  <c r="R86965" i="1"/>
  <c r="R86966" i="1"/>
  <c r="R86967" i="1"/>
  <c r="R86968" i="1"/>
  <c r="R86969" i="1"/>
  <c r="R86970" i="1"/>
  <c r="R86971" i="1"/>
  <c r="R86972" i="1"/>
  <c r="R86973" i="1"/>
  <c r="R86974" i="1"/>
  <c r="R86975" i="1"/>
  <c r="R86976" i="1"/>
  <c r="R86977" i="1"/>
  <c r="R86978" i="1"/>
  <c r="R86979" i="1"/>
  <c r="R86980" i="1"/>
  <c r="R86981" i="1"/>
  <c r="R86982" i="1"/>
  <c r="R86983" i="1"/>
  <c r="R86984" i="1"/>
  <c r="R86985" i="1"/>
  <c r="R86986" i="1"/>
  <c r="R86987" i="1"/>
  <c r="R86988" i="1"/>
  <c r="R86989" i="1"/>
  <c r="R86990" i="1"/>
  <c r="R86991" i="1"/>
  <c r="R86992" i="1"/>
  <c r="R86993" i="1"/>
  <c r="R86994" i="1"/>
  <c r="R86995" i="1"/>
  <c r="R86996" i="1"/>
  <c r="R86997" i="1"/>
  <c r="R86998" i="1"/>
  <c r="R86999" i="1"/>
  <c r="R87000" i="1"/>
  <c r="R87001" i="1"/>
  <c r="R87002" i="1"/>
  <c r="R87003" i="1"/>
  <c r="R87004" i="1"/>
  <c r="R87005" i="1"/>
  <c r="R87006" i="1"/>
  <c r="R87007" i="1"/>
  <c r="R87008" i="1"/>
  <c r="R87009" i="1"/>
  <c r="R87010" i="1"/>
  <c r="R87011" i="1"/>
  <c r="R87012" i="1"/>
  <c r="R87013" i="1"/>
  <c r="R87014" i="1"/>
  <c r="R87015" i="1"/>
  <c r="R87016" i="1"/>
  <c r="R87017" i="1"/>
  <c r="R87018" i="1"/>
  <c r="R87019" i="1"/>
  <c r="R87020" i="1"/>
  <c r="R87021" i="1"/>
  <c r="R87022" i="1"/>
  <c r="R87023" i="1"/>
  <c r="R87024" i="1"/>
  <c r="R87025" i="1"/>
  <c r="R87026" i="1"/>
  <c r="R87027" i="1"/>
  <c r="R87028" i="1"/>
  <c r="R87029" i="1"/>
  <c r="R87030" i="1"/>
  <c r="R87031" i="1"/>
  <c r="R87032" i="1"/>
  <c r="R87033" i="1"/>
  <c r="R87034" i="1"/>
  <c r="R87035" i="1"/>
  <c r="R87036" i="1"/>
  <c r="R87037" i="1"/>
  <c r="R87038" i="1"/>
  <c r="R87039" i="1"/>
  <c r="R87040" i="1"/>
  <c r="R87041" i="1"/>
  <c r="R87042" i="1"/>
  <c r="R87043" i="1"/>
  <c r="R87044" i="1"/>
  <c r="R87045" i="1"/>
  <c r="R87046" i="1"/>
  <c r="R87047" i="1"/>
  <c r="R87048" i="1"/>
  <c r="R87049" i="1"/>
  <c r="R87050" i="1"/>
  <c r="R87051" i="1"/>
  <c r="R87052" i="1"/>
  <c r="R87053" i="1"/>
  <c r="R87054" i="1"/>
  <c r="R87055" i="1"/>
  <c r="R87056" i="1"/>
  <c r="R87057" i="1"/>
  <c r="R87058" i="1"/>
  <c r="R87059" i="1"/>
  <c r="R87060" i="1"/>
  <c r="R87061" i="1"/>
  <c r="R87062" i="1"/>
  <c r="R87063" i="1"/>
  <c r="R87064" i="1"/>
  <c r="R87065" i="1"/>
  <c r="R87066" i="1"/>
  <c r="R87067" i="1"/>
  <c r="R87068" i="1"/>
  <c r="R87069" i="1"/>
  <c r="R87070" i="1"/>
  <c r="R87071" i="1"/>
  <c r="R87072" i="1"/>
  <c r="R87073" i="1"/>
  <c r="R87074" i="1"/>
  <c r="R87075" i="1"/>
  <c r="R87076" i="1"/>
  <c r="R87077" i="1"/>
  <c r="R87078" i="1"/>
  <c r="R87079" i="1"/>
  <c r="R87080" i="1"/>
  <c r="R87081" i="1"/>
  <c r="R87082" i="1"/>
  <c r="R87083" i="1"/>
  <c r="R87084" i="1"/>
  <c r="R87085" i="1"/>
  <c r="R87086" i="1"/>
  <c r="R87087" i="1"/>
  <c r="R87088" i="1"/>
  <c r="R87089" i="1"/>
  <c r="R87090" i="1"/>
  <c r="R87091" i="1"/>
  <c r="R87092" i="1"/>
  <c r="R87093" i="1"/>
  <c r="R87094" i="1"/>
  <c r="R87095" i="1"/>
  <c r="R87096" i="1"/>
  <c r="R87097" i="1"/>
  <c r="R87098" i="1"/>
  <c r="R87099" i="1"/>
  <c r="R87100" i="1"/>
  <c r="R87101" i="1"/>
  <c r="R87102" i="1"/>
  <c r="R87103" i="1"/>
  <c r="R87104" i="1"/>
  <c r="R87105" i="1"/>
  <c r="R87106" i="1"/>
  <c r="R87107" i="1"/>
  <c r="R87108" i="1"/>
  <c r="R87109" i="1"/>
  <c r="R87110" i="1"/>
  <c r="R87111" i="1"/>
  <c r="R87112" i="1"/>
  <c r="R87113" i="1"/>
  <c r="R87114" i="1"/>
  <c r="R87115" i="1"/>
  <c r="R87116" i="1"/>
  <c r="R87117" i="1"/>
  <c r="R87118" i="1"/>
  <c r="R87119" i="1"/>
  <c r="R87120" i="1"/>
  <c r="R87121" i="1"/>
  <c r="R87122" i="1"/>
  <c r="R87123" i="1"/>
  <c r="R87124" i="1"/>
  <c r="R87125" i="1"/>
  <c r="R87126" i="1"/>
  <c r="R87127" i="1"/>
  <c r="R87128" i="1"/>
  <c r="R87129" i="1"/>
  <c r="R87130" i="1"/>
  <c r="R87131" i="1"/>
  <c r="R87132" i="1"/>
  <c r="R87133" i="1"/>
  <c r="R87134" i="1"/>
  <c r="R87135" i="1"/>
  <c r="R87136" i="1"/>
  <c r="R87137" i="1"/>
  <c r="R87138" i="1"/>
  <c r="R87139" i="1"/>
  <c r="R87140" i="1"/>
  <c r="R87141" i="1"/>
  <c r="R87142" i="1"/>
  <c r="R87143" i="1"/>
  <c r="R87144" i="1"/>
  <c r="R87145" i="1"/>
  <c r="R87146" i="1"/>
  <c r="R87147" i="1"/>
  <c r="R87148" i="1"/>
  <c r="R87149" i="1"/>
  <c r="R87150" i="1"/>
  <c r="R87151" i="1"/>
  <c r="R87152" i="1"/>
  <c r="R87153" i="1"/>
  <c r="R87154" i="1"/>
  <c r="R87155" i="1"/>
  <c r="R87156" i="1"/>
  <c r="R87157" i="1"/>
  <c r="R87158" i="1"/>
  <c r="R87159" i="1"/>
  <c r="R87160" i="1"/>
  <c r="R87161" i="1"/>
  <c r="R87162" i="1"/>
  <c r="R87163" i="1"/>
  <c r="R87164" i="1"/>
  <c r="R87165" i="1"/>
  <c r="R87166" i="1"/>
  <c r="R87167" i="1"/>
  <c r="R87168" i="1"/>
  <c r="R87169" i="1"/>
  <c r="R87170" i="1"/>
  <c r="R87171" i="1"/>
  <c r="R87172" i="1"/>
  <c r="R87173" i="1"/>
  <c r="R87174" i="1"/>
  <c r="R87175" i="1"/>
  <c r="R87176" i="1"/>
  <c r="R87177" i="1"/>
  <c r="R87178" i="1"/>
  <c r="R87179" i="1"/>
  <c r="R87180" i="1"/>
  <c r="R87181" i="1"/>
  <c r="R87182" i="1"/>
  <c r="R87183" i="1"/>
  <c r="R87184" i="1"/>
  <c r="R87185" i="1"/>
  <c r="R87186" i="1"/>
  <c r="R87187" i="1"/>
  <c r="R87188" i="1"/>
  <c r="R87189" i="1"/>
  <c r="R87190" i="1"/>
  <c r="R87191" i="1"/>
  <c r="R87192" i="1"/>
  <c r="R87193" i="1"/>
  <c r="R87194" i="1"/>
  <c r="R87195" i="1"/>
  <c r="R87196" i="1"/>
  <c r="R87197" i="1"/>
  <c r="R87198" i="1"/>
  <c r="R87199" i="1"/>
  <c r="R87200" i="1"/>
  <c r="R87201" i="1"/>
  <c r="R87202" i="1"/>
  <c r="R87203" i="1"/>
  <c r="R87204" i="1"/>
  <c r="R87205" i="1"/>
  <c r="R87206" i="1"/>
  <c r="R87207" i="1"/>
  <c r="R87208" i="1"/>
  <c r="R87209" i="1"/>
  <c r="R87210" i="1"/>
  <c r="R87211" i="1"/>
  <c r="R87212" i="1"/>
  <c r="R87213" i="1"/>
  <c r="R87214" i="1"/>
  <c r="R87215" i="1"/>
  <c r="R87216" i="1"/>
  <c r="R87217" i="1"/>
  <c r="R87218" i="1"/>
  <c r="R87219" i="1"/>
  <c r="R87220" i="1"/>
  <c r="R87221" i="1"/>
  <c r="R87222" i="1"/>
  <c r="R87223" i="1"/>
  <c r="R87224" i="1"/>
  <c r="R87225" i="1"/>
  <c r="R87226" i="1"/>
  <c r="R87227" i="1"/>
  <c r="R87228" i="1"/>
  <c r="R87229" i="1"/>
  <c r="R87230" i="1"/>
  <c r="R87231" i="1"/>
  <c r="R87232" i="1"/>
  <c r="R87233" i="1"/>
  <c r="R87234" i="1"/>
  <c r="R87235" i="1"/>
  <c r="R87236" i="1"/>
  <c r="R87237" i="1"/>
  <c r="R87238" i="1"/>
  <c r="R87239" i="1"/>
  <c r="R87240" i="1"/>
  <c r="R87241" i="1"/>
  <c r="R87242" i="1"/>
  <c r="R87243" i="1"/>
  <c r="R87244" i="1"/>
  <c r="R87245" i="1"/>
  <c r="R87246" i="1"/>
  <c r="R87247" i="1"/>
  <c r="R87248" i="1"/>
  <c r="R87249" i="1"/>
  <c r="R87250" i="1"/>
  <c r="R87251" i="1"/>
  <c r="R87252" i="1"/>
  <c r="R87253" i="1"/>
  <c r="R87254" i="1"/>
  <c r="R87255" i="1"/>
  <c r="R87256" i="1"/>
  <c r="R87257" i="1"/>
  <c r="R87258" i="1"/>
  <c r="R87259" i="1"/>
  <c r="R87260" i="1"/>
  <c r="R87261" i="1"/>
  <c r="R87262" i="1"/>
  <c r="R87263" i="1"/>
  <c r="R87264" i="1"/>
  <c r="R87265" i="1"/>
  <c r="R87266" i="1"/>
  <c r="R87267" i="1"/>
  <c r="R87268" i="1"/>
  <c r="R87269" i="1"/>
  <c r="R87270" i="1"/>
  <c r="R87271" i="1"/>
  <c r="R87272" i="1"/>
  <c r="R87273" i="1"/>
  <c r="R87274" i="1"/>
  <c r="R87275" i="1"/>
  <c r="R87276" i="1"/>
  <c r="R87277" i="1"/>
  <c r="R87278" i="1"/>
  <c r="R87279" i="1"/>
  <c r="R87280" i="1"/>
  <c r="R87281" i="1"/>
  <c r="R87282" i="1"/>
  <c r="R87283" i="1"/>
  <c r="R87284" i="1"/>
  <c r="R87285" i="1"/>
  <c r="R87286" i="1"/>
  <c r="R87287" i="1"/>
  <c r="R87288" i="1"/>
  <c r="R87289" i="1"/>
  <c r="R87290" i="1"/>
  <c r="R87291" i="1"/>
  <c r="R87292" i="1"/>
  <c r="R87293" i="1"/>
  <c r="R87294" i="1"/>
  <c r="R87295" i="1"/>
  <c r="R87296" i="1"/>
  <c r="R87297" i="1"/>
  <c r="R87298" i="1"/>
  <c r="R87299" i="1"/>
  <c r="R87300" i="1"/>
  <c r="R87301" i="1"/>
  <c r="R87302" i="1"/>
  <c r="R87303" i="1"/>
  <c r="R87304" i="1"/>
  <c r="R87305" i="1"/>
  <c r="R87306" i="1"/>
  <c r="R87307" i="1"/>
  <c r="R87308" i="1"/>
  <c r="R87309" i="1"/>
  <c r="R87310" i="1"/>
  <c r="R87311" i="1"/>
  <c r="R87312" i="1"/>
  <c r="R87313" i="1"/>
  <c r="R87314" i="1"/>
  <c r="R87315" i="1"/>
  <c r="R87316" i="1"/>
  <c r="R87317" i="1"/>
  <c r="R87318" i="1"/>
  <c r="R87319" i="1"/>
  <c r="R87320" i="1"/>
  <c r="R87321" i="1"/>
  <c r="R87322" i="1"/>
  <c r="R87323" i="1"/>
  <c r="R87324" i="1"/>
  <c r="R87325" i="1"/>
  <c r="R87326" i="1"/>
  <c r="R87327" i="1"/>
  <c r="R87328" i="1"/>
  <c r="R87329" i="1"/>
  <c r="R87330" i="1"/>
  <c r="R87331" i="1"/>
  <c r="R87332" i="1"/>
  <c r="R87333" i="1"/>
  <c r="R87334" i="1"/>
  <c r="R87335" i="1"/>
  <c r="R87336" i="1"/>
  <c r="R87337" i="1"/>
  <c r="R87338" i="1"/>
  <c r="R87339" i="1"/>
  <c r="R87340" i="1"/>
  <c r="R87341" i="1"/>
  <c r="R87342" i="1"/>
  <c r="R87343" i="1"/>
  <c r="R87344" i="1"/>
  <c r="R87345" i="1"/>
  <c r="R87346" i="1"/>
  <c r="R87347" i="1"/>
  <c r="R87348" i="1"/>
  <c r="R87349" i="1"/>
  <c r="R87350" i="1"/>
  <c r="R87351" i="1"/>
  <c r="R87352" i="1"/>
  <c r="R87353" i="1"/>
  <c r="R87354" i="1"/>
  <c r="R87355" i="1"/>
  <c r="R87356" i="1"/>
  <c r="R87357" i="1"/>
  <c r="R87358" i="1"/>
  <c r="R87359" i="1"/>
  <c r="R87360" i="1"/>
  <c r="R87361" i="1"/>
  <c r="R87362" i="1"/>
  <c r="R87363" i="1"/>
  <c r="R87364" i="1"/>
  <c r="R87365" i="1"/>
  <c r="R87366" i="1"/>
  <c r="R87367" i="1"/>
  <c r="R87368" i="1"/>
  <c r="R87369" i="1"/>
  <c r="R87370" i="1"/>
  <c r="R87371" i="1"/>
  <c r="R87372" i="1"/>
  <c r="R87373" i="1"/>
  <c r="R87374" i="1"/>
  <c r="R87375" i="1"/>
  <c r="R87376" i="1"/>
  <c r="R87377" i="1"/>
  <c r="R87378" i="1"/>
  <c r="R87379" i="1"/>
  <c r="R87380" i="1"/>
  <c r="R87381" i="1"/>
  <c r="R87382" i="1"/>
  <c r="R87383" i="1"/>
  <c r="R87384" i="1"/>
  <c r="R87385" i="1"/>
  <c r="R87386" i="1"/>
  <c r="R87387" i="1"/>
  <c r="R87388" i="1"/>
  <c r="R87389" i="1"/>
  <c r="R87390" i="1"/>
  <c r="R87391" i="1"/>
  <c r="R87392" i="1"/>
  <c r="R87393" i="1"/>
  <c r="R87394" i="1"/>
  <c r="R87395" i="1"/>
  <c r="R87396" i="1"/>
  <c r="R87397" i="1"/>
  <c r="R87398" i="1"/>
  <c r="R87399" i="1"/>
  <c r="R87400" i="1"/>
  <c r="R87401" i="1"/>
  <c r="R87402" i="1"/>
  <c r="R87403" i="1"/>
  <c r="R87404" i="1"/>
  <c r="R87405" i="1"/>
  <c r="R87406" i="1"/>
  <c r="R87407" i="1"/>
  <c r="R87408" i="1"/>
  <c r="R87409" i="1"/>
  <c r="R87410" i="1"/>
  <c r="R87411" i="1"/>
  <c r="R87412" i="1"/>
  <c r="R87413" i="1"/>
  <c r="R87414" i="1"/>
  <c r="R87415" i="1"/>
  <c r="R87416" i="1"/>
  <c r="R87417" i="1"/>
  <c r="R87418" i="1"/>
  <c r="R87419" i="1"/>
  <c r="R87420" i="1"/>
  <c r="R87421" i="1"/>
  <c r="R87422" i="1"/>
  <c r="R87423" i="1"/>
  <c r="R87424" i="1"/>
  <c r="R87425" i="1"/>
  <c r="R87426" i="1"/>
  <c r="R87427" i="1"/>
  <c r="R87428" i="1"/>
  <c r="R87429" i="1"/>
  <c r="R87430" i="1"/>
  <c r="R87431" i="1"/>
  <c r="R87432" i="1"/>
  <c r="R87433" i="1"/>
  <c r="R87434" i="1"/>
  <c r="R87435" i="1"/>
  <c r="R87436" i="1"/>
  <c r="R87437" i="1"/>
  <c r="R87438" i="1"/>
  <c r="R87439" i="1"/>
  <c r="R87440" i="1"/>
  <c r="R87441" i="1"/>
  <c r="R87442" i="1"/>
  <c r="R87443" i="1"/>
  <c r="R87444" i="1"/>
  <c r="R87445" i="1"/>
  <c r="R87446" i="1"/>
  <c r="R87447" i="1"/>
  <c r="R87448" i="1"/>
  <c r="R87449" i="1"/>
  <c r="R87450" i="1"/>
  <c r="R87451" i="1"/>
  <c r="R87452" i="1"/>
  <c r="R87453" i="1"/>
  <c r="R87454" i="1"/>
  <c r="R87455" i="1"/>
  <c r="R87456" i="1"/>
  <c r="R87457" i="1"/>
  <c r="R87458" i="1"/>
  <c r="R87459" i="1"/>
  <c r="R87460" i="1"/>
  <c r="R87461" i="1"/>
  <c r="R87462" i="1"/>
  <c r="R87463" i="1"/>
  <c r="R87464" i="1"/>
  <c r="R87465" i="1"/>
  <c r="R87466" i="1"/>
  <c r="R87467" i="1"/>
  <c r="R87468" i="1"/>
  <c r="R87469" i="1"/>
  <c r="R87470" i="1"/>
  <c r="R87471" i="1"/>
  <c r="R87472" i="1"/>
  <c r="R87473" i="1"/>
  <c r="R87474" i="1"/>
  <c r="R87475" i="1"/>
  <c r="R87476" i="1"/>
  <c r="R87477" i="1"/>
  <c r="R87478" i="1"/>
  <c r="R87479" i="1"/>
  <c r="R87480" i="1"/>
  <c r="R87481" i="1"/>
  <c r="R87482" i="1"/>
  <c r="R87483" i="1"/>
  <c r="R87484" i="1"/>
  <c r="R87485" i="1"/>
  <c r="R87486" i="1"/>
  <c r="R87487" i="1"/>
  <c r="R87488" i="1"/>
  <c r="R87489" i="1"/>
  <c r="R87490" i="1"/>
  <c r="R87491" i="1"/>
  <c r="R87492" i="1"/>
  <c r="R87493" i="1"/>
  <c r="R87494" i="1"/>
  <c r="R87495" i="1"/>
  <c r="R87496" i="1"/>
  <c r="R87497" i="1"/>
  <c r="R87498" i="1"/>
  <c r="R87499" i="1"/>
  <c r="R87500" i="1"/>
  <c r="R87501" i="1"/>
  <c r="R87502" i="1"/>
  <c r="R87503" i="1"/>
  <c r="R87504" i="1"/>
  <c r="R87505" i="1"/>
  <c r="R87506" i="1"/>
  <c r="R87507" i="1"/>
  <c r="R87508" i="1"/>
  <c r="R87509" i="1"/>
  <c r="R87510" i="1"/>
  <c r="R87511" i="1"/>
  <c r="R87512" i="1"/>
  <c r="R87513" i="1"/>
  <c r="R87514" i="1"/>
  <c r="R87515" i="1"/>
  <c r="R87516" i="1"/>
  <c r="R87517" i="1"/>
  <c r="R87518" i="1"/>
  <c r="R87519" i="1"/>
  <c r="R87520" i="1"/>
  <c r="R87521" i="1"/>
  <c r="R87522" i="1"/>
  <c r="R87523" i="1"/>
  <c r="R87524" i="1"/>
  <c r="R87525" i="1"/>
  <c r="R87526" i="1"/>
  <c r="R87527" i="1"/>
  <c r="R87528" i="1"/>
  <c r="R87529" i="1"/>
  <c r="R87530" i="1"/>
  <c r="R87531" i="1"/>
  <c r="R87532" i="1"/>
  <c r="R87533" i="1"/>
  <c r="R87534" i="1"/>
  <c r="R87535" i="1"/>
  <c r="R87536" i="1"/>
  <c r="R87537" i="1"/>
  <c r="R87538" i="1"/>
  <c r="R87539" i="1"/>
  <c r="R87540" i="1"/>
  <c r="R87541" i="1"/>
  <c r="R87542" i="1"/>
  <c r="R87543" i="1"/>
  <c r="R87544" i="1"/>
  <c r="R87545" i="1"/>
  <c r="R87546" i="1"/>
  <c r="R87547" i="1"/>
  <c r="R87548" i="1"/>
  <c r="R87549" i="1"/>
  <c r="R87550" i="1"/>
  <c r="R87551" i="1"/>
  <c r="R87552" i="1"/>
  <c r="R87553" i="1"/>
  <c r="R87554" i="1"/>
  <c r="R87555" i="1"/>
  <c r="R87556" i="1"/>
  <c r="R87557" i="1"/>
  <c r="R87558" i="1"/>
  <c r="R87559" i="1"/>
  <c r="R87560" i="1"/>
  <c r="R87561" i="1"/>
  <c r="R87562" i="1"/>
  <c r="R87563" i="1"/>
  <c r="R87564" i="1"/>
  <c r="R87565" i="1"/>
  <c r="R87566" i="1"/>
  <c r="R87567" i="1"/>
  <c r="R87568" i="1"/>
  <c r="R87569" i="1"/>
  <c r="R87570" i="1"/>
  <c r="R87571" i="1"/>
  <c r="R87572" i="1"/>
  <c r="R87573" i="1"/>
  <c r="R87574" i="1"/>
  <c r="R87575" i="1"/>
  <c r="R87576" i="1"/>
  <c r="R87577" i="1"/>
  <c r="R87578" i="1"/>
  <c r="R87579" i="1"/>
  <c r="R87580" i="1"/>
  <c r="R87581" i="1"/>
  <c r="R87582" i="1"/>
  <c r="R87583" i="1"/>
  <c r="R87584" i="1"/>
  <c r="R87585" i="1"/>
  <c r="R87586" i="1"/>
  <c r="R87587" i="1"/>
  <c r="R87588" i="1"/>
  <c r="R87589" i="1"/>
  <c r="R87590" i="1"/>
  <c r="R87591" i="1"/>
  <c r="R87592" i="1"/>
  <c r="R87593" i="1"/>
  <c r="R87594" i="1"/>
  <c r="R87595" i="1"/>
  <c r="R87596" i="1"/>
  <c r="R87597" i="1"/>
  <c r="R87598" i="1"/>
  <c r="R87599" i="1"/>
  <c r="R87600" i="1"/>
  <c r="R87601" i="1"/>
  <c r="R87602" i="1"/>
  <c r="R87603" i="1"/>
  <c r="R87604" i="1"/>
  <c r="R87605" i="1"/>
  <c r="R87606" i="1"/>
  <c r="R87607" i="1"/>
  <c r="R87608" i="1"/>
  <c r="R87609" i="1"/>
  <c r="R87610" i="1"/>
  <c r="R87611" i="1"/>
  <c r="R87612" i="1"/>
  <c r="R87613" i="1"/>
  <c r="R87614" i="1"/>
  <c r="R87615" i="1"/>
  <c r="R87616" i="1"/>
  <c r="R87617" i="1"/>
  <c r="R87618" i="1"/>
  <c r="R87619" i="1"/>
  <c r="R87620" i="1"/>
  <c r="R87621" i="1"/>
  <c r="R87622" i="1"/>
  <c r="R87623" i="1"/>
  <c r="R87624" i="1"/>
  <c r="R87625" i="1"/>
  <c r="R87626" i="1"/>
  <c r="R87627" i="1"/>
  <c r="R87628" i="1"/>
  <c r="R87629" i="1"/>
  <c r="R87630" i="1"/>
  <c r="R87631" i="1"/>
  <c r="R87632" i="1"/>
  <c r="R87633" i="1"/>
  <c r="R87634" i="1"/>
  <c r="R87635" i="1"/>
  <c r="R87636" i="1"/>
  <c r="R87637" i="1"/>
  <c r="R87638" i="1"/>
  <c r="R87639" i="1"/>
  <c r="R87640" i="1"/>
  <c r="R87641" i="1"/>
  <c r="R87642" i="1"/>
  <c r="R87643" i="1"/>
  <c r="R87644" i="1"/>
  <c r="R87645" i="1"/>
  <c r="R87646" i="1"/>
  <c r="R87647" i="1"/>
  <c r="R87648" i="1"/>
  <c r="R87649" i="1"/>
  <c r="R87650" i="1"/>
  <c r="R87651" i="1"/>
  <c r="R87652" i="1"/>
  <c r="R87653" i="1"/>
  <c r="R87654" i="1"/>
  <c r="R87655" i="1"/>
  <c r="R87656" i="1"/>
  <c r="R87657" i="1"/>
  <c r="R87658" i="1"/>
  <c r="R87659" i="1"/>
  <c r="R87660" i="1"/>
  <c r="R87661" i="1"/>
  <c r="R87662" i="1"/>
  <c r="R87663" i="1"/>
  <c r="R87664" i="1"/>
  <c r="R87665" i="1"/>
  <c r="R87666" i="1"/>
  <c r="R87667" i="1"/>
  <c r="R87668" i="1"/>
  <c r="R87669" i="1"/>
  <c r="R87670" i="1"/>
  <c r="R87671" i="1"/>
  <c r="R87672" i="1"/>
  <c r="R87673" i="1"/>
  <c r="R87674" i="1"/>
  <c r="R87675" i="1"/>
  <c r="R87676" i="1"/>
  <c r="R87677" i="1"/>
  <c r="R87678" i="1"/>
  <c r="R87679" i="1"/>
  <c r="R87680" i="1"/>
  <c r="R87681" i="1"/>
  <c r="R87682" i="1"/>
  <c r="R87683" i="1"/>
  <c r="R87684" i="1"/>
  <c r="R87685" i="1"/>
  <c r="R87686" i="1"/>
  <c r="R87687" i="1"/>
  <c r="R87688" i="1"/>
  <c r="R87689" i="1"/>
  <c r="R87690" i="1"/>
  <c r="R87691" i="1"/>
  <c r="R87692" i="1"/>
  <c r="R87693" i="1"/>
  <c r="R87694" i="1"/>
  <c r="R87695" i="1"/>
  <c r="R87696" i="1"/>
  <c r="R87697" i="1"/>
  <c r="R87698" i="1"/>
  <c r="R87699" i="1"/>
  <c r="R87700" i="1"/>
  <c r="R87701" i="1"/>
  <c r="R87702" i="1"/>
  <c r="R87703" i="1"/>
  <c r="R87704" i="1"/>
  <c r="R87705" i="1"/>
  <c r="R87706" i="1"/>
  <c r="R87707" i="1"/>
  <c r="R87708" i="1"/>
  <c r="R87709" i="1"/>
  <c r="R87710" i="1"/>
  <c r="R87711" i="1"/>
  <c r="R87712" i="1"/>
  <c r="R87713" i="1"/>
  <c r="R87714" i="1"/>
  <c r="R87715" i="1"/>
  <c r="R87716" i="1"/>
  <c r="R87717" i="1"/>
  <c r="R87718" i="1"/>
  <c r="R87719" i="1"/>
  <c r="R87720" i="1"/>
  <c r="R87721" i="1"/>
  <c r="R87722" i="1"/>
  <c r="R87723" i="1"/>
  <c r="R87724" i="1"/>
  <c r="R87725" i="1"/>
  <c r="R87726" i="1"/>
  <c r="R87727" i="1"/>
  <c r="R87728" i="1"/>
  <c r="R87729" i="1"/>
  <c r="R87730" i="1"/>
  <c r="R87731" i="1"/>
  <c r="R87732" i="1"/>
  <c r="R87733" i="1"/>
  <c r="R87734" i="1"/>
  <c r="R87735" i="1"/>
  <c r="R87736" i="1"/>
  <c r="R87737" i="1"/>
  <c r="R87738" i="1"/>
  <c r="R87739" i="1"/>
  <c r="R87740" i="1"/>
  <c r="R87741" i="1"/>
  <c r="R87742" i="1"/>
  <c r="R87743" i="1"/>
  <c r="R87744" i="1"/>
  <c r="R87745" i="1"/>
  <c r="R87746" i="1"/>
  <c r="R87747" i="1"/>
  <c r="R87748" i="1"/>
  <c r="R87749" i="1"/>
  <c r="R87750" i="1"/>
  <c r="R87751" i="1"/>
  <c r="R87752" i="1"/>
  <c r="R87753" i="1"/>
  <c r="R87754" i="1"/>
  <c r="R87755" i="1"/>
  <c r="R87756" i="1"/>
  <c r="R87757" i="1"/>
  <c r="R87758" i="1"/>
  <c r="R87759" i="1"/>
  <c r="R87760" i="1"/>
  <c r="R87761" i="1"/>
  <c r="R87762" i="1"/>
  <c r="R87763" i="1"/>
  <c r="R87764" i="1"/>
  <c r="R87765" i="1"/>
  <c r="R87766" i="1"/>
  <c r="R87767" i="1"/>
  <c r="R87768" i="1"/>
  <c r="R87769" i="1"/>
  <c r="R87770" i="1"/>
  <c r="R87771" i="1"/>
  <c r="R87772" i="1"/>
  <c r="R87773" i="1"/>
  <c r="R87774" i="1"/>
  <c r="R87775" i="1"/>
  <c r="R87776" i="1"/>
  <c r="R87777" i="1"/>
  <c r="R87778" i="1"/>
  <c r="R87779" i="1"/>
  <c r="R87780" i="1"/>
  <c r="R87781" i="1"/>
  <c r="R87782" i="1"/>
  <c r="R87783" i="1"/>
  <c r="R87784" i="1"/>
  <c r="R87785" i="1"/>
  <c r="R87786" i="1"/>
  <c r="R87787" i="1"/>
  <c r="R87788" i="1"/>
  <c r="R87789" i="1"/>
  <c r="R87790" i="1"/>
  <c r="R87791" i="1"/>
  <c r="R87792" i="1"/>
  <c r="R87793" i="1"/>
  <c r="R87794" i="1"/>
  <c r="R87795" i="1"/>
  <c r="R87796" i="1"/>
  <c r="R87797" i="1"/>
  <c r="R87798" i="1"/>
  <c r="R87799" i="1"/>
  <c r="R87800" i="1"/>
  <c r="R87801" i="1"/>
  <c r="R87802" i="1"/>
  <c r="R87803" i="1"/>
  <c r="R87804" i="1"/>
  <c r="R87805" i="1"/>
  <c r="R87806" i="1"/>
  <c r="R87807" i="1"/>
  <c r="R87808" i="1"/>
  <c r="R87809" i="1"/>
  <c r="R87810" i="1"/>
  <c r="R87811" i="1"/>
  <c r="R87812" i="1"/>
  <c r="R87813" i="1"/>
  <c r="R87814" i="1"/>
  <c r="R87815" i="1"/>
  <c r="R87816" i="1"/>
  <c r="R87817" i="1"/>
  <c r="R87818" i="1"/>
  <c r="R87819" i="1"/>
  <c r="R87820" i="1"/>
  <c r="R87821" i="1"/>
  <c r="R87822" i="1"/>
  <c r="R87823" i="1"/>
  <c r="R87824" i="1"/>
  <c r="R87825" i="1"/>
  <c r="R87826" i="1"/>
  <c r="R87827" i="1"/>
  <c r="R87828" i="1"/>
  <c r="R87829" i="1"/>
  <c r="R87830" i="1"/>
  <c r="R87831" i="1"/>
  <c r="R87832" i="1"/>
  <c r="R87833" i="1"/>
  <c r="R87834" i="1"/>
  <c r="R87835" i="1"/>
  <c r="R87836" i="1"/>
  <c r="R87837" i="1"/>
  <c r="R87838" i="1"/>
  <c r="R87839" i="1"/>
  <c r="R87840" i="1"/>
  <c r="R87841" i="1"/>
  <c r="R87842" i="1"/>
  <c r="R87843" i="1"/>
  <c r="R87844" i="1"/>
  <c r="R87845" i="1"/>
  <c r="R87846" i="1"/>
  <c r="R87847" i="1"/>
  <c r="R87848" i="1"/>
  <c r="R87849" i="1"/>
  <c r="R87850" i="1"/>
  <c r="R87851" i="1"/>
  <c r="R87852" i="1"/>
  <c r="R87853" i="1"/>
  <c r="R87854" i="1"/>
  <c r="R87855" i="1"/>
  <c r="R87856" i="1"/>
  <c r="R87857" i="1"/>
  <c r="R87858" i="1"/>
  <c r="R87859" i="1"/>
  <c r="R87860" i="1"/>
  <c r="R87861" i="1"/>
  <c r="R87862" i="1"/>
  <c r="R87863" i="1"/>
  <c r="R87864" i="1"/>
  <c r="R87865" i="1"/>
  <c r="R87866" i="1"/>
  <c r="R87867" i="1"/>
  <c r="R87868" i="1"/>
  <c r="R87869" i="1"/>
  <c r="R87870" i="1"/>
  <c r="R87871" i="1"/>
  <c r="R87872" i="1"/>
  <c r="R87873" i="1"/>
  <c r="R87874" i="1"/>
  <c r="R87875" i="1"/>
  <c r="R87876" i="1"/>
  <c r="R87877" i="1"/>
  <c r="R87878" i="1"/>
  <c r="R87879" i="1"/>
  <c r="R87880" i="1"/>
  <c r="R87881" i="1"/>
  <c r="R87882" i="1"/>
  <c r="R87883" i="1"/>
  <c r="R87884" i="1"/>
  <c r="R87885" i="1"/>
  <c r="R87886" i="1"/>
  <c r="R87887" i="1"/>
  <c r="R87888" i="1"/>
  <c r="R87889" i="1"/>
  <c r="R87890" i="1"/>
  <c r="R87891" i="1"/>
  <c r="R87892" i="1"/>
  <c r="R87893" i="1"/>
  <c r="R87894" i="1"/>
  <c r="R87895" i="1"/>
  <c r="R87896" i="1"/>
  <c r="R87897" i="1"/>
  <c r="R87898" i="1"/>
  <c r="R87899" i="1"/>
  <c r="R87900" i="1"/>
  <c r="R87901" i="1"/>
  <c r="R87902" i="1"/>
  <c r="R87903" i="1"/>
  <c r="R87904" i="1"/>
  <c r="R87905" i="1"/>
  <c r="R87906" i="1"/>
  <c r="R87907" i="1"/>
  <c r="R87908" i="1"/>
  <c r="R87909" i="1"/>
  <c r="R87910" i="1"/>
  <c r="R87911" i="1"/>
  <c r="R87912" i="1"/>
  <c r="R87913" i="1"/>
  <c r="R87914" i="1"/>
  <c r="R87915" i="1"/>
  <c r="R87916" i="1"/>
  <c r="R87917" i="1"/>
  <c r="R87918" i="1"/>
  <c r="R87919" i="1"/>
  <c r="R87920" i="1"/>
  <c r="R87921" i="1"/>
  <c r="R87922" i="1"/>
  <c r="R87923" i="1"/>
  <c r="R87924" i="1"/>
  <c r="R87925" i="1"/>
  <c r="R87926" i="1"/>
  <c r="R87927" i="1"/>
  <c r="R87928" i="1"/>
  <c r="R87929" i="1"/>
  <c r="R87930" i="1"/>
  <c r="R87931" i="1"/>
  <c r="R87932" i="1"/>
  <c r="R87933" i="1"/>
  <c r="R87934" i="1"/>
  <c r="R87935" i="1"/>
  <c r="R87936" i="1"/>
  <c r="R87937" i="1"/>
  <c r="R87938" i="1"/>
  <c r="R87939" i="1"/>
  <c r="R87940" i="1"/>
  <c r="R87941" i="1"/>
  <c r="R87942" i="1"/>
  <c r="R87943" i="1"/>
  <c r="R87944" i="1"/>
  <c r="R87945" i="1"/>
  <c r="R87946" i="1"/>
  <c r="R87947" i="1"/>
  <c r="R87948" i="1"/>
  <c r="R87949" i="1"/>
  <c r="R87950" i="1"/>
  <c r="R87951" i="1"/>
  <c r="R87952" i="1"/>
  <c r="R87953" i="1"/>
  <c r="R87954" i="1"/>
  <c r="R87955" i="1"/>
  <c r="R87956" i="1"/>
  <c r="R87957" i="1"/>
  <c r="R87958" i="1"/>
  <c r="R87959" i="1"/>
  <c r="R87960" i="1"/>
  <c r="R87961" i="1"/>
  <c r="R87962" i="1"/>
  <c r="R87963" i="1"/>
  <c r="R87964" i="1"/>
  <c r="R87965" i="1"/>
  <c r="R87966" i="1"/>
  <c r="R87967" i="1"/>
  <c r="R87968" i="1"/>
  <c r="R87969" i="1"/>
  <c r="R87970" i="1"/>
  <c r="R87971" i="1"/>
  <c r="R87972" i="1"/>
  <c r="R87973" i="1"/>
  <c r="R87974" i="1"/>
  <c r="R87975" i="1"/>
  <c r="R87976" i="1"/>
  <c r="R87977" i="1"/>
  <c r="R87978" i="1"/>
  <c r="R87979" i="1"/>
  <c r="R87980" i="1"/>
  <c r="R87981" i="1"/>
  <c r="R87982" i="1"/>
  <c r="R87983" i="1"/>
  <c r="R87984" i="1"/>
  <c r="R87985" i="1"/>
  <c r="R87986" i="1"/>
  <c r="R87987" i="1"/>
  <c r="R87988" i="1"/>
  <c r="R87989" i="1"/>
  <c r="R87990" i="1"/>
  <c r="R87991" i="1"/>
  <c r="R87992" i="1"/>
  <c r="R87993" i="1"/>
  <c r="R87994" i="1"/>
  <c r="R87995" i="1"/>
  <c r="R87996" i="1"/>
  <c r="R87997" i="1"/>
  <c r="R87998" i="1"/>
  <c r="R87999" i="1"/>
  <c r="R88000" i="1"/>
  <c r="R88001" i="1"/>
  <c r="R88002" i="1"/>
  <c r="R88003" i="1"/>
  <c r="R88004" i="1"/>
  <c r="R88005" i="1"/>
  <c r="R88006" i="1"/>
  <c r="R88007" i="1"/>
  <c r="R88008" i="1"/>
  <c r="R88009" i="1"/>
  <c r="R88010" i="1"/>
  <c r="R88011" i="1"/>
  <c r="R88012" i="1"/>
  <c r="R88013" i="1"/>
  <c r="R88014" i="1"/>
  <c r="R88015" i="1"/>
  <c r="R88016" i="1"/>
  <c r="R88017" i="1"/>
  <c r="R88018" i="1"/>
  <c r="R88019" i="1"/>
  <c r="R88020" i="1"/>
  <c r="R88021" i="1"/>
  <c r="R88022" i="1"/>
  <c r="R88023" i="1"/>
  <c r="R88024" i="1"/>
  <c r="R88025" i="1"/>
  <c r="R88026" i="1"/>
  <c r="R88027" i="1"/>
  <c r="R88028" i="1"/>
  <c r="R88029" i="1"/>
  <c r="R88030" i="1"/>
  <c r="R88031" i="1"/>
  <c r="R88032" i="1"/>
  <c r="R88033" i="1"/>
  <c r="R88034" i="1"/>
  <c r="R88035" i="1"/>
  <c r="R88036" i="1"/>
  <c r="R88037" i="1"/>
  <c r="R88038" i="1"/>
  <c r="R88039" i="1"/>
  <c r="R88040" i="1"/>
  <c r="R88041" i="1"/>
  <c r="R88042" i="1"/>
  <c r="R88043" i="1"/>
  <c r="R88044" i="1"/>
  <c r="R88045" i="1"/>
  <c r="R88046" i="1"/>
  <c r="R88047" i="1"/>
  <c r="R88048" i="1"/>
  <c r="R88049" i="1"/>
  <c r="R88050" i="1"/>
  <c r="R88051" i="1"/>
  <c r="R88052" i="1"/>
  <c r="R88053" i="1"/>
  <c r="R88054" i="1"/>
  <c r="R88055" i="1"/>
  <c r="R88056" i="1"/>
  <c r="R88057" i="1"/>
  <c r="R88058" i="1"/>
  <c r="R88059" i="1"/>
  <c r="R88060" i="1"/>
  <c r="R88061" i="1"/>
  <c r="R88062" i="1"/>
  <c r="R88063" i="1"/>
  <c r="R88064" i="1"/>
  <c r="R88065" i="1"/>
  <c r="R88066" i="1"/>
  <c r="R88067" i="1"/>
  <c r="R88068" i="1"/>
  <c r="R88069" i="1"/>
  <c r="R88070" i="1"/>
  <c r="R88071" i="1"/>
  <c r="R88072" i="1"/>
  <c r="R88073" i="1"/>
  <c r="R88074" i="1"/>
  <c r="R88075" i="1"/>
  <c r="R88076" i="1"/>
  <c r="R88077" i="1"/>
  <c r="R88078" i="1"/>
  <c r="R88079" i="1"/>
  <c r="R88080" i="1"/>
  <c r="R88081" i="1"/>
  <c r="R88082" i="1"/>
  <c r="R88083" i="1"/>
  <c r="R88084" i="1"/>
  <c r="R88085" i="1"/>
  <c r="R88086" i="1"/>
  <c r="R88087" i="1"/>
  <c r="R88088" i="1"/>
  <c r="R88089" i="1"/>
  <c r="R88090" i="1"/>
  <c r="R88091" i="1"/>
  <c r="R88092" i="1"/>
  <c r="R88093" i="1"/>
  <c r="R88094" i="1"/>
  <c r="R88095" i="1"/>
  <c r="R88096" i="1"/>
  <c r="R88097" i="1"/>
  <c r="R88098" i="1"/>
  <c r="R88099" i="1"/>
  <c r="R88100" i="1"/>
  <c r="R88101" i="1"/>
  <c r="R88102" i="1"/>
  <c r="R88103" i="1"/>
  <c r="R88104" i="1"/>
  <c r="R88105" i="1"/>
  <c r="R88106" i="1"/>
  <c r="R88107" i="1"/>
  <c r="R88108" i="1"/>
  <c r="R88109" i="1"/>
  <c r="R88110" i="1"/>
  <c r="R88111" i="1"/>
  <c r="R88112" i="1"/>
  <c r="R88113" i="1"/>
  <c r="R88114" i="1"/>
  <c r="R88115" i="1"/>
  <c r="R88116" i="1"/>
  <c r="R88117" i="1"/>
  <c r="R88118" i="1"/>
  <c r="R88119" i="1"/>
  <c r="R88120" i="1"/>
  <c r="R88121" i="1"/>
  <c r="R88122" i="1"/>
  <c r="R88123" i="1"/>
  <c r="R88124" i="1"/>
  <c r="R88125" i="1"/>
  <c r="R88126" i="1"/>
  <c r="R88127" i="1"/>
  <c r="R88128" i="1"/>
  <c r="R88129" i="1"/>
  <c r="R88130" i="1"/>
  <c r="R88131" i="1"/>
  <c r="R88132" i="1"/>
  <c r="R88133" i="1"/>
  <c r="R88134" i="1"/>
  <c r="R88135" i="1"/>
  <c r="R88136" i="1"/>
  <c r="R88137" i="1"/>
  <c r="R88138" i="1"/>
  <c r="R88139" i="1"/>
  <c r="R88140" i="1"/>
  <c r="R88141" i="1"/>
  <c r="R88142" i="1"/>
  <c r="R88143" i="1"/>
  <c r="R88144" i="1"/>
  <c r="R88145" i="1"/>
  <c r="R88146" i="1"/>
  <c r="R88147" i="1"/>
  <c r="R88148" i="1"/>
  <c r="R88149" i="1"/>
  <c r="R88150" i="1"/>
  <c r="R88151" i="1"/>
  <c r="R88152" i="1"/>
  <c r="R88153" i="1"/>
  <c r="R88154" i="1"/>
  <c r="R88155" i="1"/>
  <c r="R88156" i="1"/>
  <c r="R88157" i="1"/>
  <c r="R88158" i="1"/>
  <c r="R88159" i="1"/>
  <c r="R88160" i="1"/>
  <c r="R88161" i="1"/>
  <c r="R88162" i="1"/>
  <c r="R88163" i="1"/>
  <c r="R88164" i="1"/>
  <c r="R88165" i="1"/>
  <c r="R88166" i="1"/>
  <c r="R88167" i="1"/>
  <c r="R88168" i="1"/>
  <c r="R88169" i="1"/>
  <c r="R88170" i="1"/>
  <c r="R88171" i="1"/>
  <c r="R88172" i="1"/>
  <c r="R88173" i="1"/>
  <c r="R88174" i="1"/>
  <c r="R88175" i="1"/>
  <c r="R88176" i="1"/>
  <c r="R88177" i="1"/>
  <c r="R88178" i="1"/>
  <c r="R88179" i="1"/>
  <c r="R88180" i="1"/>
  <c r="R88181" i="1"/>
  <c r="R88182" i="1"/>
  <c r="R88183" i="1"/>
  <c r="R88184" i="1"/>
  <c r="R88185" i="1"/>
  <c r="R88186" i="1"/>
  <c r="R88187" i="1"/>
  <c r="R88188" i="1"/>
  <c r="R88189" i="1"/>
  <c r="R88190" i="1"/>
  <c r="R88191" i="1"/>
  <c r="R88192" i="1"/>
  <c r="R88193" i="1"/>
  <c r="R88194" i="1"/>
  <c r="R88195" i="1"/>
  <c r="R88196" i="1"/>
  <c r="R88197" i="1"/>
  <c r="R88198" i="1"/>
  <c r="R88199" i="1"/>
  <c r="R88200" i="1"/>
  <c r="R88201" i="1"/>
  <c r="R88202" i="1"/>
  <c r="R88203" i="1"/>
  <c r="R88204" i="1"/>
  <c r="R88205" i="1"/>
  <c r="R88206" i="1"/>
  <c r="R88207" i="1"/>
  <c r="R88208" i="1"/>
  <c r="R88209" i="1"/>
  <c r="R88210" i="1"/>
  <c r="R88211" i="1"/>
  <c r="R88212" i="1"/>
  <c r="R88213" i="1"/>
  <c r="R88214" i="1"/>
  <c r="R88215" i="1"/>
  <c r="R88216" i="1"/>
  <c r="R88217" i="1"/>
  <c r="R88218" i="1"/>
  <c r="R88219" i="1"/>
  <c r="R88220" i="1"/>
  <c r="R88221" i="1"/>
  <c r="R88222" i="1"/>
  <c r="R88223" i="1"/>
  <c r="R88224" i="1"/>
  <c r="R88225" i="1"/>
  <c r="R88226" i="1"/>
  <c r="R88227" i="1"/>
  <c r="R88228" i="1"/>
  <c r="R88229" i="1"/>
  <c r="R88230" i="1"/>
  <c r="R88231" i="1"/>
  <c r="R88232" i="1"/>
  <c r="R88233" i="1"/>
  <c r="R88234" i="1"/>
  <c r="R88235" i="1"/>
  <c r="R88236" i="1"/>
  <c r="R88237" i="1"/>
  <c r="R88238" i="1"/>
  <c r="R88239" i="1"/>
  <c r="R88240" i="1"/>
  <c r="R88241" i="1"/>
  <c r="R88242" i="1"/>
  <c r="R88243" i="1"/>
  <c r="R88244" i="1"/>
  <c r="R88245" i="1"/>
  <c r="R88246" i="1"/>
  <c r="R88247" i="1"/>
  <c r="R88248" i="1"/>
  <c r="R88249" i="1"/>
  <c r="R88250" i="1"/>
  <c r="R88251" i="1"/>
  <c r="R88252" i="1"/>
  <c r="R88253" i="1"/>
  <c r="R88254" i="1"/>
  <c r="R88255" i="1"/>
  <c r="R88256" i="1"/>
  <c r="R88257" i="1"/>
  <c r="R88258" i="1"/>
  <c r="R88259" i="1"/>
  <c r="R88260" i="1"/>
  <c r="R88261" i="1"/>
  <c r="R88262" i="1"/>
  <c r="R88263" i="1"/>
  <c r="R88264" i="1"/>
  <c r="R88265" i="1"/>
  <c r="R88266" i="1"/>
  <c r="R88267" i="1"/>
  <c r="R88268" i="1"/>
  <c r="R88269" i="1"/>
  <c r="R88270" i="1"/>
  <c r="R88271" i="1"/>
  <c r="R88272" i="1"/>
  <c r="R88273" i="1"/>
  <c r="R88274" i="1"/>
  <c r="R88275" i="1"/>
  <c r="R88276" i="1"/>
  <c r="R88277" i="1"/>
  <c r="R88278" i="1"/>
  <c r="R88279" i="1"/>
  <c r="R88280" i="1"/>
  <c r="R88281" i="1"/>
  <c r="R88282" i="1"/>
  <c r="R88283" i="1"/>
  <c r="R88284" i="1"/>
  <c r="R88285" i="1"/>
  <c r="R88286" i="1"/>
  <c r="R88287" i="1"/>
  <c r="R88288" i="1"/>
  <c r="R88289" i="1"/>
  <c r="R88290" i="1"/>
  <c r="R88291" i="1"/>
  <c r="R88292" i="1"/>
  <c r="R88293" i="1"/>
  <c r="R88294" i="1"/>
  <c r="R88295" i="1"/>
  <c r="R88296" i="1"/>
  <c r="R88297" i="1"/>
  <c r="R88298" i="1"/>
  <c r="R88299" i="1"/>
  <c r="R88300" i="1"/>
  <c r="R88301" i="1"/>
  <c r="R88302" i="1"/>
  <c r="R88303" i="1"/>
  <c r="R88304" i="1"/>
  <c r="R88305" i="1"/>
  <c r="R88306" i="1"/>
  <c r="R88307" i="1"/>
  <c r="R88308" i="1"/>
  <c r="R88309" i="1"/>
  <c r="R88310" i="1"/>
  <c r="R88311" i="1"/>
  <c r="R88312" i="1"/>
  <c r="R88313" i="1"/>
  <c r="R88314" i="1"/>
  <c r="R88315" i="1"/>
  <c r="R88316" i="1"/>
  <c r="R88317" i="1"/>
  <c r="R88318" i="1"/>
  <c r="R88319" i="1"/>
  <c r="R88320" i="1"/>
  <c r="R88321" i="1"/>
  <c r="R88322" i="1"/>
  <c r="R88323" i="1"/>
  <c r="R88324" i="1"/>
  <c r="R88325" i="1"/>
  <c r="R88326" i="1"/>
  <c r="R88327" i="1"/>
  <c r="R88328" i="1"/>
  <c r="R88329" i="1"/>
  <c r="R88330" i="1"/>
  <c r="R88331" i="1"/>
  <c r="R88332" i="1"/>
  <c r="R88333" i="1"/>
  <c r="R88334" i="1"/>
  <c r="R88335" i="1"/>
  <c r="R88336" i="1"/>
  <c r="R88337" i="1"/>
  <c r="R88338" i="1"/>
  <c r="R88339" i="1"/>
  <c r="R88340" i="1"/>
  <c r="R88341" i="1"/>
  <c r="R88342" i="1"/>
  <c r="R88343" i="1"/>
  <c r="R88344" i="1"/>
  <c r="R88345" i="1"/>
  <c r="R88346" i="1"/>
  <c r="R88347" i="1"/>
  <c r="R88348" i="1"/>
  <c r="R88349" i="1"/>
  <c r="R88350" i="1"/>
  <c r="R88351" i="1"/>
  <c r="R88352" i="1"/>
  <c r="R88353" i="1"/>
  <c r="R88354" i="1"/>
  <c r="R88355" i="1"/>
  <c r="R88356" i="1"/>
  <c r="R88357" i="1"/>
  <c r="R88358" i="1"/>
  <c r="R88359" i="1"/>
  <c r="R88360" i="1"/>
  <c r="R88361" i="1"/>
  <c r="R88362" i="1"/>
  <c r="R88363" i="1"/>
  <c r="R88364" i="1"/>
  <c r="R88365" i="1"/>
  <c r="R88366" i="1"/>
  <c r="R88367" i="1"/>
  <c r="R88368" i="1"/>
  <c r="R88369" i="1"/>
  <c r="R88370" i="1"/>
  <c r="R88371" i="1"/>
  <c r="R88372" i="1"/>
  <c r="R88373" i="1"/>
  <c r="R88374" i="1"/>
  <c r="R88375" i="1"/>
  <c r="R88376" i="1"/>
  <c r="R88377" i="1"/>
  <c r="R88378" i="1"/>
  <c r="R88379" i="1"/>
  <c r="R88380" i="1"/>
  <c r="R88381" i="1"/>
  <c r="R88382" i="1"/>
  <c r="R88383" i="1"/>
  <c r="R88384" i="1"/>
  <c r="R88385" i="1"/>
  <c r="R88386" i="1"/>
  <c r="R88387" i="1"/>
  <c r="R88388" i="1"/>
  <c r="R88389" i="1"/>
  <c r="R88390" i="1"/>
  <c r="R88391" i="1"/>
  <c r="R88392" i="1"/>
  <c r="R88393" i="1"/>
  <c r="R88394" i="1"/>
  <c r="R88395" i="1"/>
  <c r="R88396" i="1"/>
  <c r="R88397" i="1"/>
  <c r="R88398" i="1"/>
  <c r="R88399" i="1"/>
  <c r="R88400" i="1"/>
  <c r="R88401" i="1"/>
  <c r="R88402" i="1"/>
  <c r="R88403" i="1"/>
  <c r="R88404" i="1"/>
  <c r="R88405" i="1"/>
  <c r="R88406" i="1"/>
  <c r="R88407" i="1"/>
  <c r="R88408" i="1"/>
  <c r="R88409" i="1"/>
  <c r="R88410" i="1"/>
  <c r="R88411" i="1"/>
  <c r="R88412" i="1"/>
  <c r="R88413" i="1"/>
  <c r="R88414" i="1"/>
  <c r="R88415" i="1"/>
  <c r="R88416" i="1"/>
  <c r="R88417" i="1"/>
  <c r="R88418" i="1"/>
  <c r="R88419" i="1"/>
  <c r="R88420" i="1"/>
  <c r="R88421" i="1"/>
  <c r="R88422" i="1"/>
  <c r="R88423" i="1"/>
  <c r="R88424" i="1"/>
  <c r="R88425" i="1"/>
  <c r="R88426" i="1"/>
  <c r="R88427" i="1"/>
  <c r="R88428" i="1"/>
  <c r="R88429" i="1"/>
  <c r="R88430" i="1"/>
  <c r="R88431" i="1"/>
  <c r="R88432" i="1"/>
  <c r="R88433" i="1"/>
  <c r="R88434" i="1"/>
  <c r="R88435" i="1"/>
  <c r="R88436" i="1"/>
  <c r="R88437" i="1"/>
  <c r="R88438" i="1"/>
  <c r="R88439" i="1"/>
  <c r="R88440" i="1"/>
  <c r="R88441" i="1"/>
  <c r="R88442" i="1"/>
  <c r="R88443" i="1"/>
  <c r="R88444" i="1"/>
  <c r="R88445" i="1"/>
  <c r="R88446" i="1"/>
  <c r="R88447" i="1"/>
  <c r="R88448" i="1"/>
  <c r="R88449" i="1"/>
  <c r="R88450" i="1"/>
  <c r="R88451" i="1"/>
  <c r="R88452" i="1"/>
  <c r="R88453" i="1"/>
  <c r="R88454" i="1"/>
  <c r="R88455" i="1"/>
  <c r="R88456" i="1"/>
  <c r="R88457" i="1"/>
  <c r="R88458" i="1"/>
  <c r="R88459" i="1"/>
  <c r="R88460" i="1"/>
  <c r="R88461" i="1"/>
  <c r="R88462" i="1"/>
  <c r="R88463" i="1"/>
  <c r="R88464" i="1"/>
  <c r="R88465" i="1"/>
  <c r="R88466" i="1"/>
  <c r="R88467" i="1"/>
  <c r="R88468" i="1"/>
  <c r="R88469" i="1"/>
  <c r="R88470" i="1"/>
  <c r="R88471" i="1"/>
  <c r="R88472" i="1"/>
  <c r="R88473" i="1"/>
  <c r="R88474" i="1"/>
  <c r="R88475" i="1"/>
  <c r="R88476" i="1"/>
  <c r="R88477" i="1"/>
  <c r="R88478" i="1"/>
  <c r="R88479" i="1"/>
  <c r="R88480" i="1"/>
  <c r="R88481" i="1"/>
  <c r="R88482" i="1"/>
  <c r="R88483" i="1"/>
  <c r="R88484" i="1"/>
  <c r="R88485" i="1"/>
  <c r="R88486" i="1"/>
  <c r="R88487" i="1"/>
  <c r="R88488" i="1"/>
  <c r="R88489" i="1"/>
  <c r="R88490" i="1"/>
  <c r="R88491" i="1"/>
  <c r="R88492" i="1"/>
  <c r="R88493" i="1"/>
  <c r="R88494" i="1"/>
  <c r="R88495" i="1"/>
  <c r="R88496" i="1"/>
  <c r="R88497" i="1"/>
  <c r="R88498" i="1"/>
  <c r="R88499" i="1"/>
  <c r="R88500" i="1"/>
  <c r="R88501" i="1"/>
  <c r="R88502" i="1"/>
  <c r="R88503" i="1"/>
  <c r="R88504" i="1"/>
  <c r="R88505" i="1"/>
  <c r="R88506" i="1"/>
  <c r="R88507" i="1"/>
  <c r="R88508" i="1"/>
  <c r="R88509" i="1"/>
  <c r="R88510" i="1"/>
  <c r="R88511" i="1"/>
  <c r="R88512" i="1"/>
  <c r="R88513" i="1"/>
  <c r="R88514" i="1"/>
  <c r="R88515" i="1"/>
  <c r="R88516" i="1"/>
  <c r="R88517" i="1"/>
  <c r="R88518" i="1"/>
  <c r="R88519" i="1"/>
  <c r="R88520" i="1"/>
  <c r="R88521" i="1"/>
  <c r="R88522" i="1"/>
  <c r="R88523" i="1"/>
  <c r="R88524" i="1"/>
  <c r="R88525" i="1"/>
  <c r="R88526" i="1"/>
  <c r="R88527" i="1"/>
  <c r="R88528" i="1"/>
  <c r="R88529" i="1"/>
  <c r="R88530" i="1"/>
  <c r="R88531" i="1"/>
  <c r="R88532" i="1"/>
  <c r="R88533" i="1"/>
  <c r="R88534" i="1"/>
  <c r="R88535" i="1"/>
  <c r="R88536" i="1"/>
  <c r="R88537" i="1"/>
  <c r="R88538" i="1"/>
  <c r="R88539" i="1"/>
  <c r="R88540" i="1"/>
  <c r="R88541" i="1"/>
  <c r="R88542" i="1"/>
  <c r="R88543" i="1"/>
  <c r="R88544" i="1"/>
  <c r="R88545" i="1"/>
  <c r="R88546" i="1"/>
  <c r="R88547" i="1"/>
  <c r="R88548" i="1"/>
  <c r="R88549" i="1"/>
  <c r="R88550" i="1"/>
  <c r="R88551" i="1"/>
  <c r="R88552" i="1"/>
  <c r="R88553" i="1"/>
  <c r="R88554" i="1"/>
  <c r="R88555" i="1"/>
  <c r="R88556" i="1"/>
  <c r="R88557" i="1"/>
  <c r="R88558" i="1"/>
  <c r="R88559" i="1"/>
  <c r="R88560" i="1"/>
  <c r="R88561" i="1"/>
  <c r="R88562" i="1"/>
  <c r="R88563" i="1"/>
  <c r="R88564" i="1"/>
  <c r="R88565" i="1"/>
  <c r="R88566" i="1"/>
  <c r="R88567" i="1"/>
  <c r="R88568" i="1"/>
  <c r="R88569" i="1"/>
  <c r="R88570" i="1"/>
  <c r="R88571" i="1"/>
  <c r="R88572" i="1"/>
  <c r="R88573" i="1"/>
  <c r="R88574" i="1"/>
  <c r="R88575" i="1"/>
  <c r="R88576" i="1"/>
  <c r="R88577" i="1"/>
  <c r="R88578" i="1"/>
  <c r="R88579" i="1"/>
  <c r="R88580" i="1"/>
  <c r="R88581" i="1"/>
  <c r="R88582" i="1"/>
  <c r="R88583" i="1"/>
  <c r="R88584" i="1"/>
  <c r="R88585" i="1"/>
  <c r="R88586" i="1"/>
  <c r="R88587" i="1"/>
  <c r="R88588" i="1"/>
  <c r="R88589" i="1"/>
  <c r="R88590" i="1"/>
  <c r="R88591" i="1"/>
  <c r="R88592" i="1"/>
  <c r="R88593" i="1"/>
  <c r="R88594" i="1"/>
  <c r="R88595" i="1"/>
  <c r="R88596" i="1"/>
  <c r="R88597" i="1"/>
  <c r="R88598" i="1"/>
  <c r="R88599" i="1"/>
  <c r="R88600" i="1"/>
  <c r="R88601" i="1"/>
  <c r="R88602" i="1"/>
  <c r="R88603" i="1"/>
  <c r="R88604" i="1"/>
  <c r="R88605" i="1"/>
  <c r="R88606" i="1"/>
  <c r="R88607" i="1"/>
  <c r="R88608" i="1"/>
  <c r="R88609" i="1"/>
  <c r="R88610" i="1"/>
  <c r="R88611" i="1"/>
  <c r="R88612" i="1"/>
  <c r="R88613" i="1"/>
  <c r="R88614" i="1"/>
  <c r="R88615" i="1"/>
  <c r="R88616" i="1"/>
  <c r="R88617" i="1"/>
  <c r="R88618" i="1"/>
  <c r="R88619" i="1"/>
  <c r="R88620" i="1"/>
  <c r="R88621" i="1"/>
  <c r="R88622" i="1"/>
  <c r="R88623" i="1"/>
  <c r="R88624" i="1"/>
  <c r="R88625" i="1"/>
  <c r="R88626" i="1"/>
  <c r="R88627" i="1"/>
  <c r="R88628" i="1"/>
  <c r="R88629" i="1"/>
  <c r="R88630" i="1"/>
  <c r="R88631" i="1"/>
  <c r="R88632" i="1"/>
  <c r="R88633" i="1"/>
  <c r="R88634" i="1"/>
  <c r="R88635" i="1"/>
  <c r="R88636" i="1"/>
  <c r="R88637" i="1"/>
  <c r="R88638" i="1"/>
  <c r="R88639" i="1"/>
  <c r="R88640" i="1"/>
  <c r="R88641" i="1"/>
  <c r="R88642" i="1"/>
  <c r="R88643" i="1"/>
  <c r="R88644" i="1"/>
  <c r="R88645" i="1"/>
  <c r="R88646" i="1"/>
  <c r="R88647" i="1"/>
  <c r="R88648" i="1"/>
  <c r="R88649" i="1"/>
  <c r="R88650" i="1"/>
  <c r="R88651" i="1"/>
  <c r="R88652" i="1"/>
  <c r="R88653" i="1"/>
  <c r="R88654" i="1"/>
  <c r="R88655" i="1"/>
  <c r="R88656" i="1"/>
  <c r="R88657" i="1"/>
  <c r="R88658" i="1"/>
  <c r="R88659" i="1"/>
  <c r="R88660" i="1"/>
  <c r="R88661" i="1"/>
  <c r="R88662" i="1"/>
  <c r="R88663" i="1"/>
  <c r="R88664" i="1"/>
  <c r="R88665" i="1"/>
  <c r="R88666" i="1"/>
  <c r="R88667" i="1"/>
  <c r="R88668" i="1"/>
  <c r="R88669" i="1"/>
  <c r="R88670" i="1"/>
  <c r="R88671" i="1"/>
  <c r="R88672" i="1"/>
  <c r="R88673" i="1"/>
  <c r="R88674" i="1"/>
  <c r="R88675" i="1"/>
  <c r="R88676" i="1"/>
  <c r="R88677" i="1"/>
  <c r="R88678" i="1"/>
  <c r="R88679" i="1"/>
  <c r="R88680" i="1"/>
  <c r="R88681" i="1"/>
  <c r="R88682" i="1"/>
  <c r="R88683" i="1"/>
  <c r="R88684" i="1"/>
  <c r="R88685" i="1"/>
  <c r="R88686" i="1"/>
  <c r="R88687" i="1"/>
  <c r="R88688" i="1"/>
  <c r="R88689" i="1"/>
  <c r="R88690" i="1"/>
  <c r="R88691" i="1"/>
  <c r="R88692" i="1"/>
  <c r="R88693" i="1"/>
  <c r="R88694" i="1"/>
  <c r="R88695" i="1"/>
  <c r="R88696" i="1"/>
  <c r="R88697" i="1"/>
  <c r="R88698" i="1"/>
  <c r="R88699" i="1"/>
  <c r="R88700" i="1"/>
  <c r="R88701" i="1"/>
  <c r="R88702" i="1"/>
  <c r="R88703" i="1"/>
  <c r="R88704" i="1"/>
  <c r="R88705" i="1"/>
  <c r="R88706" i="1"/>
  <c r="R88707" i="1"/>
  <c r="R88708" i="1"/>
  <c r="R88709" i="1"/>
  <c r="R88710" i="1"/>
  <c r="R88711" i="1"/>
  <c r="R88712" i="1"/>
  <c r="R88713" i="1"/>
  <c r="R88714" i="1"/>
  <c r="R88715" i="1"/>
  <c r="R88716" i="1"/>
  <c r="R88717" i="1"/>
  <c r="R88718" i="1"/>
  <c r="R88719" i="1"/>
  <c r="R88720" i="1"/>
  <c r="R88721" i="1"/>
  <c r="R88722" i="1"/>
  <c r="R88723" i="1"/>
  <c r="R88724" i="1"/>
  <c r="R88725" i="1"/>
  <c r="R88726" i="1"/>
  <c r="R88727" i="1"/>
  <c r="R88728" i="1"/>
  <c r="R88729" i="1"/>
  <c r="R88730" i="1"/>
  <c r="R88731" i="1"/>
  <c r="R88732" i="1"/>
  <c r="R88733" i="1"/>
  <c r="R88734" i="1"/>
  <c r="R88735" i="1"/>
  <c r="R88736" i="1"/>
  <c r="R88737" i="1"/>
  <c r="R88738" i="1"/>
  <c r="R88739" i="1"/>
  <c r="R88740" i="1"/>
  <c r="R88741" i="1"/>
  <c r="R88742" i="1"/>
  <c r="R88743" i="1"/>
  <c r="R88744" i="1"/>
  <c r="R88745" i="1"/>
  <c r="R88746" i="1"/>
  <c r="R88747" i="1"/>
  <c r="R88748" i="1"/>
  <c r="R88749" i="1"/>
  <c r="R88750" i="1"/>
  <c r="R88751" i="1"/>
  <c r="R88752" i="1"/>
  <c r="R88753" i="1"/>
  <c r="R88754" i="1"/>
  <c r="R88755" i="1"/>
  <c r="R88756" i="1"/>
  <c r="R88757" i="1"/>
  <c r="R88758" i="1"/>
  <c r="R88759" i="1"/>
  <c r="R88760" i="1"/>
  <c r="R88761" i="1"/>
  <c r="R88762" i="1"/>
  <c r="R88763" i="1"/>
  <c r="R88764" i="1"/>
  <c r="R88765" i="1"/>
  <c r="R88766" i="1"/>
  <c r="R88767" i="1"/>
  <c r="R88768" i="1"/>
  <c r="R88769" i="1"/>
  <c r="R88770" i="1"/>
  <c r="R88771" i="1"/>
  <c r="R88772" i="1"/>
  <c r="R88773" i="1"/>
  <c r="R88774" i="1"/>
  <c r="R88775" i="1"/>
  <c r="R88776" i="1"/>
  <c r="R88777" i="1"/>
  <c r="R88778" i="1"/>
  <c r="R88779" i="1"/>
  <c r="R88780" i="1"/>
  <c r="R88781" i="1"/>
  <c r="R88782" i="1"/>
  <c r="R88783" i="1"/>
  <c r="R88784" i="1"/>
  <c r="R88785" i="1"/>
  <c r="R88786" i="1"/>
  <c r="R88787" i="1"/>
  <c r="R88788" i="1"/>
  <c r="R88789" i="1"/>
  <c r="R88790" i="1"/>
  <c r="R88791" i="1"/>
  <c r="R88792" i="1"/>
  <c r="R88793" i="1"/>
  <c r="R88794" i="1"/>
  <c r="R88795" i="1"/>
  <c r="R88796" i="1"/>
  <c r="R88797" i="1"/>
  <c r="R88798" i="1"/>
  <c r="R88799" i="1"/>
  <c r="R88800" i="1"/>
  <c r="R88801" i="1"/>
  <c r="R88802" i="1"/>
  <c r="R88803" i="1"/>
  <c r="R88804" i="1"/>
  <c r="R88805" i="1"/>
  <c r="R88806" i="1"/>
  <c r="R88807" i="1"/>
  <c r="R88808" i="1"/>
  <c r="R88809" i="1"/>
  <c r="R88810" i="1"/>
  <c r="R88811" i="1"/>
  <c r="R88812" i="1"/>
  <c r="R88813" i="1"/>
  <c r="R88814" i="1"/>
  <c r="R88815" i="1"/>
  <c r="R88816" i="1"/>
  <c r="R88817" i="1"/>
  <c r="R88818" i="1"/>
  <c r="R88819" i="1"/>
  <c r="R88820" i="1"/>
  <c r="R88821" i="1"/>
  <c r="R88822" i="1"/>
  <c r="R88823" i="1"/>
  <c r="R88824" i="1"/>
  <c r="R88825" i="1"/>
  <c r="R88826" i="1"/>
  <c r="R88827" i="1"/>
  <c r="R88828" i="1"/>
  <c r="R88829" i="1"/>
  <c r="R88830" i="1"/>
  <c r="R88831" i="1"/>
  <c r="R88832" i="1"/>
  <c r="R88833" i="1"/>
  <c r="R88834" i="1"/>
  <c r="R88835" i="1"/>
  <c r="R88836" i="1"/>
  <c r="R88837" i="1"/>
  <c r="R88838" i="1"/>
  <c r="R88839" i="1"/>
  <c r="R88840" i="1"/>
  <c r="R88841" i="1"/>
  <c r="R88842" i="1"/>
  <c r="R88843" i="1"/>
  <c r="R88844" i="1"/>
  <c r="R88845" i="1"/>
  <c r="R88846" i="1"/>
  <c r="R88847" i="1"/>
  <c r="R88848" i="1"/>
  <c r="R88849" i="1"/>
  <c r="R88850" i="1"/>
  <c r="R88851" i="1"/>
  <c r="R88852" i="1"/>
  <c r="R88853" i="1"/>
  <c r="R88854" i="1"/>
  <c r="R88855" i="1"/>
  <c r="R88856" i="1"/>
  <c r="R88857" i="1"/>
  <c r="R88858" i="1"/>
  <c r="R88859" i="1"/>
  <c r="R88860" i="1"/>
  <c r="R88861" i="1"/>
  <c r="R88862" i="1"/>
  <c r="R88863" i="1"/>
  <c r="R88864" i="1"/>
  <c r="R88865" i="1"/>
  <c r="R88866" i="1"/>
  <c r="R88867" i="1"/>
  <c r="R88868" i="1"/>
  <c r="R88869" i="1"/>
  <c r="R88870" i="1"/>
  <c r="R88871" i="1"/>
  <c r="R88872" i="1"/>
  <c r="R88873" i="1"/>
  <c r="R88874" i="1"/>
  <c r="R88875" i="1"/>
  <c r="R88876" i="1"/>
  <c r="R88877" i="1"/>
  <c r="R88878" i="1"/>
  <c r="R88879" i="1"/>
  <c r="R88880" i="1"/>
  <c r="R88881" i="1"/>
  <c r="R88882" i="1"/>
  <c r="R88883" i="1"/>
  <c r="R88884" i="1"/>
  <c r="R88885" i="1"/>
  <c r="R88886" i="1"/>
  <c r="R88887" i="1"/>
  <c r="R88888" i="1"/>
  <c r="R88889" i="1"/>
  <c r="R88890" i="1"/>
  <c r="R88891" i="1"/>
  <c r="R88892" i="1"/>
  <c r="R88893" i="1"/>
  <c r="R88894" i="1"/>
  <c r="R88895" i="1"/>
  <c r="R88896" i="1"/>
  <c r="R88897" i="1"/>
  <c r="R88898" i="1"/>
  <c r="R88899" i="1"/>
  <c r="R88900" i="1"/>
  <c r="R88901" i="1"/>
  <c r="R88902" i="1"/>
  <c r="R88903" i="1"/>
  <c r="R88904" i="1"/>
  <c r="R88905" i="1"/>
  <c r="R88906" i="1"/>
  <c r="R88907" i="1"/>
  <c r="R88908" i="1"/>
  <c r="R88909" i="1"/>
  <c r="R88910" i="1"/>
  <c r="R88911" i="1"/>
  <c r="R88912" i="1"/>
  <c r="R88913" i="1"/>
  <c r="R88914" i="1"/>
  <c r="R88915" i="1"/>
  <c r="R88916" i="1"/>
  <c r="R88917" i="1"/>
  <c r="R88918" i="1"/>
  <c r="R88919" i="1"/>
  <c r="R88920" i="1"/>
  <c r="R88921" i="1"/>
  <c r="R88922" i="1"/>
  <c r="R88923" i="1"/>
  <c r="R88924" i="1"/>
  <c r="R88925" i="1"/>
  <c r="R88926" i="1"/>
  <c r="R88927" i="1"/>
  <c r="R88928" i="1"/>
  <c r="R88929" i="1"/>
  <c r="R88930" i="1"/>
  <c r="R88931" i="1"/>
  <c r="R88932" i="1"/>
  <c r="R88933" i="1"/>
  <c r="R88934" i="1"/>
  <c r="R88935" i="1"/>
  <c r="R88936" i="1"/>
  <c r="R88937" i="1"/>
  <c r="R88938" i="1"/>
  <c r="R88939" i="1"/>
  <c r="R88940" i="1"/>
  <c r="R88941" i="1"/>
  <c r="R88942" i="1"/>
  <c r="R88943" i="1"/>
  <c r="R88944" i="1"/>
  <c r="R88945" i="1"/>
  <c r="R88946" i="1"/>
  <c r="R88947" i="1"/>
  <c r="R88948" i="1"/>
  <c r="R88949" i="1"/>
  <c r="R88950" i="1"/>
  <c r="R88951" i="1"/>
  <c r="R88952" i="1"/>
  <c r="R88953" i="1"/>
  <c r="R88954" i="1"/>
  <c r="R88955" i="1"/>
  <c r="R88956" i="1"/>
  <c r="R88957" i="1"/>
  <c r="R88958" i="1"/>
  <c r="R88959" i="1"/>
  <c r="R88960" i="1"/>
  <c r="R88961" i="1"/>
  <c r="R88962" i="1"/>
  <c r="R88963" i="1"/>
  <c r="R88964" i="1"/>
  <c r="R88965" i="1"/>
  <c r="R88966" i="1"/>
  <c r="R88967" i="1"/>
  <c r="R88968" i="1"/>
  <c r="R88969" i="1"/>
  <c r="R88970" i="1"/>
  <c r="R88971" i="1"/>
  <c r="R88972" i="1"/>
  <c r="R88973" i="1"/>
  <c r="R88974" i="1"/>
  <c r="R88975" i="1"/>
  <c r="R88976" i="1"/>
  <c r="R88977" i="1"/>
  <c r="R88978" i="1"/>
  <c r="R88979" i="1"/>
  <c r="R88980" i="1"/>
  <c r="R88981" i="1"/>
  <c r="R88982" i="1"/>
  <c r="R88983" i="1"/>
  <c r="R88984" i="1"/>
  <c r="R88985" i="1"/>
  <c r="R88986" i="1"/>
  <c r="R88987" i="1"/>
  <c r="R88988" i="1"/>
  <c r="R88989" i="1"/>
  <c r="R88990" i="1"/>
  <c r="R88991" i="1"/>
  <c r="R88992" i="1"/>
  <c r="R88993" i="1"/>
  <c r="R88994" i="1"/>
  <c r="R88995" i="1"/>
  <c r="R88996" i="1"/>
  <c r="R88997" i="1"/>
  <c r="R88998" i="1"/>
  <c r="R88999" i="1"/>
  <c r="R89000" i="1"/>
  <c r="R89001" i="1"/>
  <c r="R89002" i="1"/>
  <c r="R89003" i="1"/>
  <c r="R89004" i="1"/>
  <c r="R89005" i="1"/>
  <c r="R89006" i="1"/>
  <c r="R89007" i="1"/>
  <c r="R89008" i="1"/>
  <c r="R89009" i="1"/>
  <c r="R89010" i="1"/>
  <c r="R89011" i="1"/>
  <c r="R89012" i="1"/>
  <c r="R89013" i="1"/>
  <c r="R89014" i="1"/>
  <c r="R89015" i="1"/>
  <c r="R89016" i="1"/>
  <c r="R89017" i="1"/>
  <c r="R89018" i="1"/>
  <c r="R89019" i="1"/>
  <c r="R89020" i="1"/>
  <c r="R89021" i="1"/>
  <c r="R89022" i="1"/>
  <c r="R89023" i="1"/>
  <c r="R89024" i="1"/>
  <c r="R89025" i="1"/>
  <c r="R89026" i="1"/>
  <c r="R89027" i="1"/>
  <c r="R89028" i="1"/>
  <c r="R89029" i="1"/>
  <c r="R89030" i="1"/>
  <c r="R89031" i="1"/>
  <c r="R89032" i="1"/>
  <c r="R89033" i="1"/>
  <c r="R89034" i="1"/>
  <c r="R89035" i="1"/>
  <c r="R89036" i="1"/>
  <c r="R89037" i="1"/>
  <c r="R89038" i="1"/>
  <c r="R89039" i="1"/>
  <c r="R89040" i="1"/>
  <c r="R89041" i="1"/>
  <c r="R89042" i="1"/>
  <c r="R89043" i="1"/>
  <c r="R89044" i="1"/>
  <c r="R89045" i="1"/>
  <c r="R89046" i="1"/>
  <c r="R89047" i="1"/>
  <c r="R89048" i="1"/>
  <c r="R89049" i="1"/>
  <c r="R89050" i="1"/>
  <c r="R89051" i="1"/>
  <c r="R89052" i="1"/>
  <c r="R89053" i="1"/>
  <c r="R89054" i="1"/>
  <c r="R89055" i="1"/>
  <c r="R89056" i="1"/>
  <c r="R89057" i="1"/>
  <c r="R89058" i="1"/>
  <c r="R89059" i="1"/>
  <c r="R89060" i="1"/>
  <c r="R89061" i="1"/>
  <c r="R89062" i="1"/>
  <c r="R89063" i="1"/>
  <c r="R89064" i="1"/>
  <c r="R89065" i="1"/>
  <c r="R89066" i="1"/>
  <c r="R89067" i="1"/>
  <c r="R89068" i="1"/>
  <c r="R89069" i="1"/>
  <c r="R89070" i="1"/>
  <c r="R89071" i="1"/>
  <c r="R89072" i="1"/>
  <c r="R89073" i="1"/>
  <c r="R89074" i="1"/>
  <c r="R89075" i="1"/>
  <c r="R89076" i="1"/>
  <c r="R89077" i="1"/>
  <c r="R89078" i="1"/>
  <c r="R89079" i="1"/>
  <c r="R89080" i="1"/>
  <c r="R89081" i="1"/>
  <c r="R89082" i="1"/>
  <c r="R89083" i="1"/>
  <c r="R89084" i="1"/>
  <c r="R89085" i="1"/>
  <c r="R89086" i="1"/>
  <c r="R89087" i="1"/>
  <c r="R89088" i="1"/>
  <c r="R89089" i="1"/>
  <c r="R89090" i="1"/>
  <c r="R89091" i="1"/>
  <c r="R89092" i="1"/>
  <c r="R89093" i="1"/>
  <c r="R89094" i="1"/>
  <c r="R89095" i="1"/>
  <c r="R89096" i="1"/>
  <c r="R89097" i="1"/>
  <c r="R89098" i="1"/>
  <c r="R89099" i="1"/>
  <c r="R89100" i="1"/>
  <c r="R89101" i="1"/>
  <c r="R89102" i="1"/>
  <c r="R89103" i="1"/>
  <c r="R89104" i="1"/>
  <c r="R89105" i="1"/>
  <c r="R89106" i="1"/>
  <c r="R89107" i="1"/>
  <c r="R89108" i="1"/>
  <c r="R89109" i="1"/>
  <c r="R89110" i="1"/>
  <c r="R89111" i="1"/>
  <c r="R89112" i="1"/>
  <c r="R89113" i="1"/>
  <c r="R89114" i="1"/>
  <c r="R89115" i="1"/>
  <c r="R89116" i="1"/>
  <c r="R89117" i="1"/>
  <c r="R89118" i="1"/>
  <c r="R89119" i="1"/>
  <c r="R89120" i="1"/>
  <c r="R89121" i="1"/>
  <c r="R89122" i="1"/>
  <c r="R89123" i="1"/>
  <c r="R89124" i="1"/>
  <c r="R89125" i="1"/>
  <c r="R89126" i="1"/>
  <c r="R89127" i="1"/>
  <c r="R89128" i="1"/>
  <c r="R89129" i="1"/>
  <c r="R89130" i="1"/>
  <c r="R89131" i="1"/>
  <c r="R89132" i="1"/>
  <c r="R89133" i="1"/>
  <c r="R89134" i="1"/>
  <c r="R89135" i="1"/>
  <c r="R89136" i="1"/>
  <c r="R89137" i="1"/>
  <c r="R89138" i="1"/>
  <c r="R89139" i="1"/>
  <c r="R89140" i="1"/>
  <c r="R89141" i="1"/>
  <c r="R89142" i="1"/>
  <c r="R89143" i="1"/>
  <c r="R89144" i="1"/>
  <c r="R89145" i="1"/>
  <c r="R89146" i="1"/>
  <c r="R89147" i="1"/>
  <c r="R89148" i="1"/>
  <c r="R89149" i="1"/>
  <c r="R89150" i="1"/>
  <c r="R89151" i="1"/>
  <c r="R89152" i="1"/>
  <c r="R89153" i="1"/>
  <c r="R89154" i="1"/>
  <c r="R89155" i="1"/>
  <c r="R89156" i="1"/>
  <c r="R89157" i="1"/>
  <c r="R89158" i="1"/>
  <c r="R89159" i="1"/>
  <c r="R89160" i="1"/>
  <c r="R89161" i="1"/>
  <c r="R89162" i="1"/>
  <c r="R89163" i="1"/>
  <c r="R89164" i="1"/>
  <c r="R89165" i="1"/>
  <c r="R89166" i="1"/>
  <c r="R89167" i="1"/>
  <c r="R89168" i="1"/>
  <c r="R89169" i="1"/>
  <c r="R89170" i="1"/>
  <c r="R89171" i="1"/>
  <c r="R89172" i="1"/>
  <c r="R89173" i="1"/>
  <c r="R89174" i="1"/>
  <c r="R89175" i="1"/>
  <c r="R89176" i="1"/>
  <c r="R89177" i="1"/>
  <c r="R89178" i="1"/>
  <c r="R89179" i="1"/>
  <c r="R89180" i="1"/>
  <c r="R89181" i="1"/>
  <c r="R89182" i="1"/>
  <c r="R89183" i="1"/>
  <c r="R89184" i="1"/>
  <c r="R89185" i="1"/>
  <c r="R89186" i="1"/>
  <c r="R89187" i="1"/>
  <c r="R89188" i="1"/>
  <c r="R89189" i="1"/>
  <c r="R89190" i="1"/>
  <c r="R89191" i="1"/>
  <c r="R89192" i="1"/>
  <c r="R89193" i="1"/>
  <c r="R89194" i="1"/>
  <c r="R89195" i="1"/>
  <c r="R89196" i="1"/>
  <c r="R89197" i="1"/>
  <c r="R89198" i="1"/>
  <c r="R89199" i="1"/>
  <c r="R89200" i="1"/>
  <c r="R89201" i="1"/>
  <c r="R89202" i="1"/>
  <c r="R89203" i="1"/>
  <c r="R89204" i="1"/>
  <c r="R89205" i="1"/>
  <c r="R89206" i="1"/>
  <c r="R89207" i="1"/>
  <c r="R89208" i="1"/>
  <c r="R89209" i="1"/>
  <c r="R89210" i="1"/>
  <c r="R89211" i="1"/>
  <c r="R89212" i="1"/>
  <c r="R89213" i="1"/>
  <c r="R89214" i="1"/>
  <c r="R89215" i="1"/>
  <c r="R89216" i="1"/>
  <c r="R89217" i="1"/>
  <c r="R89218" i="1"/>
  <c r="R89219" i="1"/>
  <c r="R89220" i="1"/>
  <c r="R89221" i="1"/>
  <c r="R89222" i="1"/>
  <c r="R89223" i="1"/>
  <c r="R89224" i="1"/>
  <c r="R89225" i="1"/>
  <c r="R89226" i="1"/>
  <c r="R89227" i="1"/>
  <c r="R89228" i="1"/>
  <c r="R89229" i="1"/>
  <c r="R89230" i="1"/>
  <c r="R89231" i="1"/>
  <c r="R89232" i="1"/>
  <c r="R89233" i="1"/>
  <c r="R89234" i="1"/>
  <c r="R89235" i="1"/>
  <c r="R89236" i="1"/>
  <c r="R89237" i="1"/>
  <c r="R89238" i="1"/>
  <c r="R89239" i="1"/>
  <c r="R89240" i="1"/>
  <c r="R89241" i="1"/>
  <c r="R89242" i="1"/>
  <c r="R89243" i="1"/>
  <c r="R89244" i="1"/>
  <c r="R89245" i="1"/>
  <c r="R89246" i="1"/>
  <c r="R89247" i="1"/>
  <c r="R89248" i="1"/>
  <c r="R89249" i="1"/>
  <c r="R89250" i="1"/>
  <c r="R89251" i="1"/>
  <c r="R89252" i="1"/>
  <c r="R89253" i="1"/>
  <c r="R89254" i="1"/>
  <c r="R89255" i="1"/>
  <c r="R89256" i="1"/>
  <c r="R89257" i="1"/>
  <c r="R89258" i="1"/>
  <c r="R89259" i="1"/>
  <c r="R89260" i="1"/>
  <c r="R89261" i="1"/>
  <c r="R89262" i="1"/>
  <c r="R89263" i="1"/>
  <c r="R89264" i="1"/>
  <c r="R89265" i="1"/>
  <c r="R89266" i="1"/>
  <c r="R89267" i="1"/>
  <c r="R89268" i="1"/>
  <c r="R89269" i="1"/>
  <c r="R89270" i="1"/>
  <c r="R89271" i="1"/>
  <c r="R89272" i="1"/>
  <c r="R89273" i="1"/>
  <c r="R89274" i="1"/>
  <c r="R89275" i="1"/>
  <c r="R89276" i="1"/>
  <c r="R89277" i="1"/>
  <c r="R89278" i="1"/>
  <c r="R89279" i="1"/>
  <c r="R89280" i="1"/>
  <c r="R89281" i="1"/>
  <c r="R89282" i="1"/>
  <c r="R89283" i="1"/>
  <c r="R89284" i="1"/>
  <c r="R89285" i="1"/>
  <c r="R89286" i="1"/>
  <c r="R89287" i="1"/>
  <c r="R89288" i="1"/>
  <c r="R89289" i="1"/>
  <c r="R89290" i="1"/>
  <c r="R89291" i="1"/>
  <c r="R89292" i="1"/>
  <c r="R89293" i="1"/>
  <c r="R89294" i="1"/>
  <c r="R89295" i="1"/>
  <c r="R89296" i="1"/>
  <c r="R89297" i="1"/>
  <c r="R89298" i="1"/>
  <c r="R89299" i="1"/>
  <c r="R89300" i="1"/>
  <c r="R89301" i="1"/>
  <c r="R89302" i="1"/>
  <c r="R89303" i="1"/>
  <c r="R89304" i="1"/>
  <c r="R89305" i="1"/>
  <c r="R89306" i="1"/>
  <c r="R89307" i="1"/>
  <c r="R89308" i="1"/>
  <c r="R89309" i="1"/>
  <c r="R89310" i="1"/>
  <c r="R89311" i="1"/>
  <c r="R89312" i="1"/>
  <c r="R89313" i="1"/>
  <c r="R89314" i="1"/>
  <c r="R89315" i="1"/>
  <c r="R89316" i="1"/>
  <c r="R89317" i="1"/>
  <c r="R89318" i="1"/>
  <c r="R89319" i="1"/>
  <c r="R89320" i="1"/>
  <c r="R89321" i="1"/>
  <c r="R89322" i="1"/>
  <c r="R89323" i="1"/>
  <c r="R89324" i="1"/>
  <c r="R89325" i="1"/>
  <c r="R89326" i="1"/>
  <c r="R89327" i="1"/>
  <c r="R89328" i="1"/>
  <c r="R89329" i="1"/>
  <c r="R89330" i="1"/>
  <c r="R89331" i="1"/>
  <c r="R89332" i="1"/>
  <c r="R89333" i="1"/>
  <c r="R89334" i="1"/>
  <c r="R89335" i="1"/>
  <c r="R89336" i="1"/>
  <c r="R89337" i="1"/>
  <c r="R89338" i="1"/>
  <c r="R89339" i="1"/>
  <c r="R89340" i="1"/>
  <c r="R89341" i="1"/>
  <c r="R89342" i="1"/>
  <c r="R89343" i="1"/>
  <c r="R89344" i="1"/>
  <c r="R89345" i="1"/>
  <c r="R89346" i="1"/>
  <c r="R89347" i="1"/>
  <c r="R89348" i="1"/>
  <c r="R89349" i="1"/>
  <c r="R89350" i="1"/>
  <c r="R89351" i="1"/>
  <c r="R89352" i="1"/>
  <c r="R89353" i="1"/>
  <c r="R89354" i="1"/>
  <c r="R89355" i="1"/>
  <c r="R89356" i="1"/>
  <c r="R89357" i="1"/>
  <c r="R89358" i="1"/>
  <c r="R89359" i="1"/>
  <c r="R89360" i="1"/>
  <c r="R89361" i="1"/>
  <c r="R89362" i="1"/>
  <c r="R89363" i="1"/>
  <c r="R89364" i="1"/>
  <c r="R89365" i="1"/>
  <c r="R89366" i="1"/>
  <c r="R89367" i="1"/>
  <c r="R89368" i="1"/>
  <c r="R89369" i="1"/>
  <c r="R89370" i="1"/>
  <c r="R89371" i="1"/>
  <c r="R89372" i="1"/>
  <c r="R89373" i="1"/>
  <c r="R89374" i="1"/>
  <c r="R89375" i="1"/>
  <c r="R89376" i="1"/>
  <c r="R89377" i="1"/>
  <c r="R89378" i="1"/>
  <c r="R89379" i="1"/>
  <c r="R89380" i="1"/>
  <c r="R89381" i="1"/>
  <c r="R89382" i="1"/>
  <c r="R89383" i="1"/>
  <c r="R89384" i="1"/>
  <c r="R89385" i="1"/>
  <c r="R89386" i="1"/>
  <c r="R89387" i="1"/>
  <c r="R89388" i="1"/>
  <c r="R89389" i="1"/>
  <c r="R89390" i="1"/>
  <c r="R89391" i="1"/>
  <c r="R89392" i="1"/>
  <c r="R89393" i="1"/>
  <c r="R89394" i="1"/>
  <c r="R89395" i="1"/>
  <c r="R89396" i="1"/>
  <c r="R89397" i="1"/>
  <c r="R89398" i="1"/>
  <c r="R89399" i="1"/>
  <c r="R89400" i="1"/>
  <c r="R89401" i="1"/>
  <c r="R89402" i="1"/>
  <c r="R89403" i="1"/>
  <c r="R89404" i="1"/>
  <c r="R89405" i="1"/>
  <c r="R89406" i="1"/>
  <c r="R89407" i="1"/>
  <c r="R89408" i="1"/>
  <c r="R89409" i="1"/>
  <c r="R89410" i="1"/>
  <c r="R89411" i="1"/>
  <c r="R89412" i="1"/>
  <c r="R89413" i="1"/>
  <c r="R89414" i="1"/>
  <c r="R89415" i="1"/>
  <c r="R89416" i="1"/>
  <c r="R89417" i="1"/>
  <c r="R89418" i="1"/>
  <c r="R89419" i="1"/>
  <c r="R89420" i="1"/>
  <c r="R89421" i="1"/>
  <c r="R89422" i="1"/>
  <c r="R89423" i="1"/>
  <c r="R89424" i="1"/>
  <c r="R89425" i="1"/>
  <c r="R89426" i="1"/>
  <c r="R89427" i="1"/>
  <c r="R89428" i="1"/>
  <c r="R89429" i="1"/>
  <c r="R89430" i="1"/>
  <c r="R89431" i="1"/>
  <c r="R89432" i="1"/>
  <c r="R89433" i="1"/>
  <c r="R89434" i="1"/>
  <c r="R89435" i="1"/>
  <c r="R89436" i="1"/>
  <c r="R89437" i="1"/>
  <c r="R89438" i="1"/>
  <c r="R89439" i="1"/>
  <c r="R89440" i="1"/>
  <c r="R89441" i="1"/>
  <c r="R89442" i="1"/>
  <c r="R89443" i="1"/>
  <c r="R89444" i="1"/>
  <c r="R89445" i="1"/>
  <c r="R89446" i="1"/>
  <c r="R89447" i="1"/>
  <c r="R89448" i="1"/>
  <c r="R89449" i="1"/>
  <c r="R89450" i="1"/>
  <c r="R89451" i="1"/>
  <c r="R89452" i="1"/>
  <c r="R89453" i="1"/>
  <c r="R89454" i="1"/>
  <c r="R89455" i="1"/>
  <c r="R89456" i="1"/>
  <c r="R89457" i="1"/>
  <c r="R89458" i="1"/>
  <c r="R89459" i="1"/>
  <c r="R89460" i="1"/>
  <c r="R89461" i="1"/>
  <c r="R89462" i="1"/>
  <c r="R89463" i="1"/>
  <c r="R89464" i="1"/>
  <c r="R89465" i="1"/>
  <c r="R89466" i="1"/>
  <c r="R89467" i="1"/>
  <c r="R89468" i="1"/>
  <c r="R89469" i="1"/>
  <c r="R89470" i="1"/>
  <c r="R89471" i="1"/>
  <c r="R89472" i="1"/>
  <c r="R89473" i="1"/>
  <c r="R89474" i="1"/>
  <c r="R89475" i="1"/>
  <c r="R89476" i="1"/>
  <c r="R89477" i="1"/>
  <c r="R89478" i="1"/>
  <c r="R89479" i="1"/>
  <c r="R89480" i="1"/>
  <c r="R89481" i="1"/>
  <c r="R89482" i="1"/>
  <c r="R89483" i="1"/>
  <c r="R89484" i="1"/>
  <c r="R89485" i="1"/>
  <c r="R89486" i="1"/>
  <c r="R89487" i="1"/>
  <c r="R89488" i="1"/>
  <c r="R89489" i="1"/>
  <c r="R89490" i="1"/>
  <c r="R89491" i="1"/>
  <c r="R89492" i="1"/>
  <c r="R89493" i="1"/>
  <c r="R89494" i="1"/>
  <c r="R89495" i="1"/>
  <c r="R89496" i="1"/>
  <c r="R89497" i="1"/>
  <c r="R89498" i="1"/>
  <c r="R89499" i="1"/>
  <c r="R89500" i="1"/>
  <c r="R89501" i="1"/>
  <c r="R89502" i="1"/>
  <c r="R89503" i="1"/>
  <c r="R89504" i="1"/>
  <c r="R89505" i="1"/>
  <c r="R89506" i="1"/>
  <c r="R89507" i="1"/>
  <c r="R89508" i="1"/>
  <c r="R89509" i="1"/>
  <c r="R89510" i="1"/>
  <c r="R89511" i="1"/>
  <c r="R89512" i="1"/>
  <c r="R89513" i="1"/>
  <c r="R89514" i="1"/>
  <c r="R89515" i="1"/>
  <c r="R89516" i="1"/>
  <c r="R89517" i="1"/>
  <c r="R89518" i="1"/>
  <c r="R89519" i="1"/>
  <c r="R89520" i="1"/>
  <c r="R89521" i="1"/>
  <c r="R89522" i="1"/>
  <c r="R89523" i="1"/>
  <c r="R89524" i="1"/>
  <c r="R89525" i="1"/>
  <c r="R89526" i="1"/>
  <c r="R89527" i="1"/>
  <c r="R89528" i="1"/>
  <c r="R89529" i="1"/>
  <c r="R89530" i="1"/>
  <c r="R89531" i="1"/>
  <c r="R89532" i="1"/>
  <c r="R89533" i="1"/>
  <c r="R89534" i="1"/>
  <c r="R89535" i="1"/>
  <c r="R89536" i="1"/>
  <c r="R89537" i="1"/>
  <c r="R89538" i="1"/>
  <c r="R89539" i="1"/>
  <c r="R89540" i="1"/>
  <c r="R89541" i="1"/>
  <c r="R89542" i="1"/>
  <c r="R89543" i="1"/>
  <c r="R89544" i="1"/>
  <c r="R89545" i="1"/>
  <c r="R89546" i="1"/>
  <c r="R89547" i="1"/>
  <c r="R89548" i="1"/>
  <c r="R89549" i="1"/>
  <c r="R89550" i="1"/>
  <c r="R89551" i="1"/>
  <c r="R89552" i="1"/>
  <c r="R89553" i="1"/>
  <c r="R89554" i="1"/>
  <c r="R89555" i="1"/>
  <c r="R89556" i="1"/>
  <c r="R89557" i="1"/>
  <c r="R89558" i="1"/>
  <c r="R89559" i="1"/>
  <c r="R89560" i="1"/>
  <c r="R89561" i="1"/>
  <c r="R89562" i="1"/>
  <c r="R89563" i="1"/>
  <c r="R89564" i="1"/>
  <c r="R89565" i="1"/>
  <c r="R89566" i="1"/>
  <c r="R89567" i="1"/>
  <c r="R89568" i="1"/>
  <c r="R89569" i="1"/>
  <c r="R89570" i="1"/>
  <c r="R89571" i="1"/>
  <c r="R89572" i="1"/>
  <c r="R89573" i="1"/>
  <c r="R89574" i="1"/>
  <c r="R89575" i="1"/>
  <c r="R89576" i="1"/>
  <c r="R89577" i="1"/>
  <c r="R89578" i="1"/>
  <c r="R89579" i="1"/>
  <c r="R89580" i="1"/>
  <c r="R89581" i="1"/>
  <c r="R89582" i="1"/>
  <c r="R89583" i="1"/>
  <c r="R89584" i="1"/>
  <c r="R89585" i="1"/>
  <c r="R89586" i="1"/>
  <c r="R89587" i="1"/>
  <c r="R89588" i="1"/>
  <c r="R89589" i="1"/>
  <c r="R89590" i="1"/>
  <c r="R89591" i="1"/>
  <c r="R89592" i="1"/>
  <c r="R89593" i="1"/>
  <c r="R89594" i="1"/>
  <c r="R89595" i="1"/>
  <c r="R89596" i="1"/>
  <c r="R89597" i="1"/>
  <c r="R89598" i="1"/>
  <c r="R89599" i="1"/>
  <c r="R89600" i="1"/>
  <c r="R89601" i="1"/>
  <c r="R89602" i="1"/>
  <c r="R89603" i="1"/>
  <c r="R89604" i="1"/>
  <c r="R89605" i="1"/>
  <c r="R89606" i="1"/>
  <c r="R89607" i="1"/>
  <c r="R89608" i="1"/>
  <c r="R89609" i="1"/>
  <c r="R89610" i="1"/>
  <c r="R89611" i="1"/>
  <c r="R89612" i="1"/>
  <c r="R89613" i="1"/>
  <c r="R89614" i="1"/>
  <c r="R89615" i="1"/>
  <c r="R89616" i="1"/>
  <c r="R89617" i="1"/>
  <c r="R89618" i="1"/>
  <c r="R89619" i="1"/>
  <c r="R89620" i="1"/>
  <c r="R89621" i="1"/>
  <c r="R89622" i="1"/>
  <c r="R89623" i="1"/>
  <c r="R89624" i="1"/>
  <c r="R89625" i="1"/>
  <c r="R89626" i="1"/>
  <c r="R89627" i="1"/>
  <c r="R89628" i="1"/>
  <c r="R89629" i="1"/>
  <c r="R89630" i="1"/>
  <c r="R89631" i="1"/>
  <c r="R89632" i="1"/>
  <c r="R89633" i="1"/>
  <c r="R89634" i="1"/>
  <c r="R89635" i="1"/>
  <c r="R89636" i="1"/>
  <c r="R89637" i="1"/>
  <c r="R89638" i="1"/>
  <c r="R89639" i="1"/>
  <c r="R89640" i="1"/>
  <c r="R89641" i="1"/>
  <c r="R89642" i="1"/>
  <c r="R89643" i="1"/>
  <c r="R89644" i="1"/>
  <c r="R89645" i="1"/>
  <c r="R89646" i="1"/>
  <c r="R89647" i="1"/>
  <c r="R89648" i="1"/>
  <c r="R89649" i="1"/>
  <c r="R89650" i="1"/>
  <c r="R89651" i="1"/>
  <c r="R89652" i="1"/>
  <c r="R89653" i="1"/>
  <c r="R89654" i="1"/>
  <c r="R89655" i="1"/>
  <c r="R89656" i="1"/>
  <c r="R89657" i="1"/>
  <c r="R89658" i="1"/>
  <c r="R89659" i="1"/>
  <c r="R89660" i="1"/>
  <c r="R89661" i="1"/>
  <c r="R89662" i="1"/>
  <c r="R89663" i="1"/>
  <c r="R89664" i="1"/>
  <c r="R89665" i="1"/>
  <c r="R89666" i="1"/>
  <c r="R89667" i="1"/>
  <c r="R89668" i="1"/>
  <c r="R89669" i="1"/>
  <c r="R89670" i="1"/>
  <c r="R89671" i="1"/>
  <c r="R89672" i="1"/>
  <c r="R89673" i="1"/>
  <c r="R89674" i="1"/>
  <c r="R89675" i="1"/>
  <c r="R89676" i="1"/>
  <c r="R89677" i="1"/>
  <c r="R89678" i="1"/>
  <c r="R89679" i="1"/>
  <c r="R89680" i="1"/>
  <c r="R89681" i="1"/>
  <c r="R89682" i="1"/>
  <c r="R89683" i="1"/>
  <c r="R89684" i="1"/>
  <c r="R89685" i="1"/>
  <c r="R89686" i="1"/>
  <c r="R89687" i="1"/>
  <c r="R89688" i="1"/>
  <c r="R89689" i="1"/>
  <c r="R89690" i="1"/>
  <c r="R89691" i="1"/>
  <c r="R89692" i="1"/>
  <c r="R89693" i="1"/>
  <c r="R89694" i="1"/>
  <c r="R89695" i="1"/>
  <c r="R89696" i="1"/>
  <c r="R89697" i="1"/>
  <c r="R89698" i="1"/>
  <c r="R89699" i="1"/>
  <c r="R89700" i="1"/>
  <c r="R89701" i="1"/>
  <c r="R89702" i="1"/>
  <c r="R89703" i="1"/>
  <c r="R89704" i="1"/>
  <c r="R89705" i="1"/>
  <c r="R89706" i="1"/>
  <c r="R89707" i="1"/>
  <c r="R89708" i="1"/>
  <c r="R89709" i="1"/>
  <c r="R89710" i="1"/>
  <c r="R89711" i="1"/>
  <c r="R89712" i="1"/>
  <c r="R89713" i="1"/>
  <c r="R89714" i="1"/>
  <c r="R89715" i="1"/>
  <c r="R89716" i="1"/>
  <c r="R89717" i="1"/>
  <c r="R89718" i="1"/>
  <c r="R89719" i="1"/>
  <c r="R89720" i="1"/>
  <c r="R89721" i="1"/>
  <c r="R89722" i="1"/>
  <c r="R89723" i="1"/>
  <c r="R89724" i="1"/>
  <c r="R89725" i="1"/>
  <c r="R89726" i="1"/>
  <c r="R89727" i="1"/>
  <c r="R89728" i="1"/>
  <c r="R89729" i="1"/>
  <c r="R89730" i="1"/>
  <c r="R89731" i="1"/>
  <c r="R89732" i="1"/>
  <c r="R89733" i="1"/>
  <c r="R89734" i="1"/>
  <c r="R89735" i="1"/>
  <c r="R89736" i="1"/>
  <c r="R89737" i="1"/>
  <c r="R89738" i="1"/>
  <c r="R89739" i="1"/>
  <c r="R89740" i="1"/>
  <c r="R89741" i="1"/>
  <c r="R89742" i="1"/>
  <c r="R89743" i="1"/>
  <c r="R89744" i="1"/>
  <c r="R89745" i="1"/>
  <c r="R89746" i="1"/>
  <c r="R89747" i="1"/>
  <c r="R89748" i="1"/>
  <c r="R89749" i="1"/>
  <c r="R89750" i="1"/>
  <c r="R89751" i="1"/>
  <c r="R89752" i="1"/>
  <c r="R89753" i="1"/>
  <c r="R89754" i="1"/>
  <c r="R89755" i="1"/>
  <c r="R89756" i="1"/>
  <c r="R89757" i="1"/>
  <c r="R89758" i="1"/>
  <c r="R89759" i="1"/>
  <c r="R89760" i="1"/>
  <c r="R89761" i="1"/>
  <c r="R89762" i="1"/>
  <c r="R89763" i="1"/>
  <c r="R89764" i="1"/>
  <c r="R89765" i="1"/>
  <c r="R89766" i="1"/>
  <c r="R89767" i="1"/>
  <c r="R89768" i="1"/>
  <c r="R89769" i="1"/>
  <c r="R89770" i="1"/>
  <c r="R89771" i="1"/>
  <c r="R89772" i="1"/>
  <c r="R89773" i="1"/>
  <c r="R89774" i="1"/>
  <c r="R89775" i="1"/>
  <c r="R89776" i="1"/>
  <c r="R89777" i="1"/>
  <c r="R89778" i="1"/>
  <c r="R89779" i="1"/>
  <c r="R89780" i="1"/>
  <c r="R89781" i="1"/>
  <c r="R89782" i="1"/>
  <c r="R89783" i="1"/>
  <c r="R89784" i="1"/>
  <c r="R89785" i="1"/>
  <c r="R89786" i="1"/>
  <c r="R89787" i="1"/>
  <c r="R89788" i="1"/>
  <c r="R89789" i="1"/>
  <c r="R89790" i="1"/>
  <c r="R89791" i="1"/>
  <c r="R89792" i="1"/>
  <c r="R89793" i="1"/>
  <c r="R89794" i="1"/>
  <c r="R89795" i="1"/>
  <c r="R89796" i="1"/>
  <c r="R89797" i="1"/>
  <c r="R89798" i="1"/>
  <c r="R89799" i="1"/>
  <c r="R89800" i="1"/>
  <c r="R89801" i="1"/>
  <c r="R89802" i="1"/>
  <c r="R89803" i="1"/>
  <c r="R89804" i="1"/>
  <c r="R89805" i="1"/>
  <c r="R89806" i="1"/>
  <c r="R89807" i="1"/>
  <c r="R89808" i="1"/>
  <c r="R89809" i="1"/>
  <c r="R89810" i="1"/>
  <c r="R89811" i="1"/>
  <c r="R89812" i="1"/>
  <c r="R89813" i="1"/>
  <c r="R89814" i="1"/>
  <c r="R89815" i="1"/>
  <c r="R89816" i="1"/>
  <c r="R89817" i="1"/>
  <c r="R89818" i="1"/>
  <c r="R89819" i="1"/>
  <c r="R89820" i="1"/>
  <c r="R89821" i="1"/>
  <c r="R89822" i="1"/>
  <c r="R89823" i="1"/>
  <c r="R89824" i="1"/>
  <c r="R89825" i="1"/>
  <c r="R89826" i="1"/>
  <c r="R89827" i="1"/>
  <c r="R89828" i="1"/>
  <c r="R89829" i="1"/>
  <c r="R89830" i="1"/>
  <c r="R89831" i="1"/>
  <c r="R89832" i="1"/>
  <c r="R89833" i="1"/>
  <c r="R89834" i="1"/>
  <c r="R89835" i="1"/>
  <c r="R89836" i="1"/>
  <c r="R89837" i="1"/>
  <c r="R89838" i="1"/>
  <c r="R89839" i="1"/>
  <c r="R89840" i="1"/>
  <c r="R89841" i="1"/>
  <c r="R89842" i="1"/>
  <c r="R89843" i="1"/>
  <c r="R89844" i="1"/>
  <c r="R89845" i="1"/>
  <c r="R89846" i="1"/>
  <c r="R89847" i="1"/>
  <c r="R89848" i="1"/>
  <c r="R89849" i="1"/>
  <c r="R89850" i="1"/>
  <c r="R89851" i="1"/>
  <c r="R89852" i="1"/>
  <c r="R89853" i="1"/>
  <c r="R89854" i="1"/>
  <c r="R89855" i="1"/>
  <c r="R89856" i="1"/>
  <c r="R89857" i="1"/>
  <c r="R89858" i="1"/>
  <c r="R89859" i="1"/>
  <c r="R89860" i="1"/>
  <c r="R89861" i="1"/>
  <c r="R89862" i="1"/>
  <c r="R89863" i="1"/>
  <c r="R89864" i="1"/>
  <c r="R89865" i="1"/>
  <c r="R89866" i="1"/>
  <c r="R89867" i="1"/>
  <c r="R89868" i="1"/>
  <c r="R89869" i="1"/>
  <c r="R89870" i="1"/>
  <c r="R89871" i="1"/>
  <c r="R89872" i="1"/>
  <c r="R89873" i="1"/>
  <c r="R89874" i="1"/>
  <c r="R89875" i="1"/>
  <c r="R89876" i="1"/>
  <c r="R89877" i="1"/>
  <c r="R89878" i="1"/>
  <c r="R89879" i="1"/>
  <c r="R89880" i="1"/>
  <c r="R89881" i="1"/>
  <c r="R89882" i="1"/>
  <c r="R89883" i="1"/>
  <c r="R89884" i="1"/>
  <c r="R89885" i="1"/>
  <c r="R89886" i="1"/>
  <c r="R89887" i="1"/>
  <c r="R89888" i="1"/>
  <c r="R89889" i="1"/>
  <c r="R89890" i="1"/>
  <c r="R89891" i="1"/>
  <c r="R89892" i="1"/>
  <c r="R89893" i="1"/>
  <c r="R89894" i="1"/>
  <c r="R89895" i="1"/>
  <c r="R89896" i="1"/>
  <c r="R89897" i="1"/>
  <c r="R89898" i="1"/>
  <c r="R89899" i="1"/>
  <c r="R89900" i="1"/>
  <c r="R89901" i="1"/>
  <c r="R89902" i="1"/>
  <c r="R89903" i="1"/>
  <c r="R89904" i="1"/>
  <c r="R89905" i="1"/>
  <c r="R89906" i="1"/>
  <c r="R89907" i="1"/>
  <c r="R89908" i="1"/>
  <c r="R89909" i="1"/>
  <c r="R89910" i="1"/>
  <c r="R89911" i="1"/>
  <c r="R89912" i="1"/>
  <c r="R89913" i="1"/>
  <c r="R89914" i="1"/>
  <c r="R89915" i="1"/>
  <c r="R89916" i="1"/>
  <c r="R89917" i="1"/>
  <c r="R89918" i="1"/>
  <c r="R89919" i="1"/>
  <c r="R89920" i="1"/>
  <c r="R89921" i="1"/>
  <c r="R89922" i="1"/>
  <c r="R89923" i="1"/>
  <c r="R89924" i="1"/>
  <c r="R89925" i="1"/>
  <c r="R89926" i="1"/>
  <c r="R89927" i="1"/>
  <c r="R89928" i="1"/>
  <c r="R89929" i="1"/>
  <c r="R89930" i="1"/>
  <c r="R89931" i="1"/>
  <c r="R89932" i="1"/>
  <c r="R89933" i="1"/>
  <c r="R89934" i="1"/>
  <c r="R89935" i="1"/>
  <c r="R89936" i="1"/>
  <c r="R89937" i="1"/>
  <c r="R89938" i="1"/>
  <c r="R89939" i="1"/>
  <c r="R89940" i="1"/>
  <c r="R89941" i="1"/>
  <c r="R89942" i="1"/>
  <c r="R89943" i="1"/>
  <c r="R89944" i="1"/>
  <c r="R89945" i="1"/>
  <c r="R89946" i="1"/>
  <c r="R89947" i="1"/>
  <c r="R89948" i="1"/>
  <c r="R89949" i="1"/>
  <c r="R89950" i="1"/>
  <c r="R89951" i="1"/>
  <c r="R89952" i="1"/>
  <c r="R89953" i="1"/>
  <c r="R89954" i="1"/>
  <c r="R89955" i="1"/>
  <c r="R89956" i="1"/>
  <c r="R89957" i="1"/>
  <c r="R89958" i="1"/>
  <c r="R89959" i="1"/>
  <c r="R89960" i="1"/>
  <c r="R89961" i="1"/>
  <c r="R89962" i="1"/>
  <c r="R89963" i="1"/>
  <c r="R89964" i="1"/>
  <c r="R89965" i="1"/>
  <c r="R89966" i="1"/>
  <c r="R89967" i="1"/>
  <c r="R89968" i="1"/>
  <c r="R89969" i="1"/>
  <c r="R89970" i="1"/>
  <c r="R89971" i="1"/>
  <c r="R89972" i="1"/>
  <c r="R89973" i="1"/>
  <c r="R89974" i="1"/>
  <c r="R89975" i="1"/>
  <c r="R89976" i="1"/>
  <c r="R89977" i="1"/>
  <c r="R89978" i="1"/>
  <c r="R89979" i="1"/>
  <c r="R89980" i="1"/>
  <c r="R89981" i="1"/>
  <c r="R89982" i="1"/>
  <c r="R89983" i="1"/>
  <c r="R89984" i="1"/>
  <c r="R89985" i="1"/>
  <c r="R89986" i="1"/>
  <c r="R89987" i="1"/>
  <c r="R89988" i="1"/>
  <c r="R89989" i="1"/>
  <c r="R89990" i="1"/>
  <c r="R89991" i="1"/>
  <c r="R89992" i="1"/>
  <c r="R89993" i="1"/>
  <c r="R89994" i="1"/>
  <c r="R89995" i="1"/>
  <c r="R89996" i="1"/>
  <c r="R89997" i="1"/>
  <c r="R89998" i="1"/>
  <c r="R89999" i="1"/>
  <c r="R90000" i="1"/>
  <c r="R90001" i="1"/>
  <c r="R90002" i="1"/>
  <c r="R90003" i="1"/>
  <c r="R90004" i="1"/>
  <c r="R90005" i="1"/>
  <c r="R90006" i="1"/>
  <c r="R90007" i="1"/>
  <c r="R90008" i="1"/>
  <c r="R90009" i="1"/>
  <c r="R90010" i="1"/>
  <c r="R90011" i="1"/>
  <c r="R90012" i="1"/>
  <c r="R90013" i="1"/>
  <c r="R90014" i="1"/>
  <c r="R90015" i="1"/>
  <c r="R90016" i="1"/>
  <c r="R90017" i="1"/>
  <c r="R90018" i="1"/>
  <c r="R90019" i="1"/>
  <c r="R90020" i="1"/>
  <c r="R90021" i="1"/>
  <c r="R90022" i="1"/>
  <c r="R90023" i="1"/>
  <c r="R90024" i="1"/>
  <c r="R90025" i="1"/>
  <c r="R90026" i="1"/>
  <c r="R90027" i="1"/>
  <c r="R90028" i="1"/>
  <c r="R90029" i="1"/>
  <c r="R90030" i="1"/>
  <c r="R90031" i="1"/>
  <c r="R90032" i="1"/>
  <c r="R90033" i="1"/>
  <c r="R90034" i="1"/>
  <c r="R90035" i="1"/>
  <c r="R90036" i="1"/>
  <c r="R90037" i="1"/>
  <c r="R90038" i="1"/>
  <c r="R90039" i="1"/>
  <c r="R90040" i="1"/>
  <c r="R90041" i="1"/>
  <c r="R90042" i="1"/>
  <c r="R90043" i="1"/>
  <c r="R90044" i="1"/>
  <c r="R90045" i="1"/>
  <c r="R90046" i="1"/>
  <c r="R90047" i="1"/>
  <c r="R90048" i="1"/>
  <c r="R90049" i="1"/>
  <c r="R90050" i="1"/>
  <c r="R90051" i="1"/>
  <c r="R90052" i="1"/>
  <c r="R90053" i="1"/>
  <c r="R90054" i="1"/>
  <c r="R90055" i="1"/>
  <c r="R90056" i="1"/>
  <c r="R90057" i="1"/>
  <c r="R90058" i="1"/>
  <c r="R90059" i="1"/>
  <c r="R90060" i="1"/>
  <c r="R90061" i="1"/>
  <c r="R90062" i="1"/>
  <c r="R90063" i="1"/>
  <c r="R90064" i="1"/>
  <c r="R90065" i="1"/>
  <c r="R90066" i="1"/>
  <c r="R90067" i="1"/>
  <c r="R90068" i="1"/>
  <c r="R90069" i="1"/>
  <c r="R90070" i="1"/>
  <c r="R90071" i="1"/>
  <c r="R90072" i="1"/>
  <c r="R90073" i="1"/>
  <c r="R90074" i="1"/>
  <c r="R90075" i="1"/>
  <c r="R90076" i="1"/>
  <c r="R90077" i="1"/>
  <c r="R90078" i="1"/>
  <c r="R90079" i="1"/>
  <c r="R90080" i="1"/>
  <c r="R90081" i="1"/>
  <c r="R90082" i="1"/>
  <c r="R90083" i="1"/>
  <c r="R90084" i="1"/>
  <c r="R90085" i="1"/>
  <c r="R90086" i="1"/>
  <c r="R90087" i="1"/>
  <c r="R90088" i="1"/>
  <c r="R90089" i="1"/>
  <c r="R90090" i="1"/>
  <c r="R90091" i="1"/>
  <c r="R90092" i="1"/>
  <c r="R90093" i="1"/>
  <c r="R90094" i="1"/>
  <c r="R90095" i="1"/>
  <c r="R90096" i="1"/>
  <c r="R90097" i="1"/>
  <c r="R90098" i="1"/>
  <c r="R90099" i="1"/>
  <c r="R90100" i="1"/>
  <c r="R90101" i="1"/>
  <c r="R90102" i="1"/>
  <c r="R90103" i="1"/>
  <c r="R90104" i="1"/>
  <c r="R90105" i="1"/>
  <c r="R90106" i="1"/>
  <c r="R90107" i="1"/>
  <c r="R90108" i="1"/>
  <c r="R90109" i="1"/>
  <c r="R90110" i="1"/>
  <c r="R90111" i="1"/>
  <c r="R90112" i="1"/>
  <c r="R90113" i="1"/>
  <c r="R90114" i="1"/>
  <c r="R90115" i="1"/>
  <c r="R90116" i="1"/>
  <c r="R90117" i="1"/>
  <c r="R90118" i="1"/>
  <c r="R90119" i="1"/>
  <c r="R90120" i="1"/>
  <c r="R90121" i="1"/>
  <c r="R90122" i="1"/>
  <c r="R90123" i="1"/>
  <c r="R90124" i="1"/>
  <c r="R90125" i="1"/>
  <c r="R90126" i="1"/>
  <c r="R90127" i="1"/>
  <c r="R90128" i="1"/>
  <c r="R90129" i="1"/>
  <c r="R90130" i="1"/>
  <c r="R90131" i="1"/>
  <c r="R90132" i="1"/>
  <c r="R90133" i="1"/>
  <c r="R90134" i="1"/>
  <c r="R90135" i="1"/>
  <c r="R90136" i="1"/>
  <c r="R90137" i="1"/>
  <c r="R90138" i="1"/>
  <c r="R90139" i="1"/>
  <c r="R90140" i="1"/>
  <c r="R90141" i="1"/>
  <c r="R90142" i="1"/>
  <c r="R90143" i="1"/>
  <c r="R90144" i="1"/>
  <c r="R90145" i="1"/>
  <c r="R90146" i="1"/>
  <c r="R90147" i="1"/>
  <c r="R90148" i="1"/>
  <c r="R90149" i="1"/>
  <c r="R90150" i="1"/>
  <c r="R90151" i="1"/>
  <c r="R90152" i="1"/>
  <c r="R90153" i="1"/>
  <c r="R90154" i="1"/>
  <c r="R90155" i="1"/>
  <c r="R90156" i="1"/>
  <c r="R90157" i="1"/>
  <c r="R90158" i="1"/>
  <c r="R90159" i="1"/>
  <c r="R90160" i="1"/>
  <c r="R90161" i="1"/>
  <c r="R90162" i="1"/>
  <c r="R90163" i="1"/>
  <c r="R90164" i="1"/>
  <c r="R90165" i="1"/>
  <c r="R90166" i="1"/>
  <c r="R90167" i="1"/>
  <c r="R90168" i="1"/>
  <c r="R90169" i="1"/>
  <c r="R90170" i="1"/>
  <c r="R90171" i="1"/>
  <c r="R90172" i="1"/>
  <c r="R90173" i="1"/>
  <c r="R90174" i="1"/>
  <c r="R90175" i="1"/>
  <c r="R90176" i="1"/>
  <c r="R90177" i="1"/>
  <c r="R90178" i="1"/>
  <c r="R90179" i="1"/>
  <c r="R90180" i="1"/>
  <c r="R90181" i="1"/>
  <c r="R90182" i="1"/>
  <c r="R90183" i="1"/>
  <c r="R90184" i="1"/>
  <c r="R90185" i="1"/>
  <c r="R90186" i="1"/>
  <c r="R90187" i="1"/>
  <c r="R90188" i="1"/>
  <c r="R90189" i="1"/>
  <c r="R90190" i="1"/>
  <c r="R90191" i="1"/>
  <c r="R90192" i="1"/>
  <c r="R90193" i="1"/>
  <c r="R90194" i="1"/>
  <c r="R90195" i="1"/>
  <c r="R90196" i="1"/>
  <c r="R90197" i="1"/>
  <c r="R90198" i="1"/>
  <c r="R90199" i="1"/>
  <c r="R90200" i="1"/>
  <c r="R90201" i="1"/>
  <c r="R90202" i="1"/>
  <c r="R90203" i="1"/>
  <c r="R90204" i="1"/>
  <c r="R90205" i="1"/>
  <c r="R90206" i="1"/>
  <c r="R90207" i="1"/>
  <c r="R90208" i="1"/>
  <c r="R90209" i="1"/>
  <c r="R90210" i="1"/>
  <c r="R90211" i="1"/>
  <c r="R90212" i="1"/>
  <c r="R90213" i="1"/>
  <c r="R90214" i="1"/>
  <c r="R90215" i="1"/>
  <c r="R90216" i="1"/>
  <c r="R90217" i="1"/>
  <c r="R90218" i="1"/>
  <c r="R90219" i="1"/>
  <c r="R90220" i="1"/>
  <c r="R90221" i="1"/>
  <c r="R90222" i="1"/>
  <c r="R90223" i="1"/>
  <c r="R90224" i="1"/>
  <c r="R90225" i="1"/>
  <c r="R90226" i="1"/>
  <c r="R90227" i="1"/>
  <c r="R90228" i="1"/>
  <c r="R90229" i="1"/>
  <c r="R90230" i="1"/>
  <c r="R90231" i="1"/>
  <c r="R90232" i="1"/>
  <c r="R90233" i="1"/>
  <c r="R90234" i="1"/>
  <c r="R90235" i="1"/>
  <c r="R90236" i="1"/>
  <c r="R90237" i="1"/>
  <c r="R90238" i="1"/>
  <c r="R90239" i="1"/>
  <c r="R90240" i="1"/>
  <c r="R90241" i="1"/>
  <c r="R90242" i="1"/>
  <c r="R90243" i="1"/>
  <c r="R90244" i="1"/>
  <c r="R90245" i="1"/>
  <c r="R90246" i="1"/>
  <c r="R90247" i="1"/>
  <c r="R90248" i="1"/>
  <c r="R90249" i="1"/>
  <c r="R90250" i="1"/>
  <c r="R90251" i="1"/>
  <c r="R90252" i="1"/>
  <c r="R90253" i="1"/>
  <c r="R90254" i="1"/>
  <c r="R90255" i="1"/>
  <c r="R90256" i="1"/>
  <c r="R90257" i="1"/>
  <c r="R90258" i="1"/>
  <c r="R90259" i="1"/>
  <c r="R90260" i="1"/>
  <c r="R90261" i="1"/>
  <c r="R90262" i="1"/>
  <c r="R90263" i="1"/>
  <c r="R90264" i="1"/>
  <c r="R90265" i="1"/>
  <c r="R90266" i="1"/>
  <c r="R90267" i="1"/>
  <c r="R90268" i="1"/>
  <c r="R90269" i="1"/>
  <c r="R90270" i="1"/>
  <c r="R90271" i="1"/>
  <c r="R90272" i="1"/>
  <c r="R90273" i="1"/>
  <c r="R90274" i="1"/>
  <c r="R90275" i="1"/>
  <c r="R90276" i="1"/>
  <c r="R90277" i="1"/>
  <c r="R90278" i="1"/>
  <c r="R90279" i="1"/>
  <c r="R90280" i="1"/>
  <c r="R90281" i="1"/>
  <c r="R90282" i="1"/>
  <c r="R90283" i="1"/>
  <c r="R90284" i="1"/>
  <c r="R90285" i="1"/>
  <c r="R90286" i="1"/>
  <c r="R90287" i="1"/>
  <c r="R90288" i="1"/>
  <c r="R90289" i="1"/>
  <c r="R90290" i="1"/>
  <c r="R90291" i="1"/>
  <c r="R90292" i="1"/>
  <c r="R90293" i="1"/>
  <c r="R90294" i="1"/>
  <c r="R90295" i="1"/>
  <c r="R90296" i="1"/>
  <c r="R90297" i="1"/>
  <c r="R90298" i="1"/>
  <c r="R90299" i="1"/>
  <c r="R90300" i="1"/>
  <c r="R90301" i="1"/>
  <c r="R90302" i="1"/>
  <c r="R90303" i="1"/>
  <c r="R90304" i="1"/>
  <c r="R90305" i="1"/>
  <c r="R90306" i="1"/>
  <c r="R90307" i="1"/>
  <c r="R90308" i="1"/>
  <c r="R90309" i="1"/>
  <c r="R90310" i="1"/>
  <c r="R90311" i="1"/>
  <c r="R90312" i="1"/>
  <c r="R90313" i="1"/>
  <c r="R90314" i="1"/>
  <c r="R90315" i="1"/>
  <c r="R90316" i="1"/>
  <c r="R90317" i="1"/>
  <c r="R90318" i="1"/>
  <c r="R90319" i="1"/>
  <c r="R90320" i="1"/>
  <c r="R90321" i="1"/>
  <c r="R90322" i="1"/>
  <c r="R90323" i="1"/>
  <c r="R90324" i="1"/>
  <c r="R90325" i="1"/>
  <c r="R90326" i="1"/>
  <c r="R90327" i="1"/>
  <c r="R90328" i="1"/>
  <c r="R90329" i="1"/>
  <c r="R90330" i="1"/>
  <c r="R90331" i="1"/>
  <c r="R90332" i="1"/>
  <c r="R90333" i="1"/>
  <c r="R90334" i="1"/>
  <c r="R90335" i="1"/>
  <c r="R90336" i="1"/>
  <c r="R90337" i="1"/>
  <c r="R90338" i="1"/>
  <c r="R90339" i="1"/>
  <c r="R90340" i="1"/>
  <c r="R90341" i="1"/>
  <c r="R90342" i="1"/>
  <c r="R90343" i="1"/>
  <c r="R90344" i="1"/>
  <c r="R90345" i="1"/>
  <c r="R90346" i="1"/>
  <c r="R90347" i="1"/>
  <c r="R90348" i="1"/>
  <c r="R90349" i="1"/>
  <c r="R90350" i="1"/>
  <c r="R90351" i="1"/>
  <c r="R90352" i="1"/>
  <c r="R90353" i="1"/>
  <c r="R90354" i="1"/>
  <c r="R90355" i="1"/>
  <c r="R90356" i="1"/>
  <c r="R90357" i="1"/>
  <c r="R90358" i="1"/>
  <c r="R90359" i="1"/>
  <c r="R90360" i="1"/>
  <c r="R90361" i="1"/>
  <c r="R90362" i="1"/>
  <c r="R90363" i="1"/>
  <c r="R90364" i="1"/>
  <c r="R90365" i="1"/>
  <c r="R90366" i="1"/>
  <c r="R90367" i="1"/>
  <c r="R90368" i="1"/>
  <c r="R90369" i="1"/>
  <c r="R90370" i="1"/>
  <c r="R90371" i="1"/>
  <c r="R90372" i="1"/>
  <c r="R90373" i="1"/>
  <c r="R90374" i="1"/>
  <c r="R90375" i="1"/>
  <c r="R90376" i="1"/>
  <c r="R90377" i="1"/>
  <c r="R90378" i="1"/>
  <c r="R90379" i="1"/>
  <c r="R90380" i="1"/>
  <c r="R90381" i="1"/>
  <c r="R90382" i="1"/>
  <c r="R90383" i="1"/>
  <c r="R90384" i="1"/>
  <c r="R90385" i="1"/>
  <c r="R90386" i="1"/>
  <c r="R90387" i="1"/>
  <c r="R90388" i="1"/>
  <c r="R90389" i="1"/>
  <c r="R90390" i="1"/>
  <c r="R90391" i="1"/>
  <c r="R90392" i="1"/>
  <c r="R90393" i="1"/>
  <c r="R90394" i="1"/>
  <c r="R90395" i="1"/>
  <c r="R90396" i="1"/>
  <c r="R90397" i="1"/>
  <c r="R90398" i="1"/>
  <c r="R90399" i="1"/>
  <c r="R90400" i="1"/>
  <c r="R90401" i="1"/>
  <c r="R90402" i="1"/>
  <c r="R90403" i="1"/>
  <c r="R90404" i="1"/>
  <c r="R90405" i="1"/>
  <c r="R90406" i="1"/>
  <c r="R90407" i="1"/>
  <c r="R90408" i="1"/>
  <c r="R90409" i="1"/>
  <c r="R90410" i="1"/>
  <c r="R90411" i="1"/>
  <c r="R90412" i="1"/>
  <c r="R90413" i="1"/>
  <c r="R90414" i="1"/>
  <c r="R90415" i="1"/>
  <c r="R90416" i="1"/>
  <c r="R90417" i="1"/>
  <c r="R90418" i="1"/>
  <c r="R90419" i="1"/>
  <c r="R90420" i="1"/>
  <c r="R90421" i="1"/>
  <c r="R90422" i="1"/>
  <c r="R90423" i="1"/>
  <c r="R90424" i="1"/>
  <c r="R90425" i="1"/>
  <c r="R90426" i="1"/>
  <c r="R90427" i="1"/>
  <c r="R90428" i="1"/>
  <c r="R90429" i="1"/>
  <c r="R90430" i="1"/>
  <c r="R90431" i="1"/>
  <c r="R90432" i="1"/>
  <c r="R90433" i="1"/>
  <c r="R90434" i="1"/>
  <c r="R90435" i="1"/>
  <c r="R90436" i="1"/>
  <c r="R90437" i="1"/>
  <c r="R90438" i="1"/>
  <c r="R90439" i="1"/>
  <c r="R90440" i="1"/>
  <c r="R90441" i="1"/>
  <c r="R90442" i="1"/>
  <c r="R90443" i="1"/>
  <c r="R90444" i="1"/>
  <c r="R90445" i="1"/>
  <c r="R90446" i="1"/>
  <c r="R90447" i="1"/>
  <c r="R90448" i="1"/>
  <c r="R90449" i="1"/>
  <c r="R90450" i="1"/>
  <c r="R90451" i="1"/>
  <c r="R90452" i="1"/>
  <c r="R90453" i="1"/>
  <c r="R90454" i="1"/>
  <c r="R90455" i="1"/>
  <c r="R90456" i="1"/>
  <c r="R90457" i="1"/>
  <c r="R90458" i="1"/>
  <c r="R90459" i="1"/>
  <c r="R90460" i="1"/>
  <c r="R90461" i="1"/>
  <c r="R90462" i="1"/>
  <c r="R90463" i="1"/>
  <c r="R90464" i="1"/>
  <c r="R90465" i="1"/>
  <c r="R90466" i="1"/>
  <c r="R90467" i="1"/>
  <c r="R90468" i="1"/>
  <c r="R90469" i="1"/>
  <c r="R90470" i="1"/>
  <c r="R90471" i="1"/>
  <c r="R90472" i="1"/>
  <c r="R90473" i="1"/>
  <c r="R90474" i="1"/>
  <c r="R90475" i="1"/>
  <c r="R90476" i="1"/>
  <c r="R90477" i="1"/>
  <c r="R90478" i="1"/>
  <c r="R90479" i="1"/>
  <c r="R90480" i="1"/>
  <c r="R90481" i="1"/>
  <c r="R90482" i="1"/>
  <c r="R90483" i="1"/>
  <c r="R90484" i="1"/>
  <c r="R90485" i="1"/>
  <c r="R90486" i="1"/>
  <c r="R90487" i="1"/>
  <c r="R90488" i="1"/>
  <c r="R90489" i="1"/>
  <c r="R90490" i="1"/>
  <c r="R90491" i="1"/>
  <c r="R90492" i="1"/>
  <c r="R90493" i="1"/>
  <c r="R90494" i="1"/>
  <c r="R90495" i="1"/>
  <c r="R90496" i="1"/>
  <c r="R90497" i="1"/>
  <c r="R90498" i="1"/>
  <c r="R90499" i="1"/>
  <c r="R90500" i="1"/>
  <c r="R90501" i="1"/>
  <c r="R90502" i="1"/>
  <c r="R90503" i="1"/>
  <c r="R90504" i="1"/>
  <c r="R90505" i="1"/>
  <c r="R90506" i="1"/>
  <c r="R90507" i="1"/>
  <c r="R90508" i="1"/>
  <c r="R90509" i="1"/>
  <c r="R90510" i="1"/>
  <c r="R90511" i="1"/>
  <c r="R90512" i="1"/>
  <c r="R90513" i="1"/>
  <c r="R90514" i="1"/>
  <c r="R90515" i="1"/>
  <c r="R90516" i="1"/>
  <c r="R90517" i="1"/>
  <c r="R90518" i="1"/>
  <c r="R90519" i="1"/>
  <c r="R90520" i="1"/>
  <c r="R90521" i="1"/>
  <c r="R90522" i="1"/>
  <c r="R90523" i="1"/>
  <c r="R90524" i="1"/>
  <c r="R90525" i="1"/>
  <c r="R90526" i="1"/>
  <c r="R90527" i="1"/>
  <c r="R90528" i="1"/>
  <c r="R90529" i="1"/>
  <c r="R90530" i="1"/>
  <c r="R90531" i="1"/>
  <c r="R90532" i="1"/>
  <c r="R90533" i="1"/>
  <c r="R90534" i="1"/>
  <c r="R90535" i="1"/>
  <c r="R90536" i="1"/>
  <c r="R90537" i="1"/>
  <c r="R90538" i="1"/>
  <c r="R90539" i="1"/>
  <c r="R90540" i="1"/>
  <c r="R90541" i="1"/>
  <c r="R90542" i="1"/>
  <c r="R90543" i="1"/>
  <c r="R90544" i="1"/>
  <c r="R90545" i="1"/>
  <c r="R90546" i="1"/>
  <c r="R90547" i="1"/>
  <c r="R90548" i="1"/>
  <c r="R90549" i="1"/>
  <c r="R90550" i="1"/>
  <c r="R90551" i="1"/>
  <c r="R90552" i="1"/>
  <c r="R90553" i="1"/>
  <c r="R90554" i="1"/>
  <c r="R90555" i="1"/>
  <c r="R90556" i="1"/>
  <c r="R90557" i="1"/>
  <c r="R90558" i="1"/>
  <c r="R90559" i="1"/>
  <c r="R90560" i="1"/>
  <c r="R90561" i="1"/>
  <c r="R90562" i="1"/>
  <c r="R90563" i="1"/>
  <c r="R90564" i="1"/>
  <c r="R90565" i="1"/>
  <c r="R90566" i="1"/>
  <c r="R90567" i="1"/>
  <c r="R90568" i="1"/>
  <c r="R90569" i="1"/>
  <c r="R90570" i="1"/>
  <c r="R90571" i="1"/>
  <c r="R90572" i="1"/>
  <c r="R90573" i="1"/>
  <c r="R90574" i="1"/>
  <c r="R90575" i="1"/>
  <c r="R90576" i="1"/>
  <c r="R90577" i="1"/>
  <c r="R90578" i="1"/>
  <c r="R90579" i="1"/>
  <c r="R90580" i="1"/>
  <c r="R90581" i="1"/>
  <c r="R90582" i="1"/>
  <c r="R90583" i="1"/>
  <c r="R90584" i="1"/>
  <c r="R90585" i="1"/>
  <c r="R90586" i="1"/>
  <c r="R90587" i="1"/>
  <c r="R90588" i="1"/>
  <c r="R90589" i="1"/>
  <c r="R90590" i="1"/>
  <c r="R90591" i="1"/>
  <c r="R90592" i="1"/>
  <c r="R90593" i="1"/>
  <c r="R90594" i="1"/>
  <c r="R90595" i="1"/>
  <c r="R90596" i="1"/>
  <c r="R90597" i="1"/>
  <c r="R90598" i="1"/>
  <c r="R90599" i="1"/>
  <c r="R90600" i="1"/>
  <c r="R90601" i="1"/>
  <c r="R90602" i="1"/>
  <c r="R90603" i="1"/>
  <c r="R90604" i="1"/>
  <c r="R90605" i="1"/>
  <c r="R90606" i="1"/>
  <c r="R90607" i="1"/>
  <c r="R90608" i="1"/>
  <c r="R90609" i="1"/>
  <c r="R90610" i="1"/>
  <c r="R90611" i="1"/>
  <c r="R90612" i="1"/>
  <c r="R90613" i="1"/>
  <c r="R90614" i="1"/>
  <c r="R90615" i="1"/>
  <c r="R90616" i="1"/>
  <c r="R90617" i="1"/>
  <c r="R90618" i="1"/>
  <c r="R90619" i="1"/>
  <c r="R90620" i="1"/>
  <c r="R90621" i="1"/>
  <c r="R90622" i="1"/>
  <c r="R90623" i="1"/>
  <c r="R90624" i="1"/>
  <c r="R90625" i="1"/>
  <c r="R90626" i="1"/>
  <c r="R90627" i="1"/>
  <c r="R90628" i="1"/>
  <c r="R90629" i="1"/>
  <c r="R90630" i="1"/>
  <c r="R90631" i="1"/>
  <c r="R90632" i="1"/>
  <c r="R90633" i="1"/>
  <c r="R90634" i="1"/>
  <c r="R90635" i="1"/>
  <c r="R90636" i="1"/>
  <c r="R90637" i="1"/>
  <c r="R90638" i="1"/>
  <c r="R90639" i="1"/>
  <c r="R90640" i="1"/>
  <c r="R90641" i="1"/>
  <c r="R90642" i="1"/>
  <c r="R90643" i="1"/>
  <c r="R90644" i="1"/>
  <c r="R90645" i="1"/>
  <c r="R90646" i="1"/>
  <c r="R90647" i="1"/>
  <c r="R90648" i="1"/>
  <c r="R90649" i="1"/>
  <c r="R90650" i="1"/>
  <c r="R90651" i="1"/>
  <c r="R90652" i="1"/>
  <c r="R90653" i="1"/>
  <c r="R90654" i="1"/>
  <c r="R90655" i="1"/>
  <c r="R90656" i="1"/>
  <c r="R90657" i="1"/>
  <c r="R90658" i="1"/>
  <c r="R90659" i="1"/>
  <c r="R90660" i="1"/>
  <c r="R90661" i="1"/>
  <c r="R90662" i="1"/>
  <c r="R90663" i="1"/>
  <c r="R90664" i="1"/>
  <c r="R90665" i="1"/>
  <c r="R90666" i="1"/>
  <c r="R90667" i="1"/>
  <c r="R90668" i="1"/>
  <c r="R90669" i="1"/>
  <c r="R90670" i="1"/>
  <c r="R90671" i="1"/>
  <c r="R90672" i="1"/>
  <c r="R90673" i="1"/>
  <c r="R90674" i="1"/>
  <c r="R90675" i="1"/>
  <c r="R90676" i="1"/>
  <c r="R90677" i="1"/>
  <c r="R90678" i="1"/>
  <c r="R90679" i="1"/>
  <c r="R90680" i="1"/>
  <c r="R90681" i="1"/>
  <c r="R90682" i="1"/>
  <c r="R90683" i="1"/>
  <c r="R90684" i="1"/>
  <c r="R90685" i="1"/>
  <c r="R90686" i="1"/>
  <c r="R90687" i="1"/>
  <c r="R90688" i="1"/>
  <c r="R90689" i="1"/>
  <c r="R90690" i="1"/>
  <c r="R90691" i="1"/>
  <c r="R90692" i="1"/>
  <c r="R90693" i="1"/>
  <c r="R90694" i="1"/>
  <c r="R90695" i="1"/>
  <c r="R90696" i="1"/>
  <c r="R90697" i="1"/>
  <c r="R90698" i="1"/>
  <c r="R90699" i="1"/>
  <c r="R90700" i="1"/>
  <c r="R90701" i="1"/>
  <c r="R90702" i="1"/>
  <c r="R90703" i="1"/>
  <c r="R90704" i="1"/>
  <c r="R90705" i="1"/>
  <c r="R90706" i="1"/>
  <c r="R90707" i="1"/>
  <c r="R90708" i="1"/>
  <c r="R90709" i="1"/>
  <c r="R90710" i="1"/>
  <c r="R90711" i="1"/>
  <c r="R90712" i="1"/>
  <c r="R90713" i="1"/>
  <c r="R90714" i="1"/>
  <c r="R90715" i="1"/>
  <c r="R90716" i="1"/>
  <c r="R90717" i="1"/>
  <c r="R90718" i="1"/>
  <c r="R90719" i="1"/>
  <c r="R90720" i="1"/>
  <c r="R90721" i="1"/>
  <c r="R90722" i="1"/>
  <c r="R90723" i="1"/>
  <c r="R90724" i="1"/>
  <c r="R90725" i="1"/>
  <c r="R90726" i="1"/>
  <c r="R90727" i="1"/>
  <c r="R90728" i="1"/>
  <c r="R90729" i="1"/>
  <c r="R90730" i="1"/>
  <c r="R90731" i="1"/>
  <c r="R90732" i="1"/>
  <c r="R90733" i="1"/>
  <c r="R90734" i="1"/>
  <c r="R90735" i="1"/>
  <c r="R90736" i="1"/>
  <c r="R90737" i="1"/>
  <c r="R90738" i="1"/>
  <c r="R90739" i="1"/>
  <c r="R90740" i="1"/>
  <c r="R90741" i="1"/>
  <c r="R90742" i="1"/>
  <c r="R90743" i="1"/>
  <c r="R90744" i="1"/>
  <c r="R90745" i="1"/>
  <c r="R90746" i="1"/>
  <c r="R90747" i="1"/>
  <c r="R90748" i="1"/>
  <c r="R90749" i="1"/>
  <c r="R90750" i="1"/>
  <c r="R90751" i="1"/>
  <c r="R90752" i="1"/>
  <c r="R90753" i="1"/>
  <c r="R90754" i="1"/>
  <c r="R90755" i="1"/>
  <c r="R90756" i="1"/>
  <c r="R90757" i="1"/>
  <c r="R90758" i="1"/>
  <c r="R90759" i="1"/>
  <c r="R90760" i="1"/>
  <c r="R90761" i="1"/>
  <c r="R90762" i="1"/>
  <c r="R90763" i="1"/>
  <c r="R90764" i="1"/>
  <c r="R90765" i="1"/>
  <c r="R90766" i="1"/>
  <c r="R90767" i="1"/>
  <c r="R90768" i="1"/>
  <c r="R90769" i="1"/>
  <c r="R90770" i="1"/>
  <c r="R90771" i="1"/>
  <c r="R90772" i="1"/>
  <c r="R90773" i="1"/>
  <c r="R90774" i="1"/>
  <c r="R90775" i="1"/>
  <c r="R90776" i="1"/>
  <c r="R90777" i="1"/>
  <c r="R90778" i="1"/>
  <c r="R90779" i="1"/>
  <c r="R90780" i="1"/>
  <c r="R90781" i="1"/>
  <c r="R90782" i="1"/>
  <c r="R90783" i="1"/>
  <c r="R90784" i="1"/>
  <c r="R90785" i="1"/>
  <c r="R90786" i="1"/>
  <c r="R90787" i="1"/>
  <c r="R90788" i="1"/>
  <c r="R90789" i="1"/>
  <c r="R90790" i="1"/>
  <c r="R90791" i="1"/>
  <c r="R90792" i="1"/>
  <c r="R90793" i="1"/>
  <c r="R90794" i="1"/>
  <c r="R90795" i="1"/>
  <c r="R90796" i="1"/>
  <c r="R90797" i="1"/>
  <c r="R90798" i="1"/>
  <c r="R90799" i="1"/>
  <c r="R90800" i="1"/>
  <c r="R90801" i="1"/>
  <c r="R90802" i="1"/>
  <c r="R90803" i="1"/>
  <c r="R90804" i="1"/>
  <c r="R90805" i="1"/>
  <c r="R90806" i="1"/>
  <c r="R90807" i="1"/>
  <c r="R90808" i="1"/>
  <c r="R90809" i="1"/>
  <c r="R90810" i="1"/>
  <c r="R90811" i="1"/>
  <c r="R90812" i="1"/>
  <c r="R90813" i="1"/>
  <c r="R90814" i="1"/>
  <c r="R90815" i="1"/>
  <c r="R90816" i="1"/>
  <c r="R90817" i="1"/>
  <c r="R90818" i="1"/>
  <c r="R90819" i="1"/>
  <c r="R90820" i="1"/>
  <c r="R90821" i="1"/>
  <c r="R90822" i="1"/>
  <c r="R90823" i="1"/>
  <c r="R90824" i="1"/>
  <c r="R90825" i="1"/>
  <c r="R90826" i="1"/>
  <c r="R90827" i="1"/>
  <c r="R90828" i="1"/>
  <c r="R90829" i="1"/>
  <c r="R90830" i="1"/>
  <c r="R90831" i="1"/>
  <c r="R90832" i="1"/>
  <c r="R90833" i="1"/>
  <c r="R90834" i="1"/>
  <c r="R90835" i="1"/>
  <c r="R90836" i="1"/>
  <c r="R90837" i="1"/>
  <c r="R90838" i="1"/>
  <c r="R90839" i="1"/>
  <c r="R90840" i="1"/>
  <c r="R90841" i="1"/>
  <c r="R90842" i="1"/>
  <c r="R90843" i="1"/>
  <c r="R90844" i="1"/>
  <c r="R90845" i="1"/>
  <c r="R90846" i="1"/>
  <c r="R90847" i="1"/>
  <c r="R90848" i="1"/>
  <c r="R90849" i="1"/>
  <c r="R90850" i="1"/>
  <c r="R90851" i="1"/>
  <c r="R90852" i="1"/>
  <c r="R90853" i="1"/>
  <c r="R90854" i="1"/>
  <c r="R90855" i="1"/>
  <c r="R90856" i="1"/>
  <c r="R90857" i="1"/>
  <c r="R90858" i="1"/>
  <c r="R90859" i="1"/>
  <c r="R90860" i="1"/>
  <c r="R90861" i="1"/>
  <c r="R90862" i="1"/>
  <c r="R90863" i="1"/>
  <c r="R90864" i="1"/>
  <c r="R90865" i="1"/>
  <c r="R90866" i="1"/>
  <c r="R90867" i="1"/>
  <c r="R90868" i="1"/>
  <c r="R90869" i="1"/>
  <c r="R90870" i="1"/>
  <c r="R90871" i="1"/>
  <c r="R90872" i="1"/>
  <c r="R90873" i="1"/>
  <c r="R90874" i="1"/>
  <c r="R90875" i="1"/>
  <c r="R90876" i="1"/>
  <c r="R90877" i="1"/>
  <c r="R90878" i="1"/>
  <c r="R90879" i="1"/>
  <c r="R90880" i="1"/>
  <c r="R90881" i="1"/>
  <c r="R90882" i="1"/>
  <c r="R90883" i="1"/>
  <c r="R90884" i="1"/>
  <c r="R90885" i="1"/>
  <c r="R90886" i="1"/>
  <c r="R90887" i="1"/>
  <c r="R90888" i="1"/>
  <c r="R90889" i="1"/>
  <c r="R90890" i="1"/>
  <c r="R90891" i="1"/>
  <c r="R90892" i="1"/>
  <c r="R90893" i="1"/>
  <c r="R90894" i="1"/>
  <c r="R90895" i="1"/>
  <c r="R90896" i="1"/>
  <c r="R90897" i="1"/>
  <c r="R90898" i="1"/>
  <c r="R90899" i="1"/>
  <c r="R90900" i="1"/>
  <c r="R90901" i="1"/>
  <c r="R90902" i="1"/>
  <c r="R90903" i="1"/>
  <c r="R90904" i="1"/>
  <c r="R90905" i="1"/>
  <c r="R90906" i="1"/>
  <c r="R90907" i="1"/>
  <c r="R90908" i="1"/>
  <c r="R90909" i="1"/>
  <c r="R90910" i="1"/>
  <c r="R90911" i="1"/>
  <c r="R90912" i="1"/>
  <c r="R90913" i="1"/>
  <c r="R90914" i="1"/>
  <c r="R90915" i="1"/>
  <c r="R90916" i="1"/>
  <c r="R90917" i="1"/>
  <c r="R90918" i="1"/>
  <c r="R90919" i="1"/>
  <c r="R90920" i="1"/>
  <c r="R90921" i="1"/>
  <c r="R90922" i="1"/>
  <c r="R90923" i="1"/>
  <c r="R90924" i="1"/>
  <c r="R90925" i="1"/>
  <c r="R90926" i="1"/>
  <c r="R90927" i="1"/>
  <c r="R90928" i="1"/>
  <c r="R90929" i="1"/>
  <c r="R90930" i="1"/>
  <c r="R90931" i="1"/>
  <c r="R90932" i="1"/>
  <c r="R90933" i="1"/>
  <c r="R90934" i="1"/>
  <c r="R90935" i="1"/>
  <c r="R90936" i="1"/>
  <c r="R90937" i="1"/>
  <c r="R90938" i="1"/>
  <c r="R90939" i="1"/>
  <c r="R90940" i="1"/>
  <c r="R90941" i="1"/>
  <c r="R90942" i="1"/>
  <c r="R90943" i="1"/>
  <c r="R90944" i="1"/>
  <c r="R90945" i="1"/>
  <c r="R90946" i="1"/>
  <c r="R90947" i="1"/>
  <c r="R90948" i="1"/>
  <c r="R90949" i="1"/>
  <c r="R90950" i="1"/>
  <c r="R90951" i="1"/>
  <c r="R90952" i="1"/>
  <c r="R90953" i="1"/>
  <c r="R90954" i="1"/>
  <c r="R90955" i="1"/>
  <c r="R90956" i="1"/>
  <c r="R90957" i="1"/>
  <c r="R90958" i="1"/>
  <c r="R90959" i="1"/>
  <c r="R90960" i="1"/>
  <c r="R90961" i="1"/>
  <c r="R90962" i="1"/>
  <c r="R90963" i="1"/>
  <c r="R90964" i="1"/>
  <c r="R90965" i="1"/>
  <c r="R90966" i="1"/>
  <c r="R90967" i="1"/>
  <c r="R90968" i="1"/>
  <c r="R90969" i="1"/>
  <c r="R90970" i="1"/>
  <c r="R90971" i="1"/>
  <c r="R90972" i="1"/>
  <c r="R90973" i="1"/>
  <c r="R90974" i="1"/>
  <c r="R90975" i="1"/>
  <c r="R90976" i="1"/>
  <c r="R90977" i="1"/>
  <c r="R90978" i="1"/>
  <c r="R90979" i="1"/>
  <c r="R90980" i="1"/>
  <c r="R90981" i="1"/>
  <c r="R90982" i="1"/>
  <c r="R90983" i="1"/>
  <c r="R90984" i="1"/>
  <c r="R90985" i="1"/>
  <c r="R90986" i="1"/>
  <c r="R90987" i="1"/>
  <c r="R90988" i="1"/>
  <c r="R90989" i="1"/>
  <c r="R90990" i="1"/>
  <c r="R90991" i="1"/>
  <c r="R90992" i="1"/>
  <c r="R90993" i="1"/>
  <c r="R90994" i="1"/>
  <c r="R90995" i="1"/>
  <c r="R90996" i="1"/>
  <c r="R90997" i="1"/>
  <c r="R90998" i="1"/>
  <c r="R90999" i="1"/>
  <c r="R91000" i="1"/>
  <c r="R91001" i="1"/>
  <c r="R91002" i="1"/>
  <c r="R91003" i="1"/>
  <c r="R91004" i="1"/>
  <c r="R91005" i="1"/>
  <c r="R91006" i="1"/>
  <c r="R91007" i="1"/>
  <c r="R91008" i="1"/>
  <c r="R91009" i="1"/>
  <c r="R91010" i="1"/>
  <c r="R91011" i="1"/>
  <c r="R91012" i="1"/>
  <c r="R91013" i="1"/>
  <c r="R91014" i="1"/>
  <c r="R91015" i="1"/>
  <c r="R91016" i="1"/>
  <c r="R91017" i="1"/>
  <c r="R91018" i="1"/>
  <c r="R91019" i="1"/>
  <c r="R91020" i="1"/>
  <c r="R91021" i="1"/>
  <c r="R91022" i="1"/>
  <c r="R91023" i="1"/>
  <c r="R91024" i="1"/>
  <c r="R91025" i="1"/>
  <c r="R91026" i="1"/>
  <c r="R91027" i="1"/>
  <c r="R91028" i="1"/>
  <c r="R91029" i="1"/>
  <c r="R91030" i="1"/>
  <c r="R91031" i="1"/>
  <c r="R91032" i="1"/>
  <c r="R91033" i="1"/>
  <c r="R91034" i="1"/>
  <c r="R91035" i="1"/>
  <c r="R91036" i="1"/>
  <c r="R91037" i="1"/>
  <c r="R91038" i="1"/>
  <c r="R91039" i="1"/>
  <c r="R91040" i="1"/>
  <c r="R91041" i="1"/>
  <c r="R91042" i="1"/>
  <c r="R91043" i="1"/>
  <c r="R91044" i="1"/>
  <c r="R91045" i="1"/>
  <c r="R91046" i="1"/>
  <c r="R91047" i="1"/>
  <c r="R91048" i="1"/>
  <c r="R91049" i="1"/>
  <c r="R91050" i="1"/>
  <c r="R91051" i="1"/>
  <c r="R91052" i="1"/>
  <c r="R91053" i="1"/>
  <c r="R91054" i="1"/>
  <c r="R91055" i="1"/>
  <c r="R91056" i="1"/>
  <c r="R91057" i="1"/>
  <c r="R91058" i="1"/>
  <c r="R91059" i="1"/>
  <c r="R91060" i="1"/>
  <c r="R91061" i="1"/>
  <c r="R91062" i="1"/>
  <c r="R91063" i="1"/>
  <c r="R91064" i="1"/>
  <c r="R91065" i="1"/>
  <c r="R91066" i="1"/>
  <c r="R91067" i="1"/>
  <c r="R91068" i="1"/>
  <c r="R91069" i="1"/>
  <c r="R91070" i="1"/>
  <c r="R91071" i="1"/>
  <c r="R91072" i="1"/>
  <c r="R91073" i="1"/>
  <c r="R91074" i="1"/>
  <c r="R91075" i="1"/>
  <c r="R91076" i="1"/>
  <c r="R91077" i="1"/>
  <c r="R91078" i="1"/>
  <c r="R91079" i="1"/>
  <c r="R91080" i="1"/>
  <c r="R91081" i="1"/>
  <c r="R91082" i="1"/>
  <c r="R91083" i="1"/>
  <c r="R91084" i="1"/>
  <c r="R91085" i="1"/>
  <c r="R91086" i="1"/>
  <c r="R91087" i="1"/>
  <c r="R91088" i="1"/>
  <c r="R91089" i="1"/>
  <c r="R91090" i="1"/>
  <c r="R91091" i="1"/>
  <c r="R91092" i="1"/>
  <c r="R91093" i="1"/>
  <c r="R91094" i="1"/>
  <c r="R91095" i="1"/>
  <c r="R91096" i="1"/>
  <c r="R91097" i="1"/>
  <c r="R91098" i="1"/>
  <c r="R91099" i="1"/>
  <c r="R91100" i="1"/>
  <c r="R91101" i="1"/>
  <c r="R91102" i="1"/>
  <c r="R91103" i="1"/>
  <c r="R91104" i="1"/>
  <c r="R91105" i="1"/>
  <c r="R91106" i="1"/>
  <c r="R91107" i="1"/>
  <c r="R91108" i="1"/>
  <c r="R91109" i="1"/>
  <c r="R91110" i="1"/>
  <c r="R91111" i="1"/>
  <c r="R91112" i="1"/>
  <c r="R91113" i="1"/>
  <c r="R91114" i="1"/>
  <c r="R91115" i="1"/>
  <c r="R91116" i="1"/>
  <c r="R91117" i="1"/>
  <c r="R91118" i="1"/>
  <c r="R91119" i="1"/>
  <c r="R91120" i="1"/>
  <c r="R91121" i="1"/>
  <c r="R91122" i="1"/>
  <c r="R91123" i="1"/>
  <c r="R91124" i="1"/>
  <c r="R91125" i="1"/>
  <c r="R91126" i="1"/>
  <c r="R91127" i="1"/>
  <c r="R91128" i="1"/>
  <c r="R91129" i="1"/>
  <c r="R91130" i="1"/>
  <c r="R91131" i="1"/>
  <c r="R91132" i="1"/>
  <c r="R91133" i="1"/>
  <c r="R91134" i="1"/>
  <c r="R91135" i="1"/>
  <c r="R91136" i="1"/>
  <c r="R91137" i="1"/>
  <c r="R91138" i="1"/>
  <c r="R91139" i="1"/>
  <c r="R91140" i="1"/>
  <c r="R91141" i="1"/>
  <c r="R91142" i="1"/>
  <c r="R91143" i="1"/>
  <c r="R91144" i="1"/>
  <c r="R91145" i="1"/>
  <c r="R91146" i="1"/>
  <c r="R91147" i="1"/>
  <c r="R91148" i="1"/>
  <c r="R91149" i="1"/>
  <c r="R91150" i="1"/>
  <c r="R91151" i="1"/>
  <c r="R91152" i="1"/>
  <c r="R91153" i="1"/>
  <c r="R91154" i="1"/>
  <c r="R91155" i="1"/>
  <c r="R91156" i="1"/>
  <c r="R91157" i="1"/>
  <c r="R91158" i="1"/>
  <c r="R91159" i="1"/>
  <c r="R91160" i="1"/>
  <c r="R91161" i="1"/>
  <c r="R91162" i="1"/>
  <c r="R91163" i="1"/>
  <c r="R91164" i="1"/>
  <c r="R91165" i="1"/>
  <c r="R91166" i="1"/>
  <c r="R91167" i="1"/>
  <c r="R91168" i="1"/>
  <c r="R91169" i="1"/>
  <c r="R91170" i="1"/>
  <c r="R91171" i="1"/>
  <c r="R91172" i="1"/>
  <c r="R91173" i="1"/>
  <c r="R91174" i="1"/>
  <c r="R91175" i="1"/>
  <c r="R91176" i="1"/>
  <c r="R91177" i="1"/>
  <c r="R91178" i="1"/>
  <c r="R91179" i="1"/>
  <c r="R91180" i="1"/>
  <c r="R91181" i="1"/>
  <c r="R91182" i="1"/>
  <c r="R91183" i="1"/>
  <c r="R91184" i="1"/>
  <c r="R91185" i="1"/>
  <c r="R91186" i="1"/>
  <c r="R91187" i="1"/>
  <c r="R91188" i="1"/>
  <c r="R91189" i="1"/>
  <c r="R91190" i="1"/>
  <c r="R91191" i="1"/>
  <c r="R91192" i="1"/>
  <c r="R91193" i="1"/>
  <c r="R91194" i="1"/>
  <c r="R91195" i="1"/>
  <c r="R91196" i="1"/>
  <c r="R91197" i="1"/>
  <c r="R91198" i="1"/>
  <c r="R91199" i="1"/>
  <c r="R91200" i="1"/>
  <c r="R91201" i="1"/>
  <c r="R91202" i="1"/>
  <c r="R91203" i="1"/>
  <c r="R91204" i="1"/>
  <c r="R91205" i="1"/>
  <c r="R91206" i="1"/>
  <c r="R91207" i="1"/>
  <c r="R91208" i="1"/>
  <c r="R91209" i="1"/>
  <c r="R91210" i="1"/>
  <c r="R91211" i="1"/>
  <c r="R91212" i="1"/>
  <c r="R91213" i="1"/>
  <c r="R91214" i="1"/>
  <c r="R91215" i="1"/>
  <c r="R91216" i="1"/>
  <c r="R91217" i="1"/>
  <c r="R91218" i="1"/>
  <c r="R91219" i="1"/>
  <c r="R91220" i="1"/>
  <c r="R91221" i="1"/>
  <c r="R91222" i="1"/>
  <c r="R91223" i="1"/>
  <c r="R91224" i="1"/>
  <c r="R91225" i="1"/>
  <c r="R91226" i="1"/>
  <c r="R91227" i="1"/>
  <c r="R91228" i="1"/>
  <c r="R91229" i="1"/>
  <c r="R91230" i="1"/>
  <c r="R91231" i="1"/>
  <c r="R91232" i="1"/>
  <c r="R91233" i="1"/>
  <c r="R91234" i="1"/>
  <c r="R91235" i="1"/>
  <c r="R91236" i="1"/>
  <c r="R91237" i="1"/>
  <c r="R91238" i="1"/>
  <c r="R91239" i="1"/>
  <c r="R91240" i="1"/>
  <c r="R91241" i="1"/>
  <c r="R91242" i="1"/>
  <c r="R91243" i="1"/>
  <c r="R91244" i="1"/>
  <c r="R91245" i="1"/>
  <c r="R91246" i="1"/>
  <c r="R91247" i="1"/>
  <c r="R91248" i="1"/>
  <c r="R91249" i="1"/>
  <c r="R91250" i="1"/>
  <c r="R91251" i="1"/>
  <c r="R91252" i="1"/>
  <c r="R91253" i="1"/>
  <c r="R91254" i="1"/>
  <c r="R91255" i="1"/>
  <c r="R91256" i="1"/>
  <c r="R91257" i="1"/>
  <c r="R91258" i="1"/>
  <c r="R91259" i="1"/>
  <c r="R91260" i="1"/>
  <c r="R91261" i="1"/>
  <c r="R91262" i="1"/>
  <c r="R91263" i="1"/>
  <c r="R91264" i="1"/>
  <c r="R91265" i="1"/>
  <c r="R91266" i="1"/>
  <c r="R91267" i="1"/>
  <c r="R91268" i="1"/>
  <c r="R91269" i="1"/>
  <c r="R91270" i="1"/>
  <c r="R91271" i="1"/>
  <c r="R91272" i="1"/>
  <c r="R91273" i="1"/>
  <c r="R91274" i="1"/>
  <c r="R91275" i="1"/>
  <c r="R91276" i="1"/>
  <c r="R91277" i="1"/>
  <c r="R91278" i="1"/>
  <c r="R91279" i="1"/>
  <c r="R91280" i="1"/>
  <c r="R91281" i="1"/>
  <c r="R91282" i="1"/>
  <c r="R91283" i="1"/>
  <c r="R91284" i="1"/>
  <c r="R91285" i="1"/>
  <c r="R91286" i="1"/>
  <c r="R91287" i="1"/>
  <c r="R91288" i="1"/>
  <c r="R91289" i="1"/>
  <c r="R91290" i="1"/>
  <c r="R91291" i="1"/>
  <c r="R91292" i="1"/>
  <c r="R91293" i="1"/>
  <c r="R91294" i="1"/>
  <c r="R91295" i="1"/>
  <c r="R91296" i="1"/>
  <c r="R91297" i="1"/>
  <c r="R91298" i="1"/>
  <c r="R91299" i="1"/>
  <c r="R91300" i="1"/>
  <c r="R91301" i="1"/>
  <c r="R91302" i="1"/>
  <c r="R91303" i="1"/>
  <c r="R91304" i="1"/>
  <c r="R91305" i="1"/>
  <c r="R91306" i="1"/>
  <c r="R91307" i="1"/>
  <c r="R91308" i="1"/>
  <c r="R91309" i="1"/>
  <c r="R91310" i="1"/>
  <c r="R91311" i="1"/>
  <c r="R91312" i="1"/>
  <c r="R91313" i="1"/>
  <c r="R91314" i="1"/>
  <c r="R91315" i="1"/>
  <c r="R91316" i="1"/>
  <c r="R91317" i="1"/>
  <c r="R91318" i="1"/>
  <c r="R91319" i="1"/>
  <c r="R91320" i="1"/>
  <c r="R91321" i="1"/>
  <c r="R91322" i="1"/>
  <c r="R91323" i="1"/>
  <c r="R91324" i="1"/>
  <c r="R91325" i="1"/>
  <c r="R91326" i="1"/>
  <c r="R91327" i="1"/>
  <c r="R91328" i="1"/>
  <c r="R91329" i="1"/>
  <c r="R91330" i="1"/>
  <c r="R91331" i="1"/>
  <c r="R91332" i="1"/>
  <c r="R91333" i="1"/>
  <c r="R91334" i="1"/>
  <c r="R91335" i="1"/>
  <c r="R91336" i="1"/>
  <c r="R91337" i="1"/>
  <c r="R91338" i="1"/>
  <c r="R91339" i="1"/>
  <c r="R91340" i="1"/>
  <c r="R91341" i="1"/>
  <c r="R91342" i="1"/>
  <c r="R91343" i="1"/>
  <c r="R91344" i="1"/>
  <c r="R91345" i="1"/>
  <c r="R91346" i="1"/>
  <c r="R91347" i="1"/>
  <c r="R91348" i="1"/>
  <c r="R91349" i="1"/>
  <c r="R91350" i="1"/>
  <c r="R91351" i="1"/>
  <c r="R91352" i="1"/>
  <c r="R91353" i="1"/>
  <c r="R91354" i="1"/>
  <c r="R91355" i="1"/>
  <c r="R91356" i="1"/>
  <c r="R91357" i="1"/>
  <c r="R91358" i="1"/>
  <c r="R91359" i="1"/>
  <c r="R91360" i="1"/>
  <c r="R91361" i="1"/>
  <c r="R91362" i="1"/>
  <c r="R91363" i="1"/>
  <c r="R91364" i="1"/>
  <c r="R91365" i="1"/>
  <c r="R91366" i="1"/>
  <c r="R91367" i="1"/>
  <c r="R91368" i="1"/>
  <c r="R91369" i="1"/>
  <c r="R91370" i="1"/>
  <c r="R91371" i="1"/>
  <c r="R91372" i="1"/>
  <c r="R91373" i="1"/>
  <c r="R91374" i="1"/>
  <c r="R91375" i="1"/>
  <c r="R91376" i="1"/>
  <c r="R91377" i="1"/>
  <c r="R91378" i="1"/>
  <c r="R91379" i="1"/>
  <c r="R91380" i="1"/>
  <c r="R91381" i="1"/>
  <c r="R91382" i="1"/>
  <c r="R91383" i="1"/>
  <c r="R91384" i="1"/>
  <c r="R91385" i="1"/>
  <c r="R91386" i="1"/>
  <c r="R91387" i="1"/>
  <c r="R91388" i="1"/>
  <c r="R91389" i="1"/>
  <c r="R91390" i="1"/>
  <c r="R91391" i="1"/>
  <c r="R91392" i="1"/>
  <c r="R91393" i="1"/>
  <c r="R91394" i="1"/>
  <c r="R91395" i="1"/>
  <c r="R91396" i="1"/>
  <c r="R91397" i="1"/>
  <c r="R91398" i="1"/>
  <c r="R91399" i="1"/>
  <c r="R91400" i="1"/>
  <c r="R91401" i="1"/>
  <c r="R91402" i="1"/>
  <c r="R91403" i="1"/>
  <c r="R91404" i="1"/>
  <c r="R91405" i="1"/>
  <c r="R91406" i="1"/>
  <c r="R91407" i="1"/>
  <c r="R91408" i="1"/>
  <c r="R91409" i="1"/>
  <c r="R91410" i="1"/>
  <c r="R91411" i="1"/>
  <c r="R91412" i="1"/>
  <c r="R91413" i="1"/>
  <c r="R91414" i="1"/>
  <c r="R91415" i="1"/>
  <c r="R91416" i="1"/>
  <c r="R91417" i="1"/>
  <c r="R91418" i="1"/>
  <c r="R91419" i="1"/>
  <c r="R91420" i="1"/>
  <c r="R91421" i="1"/>
  <c r="R91422" i="1"/>
  <c r="R91423" i="1"/>
  <c r="R91424" i="1"/>
  <c r="R91425" i="1"/>
  <c r="R91426" i="1"/>
  <c r="R91427" i="1"/>
  <c r="R91428" i="1"/>
  <c r="R91429" i="1"/>
  <c r="R91430" i="1"/>
  <c r="R91431" i="1"/>
  <c r="R91432" i="1"/>
  <c r="R91433" i="1"/>
  <c r="R91434" i="1"/>
  <c r="R91435" i="1"/>
  <c r="R91436" i="1"/>
  <c r="R91437" i="1"/>
  <c r="R91438" i="1"/>
  <c r="R91439" i="1"/>
  <c r="R91440" i="1"/>
  <c r="R91441" i="1"/>
  <c r="R91442" i="1"/>
  <c r="R91443" i="1"/>
  <c r="R91444" i="1"/>
  <c r="R91445" i="1"/>
  <c r="R91446" i="1"/>
  <c r="R91447" i="1"/>
  <c r="R91448" i="1"/>
  <c r="R91449" i="1"/>
  <c r="R91450" i="1"/>
  <c r="R91451" i="1"/>
  <c r="R91452" i="1"/>
  <c r="R91453" i="1"/>
  <c r="R91454" i="1"/>
  <c r="R91455" i="1"/>
  <c r="R91456" i="1"/>
  <c r="R91457" i="1"/>
  <c r="R91458" i="1"/>
  <c r="R91459" i="1"/>
  <c r="R91460" i="1"/>
  <c r="R91461" i="1"/>
  <c r="R91462" i="1"/>
  <c r="R91463" i="1"/>
  <c r="R91464" i="1"/>
  <c r="R91465" i="1"/>
  <c r="R91466" i="1"/>
  <c r="R91467" i="1"/>
  <c r="R91468" i="1"/>
  <c r="R91469" i="1"/>
  <c r="R91470" i="1"/>
  <c r="R91471" i="1"/>
  <c r="R91472" i="1"/>
  <c r="R91473" i="1"/>
  <c r="R91474" i="1"/>
  <c r="R91475" i="1"/>
  <c r="R91476" i="1"/>
  <c r="R91477" i="1"/>
  <c r="R91478" i="1"/>
  <c r="R91479" i="1"/>
  <c r="R91480" i="1"/>
  <c r="R91481" i="1"/>
  <c r="R91482" i="1"/>
  <c r="R91483" i="1"/>
  <c r="R91484" i="1"/>
  <c r="R91485" i="1"/>
  <c r="R91486" i="1"/>
  <c r="R91487" i="1"/>
  <c r="R91488" i="1"/>
  <c r="R91489" i="1"/>
  <c r="R91490" i="1"/>
  <c r="R91491" i="1"/>
  <c r="R91492" i="1"/>
  <c r="R91493" i="1"/>
  <c r="R91494" i="1"/>
  <c r="R91495" i="1"/>
  <c r="R91496" i="1"/>
  <c r="R91497" i="1"/>
  <c r="R91498" i="1"/>
  <c r="R91499" i="1"/>
  <c r="R91500" i="1"/>
  <c r="R91501" i="1"/>
  <c r="R91502" i="1"/>
  <c r="R91503" i="1"/>
  <c r="R91504" i="1"/>
  <c r="R91505" i="1"/>
  <c r="R91506" i="1"/>
  <c r="R91507" i="1"/>
  <c r="R91508" i="1"/>
  <c r="R91509" i="1"/>
  <c r="R91510" i="1"/>
  <c r="R91511" i="1"/>
  <c r="R91512" i="1"/>
  <c r="R91513" i="1"/>
  <c r="R91514" i="1"/>
  <c r="R91515" i="1"/>
  <c r="R91516" i="1"/>
  <c r="R91517" i="1"/>
  <c r="R91518" i="1"/>
  <c r="R91519" i="1"/>
  <c r="R91520" i="1"/>
  <c r="R91521" i="1"/>
  <c r="R91522" i="1"/>
  <c r="R91523" i="1"/>
  <c r="R91524" i="1"/>
  <c r="R91525" i="1"/>
  <c r="R91526" i="1"/>
  <c r="R91527" i="1"/>
  <c r="R91528" i="1"/>
  <c r="R91529" i="1"/>
  <c r="R91530" i="1"/>
  <c r="R91531" i="1"/>
  <c r="R91532" i="1"/>
  <c r="R91533" i="1"/>
  <c r="R91534" i="1"/>
  <c r="R91535" i="1"/>
  <c r="R91536" i="1"/>
  <c r="R91537" i="1"/>
  <c r="R91538" i="1"/>
  <c r="R91539" i="1"/>
  <c r="R91540" i="1"/>
  <c r="R91541" i="1"/>
  <c r="R91542" i="1"/>
  <c r="R91543" i="1"/>
  <c r="R91544" i="1"/>
  <c r="R91545" i="1"/>
  <c r="R91546" i="1"/>
  <c r="R91547" i="1"/>
  <c r="R91548" i="1"/>
  <c r="R91549" i="1"/>
  <c r="R91550" i="1"/>
  <c r="R91551" i="1"/>
  <c r="R91552" i="1"/>
  <c r="R91553" i="1"/>
  <c r="R91554" i="1"/>
  <c r="R91555" i="1"/>
  <c r="R91556" i="1"/>
  <c r="R91557" i="1"/>
  <c r="R91558" i="1"/>
  <c r="R91559" i="1"/>
  <c r="R91560" i="1"/>
  <c r="R91561" i="1"/>
  <c r="R91562" i="1"/>
  <c r="R91563" i="1"/>
  <c r="R91564" i="1"/>
  <c r="R91565" i="1"/>
  <c r="R91566" i="1"/>
  <c r="R91567" i="1"/>
  <c r="R91568" i="1"/>
  <c r="R91569" i="1"/>
  <c r="R91570" i="1"/>
  <c r="R91571" i="1"/>
  <c r="R91572" i="1"/>
  <c r="R91573" i="1"/>
  <c r="R91574" i="1"/>
  <c r="R91575" i="1"/>
  <c r="R91576" i="1"/>
  <c r="R91577" i="1"/>
  <c r="R91578" i="1"/>
  <c r="R91579" i="1"/>
  <c r="R91580" i="1"/>
  <c r="R91581" i="1"/>
  <c r="R91582" i="1"/>
  <c r="R91583" i="1"/>
  <c r="R91584" i="1"/>
  <c r="R91585" i="1"/>
  <c r="R91586" i="1"/>
  <c r="R91587" i="1"/>
  <c r="R91588" i="1"/>
  <c r="R91589" i="1"/>
  <c r="R91590" i="1"/>
  <c r="R91591" i="1"/>
  <c r="R91592" i="1"/>
  <c r="R91593" i="1"/>
  <c r="R91594" i="1"/>
  <c r="R91595" i="1"/>
  <c r="R91596" i="1"/>
  <c r="R91597" i="1"/>
  <c r="R91598" i="1"/>
  <c r="R91599" i="1"/>
  <c r="R91600" i="1"/>
  <c r="R91601" i="1"/>
  <c r="R91602" i="1"/>
  <c r="R91603" i="1"/>
  <c r="R91604" i="1"/>
  <c r="R91605" i="1"/>
  <c r="R91606" i="1"/>
  <c r="R91607" i="1"/>
  <c r="R91608" i="1"/>
  <c r="R91609" i="1"/>
  <c r="R91610" i="1"/>
  <c r="R91611" i="1"/>
  <c r="R91612" i="1"/>
  <c r="R91613" i="1"/>
  <c r="R91614" i="1"/>
  <c r="R91615" i="1"/>
  <c r="R91616" i="1"/>
  <c r="R91617" i="1"/>
  <c r="R91618" i="1"/>
  <c r="R91619" i="1"/>
  <c r="R91620" i="1"/>
  <c r="R91621" i="1"/>
  <c r="R91622" i="1"/>
  <c r="R91623" i="1"/>
  <c r="R91624" i="1"/>
  <c r="R91625" i="1"/>
  <c r="R91626" i="1"/>
  <c r="R91627" i="1"/>
  <c r="R91628" i="1"/>
  <c r="R91629" i="1"/>
  <c r="R91630" i="1"/>
  <c r="R91631" i="1"/>
  <c r="R91632" i="1"/>
  <c r="R91633" i="1"/>
  <c r="R91634" i="1"/>
  <c r="R91635" i="1"/>
  <c r="R91636" i="1"/>
  <c r="R91637" i="1"/>
  <c r="R91638" i="1"/>
  <c r="R91639" i="1"/>
  <c r="R91640" i="1"/>
  <c r="R91641" i="1"/>
  <c r="R91642" i="1"/>
  <c r="R91643" i="1"/>
  <c r="R91644" i="1"/>
  <c r="R91645" i="1"/>
  <c r="R91646" i="1"/>
  <c r="R91647" i="1"/>
  <c r="R91648" i="1"/>
  <c r="R91649" i="1"/>
  <c r="R91650" i="1"/>
  <c r="R91651" i="1"/>
  <c r="R91652" i="1"/>
  <c r="R91653" i="1"/>
  <c r="R91654" i="1"/>
  <c r="R91655" i="1"/>
  <c r="R91656" i="1"/>
  <c r="R91657" i="1"/>
  <c r="R91658" i="1"/>
  <c r="R91659" i="1"/>
  <c r="R91660" i="1"/>
  <c r="R91661" i="1"/>
  <c r="R91662" i="1"/>
  <c r="R91663" i="1"/>
  <c r="R91664" i="1"/>
  <c r="R91665" i="1"/>
  <c r="R91666" i="1"/>
  <c r="R91667" i="1"/>
  <c r="R91668" i="1"/>
  <c r="R91669" i="1"/>
  <c r="R91670" i="1"/>
  <c r="R91671" i="1"/>
  <c r="R91672" i="1"/>
  <c r="R91673" i="1"/>
  <c r="R91674" i="1"/>
  <c r="R91675" i="1"/>
  <c r="R91676" i="1"/>
  <c r="R91677" i="1"/>
  <c r="R91678" i="1"/>
  <c r="R91679" i="1"/>
  <c r="R91680" i="1"/>
  <c r="R91681" i="1"/>
  <c r="R91682" i="1"/>
  <c r="R91683" i="1"/>
  <c r="R91684" i="1"/>
  <c r="R91685" i="1"/>
  <c r="R91686" i="1"/>
  <c r="R91687" i="1"/>
  <c r="R91688" i="1"/>
  <c r="R91689" i="1"/>
  <c r="R91690" i="1"/>
  <c r="R91691" i="1"/>
  <c r="R91692" i="1"/>
  <c r="R91693" i="1"/>
  <c r="R91694" i="1"/>
  <c r="R91695" i="1"/>
  <c r="R91696" i="1"/>
  <c r="R91697" i="1"/>
  <c r="R91698" i="1"/>
  <c r="R91699" i="1"/>
  <c r="R91700" i="1"/>
  <c r="R91701" i="1"/>
  <c r="R91702" i="1"/>
  <c r="R91703" i="1"/>
  <c r="R91704" i="1"/>
  <c r="R91705" i="1"/>
  <c r="R91706" i="1"/>
  <c r="R91707" i="1"/>
  <c r="R91708" i="1"/>
  <c r="R91709" i="1"/>
  <c r="R91710" i="1"/>
  <c r="R91711" i="1"/>
  <c r="R91712" i="1"/>
  <c r="R91713" i="1"/>
  <c r="R91714" i="1"/>
  <c r="R91715" i="1"/>
  <c r="R91716" i="1"/>
  <c r="R91717" i="1"/>
  <c r="R91718" i="1"/>
  <c r="R91719" i="1"/>
  <c r="R91720" i="1"/>
  <c r="R91721" i="1"/>
  <c r="R91722" i="1"/>
  <c r="R91723" i="1"/>
  <c r="R91724" i="1"/>
  <c r="R91725" i="1"/>
  <c r="R91726" i="1"/>
  <c r="R91727" i="1"/>
  <c r="R91728" i="1"/>
  <c r="R91729" i="1"/>
  <c r="R91730" i="1"/>
  <c r="R91731" i="1"/>
  <c r="R91732" i="1"/>
  <c r="R91733" i="1"/>
  <c r="R91734" i="1"/>
  <c r="R91735" i="1"/>
  <c r="R91736" i="1"/>
  <c r="R91737" i="1"/>
  <c r="R91738" i="1"/>
  <c r="R91739" i="1"/>
  <c r="R91740" i="1"/>
  <c r="R91741" i="1"/>
  <c r="R91742" i="1"/>
  <c r="R91743" i="1"/>
  <c r="R91744" i="1"/>
  <c r="R91745" i="1"/>
  <c r="R91746" i="1"/>
  <c r="R91747" i="1"/>
  <c r="R91748" i="1"/>
  <c r="R91749" i="1"/>
  <c r="R91750" i="1"/>
  <c r="R91751" i="1"/>
  <c r="R91752" i="1"/>
  <c r="R91753" i="1"/>
  <c r="R91754" i="1"/>
  <c r="R91755" i="1"/>
  <c r="R91756" i="1"/>
  <c r="R91757" i="1"/>
  <c r="R91758" i="1"/>
  <c r="R91759" i="1"/>
  <c r="R91760" i="1"/>
  <c r="R91761" i="1"/>
  <c r="R91762" i="1"/>
  <c r="R91763" i="1"/>
  <c r="R91764" i="1"/>
  <c r="R91765" i="1"/>
  <c r="R91766" i="1"/>
  <c r="R91767" i="1"/>
  <c r="R91768" i="1"/>
  <c r="R91769" i="1"/>
  <c r="R91770" i="1"/>
  <c r="R91771" i="1"/>
  <c r="R91772" i="1"/>
  <c r="R91773" i="1"/>
  <c r="R91774" i="1"/>
  <c r="R91775" i="1"/>
  <c r="R91776" i="1"/>
  <c r="R91777" i="1"/>
  <c r="R91778" i="1"/>
  <c r="R91779" i="1"/>
  <c r="R91780" i="1"/>
  <c r="R91781" i="1"/>
  <c r="R91782" i="1"/>
  <c r="R91783" i="1"/>
  <c r="R91784" i="1"/>
  <c r="R91785" i="1"/>
  <c r="R91786" i="1"/>
  <c r="R91787" i="1"/>
  <c r="R91788" i="1"/>
  <c r="R91789" i="1"/>
  <c r="R91790" i="1"/>
  <c r="R91791" i="1"/>
  <c r="R91792" i="1"/>
  <c r="R91793" i="1"/>
  <c r="R91794" i="1"/>
  <c r="R91795" i="1"/>
  <c r="R91796" i="1"/>
  <c r="R91797" i="1"/>
  <c r="R91798" i="1"/>
  <c r="R91799" i="1"/>
  <c r="R91800" i="1"/>
  <c r="R91801" i="1"/>
  <c r="R91802" i="1"/>
  <c r="R91803" i="1"/>
  <c r="R91804" i="1"/>
  <c r="R91805" i="1"/>
  <c r="R91806" i="1"/>
  <c r="R91807" i="1"/>
  <c r="R91808" i="1"/>
  <c r="R91809" i="1"/>
  <c r="R91810" i="1"/>
  <c r="R91811" i="1"/>
  <c r="R91812" i="1"/>
  <c r="R91813" i="1"/>
  <c r="R91814" i="1"/>
  <c r="R91815" i="1"/>
  <c r="R91816" i="1"/>
  <c r="R91817" i="1"/>
  <c r="R91818" i="1"/>
  <c r="R91819" i="1"/>
  <c r="R91820" i="1"/>
  <c r="R91821" i="1"/>
  <c r="R91822" i="1"/>
  <c r="R91823" i="1"/>
  <c r="R91824" i="1"/>
  <c r="R91825" i="1"/>
  <c r="R91826" i="1"/>
  <c r="R91827" i="1"/>
  <c r="R91828" i="1"/>
  <c r="R91829" i="1"/>
  <c r="R91830" i="1"/>
  <c r="R91831" i="1"/>
  <c r="R91832" i="1"/>
  <c r="R91833" i="1"/>
  <c r="R91834" i="1"/>
  <c r="R91835" i="1"/>
  <c r="R91836" i="1"/>
  <c r="R91837" i="1"/>
  <c r="R91838" i="1"/>
  <c r="R91839" i="1"/>
  <c r="R91840" i="1"/>
  <c r="R91841" i="1"/>
  <c r="R91842" i="1"/>
  <c r="R91843" i="1"/>
  <c r="R91844" i="1"/>
  <c r="R91845" i="1"/>
  <c r="R91846" i="1"/>
  <c r="R91847" i="1"/>
  <c r="R91848" i="1"/>
  <c r="R91849" i="1"/>
  <c r="R91850" i="1"/>
  <c r="R91851" i="1"/>
  <c r="R91852" i="1"/>
  <c r="R91853" i="1"/>
  <c r="R91854" i="1"/>
  <c r="R91855" i="1"/>
  <c r="R91856" i="1"/>
  <c r="R91857" i="1"/>
  <c r="R91858" i="1"/>
  <c r="R91859" i="1"/>
  <c r="R91860" i="1"/>
  <c r="R91861" i="1"/>
  <c r="R91862" i="1"/>
  <c r="R91863" i="1"/>
  <c r="R91864" i="1"/>
  <c r="R91865" i="1"/>
  <c r="R91866" i="1"/>
  <c r="R91867" i="1"/>
  <c r="R91868" i="1"/>
  <c r="R91869" i="1"/>
  <c r="R91870" i="1"/>
  <c r="R91871" i="1"/>
  <c r="R91872" i="1"/>
  <c r="R91873" i="1"/>
  <c r="R91874" i="1"/>
  <c r="R91875" i="1"/>
  <c r="R91876" i="1"/>
  <c r="R91877" i="1"/>
  <c r="R91878" i="1"/>
  <c r="R91879" i="1"/>
  <c r="R91880" i="1"/>
  <c r="R91881" i="1"/>
  <c r="R91882" i="1"/>
  <c r="R91883" i="1"/>
  <c r="R91884" i="1"/>
  <c r="R91885" i="1"/>
  <c r="R91886" i="1"/>
  <c r="R91887" i="1"/>
  <c r="R91888" i="1"/>
  <c r="R91889" i="1"/>
  <c r="R91890" i="1"/>
  <c r="R91891" i="1"/>
  <c r="R91892" i="1"/>
  <c r="R91893" i="1"/>
  <c r="R91894" i="1"/>
  <c r="R91895" i="1"/>
  <c r="R91896" i="1"/>
  <c r="R91897" i="1"/>
  <c r="R91898" i="1"/>
  <c r="R91899" i="1"/>
  <c r="R91900" i="1"/>
  <c r="R91901" i="1"/>
  <c r="R91902" i="1"/>
  <c r="R91903" i="1"/>
  <c r="R91904" i="1"/>
  <c r="R91905" i="1"/>
  <c r="R91906" i="1"/>
  <c r="R91907" i="1"/>
  <c r="R91908" i="1"/>
  <c r="R91909" i="1"/>
  <c r="R91910" i="1"/>
  <c r="R91911" i="1"/>
  <c r="R91912" i="1"/>
  <c r="R91913" i="1"/>
  <c r="R91914" i="1"/>
  <c r="R91915" i="1"/>
  <c r="R91916" i="1"/>
  <c r="R91917" i="1"/>
  <c r="R91918" i="1"/>
  <c r="R91919" i="1"/>
  <c r="R91920" i="1"/>
  <c r="R91921" i="1"/>
  <c r="R91922" i="1"/>
  <c r="R91923" i="1"/>
  <c r="R91924" i="1"/>
  <c r="R91925" i="1"/>
  <c r="R91926" i="1"/>
  <c r="R91927" i="1"/>
  <c r="R91928" i="1"/>
  <c r="R91929" i="1"/>
  <c r="R91930" i="1"/>
  <c r="R91931" i="1"/>
  <c r="R91932" i="1"/>
  <c r="R91933" i="1"/>
  <c r="R91934" i="1"/>
  <c r="R91935" i="1"/>
  <c r="R91936" i="1"/>
  <c r="R91937" i="1"/>
  <c r="R91938" i="1"/>
  <c r="R91939" i="1"/>
  <c r="R91940" i="1"/>
  <c r="R91941" i="1"/>
  <c r="R91942" i="1"/>
  <c r="R91943" i="1"/>
  <c r="R91944" i="1"/>
  <c r="R91945" i="1"/>
  <c r="R91946" i="1"/>
  <c r="R91947" i="1"/>
  <c r="R91948" i="1"/>
  <c r="R91949" i="1"/>
  <c r="R91950" i="1"/>
  <c r="R91951" i="1"/>
  <c r="R91952" i="1"/>
  <c r="R91953" i="1"/>
  <c r="R91954" i="1"/>
  <c r="R91955" i="1"/>
  <c r="R91956" i="1"/>
  <c r="R91957" i="1"/>
  <c r="R91958" i="1"/>
  <c r="R91959" i="1"/>
  <c r="R91960" i="1"/>
  <c r="R91961" i="1"/>
  <c r="R91962" i="1"/>
  <c r="R91963" i="1"/>
  <c r="R91964" i="1"/>
  <c r="R91965" i="1"/>
  <c r="R91966" i="1"/>
  <c r="R91967" i="1"/>
  <c r="R91968" i="1"/>
  <c r="R91969" i="1"/>
  <c r="R91970" i="1"/>
  <c r="R91971" i="1"/>
  <c r="R91972" i="1"/>
  <c r="R91973" i="1"/>
  <c r="R91974" i="1"/>
  <c r="R91975" i="1"/>
  <c r="R91976" i="1"/>
  <c r="R91977" i="1"/>
  <c r="R91978" i="1"/>
  <c r="R91979" i="1"/>
  <c r="R91980" i="1"/>
  <c r="R91981" i="1"/>
  <c r="R91982" i="1"/>
  <c r="R91983" i="1"/>
  <c r="R91984" i="1"/>
  <c r="R91985" i="1"/>
  <c r="R91986" i="1"/>
  <c r="R91987" i="1"/>
  <c r="R91988" i="1"/>
  <c r="R91989" i="1"/>
  <c r="R91990" i="1"/>
  <c r="R91991" i="1"/>
  <c r="R91992" i="1"/>
  <c r="R91993" i="1"/>
  <c r="R91994" i="1"/>
  <c r="R91995" i="1"/>
  <c r="R91996" i="1"/>
  <c r="R91997" i="1"/>
  <c r="R91998" i="1"/>
  <c r="R91999" i="1"/>
  <c r="R92000" i="1"/>
  <c r="R92001" i="1"/>
  <c r="R92002" i="1"/>
  <c r="R92003" i="1"/>
  <c r="R92004" i="1"/>
  <c r="R92005" i="1"/>
  <c r="R92006" i="1"/>
  <c r="R92007" i="1"/>
  <c r="R92008" i="1"/>
  <c r="R92009" i="1"/>
  <c r="R92010" i="1"/>
  <c r="R92011" i="1"/>
  <c r="R92012" i="1"/>
  <c r="R92013" i="1"/>
  <c r="R92014" i="1"/>
  <c r="R92015" i="1"/>
  <c r="R92016" i="1"/>
  <c r="R92017" i="1"/>
  <c r="R92018" i="1"/>
  <c r="R92019" i="1"/>
  <c r="R92020" i="1"/>
  <c r="R92021" i="1"/>
  <c r="R92022" i="1"/>
  <c r="R92023" i="1"/>
  <c r="R92024" i="1"/>
  <c r="R92025" i="1"/>
  <c r="R92026" i="1"/>
  <c r="R92027" i="1"/>
  <c r="R92028" i="1"/>
  <c r="R92029" i="1"/>
  <c r="R92030" i="1"/>
  <c r="R92031" i="1"/>
  <c r="R92032" i="1"/>
  <c r="R92033" i="1"/>
  <c r="R92034" i="1"/>
  <c r="R92035" i="1"/>
  <c r="R92036" i="1"/>
  <c r="R92037" i="1"/>
  <c r="R92038" i="1"/>
  <c r="R92039" i="1"/>
  <c r="R92040" i="1"/>
  <c r="R92041" i="1"/>
  <c r="R92042" i="1"/>
  <c r="R92043" i="1"/>
  <c r="R92044" i="1"/>
  <c r="R92045" i="1"/>
  <c r="R92046" i="1"/>
  <c r="R92047" i="1"/>
  <c r="R92048" i="1"/>
  <c r="R92049" i="1"/>
  <c r="R92050" i="1"/>
  <c r="R92051" i="1"/>
  <c r="R92052" i="1"/>
  <c r="R92053" i="1"/>
  <c r="R92054" i="1"/>
  <c r="R92055" i="1"/>
  <c r="R92056" i="1"/>
  <c r="R92057" i="1"/>
  <c r="R92058" i="1"/>
  <c r="R92059" i="1"/>
  <c r="R92060" i="1"/>
  <c r="R92061" i="1"/>
  <c r="R92062" i="1"/>
  <c r="R92063" i="1"/>
  <c r="R92064" i="1"/>
  <c r="R92065" i="1"/>
  <c r="R92066" i="1"/>
  <c r="R92067" i="1"/>
  <c r="R92068" i="1"/>
  <c r="R92069" i="1"/>
  <c r="R92070" i="1"/>
  <c r="R92071" i="1"/>
  <c r="R92072" i="1"/>
  <c r="R92073" i="1"/>
  <c r="R92074" i="1"/>
  <c r="R92075" i="1"/>
  <c r="R92076" i="1"/>
  <c r="R92077" i="1"/>
  <c r="R92078" i="1"/>
  <c r="R92079" i="1"/>
  <c r="R92080" i="1"/>
  <c r="R92081" i="1"/>
  <c r="R92082" i="1"/>
  <c r="R92083" i="1"/>
  <c r="R92084" i="1"/>
  <c r="R92085" i="1"/>
  <c r="R92086" i="1"/>
  <c r="R92087" i="1"/>
  <c r="R92088" i="1"/>
  <c r="R92089" i="1"/>
  <c r="R92090" i="1"/>
  <c r="R92091" i="1"/>
  <c r="R92092" i="1"/>
  <c r="R92093" i="1"/>
  <c r="R92094" i="1"/>
  <c r="R92095" i="1"/>
  <c r="R92096" i="1"/>
  <c r="R92097" i="1"/>
  <c r="R92098" i="1"/>
  <c r="R92099" i="1"/>
  <c r="R92100" i="1"/>
  <c r="R92101" i="1"/>
  <c r="R92102" i="1"/>
  <c r="R92103" i="1"/>
  <c r="R92104" i="1"/>
  <c r="R92105" i="1"/>
  <c r="R92106" i="1"/>
  <c r="R92107" i="1"/>
  <c r="R92108" i="1"/>
  <c r="R92109" i="1"/>
  <c r="R92110" i="1"/>
  <c r="R92111" i="1"/>
  <c r="R92112" i="1"/>
  <c r="R92113" i="1"/>
  <c r="R92114" i="1"/>
  <c r="R92115" i="1"/>
  <c r="R92116" i="1"/>
  <c r="R92117" i="1"/>
  <c r="R92118" i="1"/>
  <c r="R92119" i="1"/>
  <c r="R92120" i="1"/>
  <c r="R92121" i="1"/>
  <c r="R92122" i="1"/>
  <c r="R92123" i="1"/>
  <c r="R92124" i="1"/>
  <c r="R92125" i="1"/>
  <c r="R92126" i="1"/>
  <c r="R92127" i="1"/>
  <c r="R92128" i="1"/>
  <c r="R92129" i="1"/>
  <c r="R92130" i="1"/>
  <c r="R92131" i="1"/>
  <c r="R92132" i="1"/>
  <c r="R92133" i="1"/>
  <c r="R92134" i="1"/>
  <c r="R92135" i="1"/>
  <c r="R92136" i="1"/>
  <c r="R92137" i="1"/>
  <c r="R92138" i="1"/>
  <c r="R92139" i="1"/>
  <c r="R92140" i="1"/>
  <c r="R92141" i="1"/>
  <c r="R92142" i="1"/>
  <c r="R92143" i="1"/>
  <c r="R92144" i="1"/>
  <c r="R92145" i="1"/>
  <c r="R92146" i="1"/>
  <c r="R92147" i="1"/>
  <c r="R92148" i="1"/>
  <c r="R92149" i="1"/>
  <c r="R92150" i="1"/>
  <c r="R92151" i="1"/>
  <c r="R92152" i="1"/>
  <c r="R92153" i="1"/>
  <c r="R92154" i="1"/>
  <c r="R92155" i="1"/>
  <c r="R92156" i="1"/>
  <c r="R92157" i="1"/>
  <c r="R92158" i="1"/>
  <c r="R92159" i="1"/>
  <c r="R92160" i="1"/>
  <c r="R92161" i="1"/>
  <c r="R92162" i="1"/>
  <c r="R92163" i="1"/>
  <c r="R92164" i="1"/>
  <c r="R92165" i="1"/>
  <c r="R92166" i="1"/>
  <c r="R92167" i="1"/>
  <c r="R92168" i="1"/>
  <c r="R92169" i="1"/>
  <c r="R92170" i="1"/>
  <c r="R92171" i="1"/>
  <c r="R92172" i="1"/>
  <c r="R92173" i="1"/>
  <c r="R92174" i="1"/>
  <c r="R92175" i="1"/>
  <c r="R92176" i="1"/>
  <c r="R92177" i="1"/>
  <c r="R92178" i="1"/>
  <c r="R92179" i="1"/>
  <c r="R92180" i="1"/>
  <c r="R92181" i="1"/>
  <c r="R92182" i="1"/>
  <c r="R92183" i="1"/>
  <c r="R92184" i="1"/>
  <c r="R92185" i="1"/>
  <c r="R92186" i="1"/>
  <c r="R92187" i="1"/>
  <c r="R92188" i="1"/>
  <c r="R92189" i="1"/>
  <c r="R92190" i="1"/>
  <c r="R92191" i="1"/>
  <c r="R92192" i="1"/>
  <c r="R92193" i="1"/>
  <c r="R92194" i="1"/>
  <c r="R92195" i="1"/>
  <c r="R92196" i="1"/>
  <c r="R92197" i="1"/>
  <c r="R92198" i="1"/>
  <c r="R92199" i="1"/>
  <c r="R92200" i="1"/>
  <c r="R92201" i="1"/>
  <c r="R92202" i="1"/>
  <c r="R92203" i="1"/>
  <c r="R92204" i="1"/>
  <c r="R92205" i="1"/>
  <c r="R92206" i="1"/>
  <c r="R92207" i="1"/>
  <c r="R92208" i="1"/>
  <c r="R92209" i="1"/>
  <c r="R92210" i="1"/>
  <c r="R92211" i="1"/>
  <c r="R92212" i="1"/>
  <c r="R92213" i="1"/>
  <c r="R92214" i="1"/>
  <c r="R92215" i="1"/>
  <c r="R92216" i="1"/>
  <c r="R92217" i="1"/>
  <c r="R92218" i="1"/>
  <c r="R92219" i="1"/>
  <c r="R92220" i="1"/>
  <c r="R92221" i="1"/>
  <c r="R92222" i="1"/>
  <c r="R92223" i="1"/>
  <c r="R92224" i="1"/>
  <c r="R92225" i="1"/>
  <c r="R92226" i="1"/>
  <c r="R92227" i="1"/>
  <c r="R92228" i="1"/>
  <c r="R92229" i="1"/>
  <c r="R92230" i="1"/>
  <c r="R92231" i="1"/>
  <c r="R92232" i="1"/>
  <c r="R92233" i="1"/>
  <c r="R92234" i="1"/>
  <c r="R92235" i="1"/>
  <c r="R92236" i="1"/>
  <c r="R92237" i="1"/>
  <c r="R92238" i="1"/>
  <c r="R92239" i="1"/>
  <c r="R92240" i="1"/>
  <c r="R92241" i="1"/>
  <c r="R92242" i="1"/>
  <c r="R92243" i="1"/>
  <c r="R92244" i="1"/>
  <c r="R92245" i="1"/>
  <c r="R92246" i="1"/>
  <c r="R92247" i="1"/>
  <c r="R92248" i="1"/>
  <c r="R92249" i="1"/>
  <c r="R92250" i="1"/>
  <c r="R92251" i="1"/>
  <c r="R92252" i="1"/>
  <c r="R92253" i="1"/>
  <c r="R92254" i="1"/>
  <c r="R92255" i="1"/>
  <c r="R92256" i="1"/>
  <c r="R92257" i="1"/>
  <c r="R92258" i="1"/>
  <c r="R92259" i="1"/>
  <c r="R92260" i="1"/>
  <c r="R92261" i="1"/>
  <c r="R92262" i="1"/>
  <c r="R92263" i="1"/>
  <c r="R92264" i="1"/>
  <c r="R92265" i="1"/>
  <c r="R92266" i="1"/>
  <c r="R92267" i="1"/>
  <c r="R92268" i="1"/>
  <c r="R92269" i="1"/>
  <c r="R92270" i="1"/>
  <c r="R92271" i="1"/>
  <c r="R92272" i="1"/>
  <c r="R92273" i="1"/>
  <c r="R92274" i="1"/>
  <c r="R92275" i="1"/>
  <c r="R92276" i="1"/>
  <c r="R92277" i="1"/>
  <c r="R92278" i="1"/>
  <c r="R92279" i="1"/>
  <c r="R92280" i="1"/>
  <c r="R92281" i="1"/>
  <c r="R92282" i="1"/>
  <c r="R92283" i="1"/>
  <c r="R92284" i="1"/>
  <c r="R92285" i="1"/>
  <c r="R92286" i="1"/>
  <c r="R92287" i="1"/>
  <c r="R92288" i="1"/>
  <c r="R92289" i="1"/>
  <c r="R92290" i="1"/>
  <c r="R92291" i="1"/>
  <c r="R92292" i="1"/>
  <c r="R92293" i="1"/>
  <c r="R92294" i="1"/>
  <c r="R92295" i="1"/>
  <c r="R92296" i="1"/>
  <c r="R92297" i="1"/>
  <c r="R92298" i="1"/>
  <c r="R92299" i="1"/>
  <c r="R92300" i="1"/>
  <c r="R92301" i="1"/>
  <c r="R92302" i="1"/>
  <c r="R92303" i="1"/>
  <c r="R92304" i="1"/>
  <c r="R92305" i="1"/>
  <c r="R92306" i="1"/>
  <c r="R92307" i="1"/>
  <c r="R92308" i="1"/>
  <c r="R92309" i="1"/>
  <c r="R92310" i="1"/>
  <c r="R92311" i="1"/>
  <c r="R92312" i="1"/>
  <c r="R92313" i="1"/>
  <c r="R92314" i="1"/>
  <c r="R92315" i="1"/>
  <c r="R92316" i="1"/>
  <c r="R92317" i="1"/>
  <c r="R92318" i="1"/>
  <c r="R92319" i="1"/>
  <c r="R92320" i="1"/>
  <c r="R92321" i="1"/>
  <c r="R92322" i="1"/>
  <c r="R92323" i="1"/>
  <c r="R92324" i="1"/>
  <c r="R92325" i="1"/>
  <c r="R92326" i="1"/>
  <c r="R92327" i="1"/>
  <c r="R92328" i="1"/>
  <c r="R92329" i="1"/>
  <c r="R92330" i="1"/>
  <c r="R92331" i="1"/>
  <c r="R92332" i="1"/>
  <c r="R92333" i="1"/>
  <c r="R92334" i="1"/>
  <c r="R92335" i="1"/>
  <c r="R92336" i="1"/>
  <c r="R92337" i="1"/>
  <c r="R92338" i="1"/>
  <c r="R92339" i="1"/>
  <c r="R92340" i="1"/>
  <c r="R92341" i="1"/>
  <c r="R92342" i="1"/>
  <c r="R92343" i="1"/>
  <c r="R92344" i="1"/>
  <c r="R92345" i="1"/>
  <c r="R92346" i="1"/>
  <c r="R92347" i="1"/>
  <c r="R92348" i="1"/>
  <c r="R92349" i="1"/>
  <c r="R92350" i="1"/>
  <c r="R92351" i="1"/>
  <c r="R92352" i="1"/>
  <c r="R92353" i="1"/>
  <c r="R92354" i="1"/>
  <c r="R92355" i="1"/>
  <c r="R92356" i="1"/>
  <c r="R92357" i="1"/>
  <c r="R92358" i="1"/>
  <c r="R92359" i="1"/>
  <c r="R92360" i="1"/>
  <c r="R92361" i="1"/>
  <c r="R92362" i="1"/>
  <c r="R92363" i="1"/>
  <c r="R92364" i="1"/>
  <c r="R92365" i="1"/>
  <c r="R92366" i="1"/>
  <c r="R92367" i="1"/>
  <c r="R92368" i="1"/>
  <c r="R92369" i="1"/>
  <c r="R92370" i="1"/>
  <c r="R92371" i="1"/>
  <c r="R92372" i="1"/>
  <c r="R92373" i="1"/>
  <c r="R92374" i="1"/>
  <c r="R92375" i="1"/>
  <c r="R92376" i="1"/>
  <c r="R92377" i="1"/>
  <c r="R92378" i="1"/>
  <c r="R92379" i="1"/>
  <c r="R92380" i="1"/>
  <c r="R92381" i="1"/>
  <c r="R92382" i="1"/>
  <c r="R92383" i="1"/>
  <c r="R92384" i="1"/>
  <c r="R92385" i="1"/>
  <c r="R92386" i="1"/>
  <c r="R92387" i="1"/>
  <c r="R92388" i="1"/>
  <c r="R92389" i="1"/>
  <c r="R92390" i="1"/>
  <c r="R92391" i="1"/>
  <c r="R92392" i="1"/>
  <c r="R92393" i="1"/>
  <c r="R92394" i="1"/>
  <c r="R92395" i="1"/>
  <c r="R92396" i="1"/>
  <c r="R92397" i="1"/>
  <c r="R92398" i="1"/>
  <c r="R92399" i="1"/>
  <c r="R92400" i="1"/>
  <c r="R92401" i="1"/>
  <c r="R92402" i="1"/>
  <c r="R92403" i="1"/>
  <c r="R92404" i="1"/>
  <c r="R92405" i="1"/>
  <c r="R92406" i="1"/>
  <c r="R92407" i="1"/>
  <c r="R92408" i="1"/>
  <c r="R92409" i="1"/>
  <c r="R92410" i="1"/>
  <c r="R92411" i="1"/>
  <c r="R92412" i="1"/>
  <c r="R92413" i="1"/>
  <c r="R92414" i="1"/>
  <c r="R92415" i="1"/>
  <c r="R92416" i="1"/>
  <c r="R92417" i="1"/>
  <c r="R92418" i="1"/>
  <c r="R92419" i="1"/>
  <c r="R92420" i="1"/>
  <c r="R92421" i="1"/>
  <c r="R92422" i="1"/>
  <c r="R92423" i="1"/>
  <c r="R92424" i="1"/>
  <c r="R92425" i="1"/>
  <c r="R92426" i="1"/>
  <c r="R92427" i="1"/>
  <c r="R92428" i="1"/>
  <c r="R92429" i="1"/>
  <c r="R92430" i="1"/>
  <c r="R92431" i="1"/>
  <c r="R92432" i="1"/>
  <c r="R92433" i="1"/>
  <c r="R92434" i="1"/>
  <c r="R92435" i="1"/>
  <c r="R92436" i="1"/>
  <c r="R92437" i="1"/>
  <c r="R92438" i="1"/>
  <c r="R92439" i="1"/>
  <c r="R92440" i="1"/>
  <c r="R92441" i="1"/>
  <c r="R92442" i="1"/>
  <c r="R92443" i="1"/>
  <c r="R92444" i="1"/>
  <c r="R92445" i="1"/>
  <c r="R92446" i="1"/>
  <c r="R92447" i="1"/>
  <c r="R92448" i="1"/>
  <c r="R92449" i="1"/>
  <c r="R92450" i="1"/>
  <c r="R92451" i="1"/>
  <c r="R92452" i="1"/>
  <c r="R92453" i="1"/>
  <c r="R92454" i="1"/>
  <c r="R92455" i="1"/>
  <c r="R92456" i="1"/>
  <c r="R92457" i="1"/>
  <c r="R92458" i="1"/>
  <c r="R92459" i="1"/>
  <c r="R92460" i="1"/>
  <c r="R92461" i="1"/>
  <c r="R92462" i="1"/>
  <c r="R92463" i="1"/>
  <c r="R92464" i="1"/>
  <c r="R92465" i="1"/>
  <c r="R92466" i="1"/>
  <c r="R92467" i="1"/>
  <c r="R92468" i="1"/>
  <c r="R92469" i="1"/>
  <c r="R92470" i="1"/>
  <c r="R92471" i="1"/>
  <c r="R92472" i="1"/>
  <c r="R92473" i="1"/>
  <c r="R92474" i="1"/>
  <c r="R92475" i="1"/>
  <c r="R92476" i="1"/>
  <c r="R92477" i="1"/>
  <c r="R92478" i="1"/>
  <c r="R92479" i="1"/>
  <c r="R92480" i="1"/>
  <c r="R92481" i="1"/>
  <c r="R92482" i="1"/>
  <c r="R92483" i="1"/>
  <c r="R92484" i="1"/>
  <c r="R92485" i="1"/>
  <c r="R92486" i="1"/>
  <c r="R92487" i="1"/>
  <c r="R92488" i="1"/>
  <c r="R92489" i="1"/>
  <c r="R92490" i="1"/>
  <c r="R92491" i="1"/>
  <c r="R92492" i="1"/>
  <c r="R92493" i="1"/>
  <c r="R92494" i="1"/>
  <c r="R92495" i="1"/>
  <c r="R92496" i="1"/>
  <c r="R92497" i="1"/>
  <c r="R92498" i="1"/>
  <c r="R92499" i="1"/>
  <c r="R92500" i="1"/>
  <c r="R92501" i="1"/>
  <c r="R92502" i="1"/>
  <c r="R92503" i="1"/>
  <c r="R92504" i="1"/>
  <c r="R92505" i="1"/>
  <c r="R92506" i="1"/>
  <c r="R92507" i="1"/>
  <c r="R92508" i="1"/>
  <c r="R92509" i="1"/>
  <c r="R92510" i="1"/>
  <c r="R92511" i="1"/>
  <c r="R92512" i="1"/>
  <c r="R92513" i="1"/>
  <c r="R92514" i="1"/>
  <c r="R92515" i="1"/>
  <c r="R92516" i="1"/>
  <c r="R92517" i="1"/>
  <c r="R92518" i="1"/>
  <c r="R92519" i="1"/>
  <c r="R92520" i="1"/>
  <c r="R92521" i="1"/>
  <c r="R92522" i="1"/>
  <c r="R92523" i="1"/>
  <c r="R92524" i="1"/>
  <c r="R92525" i="1"/>
  <c r="R92526" i="1"/>
  <c r="R92527" i="1"/>
  <c r="R92528" i="1"/>
  <c r="R92529" i="1"/>
  <c r="R92530" i="1"/>
  <c r="R92531" i="1"/>
  <c r="R92532" i="1"/>
  <c r="R92533" i="1"/>
  <c r="R92534" i="1"/>
  <c r="R92535" i="1"/>
  <c r="R92536" i="1"/>
  <c r="R92537" i="1"/>
  <c r="R92538" i="1"/>
  <c r="R92539" i="1"/>
  <c r="R92540" i="1"/>
  <c r="R92541" i="1"/>
  <c r="R92542" i="1"/>
  <c r="R92543" i="1"/>
  <c r="R92544" i="1"/>
  <c r="R92545" i="1"/>
  <c r="R92546" i="1"/>
  <c r="R92547" i="1"/>
  <c r="R92548" i="1"/>
  <c r="R92549" i="1"/>
  <c r="R92550" i="1"/>
  <c r="R92551" i="1"/>
  <c r="R92552" i="1"/>
  <c r="R92553" i="1"/>
  <c r="R92554" i="1"/>
  <c r="R92555" i="1"/>
  <c r="R92556" i="1"/>
  <c r="R92557" i="1"/>
  <c r="R92558" i="1"/>
  <c r="R92559" i="1"/>
  <c r="R92560" i="1"/>
  <c r="R92561" i="1"/>
  <c r="R92562" i="1"/>
  <c r="R92563" i="1"/>
  <c r="R92564" i="1"/>
  <c r="R92565" i="1"/>
  <c r="R92566" i="1"/>
  <c r="R92567" i="1"/>
  <c r="R92568" i="1"/>
  <c r="R92569" i="1"/>
  <c r="R92570" i="1"/>
  <c r="R92571" i="1"/>
  <c r="R92572" i="1"/>
  <c r="R92573" i="1"/>
  <c r="R92574" i="1"/>
  <c r="R92575" i="1"/>
  <c r="R92576" i="1"/>
  <c r="R92577" i="1"/>
  <c r="R92578" i="1"/>
  <c r="R92579" i="1"/>
  <c r="R92580" i="1"/>
  <c r="R92581" i="1"/>
  <c r="R92582" i="1"/>
  <c r="R92583" i="1"/>
  <c r="R92584" i="1"/>
  <c r="R92585" i="1"/>
  <c r="R92586" i="1"/>
  <c r="R92587" i="1"/>
  <c r="R92588" i="1"/>
  <c r="R92589" i="1"/>
  <c r="R92590" i="1"/>
  <c r="R92591" i="1"/>
  <c r="R92592" i="1"/>
  <c r="R92593" i="1"/>
  <c r="R92594" i="1"/>
  <c r="R92595" i="1"/>
  <c r="R92596" i="1"/>
  <c r="R92597" i="1"/>
  <c r="R92598" i="1"/>
  <c r="R92599" i="1"/>
  <c r="R92600" i="1"/>
  <c r="R92601" i="1"/>
  <c r="R92602" i="1"/>
  <c r="R92603" i="1"/>
  <c r="R92604" i="1"/>
  <c r="R92605" i="1"/>
  <c r="R92606" i="1"/>
  <c r="R92607" i="1"/>
  <c r="R92608" i="1"/>
  <c r="R92609" i="1"/>
  <c r="R92610" i="1"/>
  <c r="R92611" i="1"/>
  <c r="R92612" i="1"/>
  <c r="R92613" i="1"/>
  <c r="R92614" i="1"/>
  <c r="R92615" i="1"/>
  <c r="R92616" i="1"/>
  <c r="R92617" i="1"/>
  <c r="R92618" i="1"/>
  <c r="R92619" i="1"/>
  <c r="R92620" i="1"/>
  <c r="R92621" i="1"/>
  <c r="R92622" i="1"/>
  <c r="R92623" i="1"/>
  <c r="R92624" i="1"/>
  <c r="R92625" i="1"/>
  <c r="R92626" i="1"/>
  <c r="R92627" i="1"/>
  <c r="R92628" i="1"/>
  <c r="R92629" i="1"/>
  <c r="R92630" i="1"/>
  <c r="R92631" i="1"/>
  <c r="R92632" i="1"/>
  <c r="R92633" i="1"/>
  <c r="R92634" i="1"/>
  <c r="R92635" i="1"/>
  <c r="R92636" i="1"/>
  <c r="R92637" i="1"/>
  <c r="R92638" i="1"/>
  <c r="R92639" i="1"/>
  <c r="R92640" i="1"/>
  <c r="R92641" i="1"/>
  <c r="R92642" i="1"/>
  <c r="R92643" i="1"/>
  <c r="R92644" i="1"/>
  <c r="R92645" i="1"/>
  <c r="R92646" i="1"/>
  <c r="R92647" i="1"/>
  <c r="R92648" i="1"/>
  <c r="R92649" i="1"/>
  <c r="R92650" i="1"/>
  <c r="R92651" i="1"/>
  <c r="R92652" i="1"/>
  <c r="R92653" i="1"/>
  <c r="R92654" i="1"/>
  <c r="R92655" i="1"/>
  <c r="R92656" i="1"/>
  <c r="R92657" i="1"/>
  <c r="R92658" i="1"/>
  <c r="R92659" i="1"/>
  <c r="R92660" i="1"/>
  <c r="R92661" i="1"/>
  <c r="R92662" i="1"/>
  <c r="R92663" i="1"/>
  <c r="R92664" i="1"/>
  <c r="R92665" i="1"/>
  <c r="R92666" i="1"/>
  <c r="R92667" i="1"/>
  <c r="R92668" i="1"/>
  <c r="R92669" i="1"/>
  <c r="R92670" i="1"/>
  <c r="R92671" i="1"/>
  <c r="R92672" i="1"/>
  <c r="R92673" i="1"/>
  <c r="R92674" i="1"/>
  <c r="R92675" i="1"/>
  <c r="R92676" i="1"/>
  <c r="R92677" i="1"/>
  <c r="R92678" i="1"/>
  <c r="R92679" i="1"/>
  <c r="R92680" i="1"/>
  <c r="R92681" i="1"/>
  <c r="R92682" i="1"/>
  <c r="R92683" i="1"/>
  <c r="R92684" i="1"/>
  <c r="R92685" i="1"/>
  <c r="R92686" i="1"/>
  <c r="R92687" i="1"/>
  <c r="R92688" i="1"/>
  <c r="R92689" i="1"/>
  <c r="R92690" i="1"/>
  <c r="R92691" i="1"/>
  <c r="R92692" i="1"/>
  <c r="R92693" i="1"/>
  <c r="R92694" i="1"/>
  <c r="R92695" i="1"/>
  <c r="R92696" i="1"/>
  <c r="R92697" i="1"/>
  <c r="R92698" i="1"/>
  <c r="R92699" i="1"/>
  <c r="R92700" i="1"/>
  <c r="R92701" i="1"/>
  <c r="R92702" i="1"/>
  <c r="R92703" i="1"/>
  <c r="R92704" i="1"/>
  <c r="R92705" i="1"/>
  <c r="R92706" i="1"/>
  <c r="R92707" i="1"/>
  <c r="R92708" i="1"/>
  <c r="R92709" i="1"/>
  <c r="R92710" i="1"/>
  <c r="R92711" i="1"/>
  <c r="R92712" i="1"/>
  <c r="R92713" i="1"/>
  <c r="R92714" i="1"/>
  <c r="R92715" i="1"/>
  <c r="R92716" i="1"/>
  <c r="R92717" i="1"/>
  <c r="R92718" i="1"/>
  <c r="R92719" i="1"/>
  <c r="R92720" i="1"/>
  <c r="R92721" i="1"/>
  <c r="R92722" i="1"/>
  <c r="R92723" i="1"/>
  <c r="R92724" i="1"/>
  <c r="R92725" i="1"/>
  <c r="R92726" i="1"/>
  <c r="R92727" i="1"/>
  <c r="R92728" i="1"/>
  <c r="R92729" i="1"/>
  <c r="R92730" i="1"/>
  <c r="R92731" i="1"/>
  <c r="R92732" i="1"/>
  <c r="R92733" i="1"/>
  <c r="R92734" i="1"/>
  <c r="R92735" i="1"/>
  <c r="R92736" i="1"/>
  <c r="R92737" i="1"/>
  <c r="R92738" i="1"/>
  <c r="R92739" i="1"/>
  <c r="R92740" i="1"/>
  <c r="R92741" i="1"/>
  <c r="R92742" i="1"/>
  <c r="R92743" i="1"/>
  <c r="R92744" i="1"/>
  <c r="R92745" i="1"/>
  <c r="R92746" i="1"/>
  <c r="R92747" i="1"/>
  <c r="R92748" i="1"/>
  <c r="R92749" i="1"/>
  <c r="R92750" i="1"/>
  <c r="R92751" i="1"/>
  <c r="R92752" i="1"/>
  <c r="R92753" i="1"/>
  <c r="R92754" i="1"/>
  <c r="R92755" i="1"/>
  <c r="R92756" i="1"/>
  <c r="R92757" i="1"/>
  <c r="R92758" i="1"/>
  <c r="R92759" i="1"/>
  <c r="R92760" i="1"/>
  <c r="R92761" i="1"/>
  <c r="R92762" i="1"/>
  <c r="R92763" i="1"/>
  <c r="R92764" i="1"/>
  <c r="R92765" i="1"/>
  <c r="R92766" i="1"/>
  <c r="R92767" i="1"/>
  <c r="R92768" i="1"/>
  <c r="R92769" i="1"/>
  <c r="R92770" i="1"/>
  <c r="R92771" i="1"/>
  <c r="R92772" i="1"/>
  <c r="R92773" i="1"/>
  <c r="R92774" i="1"/>
  <c r="R92775" i="1"/>
  <c r="R92776" i="1"/>
  <c r="R92777" i="1"/>
  <c r="R92778" i="1"/>
  <c r="R92779" i="1"/>
  <c r="R92780" i="1"/>
  <c r="R92781" i="1"/>
  <c r="R92782" i="1"/>
  <c r="R92783" i="1"/>
  <c r="R92784" i="1"/>
  <c r="R92785" i="1"/>
  <c r="R92786" i="1"/>
  <c r="R92787" i="1"/>
  <c r="R92788" i="1"/>
  <c r="R92789" i="1"/>
  <c r="R92790" i="1"/>
  <c r="R92791" i="1"/>
  <c r="R92792" i="1"/>
  <c r="R92793" i="1"/>
  <c r="R92794" i="1"/>
  <c r="R92795" i="1"/>
  <c r="R92796" i="1"/>
  <c r="R92797" i="1"/>
  <c r="R92798" i="1"/>
  <c r="R92799" i="1"/>
  <c r="R92800" i="1"/>
  <c r="R92801" i="1"/>
  <c r="R92802" i="1"/>
  <c r="R92803" i="1"/>
  <c r="R92804" i="1"/>
  <c r="R92805" i="1"/>
  <c r="R92806" i="1"/>
  <c r="R92807" i="1"/>
  <c r="R92808" i="1"/>
  <c r="R92809" i="1"/>
  <c r="R92810" i="1"/>
  <c r="R92811" i="1"/>
  <c r="R92812" i="1"/>
  <c r="R92813" i="1"/>
  <c r="R92814" i="1"/>
  <c r="R92815" i="1"/>
  <c r="R92816" i="1"/>
  <c r="R92817" i="1"/>
  <c r="R92818" i="1"/>
  <c r="R92819" i="1"/>
  <c r="R92820" i="1"/>
  <c r="R92821" i="1"/>
  <c r="R92822" i="1"/>
  <c r="R92823" i="1"/>
  <c r="R92824" i="1"/>
  <c r="R92825" i="1"/>
  <c r="R92826" i="1"/>
  <c r="R92827" i="1"/>
  <c r="R92828" i="1"/>
  <c r="R92829" i="1"/>
  <c r="R92830" i="1"/>
  <c r="R92831" i="1"/>
  <c r="R92832" i="1"/>
  <c r="R92833" i="1"/>
  <c r="R92834" i="1"/>
  <c r="R92835" i="1"/>
  <c r="R92836" i="1"/>
  <c r="R92837" i="1"/>
  <c r="R92838" i="1"/>
  <c r="R92839" i="1"/>
  <c r="R92840" i="1"/>
  <c r="R92841" i="1"/>
  <c r="R92842" i="1"/>
  <c r="R92843" i="1"/>
  <c r="R92844" i="1"/>
  <c r="R92845" i="1"/>
  <c r="R92846" i="1"/>
  <c r="R92847" i="1"/>
  <c r="R92848" i="1"/>
  <c r="R92849" i="1"/>
  <c r="R92850" i="1"/>
  <c r="R92851" i="1"/>
  <c r="R92852" i="1"/>
  <c r="R92853" i="1"/>
  <c r="R92854" i="1"/>
  <c r="R92855" i="1"/>
  <c r="R92856" i="1"/>
  <c r="R92857" i="1"/>
  <c r="R92858" i="1"/>
  <c r="R92859" i="1"/>
  <c r="R92860" i="1"/>
  <c r="R92861" i="1"/>
  <c r="R92862" i="1"/>
  <c r="R92863" i="1"/>
  <c r="R92864" i="1"/>
  <c r="R92865" i="1"/>
  <c r="R92866" i="1"/>
  <c r="R92867" i="1"/>
  <c r="R92868" i="1"/>
  <c r="R92869" i="1"/>
  <c r="R92870" i="1"/>
  <c r="R92871" i="1"/>
  <c r="R92872" i="1"/>
  <c r="R92873" i="1"/>
  <c r="R92874" i="1"/>
  <c r="R92875" i="1"/>
  <c r="R92876" i="1"/>
  <c r="R92877" i="1"/>
  <c r="R92878" i="1"/>
  <c r="R92879" i="1"/>
  <c r="R92880" i="1"/>
  <c r="R92881" i="1"/>
  <c r="R92882" i="1"/>
  <c r="R92883" i="1"/>
  <c r="R92884" i="1"/>
  <c r="R92885" i="1"/>
  <c r="R92886" i="1"/>
  <c r="R92887" i="1"/>
  <c r="R92888" i="1"/>
  <c r="R92889" i="1"/>
  <c r="R92890" i="1"/>
  <c r="R92891" i="1"/>
  <c r="R92892" i="1"/>
  <c r="R92893" i="1"/>
  <c r="R92894" i="1"/>
  <c r="R92895" i="1"/>
  <c r="R92896" i="1"/>
  <c r="R92897" i="1"/>
  <c r="R92898" i="1"/>
  <c r="R92899" i="1"/>
  <c r="R92900" i="1"/>
  <c r="R92901" i="1"/>
  <c r="R92902" i="1"/>
  <c r="R92903" i="1"/>
  <c r="R92904" i="1"/>
  <c r="R92905" i="1"/>
  <c r="R92906" i="1"/>
  <c r="R92907" i="1"/>
  <c r="R92908" i="1"/>
  <c r="R92909" i="1"/>
  <c r="R92910" i="1"/>
  <c r="R92911" i="1"/>
  <c r="R92912" i="1"/>
  <c r="R92913" i="1"/>
  <c r="R92914" i="1"/>
  <c r="R92915" i="1"/>
  <c r="R92916" i="1"/>
  <c r="R92917" i="1"/>
  <c r="R92918" i="1"/>
  <c r="R92919" i="1"/>
  <c r="R92920" i="1"/>
  <c r="R92921" i="1"/>
  <c r="R92922" i="1"/>
  <c r="R92923" i="1"/>
  <c r="R92924" i="1"/>
  <c r="R92925" i="1"/>
  <c r="R92926" i="1"/>
  <c r="R92927" i="1"/>
  <c r="R92928" i="1"/>
  <c r="R92929" i="1"/>
  <c r="R92930" i="1"/>
  <c r="R92931" i="1"/>
  <c r="R92932" i="1"/>
  <c r="R92933" i="1"/>
  <c r="R92934" i="1"/>
  <c r="R92935" i="1"/>
  <c r="R92936" i="1"/>
  <c r="R92937" i="1"/>
  <c r="R92938" i="1"/>
  <c r="R92939" i="1"/>
  <c r="R92940" i="1"/>
  <c r="R92941" i="1"/>
  <c r="R92942" i="1"/>
  <c r="R92943" i="1"/>
  <c r="R92944" i="1"/>
  <c r="R92945" i="1"/>
  <c r="R92946" i="1"/>
  <c r="R92947" i="1"/>
  <c r="R92948" i="1"/>
  <c r="R92949" i="1"/>
  <c r="R92950" i="1"/>
  <c r="R92951" i="1"/>
  <c r="R92952" i="1"/>
  <c r="R92953" i="1"/>
  <c r="R92954" i="1"/>
  <c r="R92955" i="1"/>
  <c r="R92956" i="1"/>
  <c r="R92957" i="1"/>
  <c r="R92958" i="1"/>
  <c r="R92959" i="1"/>
  <c r="R92960" i="1"/>
  <c r="R92961" i="1"/>
  <c r="R92962" i="1"/>
  <c r="R92963" i="1"/>
  <c r="R92964" i="1"/>
  <c r="R92965" i="1"/>
  <c r="R92966" i="1"/>
  <c r="R92967" i="1"/>
  <c r="R92968" i="1"/>
  <c r="R92969" i="1"/>
  <c r="R92970" i="1"/>
  <c r="R92971" i="1"/>
  <c r="R92972" i="1"/>
  <c r="R92973" i="1"/>
  <c r="R92974" i="1"/>
  <c r="R92975" i="1"/>
  <c r="R92976" i="1"/>
  <c r="R92977" i="1"/>
  <c r="R92978" i="1"/>
  <c r="R92979" i="1"/>
  <c r="R92980" i="1"/>
  <c r="R92981" i="1"/>
  <c r="R92982" i="1"/>
  <c r="R92983" i="1"/>
  <c r="R92984" i="1"/>
  <c r="R92985" i="1"/>
  <c r="R92986" i="1"/>
  <c r="R92987" i="1"/>
  <c r="R92988" i="1"/>
  <c r="R92989" i="1"/>
  <c r="R92990" i="1"/>
  <c r="R92991" i="1"/>
  <c r="R92992" i="1"/>
  <c r="R92993" i="1"/>
  <c r="R92994" i="1"/>
  <c r="R92995" i="1"/>
  <c r="R92996" i="1"/>
  <c r="R92997" i="1"/>
  <c r="R92998" i="1"/>
  <c r="R92999" i="1"/>
  <c r="R93000" i="1"/>
  <c r="R93001" i="1"/>
  <c r="R93002" i="1"/>
  <c r="R93003" i="1"/>
  <c r="R93004" i="1"/>
  <c r="R93005" i="1"/>
  <c r="R93006" i="1"/>
  <c r="R93007" i="1"/>
  <c r="R93008" i="1"/>
  <c r="R93009" i="1"/>
  <c r="R93010" i="1"/>
  <c r="R93011" i="1"/>
  <c r="R93012" i="1"/>
  <c r="R93013" i="1"/>
  <c r="R93014" i="1"/>
  <c r="R93015" i="1"/>
  <c r="R93016" i="1"/>
  <c r="R93017" i="1"/>
  <c r="R93018" i="1"/>
  <c r="R93019" i="1"/>
  <c r="R93020" i="1"/>
  <c r="R93021" i="1"/>
  <c r="R93022" i="1"/>
  <c r="R93023" i="1"/>
  <c r="R93024" i="1"/>
  <c r="R93025" i="1"/>
  <c r="R93026" i="1"/>
  <c r="R93027" i="1"/>
  <c r="R93028" i="1"/>
  <c r="R93029" i="1"/>
  <c r="R93030" i="1"/>
  <c r="R93031" i="1"/>
  <c r="R93032" i="1"/>
  <c r="R93033" i="1"/>
  <c r="R93034" i="1"/>
  <c r="R93035" i="1"/>
  <c r="R93036" i="1"/>
  <c r="R93037" i="1"/>
  <c r="R93038" i="1"/>
  <c r="R93039" i="1"/>
  <c r="R93040" i="1"/>
  <c r="R93041" i="1"/>
  <c r="R93042" i="1"/>
  <c r="R93043" i="1"/>
  <c r="R93044" i="1"/>
  <c r="R93045" i="1"/>
  <c r="R93046" i="1"/>
  <c r="R93047" i="1"/>
  <c r="R93048" i="1"/>
  <c r="R93049" i="1"/>
  <c r="R93050" i="1"/>
  <c r="R93051" i="1"/>
  <c r="R93052" i="1"/>
  <c r="R93053" i="1"/>
  <c r="R93054" i="1"/>
  <c r="R93055" i="1"/>
  <c r="R93056" i="1"/>
  <c r="R93057" i="1"/>
  <c r="R93058" i="1"/>
  <c r="R93059" i="1"/>
  <c r="R93060" i="1"/>
  <c r="R93061" i="1"/>
  <c r="R93062" i="1"/>
  <c r="R93063" i="1"/>
  <c r="R93064" i="1"/>
  <c r="R93065" i="1"/>
  <c r="R93066" i="1"/>
  <c r="R93067" i="1"/>
  <c r="R93068" i="1"/>
  <c r="R93069" i="1"/>
  <c r="R93070" i="1"/>
  <c r="R93071" i="1"/>
  <c r="R93072" i="1"/>
  <c r="R93073" i="1"/>
  <c r="R93074" i="1"/>
  <c r="R93075" i="1"/>
  <c r="R93076" i="1"/>
  <c r="R93077" i="1"/>
  <c r="R93078" i="1"/>
  <c r="R93079" i="1"/>
  <c r="R93080" i="1"/>
  <c r="R93081" i="1"/>
  <c r="R93082" i="1"/>
  <c r="R93083" i="1"/>
  <c r="R93084" i="1"/>
  <c r="R93085" i="1"/>
  <c r="R93086" i="1"/>
  <c r="R93087" i="1"/>
  <c r="R93088" i="1"/>
  <c r="R93089" i="1"/>
  <c r="R93090" i="1"/>
  <c r="R93091" i="1"/>
  <c r="R93092" i="1"/>
  <c r="R93093" i="1"/>
  <c r="R93094" i="1"/>
  <c r="R93095" i="1"/>
  <c r="R93096" i="1"/>
  <c r="R93097" i="1"/>
  <c r="R93098" i="1"/>
  <c r="R93099" i="1"/>
  <c r="R93100" i="1"/>
  <c r="R93101" i="1"/>
  <c r="R93102" i="1"/>
  <c r="R93103" i="1"/>
  <c r="R93104" i="1"/>
  <c r="R93105" i="1"/>
  <c r="R93106" i="1"/>
  <c r="R93107" i="1"/>
  <c r="R93108" i="1"/>
  <c r="R93109" i="1"/>
  <c r="R93110" i="1"/>
  <c r="R93111" i="1"/>
  <c r="R93112" i="1"/>
  <c r="R93113" i="1"/>
  <c r="R93114" i="1"/>
  <c r="R93115" i="1"/>
  <c r="R93116" i="1"/>
  <c r="R93117" i="1"/>
  <c r="R93118" i="1"/>
  <c r="R93119" i="1"/>
  <c r="R93120" i="1"/>
  <c r="R93121" i="1"/>
  <c r="R93122" i="1"/>
  <c r="R93123" i="1"/>
  <c r="R93124" i="1"/>
  <c r="R93125" i="1"/>
  <c r="R93126" i="1"/>
  <c r="R93127" i="1"/>
  <c r="R93128" i="1"/>
  <c r="R93129" i="1"/>
  <c r="R93130" i="1"/>
  <c r="R93131" i="1"/>
  <c r="R93132" i="1"/>
  <c r="R93133" i="1"/>
  <c r="R93134" i="1"/>
  <c r="R93135" i="1"/>
  <c r="R93136" i="1"/>
  <c r="R93137" i="1"/>
  <c r="R93138" i="1"/>
  <c r="R93139" i="1"/>
  <c r="R93140" i="1"/>
  <c r="R93141" i="1"/>
  <c r="R93142" i="1"/>
  <c r="R93143" i="1"/>
  <c r="R93144" i="1"/>
  <c r="R93145" i="1"/>
  <c r="R93146" i="1"/>
  <c r="R93147" i="1"/>
  <c r="R93148" i="1"/>
  <c r="R93149" i="1"/>
  <c r="R93150" i="1"/>
  <c r="R93151" i="1"/>
  <c r="R93152" i="1"/>
  <c r="R93153" i="1"/>
  <c r="R93154" i="1"/>
  <c r="R93155" i="1"/>
  <c r="R93156" i="1"/>
  <c r="R93157" i="1"/>
  <c r="R93158" i="1"/>
  <c r="R93159" i="1"/>
  <c r="R93160" i="1"/>
  <c r="R93161" i="1"/>
  <c r="R93162" i="1"/>
  <c r="R93163" i="1"/>
  <c r="R93164" i="1"/>
  <c r="R93165" i="1"/>
  <c r="R93166" i="1"/>
  <c r="R93167" i="1"/>
  <c r="R93168" i="1"/>
  <c r="R93169" i="1"/>
  <c r="R93170" i="1"/>
  <c r="R93171" i="1"/>
  <c r="R93172" i="1"/>
  <c r="R93173" i="1"/>
  <c r="R93174" i="1"/>
  <c r="R93175" i="1"/>
  <c r="R93176" i="1"/>
  <c r="R93177" i="1"/>
  <c r="R93178" i="1"/>
  <c r="R93179" i="1"/>
  <c r="R93180" i="1"/>
  <c r="R93181" i="1"/>
  <c r="R93182" i="1"/>
  <c r="R93183" i="1"/>
  <c r="R93184" i="1"/>
  <c r="R93185" i="1"/>
  <c r="R93186" i="1"/>
  <c r="R93187" i="1"/>
  <c r="R93188" i="1"/>
  <c r="R93189" i="1"/>
  <c r="R93190" i="1"/>
  <c r="R93191" i="1"/>
  <c r="R93192" i="1"/>
  <c r="R93193" i="1"/>
  <c r="R93194" i="1"/>
  <c r="R93195" i="1"/>
  <c r="R93196" i="1"/>
  <c r="R93197" i="1"/>
  <c r="R93198" i="1"/>
  <c r="R93199" i="1"/>
  <c r="R93200" i="1"/>
  <c r="R93201" i="1"/>
  <c r="R93202" i="1"/>
  <c r="R93203" i="1"/>
  <c r="R93204" i="1"/>
  <c r="R93205" i="1"/>
  <c r="R93206" i="1"/>
  <c r="R93207" i="1"/>
  <c r="R93208" i="1"/>
  <c r="R93209" i="1"/>
  <c r="R93210" i="1"/>
  <c r="R93211" i="1"/>
  <c r="R93212" i="1"/>
  <c r="R93213" i="1"/>
  <c r="R93214" i="1"/>
  <c r="R93215" i="1"/>
  <c r="R93216" i="1"/>
  <c r="R93217" i="1"/>
  <c r="R93218" i="1"/>
  <c r="R93219" i="1"/>
  <c r="R93220" i="1"/>
  <c r="R93221" i="1"/>
  <c r="R93222" i="1"/>
  <c r="R93223" i="1"/>
  <c r="R93224" i="1"/>
  <c r="R93225" i="1"/>
  <c r="R93226" i="1"/>
  <c r="R93227" i="1"/>
  <c r="R93228" i="1"/>
  <c r="R93229" i="1"/>
  <c r="R93230" i="1"/>
  <c r="R93231" i="1"/>
  <c r="R93232" i="1"/>
  <c r="R93233" i="1"/>
  <c r="R93234" i="1"/>
  <c r="R93235" i="1"/>
  <c r="R93236" i="1"/>
  <c r="R93237" i="1"/>
  <c r="R93238" i="1"/>
  <c r="R93239" i="1"/>
  <c r="R93240" i="1"/>
  <c r="R93241" i="1"/>
  <c r="R93242" i="1"/>
  <c r="R93243" i="1"/>
  <c r="R93244" i="1"/>
  <c r="R93245" i="1"/>
  <c r="R93246" i="1"/>
  <c r="R93247" i="1"/>
  <c r="R93248" i="1"/>
  <c r="R93249" i="1"/>
  <c r="R93250" i="1"/>
  <c r="R93251" i="1"/>
  <c r="R93252" i="1"/>
  <c r="R93253" i="1"/>
  <c r="R93254" i="1"/>
  <c r="R93255" i="1"/>
  <c r="R93256" i="1"/>
  <c r="R93257" i="1"/>
  <c r="R93258" i="1"/>
  <c r="R93259" i="1"/>
  <c r="R93260" i="1"/>
  <c r="R93261" i="1"/>
  <c r="R93262" i="1"/>
  <c r="R93263" i="1"/>
  <c r="R93264" i="1"/>
  <c r="R93265" i="1"/>
  <c r="R93266" i="1"/>
  <c r="R93267" i="1"/>
  <c r="R93268" i="1"/>
  <c r="R93269" i="1"/>
  <c r="R93270" i="1"/>
  <c r="R93271" i="1"/>
  <c r="R93272" i="1"/>
  <c r="R93273" i="1"/>
  <c r="R93274" i="1"/>
  <c r="R93275" i="1"/>
  <c r="R93276" i="1"/>
  <c r="R93277" i="1"/>
  <c r="R93278" i="1"/>
  <c r="R93279" i="1"/>
  <c r="R93280" i="1"/>
  <c r="R93281" i="1"/>
  <c r="R93282" i="1"/>
  <c r="R93283" i="1"/>
  <c r="R93284" i="1"/>
  <c r="R93285" i="1"/>
  <c r="R93286" i="1"/>
  <c r="R93287" i="1"/>
  <c r="R93288" i="1"/>
  <c r="R93289" i="1"/>
  <c r="R93290" i="1"/>
  <c r="R93291" i="1"/>
  <c r="R93292" i="1"/>
  <c r="R93293" i="1"/>
  <c r="R93294" i="1"/>
  <c r="R93295" i="1"/>
  <c r="R93296" i="1"/>
  <c r="R93297" i="1"/>
  <c r="R93298" i="1"/>
  <c r="R93299" i="1"/>
  <c r="R93300" i="1"/>
  <c r="R93301" i="1"/>
  <c r="R93302" i="1"/>
  <c r="R93303" i="1"/>
  <c r="R93304" i="1"/>
  <c r="R93305" i="1"/>
  <c r="R93306" i="1"/>
  <c r="R93307" i="1"/>
  <c r="R93308" i="1"/>
  <c r="R93309" i="1"/>
  <c r="R93310" i="1"/>
  <c r="R93311" i="1"/>
  <c r="R93312" i="1"/>
  <c r="R93313" i="1"/>
  <c r="R93314" i="1"/>
  <c r="R93315" i="1"/>
  <c r="R93316" i="1"/>
  <c r="R93317" i="1"/>
  <c r="R93318" i="1"/>
  <c r="R93319" i="1"/>
  <c r="R93320" i="1"/>
  <c r="R93321" i="1"/>
  <c r="R93322" i="1"/>
  <c r="R93323" i="1"/>
  <c r="R93324" i="1"/>
  <c r="R93325" i="1"/>
  <c r="R93326" i="1"/>
  <c r="R93327" i="1"/>
  <c r="R93328" i="1"/>
  <c r="R93329" i="1"/>
  <c r="R93330" i="1"/>
  <c r="R93331" i="1"/>
  <c r="R93332" i="1"/>
  <c r="R93333" i="1"/>
  <c r="R93334" i="1"/>
  <c r="R93335" i="1"/>
  <c r="R93336" i="1"/>
  <c r="R93337" i="1"/>
  <c r="R93338" i="1"/>
  <c r="R93339" i="1"/>
  <c r="R93340" i="1"/>
  <c r="R93341" i="1"/>
  <c r="R93342" i="1"/>
  <c r="R93343" i="1"/>
  <c r="R93344" i="1"/>
  <c r="R93345" i="1"/>
  <c r="R93346" i="1"/>
  <c r="R93347" i="1"/>
  <c r="R93348" i="1"/>
  <c r="R93349" i="1"/>
  <c r="R93350" i="1"/>
  <c r="R93351" i="1"/>
  <c r="R93352" i="1"/>
  <c r="R93353" i="1"/>
  <c r="R93354" i="1"/>
  <c r="R93355" i="1"/>
  <c r="R93356" i="1"/>
  <c r="R93357" i="1"/>
  <c r="R93358" i="1"/>
  <c r="R93359" i="1"/>
  <c r="R93360" i="1"/>
  <c r="R93361" i="1"/>
  <c r="R93362" i="1"/>
  <c r="R93363" i="1"/>
  <c r="R93364" i="1"/>
  <c r="R93365" i="1"/>
  <c r="R93366" i="1"/>
  <c r="R93367" i="1"/>
  <c r="R93368" i="1"/>
  <c r="R93369" i="1"/>
  <c r="R93370" i="1"/>
  <c r="R93371" i="1"/>
  <c r="R93372" i="1"/>
  <c r="R93373" i="1"/>
  <c r="R93374" i="1"/>
  <c r="R93375" i="1"/>
  <c r="R93376" i="1"/>
  <c r="R93377" i="1"/>
  <c r="R93378" i="1"/>
  <c r="R93379" i="1"/>
  <c r="R93380" i="1"/>
  <c r="R93381" i="1"/>
  <c r="R93382" i="1"/>
  <c r="R93383" i="1"/>
  <c r="R93384" i="1"/>
  <c r="R93385" i="1"/>
  <c r="R93386" i="1"/>
  <c r="R93387" i="1"/>
  <c r="R93388" i="1"/>
  <c r="R93389" i="1"/>
  <c r="R93390" i="1"/>
  <c r="R93391" i="1"/>
  <c r="R93392" i="1"/>
  <c r="R93393" i="1"/>
  <c r="R93394" i="1"/>
  <c r="R93395" i="1"/>
  <c r="R93396" i="1"/>
  <c r="R93397" i="1"/>
  <c r="R93398" i="1"/>
  <c r="R93399" i="1"/>
  <c r="R93400" i="1"/>
  <c r="R93401" i="1"/>
  <c r="R93402" i="1"/>
  <c r="R93403" i="1"/>
  <c r="R93404" i="1"/>
  <c r="R93405" i="1"/>
  <c r="R93406" i="1"/>
  <c r="R93407" i="1"/>
  <c r="R93408" i="1"/>
  <c r="R93409" i="1"/>
  <c r="R93410" i="1"/>
  <c r="R93411" i="1"/>
  <c r="R93412" i="1"/>
  <c r="R93413" i="1"/>
  <c r="R93414" i="1"/>
  <c r="R93415" i="1"/>
  <c r="R93416" i="1"/>
  <c r="R93417" i="1"/>
  <c r="R93418" i="1"/>
  <c r="R93419" i="1"/>
  <c r="R93420" i="1"/>
  <c r="R93421" i="1"/>
  <c r="R93422" i="1"/>
  <c r="R93423" i="1"/>
  <c r="R93424" i="1"/>
  <c r="R93425" i="1"/>
  <c r="R93426" i="1"/>
  <c r="R93427" i="1"/>
  <c r="R93428" i="1"/>
  <c r="R93429" i="1"/>
  <c r="R93430" i="1"/>
  <c r="R93431" i="1"/>
  <c r="R93432" i="1"/>
  <c r="R93433" i="1"/>
  <c r="R93434" i="1"/>
  <c r="R93435" i="1"/>
  <c r="R93436" i="1"/>
  <c r="R93437" i="1"/>
  <c r="R93438" i="1"/>
  <c r="R93439" i="1"/>
  <c r="R93440" i="1"/>
  <c r="R93441" i="1"/>
  <c r="R93442" i="1"/>
  <c r="R93443" i="1"/>
  <c r="R93444" i="1"/>
  <c r="R93445" i="1"/>
  <c r="R93446" i="1"/>
  <c r="R93447" i="1"/>
  <c r="R93448" i="1"/>
  <c r="R93449" i="1"/>
  <c r="R93450" i="1"/>
  <c r="R93451" i="1"/>
  <c r="R93452" i="1"/>
  <c r="R93453" i="1"/>
  <c r="R93454" i="1"/>
  <c r="R93455" i="1"/>
  <c r="R93456" i="1"/>
  <c r="R93457" i="1"/>
  <c r="R93458" i="1"/>
  <c r="R93459" i="1"/>
  <c r="R93460" i="1"/>
  <c r="R93461" i="1"/>
  <c r="R93462" i="1"/>
  <c r="R93463" i="1"/>
  <c r="R93464" i="1"/>
  <c r="R93465" i="1"/>
  <c r="R93466" i="1"/>
  <c r="R93467" i="1"/>
  <c r="R93468" i="1"/>
  <c r="R93469" i="1"/>
  <c r="R93470" i="1"/>
  <c r="R93471" i="1"/>
  <c r="R93472" i="1"/>
  <c r="R93473" i="1"/>
  <c r="R93474" i="1"/>
  <c r="R93475" i="1"/>
  <c r="R93476" i="1"/>
  <c r="R93477" i="1"/>
  <c r="R93478" i="1"/>
  <c r="R93479" i="1"/>
  <c r="R93480" i="1"/>
  <c r="R93481" i="1"/>
  <c r="R93482" i="1"/>
  <c r="R93483" i="1"/>
  <c r="R93484" i="1"/>
  <c r="R93485" i="1"/>
  <c r="R93486" i="1"/>
  <c r="R93487" i="1"/>
  <c r="R93488" i="1"/>
  <c r="R93489" i="1"/>
  <c r="R93490" i="1"/>
  <c r="R93491" i="1"/>
  <c r="R93492" i="1"/>
  <c r="R93493" i="1"/>
  <c r="R93494" i="1"/>
  <c r="R93495" i="1"/>
  <c r="R93496" i="1"/>
  <c r="R93497" i="1"/>
  <c r="R93498" i="1"/>
  <c r="R93499" i="1"/>
  <c r="R93500" i="1"/>
  <c r="R93501" i="1"/>
  <c r="R93502" i="1"/>
  <c r="R93503" i="1"/>
  <c r="R93504" i="1"/>
  <c r="R93505" i="1"/>
  <c r="R93506" i="1"/>
  <c r="R93507" i="1"/>
  <c r="R93508" i="1"/>
  <c r="R93509" i="1"/>
  <c r="R93510" i="1"/>
  <c r="R93511" i="1"/>
  <c r="R93512" i="1"/>
  <c r="R93513" i="1"/>
  <c r="R93514" i="1"/>
  <c r="R93515" i="1"/>
  <c r="R93516" i="1"/>
  <c r="R93517" i="1"/>
  <c r="R93518" i="1"/>
  <c r="R93519" i="1"/>
  <c r="R93520" i="1"/>
  <c r="R93521" i="1"/>
  <c r="R93522" i="1"/>
  <c r="R93523" i="1"/>
  <c r="R93524" i="1"/>
  <c r="R93525" i="1"/>
  <c r="R93526" i="1"/>
  <c r="R93527" i="1"/>
  <c r="R93528" i="1"/>
  <c r="R93529" i="1"/>
  <c r="R93530" i="1"/>
  <c r="R93531" i="1"/>
  <c r="R93532" i="1"/>
  <c r="R93533" i="1"/>
  <c r="R93534" i="1"/>
  <c r="R93535" i="1"/>
  <c r="R93536" i="1"/>
  <c r="R93537" i="1"/>
  <c r="R93538" i="1"/>
  <c r="R93539" i="1"/>
  <c r="R93540" i="1"/>
  <c r="R93541" i="1"/>
  <c r="R93542" i="1"/>
  <c r="R93543" i="1"/>
  <c r="R93544" i="1"/>
  <c r="R93545" i="1"/>
  <c r="R93546" i="1"/>
  <c r="R93547" i="1"/>
  <c r="R93548" i="1"/>
  <c r="R93549" i="1"/>
  <c r="R93550" i="1"/>
  <c r="R93551" i="1"/>
  <c r="R93552" i="1"/>
  <c r="R93553" i="1"/>
  <c r="R93554" i="1"/>
  <c r="R93555" i="1"/>
  <c r="R93556" i="1"/>
  <c r="R93557" i="1"/>
  <c r="R93558" i="1"/>
  <c r="R93559" i="1"/>
  <c r="R93560" i="1"/>
  <c r="R93561" i="1"/>
  <c r="R93562" i="1"/>
  <c r="R93563" i="1"/>
  <c r="R93564" i="1"/>
  <c r="R93565" i="1"/>
  <c r="R93566" i="1"/>
  <c r="R93567" i="1"/>
  <c r="R93568" i="1"/>
  <c r="R93569" i="1"/>
  <c r="R93570" i="1"/>
  <c r="R93571" i="1"/>
  <c r="R93572" i="1"/>
  <c r="R93573" i="1"/>
  <c r="R93574" i="1"/>
  <c r="R93575" i="1"/>
  <c r="R93576" i="1"/>
  <c r="R93577" i="1"/>
  <c r="R93578" i="1"/>
  <c r="R93579" i="1"/>
  <c r="R93580" i="1"/>
  <c r="R93581" i="1"/>
  <c r="R93582" i="1"/>
  <c r="R93583" i="1"/>
  <c r="R93584" i="1"/>
  <c r="R93585" i="1"/>
  <c r="R93586" i="1"/>
  <c r="R93587" i="1"/>
  <c r="R93588" i="1"/>
  <c r="R93589" i="1"/>
  <c r="R93590" i="1"/>
  <c r="R93591" i="1"/>
  <c r="R93592" i="1"/>
  <c r="R93593" i="1"/>
  <c r="R93594" i="1"/>
  <c r="R93595" i="1"/>
  <c r="R93596" i="1"/>
  <c r="R93597" i="1"/>
  <c r="R93598" i="1"/>
  <c r="R93599" i="1"/>
  <c r="R93600" i="1"/>
  <c r="R93601" i="1"/>
  <c r="R93602" i="1"/>
  <c r="R93603" i="1"/>
  <c r="R93604" i="1"/>
  <c r="R93605" i="1"/>
  <c r="R93606" i="1"/>
  <c r="R93607" i="1"/>
  <c r="R93608" i="1"/>
  <c r="R93609" i="1"/>
  <c r="R93610" i="1"/>
  <c r="R93611" i="1"/>
  <c r="R93612" i="1"/>
  <c r="R93613" i="1"/>
  <c r="R93614" i="1"/>
  <c r="R93615" i="1"/>
  <c r="R93616" i="1"/>
  <c r="R93617" i="1"/>
  <c r="R93618" i="1"/>
  <c r="R93619" i="1"/>
  <c r="R93620" i="1"/>
  <c r="R93621" i="1"/>
  <c r="R93622" i="1"/>
  <c r="R93623" i="1"/>
  <c r="R93624" i="1"/>
  <c r="R93625" i="1"/>
  <c r="R93626" i="1"/>
  <c r="R93627" i="1"/>
  <c r="R93628" i="1"/>
  <c r="R93629" i="1"/>
  <c r="R93630" i="1"/>
  <c r="R93631" i="1"/>
  <c r="R93632" i="1"/>
  <c r="R93633" i="1"/>
  <c r="R93634" i="1"/>
  <c r="R93635" i="1"/>
  <c r="R93636" i="1"/>
  <c r="R93637" i="1"/>
  <c r="R93638" i="1"/>
  <c r="R93639" i="1"/>
  <c r="R93640" i="1"/>
  <c r="R93641" i="1"/>
  <c r="R93642" i="1"/>
  <c r="R93643" i="1"/>
  <c r="R93644" i="1"/>
  <c r="R93645" i="1"/>
  <c r="R93646" i="1"/>
  <c r="R93647" i="1"/>
  <c r="R93648" i="1"/>
  <c r="R93649" i="1"/>
  <c r="R93650" i="1"/>
  <c r="R93651" i="1"/>
  <c r="R93652" i="1"/>
  <c r="R93653" i="1"/>
  <c r="R93654" i="1"/>
  <c r="R93655" i="1"/>
  <c r="R93656" i="1"/>
  <c r="R93657" i="1"/>
  <c r="R93658" i="1"/>
  <c r="R93659" i="1"/>
  <c r="R93660" i="1"/>
  <c r="R93661" i="1"/>
  <c r="R93662" i="1"/>
  <c r="R93663" i="1"/>
  <c r="R93664" i="1"/>
  <c r="R93665" i="1"/>
  <c r="R93666" i="1"/>
  <c r="R93667" i="1"/>
  <c r="R93668" i="1"/>
  <c r="R93669" i="1"/>
  <c r="R93670" i="1"/>
  <c r="R93671" i="1"/>
  <c r="R93672" i="1"/>
  <c r="R93673" i="1"/>
  <c r="R93674" i="1"/>
  <c r="R93675" i="1"/>
  <c r="R93676" i="1"/>
  <c r="R93677" i="1"/>
  <c r="R93678" i="1"/>
  <c r="R93679" i="1"/>
  <c r="R93680" i="1"/>
  <c r="R93681" i="1"/>
  <c r="R93682" i="1"/>
  <c r="R93683" i="1"/>
  <c r="R93684" i="1"/>
  <c r="R93685" i="1"/>
  <c r="R93686" i="1"/>
  <c r="R93687" i="1"/>
  <c r="R93688" i="1"/>
  <c r="R93689" i="1"/>
  <c r="R93690" i="1"/>
  <c r="R93691" i="1"/>
  <c r="R93692" i="1"/>
  <c r="R93693" i="1"/>
  <c r="R93694" i="1"/>
  <c r="R93695" i="1"/>
  <c r="R93696" i="1"/>
  <c r="R93697" i="1"/>
  <c r="R93698" i="1"/>
  <c r="R93699" i="1"/>
  <c r="R93700" i="1"/>
  <c r="R93701" i="1"/>
  <c r="R93702" i="1"/>
  <c r="R93703" i="1"/>
  <c r="R93704" i="1"/>
  <c r="R93705" i="1"/>
  <c r="R93706" i="1"/>
  <c r="R93707" i="1"/>
  <c r="R93708" i="1"/>
  <c r="R93709" i="1"/>
  <c r="R93710" i="1"/>
  <c r="R93711" i="1"/>
  <c r="R93712" i="1"/>
  <c r="R93713" i="1"/>
  <c r="R93714" i="1"/>
  <c r="R93715" i="1"/>
  <c r="R93716" i="1"/>
  <c r="R93717" i="1"/>
  <c r="R93718" i="1"/>
  <c r="R93719" i="1"/>
  <c r="R93720" i="1"/>
  <c r="R93721" i="1"/>
  <c r="R93722" i="1"/>
  <c r="R93723" i="1"/>
  <c r="R93724" i="1"/>
  <c r="R93725" i="1"/>
  <c r="R93726" i="1"/>
  <c r="R93727" i="1"/>
  <c r="R93728" i="1"/>
  <c r="R93729" i="1"/>
  <c r="R93730" i="1"/>
  <c r="R93731" i="1"/>
  <c r="R93732" i="1"/>
  <c r="R93733" i="1"/>
  <c r="R93734" i="1"/>
  <c r="R93735" i="1"/>
  <c r="R93736" i="1"/>
  <c r="R93737" i="1"/>
  <c r="R93738" i="1"/>
  <c r="R93739" i="1"/>
  <c r="R93740" i="1"/>
  <c r="R93741" i="1"/>
  <c r="R93742" i="1"/>
  <c r="R93743" i="1"/>
  <c r="R93744" i="1"/>
  <c r="R93745" i="1"/>
  <c r="R93746" i="1"/>
  <c r="R93747" i="1"/>
  <c r="R93748" i="1"/>
  <c r="R93749" i="1"/>
  <c r="R93750" i="1"/>
  <c r="R93751" i="1"/>
  <c r="R93752" i="1"/>
  <c r="R93753" i="1"/>
  <c r="R93754" i="1"/>
  <c r="R93755" i="1"/>
  <c r="R93756" i="1"/>
  <c r="R93757" i="1"/>
  <c r="R93758" i="1"/>
  <c r="R93759" i="1"/>
  <c r="R93760" i="1"/>
  <c r="R93761" i="1"/>
  <c r="R93762" i="1"/>
  <c r="R93763" i="1"/>
  <c r="R93764" i="1"/>
  <c r="R93765" i="1"/>
  <c r="R93766" i="1"/>
  <c r="R93767" i="1"/>
  <c r="R93768" i="1"/>
  <c r="R93769" i="1"/>
  <c r="R93770" i="1"/>
  <c r="R93771" i="1"/>
  <c r="R93772" i="1"/>
  <c r="R93773" i="1"/>
  <c r="R93774" i="1"/>
  <c r="R93775" i="1"/>
  <c r="R93776" i="1"/>
  <c r="R93777" i="1"/>
  <c r="R93778" i="1"/>
  <c r="R93779" i="1"/>
  <c r="R93780" i="1"/>
  <c r="R93781" i="1"/>
  <c r="R93782" i="1"/>
  <c r="R93783" i="1"/>
  <c r="R93784" i="1"/>
  <c r="R93785" i="1"/>
  <c r="R93786" i="1"/>
  <c r="R93787" i="1"/>
  <c r="R93788" i="1"/>
  <c r="R93789" i="1"/>
  <c r="R93790" i="1"/>
  <c r="R93791" i="1"/>
  <c r="R93792" i="1"/>
  <c r="R93793" i="1"/>
  <c r="R93794" i="1"/>
  <c r="R93795" i="1"/>
  <c r="R93796" i="1"/>
  <c r="R93797" i="1"/>
  <c r="R93798" i="1"/>
  <c r="R93799" i="1"/>
  <c r="R93800" i="1"/>
  <c r="R93801" i="1"/>
  <c r="R93802" i="1"/>
  <c r="R93803" i="1"/>
  <c r="R93804" i="1"/>
  <c r="R93805" i="1"/>
  <c r="R93806" i="1"/>
  <c r="R93807" i="1"/>
  <c r="R93808" i="1"/>
  <c r="R93809" i="1"/>
  <c r="R93810" i="1"/>
  <c r="R93811" i="1"/>
  <c r="R93812" i="1"/>
  <c r="R93813" i="1"/>
  <c r="R93814" i="1"/>
  <c r="R93815" i="1"/>
  <c r="R93816" i="1"/>
  <c r="R93817" i="1"/>
  <c r="R93818" i="1"/>
  <c r="R93819" i="1"/>
  <c r="R93820" i="1"/>
  <c r="R93821" i="1"/>
  <c r="R93822" i="1"/>
  <c r="R93823" i="1"/>
  <c r="R93824" i="1"/>
  <c r="R93825" i="1"/>
  <c r="R93826" i="1"/>
  <c r="R93827" i="1"/>
  <c r="R93828" i="1"/>
  <c r="R93829" i="1"/>
  <c r="R93830" i="1"/>
  <c r="R93831" i="1"/>
  <c r="R93832" i="1"/>
  <c r="R93833" i="1"/>
  <c r="R93834" i="1"/>
  <c r="R93835" i="1"/>
  <c r="R93836" i="1"/>
  <c r="R93837" i="1"/>
  <c r="R93838" i="1"/>
  <c r="R93839" i="1"/>
  <c r="R93840" i="1"/>
  <c r="R93841" i="1"/>
  <c r="R93842" i="1"/>
  <c r="R93843" i="1"/>
  <c r="R93844" i="1"/>
  <c r="R93845" i="1"/>
  <c r="R93846" i="1"/>
  <c r="R93847" i="1"/>
  <c r="R93848" i="1"/>
  <c r="R93849" i="1"/>
  <c r="R93850" i="1"/>
  <c r="R93851" i="1"/>
  <c r="R93852" i="1"/>
  <c r="R93853" i="1"/>
  <c r="R93854" i="1"/>
  <c r="R93855" i="1"/>
  <c r="R93856" i="1"/>
  <c r="R93857" i="1"/>
  <c r="R93858" i="1"/>
  <c r="R93859" i="1"/>
  <c r="R93860" i="1"/>
  <c r="R93861" i="1"/>
  <c r="R93862" i="1"/>
  <c r="R93863" i="1"/>
  <c r="R93864" i="1"/>
  <c r="R93865" i="1"/>
  <c r="R93866" i="1"/>
  <c r="R93867" i="1"/>
  <c r="R93868" i="1"/>
  <c r="R93869" i="1"/>
  <c r="R93870" i="1"/>
  <c r="R93871" i="1"/>
  <c r="R93872" i="1"/>
  <c r="R93873" i="1"/>
  <c r="R93874" i="1"/>
  <c r="R93875" i="1"/>
  <c r="R93876" i="1"/>
  <c r="R93877" i="1"/>
  <c r="R93878" i="1"/>
  <c r="R93879" i="1"/>
  <c r="R93880" i="1"/>
  <c r="R93881" i="1"/>
  <c r="R93882" i="1"/>
  <c r="R93883" i="1"/>
  <c r="R93884" i="1"/>
  <c r="R93885" i="1"/>
  <c r="R93886" i="1"/>
  <c r="R93887" i="1"/>
  <c r="R93888" i="1"/>
  <c r="R93889" i="1"/>
  <c r="R93890" i="1"/>
  <c r="R93891" i="1"/>
  <c r="R93892" i="1"/>
  <c r="R93893" i="1"/>
  <c r="R93894" i="1"/>
  <c r="R93895" i="1"/>
  <c r="R93896" i="1"/>
  <c r="R93897" i="1"/>
  <c r="R93898" i="1"/>
  <c r="R93899" i="1"/>
  <c r="R93900" i="1"/>
  <c r="R93901" i="1"/>
  <c r="R93902" i="1"/>
  <c r="R93903" i="1"/>
  <c r="R93904" i="1"/>
  <c r="R93905" i="1"/>
  <c r="R93906" i="1"/>
  <c r="R93907" i="1"/>
  <c r="R93908" i="1"/>
  <c r="R93909" i="1"/>
  <c r="R93910" i="1"/>
  <c r="R93911" i="1"/>
  <c r="R93912" i="1"/>
  <c r="R93913" i="1"/>
  <c r="R93914" i="1"/>
  <c r="R93915" i="1"/>
  <c r="R93916" i="1"/>
  <c r="R93917" i="1"/>
  <c r="R93918" i="1"/>
  <c r="R93919" i="1"/>
  <c r="R93920" i="1"/>
  <c r="R93921" i="1"/>
  <c r="R93922" i="1"/>
  <c r="R93923" i="1"/>
  <c r="R93924" i="1"/>
  <c r="R93925" i="1"/>
  <c r="R93926" i="1"/>
  <c r="R93927" i="1"/>
  <c r="R93928" i="1"/>
  <c r="R93929" i="1"/>
  <c r="R93930" i="1"/>
  <c r="R93931" i="1"/>
  <c r="R93932" i="1"/>
  <c r="R93933" i="1"/>
  <c r="R93934" i="1"/>
  <c r="R93935" i="1"/>
  <c r="R93936" i="1"/>
  <c r="R93937" i="1"/>
  <c r="R93938" i="1"/>
  <c r="R93939" i="1"/>
  <c r="R93940" i="1"/>
  <c r="R93941" i="1"/>
  <c r="R93942" i="1"/>
  <c r="R93943" i="1"/>
  <c r="R93944" i="1"/>
  <c r="R93945" i="1"/>
  <c r="R93946" i="1"/>
  <c r="R93947" i="1"/>
  <c r="R93948" i="1"/>
  <c r="R93949" i="1"/>
  <c r="R93950" i="1"/>
  <c r="R93951" i="1"/>
  <c r="R93952" i="1"/>
  <c r="R93953" i="1"/>
  <c r="R93954" i="1"/>
  <c r="R93955" i="1"/>
  <c r="R93956" i="1"/>
  <c r="R93957" i="1"/>
  <c r="R93958" i="1"/>
  <c r="R93959" i="1"/>
  <c r="R93960" i="1"/>
  <c r="R93961" i="1"/>
  <c r="R93962" i="1"/>
  <c r="R93963" i="1"/>
  <c r="R93964" i="1"/>
  <c r="R93965" i="1"/>
  <c r="R93966" i="1"/>
  <c r="R93967" i="1"/>
  <c r="R93968" i="1"/>
  <c r="R93969" i="1"/>
  <c r="R93970" i="1"/>
  <c r="R93971" i="1"/>
  <c r="R93972" i="1"/>
  <c r="R93973" i="1"/>
  <c r="R93974" i="1"/>
  <c r="R93975" i="1"/>
  <c r="R93976" i="1"/>
  <c r="R93977" i="1"/>
  <c r="R93978" i="1"/>
  <c r="R93979" i="1"/>
  <c r="R93980" i="1"/>
  <c r="R93981" i="1"/>
  <c r="R93982" i="1"/>
  <c r="R93983" i="1"/>
  <c r="R93984" i="1"/>
  <c r="R93985" i="1"/>
  <c r="R93986" i="1"/>
  <c r="R93987" i="1"/>
  <c r="R93988" i="1"/>
  <c r="R93989" i="1"/>
  <c r="R93990" i="1"/>
  <c r="R93991" i="1"/>
  <c r="R93992" i="1"/>
  <c r="R93993" i="1"/>
  <c r="R93994" i="1"/>
  <c r="R93995" i="1"/>
  <c r="R93996" i="1"/>
  <c r="R93997" i="1"/>
  <c r="R93998" i="1"/>
  <c r="R93999" i="1"/>
  <c r="R94000" i="1"/>
  <c r="R94001" i="1"/>
  <c r="R94002" i="1"/>
  <c r="R94003" i="1"/>
  <c r="R94004" i="1"/>
  <c r="R94005" i="1"/>
  <c r="R94006" i="1"/>
  <c r="R94007" i="1"/>
  <c r="R94008" i="1"/>
  <c r="R94009" i="1"/>
  <c r="R94010" i="1"/>
  <c r="R94011" i="1"/>
  <c r="R94012" i="1"/>
  <c r="R94013" i="1"/>
  <c r="R94014" i="1"/>
  <c r="R94015" i="1"/>
  <c r="R94016" i="1"/>
  <c r="R94017" i="1"/>
  <c r="R94018" i="1"/>
  <c r="R94019" i="1"/>
  <c r="R94020" i="1"/>
  <c r="R94021" i="1"/>
  <c r="R94022" i="1"/>
  <c r="R94023" i="1"/>
  <c r="R94024" i="1"/>
  <c r="R94025" i="1"/>
  <c r="R94026" i="1"/>
  <c r="R94027" i="1"/>
  <c r="R94028" i="1"/>
  <c r="R94029" i="1"/>
  <c r="R94030" i="1"/>
  <c r="R94031" i="1"/>
  <c r="R94032" i="1"/>
  <c r="R94033" i="1"/>
  <c r="R94034" i="1"/>
  <c r="R94035" i="1"/>
  <c r="R94036" i="1"/>
  <c r="R94037" i="1"/>
  <c r="R94038" i="1"/>
  <c r="R94039" i="1"/>
  <c r="R94040" i="1"/>
  <c r="R94041" i="1"/>
  <c r="R94042" i="1"/>
  <c r="R94043" i="1"/>
  <c r="R94044" i="1"/>
  <c r="R94045" i="1"/>
  <c r="R94046" i="1"/>
  <c r="R94047" i="1"/>
  <c r="R94048" i="1"/>
  <c r="R94049" i="1"/>
  <c r="R94050" i="1"/>
  <c r="R94051" i="1"/>
  <c r="R94052" i="1"/>
  <c r="R94053" i="1"/>
  <c r="R94054" i="1"/>
  <c r="R94055" i="1"/>
  <c r="R94056" i="1"/>
  <c r="R94057" i="1"/>
  <c r="R94058" i="1"/>
  <c r="R94059" i="1"/>
  <c r="R94060" i="1"/>
  <c r="R94061" i="1"/>
  <c r="R94062" i="1"/>
  <c r="R94063" i="1"/>
  <c r="R94064" i="1"/>
  <c r="R94065" i="1"/>
  <c r="R94066" i="1"/>
  <c r="R94067" i="1"/>
  <c r="R94068" i="1"/>
  <c r="R94069" i="1"/>
  <c r="R94070" i="1"/>
  <c r="R94071" i="1"/>
  <c r="R94072" i="1"/>
  <c r="R94073" i="1"/>
  <c r="R94074" i="1"/>
  <c r="R94075" i="1"/>
  <c r="R94076" i="1"/>
  <c r="R94077" i="1"/>
  <c r="R94078" i="1"/>
  <c r="R94079" i="1"/>
  <c r="R94080" i="1"/>
  <c r="R94081" i="1"/>
  <c r="R94082" i="1"/>
  <c r="R94083" i="1"/>
  <c r="R94084" i="1"/>
  <c r="R94085" i="1"/>
  <c r="R94086" i="1"/>
  <c r="R94087" i="1"/>
  <c r="R94088" i="1"/>
  <c r="R94089" i="1"/>
  <c r="R94090" i="1"/>
  <c r="R94091" i="1"/>
  <c r="R94092" i="1"/>
  <c r="R94093" i="1"/>
  <c r="R94094" i="1"/>
  <c r="R94095" i="1"/>
  <c r="R94096" i="1"/>
  <c r="R94097" i="1"/>
  <c r="R94098" i="1"/>
  <c r="R94099" i="1"/>
  <c r="R94100" i="1"/>
  <c r="R94101" i="1"/>
  <c r="R94102" i="1"/>
  <c r="R94103" i="1"/>
  <c r="R94104" i="1"/>
  <c r="R94105" i="1"/>
  <c r="R94106" i="1"/>
  <c r="R94107" i="1"/>
  <c r="R94108" i="1"/>
  <c r="R94109" i="1"/>
  <c r="R94110" i="1"/>
  <c r="R94111" i="1"/>
  <c r="R94112" i="1"/>
  <c r="R94113" i="1"/>
  <c r="R94114" i="1"/>
  <c r="R94115" i="1"/>
  <c r="R94116" i="1"/>
  <c r="R94117" i="1"/>
  <c r="R94118" i="1"/>
  <c r="R94119" i="1"/>
  <c r="R94120" i="1"/>
  <c r="R94121" i="1"/>
  <c r="R94122" i="1"/>
  <c r="R94123" i="1"/>
  <c r="R94124" i="1"/>
  <c r="R94125" i="1"/>
  <c r="R94126" i="1"/>
  <c r="R94127" i="1"/>
  <c r="R94128" i="1"/>
  <c r="R94129" i="1"/>
  <c r="R94130" i="1"/>
  <c r="R94131" i="1"/>
  <c r="R94132" i="1"/>
  <c r="R94133" i="1"/>
  <c r="R94134" i="1"/>
  <c r="R94135" i="1"/>
  <c r="R94136" i="1"/>
  <c r="R94137" i="1"/>
  <c r="R94138" i="1"/>
  <c r="R94139" i="1"/>
  <c r="R94140" i="1"/>
  <c r="R94141" i="1"/>
  <c r="R94142" i="1"/>
  <c r="R94143" i="1"/>
  <c r="R94144" i="1"/>
  <c r="R94145" i="1"/>
  <c r="R94146" i="1"/>
  <c r="R94147" i="1"/>
  <c r="R94148" i="1"/>
  <c r="R94149" i="1"/>
  <c r="R94150" i="1"/>
  <c r="R94151" i="1"/>
  <c r="R94152" i="1"/>
  <c r="R94153" i="1"/>
  <c r="R94154" i="1"/>
  <c r="R94155" i="1"/>
  <c r="R94156" i="1"/>
  <c r="R94157" i="1"/>
  <c r="R94158" i="1"/>
  <c r="R94159" i="1"/>
  <c r="R94160" i="1"/>
  <c r="R94161" i="1"/>
  <c r="R94162" i="1"/>
  <c r="R94163" i="1"/>
  <c r="R94164" i="1"/>
  <c r="R94165" i="1"/>
  <c r="R94166" i="1"/>
  <c r="R94167" i="1"/>
  <c r="R94168" i="1"/>
  <c r="R94169" i="1"/>
  <c r="R94170" i="1"/>
  <c r="R94171" i="1"/>
  <c r="R94172" i="1"/>
  <c r="R94173" i="1"/>
  <c r="R94174" i="1"/>
  <c r="R94175" i="1"/>
  <c r="R94176" i="1"/>
  <c r="R94177" i="1"/>
  <c r="R94178" i="1"/>
  <c r="R94179" i="1"/>
  <c r="R94180" i="1"/>
  <c r="R94181" i="1"/>
  <c r="R94182" i="1"/>
  <c r="R94183" i="1"/>
  <c r="R94184" i="1"/>
  <c r="R94185" i="1"/>
  <c r="R94186" i="1"/>
  <c r="R94187" i="1"/>
  <c r="R94188" i="1"/>
  <c r="R94189" i="1"/>
  <c r="R94190" i="1"/>
  <c r="R94191" i="1"/>
  <c r="R94192" i="1"/>
  <c r="R94193" i="1"/>
  <c r="R94194" i="1"/>
  <c r="R94195" i="1"/>
  <c r="R94196" i="1"/>
  <c r="R94197" i="1"/>
  <c r="R94198" i="1"/>
  <c r="R94199" i="1"/>
  <c r="R94200" i="1"/>
  <c r="R94201" i="1"/>
  <c r="R94202" i="1"/>
  <c r="R94203" i="1"/>
  <c r="R94204" i="1"/>
  <c r="R94205" i="1"/>
  <c r="R94206" i="1"/>
  <c r="R94207" i="1"/>
  <c r="R94208" i="1"/>
  <c r="R94209" i="1"/>
  <c r="R94210" i="1"/>
  <c r="R94211" i="1"/>
  <c r="R94212" i="1"/>
  <c r="R94213" i="1"/>
  <c r="R94214" i="1"/>
  <c r="R94215" i="1"/>
  <c r="R94216" i="1"/>
  <c r="R94217" i="1"/>
  <c r="R94218" i="1"/>
  <c r="R94219" i="1"/>
  <c r="R94220" i="1"/>
  <c r="R94221" i="1"/>
  <c r="R94222" i="1"/>
  <c r="R94223" i="1"/>
  <c r="R94224" i="1"/>
  <c r="R94225" i="1"/>
  <c r="R94226" i="1"/>
  <c r="R94227" i="1"/>
  <c r="R94228" i="1"/>
  <c r="R94229" i="1"/>
  <c r="R94230" i="1"/>
  <c r="R94231" i="1"/>
  <c r="R94232" i="1"/>
  <c r="R94233" i="1"/>
  <c r="R94234" i="1"/>
  <c r="R94235" i="1"/>
  <c r="R94236" i="1"/>
  <c r="R94237" i="1"/>
  <c r="R94238" i="1"/>
  <c r="R94239" i="1"/>
  <c r="R94240" i="1"/>
  <c r="R94241" i="1"/>
  <c r="R94242" i="1"/>
  <c r="R94243" i="1"/>
  <c r="R94244" i="1"/>
  <c r="R94245" i="1"/>
  <c r="R94246" i="1"/>
  <c r="R94247" i="1"/>
  <c r="R94248" i="1"/>
  <c r="R94249" i="1"/>
  <c r="R94250" i="1"/>
  <c r="R94251" i="1"/>
  <c r="R94252" i="1"/>
  <c r="R94253" i="1"/>
  <c r="R94254" i="1"/>
  <c r="R94255" i="1"/>
  <c r="R94256" i="1"/>
  <c r="R94257" i="1"/>
  <c r="R94258" i="1"/>
  <c r="R94259" i="1"/>
  <c r="R94260" i="1"/>
  <c r="R94261" i="1"/>
  <c r="R94262" i="1"/>
  <c r="R94263" i="1"/>
  <c r="R94264" i="1"/>
  <c r="R94265" i="1"/>
  <c r="R94266" i="1"/>
  <c r="R94267" i="1"/>
  <c r="R94268" i="1"/>
  <c r="R94269" i="1"/>
  <c r="R94270" i="1"/>
  <c r="R94271" i="1"/>
  <c r="R94272" i="1"/>
  <c r="R94273" i="1"/>
  <c r="R94274" i="1"/>
  <c r="R94275" i="1"/>
  <c r="R94276" i="1"/>
  <c r="R94277" i="1"/>
  <c r="R94278" i="1"/>
  <c r="R94279" i="1"/>
  <c r="R94280" i="1"/>
  <c r="R94281" i="1"/>
  <c r="R94282" i="1"/>
  <c r="R94283" i="1"/>
  <c r="R94284" i="1"/>
  <c r="R94285" i="1"/>
  <c r="R94286" i="1"/>
  <c r="R94287" i="1"/>
  <c r="R94288" i="1"/>
  <c r="R94289" i="1"/>
  <c r="R94290" i="1"/>
  <c r="R94291" i="1"/>
  <c r="R94292" i="1"/>
  <c r="R94293" i="1"/>
  <c r="R94294" i="1"/>
  <c r="R94295" i="1"/>
  <c r="R94296" i="1"/>
  <c r="R94297" i="1"/>
  <c r="R94298" i="1"/>
  <c r="R94299" i="1"/>
  <c r="R94300" i="1"/>
  <c r="R94301" i="1"/>
  <c r="R94302" i="1"/>
  <c r="R94303" i="1"/>
  <c r="R94304" i="1"/>
  <c r="R94305" i="1"/>
  <c r="R94306" i="1"/>
  <c r="R94307" i="1"/>
  <c r="R94308" i="1"/>
  <c r="R94309" i="1"/>
  <c r="R94310" i="1"/>
  <c r="R94311" i="1"/>
  <c r="R94312" i="1"/>
  <c r="R94313" i="1"/>
  <c r="R94314" i="1"/>
  <c r="R94315" i="1"/>
  <c r="R94316" i="1"/>
  <c r="R94317" i="1"/>
  <c r="R94318" i="1"/>
  <c r="R94319" i="1"/>
  <c r="R94320" i="1"/>
  <c r="R94321" i="1"/>
  <c r="R94322" i="1"/>
  <c r="R94323" i="1"/>
  <c r="R94324" i="1"/>
  <c r="R94325" i="1"/>
  <c r="R94326" i="1"/>
  <c r="R94327" i="1"/>
  <c r="R94328" i="1"/>
  <c r="R94329" i="1"/>
  <c r="R94330" i="1"/>
  <c r="R94331" i="1"/>
  <c r="R94332" i="1"/>
  <c r="R94333" i="1"/>
  <c r="R94334" i="1"/>
  <c r="R94335" i="1"/>
  <c r="R94336" i="1"/>
  <c r="R94337" i="1"/>
  <c r="R94338" i="1"/>
  <c r="R94339" i="1"/>
  <c r="R94340" i="1"/>
  <c r="R94341" i="1"/>
  <c r="R94342" i="1"/>
  <c r="R94343" i="1"/>
  <c r="R94344" i="1"/>
  <c r="R94345" i="1"/>
  <c r="R94346" i="1"/>
  <c r="R94347" i="1"/>
  <c r="R94348" i="1"/>
  <c r="R94349" i="1"/>
  <c r="R94350" i="1"/>
  <c r="R94351" i="1"/>
  <c r="R94352" i="1"/>
  <c r="R94353" i="1"/>
  <c r="R94354" i="1"/>
  <c r="R94355" i="1"/>
  <c r="R94356" i="1"/>
  <c r="R94357" i="1"/>
  <c r="R94358" i="1"/>
  <c r="R94359" i="1"/>
  <c r="R94360" i="1"/>
  <c r="R94361" i="1"/>
  <c r="R94362" i="1"/>
  <c r="R94363" i="1"/>
  <c r="R94364" i="1"/>
  <c r="R94365" i="1"/>
  <c r="R94366" i="1"/>
  <c r="R94367" i="1"/>
  <c r="R94368" i="1"/>
  <c r="R94369" i="1"/>
  <c r="R94370" i="1"/>
  <c r="R94371" i="1"/>
  <c r="R94372" i="1"/>
  <c r="R94373" i="1"/>
  <c r="R94374" i="1"/>
  <c r="R94375" i="1"/>
  <c r="R94376" i="1"/>
  <c r="R94377" i="1"/>
  <c r="R94378" i="1"/>
  <c r="R94379" i="1"/>
  <c r="R94380" i="1"/>
  <c r="R94381" i="1"/>
  <c r="R94382" i="1"/>
  <c r="R94383" i="1"/>
  <c r="R94384" i="1"/>
  <c r="R94385" i="1"/>
  <c r="R94386" i="1"/>
  <c r="R94387" i="1"/>
  <c r="R94388" i="1"/>
  <c r="R94389" i="1"/>
  <c r="R94390" i="1"/>
  <c r="R94391" i="1"/>
  <c r="R94392" i="1"/>
  <c r="R94393" i="1"/>
  <c r="R94394" i="1"/>
  <c r="R94395" i="1"/>
  <c r="R94396" i="1"/>
  <c r="R94397" i="1"/>
  <c r="R94398" i="1"/>
  <c r="R94399" i="1"/>
  <c r="R94400" i="1"/>
  <c r="R94401" i="1"/>
  <c r="R94402" i="1"/>
  <c r="R94403" i="1"/>
  <c r="R94404" i="1"/>
  <c r="R94405" i="1"/>
  <c r="R94406" i="1"/>
  <c r="R94407" i="1"/>
  <c r="R94408" i="1"/>
  <c r="R94409" i="1"/>
  <c r="R94410" i="1"/>
  <c r="R94411" i="1"/>
  <c r="R94412" i="1"/>
  <c r="R94413" i="1"/>
  <c r="R94414" i="1"/>
  <c r="R94415" i="1"/>
  <c r="R94416" i="1"/>
  <c r="R94417" i="1"/>
  <c r="R94418" i="1"/>
  <c r="R94419" i="1"/>
  <c r="R94420" i="1"/>
  <c r="R94421" i="1"/>
  <c r="R94422" i="1"/>
  <c r="R94423" i="1"/>
  <c r="R94424" i="1"/>
  <c r="R94425" i="1"/>
  <c r="R94426" i="1"/>
  <c r="R94427" i="1"/>
  <c r="R94428" i="1"/>
  <c r="R94429" i="1"/>
  <c r="R94430" i="1"/>
  <c r="R94431" i="1"/>
  <c r="R94432" i="1"/>
  <c r="R94433" i="1"/>
  <c r="R94434" i="1"/>
  <c r="R94435" i="1"/>
  <c r="R94436" i="1"/>
  <c r="R94437" i="1"/>
  <c r="R94438" i="1"/>
  <c r="R94439" i="1"/>
  <c r="R94440" i="1"/>
  <c r="R94441" i="1"/>
  <c r="R94442" i="1"/>
  <c r="R94443" i="1"/>
  <c r="R94444" i="1"/>
  <c r="R94445" i="1"/>
  <c r="R94446" i="1"/>
  <c r="R94447" i="1"/>
  <c r="R94448" i="1"/>
  <c r="R94449" i="1"/>
  <c r="R94450" i="1"/>
  <c r="R94451" i="1"/>
  <c r="R94452" i="1"/>
  <c r="R94453" i="1"/>
  <c r="R94454" i="1"/>
  <c r="R94455" i="1"/>
  <c r="R94456" i="1"/>
  <c r="R94457" i="1"/>
  <c r="R94458" i="1"/>
  <c r="R94459" i="1"/>
  <c r="R94460" i="1"/>
  <c r="R94461" i="1"/>
  <c r="R94462" i="1"/>
  <c r="R94463" i="1"/>
  <c r="R94464" i="1"/>
  <c r="R94465" i="1"/>
  <c r="R94466" i="1"/>
  <c r="R94467" i="1"/>
  <c r="R94468" i="1"/>
  <c r="R94469" i="1"/>
  <c r="R94470" i="1"/>
  <c r="R94471" i="1"/>
  <c r="R94472" i="1"/>
  <c r="R94473" i="1"/>
  <c r="R94474" i="1"/>
  <c r="R94475" i="1"/>
  <c r="R94476" i="1"/>
  <c r="R94477" i="1"/>
  <c r="R94478" i="1"/>
  <c r="R94479" i="1"/>
  <c r="R94480" i="1"/>
  <c r="R94481" i="1"/>
  <c r="R94482" i="1"/>
  <c r="R94483" i="1"/>
  <c r="R94484" i="1"/>
  <c r="R94485" i="1"/>
  <c r="R94486" i="1"/>
  <c r="R94487" i="1"/>
  <c r="R94488" i="1"/>
  <c r="R94489" i="1"/>
  <c r="R94490" i="1"/>
  <c r="R94491" i="1"/>
  <c r="R94492" i="1"/>
  <c r="R94493" i="1"/>
  <c r="R94494" i="1"/>
  <c r="R94495" i="1"/>
  <c r="R94496" i="1"/>
  <c r="R94497" i="1"/>
  <c r="R94498" i="1"/>
  <c r="R94499" i="1"/>
  <c r="R94500" i="1"/>
  <c r="R94501" i="1"/>
  <c r="R94502" i="1"/>
  <c r="R94503" i="1"/>
  <c r="R94504" i="1"/>
  <c r="R94505" i="1"/>
  <c r="R94506" i="1"/>
  <c r="R94507" i="1"/>
  <c r="R94508" i="1"/>
  <c r="R94509" i="1"/>
  <c r="R94510" i="1"/>
  <c r="R94511" i="1"/>
  <c r="R94512" i="1"/>
  <c r="R94513" i="1"/>
  <c r="R94514" i="1"/>
  <c r="R94515" i="1"/>
  <c r="R94516" i="1"/>
  <c r="R94517" i="1"/>
  <c r="R94518" i="1"/>
  <c r="R94519" i="1"/>
  <c r="R94520" i="1"/>
  <c r="R94521" i="1"/>
  <c r="R94522" i="1"/>
  <c r="R94523" i="1"/>
  <c r="R94524" i="1"/>
  <c r="R94525" i="1"/>
  <c r="R94526" i="1"/>
  <c r="R94527" i="1"/>
  <c r="R94528" i="1"/>
  <c r="R94529" i="1"/>
  <c r="R94530" i="1"/>
  <c r="R94531" i="1"/>
  <c r="R94532" i="1"/>
  <c r="R94533" i="1"/>
  <c r="R94534" i="1"/>
  <c r="R94535" i="1"/>
  <c r="R94536" i="1"/>
  <c r="R94537" i="1"/>
  <c r="R94538" i="1"/>
  <c r="R94539" i="1"/>
  <c r="R94540" i="1"/>
  <c r="R94541" i="1"/>
  <c r="R94542" i="1"/>
  <c r="R94543" i="1"/>
  <c r="R94544" i="1"/>
  <c r="R94545" i="1"/>
  <c r="R94546" i="1"/>
  <c r="R94547" i="1"/>
  <c r="R94548" i="1"/>
  <c r="R94549" i="1"/>
  <c r="R94550" i="1"/>
  <c r="R94551" i="1"/>
  <c r="R94552" i="1"/>
  <c r="R94553" i="1"/>
  <c r="R94554" i="1"/>
  <c r="R94555" i="1"/>
  <c r="R94556" i="1"/>
  <c r="R94557" i="1"/>
  <c r="R94558" i="1"/>
  <c r="R94559" i="1"/>
  <c r="R94560" i="1"/>
  <c r="R94561" i="1"/>
  <c r="R94562" i="1"/>
  <c r="R94563" i="1"/>
  <c r="R94564" i="1"/>
  <c r="R94565" i="1"/>
  <c r="R94566" i="1"/>
  <c r="R94567" i="1"/>
  <c r="R94568" i="1"/>
  <c r="R94569" i="1"/>
  <c r="R94570" i="1"/>
  <c r="R94571" i="1"/>
  <c r="R94572" i="1"/>
  <c r="R94573" i="1"/>
  <c r="R94574" i="1"/>
  <c r="R94575" i="1"/>
  <c r="R94576" i="1"/>
  <c r="R94577" i="1"/>
  <c r="R94578" i="1"/>
  <c r="R94579" i="1"/>
  <c r="R94580" i="1"/>
  <c r="R94581" i="1"/>
  <c r="R94582" i="1"/>
  <c r="R94583" i="1"/>
  <c r="R94584" i="1"/>
  <c r="R94585" i="1"/>
  <c r="R94586" i="1"/>
  <c r="R94587" i="1"/>
  <c r="R94588" i="1"/>
  <c r="R94589" i="1"/>
  <c r="R94590" i="1"/>
  <c r="R94591" i="1"/>
  <c r="R94592" i="1"/>
  <c r="R94593" i="1"/>
  <c r="R94594" i="1"/>
  <c r="R94595" i="1"/>
  <c r="R94596" i="1"/>
  <c r="R94597" i="1"/>
  <c r="R94598" i="1"/>
  <c r="R94599" i="1"/>
  <c r="R94600" i="1"/>
  <c r="R94601" i="1"/>
  <c r="R94602" i="1"/>
  <c r="R94603" i="1"/>
  <c r="R94604" i="1"/>
  <c r="R94605" i="1"/>
  <c r="R94606" i="1"/>
  <c r="R94607" i="1"/>
  <c r="R94608" i="1"/>
  <c r="R94609" i="1"/>
  <c r="R94610" i="1"/>
  <c r="R94611" i="1"/>
  <c r="R94612" i="1"/>
  <c r="R94613" i="1"/>
  <c r="R94614" i="1"/>
  <c r="R94615" i="1"/>
  <c r="R94616" i="1"/>
  <c r="R94617" i="1"/>
  <c r="R94618" i="1"/>
  <c r="R94619" i="1"/>
  <c r="R94620" i="1"/>
  <c r="R94621" i="1"/>
  <c r="R94622" i="1"/>
  <c r="R94623" i="1"/>
  <c r="R94624" i="1"/>
  <c r="R94625" i="1"/>
  <c r="R94626" i="1"/>
  <c r="R94627" i="1"/>
  <c r="R94628" i="1"/>
  <c r="R94629" i="1"/>
  <c r="R94630" i="1"/>
  <c r="R94631" i="1"/>
  <c r="R94632" i="1"/>
  <c r="R94633" i="1"/>
  <c r="R94634" i="1"/>
  <c r="R94635" i="1"/>
  <c r="R94636" i="1"/>
  <c r="R94637" i="1"/>
  <c r="R94638" i="1"/>
  <c r="R94639" i="1"/>
  <c r="R94640" i="1"/>
  <c r="R94641" i="1"/>
  <c r="R94642" i="1"/>
  <c r="R94643" i="1"/>
  <c r="R94644" i="1"/>
  <c r="R94645" i="1"/>
  <c r="R94646" i="1"/>
  <c r="R94647" i="1"/>
  <c r="R94648" i="1"/>
  <c r="R94649" i="1"/>
  <c r="R94650" i="1"/>
  <c r="R94651" i="1"/>
  <c r="R94652" i="1"/>
  <c r="R94653" i="1"/>
  <c r="R94654" i="1"/>
  <c r="R94655" i="1"/>
  <c r="R94656" i="1"/>
  <c r="R94657" i="1"/>
  <c r="R94658" i="1"/>
  <c r="R94659" i="1"/>
  <c r="R94660" i="1"/>
  <c r="R94661" i="1"/>
  <c r="R94662" i="1"/>
  <c r="R94663" i="1"/>
  <c r="R94664" i="1"/>
  <c r="R94665" i="1"/>
  <c r="R94666" i="1"/>
  <c r="R94667" i="1"/>
  <c r="R94668" i="1"/>
  <c r="R94669" i="1"/>
  <c r="R94670" i="1"/>
  <c r="R94671" i="1"/>
  <c r="R94672" i="1"/>
  <c r="R94673" i="1"/>
  <c r="R94674" i="1"/>
  <c r="R94675" i="1"/>
  <c r="R94676" i="1"/>
  <c r="R94677" i="1"/>
  <c r="R94678" i="1"/>
  <c r="R94679" i="1"/>
  <c r="R94680" i="1"/>
  <c r="R94681" i="1"/>
  <c r="R94682" i="1"/>
  <c r="R94683" i="1"/>
  <c r="R94684" i="1"/>
  <c r="R94685" i="1"/>
  <c r="R94686" i="1"/>
  <c r="R94687" i="1"/>
  <c r="R94688" i="1"/>
  <c r="R94689" i="1"/>
  <c r="R94690" i="1"/>
  <c r="R94691" i="1"/>
  <c r="R94692" i="1"/>
  <c r="R94693" i="1"/>
  <c r="R94694" i="1"/>
  <c r="R94695" i="1"/>
  <c r="R94696" i="1"/>
  <c r="R94697" i="1"/>
  <c r="R94698" i="1"/>
  <c r="R94699" i="1"/>
  <c r="R94700" i="1"/>
  <c r="R94701" i="1"/>
  <c r="R94702" i="1"/>
  <c r="R94703" i="1"/>
  <c r="R94704" i="1"/>
  <c r="R94705" i="1"/>
  <c r="R94706" i="1"/>
  <c r="R94707" i="1"/>
  <c r="R94708" i="1"/>
  <c r="R94709" i="1"/>
  <c r="R94710" i="1"/>
  <c r="R94711" i="1"/>
  <c r="R94712" i="1"/>
  <c r="R94713" i="1"/>
  <c r="R94714" i="1"/>
  <c r="R94715" i="1"/>
  <c r="R94716" i="1"/>
  <c r="R94717" i="1"/>
  <c r="R94718" i="1"/>
  <c r="R94719" i="1"/>
  <c r="R94720" i="1"/>
  <c r="R94721" i="1"/>
  <c r="R94722" i="1"/>
  <c r="R94723" i="1"/>
  <c r="R94724" i="1"/>
  <c r="R94725" i="1"/>
  <c r="R94726" i="1"/>
  <c r="R94727" i="1"/>
  <c r="R94728" i="1"/>
  <c r="R94729" i="1"/>
  <c r="R94730" i="1"/>
  <c r="R94731" i="1"/>
  <c r="R94732" i="1"/>
  <c r="R94733" i="1"/>
  <c r="R94734" i="1"/>
  <c r="R94735" i="1"/>
  <c r="R94736" i="1"/>
  <c r="R94737" i="1"/>
  <c r="R94738" i="1"/>
  <c r="R94739" i="1"/>
  <c r="R94740" i="1"/>
  <c r="R94741" i="1"/>
  <c r="R94742" i="1"/>
  <c r="R94743" i="1"/>
  <c r="R94744" i="1"/>
  <c r="R94745" i="1"/>
  <c r="R94746" i="1"/>
  <c r="R94747" i="1"/>
  <c r="R94748" i="1"/>
  <c r="R94749" i="1"/>
  <c r="R94750" i="1"/>
  <c r="R94751" i="1"/>
  <c r="R94752" i="1"/>
  <c r="R94753" i="1"/>
  <c r="R94754" i="1"/>
  <c r="R94755" i="1"/>
  <c r="R94756" i="1"/>
  <c r="R94757" i="1"/>
  <c r="R94758" i="1"/>
  <c r="R94759" i="1"/>
  <c r="R94760" i="1"/>
  <c r="R94761" i="1"/>
  <c r="R94762" i="1"/>
  <c r="R94763" i="1"/>
  <c r="R94764" i="1"/>
  <c r="R94765" i="1"/>
  <c r="R94766" i="1"/>
  <c r="R94767" i="1"/>
  <c r="R94768" i="1"/>
  <c r="R94769" i="1"/>
  <c r="R94770" i="1"/>
  <c r="R94771" i="1"/>
  <c r="R94772" i="1"/>
  <c r="R94773" i="1"/>
  <c r="R94774" i="1"/>
  <c r="R94775" i="1"/>
  <c r="R94776" i="1"/>
  <c r="R94777" i="1"/>
  <c r="R94778" i="1"/>
  <c r="R94779" i="1"/>
  <c r="R94780" i="1"/>
  <c r="R94781" i="1"/>
  <c r="R94782" i="1"/>
  <c r="R94783" i="1"/>
  <c r="R94784" i="1"/>
  <c r="R94785" i="1"/>
  <c r="R94786" i="1"/>
  <c r="R94787" i="1"/>
  <c r="R94788" i="1"/>
  <c r="R94789" i="1"/>
  <c r="R94790" i="1"/>
  <c r="R94791" i="1"/>
  <c r="R94792" i="1"/>
  <c r="R94793" i="1"/>
  <c r="R94794" i="1"/>
  <c r="R94795" i="1"/>
  <c r="R94796" i="1"/>
  <c r="R94797" i="1"/>
  <c r="R94798" i="1"/>
  <c r="R94799" i="1"/>
  <c r="R94800" i="1"/>
  <c r="R94801" i="1"/>
  <c r="R94802" i="1"/>
  <c r="R94803" i="1"/>
  <c r="R94804" i="1"/>
  <c r="R94805" i="1"/>
  <c r="R94806" i="1"/>
  <c r="R94807" i="1"/>
  <c r="R94808" i="1"/>
  <c r="R94809" i="1"/>
  <c r="R94810" i="1"/>
  <c r="R94811" i="1"/>
  <c r="R94812" i="1"/>
  <c r="R94813" i="1"/>
  <c r="R94814" i="1"/>
  <c r="R94815" i="1"/>
  <c r="R94816" i="1"/>
  <c r="R94817" i="1"/>
  <c r="R94818" i="1"/>
  <c r="R94819" i="1"/>
  <c r="R94820" i="1"/>
  <c r="R94821" i="1"/>
  <c r="R94822" i="1"/>
  <c r="R94823" i="1"/>
  <c r="R94824" i="1"/>
  <c r="R94825" i="1"/>
  <c r="R94826" i="1"/>
  <c r="R94827" i="1"/>
  <c r="R94828" i="1"/>
  <c r="R94829" i="1"/>
  <c r="R94830" i="1"/>
  <c r="R94831" i="1"/>
  <c r="R94832" i="1"/>
  <c r="R94833" i="1"/>
  <c r="R94834" i="1"/>
  <c r="R94835" i="1"/>
  <c r="R94836" i="1"/>
  <c r="R94837" i="1"/>
  <c r="R94838" i="1"/>
  <c r="R94839" i="1"/>
  <c r="R94840" i="1"/>
  <c r="R94841" i="1"/>
  <c r="R94842" i="1"/>
  <c r="R94843" i="1"/>
  <c r="R94844" i="1"/>
  <c r="R94845" i="1"/>
  <c r="R94846" i="1"/>
  <c r="R94847" i="1"/>
  <c r="R94848" i="1"/>
  <c r="R94849" i="1"/>
  <c r="R94850" i="1"/>
  <c r="R94851" i="1"/>
  <c r="R94852" i="1"/>
  <c r="R94853" i="1"/>
  <c r="R94854" i="1"/>
  <c r="R94855" i="1"/>
  <c r="R94856" i="1"/>
  <c r="R94857" i="1"/>
  <c r="R94858" i="1"/>
  <c r="R94859" i="1"/>
  <c r="R94860" i="1"/>
  <c r="R94861" i="1"/>
  <c r="R94862" i="1"/>
  <c r="R94863" i="1"/>
  <c r="R94864" i="1"/>
  <c r="R94865" i="1"/>
  <c r="R94866" i="1"/>
  <c r="R94867" i="1"/>
  <c r="R94868" i="1"/>
  <c r="R94869" i="1"/>
  <c r="R94870" i="1"/>
  <c r="R94871" i="1"/>
  <c r="R94872" i="1"/>
  <c r="R94873" i="1"/>
  <c r="R94874" i="1"/>
  <c r="R94875" i="1"/>
  <c r="R94876" i="1"/>
  <c r="R94877" i="1"/>
  <c r="R94878" i="1"/>
  <c r="R94879" i="1"/>
  <c r="R94880" i="1"/>
  <c r="R94881" i="1"/>
  <c r="R94882" i="1"/>
  <c r="R94883" i="1"/>
  <c r="R94884" i="1"/>
  <c r="R94885" i="1"/>
  <c r="R94886" i="1"/>
  <c r="R94887" i="1"/>
  <c r="R94888" i="1"/>
  <c r="R94889" i="1"/>
  <c r="R94890" i="1"/>
  <c r="R94891" i="1"/>
  <c r="R94892" i="1"/>
  <c r="R94893" i="1"/>
  <c r="R94894" i="1"/>
  <c r="R94895" i="1"/>
  <c r="R94896" i="1"/>
  <c r="R94897" i="1"/>
  <c r="R94898" i="1"/>
  <c r="R94899" i="1"/>
  <c r="R94900" i="1"/>
  <c r="R94901" i="1"/>
  <c r="R94902" i="1"/>
  <c r="R94903" i="1"/>
  <c r="R94904" i="1"/>
  <c r="R94905" i="1"/>
  <c r="R94906" i="1"/>
  <c r="R94907" i="1"/>
  <c r="R94908" i="1"/>
  <c r="R94909" i="1"/>
  <c r="R94910" i="1"/>
  <c r="R94911" i="1"/>
  <c r="R94912" i="1"/>
  <c r="R94913" i="1"/>
  <c r="R94914" i="1"/>
  <c r="R94915" i="1"/>
  <c r="R94916" i="1"/>
  <c r="R94917" i="1"/>
  <c r="R94918" i="1"/>
  <c r="R94919" i="1"/>
  <c r="R94920" i="1"/>
  <c r="R94921" i="1"/>
  <c r="R94922" i="1"/>
  <c r="R94923" i="1"/>
  <c r="R94924" i="1"/>
  <c r="R94925" i="1"/>
  <c r="R94926" i="1"/>
  <c r="R94927" i="1"/>
  <c r="R94928" i="1"/>
  <c r="R94929" i="1"/>
  <c r="R94930" i="1"/>
  <c r="R94931" i="1"/>
  <c r="R94932" i="1"/>
  <c r="R94933" i="1"/>
  <c r="R94934" i="1"/>
  <c r="R94935" i="1"/>
  <c r="R94936" i="1"/>
  <c r="R94937" i="1"/>
  <c r="R94938" i="1"/>
  <c r="R94939" i="1"/>
  <c r="R94940" i="1"/>
  <c r="R94941" i="1"/>
  <c r="R94942" i="1"/>
  <c r="R94943" i="1"/>
  <c r="R94944" i="1"/>
  <c r="R94945" i="1"/>
  <c r="R94946" i="1"/>
  <c r="R94947" i="1"/>
  <c r="R94948" i="1"/>
  <c r="R94949" i="1"/>
  <c r="R94950" i="1"/>
  <c r="R94951" i="1"/>
  <c r="R94952" i="1"/>
  <c r="R94953" i="1"/>
  <c r="R94954" i="1"/>
  <c r="R94955" i="1"/>
  <c r="R94956" i="1"/>
  <c r="R94957" i="1"/>
  <c r="R94958" i="1"/>
  <c r="R94959" i="1"/>
  <c r="R94960" i="1"/>
  <c r="R94961" i="1"/>
  <c r="R94962" i="1"/>
  <c r="R94963" i="1"/>
  <c r="R94964" i="1"/>
  <c r="R94965" i="1"/>
  <c r="R94966" i="1"/>
  <c r="R94967" i="1"/>
  <c r="R94968" i="1"/>
  <c r="R94969" i="1"/>
  <c r="R94970" i="1"/>
  <c r="R94971" i="1"/>
  <c r="R94972" i="1"/>
  <c r="R94973" i="1"/>
  <c r="R94974" i="1"/>
  <c r="R94975" i="1"/>
  <c r="R94976" i="1"/>
  <c r="R94977" i="1"/>
  <c r="R94978" i="1"/>
  <c r="R94979" i="1"/>
  <c r="R94980" i="1"/>
  <c r="R94981" i="1"/>
  <c r="R94982" i="1"/>
  <c r="R94983" i="1"/>
  <c r="R94984" i="1"/>
  <c r="R94985" i="1"/>
  <c r="R94986" i="1"/>
  <c r="R94987" i="1"/>
  <c r="R94988" i="1"/>
  <c r="R94989" i="1"/>
  <c r="R94990" i="1"/>
  <c r="R94991" i="1"/>
  <c r="R94992" i="1"/>
  <c r="R94993" i="1"/>
  <c r="R94994" i="1"/>
  <c r="R94995" i="1"/>
  <c r="R94996" i="1"/>
  <c r="R94997" i="1"/>
  <c r="R94998" i="1"/>
  <c r="R94999" i="1"/>
  <c r="R95000" i="1"/>
  <c r="R95001" i="1"/>
  <c r="R95002" i="1"/>
  <c r="R95003" i="1"/>
  <c r="R95004" i="1"/>
  <c r="R95005" i="1"/>
  <c r="R95006" i="1"/>
  <c r="R95007" i="1"/>
  <c r="R95008" i="1"/>
  <c r="R95009" i="1"/>
  <c r="R95010" i="1"/>
  <c r="R95011" i="1"/>
  <c r="R95012" i="1"/>
  <c r="R95013" i="1"/>
  <c r="R95014" i="1"/>
  <c r="R95015" i="1"/>
  <c r="R95016" i="1"/>
  <c r="R95017" i="1"/>
  <c r="R95018" i="1"/>
  <c r="R95019" i="1"/>
  <c r="R95020" i="1"/>
  <c r="R95021" i="1"/>
  <c r="R95022" i="1"/>
  <c r="R95023" i="1"/>
  <c r="R95024" i="1"/>
  <c r="R95025" i="1"/>
  <c r="R95026" i="1"/>
  <c r="R95027" i="1"/>
  <c r="R95028" i="1"/>
  <c r="R95029" i="1"/>
  <c r="R95030" i="1"/>
  <c r="R95031" i="1"/>
  <c r="R95032" i="1"/>
  <c r="R95033" i="1"/>
  <c r="R95034" i="1"/>
  <c r="R95035" i="1"/>
  <c r="R95036" i="1"/>
  <c r="R95037" i="1"/>
  <c r="R95038" i="1"/>
  <c r="R95039" i="1"/>
  <c r="R95040" i="1"/>
  <c r="R95041" i="1"/>
  <c r="R95042" i="1"/>
  <c r="R95043" i="1"/>
  <c r="R95044" i="1"/>
  <c r="R95045" i="1"/>
  <c r="R95046" i="1"/>
  <c r="R95047" i="1"/>
  <c r="R95048" i="1"/>
  <c r="R95049" i="1"/>
  <c r="R95050" i="1"/>
  <c r="R95051" i="1"/>
  <c r="R95052" i="1"/>
  <c r="R95053" i="1"/>
  <c r="R95054" i="1"/>
  <c r="R95055" i="1"/>
  <c r="R95056" i="1"/>
  <c r="R95057" i="1"/>
  <c r="R95058" i="1"/>
  <c r="R95059" i="1"/>
  <c r="R95060" i="1"/>
  <c r="R95061" i="1"/>
  <c r="R95062" i="1"/>
  <c r="R95063" i="1"/>
  <c r="R95064" i="1"/>
  <c r="R95065" i="1"/>
  <c r="R95066" i="1"/>
  <c r="R95067" i="1"/>
  <c r="R95068" i="1"/>
  <c r="R95069" i="1"/>
  <c r="R95070" i="1"/>
  <c r="R95071" i="1"/>
  <c r="R95072" i="1"/>
  <c r="R95073" i="1"/>
  <c r="R95074" i="1"/>
  <c r="R95075" i="1"/>
  <c r="R95076" i="1"/>
  <c r="R95077" i="1"/>
  <c r="R95078" i="1"/>
  <c r="R95079" i="1"/>
  <c r="R95080" i="1"/>
  <c r="R95081" i="1"/>
  <c r="R95082" i="1"/>
  <c r="R95083" i="1"/>
  <c r="R95084" i="1"/>
  <c r="R95085" i="1"/>
  <c r="R95086" i="1"/>
  <c r="R95087" i="1"/>
  <c r="R95088" i="1"/>
  <c r="R95089" i="1"/>
  <c r="R95090" i="1"/>
  <c r="R95091" i="1"/>
  <c r="R95092" i="1"/>
  <c r="R95093" i="1"/>
  <c r="R95094" i="1"/>
  <c r="R95095" i="1"/>
  <c r="R95096" i="1"/>
  <c r="R95097" i="1"/>
  <c r="R95098" i="1"/>
  <c r="R95099" i="1"/>
  <c r="R95100" i="1"/>
  <c r="R95101" i="1"/>
  <c r="R95102" i="1"/>
  <c r="R95103" i="1"/>
  <c r="R95104" i="1"/>
  <c r="R95105" i="1"/>
  <c r="R95106" i="1"/>
  <c r="R95107" i="1"/>
  <c r="R95108" i="1"/>
  <c r="R95109" i="1"/>
  <c r="R95110" i="1"/>
  <c r="R95111" i="1"/>
  <c r="R95112" i="1"/>
  <c r="R95113" i="1"/>
  <c r="R95114" i="1"/>
  <c r="R95115" i="1"/>
  <c r="R95116" i="1"/>
  <c r="R95117" i="1"/>
  <c r="R95118" i="1"/>
  <c r="R95119" i="1"/>
  <c r="R95120" i="1"/>
  <c r="R95121" i="1"/>
  <c r="R95122" i="1"/>
  <c r="R95123" i="1"/>
  <c r="R95124" i="1"/>
  <c r="R95125" i="1"/>
  <c r="R95126" i="1"/>
  <c r="R95127" i="1"/>
  <c r="R95128" i="1"/>
  <c r="R95129" i="1"/>
  <c r="R95130" i="1"/>
  <c r="R95131" i="1"/>
  <c r="R95132" i="1"/>
  <c r="R95133" i="1"/>
  <c r="R95134" i="1"/>
  <c r="R95135" i="1"/>
  <c r="R95136" i="1"/>
  <c r="R95137" i="1"/>
  <c r="R95138" i="1"/>
  <c r="R95139" i="1"/>
  <c r="R95140" i="1"/>
  <c r="R95141" i="1"/>
  <c r="R95142" i="1"/>
  <c r="R95143" i="1"/>
  <c r="R95144" i="1"/>
  <c r="R95145" i="1"/>
  <c r="R95146" i="1"/>
  <c r="R95147" i="1"/>
  <c r="R95148" i="1"/>
  <c r="R95149" i="1"/>
  <c r="R95150" i="1"/>
  <c r="R95151" i="1"/>
  <c r="R95152" i="1"/>
  <c r="R95153" i="1"/>
  <c r="R95154" i="1"/>
  <c r="R95155" i="1"/>
  <c r="R95156" i="1"/>
  <c r="R95157" i="1"/>
  <c r="R95158" i="1"/>
  <c r="R95159" i="1"/>
  <c r="R95160" i="1"/>
  <c r="R95161" i="1"/>
  <c r="R95162" i="1"/>
  <c r="R95163" i="1"/>
  <c r="R95164" i="1"/>
  <c r="R95165" i="1"/>
  <c r="R95166" i="1"/>
  <c r="R95167" i="1"/>
  <c r="R95168" i="1"/>
  <c r="R95169" i="1"/>
  <c r="R95170" i="1"/>
  <c r="R95171" i="1"/>
  <c r="R95172" i="1"/>
  <c r="R95173" i="1"/>
  <c r="R95174" i="1"/>
  <c r="R95175" i="1"/>
  <c r="R95176" i="1"/>
  <c r="R95177" i="1"/>
  <c r="R95178" i="1"/>
  <c r="R95179" i="1"/>
  <c r="R95180" i="1"/>
  <c r="R95181" i="1"/>
  <c r="R95182" i="1"/>
  <c r="R95183" i="1"/>
  <c r="R95184" i="1"/>
  <c r="R95185" i="1"/>
  <c r="R95186" i="1"/>
  <c r="R95187" i="1"/>
  <c r="R95188" i="1"/>
  <c r="R95189" i="1"/>
  <c r="R95190" i="1"/>
  <c r="R95191" i="1"/>
  <c r="R95192" i="1"/>
  <c r="R95193" i="1"/>
  <c r="R95194" i="1"/>
  <c r="R95195" i="1"/>
  <c r="R95196" i="1"/>
  <c r="R95197" i="1"/>
  <c r="R95198" i="1"/>
  <c r="R95199" i="1"/>
  <c r="R95200" i="1"/>
  <c r="R95201" i="1"/>
  <c r="R95202" i="1"/>
  <c r="R95203" i="1"/>
  <c r="R95204" i="1"/>
  <c r="R95205" i="1"/>
  <c r="R95206" i="1"/>
  <c r="R95207" i="1"/>
  <c r="R95208" i="1"/>
  <c r="R95209" i="1"/>
  <c r="R95210" i="1"/>
  <c r="R95211" i="1"/>
  <c r="R95212" i="1"/>
  <c r="R95213" i="1"/>
  <c r="R95214" i="1"/>
  <c r="R95215" i="1"/>
  <c r="R95216" i="1"/>
  <c r="R95217" i="1"/>
  <c r="R95218" i="1"/>
  <c r="R95219" i="1"/>
  <c r="R95220" i="1"/>
  <c r="R95221" i="1"/>
  <c r="R95222" i="1"/>
  <c r="R95223" i="1"/>
  <c r="R95224" i="1"/>
  <c r="R95225" i="1"/>
  <c r="R95226" i="1"/>
  <c r="R95227" i="1"/>
  <c r="R95228" i="1"/>
  <c r="R95229" i="1"/>
  <c r="R95230" i="1"/>
  <c r="R95231" i="1"/>
  <c r="R95232" i="1"/>
  <c r="R95233" i="1"/>
  <c r="R95234" i="1"/>
  <c r="R95235" i="1"/>
  <c r="R95236" i="1"/>
  <c r="R95237" i="1"/>
  <c r="R95238" i="1"/>
  <c r="R95239" i="1"/>
  <c r="R95240" i="1"/>
  <c r="R95241" i="1"/>
  <c r="R95242" i="1"/>
  <c r="R95243" i="1"/>
  <c r="R95244" i="1"/>
  <c r="R95245" i="1"/>
  <c r="R95246" i="1"/>
  <c r="R95247" i="1"/>
  <c r="R95248" i="1"/>
  <c r="R95249" i="1"/>
  <c r="R95250" i="1"/>
  <c r="R95251" i="1"/>
  <c r="R95252" i="1"/>
  <c r="R95253" i="1"/>
  <c r="R95254" i="1"/>
  <c r="R95255" i="1"/>
  <c r="R95256" i="1"/>
  <c r="R95257" i="1"/>
  <c r="R95258" i="1"/>
  <c r="R95259" i="1"/>
  <c r="R95260" i="1"/>
  <c r="R95261" i="1"/>
  <c r="R95262" i="1"/>
  <c r="R95263" i="1"/>
  <c r="R95264" i="1"/>
  <c r="R95265" i="1"/>
  <c r="R95266" i="1"/>
  <c r="R95267" i="1"/>
  <c r="R95268" i="1"/>
  <c r="R95269" i="1"/>
  <c r="R95270" i="1"/>
  <c r="R95271" i="1"/>
  <c r="R95272" i="1"/>
  <c r="R95273" i="1"/>
  <c r="R95274" i="1"/>
  <c r="R95275" i="1"/>
  <c r="R95276" i="1"/>
  <c r="R95277" i="1"/>
  <c r="R95278" i="1"/>
  <c r="R95279" i="1"/>
  <c r="R95280" i="1"/>
  <c r="R95281" i="1"/>
  <c r="R95282" i="1"/>
  <c r="R95283" i="1"/>
  <c r="R95284" i="1"/>
  <c r="R95285" i="1"/>
  <c r="R95286" i="1"/>
  <c r="R95287" i="1"/>
  <c r="R95288" i="1"/>
  <c r="R95289" i="1"/>
  <c r="R95290" i="1"/>
  <c r="R95291" i="1"/>
  <c r="R95292" i="1"/>
  <c r="R95293" i="1"/>
  <c r="R95294" i="1"/>
  <c r="R95295" i="1"/>
  <c r="R95296" i="1"/>
  <c r="R95297" i="1"/>
  <c r="R95298" i="1"/>
  <c r="R95299" i="1"/>
  <c r="R95300" i="1"/>
  <c r="R95301" i="1"/>
  <c r="R95302" i="1"/>
  <c r="R95303" i="1"/>
  <c r="R95304" i="1"/>
  <c r="R95305" i="1"/>
  <c r="R95306" i="1"/>
  <c r="R95307" i="1"/>
  <c r="R95308" i="1"/>
  <c r="R95309" i="1"/>
  <c r="R95310" i="1"/>
  <c r="R95311" i="1"/>
  <c r="R95312" i="1"/>
  <c r="R95313" i="1"/>
  <c r="R95314" i="1"/>
  <c r="R95315" i="1"/>
  <c r="R95316" i="1"/>
  <c r="R95317" i="1"/>
  <c r="R95318" i="1"/>
  <c r="R95319" i="1"/>
  <c r="R95320" i="1"/>
  <c r="R95321" i="1"/>
  <c r="R95322" i="1"/>
  <c r="R95323" i="1"/>
  <c r="R95324" i="1"/>
  <c r="R95325" i="1"/>
  <c r="R95326" i="1"/>
  <c r="R95327" i="1"/>
  <c r="R95328" i="1"/>
  <c r="R95329" i="1"/>
  <c r="R95330" i="1"/>
  <c r="R95331" i="1"/>
  <c r="R95332" i="1"/>
  <c r="R95333" i="1"/>
  <c r="R95334" i="1"/>
  <c r="R95335" i="1"/>
  <c r="R95336" i="1"/>
  <c r="R95337" i="1"/>
  <c r="R95338" i="1"/>
  <c r="R95339" i="1"/>
  <c r="R95340" i="1"/>
  <c r="R95341" i="1"/>
  <c r="R95342" i="1"/>
  <c r="R95343" i="1"/>
  <c r="R95344" i="1"/>
  <c r="R95345" i="1"/>
  <c r="R95346" i="1"/>
  <c r="R95347" i="1"/>
  <c r="R95348" i="1"/>
  <c r="R95349" i="1"/>
  <c r="R95350" i="1"/>
  <c r="R95351" i="1"/>
  <c r="R95352" i="1"/>
  <c r="R95353" i="1"/>
  <c r="R95354" i="1"/>
  <c r="R95355" i="1"/>
  <c r="R95356" i="1"/>
  <c r="R95357" i="1"/>
  <c r="R95358" i="1"/>
  <c r="R95359" i="1"/>
  <c r="R95360" i="1"/>
  <c r="R95361" i="1"/>
  <c r="R95362" i="1"/>
  <c r="R95363" i="1"/>
  <c r="R95364" i="1"/>
  <c r="R95365" i="1"/>
  <c r="R95366" i="1"/>
  <c r="R95367" i="1"/>
  <c r="R95368" i="1"/>
  <c r="R95369" i="1"/>
  <c r="R95370" i="1"/>
  <c r="R95371" i="1"/>
  <c r="R95372" i="1"/>
  <c r="R95373" i="1"/>
  <c r="R95374" i="1"/>
  <c r="R95375" i="1"/>
  <c r="R95376" i="1"/>
  <c r="R95377" i="1"/>
  <c r="R95378" i="1"/>
  <c r="R95379" i="1"/>
  <c r="R95380" i="1"/>
  <c r="R95381" i="1"/>
  <c r="R95382" i="1"/>
  <c r="R95383" i="1"/>
  <c r="R95384" i="1"/>
  <c r="R95385" i="1"/>
  <c r="R95386" i="1"/>
  <c r="R95387" i="1"/>
  <c r="R95388" i="1"/>
  <c r="R95389" i="1"/>
  <c r="R95390" i="1"/>
  <c r="R95391" i="1"/>
  <c r="R95392" i="1"/>
  <c r="R95393" i="1"/>
  <c r="R95394" i="1"/>
  <c r="R95395" i="1"/>
  <c r="R95396" i="1"/>
  <c r="R95397" i="1"/>
  <c r="R95398" i="1"/>
  <c r="R95399" i="1"/>
  <c r="R95400" i="1"/>
  <c r="R95401" i="1"/>
  <c r="R95402" i="1"/>
  <c r="R95403" i="1"/>
  <c r="R95404" i="1"/>
  <c r="R95405" i="1"/>
  <c r="R95406" i="1"/>
  <c r="R95407" i="1"/>
  <c r="R95408" i="1"/>
  <c r="R95409" i="1"/>
  <c r="R95410" i="1"/>
  <c r="R95411" i="1"/>
  <c r="R95412" i="1"/>
  <c r="R95413" i="1"/>
  <c r="R95414" i="1"/>
  <c r="R95415" i="1"/>
  <c r="R95416" i="1"/>
  <c r="R95417" i="1"/>
  <c r="R95418" i="1"/>
  <c r="R95419" i="1"/>
  <c r="R95420" i="1"/>
  <c r="R95421" i="1"/>
  <c r="R95422" i="1"/>
  <c r="R95423" i="1"/>
  <c r="R95424" i="1"/>
  <c r="R95425" i="1"/>
  <c r="R95426" i="1"/>
  <c r="R95427" i="1"/>
  <c r="R95428" i="1"/>
  <c r="R95429" i="1"/>
  <c r="R95430" i="1"/>
  <c r="R95431" i="1"/>
  <c r="R95432" i="1"/>
  <c r="R95433" i="1"/>
  <c r="R95434" i="1"/>
  <c r="R95435" i="1"/>
  <c r="R95436" i="1"/>
  <c r="R95437" i="1"/>
  <c r="R95438" i="1"/>
  <c r="R95439" i="1"/>
  <c r="R95440" i="1"/>
  <c r="R95441" i="1"/>
  <c r="R95442" i="1"/>
  <c r="R95443" i="1"/>
  <c r="R95444" i="1"/>
  <c r="R95445" i="1"/>
  <c r="R95446" i="1"/>
  <c r="R95447" i="1"/>
  <c r="R95448" i="1"/>
  <c r="R95449" i="1"/>
  <c r="R95450" i="1"/>
  <c r="R95451" i="1"/>
  <c r="R95452" i="1"/>
  <c r="R95453" i="1"/>
  <c r="R95454" i="1"/>
  <c r="R95455" i="1"/>
  <c r="R95456" i="1"/>
  <c r="R95457" i="1"/>
  <c r="R95458" i="1"/>
  <c r="R95459" i="1"/>
  <c r="R95460" i="1"/>
  <c r="R95461" i="1"/>
  <c r="R95462" i="1"/>
  <c r="R95463" i="1"/>
  <c r="R95464" i="1"/>
  <c r="R95465" i="1"/>
  <c r="R95466" i="1"/>
  <c r="R95467" i="1"/>
  <c r="R95468" i="1"/>
  <c r="R95469" i="1"/>
  <c r="R95470" i="1"/>
  <c r="R95471" i="1"/>
  <c r="R95472" i="1"/>
  <c r="R95473" i="1"/>
  <c r="R95474" i="1"/>
  <c r="R95475" i="1"/>
  <c r="R95476" i="1"/>
  <c r="R95477" i="1"/>
  <c r="R95478" i="1"/>
  <c r="R95479" i="1"/>
  <c r="R95480" i="1"/>
  <c r="R95481" i="1"/>
  <c r="R95482" i="1"/>
  <c r="R95483" i="1"/>
  <c r="R95484" i="1"/>
  <c r="R95485" i="1"/>
  <c r="R95486" i="1"/>
  <c r="R95487" i="1"/>
  <c r="R95488" i="1"/>
  <c r="R95489" i="1"/>
  <c r="R95490" i="1"/>
  <c r="R95491" i="1"/>
  <c r="R95492" i="1"/>
  <c r="R95493" i="1"/>
  <c r="R95494" i="1"/>
  <c r="R95495" i="1"/>
  <c r="R95496" i="1"/>
  <c r="R95497" i="1"/>
  <c r="R95498" i="1"/>
  <c r="R95499" i="1"/>
  <c r="R95500" i="1"/>
  <c r="R95501" i="1"/>
  <c r="R95502" i="1"/>
  <c r="R95503" i="1"/>
  <c r="R95504" i="1"/>
  <c r="R95505" i="1"/>
  <c r="R95506" i="1"/>
  <c r="R95507" i="1"/>
  <c r="R95508" i="1"/>
  <c r="R95509" i="1"/>
  <c r="R95510" i="1"/>
  <c r="R95511" i="1"/>
  <c r="R95512" i="1"/>
  <c r="R95513" i="1"/>
  <c r="R95514" i="1"/>
  <c r="R95515" i="1"/>
  <c r="R95516" i="1"/>
  <c r="R95517" i="1"/>
  <c r="R95518" i="1"/>
  <c r="R95519" i="1"/>
  <c r="R95520" i="1"/>
  <c r="R95521" i="1"/>
  <c r="R95522" i="1"/>
  <c r="R95523" i="1"/>
  <c r="R95524" i="1"/>
  <c r="R95525" i="1"/>
  <c r="R95526" i="1"/>
  <c r="R95527" i="1"/>
  <c r="R95528" i="1"/>
  <c r="R95529" i="1"/>
  <c r="R95530" i="1"/>
  <c r="R95531" i="1"/>
  <c r="R95532" i="1"/>
  <c r="R95533" i="1"/>
  <c r="R95534" i="1"/>
  <c r="R95535" i="1"/>
  <c r="R95536" i="1"/>
  <c r="R95537" i="1"/>
  <c r="R95538" i="1"/>
  <c r="R95539" i="1"/>
  <c r="R95540" i="1"/>
  <c r="R95541" i="1"/>
  <c r="R95542" i="1"/>
  <c r="R95543" i="1"/>
  <c r="R95544" i="1"/>
  <c r="R95545" i="1"/>
  <c r="R95546" i="1"/>
  <c r="R95547" i="1"/>
  <c r="R95548" i="1"/>
  <c r="R95549" i="1"/>
  <c r="R95550" i="1"/>
  <c r="R95551" i="1"/>
  <c r="R95552" i="1"/>
  <c r="R95553" i="1"/>
  <c r="R95554" i="1"/>
  <c r="R95555" i="1"/>
  <c r="R95556" i="1"/>
  <c r="R95557" i="1"/>
  <c r="R95558" i="1"/>
  <c r="R95559" i="1"/>
  <c r="R95560" i="1"/>
  <c r="R95561" i="1"/>
  <c r="R95562" i="1"/>
  <c r="R95563" i="1"/>
  <c r="R95564" i="1"/>
  <c r="R95565" i="1"/>
  <c r="R95566" i="1"/>
  <c r="R95567" i="1"/>
  <c r="R95568" i="1"/>
  <c r="R95569" i="1"/>
  <c r="R95570" i="1"/>
  <c r="R95571" i="1"/>
  <c r="R95572" i="1"/>
  <c r="R95573" i="1"/>
  <c r="R95574" i="1"/>
  <c r="R95575" i="1"/>
  <c r="R95576" i="1"/>
  <c r="R95577" i="1"/>
  <c r="R95578" i="1"/>
  <c r="R95579" i="1"/>
  <c r="R95580" i="1"/>
  <c r="R95581" i="1"/>
  <c r="R95582" i="1"/>
  <c r="R95583" i="1"/>
  <c r="R95584" i="1"/>
  <c r="R95585" i="1"/>
  <c r="R95586" i="1"/>
  <c r="R95587" i="1"/>
  <c r="R95588" i="1"/>
  <c r="R95589" i="1"/>
  <c r="R95590" i="1"/>
  <c r="R95591" i="1"/>
  <c r="R95592" i="1"/>
  <c r="R95593" i="1"/>
  <c r="R95594" i="1"/>
  <c r="R95595" i="1"/>
  <c r="R95596" i="1"/>
  <c r="R95597" i="1"/>
  <c r="R95598" i="1"/>
  <c r="R95599" i="1"/>
  <c r="R95600" i="1"/>
  <c r="R95601" i="1"/>
  <c r="R95602" i="1"/>
  <c r="R95603" i="1"/>
  <c r="R95604" i="1"/>
  <c r="R95605" i="1"/>
  <c r="R95606" i="1"/>
  <c r="R95607" i="1"/>
  <c r="R95608" i="1"/>
  <c r="R95609" i="1"/>
  <c r="R95610" i="1"/>
  <c r="R95611" i="1"/>
  <c r="R95612" i="1"/>
  <c r="R95613" i="1"/>
  <c r="R95614" i="1"/>
  <c r="R95615" i="1"/>
  <c r="R95616" i="1"/>
  <c r="R95617" i="1"/>
  <c r="R95618" i="1"/>
  <c r="R95619" i="1"/>
  <c r="R95620" i="1"/>
  <c r="R95621" i="1"/>
  <c r="R95622" i="1"/>
  <c r="R95623" i="1"/>
  <c r="R95624" i="1"/>
  <c r="R95625" i="1"/>
  <c r="R95626" i="1"/>
  <c r="R95627" i="1"/>
  <c r="R95628" i="1"/>
  <c r="R95629" i="1"/>
  <c r="R95630" i="1"/>
  <c r="R95631" i="1"/>
  <c r="R95632" i="1"/>
  <c r="R95633" i="1"/>
  <c r="R95634" i="1"/>
  <c r="R95635" i="1"/>
  <c r="R95636" i="1"/>
  <c r="R95637" i="1"/>
  <c r="R95638" i="1"/>
  <c r="R95639" i="1"/>
  <c r="R95640" i="1"/>
  <c r="R95641" i="1"/>
  <c r="R95642" i="1"/>
  <c r="R95643" i="1"/>
  <c r="R95644" i="1"/>
  <c r="R95645" i="1"/>
  <c r="R95646" i="1"/>
  <c r="R95647" i="1"/>
  <c r="R95648" i="1"/>
  <c r="R95649" i="1"/>
  <c r="R95650" i="1"/>
  <c r="R95651" i="1"/>
  <c r="R95652" i="1"/>
  <c r="R95653" i="1"/>
  <c r="R95654" i="1"/>
  <c r="R95655" i="1"/>
  <c r="R95656" i="1"/>
  <c r="R95657" i="1"/>
  <c r="R95658" i="1"/>
  <c r="R95659" i="1"/>
  <c r="R95660" i="1"/>
  <c r="R95661" i="1"/>
  <c r="R95662" i="1"/>
  <c r="R95663" i="1"/>
  <c r="R95664" i="1"/>
  <c r="R95665" i="1"/>
  <c r="R95666" i="1"/>
  <c r="R95667" i="1"/>
  <c r="R95668" i="1"/>
  <c r="R95669" i="1"/>
  <c r="R95670" i="1"/>
  <c r="R95671" i="1"/>
  <c r="R95672" i="1"/>
  <c r="R95673" i="1"/>
  <c r="R95674" i="1"/>
  <c r="R95675" i="1"/>
  <c r="R95676" i="1"/>
  <c r="R95677" i="1"/>
  <c r="R95678" i="1"/>
  <c r="R95679" i="1"/>
  <c r="R95680" i="1"/>
  <c r="R95681" i="1"/>
  <c r="R95682" i="1"/>
  <c r="R95683" i="1"/>
  <c r="R95684" i="1"/>
  <c r="R95685" i="1"/>
  <c r="R95686" i="1"/>
  <c r="R95687" i="1"/>
  <c r="R95688" i="1"/>
  <c r="R95689" i="1"/>
  <c r="R95690" i="1"/>
  <c r="R95691" i="1"/>
  <c r="R95692" i="1"/>
  <c r="R95693" i="1"/>
  <c r="R95694" i="1"/>
  <c r="R95695" i="1"/>
  <c r="R95696" i="1"/>
  <c r="R95697" i="1"/>
  <c r="R95698" i="1"/>
  <c r="R95699" i="1"/>
  <c r="R95700" i="1"/>
  <c r="R95701" i="1"/>
  <c r="R95702" i="1"/>
  <c r="R95703" i="1"/>
  <c r="R95704" i="1"/>
  <c r="R95705" i="1"/>
  <c r="R95706" i="1"/>
  <c r="R95707" i="1"/>
  <c r="R95708" i="1"/>
  <c r="R95709" i="1"/>
  <c r="R95710" i="1"/>
  <c r="R95711" i="1"/>
  <c r="R95712" i="1"/>
  <c r="R95713" i="1"/>
  <c r="R95714" i="1"/>
  <c r="R95715" i="1"/>
  <c r="R95716" i="1"/>
  <c r="R95717" i="1"/>
  <c r="R95718" i="1"/>
  <c r="R95719" i="1"/>
  <c r="R95720" i="1"/>
  <c r="R95721" i="1"/>
  <c r="R95722" i="1"/>
  <c r="R95723" i="1"/>
  <c r="R95724" i="1"/>
  <c r="R95725" i="1"/>
  <c r="R95726" i="1"/>
  <c r="R95727" i="1"/>
  <c r="R95728" i="1"/>
  <c r="R95729" i="1"/>
  <c r="R95730" i="1"/>
  <c r="R95731" i="1"/>
  <c r="R95732" i="1"/>
  <c r="R95733" i="1"/>
  <c r="R95734" i="1"/>
  <c r="R95735" i="1"/>
  <c r="R95736" i="1"/>
  <c r="R95737" i="1"/>
  <c r="R95738" i="1"/>
  <c r="R95739" i="1"/>
  <c r="R95740" i="1"/>
  <c r="R95741" i="1"/>
  <c r="R95742" i="1"/>
  <c r="R95743" i="1"/>
  <c r="R95744" i="1"/>
  <c r="R95745" i="1"/>
  <c r="R95746" i="1"/>
  <c r="R95747" i="1"/>
  <c r="R95748" i="1"/>
  <c r="R95749" i="1"/>
  <c r="R95750" i="1"/>
  <c r="R95751" i="1"/>
  <c r="R95752" i="1"/>
  <c r="R95753" i="1"/>
  <c r="R95754" i="1"/>
  <c r="R95755" i="1"/>
  <c r="R95756" i="1"/>
  <c r="R95757" i="1"/>
  <c r="R95758" i="1"/>
  <c r="R95759" i="1"/>
  <c r="R95760" i="1"/>
  <c r="R95761" i="1"/>
  <c r="R95762" i="1"/>
  <c r="R95763" i="1"/>
  <c r="R95764" i="1"/>
  <c r="R95765" i="1"/>
  <c r="R95766" i="1"/>
  <c r="R95767" i="1"/>
  <c r="R95768" i="1"/>
  <c r="R95769" i="1"/>
  <c r="R95770" i="1"/>
  <c r="R95771" i="1"/>
  <c r="R95772" i="1"/>
  <c r="R95773" i="1"/>
  <c r="R95774" i="1"/>
  <c r="R95775" i="1"/>
  <c r="R95776" i="1"/>
  <c r="R95777" i="1"/>
  <c r="R95778" i="1"/>
  <c r="R95779" i="1"/>
  <c r="R95780" i="1"/>
  <c r="R95781" i="1"/>
  <c r="R95782" i="1"/>
  <c r="R95783" i="1"/>
  <c r="R95784" i="1"/>
  <c r="R95785" i="1"/>
  <c r="R95786" i="1"/>
  <c r="R95787" i="1"/>
  <c r="R95788" i="1"/>
  <c r="R95789" i="1"/>
  <c r="R95790" i="1"/>
  <c r="R95791" i="1"/>
  <c r="R95792" i="1"/>
  <c r="R95793" i="1"/>
  <c r="R95794" i="1"/>
  <c r="R95795" i="1"/>
  <c r="R95796" i="1"/>
  <c r="R95797" i="1"/>
  <c r="R95798" i="1"/>
  <c r="R95799" i="1"/>
  <c r="R95800" i="1"/>
  <c r="R95801" i="1"/>
  <c r="R95802" i="1"/>
  <c r="R95803" i="1"/>
  <c r="R95804" i="1"/>
  <c r="R95805" i="1"/>
  <c r="R95806" i="1"/>
  <c r="R95807" i="1"/>
  <c r="R95808" i="1"/>
  <c r="R95809" i="1"/>
  <c r="R95810" i="1"/>
  <c r="R95811" i="1"/>
  <c r="R95812" i="1"/>
  <c r="R95813" i="1"/>
  <c r="R95814" i="1"/>
  <c r="R95815" i="1"/>
  <c r="R95816" i="1"/>
  <c r="R95817" i="1"/>
  <c r="R95818" i="1"/>
  <c r="R95819" i="1"/>
  <c r="R95820" i="1"/>
  <c r="R95821" i="1"/>
  <c r="R95822" i="1"/>
  <c r="R95823" i="1"/>
  <c r="R95824" i="1"/>
  <c r="R95825" i="1"/>
  <c r="R95826" i="1"/>
  <c r="R95827" i="1"/>
  <c r="R95828" i="1"/>
  <c r="R95829" i="1"/>
  <c r="R95830" i="1"/>
  <c r="R95831" i="1"/>
  <c r="R95832" i="1"/>
  <c r="R95833" i="1"/>
  <c r="R95834" i="1"/>
  <c r="R95835" i="1"/>
  <c r="R95836" i="1"/>
  <c r="R95837" i="1"/>
  <c r="R95838" i="1"/>
  <c r="R95839" i="1"/>
  <c r="R95840" i="1"/>
  <c r="R95841" i="1"/>
  <c r="R95842" i="1"/>
  <c r="R95843" i="1"/>
  <c r="R95844" i="1"/>
  <c r="R95845" i="1"/>
  <c r="R95846" i="1"/>
  <c r="R95847" i="1"/>
  <c r="R95848" i="1"/>
  <c r="R95849" i="1"/>
  <c r="R95850" i="1"/>
  <c r="R95851" i="1"/>
  <c r="R95852" i="1"/>
  <c r="R95853" i="1"/>
  <c r="R95854" i="1"/>
  <c r="R95855" i="1"/>
  <c r="R95856" i="1"/>
  <c r="R95857" i="1"/>
  <c r="R95858" i="1"/>
  <c r="R95859" i="1"/>
  <c r="R95860" i="1"/>
  <c r="R95861" i="1"/>
  <c r="R95862" i="1"/>
  <c r="R95863" i="1"/>
  <c r="R95864" i="1"/>
  <c r="R95865" i="1"/>
  <c r="R95866" i="1"/>
  <c r="R95867" i="1"/>
  <c r="R95868" i="1"/>
  <c r="R95869" i="1"/>
  <c r="R95870" i="1"/>
  <c r="R95871" i="1"/>
  <c r="R95872" i="1"/>
  <c r="R95873" i="1"/>
  <c r="R95874" i="1"/>
  <c r="R95875" i="1"/>
  <c r="R95876" i="1"/>
  <c r="R95877" i="1"/>
  <c r="R95878" i="1"/>
  <c r="R95879" i="1"/>
  <c r="R95880" i="1"/>
  <c r="R95881" i="1"/>
  <c r="R95882" i="1"/>
  <c r="R95883" i="1"/>
  <c r="R95884" i="1"/>
  <c r="R95885" i="1"/>
  <c r="R95886" i="1"/>
  <c r="R95887" i="1"/>
  <c r="R95888" i="1"/>
  <c r="R95889" i="1"/>
  <c r="R95890" i="1"/>
  <c r="R95891" i="1"/>
  <c r="R95892" i="1"/>
  <c r="R95893" i="1"/>
  <c r="R95894" i="1"/>
  <c r="R95895" i="1"/>
  <c r="R95896" i="1"/>
  <c r="R95897" i="1"/>
  <c r="R95898" i="1"/>
  <c r="R95899" i="1"/>
  <c r="R95900" i="1"/>
  <c r="R95901" i="1"/>
  <c r="R95902" i="1"/>
  <c r="R95903" i="1"/>
  <c r="R95904" i="1"/>
  <c r="R95905" i="1"/>
  <c r="R95906" i="1"/>
  <c r="R95907" i="1"/>
  <c r="R95908" i="1"/>
  <c r="R95909" i="1"/>
  <c r="R95910" i="1"/>
  <c r="R95911" i="1"/>
  <c r="R95912" i="1"/>
  <c r="R95913" i="1"/>
  <c r="R95914" i="1"/>
  <c r="R95915" i="1"/>
  <c r="R95916" i="1"/>
  <c r="R95917" i="1"/>
  <c r="R95918" i="1"/>
  <c r="R95919" i="1"/>
  <c r="R95920" i="1"/>
  <c r="R95921" i="1"/>
  <c r="R95922" i="1"/>
  <c r="R95923" i="1"/>
  <c r="R95924" i="1"/>
  <c r="R95925" i="1"/>
  <c r="R95926" i="1"/>
  <c r="R95927" i="1"/>
  <c r="R95928" i="1"/>
  <c r="R95929" i="1"/>
  <c r="R95930" i="1"/>
  <c r="R95931" i="1"/>
  <c r="R95932" i="1"/>
  <c r="R95933" i="1"/>
  <c r="R95934" i="1"/>
  <c r="R95935" i="1"/>
  <c r="R95936" i="1"/>
  <c r="R95937" i="1"/>
  <c r="R95938" i="1"/>
  <c r="R95939" i="1"/>
  <c r="R95940" i="1"/>
  <c r="R95941" i="1"/>
  <c r="R95942" i="1"/>
  <c r="R95943" i="1"/>
  <c r="R95944" i="1"/>
  <c r="R95945" i="1"/>
  <c r="R95946" i="1"/>
  <c r="R95947" i="1"/>
  <c r="R95948" i="1"/>
  <c r="R95949" i="1"/>
  <c r="R95950" i="1"/>
  <c r="R95951" i="1"/>
  <c r="R95952" i="1"/>
  <c r="R95953" i="1"/>
  <c r="R95954" i="1"/>
  <c r="R95955" i="1"/>
  <c r="R95956" i="1"/>
  <c r="R95957" i="1"/>
  <c r="R95958" i="1"/>
  <c r="R95959" i="1"/>
  <c r="R95960" i="1"/>
  <c r="R95961" i="1"/>
  <c r="R95962" i="1"/>
  <c r="R95963" i="1"/>
  <c r="R95964" i="1"/>
  <c r="R95965" i="1"/>
  <c r="R95966" i="1"/>
  <c r="R95967" i="1"/>
  <c r="R95968" i="1"/>
  <c r="R95969" i="1"/>
  <c r="R95970" i="1"/>
  <c r="R95971" i="1"/>
  <c r="R95972" i="1"/>
  <c r="R95973" i="1"/>
  <c r="R95974" i="1"/>
  <c r="R95975" i="1"/>
  <c r="R95976" i="1"/>
  <c r="R95977" i="1"/>
  <c r="R95978" i="1"/>
  <c r="R95979" i="1"/>
  <c r="R95980" i="1"/>
  <c r="R95981" i="1"/>
  <c r="R95982" i="1"/>
  <c r="R95983" i="1"/>
  <c r="R95984" i="1"/>
  <c r="R95985" i="1"/>
  <c r="R95986" i="1"/>
  <c r="R95987" i="1"/>
  <c r="R95988" i="1"/>
  <c r="R95989" i="1"/>
  <c r="R95990" i="1"/>
  <c r="R95991" i="1"/>
  <c r="R95992" i="1"/>
  <c r="R95993" i="1"/>
  <c r="R95994" i="1"/>
  <c r="R95995" i="1"/>
  <c r="R95996" i="1"/>
  <c r="R95997" i="1"/>
  <c r="R95998" i="1"/>
  <c r="R95999" i="1"/>
  <c r="R96000" i="1"/>
  <c r="R96001" i="1"/>
  <c r="R96002" i="1"/>
  <c r="R96003" i="1"/>
  <c r="R96004" i="1"/>
  <c r="R96005" i="1"/>
  <c r="R96006" i="1"/>
  <c r="R96007" i="1"/>
  <c r="R96008" i="1"/>
  <c r="R96009" i="1"/>
  <c r="R96010" i="1"/>
  <c r="R96011" i="1"/>
  <c r="R96012" i="1"/>
  <c r="R96013" i="1"/>
  <c r="R96014" i="1"/>
  <c r="R96015" i="1"/>
  <c r="R96016" i="1"/>
  <c r="R96017" i="1"/>
  <c r="R96018" i="1"/>
  <c r="R96019" i="1"/>
  <c r="R96020" i="1"/>
  <c r="R96021" i="1"/>
  <c r="R96022" i="1"/>
  <c r="R96023" i="1"/>
  <c r="R96024" i="1"/>
  <c r="R96025" i="1"/>
  <c r="R96026" i="1"/>
  <c r="R96027" i="1"/>
  <c r="R96028" i="1"/>
  <c r="R96029" i="1"/>
  <c r="R96030" i="1"/>
  <c r="R96031" i="1"/>
  <c r="R96032" i="1"/>
  <c r="R96033" i="1"/>
  <c r="R96034" i="1"/>
  <c r="R96035" i="1"/>
  <c r="R96036" i="1"/>
  <c r="R96037" i="1"/>
  <c r="R96038" i="1"/>
  <c r="R96039" i="1"/>
  <c r="R96040" i="1"/>
  <c r="R96041" i="1"/>
  <c r="R96042" i="1"/>
  <c r="R96043" i="1"/>
  <c r="R96044" i="1"/>
  <c r="R96045" i="1"/>
  <c r="R96046" i="1"/>
  <c r="R96047" i="1"/>
  <c r="R96048" i="1"/>
  <c r="R96049" i="1"/>
  <c r="R96050" i="1"/>
  <c r="R96051" i="1"/>
  <c r="R96052" i="1"/>
  <c r="R96053" i="1"/>
  <c r="R96054" i="1"/>
  <c r="R96055" i="1"/>
  <c r="R96056" i="1"/>
  <c r="R96057" i="1"/>
  <c r="R96058" i="1"/>
  <c r="R96059" i="1"/>
  <c r="R96060" i="1"/>
  <c r="R96061" i="1"/>
  <c r="R96062" i="1"/>
  <c r="R96063" i="1"/>
  <c r="R96064" i="1"/>
  <c r="R96065" i="1"/>
  <c r="R96066" i="1"/>
  <c r="R96067" i="1"/>
  <c r="R96068" i="1"/>
  <c r="R96069" i="1"/>
  <c r="R96070" i="1"/>
  <c r="R96071" i="1"/>
  <c r="R96072" i="1"/>
  <c r="R96073" i="1"/>
  <c r="R96074" i="1"/>
  <c r="R96075" i="1"/>
  <c r="R96076" i="1"/>
  <c r="R96077" i="1"/>
  <c r="R96078" i="1"/>
  <c r="R96079" i="1"/>
  <c r="R96080" i="1"/>
  <c r="R96081" i="1"/>
  <c r="R96082" i="1"/>
  <c r="R96083" i="1"/>
  <c r="R96084" i="1"/>
  <c r="R96085" i="1"/>
  <c r="R96086" i="1"/>
  <c r="R96087" i="1"/>
  <c r="R96088" i="1"/>
  <c r="R96089" i="1"/>
  <c r="R96090" i="1"/>
  <c r="R96091" i="1"/>
  <c r="R96092" i="1"/>
  <c r="R96093" i="1"/>
  <c r="R96094" i="1"/>
  <c r="R96095" i="1"/>
  <c r="R96096" i="1"/>
  <c r="R96097" i="1"/>
  <c r="R96098" i="1"/>
  <c r="R96099" i="1"/>
  <c r="R96100" i="1"/>
  <c r="R96101" i="1"/>
  <c r="R96102" i="1"/>
  <c r="R96103" i="1"/>
  <c r="R96104" i="1"/>
  <c r="R96105" i="1"/>
  <c r="R96106" i="1"/>
  <c r="R96107" i="1"/>
  <c r="R96108" i="1"/>
  <c r="R96109" i="1"/>
  <c r="R96110" i="1"/>
  <c r="R96111" i="1"/>
  <c r="R96112" i="1"/>
  <c r="R96113" i="1"/>
  <c r="R96114" i="1"/>
  <c r="R96115" i="1"/>
  <c r="R96116" i="1"/>
  <c r="R96117" i="1"/>
  <c r="R96118" i="1"/>
  <c r="R96119" i="1"/>
  <c r="R96120" i="1"/>
  <c r="R96121" i="1"/>
  <c r="R96122" i="1"/>
  <c r="R96123" i="1"/>
  <c r="R96124" i="1"/>
  <c r="R96125" i="1"/>
  <c r="R96126" i="1"/>
  <c r="R96127" i="1"/>
  <c r="R96128" i="1"/>
  <c r="R96129" i="1"/>
  <c r="R96130" i="1"/>
  <c r="R96131" i="1"/>
  <c r="R96132" i="1"/>
  <c r="R96133" i="1"/>
  <c r="R96134" i="1"/>
  <c r="R96135" i="1"/>
  <c r="R96136" i="1"/>
  <c r="R96137" i="1"/>
  <c r="R96138" i="1"/>
  <c r="R96139" i="1"/>
  <c r="R96140" i="1"/>
  <c r="R96141" i="1"/>
  <c r="R96142" i="1"/>
  <c r="R96143" i="1"/>
  <c r="R96144" i="1"/>
  <c r="R96145" i="1"/>
  <c r="R96146" i="1"/>
  <c r="R96147" i="1"/>
  <c r="R96148" i="1"/>
  <c r="R96149" i="1"/>
  <c r="R96150" i="1"/>
  <c r="R96151" i="1"/>
  <c r="R96152" i="1"/>
  <c r="R96153" i="1"/>
  <c r="R96154" i="1"/>
  <c r="R96155" i="1"/>
  <c r="R96156" i="1"/>
  <c r="R96157" i="1"/>
  <c r="R96158" i="1"/>
  <c r="R96159" i="1"/>
  <c r="R96160" i="1"/>
  <c r="R96161" i="1"/>
  <c r="R96162" i="1"/>
  <c r="R96163" i="1"/>
  <c r="R96164" i="1"/>
  <c r="R96165" i="1"/>
  <c r="R96166" i="1"/>
  <c r="R96167" i="1"/>
  <c r="R96168" i="1"/>
  <c r="R96169" i="1"/>
  <c r="R96170" i="1"/>
  <c r="R96171" i="1"/>
  <c r="R96172" i="1"/>
  <c r="R96173" i="1"/>
  <c r="R96174" i="1"/>
  <c r="R96175" i="1"/>
  <c r="R96176" i="1"/>
  <c r="R96177" i="1"/>
  <c r="R96178" i="1"/>
  <c r="R96179" i="1"/>
  <c r="R96180" i="1"/>
  <c r="R96181" i="1"/>
  <c r="R96182" i="1"/>
  <c r="R96183" i="1"/>
  <c r="R96184" i="1"/>
  <c r="R96185" i="1"/>
  <c r="R96186" i="1"/>
  <c r="R96187" i="1"/>
  <c r="R96188" i="1"/>
  <c r="R96189" i="1"/>
  <c r="R96190" i="1"/>
  <c r="R96191" i="1"/>
  <c r="R96192" i="1"/>
  <c r="R96193" i="1"/>
  <c r="R96194" i="1"/>
  <c r="R96195" i="1"/>
  <c r="R96196" i="1"/>
  <c r="R96197" i="1"/>
  <c r="R96198" i="1"/>
  <c r="R96199" i="1"/>
  <c r="R96200" i="1"/>
  <c r="R96201" i="1"/>
  <c r="R96202" i="1"/>
  <c r="R96203" i="1"/>
  <c r="R96204" i="1"/>
  <c r="R96205" i="1"/>
  <c r="R96206" i="1"/>
  <c r="R96207" i="1"/>
  <c r="R96208" i="1"/>
  <c r="R96209" i="1"/>
  <c r="R96210" i="1"/>
  <c r="R96211" i="1"/>
  <c r="R96212" i="1"/>
  <c r="R96213" i="1"/>
  <c r="R96214" i="1"/>
  <c r="R96215" i="1"/>
  <c r="R96216" i="1"/>
  <c r="R96217" i="1"/>
  <c r="R96218" i="1"/>
  <c r="R96219" i="1"/>
  <c r="R96220" i="1"/>
  <c r="R96221" i="1"/>
  <c r="R96222" i="1"/>
  <c r="R96223" i="1"/>
  <c r="R96224" i="1"/>
  <c r="R96225" i="1"/>
  <c r="R96226" i="1"/>
  <c r="R96227" i="1"/>
  <c r="R96228" i="1"/>
  <c r="R96229" i="1"/>
  <c r="R96230" i="1"/>
  <c r="R96231" i="1"/>
  <c r="R96232" i="1"/>
  <c r="R96233" i="1"/>
  <c r="R96234" i="1"/>
  <c r="R96235" i="1"/>
  <c r="R96236" i="1"/>
  <c r="R96237" i="1"/>
  <c r="R96238" i="1"/>
  <c r="R96239" i="1"/>
  <c r="R96240" i="1"/>
  <c r="R96241" i="1"/>
  <c r="R96242" i="1"/>
  <c r="R96243" i="1"/>
  <c r="R96244" i="1"/>
  <c r="R96245" i="1"/>
  <c r="R96246" i="1"/>
  <c r="R96247" i="1"/>
  <c r="R96248" i="1"/>
  <c r="R96249" i="1"/>
  <c r="R96250" i="1"/>
  <c r="R96251" i="1"/>
  <c r="R96252" i="1"/>
  <c r="R96253" i="1"/>
  <c r="R96254" i="1"/>
  <c r="R96255" i="1"/>
  <c r="R96256" i="1"/>
  <c r="R96257" i="1"/>
  <c r="R96258" i="1"/>
  <c r="R96259" i="1"/>
  <c r="R96260" i="1"/>
  <c r="R96261" i="1"/>
  <c r="R96262" i="1"/>
  <c r="R96263" i="1"/>
  <c r="R96264" i="1"/>
  <c r="R96265" i="1"/>
  <c r="R96266" i="1"/>
  <c r="R96267" i="1"/>
  <c r="R96268" i="1"/>
  <c r="R96269" i="1"/>
  <c r="R96270" i="1"/>
  <c r="R96271" i="1"/>
  <c r="R96272" i="1"/>
  <c r="R96273" i="1"/>
  <c r="R96274" i="1"/>
  <c r="R96275" i="1"/>
  <c r="R96276" i="1"/>
  <c r="R96277" i="1"/>
  <c r="R96278" i="1"/>
  <c r="R96279" i="1"/>
  <c r="R96280" i="1"/>
  <c r="R96281" i="1"/>
  <c r="R96282" i="1"/>
  <c r="R96283" i="1"/>
  <c r="R96284" i="1"/>
  <c r="R96285" i="1"/>
  <c r="R96286" i="1"/>
  <c r="R96287" i="1"/>
  <c r="R96288" i="1"/>
  <c r="R96289" i="1"/>
  <c r="R96290" i="1"/>
  <c r="R96291" i="1"/>
  <c r="R96292" i="1"/>
  <c r="R96293" i="1"/>
  <c r="R96294" i="1"/>
  <c r="R96295" i="1"/>
  <c r="R96296" i="1"/>
  <c r="R96297" i="1"/>
  <c r="R96298" i="1"/>
  <c r="R96299" i="1"/>
  <c r="R96300" i="1"/>
  <c r="R96301" i="1"/>
  <c r="R96302" i="1"/>
  <c r="R96303" i="1"/>
  <c r="R96304" i="1"/>
  <c r="R96305" i="1"/>
  <c r="R96306" i="1"/>
  <c r="R96307" i="1"/>
  <c r="R96308" i="1"/>
  <c r="R96309" i="1"/>
  <c r="R96310" i="1"/>
  <c r="R96311" i="1"/>
  <c r="R96312" i="1"/>
  <c r="R96313" i="1"/>
  <c r="R96314" i="1"/>
  <c r="R96315" i="1"/>
  <c r="R96316" i="1"/>
  <c r="R96317" i="1"/>
  <c r="R96318" i="1"/>
  <c r="R96319" i="1"/>
  <c r="R96320" i="1"/>
  <c r="R96321" i="1"/>
  <c r="R96322" i="1"/>
  <c r="R96323" i="1"/>
  <c r="R96324" i="1"/>
  <c r="R96325" i="1"/>
  <c r="R96326" i="1"/>
  <c r="R96327" i="1"/>
  <c r="R96328" i="1"/>
  <c r="R96329" i="1"/>
  <c r="R96330" i="1"/>
  <c r="R96331" i="1"/>
  <c r="R96332" i="1"/>
  <c r="R96333" i="1"/>
  <c r="R96334" i="1"/>
  <c r="R96335" i="1"/>
  <c r="R96336" i="1"/>
  <c r="R96337" i="1"/>
  <c r="R96338" i="1"/>
  <c r="R96339" i="1"/>
  <c r="R96340" i="1"/>
  <c r="R96341" i="1"/>
  <c r="R96342" i="1"/>
  <c r="R96343" i="1"/>
  <c r="R96344" i="1"/>
  <c r="R96345" i="1"/>
  <c r="R96346" i="1"/>
  <c r="R96347" i="1"/>
  <c r="R96348" i="1"/>
  <c r="R96349" i="1"/>
  <c r="R96350" i="1"/>
  <c r="R96351" i="1"/>
  <c r="R96352" i="1"/>
  <c r="R96353" i="1"/>
  <c r="R96354" i="1"/>
  <c r="R96355" i="1"/>
  <c r="R96356" i="1"/>
  <c r="R96357" i="1"/>
  <c r="R96358" i="1"/>
  <c r="R96359" i="1"/>
  <c r="R96360" i="1"/>
  <c r="R96361" i="1"/>
  <c r="R96362" i="1"/>
  <c r="R96363" i="1"/>
  <c r="R96364" i="1"/>
  <c r="R96365" i="1"/>
  <c r="R96366" i="1"/>
  <c r="R96367" i="1"/>
  <c r="R96368" i="1"/>
  <c r="R96369" i="1"/>
  <c r="R96370" i="1"/>
  <c r="R96371" i="1"/>
  <c r="R96372" i="1"/>
  <c r="R96373" i="1"/>
  <c r="R96374" i="1"/>
  <c r="R96375" i="1"/>
  <c r="R96376" i="1"/>
  <c r="R96377" i="1"/>
  <c r="R96378" i="1"/>
  <c r="R96379" i="1"/>
  <c r="R96380" i="1"/>
  <c r="R96381" i="1"/>
  <c r="R96382" i="1"/>
  <c r="R96383" i="1"/>
  <c r="R96384" i="1"/>
  <c r="R96385" i="1"/>
  <c r="R96386" i="1"/>
  <c r="R96387" i="1"/>
  <c r="R96388" i="1"/>
  <c r="R96389" i="1"/>
  <c r="R96390" i="1"/>
  <c r="R96391" i="1"/>
  <c r="R96392" i="1"/>
  <c r="R96393" i="1"/>
  <c r="R96394" i="1"/>
  <c r="R96395" i="1"/>
  <c r="R96396" i="1"/>
  <c r="R96397" i="1"/>
  <c r="R96398" i="1"/>
  <c r="R96399" i="1"/>
  <c r="R96400" i="1"/>
  <c r="R96401" i="1"/>
  <c r="R96402" i="1"/>
  <c r="R96403" i="1"/>
  <c r="R96404" i="1"/>
  <c r="R96405" i="1"/>
  <c r="R96406" i="1"/>
  <c r="R96407" i="1"/>
  <c r="R96408" i="1"/>
  <c r="R96409" i="1"/>
  <c r="R96410" i="1"/>
  <c r="R96411" i="1"/>
  <c r="R96412" i="1"/>
  <c r="R96413" i="1"/>
  <c r="R96414" i="1"/>
  <c r="R96415" i="1"/>
  <c r="R96416" i="1"/>
  <c r="R96417" i="1"/>
  <c r="R96418" i="1"/>
  <c r="R96419" i="1"/>
  <c r="R96420" i="1"/>
  <c r="R96421" i="1"/>
  <c r="R96422" i="1"/>
  <c r="R96423" i="1"/>
  <c r="R96424" i="1"/>
  <c r="R96425" i="1"/>
  <c r="R96426" i="1"/>
  <c r="R96427" i="1"/>
  <c r="R96428" i="1"/>
  <c r="R96429" i="1"/>
  <c r="R96430" i="1"/>
  <c r="R96431" i="1"/>
  <c r="R96432" i="1"/>
  <c r="R96433" i="1"/>
  <c r="R96434" i="1"/>
  <c r="R96435" i="1"/>
  <c r="R96436" i="1"/>
  <c r="R96437" i="1"/>
  <c r="R96438" i="1"/>
  <c r="R96439" i="1"/>
  <c r="R96440" i="1"/>
  <c r="R96441" i="1"/>
  <c r="R96442" i="1"/>
  <c r="R96443" i="1"/>
  <c r="R96444" i="1"/>
  <c r="R96445" i="1"/>
  <c r="R96446" i="1"/>
  <c r="R96447" i="1"/>
  <c r="R96448" i="1"/>
  <c r="R96449" i="1"/>
  <c r="R96450" i="1"/>
  <c r="R96451" i="1"/>
  <c r="R96452" i="1"/>
  <c r="R96453" i="1"/>
  <c r="R96454" i="1"/>
  <c r="R96455" i="1"/>
  <c r="R96456" i="1"/>
  <c r="R96457" i="1"/>
  <c r="R96458" i="1"/>
  <c r="R96459" i="1"/>
  <c r="R96460" i="1"/>
  <c r="R96461" i="1"/>
  <c r="R96462" i="1"/>
  <c r="R96463" i="1"/>
  <c r="R96464" i="1"/>
  <c r="R96465" i="1"/>
  <c r="R96466" i="1"/>
  <c r="R96467" i="1"/>
  <c r="R96468" i="1"/>
  <c r="R96469" i="1"/>
  <c r="R96470" i="1"/>
  <c r="R96471" i="1"/>
  <c r="R96472" i="1"/>
  <c r="R96473" i="1"/>
  <c r="R96474" i="1"/>
  <c r="R96475" i="1"/>
  <c r="R96476" i="1"/>
  <c r="R96477" i="1"/>
  <c r="R96478" i="1"/>
  <c r="R96479" i="1"/>
  <c r="R96480" i="1"/>
  <c r="R96481" i="1"/>
  <c r="R96482" i="1"/>
  <c r="R96483" i="1"/>
  <c r="R96484" i="1"/>
  <c r="R96485" i="1"/>
  <c r="R96486" i="1"/>
  <c r="R96487" i="1"/>
  <c r="R96488" i="1"/>
  <c r="R96489" i="1"/>
  <c r="R96490" i="1"/>
  <c r="R96491" i="1"/>
  <c r="R96492" i="1"/>
  <c r="R96493" i="1"/>
  <c r="R96494" i="1"/>
  <c r="R96495" i="1"/>
  <c r="R96496" i="1"/>
  <c r="R96497" i="1"/>
  <c r="R96498" i="1"/>
  <c r="R96499" i="1"/>
  <c r="R96500" i="1"/>
  <c r="R96501" i="1"/>
  <c r="R96502" i="1"/>
  <c r="R96503" i="1"/>
  <c r="R96504" i="1"/>
  <c r="R96505" i="1"/>
  <c r="R96506" i="1"/>
  <c r="R96507" i="1"/>
  <c r="R96508" i="1"/>
  <c r="R96509" i="1"/>
  <c r="R96510" i="1"/>
  <c r="R96511" i="1"/>
  <c r="R96512" i="1"/>
  <c r="R96513" i="1"/>
  <c r="R96514" i="1"/>
  <c r="R96515" i="1"/>
  <c r="R96516" i="1"/>
  <c r="R96517" i="1"/>
  <c r="R96518" i="1"/>
  <c r="R96519" i="1"/>
  <c r="R96520" i="1"/>
  <c r="R96521" i="1"/>
  <c r="R96522" i="1"/>
  <c r="R96523" i="1"/>
  <c r="R96524" i="1"/>
  <c r="R96525" i="1"/>
  <c r="R96526" i="1"/>
  <c r="R96527" i="1"/>
  <c r="R96528" i="1"/>
  <c r="R96529" i="1"/>
  <c r="R96530" i="1"/>
  <c r="R96531" i="1"/>
  <c r="R96532" i="1"/>
  <c r="R96533" i="1"/>
  <c r="R96534" i="1"/>
  <c r="R96535" i="1"/>
  <c r="R96536" i="1"/>
  <c r="R96537" i="1"/>
  <c r="R96538" i="1"/>
  <c r="R96539" i="1"/>
  <c r="R96540" i="1"/>
  <c r="R96541" i="1"/>
  <c r="R96542" i="1"/>
  <c r="R96543" i="1"/>
  <c r="R96544" i="1"/>
  <c r="R96545" i="1"/>
  <c r="R96546" i="1"/>
  <c r="R96547" i="1"/>
  <c r="R96548" i="1"/>
  <c r="R96549" i="1"/>
  <c r="R96550" i="1"/>
  <c r="R96551" i="1"/>
  <c r="R96552" i="1"/>
  <c r="R96553" i="1"/>
  <c r="R96554" i="1"/>
  <c r="R96555" i="1"/>
  <c r="R96556" i="1"/>
  <c r="R96557" i="1"/>
  <c r="R96558" i="1"/>
  <c r="R96559" i="1"/>
  <c r="R96560" i="1"/>
  <c r="R96561" i="1"/>
  <c r="R96562" i="1"/>
  <c r="R96563" i="1"/>
  <c r="R96564" i="1"/>
  <c r="R96565" i="1"/>
  <c r="R96566" i="1"/>
  <c r="R96567" i="1"/>
  <c r="R96568" i="1"/>
  <c r="R96569" i="1"/>
  <c r="R96570" i="1"/>
  <c r="R96571" i="1"/>
  <c r="R96572" i="1"/>
  <c r="R96573" i="1"/>
  <c r="R96574" i="1"/>
  <c r="R96575" i="1"/>
  <c r="R96576" i="1"/>
  <c r="R96577" i="1"/>
  <c r="R96578" i="1"/>
  <c r="R96579" i="1"/>
  <c r="R96580" i="1"/>
  <c r="R96581" i="1"/>
  <c r="R96582" i="1"/>
  <c r="R96583" i="1"/>
  <c r="R96584" i="1"/>
  <c r="R96585" i="1"/>
  <c r="R96586" i="1"/>
  <c r="R96587" i="1"/>
  <c r="R96588" i="1"/>
  <c r="R96589" i="1"/>
  <c r="R96590" i="1"/>
  <c r="R96591" i="1"/>
  <c r="R96592" i="1"/>
  <c r="R96593" i="1"/>
  <c r="R96594" i="1"/>
  <c r="R96595" i="1"/>
  <c r="R96596" i="1"/>
  <c r="R96597" i="1"/>
  <c r="R96598" i="1"/>
  <c r="R96599" i="1"/>
  <c r="R96600" i="1"/>
  <c r="R96601" i="1"/>
  <c r="R96602" i="1"/>
  <c r="R96603" i="1"/>
  <c r="R96604" i="1"/>
  <c r="R96605" i="1"/>
  <c r="R96606" i="1"/>
  <c r="R96607" i="1"/>
  <c r="R96608" i="1"/>
  <c r="R96609" i="1"/>
  <c r="R96610" i="1"/>
  <c r="R96611" i="1"/>
  <c r="R96612" i="1"/>
  <c r="R96613" i="1"/>
  <c r="R96614" i="1"/>
  <c r="R96615" i="1"/>
  <c r="R96616" i="1"/>
  <c r="R96617" i="1"/>
  <c r="R96618" i="1"/>
  <c r="R96619" i="1"/>
  <c r="R96620" i="1"/>
  <c r="R96621" i="1"/>
  <c r="R96622" i="1"/>
  <c r="R96623" i="1"/>
  <c r="R96624" i="1"/>
  <c r="R96625" i="1"/>
  <c r="R96626" i="1"/>
  <c r="R96627" i="1"/>
  <c r="R96628" i="1"/>
  <c r="R96629" i="1"/>
  <c r="R96630" i="1"/>
  <c r="R96631" i="1"/>
  <c r="R96632" i="1"/>
  <c r="R96633" i="1"/>
  <c r="R96634" i="1"/>
  <c r="R96635" i="1"/>
  <c r="R96636" i="1"/>
  <c r="R96637" i="1"/>
  <c r="R96638" i="1"/>
  <c r="R96639" i="1"/>
  <c r="R96640" i="1"/>
  <c r="R96641" i="1"/>
  <c r="R96642" i="1"/>
  <c r="R96643" i="1"/>
  <c r="R96644" i="1"/>
  <c r="R96645" i="1"/>
  <c r="R96646" i="1"/>
  <c r="R96647" i="1"/>
  <c r="R96648" i="1"/>
  <c r="R96649" i="1"/>
  <c r="R96650" i="1"/>
  <c r="R96651" i="1"/>
  <c r="R96652" i="1"/>
  <c r="R96653" i="1"/>
  <c r="R96654" i="1"/>
  <c r="R96655" i="1"/>
  <c r="R96656" i="1"/>
  <c r="R96657" i="1"/>
  <c r="R96658" i="1"/>
  <c r="R96659" i="1"/>
  <c r="R96660" i="1"/>
  <c r="R96661" i="1"/>
  <c r="R96662" i="1"/>
  <c r="R96663" i="1"/>
  <c r="R96664" i="1"/>
  <c r="R96665" i="1"/>
  <c r="R96666" i="1"/>
  <c r="R96667" i="1"/>
  <c r="R96668" i="1"/>
  <c r="R96669" i="1"/>
  <c r="R96670" i="1"/>
  <c r="R96671" i="1"/>
  <c r="R96672" i="1"/>
  <c r="R96673" i="1"/>
  <c r="R96674" i="1"/>
  <c r="R96675" i="1"/>
  <c r="R96676" i="1"/>
  <c r="R96677" i="1"/>
  <c r="R96678" i="1"/>
  <c r="R96679" i="1"/>
  <c r="R96680" i="1"/>
  <c r="R96681" i="1"/>
  <c r="R96682" i="1"/>
  <c r="R96683" i="1"/>
  <c r="R96684" i="1"/>
  <c r="R96685" i="1"/>
  <c r="R96686" i="1"/>
  <c r="R96687" i="1"/>
  <c r="R96688" i="1"/>
  <c r="R96689" i="1"/>
  <c r="R96690" i="1"/>
  <c r="R96691" i="1"/>
  <c r="R96692" i="1"/>
  <c r="R96693" i="1"/>
  <c r="R96694" i="1"/>
  <c r="R96695" i="1"/>
  <c r="R96696" i="1"/>
  <c r="R96697" i="1"/>
  <c r="R96698" i="1"/>
  <c r="R96699" i="1"/>
  <c r="R96700" i="1"/>
  <c r="R96701" i="1"/>
  <c r="R96702" i="1"/>
  <c r="R96703" i="1"/>
  <c r="R96704" i="1"/>
  <c r="R96705" i="1"/>
  <c r="R96706" i="1"/>
  <c r="R96707" i="1"/>
  <c r="R96708" i="1"/>
  <c r="R96709" i="1"/>
  <c r="R96710" i="1"/>
  <c r="R96711" i="1"/>
  <c r="R96712" i="1"/>
  <c r="R96713" i="1"/>
  <c r="R96714" i="1"/>
  <c r="R96715" i="1"/>
  <c r="R96716" i="1"/>
  <c r="R96717" i="1"/>
  <c r="R96718" i="1"/>
  <c r="R96719" i="1"/>
  <c r="R96720" i="1"/>
  <c r="R96721" i="1"/>
  <c r="R96722" i="1"/>
  <c r="R96723" i="1"/>
  <c r="R96724" i="1"/>
  <c r="R96725" i="1"/>
  <c r="R96726" i="1"/>
  <c r="R96727" i="1"/>
  <c r="R96728" i="1"/>
  <c r="R96729" i="1"/>
  <c r="R96730" i="1"/>
  <c r="R96731" i="1"/>
  <c r="R96732" i="1"/>
  <c r="R96733" i="1"/>
  <c r="R96734" i="1"/>
  <c r="R96735" i="1"/>
  <c r="R96736" i="1"/>
  <c r="R96737" i="1"/>
  <c r="R96738" i="1"/>
  <c r="R96739" i="1"/>
  <c r="R96740" i="1"/>
  <c r="R96741" i="1"/>
  <c r="R96742" i="1"/>
  <c r="R96743" i="1"/>
  <c r="R96744" i="1"/>
  <c r="R96745" i="1"/>
  <c r="R96746" i="1"/>
  <c r="R96747" i="1"/>
  <c r="R96748" i="1"/>
  <c r="R96749" i="1"/>
  <c r="R96750" i="1"/>
  <c r="R96751" i="1"/>
  <c r="R96752" i="1"/>
  <c r="R96753" i="1"/>
  <c r="R96754" i="1"/>
  <c r="R96755" i="1"/>
  <c r="R96756" i="1"/>
  <c r="R96757" i="1"/>
  <c r="R96758" i="1"/>
  <c r="R96759" i="1"/>
  <c r="R96760" i="1"/>
  <c r="R96761" i="1"/>
  <c r="R96762" i="1"/>
  <c r="R96763" i="1"/>
  <c r="R96764" i="1"/>
  <c r="R96765" i="1"/>
  <c r="R96766" i="1"/>
  <c r="R96767" i="1"/>
  <c r="R96768" i="1"/>
  <c r="R96769" i="1"/>
  <c r="R96770" i="1"/>
  <c r="R96771" i="1"/>
  <c r="R96772" i="1"/>
  <c r="R96773" i="1"/>
  <c r="R96774" i="1"/>
  <c r="R96775" i="1"/>
  <c r="R96776" i="1"/>
  <c r="R96777" i="1"/>
  <c r="R96778" i="1"/>
  <c r="R96779" i="1"/>
  <c r="R96780" i="1"/>
  <c r="R96781" i="1"/>
  <c r="R96782" i="1"/>
  <c r="R96783" i="1"/>
  <c r="R96784" i="1"/>
  <c r="R96785" i="1"/>
  <c r="R96786" i="1"/>
  <c r="R96787" i="1"/>
  <c r="R96788" i="1"/>
  <c r="R96789" i="1"/>
  <c r="R96790" i="1"/>
  <c r="R96791" i="1"/>
  <c r="R96792" i="1"/>
  <c r="R96793" i="1"/>
  <c r="R96794" i="1"/>
  <c r="R96795" i="1"/>
  <c r="R96796" i="1"/>
  <c r="R96797" i="1"/>
  <c r="R96798" i="1"/>
  <c r="R96799" i="1"/>
  <c r="R96800" i="1"/>
  <c r="R96801" i="1"/>
  <c r="R96802" i="1"/>
  <c r="R96803" i="1"/>
  <c r="R96804" i="1"/>
  <c r="R96805" i="1"/>
  <c r="R96806" i="1"/>
  <c r="R96807" i="1"/>
  <c r="R96808" i="1"/>
  <c r="R96809" i="1"/>
  <c r="R96810" i="1"/>
  <c r="R96811" i="1"/>
  <c r="R96812" i="1"/>
  <c r="R96813" i="1"/>
  <c r="R96814" i="1"/>
  <c r="R96815" i="1"/>
  <c r="R96816" i="1"/>
  <c r="R96817" i="1"/>
  <c r="R96818" i="1"/>
  <c r="R96819" i="1"/>
  <c r="R96820" i="1"/>
  <c r="R96821" i="1"/>
  <c r="R96822" i="1"/>
  <c r="R96823" i="1"/>
  <c r="R96824" i="1"/>
  <c r="R96825" i="1"/>
  <c r="R96826" i="1"/>
  <c r="R96827" i="1"/>
  <c r="R96828" i="1"/>
  <c r="R96829" i="1"/>
  <c r="R96830" i="1"/>
  <c r="R96831" i="1"/>
  <c r="R96832" i="1"/>
  <c r="R96833" i="1"/>
  <c r="R96834" i="1"/>
  <c r="R96835" i="1"/>
  <c r="R96836" i="1"/>
  <c r="R96837" i="1"/>
  <c r="R96838" i="1"/>
  <c r="R96839" i="1"/>
  <c r="R96840" i="1"/>
  <c r="R96841" i="1"/>
  <c r="R96842" i="1"/>
  <c r="R96843" i="1"/>
  <c r="R96844" i="1"/>
  <c r="R96845" i="1"/>
  <c r="R96846" i="1"/>
  <c r="R96847" i="1"/>
  <c r="R96848" i="1"/>
  <c r="R96849" i="1"/>
  <c r="R96850" i="1"/>
  <c r="R96851" i="1"/>
  <c r="R96852" i="1"/>
  <c r="R96853" i="1"/>
  <c r="R96854" i="1"/>
  <c r="R96855" i="1"/>
  <c r="R96856" i="1"/>
  <c r="R96857" i="1"/>
  <c r="R96858" i="1"/>
  <c r="R96859" i="1"/>
  <c r="R96860" i="1"/>
  <c r="R96861" i="1"/>
  <c r="R96862" i="1"/>
  <c r="R96863" i="1"/>
  <c r="R96864" i="1"/>
  <c r="R96865" i="1"/>
  <c r="R96866" i="1"/>
  <c r="R96867" i="1"/>
  <c r="R96868" i="1"/>
  <c r="R96869" i="1"/>
  <c r="R96870" i="1"/>
  <c r="R96871" i="1"/>
  <c r="R96872" i="1"/>
  <c r="R96873" i="1"/>
  <c r="R96874" i="1"/>
  <c r="R96875" i="1"/>
  <c r="R96876" i="1"/>
  <c r="R96877" i="1"/>
  <c r="R96878" i="1"/>
  <c r="R96879" i="1"/>
  <c r="R96880" i="1"/>
  <c r="R96881" i="1"/>
  <c r="R96882" i="1"/>
  <c r="R96883" i="1"/>
  <c r="R96884" i="1"/>
  <c r="R96885" i="1"/>
  <c r="R96886" i="1"/>
  <c r="R96887" i="1"/>
  <c r="R96888" i="1"/>
  <c r="R96889" i="1"/>
  <c r="R96890" i="1"/>
  <c r="R96891" i="1"/>
  <c r="R96892" i="1"/>
  <c r="R96893" i="1"/>
  <c r="R96894" i="1"/>
  <c r="R96895" i="1"/>
  <c r="R96896" i="1"/>
  <c r="R96897" i="1"/>
  <c r="R96898" i="1"/>
  <c r="R96899" i="1"/>
  <c r="R96900" i="1"/>
  <c r="R96901" i="1"/>
  <c r="R96902" i="1"/>
  <c r="R96903" i="1"/>
  <c r="R96904" i="1"/>
  <c r="R96905" i="1"/>
  <c r="R96906" i="1"/>
  <c r="R96907" i="1"/>
  <c r="R96908" i="1"/>
  <c r="R96909" i="1"/>
  <c r="R96910" i="1"/>
  <c r="R96911" i="1"/>
  <c r="R96912" i="1"/>
  <c r="R96913" i="1"/>
  <c r="R96914" i="1"/>
  <c r="R96915" i="1"/>
  <c r="R96916" i="1"/>
  <c r="R96917" i="1"/>
  <c r="R96918" i="1"/>
  <c r="R96919" i="1"/>
  <c r="R96920" i="1"/>
  <c r="R96921" i="1"/>
  <c r="R96922" i="1"/>
  <c r="R96923" i="1"/>
  <c r="R96924" i="1"/>
  <c r="R96925" i="1"/>
  <c r="R96926" i="1"/>
  <c r="R96927" i="1"/>
  <c r="R96928" i="1"/>
  <c r="R96929" i="1"/>
  <c r="R96930" i="1"/>
  <c r="R96931" i="1"/>
  <c r="R96932" i="1"/>
  <c r="R96933" i="1"/>
  <c r="R96934" i="1"/>
  <c r="R96935" i="1"/>
  <c r="R96936" i="1"/>
  <c r="R96937" i="1"/>
  <c r="R96938" i="1"/>
  <c r="R96939" i="1"/>
  <c r="R96940" i="1"/>
  <c r="R96941" i="1"/>
  <c r="R96942" i="1"/>
  <c r="R96943" i="1"/>
  <c r="R96944" i="1"/>
  <c r="R96945" i="1"/>
  <c r="R96946" i="1"/>
  <c r="R96947" i="1"/>
  <c r="R96948" i="1"/>
  <c r="R96949" i="1"/>
  <c r="R96950" i="1"/>
  <c r="R96951" i="1"/>
  <c r="R96952" i="1"/>
  <c r="R96953" i="1"/>
  <c r="R96954" i="1"/>
  <c r="R96955" i="1"/>
  <c r="R96956" i="1"/>
  <c r="R96957" i="1"/>
  <c r="R96958" i="1"/>
  <c r="R96959" i="1"/>
  <c r="R96960" i="1"/>
  <c r="R96961" i="1"/>
  <c r="R96962" i="1"/>
  <c r="R96963" i="1"/>
  <c r="R96964" i="1"/>
  <c r="R96965" i="1"/>
  <c r="R96966" i="1"/>
  <c r="R96967" i="1"/>
  <c r="R96968" i="1"/>
  <c r="R96969" i="1"/>
  <c r="R96970" i="1"/>
  <c r="R96971" i="1"/>
  <c r="R96972" i="1"/>
  <c r="R96973" i="1"/>
  <c r="R96974" i="1"/>
  <c r="R96975" i="1"/>
  <c r="R96976" i="1"/>
  <c r="R96977" i="1"/>
  <c r="R96978" i="1"/>
  <c r="R96979" i="1"/>
  <c r="R96980" i="1"/>
  <c r="R96981" i="1"/>
  <c r="R96982" i="1"/>
  <c r="R96983" i="1"/>
  <c r="R96984" i="1"/>
  <c r="R96985" i="1"/>
  <c r="R96986" i="1"/>
  <c r="R96987" i="1"/>
  <c r="R96988" i="1"/>
  <c r="R96989" i="1"/>
  <c r="R96990" i="1"/>
  <c r="R96991" i="1"/>
  <c r="R96992" i="1"/>
  <c r="R96993" i="1"/>
  <c r="R96994" i="1"/>
  <c r="R96995" i="1"/>
  <c r="R96996" i="1"/>
  <c r="R96997" i="1"/>
  <c r="R96998" i="1"/>
  <c r="R96999" i="1"/>
  <c r="R97000" i="1"/>
  <c r="R97001" i="1"/>
  <c r="R97002" i="1"/>
  <c r="R97003" i="1"/>
  <c r="R97004" i="1"/>
  <c r="R97005" i="1"/>
  <c r="R97006" i="1"/>
  <c r="R97007" i="1"/>
  <c r="R97008" i="1"/>
  <c r="R97009" i="1"/>
  <c r="R97010" i="1"/>
  <c r="R97011" i="1"/>
  <c r="R97012" i="1"/>
  <c r="R97013" i="1"/>
  <c r="R97014" i="1"/>
  <c r="R97015" i="1"/>
  <c r="R97016" i="1"/>
  <c r="R97017" i="1"/>
  <c r="R97018" i="1"/>
  <c r="R97019" i="1"/>
  <c r="R97020" i="1"/>
  <c r="R97021" i="1"/>
  <c r="R97022" i="1"/>
  <c r="R97023" i="1"/>
  <c r="R97024" i="1"/>
  <c r="R97025" i="1"/>
  <c r="R97026" i="1"/>
  <c r="R97027" i="1"/>
  <c r="R97028" i="1"/>
  <c r="R97029" i="1"/>
  <c r="R97030" i="1"/>
  <c r="R97031" i="1"/>
  <c r="R97032" i="1"/>
  <c r="R97033" i="1"/>
  <c r="R97034" i="1"/>
  <c r="R97035" i="1"/>
  <c r="R97036" i="1"/>
  <c r="R97037" i="1"/>
  <c r="R97038" i="1"/>
  <c r="R97039" i="1"/>
  <c r="R97040" i="1"/>
  <c r="R97041" i="1"/>
  <c r="R97042" i="1"/>
  <c r="R97043" i="1"/>
  <c r="R97044" i="1"/>
  <c r="R97045" i="1"/>
  <c r="R97046" i="1"/>
  <c r="R97047" i="1"/>
  <c r="R97048" i="1"/>
  <c r="R97049" i="1"/>
  <c r="R97050" i="1"/>
  <c r="R97051" i="1"/>
  <c r="R97052" i="1"/>
  <c r="R97053" i="1"/>
  <c r="R97054" i="1"/>
  <c r="R97055" i="1"/>
  <c r="R97056" i="1"/>
  <c r="R97057" i="1"/>
  <c r="R97058" i="1"/>
  <c r="R97059" i="1"/>
  <c r="R97060" i="1"/>
  <c r="R97061" i="1"/>
  <c r="R97062" i="1"/>
  <c r="R97063" i="1"/>
  <c r="R97064" i="1"/>
  <c r="R97065" i="1"/>
  <c r="R97066" i="1"/>
  <c r="R97067" i="1"/>
  <c r="R97068" i="1"/>
  <c r="R97069" i="1"/>
  <c r="R97070" i="1"/>
  <c r="R97071" i="1"/>
  <c r="R97072" i="1"/>
  <c r="R97073" i="1"/>
  <c r="R97074" i="1"/>
  <c r="R97075" i="1"/>
  <c r="R97076" i="1"/>
  <c r="R97077" i="1"/>
  <c r="R97078" i="1"/>
  <c r="R97079" i="1"/>
  <c r="R97080" i="1"/>
  <c r="R97081" i="1"/>
  <c r="R97082" i="1"/>
  <c r="R97083" i="1"/>
  <c r="R97084" i="1"/>
  <c r="R97085" i="1"/>
  <c r="R97086" i="1"/>
  <c r="R97087" i="1"/>
  <c r="R97088" i="1"/>
  <c r="R97089" i="1"/>
  <c r="R97090" i="1"/>
  <c r="R97091" i="1"/>
  <c r="R97092" i="1"/>
  <c r="R97093" i="1"/>
  <c r="R97094" i="1"/>
  <c r="R97095" i="1"/>
  <c r="R97096" i="1"/>
  <c r="R97097" i="1"/>
  <c r="R97098" i="1"/>
  <c r="R97099" i="1"/>
  <c r="R97100" i="1"/>
  <c r="R97101" i="1"/>
  <c r="R97102" i="1"/>
  <c r="R97103" i="1"/>
  <c r="R97104" i="1"/>
  <c r="R97105" i="1"/>
  <c r="R97106" i="1"/>
  <c r="R97107" i="1"/>
  <c r="R97108" i="1"/>
  <c r="R97109" i="1"/>
  <c r="R97110" i="1"/>
  <c r="R97111" i="1"/>
  <c r="R97112" i="1"/>
  <c r="R97113" i="1"/>
  <c r="R97114" i="1"/>
  <c r="R97115" i="1"/>
  <c r="R97116" i="1"/>
  <c r="R97117" i="1"/>
  <c r="R97118" i="1"/>
  <c r="R97119" i="1"/>
  <c r="R97120" i="1"/>
  <c r="R97121" i="1"/>
  <c r="R97122" i="1"/>
  <c r="R97123" i="1"/>
  <c r="R97124" i="1"/>
  <c r="R97125" i="1"/>
  <c r="R97126" i="1"/>
  <c r="R97127" i="1"/>
  <c r="R97128" i="1"/>
  <c r="R97129" i="1"/>
  <c r="R97130" i="1"/>
  <c r="R97131" i="1"/>
  <c r="R97132" i="1"/>
  <c r="R97133" i="1"/>
  <c r="R97134" i="1"/>
  <c r="R97135" i="1"/>
  <c r="R97136" i="1"/>
  <c r="R97137" i="1"/>
  <c r="R97138" i="1"/>
  <c r="R97139" i="1"/>
  <c r="R97140" i="1"/>
  <c r="R97141" i="1"/>
  <c r="R97142" i="1"/>
  <c r="R97143" i="1"/>
  <c r="R97144" i="1"/>
  <c r="R97145" i="1"/>
  <c r="R97146" i="1"/>
  <c r="R97147" i="1"/>
  <c r="R97148" i="1"/>
  <c r="R97149" i="1"/>
  <c r="R97150" i="1"/>
  <c r="R97151" i="1"/>
  <c r="R97152" i="1"/>
  <c r="R97153" i="1"/>
  <c r="R97154" i="1"/>
  <c r="R97155" i="1"/>
  <c r="R97156" i="1"/>
  <c r="R97157" i="1"/>
  <c r="R97158" i="1"/>
  <c r="R97159" i="1"/>
  <c r="R97160" i="1"/>
  <c r="R97161" i="1"/>
  <c r="R97162" i="1"/>
  <c r="R97163" i="1"/>
  <c r="R97164" i="1"/>
  <c r="R97165" i="1"/>
  <c r="R97166" i="1"/>
  <c r="R97167" i="1"/>
  <c r="R97168" i="1"/>
  <c r="R97169" i="1"/>
  <c r="R97170" i="1"/>
  <c r="R97171" i="1"/>
  <c r="R97172" i="1"/>
  <c r="R97173" i="1"/>
  <c r="R97174" i="1"/>
  <c r="R97175" i="1"/>
  <c r="R97176" i="1"/>
  <c r="R97177" i="1"/>
  <c r="R97178" i="1"/>
  <c r="R97179" i="1"/>
  <c r="R97180" i="1"/>
  <c r="R97181" i="1"/>
  <c r="R97182" i="1"/>
  <c r="R97183" i="1"/>
  <c r="R97184" i="1"/>
  <c r="R97185" i="1"/>
  <c r="R97186" i="1"/>
  <c r="R97187" i="1"/>
  <c r="R97188" i="1"/>
  <c r="R97189" i="1"/>
  <c r="R97190" i="1"/>
  <c r="R97191" i="1"/>
  <c r="R97192" i="1"/>
  <c r="R97193" i="1"/>
  <c r="R97194" i="1"/>
  <c r="R97195" i="1"/>
  <c r="R97196" i="1"/>
  <c r="R97197" i="1"/>
  <c r="R97198" i="1"/>
  <c r="R97199" i="1"/>
  <c r="R97200" i="1"/>
  <c r="R97201" i="1"/>
  <c r="R97202" i="1"/>
  <c r="R97203" i="1"/>
  <c r="R97204" i="1"/>
  <c r="R97205" i="1"/>
  <c r="R97206" i="1"/>
  <c r="R97207" i="1"/>
  <c r="R97208" i="1"/>
  <c r="R97209" i="1"/>
  <c r="R97210" i="1"/>
  <c r="R97211" i="1"/>
  <c r="R97212" i="1"/>
  <c r="R97213" i="1"/>
  <c r="R97214" i="1"/>
  <c r="R97215" i="1"/>
  <c r="R97216" i="1"/>
  <c r="R97217" i="1"/>
  <c r="R97218" i="1"/>
  <c r="R97219" i="1"/>
  <c r="R97220" i="1"/>
  <c r="R97221" i="1"/>
  <c r="R97222" i="1"/>
  <c r="R97223" i="1"/>
  <c r="R97224" i="1"/>
  <c r="R97225" i="1"/>
  <c r="R97226" i="1"/>
  <c r="R97227" i="1"/>
  <c r="R97228" i="1"/>
  <c r="R97229" i="1"/>
  <c r="R97230" i="1"/>
  <c r="R97231" i="1"/>
  <c r="R97232" i="1"/>
  <c r="R97233" i="1"/>
  <c r="R97234" i="1"/>
  <c r="R97235" i="1"/>
  <c r="R97236" i="1"/>
  <c r="R97237" i="1"/>
  <c r="R97238" i="1"/>
  <c r="R97239" i="1"/>
  <c r="R97240" i="1"/>
  <c r="R97241" i="1"/>
  <c r="R97242" i="1"/>
  <c r="R97243" i="1"/>
  <c r="R97244" i="1"/>
  <c r="R97245" i="1"/>
  <c r="R97246" i="1"/>
  <c r="R97247" i="1"/>
  <c r="R97248" i="1"/>
  <c r="R97249" i="1"/>
  <c r="R97250" i="1"/>
  <c r="R97251" i="1"/>
  <c r="R97252" i="1"/>
  <c r="R97253" i="1"/>
  <c r="R97254" i="1"/>
  <c r="R97255" i="1"/>
  <c r="R97256" i="1"/>
  <c r="R97257" i="1"/>
  <c r="R97258" i="1"/>
  <c r="R97259" i="1"/>
  <c r="R97260" i="1"/>
  <c r="R97261" i="1"/>
  <c r="R97262" i="1"/>
  <c r="R97263" i="1"/>
  <c r="R97264" i="1"/>
  <c r="R97265" i="1"/>
  <c r="R97266" i="1"/>
  <c r="R97267" i="1"/>
  <c r="R97268" i="1"/>
  <c r="R97269" i="1"/>
  <c r="R97270" i="1"/>
  <c r="R97271" i="1"/>
  <c r="R97272" i="1"/>
  <c r="R97273" i="1"/>
  <c r="R97274" i="1"/>
  <c r="R97275" i="1"/>
  <c r="R97276" i="1"/>
  <c r="R97277" i="1"/>
  <c r="R97278" i="1"/>
  <c r="R97279" i="1"/>
  <c r="R97280" i="1"/>
  <c r="R97281" i="1"/>
  <c r="R97282" i="1"/>
  <c r="R97283" i="1"/>
  <c r="R97284" i="1"/>
  <c r="R97285" i="1"/>
  <c r="R97286" i="1"/>
  <c r="R97287" i="1"/>
  <c r="R97288" i="1"/>
  <c r="R97289" i="1"/>
  <c r="R97290" i="1"/>
  <c r="R97291" i="1"/>
  <c r="R97292" i="1"/>
  <c r="R97293" i="1"/>
  <c r="R97294" i="1"/>
  <c r="R97295" i="1"/>
  <c r="R97296" i="1"/>
  <c r="R97297" i="1"/>
  <c r="R97298" i="1"/>
  <c r="R97299" i="1"/>
  <c r="R97300" i="1"/>
  <c r="R97301" i="1"/>
  <c r="R97302" i="1"/>
  <c r="R97303" i="1"/>
  <c r="R97304" i="1"/>
  <c r="R97305" i="1"/>
  <c r="R97306" i="1"/>
  <c r="R97307" i="1"/>
  <c r="R97308" i="1"/>
  <c r="R97309" i="1"/>
  <c r="R97310" i="1"/>
  <c r="R97311" i="1"/>
  <c r="R97312" i="1"/>
  <c r="R97313" i="1"/>
  <c r="R97314" i="1"/>
  <c r="R97315" i="1"/>
  <c r="R97316" i="1"/>
  <c r="R97317" i="1"/>
  <c r="R97318" i="1"/>
  <c r="R97319" i="1"/>
  <c r="R97320" i="1"/>
  <c r="R97321" i="1"/>
  <c r="R97322" i="1"/>
  <c r="R97323" i="1"/>
  <c r="R97324" i="1"/>
  <c r="R97325" i="1"/>
  <c r="R97326" i="1"/>
  <c r="R97327" i="1"/>
  <c r="R97328" i="1"/>
  <c r="R97329" i="1"/>
  <c r="R97330" i="1"/>
  <c r="R97331" i="1"/>
  <c r="R97332" i="1"/>
  <c r="R97333" i="1"/>
  <c r="R97334" i="1"/>
  <c r="R97335" i="1"/>
  <c r="R97336" i="1"/>
  <c r="R97337" i="1"/>
  <c r="R97338" i="1"/>
  <c r="R97339" i="1"/>
  <c r="R97340" i="1"/>
  <c r="R97341" i="1"/>
  <c r="R97342" i="1"/>
  <c r="R97343" i="1"/>
  <c r="R97344" i="1"/>
  <c r="R97345" i="1"/>
  <c r="R97346" i="1"/>
  <c r="R97347" i="1"/>
  <c r="R97348" i="1"/>
  <c r="R97349" i="1"/>
  <c r="R97350" i="1"/>
  <c r="R97351" i="1"/>
  <c r="R97352" i="1"/>
  <c r="R97353" i="1"/>
  <c r="R97354" i="1"/>
  <c r="R97355" i="1"/>
  <c r="R97356" i="1"/>
  <c r="R97357" i="1"/>
  <c r="R97358" i="1"/>
  <c r="R97359" i="1"/>
  <c r="R97360" i="1"/>
  <c r="R97361" i="1"/>
  <c r="R97362" i="1"/>
  <c r="R97363" i="1"/>
  <c r="R97364" i="1"/>
  <c r="R97365" i="1"/>
  <c r="R97366" i="1"/>
  <c r="R97367" i="1"/>
  <c r="R97368" i="1"/>
  <c r="R97369" i="1"/>
  <c r="R97370" i="1"/>
  <c r="R97371" i="1"/>
  <c r="R97372" i="1"/>
  <c r="R97373" i="1"/>
  <c r="R97374" i="1"/>
  <c r="R97375" i="1"/>
  <c r="R97376" i="1"/>
  <c r="R97377" i="1"/>
  <c r="R97378" i="1"/>
  <c r="R97379" i="1"/>
  <c r="R97380" i="1"/>
  <c r="R97381" i="1"/>
  <c r="R97382" i="1"/>
  <c r="R97383" i="1"/>
  <c r="R97384" i="1"/>
  <c r="R97385" i="1"/>
  <c r="R97386" i="1"/>
  <c r="R97387" i="1"/>
  <c r="R97388" i="1"/>
  <c r="R97389" i="1"/>
  <c r="R97390" i="1"/>
  <c r="R97391" i="1"/>
  <c r="R97392" i="1"/>
  <c r="R97393" i="1"/>
  <c r="R97394" i="1"/>
  <c r="R97395" i="1"/>
  <c r="R97396" i="1"/>
  <c r="R97397" i="1"/>
  <c r="R97398" i="1"/>
  <c r="R97399" i="1"/>
  <c r="R97400" i="1"/>
  <c r="R97401" i="1"/>
  <c r="R97402" i="1"/>
  <c r="R97403" i="1"/>
  <c r="R97404" i="1"/>
  <c r="R97405" i="1"/>
  <c r="R97406" i="1"/>
  <c r="R97407" i="1"/>
  <c r="R97408" i="1"/>
  <c r="R97409" i="1"/>
  <c r="R97410" i="1"/>
  <c r="R97411" i="1"/>
  <c r="R97412" i="1"/>
  <c r="R97413" i="1"/>
  <c r="R97414" i="1"/>
  <c r="R97415" i="1"/>
  <c r="R97416" i="1"/>
  <c r="R97417" i="1"/>
  <c r="R97418" i="1"/>
  <c r="R97419" i="1"/>
  <c r="R97420" i="1"/>
  <c r="R97421" i="1"/>
  <c r="R97422" i="1"/>
  <c r="R97423" i="1"/>
  <c r="R97424" i="1"/>
  <c r="R97425" i="1"/>
  <c r="R97426" i="1"/>
  <c r="R97427" i="1"/>
  <c r="R97428" i="1"/>
  <c r="R97429" i="1"/>
  <c r="R97430" i="1"/>
  <c r="R97431" i="1"/>
  <c r="R97432" i="1"/>
  <c r="R97433" i="1"/>
  <c r="R97434" i="1"/>
  <c r="R97435" i="1"/>
  <c r="R97436" i="1"/>
  <c r="R97437" i="1"/>
  <c r="R97438" i="1"/>
  <c r="R97439" i="1"/>
  <c r="R97440" i="1"/>
  <c r="R97441" i="1"/>
  <c r="R97442" i="1"/>
  <c r="R97443" i="1"/>
  <c r="R97444" i="1"/>
  <c r="R97445" i="1"/>
  <c r="R97446" i="1"/>
  <c r="R97447" i="1"/>
  <c r="R97448" i="1"/>
  <c r="R97449" i="1"/>
  <c r="R97450" i="1"/>
  <c r="R97451" i="1"/>
  <c r="R97452" i="1"/>
  <c r="R97453" i="1"/>
  <c r="R97454" i="1"/>
  <c r="R97455" i="1"/>
  <c r="R97456" i="1"/>
  <c r="R97457" i="1"/>
  <c r="R97458" i="1"/>
  <c r="R97459" i="1"/>
  <c r="R97460" i="1"/>
  <c r="R97461" i="1"/>
  <c r="R97462" i="1"/>
  <c r="R97463" i="1"/>
  <c r="R97464" i="1"/>
  <c r="R97465" i="1"/>
  <c r="R97466" i="1"/>
  <c r="R97467" i="1"/>
  <c r="R97468" i="1"/>
  <c r="R97469" i="1"/>
  <c r="R97470" i="1"/>
  <c r="R97471" i="1"/>
  <c r="R97472" i="1"/>
  <c r="R97473" i="1"/>
  <c r="R97474" i="1"/>
  <c r="R97475" i="1"/>
  <c r="R97476" i="1"/>
  <c r="R97477" i="1"/>
  <c r="R97478" i="1"/>
  <c r="R97479" i="1"/>
  <c r="R97480" i="1"/>
  <c r="R97481" i="1"/>
  <c r="R97482" i="1"/>
  <c r="R97483" i="1"/>
  <c r="R97484" i="1"/>
  <c r="R97485" i="1"/>
  <c r="R97486" i="1"/>
  <c r="R97487" i="1"/>
  <c r="R97488" i="1"/>
  <c r="R97489" i="1"/>
  <c r="R97490" i="1"/>
  <c r="R97491" i="1"/>
  <c r="R97492" i="1"/>
  <c r="R97493" i="1"/>
  <c r="R97494" i="1"/>
  <c r="R97495" i="1"/>
  <c r="R97496" i="1"/>
  <c r="R97497" i="1"/>
  <c r="R97498" i="1"/>
  <c r="R97499" i="1"/>
  <c r="R97500" i="1"/>
  <c r="R97501" i="1"/>
  <c r="R97502" i="1"/>
  <c r="R97503" i="1"/>
  <c r="R97504" i="1"/>
  <c r="R97505" i="1"/>
  <c r="R97506" i="1"/>
  <c r="R97507" i="1"/>
  <c r="R97508" i="1"/>
  <c r="R97509" i="1"/>
  <c r="R97510" i="1"/>
  <c r="R97511" i="1"/>
  <c r="R97512" i="1"/>
  <c r="R97513" i="1"/>
  <c r="R97514" i="1"/>
  <c r="R97515" i="1"/>
  <c r="R97516" i="1"/>
  <c r="R97517" i="1"/>
  <c r="R97518" i="1"/>
  <c r="R97519" i="1"/>
  <c r="R97520" i="1"/>
  <c r="R97521" i="1"/>
  <c r="R97522" i="1"/>
  <c r="R97523" i="1"/>
  <c r="R97524" i="1"/>
  <c r="R97525" i="1"/>
  <c r="R97526" i="1"/>
  <c r="R97527" i="1"/>
  <c r="R97528" i="1"/>
  <c r="R97529" i="1"/>
  <c r="R97530" i="1"/>
  <c r="R97531" i="1"/>
  <c r="R97532" i="1"/>
  <c r="R97533" i="1"/>
  <c r="R97534" i="1"/>
  <c r="R97535" i="1"/>
  <c r="R97536" i="1"/>
  <c r="R97537" i="1"/>
  <c r="R97538" i="1"/>
  <c r="R97539" i="1"/>
  <c r="R97540" i="1"/>
  <c r="R97541" i="1"/>
  <c r="R97542" i="1"/>
  <c r="R97543" i="1"/>
  <c r="R97544" i="1"/>
  <c r="R97545" i="1"/>
  <c r="R97546" i="1"/>
  <c r="R97547" i="1"/>
  <c r="R97548" i="1"/>
  <c r="R97549" i="1"/>
  <c r="R97550" i="1"/>
  <c r="R97551" i="1"/>
  <c r="R97552" i="1"/>
  <c r="R97553" i="1"/>
  <c r="R97554" i="1"/>
  <c r="R97555" i="1"/>
  <c r="R97556" i="1"/>
  <c r="R97557" i="1"/>
  <c r="R97558" i="1"/>
  <c r="R97559" i="1"/>
  <c r="R97560" i="1"/>
  <c r="R97561" i="1"/>
  <c r="R97562" i="1"/>
  <c r="R97563" i="1"/>
  <c r="R97564" i="1"/>
  <c r="R97565" i="1"/>
  <c r="R97566" i="1"/>
  <c r="R97567" i="1"/>
  <c r="R97568" i="1"/>
  <c r="R97569" i="1"/>
  <c r="R97570" i="1"/>
  <c r="R97571" i="1"/>
  <c r="R97572" i="1"/>
  <c r="R97573" i="1"/>
  <c r="R97574" i="1"/>
  <c r="R97575" i="1"/>
  <c r="R97576" i="1"/>
  <c r="R97577" i="1"/>
  <c r="R97578" i="1"/>
  <c r="R97579" i="1"/>
  <c r="R97580" i="1"/>
  <c r="R97581" i="1"/>
  <c r="R97582" i="1"/>
  <c r="R97583" i="1"/>
  <c r="R97584" i="1"/>
  <c r="R97585" i="1"/>
  <c r="R97586" i="1"/>
  <c r="R97587" i="1"/>
  <c r="R97588" i="1"/>
  <c r="R97589" i="1"/>
  <c r="R97590" i="1"/>
  <c r="R97591" i="1"/>
  <c r="R97592" i="1"/>
  <c r="R97593" i="1"/>
  <c r="R97594" i="1"/>
  <c r="R97595" i="1"/>
  <c r="R97596" i="1"/>
  <c r="R97597" i="1"/>
  <c r="R97598" i="1"/>
  <c r="R97599" i="1"/>
  <c r="R97600" i="1"/>
  <c r="R97601" i="1"/>
  <c r="R97602" i="1"/>
  <c r="R97603" i="1"/>
  <c r="R97604" i="1"/>
  <c r="R97605" i="1"/>
  <c r="R97606" i="1"/>
  <c r="R97607" i="1"/>
  <c r="R97608" i="1"/>
  <c r="R97609" i="1"/>
  <c r="R97610" i="1"/>
  <c r="R97611" i="1"/>
  <c r="R97612" i="1"/>
  <c r="R97613" i="1"/>
  <c r="R97614" i="1"/>
  <c r="R97615" i="1"/>
  <c r="R97616" i="1"/>
  <c r="R97617" i="1"/>
  <c r="R97618" i="1"/>
  <c r="R97619" i="1"/>
  <c r="R97620" i="1"/>
  <c r="R97621" i="1"/>
  <c r="R97622" i="1"/>
  <c r="R97623" i="1"/>
  <c r="R97624" i="1"/>
  <c r="R97625" i="1"/>
  <c r="R97626" i="1"/>
  <c r="R97627" i="1"/>
  <c r="R97628" i="1"/>
  <c r="R97629" i="1"/>
  <c r="R97630" i="1"/>
  <c r="R97631" i="1"/>
  <c r="R97632" i="1"/>
  <c r="R97633" i="1"/>
  <c r="R97634" i="1"/>
  <c r="R97635" i="1"/>
  <c r="R97636" i="1"/>
  <c r="R97637" i="1"/>
  <c r="R97638" i="1"/>
  <c r="R97639" i="1"/>
  <c r="R97640" i="1"/>
  <c r="R97641" i="1"/>
  <c r="R97642" i="1"/>
  <c r="R97643" i="1"/>
  <c r="R97644" i="1"/>
  <c r="R97645" i="1"/>
  <c r="R97646" i="1"/>
  <c r="R97647" i="1"/>
  <c r="R97648" i="1"/>
  <c r="R97649" i="1"/>
  <c r="R97650" i="1"/>
  <c r="R97651" i="1"/>
  <c r="R97652" i="1"/>
  <c r="R97653" i="1"/>
  <c r="R97654" i="1"/>
  <c r="R97655" i="1"/>
  <c r="R97656" i="1"/>
  <c r="R97657" i="1"/>
  <c r="R97658" i="1"/>
  <c r="R97659" i="1"/>
  <c r="R97660" i="1"/>
  <c r="R97661" i="1"/>
  <c r="R97662" i="1"/>
  <c r="R97663" i="1"/>
  <c r="R97664" i="1"/>
  <c r="R97665" i="1"/>
  <c r="R97666" i="1"/>
  <c r="R97667" i="1"/>
  <c r="R97668" i="1"/>
  <c r="R97669" i="1"/>
  <c r="R97670" i="1"/>
  <c r="R97671" i="1"/>
  <c r="R97672" i="1"/>
  <c r="R97673" i="1"/>
  <c r="R97674" i="1"/>
  <c r="R97675" i="1"/>
  <c r="R97676" i="1"/>
  <c r="R97677" i="1"/>
  <c r="R97678" i="1"/>
  <c r="R97679" i="1"/>
  <c r="R97680" i="1"/>
  <c r="R97681" i="1"/>
  <c r="R97682" i="1"/>
  <c r="R97683" i="1"/>
  <c r="R97684" i="1"/>
  <c r="R97685" i="1"/>
  <c r="R97686" i="1"/>
  <c r="R97687" i="1"/>
  <c r="R97688" i="1"/>
  <c r="R97689" i="1"/>
  <c r="R97690" i="1"/>
  <c r="R97691" i="1"/>
  <c r="R97692" i="1"/>
  <c r="R97693" i="1"/>
  <c r="R97694" i="1"/>
  <c r="R97695" i="1"/>
  <c r="R97696" i="1"/>
  <c r="R97697" i="1"/>
  <c r="R97698" i="1"/>
  <c r="R97699" i="1"/>
  <c r="R97700" i="1"/>
  <c r="R97701" i="1"/>
  <c r="R97702" i="1"/>
  <c r="R97703" i="1"/>
  <c r="R97704" i="1"/>
  <c r="R97705" i="1"/>
  <c r="R97706" i="1"/>
  <c r="R97707" i="1"/>
  <c r="R97708" i="1"/>
  <c r="R97709" i="1"/>
  <c r="R97710" i="1"/>
  <c r="R97711" i="1"/>
  <c r="R97712" i="1"/>
  <c r="R97713" i="1"/>
  <c r="R97714" i="1"/>
  <c r="R97715" i="1"/>
  <c r="R97716" i="1"/>
  <c r="R97717" i="1"/>
  <c r="R97718" i="1"/>
  <c r="R97719" i="1"/>
  <c r="R97720" i="1"/>
  <c r="R97721" i="1"/>
  <c r="R97722" i="1"/>
  <c r="R97723" i="1"/>
  <c r="R97724" i="1"/>
  <c r="R97725" i="1"/>
  <c r="R97726" i="1"/>
  <c r="R97727" i="1"/>
  <c r="R97728" i="1"/>
  <c r="R97729" i="1"/>
  <c r="R97730" i="1"/>
  <c r="R97731" i="1"/>
  <c r="R97732" i="1"/>
  <c r="R97733" i="1"/>
  <c r="R97734" i="1"/>
  <c r="R97735" i="1"/>
  <c r="R97736" i="1"/>
  <c r="R97737" i="1"/>
  <c r="R97738" i="1"/>
  <c r="R97739" i="1"/>
  <c r="R97740" i="1"/>
  <c r="R97741" i="1"/>
  <c r="R97742" i="1"/>
  <c r="R97743" i="1"/>
  <c r="R97744" i="1"/>
  <c r="R97745" i="1"/>
  <c r="R97746" i="1"/>
  <c r="R97747" i="1"/>
  <c r="R97748" i="1"/>
  <c r="R97749" i="1"/>
  <c r="R97750" i="1"/>
  <c r="R97751" i="1"/>
  <c r="R97752" i="1"/>
  <c r="R97753" i="1"/>
  <c r="R97754" i="1"/>
  <c r="R97755" i="1"/>
  <c r="R97756" i="1"/>
  <c r="R97757" i="1"/>
  <c r="R97758" i="1"/>
  <c r="R97759" i="1"/>
  <c r="R97760" i="1"/>
  <c r="R97761" i="1"/>
  <c r="R97762" i="1"/>
  <c r="R97763" i="1"/>
  <c r="R97764" i="1"/>
  <c r="R97765" i="1"/>
  <c r="R97766" i="1"/>
  <c r="R97767" i="1"/>
  <c r="R97768" i="1"/>
  <c r="R97769" i="1"/>
  <c r="R97770" i="1"/>
  <c r="R97771" i="1"/>
  <c r="R97772" i="1"/>
  <c r="R97773" i="1"/>
  <c r="R97774" i="1"/>
  <c r="R97775" i="1"/>
  <c r="R97776" i="1"/>
  <c r="R97777" i="1"/>
  <c r="R97778" i="1"/>
  <c r="R97779" i="1"/>
  <c r="R97780" i="1"/>
  <c r="R97781" i="1"/>
  <c r="R97782" i="1"/>
  <c r="R97783" i="1"/>
  <c r="R97784" i="1"/>
  <c r="R97785" i="1"/>
  <c r="R97786" i="1"/>
  <c r="R97787" i="1"/>
  <c r="R97788" i="1"/>
  <c r="R97789" i="1"/>
  <c r="R97790" i="1"/>
  <c r="R97791" i="1"/>
  <c r="R97792" i="1"/>
  <c r="R97793" i="1"/>
  <c r="R97794" i="1"/>
  <c r="R97795" i="1"/>
  <c r="R97796" i="1"/>
  <c r="R97797" i="1"/>
  <c r="R97798" i="1"/>
  <c r="R97799" i="1"/>
  <c r="R97800" i="1"/>
  <c r="R97801" i="1"/>
  <c r="R97802" i="1"/>
  <c r="R97803" i="1"/>
  <c r="R97804" i="1"/>
  <c r="R97805" i="1"/>
  <c r="R97806" i="1"/>
  <c r="R97807" i="1"/>
  <c r="R97808" i="1"/>
  <c r="R97809" i="1"/>
  <c r="R97810" i="1"/>
  <c r="R97811" i="1"/>
  <c r="R97812" i="1"/>
  <c r="R97813" i="1"/>
  <c r="R97814" i="1"/>
  <c r="R97815" i="1"/>
  <c r="R97816" i="1"/>
  <c r="R97817" i="1"/>
  <c r="R97818" i="1"/>
  <c r="R97819" i="1"/>
  <c r="R97820" i="1"/>
  <c r="R97821" i="1"/>
  <c r="R97822" i="1"/>
  <c r="R97823" i="1"/>
  <c r="R97824" i="1"/>
  <c r="R97825" i="1"/>
  <c r="R97826" i="1"/>
  <c r="R97827" i="1"/>
  <c r="R97828" i="1"/>
  <c r="R97829" i="1"/>
  <c r="R97830" i="1"/>
  <c r="R97831" i="1"/>
  <c r="R97832" i="1"/>
  <c r="R97833" i="1"/>
  <c r="R97834" i="1"/>
  <c r="R97835" i="1"/>
  <c r="R97836" i="1"/>
  <c r="R97837" i="1"/>
  <c r="R97838" i="1"/>
  <c r="R97839" i="1"/>
  <c r="R97840" i="1"/>
  <c r="R97841" i="1"/>
  <c r="R97842" i="1"/>
  <c r="R97843" i="1"/>
  <c r="R97844" i="1"/>
  <c r="R97845" i="1"/>
  <c r="R97846" i="1"/>
  <c r="R97847" i="1"/>
  <c r="R97848" i="1"/>
  <c r="R97849" i="1"/>
  <c r="R97850" i="1"/>
  <c r="R97851" i="1"/>
  <c r="R97852" i="1"/>
  <c r="R97853" i="1"/>
  <c r="R97854" i="1"/>
  <c r="R97855" i="1"/>
  <c r="R97856" i="1"/>
  <c r="R97857" i="1"/>
  <c r="R97858" i="1"/>
  <c r="R97859" i="1"/>
  <c r="R97860" i="1"/>
  <c r="R97861" i="1"/>
  <c r="R97862" i="1"/>
  <c r="R97863" i="1"/>
  <c r="R97864" i="1"/>
  <c r="R97865" i="1"/>
  <c r="R97866" i="1"/>
  <c r="R97867" i="1"/>
  <c r="R97868" i="1"/>
  <c r="R97869" i="1"/>
  <c r="R97870" i="1"/>
  <c r="R97871" i="1"/>
  <c r="R97872" i="1"/>
  <c r="R97873" i="1"/>
  <c r="R97874" i="1"/>
  <c r="R97875" i="1"/>
  <c r="R97876" i="1"/>
  <c r="R97877" i="1"/>
  <c r="R97878" i="1"/>
  <c r="R97879" i="1"/>
  <c r="R97880" i="1"/>
  <c r="R97881" i="1"/>
  <c r="R97882" i="1"/>
  <c r="R97883" i="1"/>
  <c r="R97884" i="1"/>
  <c r="R97885" i="1"/>
  <c r="R97886" i="1"/>
  <c r="R97887" i="1"/>
  <c r="R97888" i="1"/>
  <c r="R97889" i="1"/>
  <c r="R97890" i="1"/>
  <c r="R97891" i="1"/>
  <c r="R97892" i="1"/>
  <c r="R97893" i="1"/>
  <c r="R97894" i="1"/>
  <c r="R97895" i="1"/>
  <c r="R97896" i="1"/>
  <c r="R97897" i="1"/>
  <c r="R97898" i="1"/>
  <c r="R97899" i="1"/>
  <c r="R97900" i="1"/>
  <c r="R97901" i="1"/>
  <c r="R97902" i="1"/>
  <c r="R97903" i="1"/>
  <c r="R97904" i="1"/>
  <c r="R97905" i="1"/>
  <c r="R97906" i="1"/>
  <c r="R97907" i="1"/>
  <c r="R97908" i="1"/>
  <c r="R97909" i="1"/>
  <c r="R97910" i="1"/>
  <c r="R97911" i="1"/>
  <c r="R97912" i="1"/>
  <c r="R97913" i="1"/>
  <c r="R97914" i="1"/>
  <c r="R97915" i="1"/>
  <c r="R97916" i="1"/>
  <c r="R97917" i="1"/>
  <c r="R97918" i="1"/>
  <c r="R97919" i="1"/>
  <c r="R97920" i="1"/>
  <c r="R97921" i="1"/>
  <c r="R97922" i="1"/>
  <c r="R97923" i="1"/>
  <c r="R97924" i="1"/>
  <c r="R97925" i="1"/>
  <c r="R97926" i="1"/>
  <c r="R97927" i="1"/>
  <c r="R97928" i="1"/>
  <c r="R97929" i="1"/>
  <c r="R97930" i="1"/>
  <c r="R97931" i="1"/>
  <c r="R97932" i="1"/>
  <c r="R97933" i="1"/>
  <c r="R97934" i="1"/>
  <c r="R97935" i="1"/>
  <c r="R97936" i="1"/>
  <c r="R97937" i="1"/>
  <c r="R97938" i="1"/>
  <c r="R97939" i="1"/>
  <c r="R97940" i="1"/>
  <c r="R97941" i="1"/>
  <c r="R97942" i="1"/>
  <c r="R97943" i="1"/>
  <c r="R97944" i="1"/>
  <c r="R97945" i="1"/>
  <c r="R97946" i="1"/>
  <c r="R97947" i="1"/>
  <c r="R97948" i="1"/>
  <c r="R97949" i="1"/>
  <c r="R97950" i="1"/>
  <c r="R97951" i="1"/>
  <c r="R97952" i="1"/>
  <c r="R97953" i="1"/>
  <c r="R97954" i="1"/>
  <c r="R97955" i="1"/>
  <c r="R97956" i="1"/>
  <c r="R97957" i="1"/>
  <c r="R97958" i="1"/>
  <c r="R97959" i="1"/>
  <c r="R97960" i="1"/>
  <c r="R97961" i="1"/>
  <c r="R97962" i="1"/>
  <c r="R97963" i="1"/>
  <c r="R97964" i="1"/>
  <c r="R97965" i="1"/>
  <c r="R97966" i="1"/>
  <c r="R97967" i="1"/>
  <c r="R97968" i="1"/>
  <c r="R97969" i="1"/>
  <c r="R97970" i="1"/>
  <c r="R97971" i="1"/>
  <c r="R97972" i="1"/>
  <c r="R97973" i="1"/>
  <c r="R97974" i="1"/>
  <c r="R97975" i="1"/>
  <c r="R97976" i="1"/>
  <c r="R97977" i="1"/>
  <c r="R97978" i="1"/>
  <c r="R97979" i="1"/>
  <c r="R97980" i="1"/>
  <c r="R97981" i="1"/>
  <c r="R97982" i="1"/>
  <c r="R97983" i="1"/>
  <c r="R97984" i="1"/>
  <c r="R97985" i="1"/>
  <c r="R97986" i="1"/>
  <c r="R97987" i="1"/>
  <c r="R97988" i="1"/>
  <c r="R97989" i="1"/>
  <c r="R97990" i="1"/>
  <c r="R97991" i="1"/>
  <c r="R97992" i="1"/>
  <c r="R97993" i="1"/>
  <c r="R97994" i="1"/>
  <c r="R97995" i="1"/>
  <c r="R97996" i="1"/>
  <c r="R97997" i="1"/>
  <c r="R97998" i="1"/>
  <c r="R97999" i="1"/>
  <c r="R98000" i="1"/>
  <c r="R98001" i="1"/>
  <c r="R98002" i="1"/>
  <c r="R98003" i="1"/>
  <c r="R98004" i="1"/>
  <c r="R98005" i="1"/>
  <c r="R98006" i="1"/>
  <c r="R98007" i="1"/>
  <c r="R98008" i="1"/>
  <c r="R98009" i="1"/>
  <c r="R98010" i="1"/>
  <c r="R98011" i="1"/>
  <c r="R98012" i="1"/>
  <c r="R98013" i="1"/>
  <c r="R98014" i="1"/>
  <c r="R98015" i="1"/>
  <c r="R98016" i="1"/>
  <c r="R98017" i="1"/>
  <c r="R98018" i="1"/>
  <c r="R98019" i="1"/>
  <c r="R98020" i="1"/>
  <c r="R98021" i="1"/>
  <c r="R98022" i="1"/>
  <c r="R98023" i="1"/>
  <c r="R98024" i="1"/>
  <c r="R98025" i="1"/>
  <c r="R98026" i="1"/>
  <c r="R98027" i="1"/>
  <c r="R98028" i="1"/>
  <c r="R98029" i="1"/>
  <c r="R98030" i="1"/>
  <c r="R98031" i="1"/>
  <c r="R98032" i="1"/>
  <c r="R98033" i="1"/>
  <c r="R98034" i="1"/>
  <c r="R98035" i="1"/>
  <c r="R98036" i="1"/>
  <c r="R98037" i="1"/>
  <c r="R98038" i="1"/>
  <c r="R98039" i="1"/>
  <c r="R98040" i="1"/>
  <c r="R98041" i="1"/>
  <c r="R98042" i="1"/>
  <c r="R98043" i="1"/>
  <c r="R98044" i="1"/>
  <c r="R98045" i="1"/>
  <c r="R98046" i="1"/>
  <c r="R98047" i="1"/>
  <c r="R98048" i="1"/>
  <c r="R98049" i="1"/>
  <c r="R98050" i="1"/>
  <c r="R98051" i="1"/>
  <c r="R98052" i="1"/>
  <c r="R98053" i="1"/>
  <c r="R98054" i="1"/>
  <c r="R98055" i="1"/>
  <c r="R98056" i="1"/>
  <c r="R98057" i="1"/>
  <c r="R98058" i="1"/>
  <c r="R98059" i="1"/>
  <c r="R98060" i="1"/>
  <c r="R98061" i="1"/>
  <c r="R98062" i="1"/>
  <c r="R98063" i="1"/>
  <c r="R98064" i="1"/>
  <c r="R98065" i="1"/>
  <c r="R98066" i="1"/>
  <c r="R98067" i="1"/>
  <c r="R98068" i="1"/>
  <c r="R98069" i="1"/>
  <c r="R98070" i="1"/>
  <c r="R98071" i="1"/>
  <c r="R98072" i="1"/>
  <c r="R98073" i="1"/>
  <c r="R98074" i="1"/>
  <c r="R98075" i="1"/>
  <c r="R98076" i="1"/>
  <c r="R98077" i="1"/>
  <c r="R98078" i="1"/>
  <c r="R98079" i="1"/>
  <c r="R98080" i="1"/>
  <c r="R98081" i="1"/>
  <c r="R98082" i="1"/>
  <c r="R98083" i="1"/>
  <c r="R98084" i="1"/>
  <c r="R98085" i="1"/>
  <c r="R98086" i="1"/>
  <c r="R98087" i="1"/>
  <c r="R98088" i="1"/>
  <c r="R98089" i="1"/>
  <c r="R98090" i="1"/>
  <c r="R98091" i="1"/>
  <c r="R98092" i="1"/>
  <c r="R98093" i="1"/>
  <c r="R98094" i="1"/>
  <c r="R98095" i="1"/>
  <c r="R98096" i="1"/>
  <c r="R98097" i="1"/>
  <c r="R98098" i="1"/>
  <c r="R98099" i="1"/>
  <c r="R98100" i="1"/>
  <c r="R98101" i="1"/>
  <c r="R98102" i="1"/>
  <c r="R98103" i="1"/>
  <c r="R98104" i="1"/>
  <c r="R98105" i="1"/>
  <c r="R98106" i="1"/>
  <c r="R98107" i="1"/>
  <c r="R98108" i="1"/>
  <c r="R98109" i="1"/>
  <c r="R98110" i="1"/>
  <c r="R98111" i="1"/>
  <c r="R98112" i="1"/>
  <c r="R98113" i="1"/>
  <c r="R98114" i="1"/>
  <c r="R98115" i="1"/>
  <c r="R98116" i="1"/>
  <c r="R98117" i="1"/>
  <c r="R98118" i="1"/>
  <c r="R98119" i="1"/>
  <c r="R98120" i="1"/>
  <c r="R98121" i="1"/>
  <c r="R98122" i="1"/>
  <c r="R98123" i="1"/>
  <c r="R98124" i="1"/>
  <c r="R98125" i="1"/>
  <c r="R98126" i="1"/>
  <c r="R98127" i="1"/>
  <c r="R98128" i="1"/>
  <c r="R98129" i="1"/>
  <c r="R98130" i="1"/>
  <c r="R98131" i="1"/>
  <c r="R98132" i="1"/>
  <c r="R98133" i="1"/>
  <c r="R98134" i="1"/>
  <c r="R98135" i="1"/>
  <c r="R98136" i="1"/>
  <c r="R98137" i="1"/>
  <c r="R98138" i="1"/>
  <c r="R98139" i="1"/>
  <c r="R98140" i="1"/>
  <c r="R98141" i="1"/>
  <c r="R98142" i="1"/>
  <c r="R98143" i="1"/>
  <c r="R98144" i="1"/>
  <c r="R98145" i="1"/>
  <c r="R98146" i="1"/>
  <c r="R98147" i="1"/>
  <c r="R98148" i="1"/>
  <c r="R98149" i="1"/>
  <c r="R98150" i="1"/>
  <c r="R98151" i="1"/>
  <c r="R98152" i="1"/>
  <c r="R98153" i="1"/>
  <c r="R98154" i="1"/>
  <c r="R98155" i="1"/>
  <c r="R98156" i="1"/>
  <c r="R98157" i="1"/>
  <c r="R98158" i="1"/>
  <c r="R98159" i="1"/>
  <c r="R98160" i="1"/>
  <c r="R98161" i="1"/>
  <c r="R98162" i="1"/>
  <c r="R98163" i="1"/>
  <c r="R98164" i="1"/>
  <c r="R98165" i="1"/>
  <c r="R98166" i="1"/>
  <c r="R98167" i="1"/>
  <c r="R98168" i="1"/>
  <c r="R98169" i="1"/>
  <c r="R98170" i="1"/>
  <c r="R98171" i="1"/>
  <c r="R98172" i="1"/>
  <c r="R98173" i="1"/>
  <c r="R98174" i="1"/>
  <c r="R98175" i="1"/>
  <c r="R98176" i="1"/>
  <c r="R98177" i="1"/>
  <c r="R98178" i="1"/>
  <c r="R98179" i="1"/>
  <c r="R98180" i="1"/>
  <c r="R98181" i="1"/>
  <c r="R98182" i="1"/>
  <c r="R98183" i="1"/>
  <c r="R98184" i="1"/>
  <c r="R98185" i="1"/>
  <c r="R98186" i="1"/>
  <c r="R98187" i="1"/>
  <c r="R98188" i="1"/>
  <c r="R98189" i="1"/>
  <c r="R98190" i="1"/>
  <c r="R98191" i="1"/>
  <c r="R98192" i="1"/>
  <c r="R98193" i="1"/>
  <c r="R98194" i="1"/>
  <c r="R98195" i="1"/>
  <c r="R98196" i="1"/>
  <c r="R98197" i="1"/>
  <c r="R98198" i="1"/>
  <c r="R98199" i="1"/>
  <c r="R98200" i="1"/>
  <c r="R98201" i="1"/>
  <c r="R98202" i="1"/>
  <c r="R98203" i="1"/>
  <c r="R98204" i="1"/>
  <c r="R98205" i="1"/>
  <c r="R98206" i="1"/>
  <c r="R98207" i="1"/>
  <c r="R98208" i="1"/>
  <c r="R98209" i="1"/>
  <c r="R98210" i="1"/>
  <c r="R98211" i="1"/>
  <c r="R98212" i="1"/>
  <c r="R98213" i="1"/>
  <c r="R98214" i="1"/>
  <c r="R98215" i="1"/>
  <c r="R98216" i="1"/>
  <c r="R98217" i="1"/>
  <c r="R98218" i="1"/>
  <c r="R98219" i="1"/>
  <c r="R98220" i="1"/>
  <c r="R98221" i="1"/>
  <c r="R98222" i="1"/>
  <c r="R98223" i="1"/>
  <c r="R98224" i="1"/>
  <c r="R98225" i="1"/>
  <c r="R98226" i="1"/>
  <c r="R98227" i="1"/>
  <c r="R98228" i="1"/>
  <c r="R98229" i="1"/>
  <c r="R98230" i="1"/>
  <c r="R98231" i="1"/>
  <c r="R98232" i="1"/>
  <c r="R98233" i="1"/>
  <c r="R98234" i="1"/>
  <c r="R98235" i="1"/>
  <c r="R98236" i="1"/>
  <c r="R98237" i="1"/>
  <c r="R98238" i="1"/>
  <c r="R98239" i="1"/>
  <c r="R98240" i="1"/>
  <c r="R98241" i="1"/>
  <c r="R98242" i="1"/>
  <c r="R98243" i="1"/>
  <c r="R98244" i="1"/>
  <c r="R98245" i="1"/>
  <c r="R98246" i="1"/>
  <c r="R98247" i="1"/>
  <c r="R98248" i="1"/>
  <c r="R98249" i="1"/>
  <c r="R98250" i="1"/>
  <c r="R98251" i="1"/>
  <c r="R98252" i="1"/>
  <c r="R98253" i="1"/>
  <c r="R98254" i="1"/>
  <c r="R98255" i="1"/>
  <c r="R98256" i="1"/>
  <c r="R98257" i="1"/>
  <c r="R98258" i="1"/>
  <c r="R98259" i="1"/>
  <c r="R98260" i="1"/>
  <c r="R98261" i="1"/>
  <c r="R98262" i="1"/>
  <c r="R98263" i="1"/>
  <c r="R98264" i="1"/>
  <c r="R98265" i="1"/>
  <c r="R98266" i="1"/>
  <c r="R98267" i="1"/>
  <c r="R98268" i="1"/>
  <c r="R98269" i="1"/>
  <c r="R98270" i="1"/>
  <c r="R98271" i="1"/>
  <c r="R98272" i="1"/>
  <c r="R98273" i="1"/>
  <c r="R98274" i="1"/>
  <c r="R98275" i="1"/>
  <c r="R98276" i="1"/>
  <c r="R98277" i="1"/>
  <c r="R98278" i="1"/>
  <c r="R98279" i="1"/>
  <c r="R98280" i="1"/>
  <c r="R98281" i="1"/>
  <c r="R98282" i="1"/>
  <c r="R98283" i="1"/>
  <c r="R98284" i="1"/>
  <c r="R98285" i="1"/>
  <c r="R98286" i="1"/>
  <c r="R98287" i="1"/>
  <c r="R98288" i="1"/>
  <c r="R98289" i="1"/>
  <c r="R98290" i="1"/>
  <c r="R98291" i="1"/>
  <c r="R98292" i="1"/>
  <c r="R98293" i="1"/>
  <c r="R98294" i="1"/>
  <c r="R98295" i="1"/>
  <c r="R98296" i="1"/>
  <c r="R98297" i="1"/>
  <c r="R98298" i="1"/>
  <c r="R98299" i="1"/>
  <c r="R98300" i="1"/>
  <c r="R98301" i="1"/>
  <c r="R98302" i="1"/>
  <c r="R98303" i="1"/>
  <c r="R98304" i="1"/>
  <c r="R98305" i="1"/>
  <c r="R98306" i="1"/>
  <c r="R98307" i="1"/>
  <c r="R98308" i="1"/>
  <c r="R98309" i="1"/>
  <c r="R98310" i="1"/>
  <c r="R98311" i="1"/>
  <c r="R98312" i="1"/>
  <c r="R98313" i="1"/>
  <c r="R98314" i="1"/>
  <c r="R98315" i="1"/>
  <c r="R98316" i="1"/>
  <c r="R98317" i="1"/>
  <c r="R98318" i="1"/>
  <c r="R98319" i="1"/>
  <c r="R98320" i="1"/>
  <c r="R98321" i="1"/>
  <c r="R98322" i="1"/>
  <c r="R98323" i="1"/>
  <c r="R98324" i="1"/>
  <c r="R98325" i="1"/>
  <c r="R98326" i="1"/>
  <c r="R98327" i="1"/>
  <c r="R98328" i="1"/>
  <c r="R98329" i="1"/>
  <c r="R98330" i="1"/>
  <c r="R98331" i="1"/>
  <c r="R98332" i="1"/>
  <c r="R98333" i="1"/>
  <c r="R98334" i="1"/>
  <c r="R98335" i="1"/>
  <c r="R98336" i="1"/>
  <c r="R98337" i="1"/>
  <c r="R98338" i="1"/>
  <c r="R98339" i="1"/>
  <c r="R98340" i="1"/>
  <c r="R98341" i="1"/>
  <c r="R98342" i="1"/>
  <c r="R98343" i="1"/>
  <c r="R98344" i="1"/>
  <c r="R98345" i="1"/>
  <c r="R98346" i="1"/>
  <c r="R98347" i="1"/>
  <c r="R98348" i="1"/>
  <c r="R98349" i="1"/>
  <c r="R98350" i="1"/>
  <c r="R98351" i="1"/>
  <c r="R98352" i="1"/>
  <c r="R98353" i="1"/>
  <c r="R98354" i="1"/>
  <c r="R98355" i="1"/>
  <c r="R98356" i="1"/>
  <c r="R98357" i="1"/>
  <c r="R98358" i="1"/>
  <c r="R98359" i="1"/>
  <c r="R98360" i="1"/>
  <c r="R98361" i="1"/>
  <c r="R98362" i="1"/>
  <c r="R98363" i="1"/>
  <c r="R98364" i="1"/>
  <c r="R98365" i="1"/>
  <c r="R98366" i="1"/>
  <c r="R98367" i="1"/>
  <c r="R98368" i="1"/>
  <c r="R98369" i="1"/>
  <c r="R98370" i="1"/>
  <c r="R98371" i="1"/>
  <c r="R98372" i="1"/>
  <c r="R98373" i="1"/>
  <c r="R98374" i="1"/>
  <c r="R98375" i="1"/>
  <c r="R98376" i="1"/>
  <c r="R98377" i="1"/>
  <c r="R98378" i="1"/>
  <c r="R98379" i="1"/>
  <c r="R98380" i="1"/>
  <c r="R98381" i="1"/>
  <c r="R98382" i="1"/>
  <c r="R98383" i="1"/>
  <c r="R98384" i="1"/>
  <c r="R98385" i="1"/>
  <c r="R98386" i="1"/>
  <c r="R98387" i="1"/>
  <c r="R98388" i="1"/>
  <c r="R98389" i="1"/>
  <c r="R98390" i="1"/>
  <c r="R98391" i="1"/>
  <c r="R98392" i="1"/>
  <c r="R98393" i="1"/>
  <c r="R98394" i="1"/>
  <c r="R98395" i="1"/>
  <c r="R98396" i="1"/>
  <c r="R98397" i="1"/>
  <c r="R98398" i="1"/>
  <c r="R98399" i="1"/>
  <c r="R98400" i="1"/>
  <c r="R98401" i="1"/>
  <c r="R98402" i="1"/>
  <c r="R98403" i="1"/>
  <c r="R98404" i="1"/>
  <c r="R98405" i="1"/>
  <c r="R98406" i="1"/>
  <c r="R98407" i="1"/>
  <c r="R98408" i="1"/>
  <c r="R98409" i="1"/>
  <c r="R98410" i="1"/>
  <c r="R98411" i="1"/>
  <c r="R98412" i="1"/>
  <c r="R98413" i="1"/>
  <c r="R98414" i="1"/>
  <c r="R98415" i="1"/>
  <c r="R98416" i="1"/>
  <c r="R98417" i="1"/>
  <c r="R98418" i="1"/>
  <c r="R98419" i="1"/>
  <c r="R98420" i="1"/>
  <c r="R98421" i="1"/>
  <c r="R98422" i="1"/>
  <c r="R98423" i="1"/>
  <c r="R98424" i="1"/>
  <c r="R98425" i="1"/>
  <c r="R98426" i="1"/>
  <c r="R98427" i="1"/>
  <c r="R98428" i="1"/>
  <c r="R98429" i="1"/>
  <c r="R98430" i="1"/>
  <c r="R98431" i="1"/>
  <c r="R98432" i="1"/>
  <c r="R98433" i="1"/>
  <c r="R98434" i="1"/>
  <c r="R98435" i="1"/>
  <c r="R98436" i="1"/>
  <c r="R98437" i="1"/>
  <c r="R98438" i="1"/>
  <c r="R98439" i="1"/>
  <c r="R98440" i="1"/>
  <c r="R98441" i="1"/>
  <c r="R98442" i="1"/>
  <c r="R98443" i="1"/>
  <c r="R98444" i="1"/>
  <c r="R98445" i="1"/>
  <c r="R98446" i="1"/>
  <c r="R98447" i="1"/>
  <c r="R98448" i="1"/>
  <c r="R98449" i="1"/>
  <c r="R98450" i="1"/>
  <c r="R98451" i="1"/>
  <c r="R98452" i="1"/>
  <c r="R98453" i="1"/>
  <c r="R98454" i="1"/>
  <c r="R98455" i="1"/>
  <c r="R98456" i="1"/>
  <c r="R98457" i="1"/>
  <c r="R98458" i="1"/>
  <c r="R98459" i="1"/>
  <c r="R98460" i="1"/>
  <c r="R98461" i="1"/>
  <c r="R98462" i="1"/>
  <c r="R98463" i="1"/>
  <c r="R98464" i="1"/>
  <c r="R98465" i="1"/>
  <c r="R98466" i="1"/>
  <c r="R98467" i="1"/>
  <c r="R98468" i="1"/>
  <c r="R98469" i="1"/>
  <c r="R98470" i="1"/>
  <c r="R98471" i="1"/>
  <c r="R98472" i="1"/>
  <c r="R98473" i="1"/>
  <c r="R98474" i="1"/>
  <c r="R98475" i="1"/>
  <c r="R98476" i="1"/>
  <c r="R98477" i="1"/>
  <c r="R98478" i="1"/>
  <c r="R98479" i="1"/>
  <c r="R98480" i="1"/>
  <c r="R98481" i="1"/>
  <c r="R98482" i="1"/>
  <c r="R98483" i="1"/>
  <c r="R98484" i="1"/>
  <c r="R98485" i="1"/>
  <c r="R98486" i="1"/>
  <c r="R98487" i="1"/>
  <c r="R98488" i="1"/>
  <c r="R98489" i="1"/>
  <c r="R98490" i="1"/>
  <c r="R98491" i="1"/>
  <c r="R98492" i="1"/>
  <c r="R98493" i="1"/>
  <c r="R98494" i="1"/>
  <c r="R98495" i="1"/>
  <c r="R98496" i="1"/>
  <c r="R98497" i="1"/>
  <c r="R98498" i="1"/>
  <c r="R98499" i="1"/>
  <c r="R98500" i="1"/>
  <c r="R98501" i="1"/>
  <c r="R98502" i="1"/>
  <c r="R98503" i="1"/>
  <c r="R98504" i="1"/>
  <c r="R98505" i="1"/>
  <c r="R98506" i="1"/>
  <c r="R98507" i="1"/>
  <c r="R98508" i="1"/>
  <c r="R98509" i="1"/>
  <c r="R98510" i="1"/>
  <c r="R98511" i="1"/>
  <c r="R98512" i="1"/>
  <c r="R98513" i="1"/>
  <c r="R98514" i="1"/>
  <c r="R98515" i="1"/>
  <c r="R98516" i="1"/>
  <c r="R98517" i="1"/>
  <c r="R98518" i="1"/>
  <c r="R98519" i="1"/>
  <c r="R98520" i="1"/>
  <c r="R98521" i="1"/>
  <c r="R98522" i="1"/>
  <c r="R98523" i="1"/>
  <c r="R98524" i="1"/>
  <c r="R98525" i="1"/>
  <c r="R98526" i="1"/>
  <c r="R98527" i="1"/>
  <c r="R98528" i="1"/>
  <c r="R98529" i="1"/>
  <c r="R98530" i="1"/>
  <c r="R98531" i="1"/>
  <c r="R98532" i="1"/>
  <c r="R98533" i="1"/>
  <c r="R98534" i="1"/>
  <c r="R98535" i="1"/>
  <c r="R98536" i="1"/>
  <c r="R98537" i="1"/>
  <c r="R98538" i="1"/>
  <c r="R98539" i="1"/>
  <c r="R98540" i="1"/>
  <c r="R98541" i="1"/>
  <c r="R98542" i="1"/>
  <c r="R98543" i="1"/>
  <c r="R98544" i="1"/>
  <c r="R98545" i="1"/>
  <c r="R98546" i="1"/>
  <c r="R98547" i="1"/>
  <c r="R98548" i="1"/>
  <c r="R98549" i="1"/>
  <c r="R98550" i="1"/>
  <c r="R98551" i="1"/>
  <c r="R98552" i="1"/>
  <c r="R98553" i="1"/>
  <c r="R98554" i="1"/>
  <c r="R98555" i="1"/>
  <c r="R98556" i="1"/>
  <c r="R98557" i="1"/>
  <c r="R98558" i="1"/>
  <c r="R98559" i="1"/>
  <c r="R98560" i="1"/>
  <c r="R98561" i="1"/>
  <c r="R98562" i="1"/>
  <c r="R98563" i="1"/>
  <c r="R98564" i="1"/>
  <c r="R98565" i="1"/>
  <c r="R98566" i="1"/>
  <c r="R98567" i="1"/>
  <c r="R98568" i="1"/>
  <c r="R98569" i="1"/>
  <c r="R98570" i="1"/>
  <c r="R98571" i="1"/>
  <c r="R98572" i="1"/>
  <c r="R98573" i="1"/>
  <c r="R98574" i="1"/>
  <c r="R98575" i="1"/>
  <c r="R98576" i="1"/>
  <c r="R98577" i="1"/>
  <c r="R98578" i="1"/>
  <c r="R98579" i="1"/>
  <c r="R98580" i="1"/>
  <c r="R98581" i="1"/>
  <c r="R98582" i="1"/>
  <c r="R98583" i="1"/>
  <c r="R98584" i="1"/>
  <c r="R98585" i="1"/>
  <c r="R98586" i="1"/>
  <c r="R98587" i="1"/>
  <c r="R98588" i="1"/>
  <c r="R98589" i="1"/>
  <c r="R98590" i="1"/>
  <c r="R98591" i="1"/>
  <c r="R98592" i="1"/>
  <c r="R98593" i="1"/>
  <c r="R98594" i="1"/>
  <c r="R98595" i="1"/>
  <c r="R98596" i="1"/>
  <c r="R98597" i="1"/>
  <c r="R98598" i="1"/>
  <c r="R98599" i="1"/>
  <c r="R98600" i="1"/>
  <c r="R98601" i="1"/>
  <c r="R98602" i="1"/>
  <c r="R98603" i="1"/>
  <c r="R98604" i="1"/>
  <c r="R98605" i="1"/>
  <c r="R98606" i="1"/>
  <c r="R98607" i="1"/>
  <c r="R98608" i="1"/>
  <c r="R98609" i="1"/>
  <c r="R98610" i="1"/>
  <c r="R98611" i="1"/>
  <c r="R98612" i="1"/>
  <c r="R98613" i="1"/>
  <c r="R98614" i="1"/>
  <c r="R98615" i="1"/>
  <c r="R98616" i="1"/>
  <c r="R98617" i="1"/>
  <c r="R98618" i="1"/>
  <c r="R98619" i="1"/>
  <c r="R98620" i="1"/>
  <c r="R98621" i="1"/>
  <c r="R98622" i="1"/>
  <c r="R98623" i="1"/>
  <c r="R98624" i="1"/>
  <c r="R98625" i="1"/>
  <c r="R98626" i="1"/>
  <c r="R98627" i="1"/>
  <c r="R98628" i="1"/>
  <c r="R98629" i="1"/>
  <c r="R98630" i="1"/>
  <c r="R98631" i="1"/>
  <c r="R98632" i="1"/>
  <c r="R98633" i="1"/>
  <c r="R98634" i="1"/>
  <c r="R98635" i="1"/>
  <c r="R98636" i="1"/>
  <c r="R98637" i="1"/>
  <c r="R98638" i="1"/>
  <c r="R98639" i="1"/>
  <c r="R98640" i="1"/>
  <c r="R98641" i="1"/>
  <c r="R98642" i="1"/>
  <c r="R98643" i="1"/>
  <c r="R98644" i="1"/>
  <c r="R98645" i="1"/>
  <c r="R98646" i="1"/>
  <c r="R98647" i="1"/>
  <c r="R98648" i="1"/>
  <c r="R98649" i="1"/>
  <c r="R98650" i="1"/>
  <c r="R98651" i="1"/>
  <c r="R98652" i="1"/>
  <c r="R98653" i="1"/>
  <c r="R98654" i="1"/>
  <c r="R98655" i="1"/>
  <c r="R98656" i="1"/>
  <c r="R98657" i="1"/>
  <c r="R98658" i="1"/>
  <c r="R98659" i="1"/>
  <c r="R98660" i="1"/>
  <c r="R98661" i="1"/>
  <c r="R98662" i="1"/>
  <c r="R98663" i="1"/>
  <c r="R98664" i="1"/>
  <c r="R98665" i="1"/>
  <c r="R98666" i="1"/>
  <c r="R98667" i="1"/>
  <c r="R98668" i="1"/>
  <c r="R98669" i="1"/>
  <c r="R98670" i="1"/>
  <c r="R98671" i="1"/>
  <c r="R98672" i="1"/>
  <c r="R98673" i="1"/>
  <c r="R98674" i="1"/>
  <c r="R98675" i="1"/>
  <c r="R98676" i="1"/>
  <c r="R98677" i="1"/>
  <c r="R98678" i="1"/>
  <c r="R98679" i="1"/>
  <c r="R98680" i="1"/>
  <c r="R98681" i="1"/>
  <c r="R98682" i="1"/>
  <c r="R98683" i="1"/>
  <c r="R98684" i="1"/>
  <c r="R98685" i="1"/>
  <c r="R98686" i="1"/>
  <c r="R98687" i="1"/>
  <c r="R98688" i="1"/>
  <c r="R98689" i="1"/>
  <c r="R98690" i="1"/>
  <c r="R98691" i="1"/>
  <c r="R98692" i="1"/>
  <c r="R98693" i="1"/>
  <c r="R98694" i="1"/>
  <c r="R98695" i="1"/>
  <c r="R98696" i="1"/>
  <c r="R98697" i="1"/>
  <c r="R98698" i="1"/>
  <c r="R98699" i="1"/>
  <c r="R98700" i="1"/>
  <c r="R98701" i="1"/>
  <c r="R98702" i="1"/>
  <c r="R98703" i="1"/>
  <c r="R98704" i="1"/>
  <c r="R98705" i="1"/>
  <c r="R98706" i="1"/>
  <c r="R98707" i="1"/>
  <c r="R98708" i="1"/>
  <c r="R98709" i="1"/>
  <c r="R98710" i="1"/>
  <c r="R98711" i="1"/>
  <c r="R98712" i="1"/>
  <c r="R98713" i="1"/>
  <c r="R98714" i="1"/>
  <c r="R98715" i="1"/>
  <c r="R98716" i="1"/>
  <c r="R98717" i="1"/>
  <c r="R98718" i="1"/>
  <c r="R98719" i="1"/>
  <c r="R98720" i="1"/>
  <c r="R98721" i="1"/>
  <c r="R98722" i="1"/>
  <c r="R98723" i="1"/>
  <c r="R98724" i="1"/>
  <c r="R98725" i="1"/>
  <c r="R98726" i="1"/>
  <c r="R98727" i="1"/>
  <c r="R98728" i="1"/>
  <c r="R98729" i="1"/>
  <c r="R98730" i="1"/>
  <c r="R98731" i="1"/>
  <c r="R98732" i="1"/>
  <c r="R98733" i="1"/>
  <c r="R98734" i="1"/>
  <c r="R98735" i="1"/>
  <c r="R98736" i="1"/>
  <c r="R98737" i="1"/>
  <c r="R98738" i="1"/>
  <c r="R98739" i="1"/>
  <c r="R98740" i="1"/>
  <c r="R98741" i="1"/>
  <c r="R98742" i="1"/>
  <c r="R98743" i="1"/>
  <c r="R98744" i="1"/>
  <c r="R98745" i="1"/>
  <c r="R98746" i="1"/>
  <c r="R98747" i="1"/>
  <c r="R98748" i="1"/>
  <c r="R98749" i="1"/>
  <c r="R98750" i="1"/>
  <c r="R98751" i="1"/>
  <c r="R98752" i="1"/>
  <c r="R98753" i="1"/>
  <c r="R98754" i="1"/>
  <c r="R98755" i="1"/>
  <c r="R98756" i="1"/>
  <c r="R98757" i="1"/>
  <c r="R98758" i="1"/>
  <c r="R98759" i="1"/>
  <c r="R98760" i="1"/>
  <c r="R98761" i="1"/>
  <c r="R98762" i="1"/>
  <c r="R98763" i="1"/>
  <c r="R98764" i="1"/>
  <c r="R98765" i="1"/>
  <c r="R98766" i="1"/>
  <c r="R98767" i="1"/>
  <c r="R98768" i="1"/>
  <c r="R98769" i="1"/>
  <c r="R98770" i="1"/>
  <c r="R98771" i="1"/>
  <c r="R98772" i="1"/>
  <c r="R98773" i="1"/>
  <c r="R98774" i="1"/>
  <c r="R98775" i="1"/>
  <c r="R98776" i="1"/>
  <c r="R98777" i="1"/>
  <c r="R98778" i="1"/>
  <c r="R98779" i="1"/>
  <c r="R98780" i="1"/>
  <c r="R98781" i="1"/>
  <c r="R98782" i="1"/>
  <c r="R98783" i="1"/>
  <c r="R98784" i="1"/>
  <c r="R98785" i="1"/>
  <c r="R98786" i="1"/>
  <c r="R98787" i="1"/>
  <c r="R98788" i="1"/>
  <c r="R98789" i="1"/>
  <c r="R98790" i="1"/>
  <c r="R98791" i="1"/>
  <c r="R98792" i="1"/>
  <c r="R98793" i="1"/>
  <c r="R98794" i="1"/>
  <c r="R98795" i="1"/>
  <c r="R98796" i="1"/>
  <c r="R98797" i="1"/>
  <c r="R98798" i="1"/>
  <c r="R98799" i="1"/>
  <c r="R98800" i="1"/>
  <c r="R98801" i="1"/>
  <c r="R98802" i="1"/>
  <c r="R98803" i="1"/>
  <c r="R98804" i="1"/>
  <c r="R98805" i="1"/>
  <c r="R98806" i="1"/>
  <c r="R98807" i="1"/>
  <c r="R98808" i="1"/>
  <c r="R98809" i="1"/>
  <c r="R98810" i="1"/>
  <c r="R98811" i="1"/>
  <c r="R98812" i="1"/>
  <c r="R98813" i="1"/>
  <c r="R98814" i="1"/>
  <c r="R98815" i="1"/>
  <c r="R98816" i="1"/>
  <c r="R98817" i="1"/>
  <c r="R98818" i="1"/>
  <c r="R98819" i="1"/>
  <c r="R98820" i="1"/>
  <c r="R98821" i="1"/>
  <c r="R98822" i="1"/>
  <c r="R98823" i="1"/>
  <c r="R98824" i="1"/>
  <c r="R98825" i="1"/>
  <c r="R98826" i="1"/>
  <c r="R98827" i="1"/>
  <c r="R98828" i="1"/>
  <c r="R98829" i="1"/>
  <c r="R98830" i="1"/>
  <c r="R98831" i="1"/>
  <c r="R98832" i="1"/>
  <c r="R98833" i="1"/>
  <c r="R98834" i="1"/>
  <c r="R98835" i="1"/>
  <c r="R98836" i="1"/>
  <c r="R98837" i="1"/>
  <c r="R98838" i="1"/>
  <c r="R98839" i="1"/>
  <c r="R98840" i="1"/>
  <c r="R98841" i="1"/>
  <c r="R98842" i="1"/>
  <c r="R98843" i="1"/>
  <c r="R98844" i="1"/>
  <c r="R98845" i="1"/>
  <c r="R98846" i="1"/>
  <c r="R98847" i="1"/>
  <c r="R98848" i="1"/>
  <c r="R98849" i="1"/>
  <c r="R98850" i="1"/>
  <c r="R98851" i="1"/>
  <c r="R98852" i="1"/>
  <c r="R98853" i="1"/>
  <c r="R98854" i="1"/>
  <c r="R98855" i="1"/>
  <c r="R98856" i="1"/>
  <c r="R98857" i="1"/>
  <c r="R98858" i="1"/>
  <c r="R98859" i="1"/>
  <c r="R98860" i="1"/>
  <c r="R98861" i="1"/>
  <c r="R98862" i="1"/>
  <c r="R98863" i="1"/>
  <c r="R98864" i="1"/>
  <c r="R98865" i="1"/>
  <c r="R98866" i="1"/>
  <c r="R98867" i="1"/>
  <c r="R98868" i="1"/>
  <c r="R98869" i="1"/>
  <c r="R98870" i="1"/>
  <c r="R98871" i="1"/>
  <c r="R98872" i="1"/>
  <c r="R98873" i="1"/>
  <c r="R98874" i="1"/>
  <c r="R98875" i="1"/>
  <c r="R98876" i="1"/>
  <c r="R98877" i="1"/>
  <c r="R98878" i="1"/>
  <c r="R98879" i="1"/>
  <c r="R98880" i="1"/>
  <c r="R98881" i="1"/>
  <c r="R98882" i="1"/>
  <c r="R98883" i="1"/>
  <c r="R98884" i="1"/>
  <c r="R98885" i="1"/>
  <c r="R98886" i="1"/>
  <c r="R98887" i="1"/>
  <c r="R98888" i="1"/>
  <c r="R98889" i="1"/>
  <c r="R98890" i="1"/>
  <c r="R98891" i="1"/>
  <c r="R98892" i="1"/>
  <c r="R98893" i="1"/>
  <c r="R98894" i="1"/>
  <c r="R98895" i="1"/>
  <c r="R98896" i="1"/>
  <c r="R98897" i="1"/>
  <c r="R98898" i="1"/>
  <c r="R98899" i="1"/>
  <c r="R98900" i="1"/>
  <c r="R98901" i="1"/>
  <c r="R98902" i="1"/>
  <c r="R98903" i="1"/>
  <c r="R98904" i="1"/>
  <c r="R98905" i="1"/>
  <c r="R98906" i="1"/>
  <c r="R98907" i="1"/>
  <c r="R98908" i="1"/>
  <c r="R98909" i="1"/>
  <c r="R98910" i="1"/>
  <c r="R98911" i="1"/>
  <c r="R98912" i="1"/>
  <c r="R98913" i="1"/>
  <c r="R98914" i="1"/>
  <c r="R98915" i="1"/>
  <c r="R98916" i="1"/>
  <c r="R98917" i="1"/>
  <c r="R98918" i="1"/>
  <c r="R98919" i="1"/>
  <c r="R98920" i="1"/>
  <c r="R98921" i="1"/>
  <c r="R98922" i="1"/>
  <c r="R98923" i="1"/>
  <c r="R98924" i="1"/>
  <c r="R98925" i="1"/>
  <c r="R98926" i="1"/>
  <c r="R98927" i="1"/>
  <c r="R98928" i="1"/>
  <c r="R98929" i="1"/>
  <c r="R98930" i="1"/>
  <c r="R98931" i="1"/>
  <c r="R98932" i="1"/>
  <c r="R98933" i="1"/>
  <c r="R98934" i="1"/>
  <c r="R98935" i="1"/>
  <c r="R98936" i="1"/>
  <c r="R98937" i="1"/>
  <c r="R98938" i="1"/>
  <c r="R98939" i="1"/>
  <c r="R98940" i="1"/>
  <c r="R98941" i="1"/>
  <c r="R98942" i="1"/>
  <c r="R98943" i="1"/>
  <c r="R98944" i="1"/>
  <c r="R98945" i="1"/>
  <c r="R98946" i="1"/>
  <c r="R98947" i="1"/>
  <c r="R98948" i="1"/>
  <c r="R98949" i="1"/>
  <c r="R98950" i="1"/>
  <c r="R98951" i="1"/>
  <c r="R98952" i="1"/>
  <c r="R98953" i="1"/>
  <c r="R98954" i="1"/>
  <c r="R98955" i="1"/>
  <c r="R98956" i="1"/>
  <c r="R98957" i="1"/>
  <c r="R98958" i="1"/>
  <c r="R98959" i="1"/>
  <c r="R98960" i="1"/>
  <c r="R98961" i="1"/>
  <c r="R98962" i="1"/>
  <c r="R98963" i="1"/>
  <c r="R98964" i="1"/>
  <c r="R98965" i="1"/>
  <c r="R98966" i="1"/>
  <c r="R98967" i="1"/>
  <c r="R98968" i="1"/>
  <c r="R98969" i="1"/>
  <c r="R98970" i="1"/>
  <c r="R98971" i="1"/>
  <c r="R98972" i="1"/>
  <c r="R98973" i="1"/>
  <c r="R98974" i="1"/>
  <c r="R98975" i="1"/>
  <c r="R98976" i="1"/>
  <c r="R98977" i="1"/>
  <c r="R98978" i="1"/>
  <c r="R98979" i="1"/>
  <c r="R98980" i="1"/>
  <c r="R98981" i="1"/>
  <c r="R98982" i="1"/>
  <c r="R98983" i="1"/>
  <c r="R98984" i="1"/>
  <c r="R98985" i="1"/>
  <c r="R98986" i="1"/>
  <c r="R98987" i="1"/>
  <c r="R98988" i="1"/>
  <c r="R98989" i="1"/>
  <c r="R98990" i="1"/>
  <c r="R98991" i="1"/>
  <c r="R98992" i="1"/>
  <c r="R98993" i="1"/>
  <c r="R98994" i="1"/>
  <c r="R98995" i="1"/>
  <c r="R98996" i="1"/>
  <c r="R98997" i="1"/>
  <c r="R98998" i="1"/>
  <c r="R98999" i="1"/>
  <c r="R99000" i="1"/>
  <c r="R99001" i="1"/>
  <c r="R99002" i="1"/>
  <c r="R99003" i="1"/>
  <c r="R99004" i="1"/>
  <c r="R99005" i="1"/>
  <c r="R99006" i="1"/>
  <c r="R99007" i="1"/>
  <c r="R99008" i="1"/>
  <c r="R99009" i="1"/>
  <c r="R99010" i="1"/>
  <c r="R99011" i="1"/>
  <c r="R99012" i="1"/>
  <c r="R99013" i="1"/>
  <c r="R99014" i="1"/>
  <c r="R99015" i="1"/>
  <c r="R99016" i="1"/>
  <c r="R99017" i="1"/>
  <c r="R99018" i="1"/>
  <c r="R99019" i="1"/>
  <c r="R99020" i="1"/>
  <c r="R99021" i="1"/>
  <c r="R99022" i="1"/>
  <c r="R99023" i="1"/>
  <c r="R99024" i="1"/>
  <c r="R99025" i="1"/>
  <c r="R99026" i="1"/>
  <c r="R99027" i="1"/>
  <c r="R99028" i="1"/>
  <c r="R99029" i="1"/>
  <c r="R99030" i="1"/>
  <c r="R99031" i="1"/>
  <c r="R99032" i="1"/>
  <c r="R99033" i="1"/>
  <c r="R99034" i="1"/>
  <c r="R99035" i="1"/>
  <c r="R99036" i="1"/>
  <c r="R99037" i="1"/>
  <c r="R99038" i="1"/>
  <c r="R99039" i="1"/>
  <c r="R99040" i="1"/>
  <c r="R99041" i="1"/>
  <c r="R99042" i="1"/>
  <c r="R99043" i="1"/>
  <c r="R99044" i="1"/>
  <c r="R99045" i="1"/>
  <c r="R99046" i="1"/>
  <c r="R99047" i="1"/>
  <c r="R99048" i="1"/>
  <c r="R99049" i="1"/>
  <c r="R99050" i="1"/>
  <c r="R99051" i="1"/>
  <c r="R99052" i="1"/>
  <c r="R99053" i="1"/>
  <c r="R99054" i="1"/>
  <c r="R99055" i="1"/>
  <c r="R99056" i="1"/>
  <c r="R99057" i="1"/>
  <c r="R99058" i="1"/>
  <c r="R99059" i="1"/>
  <c r="R99060" i="1"/>
  <c r="R99061" i="1"/>
  <c r="R99062" i="1"/>
  <c r="R99063" i="1"/>
  <c r="R99064" i="1"/>
  <c r="R99065" i="1"/>
  <c r="R99066" i="1"/>
  <c r="R99067" i="1"/>
  <c r="R99068" i="1"/>
  <c r="R99069" i="1"/>
  <c r="R99070" i="1"/>
  <c r="R99071" i="1"/>
  <c r="R99072" i="1"/>
  <c r="R99073" i="1"/>
  <c r="R99074" i="1"/>
  <c r="R99075" i="1"/>
  <c r="R99076" i="1"/>
  <c r="R99077" i="1"/>
  <c r="R99078" i="1"/>
  <c r="R99079" i="1"/>
  <c r="R99080" i="1"/>
  <c r="R99081" i="1"/>
  <c r="R99082" i="1"/>
  <c r="R99083" i="1"/>
  <c r="R99084" i="1"/>
  <c r="R99085" i="1"/>
  <c r="R99086" i="1"/>
  <c r="R99087" i="1"/>
  <c r="R99088" i="1"/>
  <c r="R99089" i="1"/>
  <c r="R99090" i="1"/>
  <c r="R99091" i="1"/>
  <c r="R99092" i="1"/>
  <c r="R99093" i="1"/>
  <c r="R99094" i="1"/>
  <c r="R99095" i="1"/>
  <c r="R99096" i="1"/>
  <c r="R99097" i="1"/>
  <c r="R99098" i="1"/>
  <c r="R99099" i="1"/>
  <c r="R99100" i="1"/>
  <c r="R99101" i="1"/>
  <c r="R99102" i="1"/>
  <c r="R99103" i="1"/>
  <c r="R99104" i="1"/>
  <c r="R99105" i="1"/>
  <c r="R99106" i="1"/>
  <c r="R99107" i="1"/>
  <c r="R99108" i="1"/>
  <c r="R99109" i="1"/>
  <c r="R99110" i="1"/>
  <c r="R99111" i="1"/>
  <c r="R99112" i="1"/>
  <c r="R99113" i="1"/>
  <c r="R99114" i="1"/>
  <c r="R99115" i="1"/>
  <c r="R99116" i="1"/>
  <c r="R99117" i="1"/>
  <c r="R99118" i="1"/>
  <c r="R99119" i="1"/>
  <c r="R99120" i="1"/>
  <c r="R99121" i="1"/>
  <c r="R99122" i="1"/>
  <c r="R99123" i="1"/>
  <c r="R99124" i="1"/>
  <c r="R99125" i="1"/>
  <c r="R99126" i="1"/>
  <c r="R99127" i="1"/>
  <c r="R99128" i="1"/>
  <c r="R99129" i="1"/>
  <c r="R99130" i="1"/>
  <c r="R99131" i="1"/>
  <c r="R99132" i="1"/>
  <c r="R99133" i="1"/>
  <c r="R99134" i="1"/>
  <c r="R99135" i="1"/>
  <c r="R99136" i="1"/>
  <c r="R99137" i="1"/>
  <c r="R99138" i="1"/>
  <c r="R99139" i="1"/>
  <c r="R99140" i="1"/>
  <c r="R99141" i="1"/>
  <c r="R99142" i="1"/>
  <c r="R99143" i="1"/>
  <c r="R99144" i="1"/>
  <c r="R99145" i="1"/>
  <c r="R99146" i="1"/>
  <c r="R99147" i="1"/>
  <c r="R99148" i="1"/>
  <c r="R99149" i="1"/>
  <c r="R99150" i="1"/>
  <c r="R99151" i="1"/>
  <c r="R99152" i="1"/>
  <c r="R99153" i="1"/>
  <c r="R99154" i="1"/>
  <c r="R99155" i="1"/>
  <c r="R99156" i="1"/>
  <c r="R99157" i="1"/>
  <c r="R99158" i="1"/>
  <c r="R99159" i="1"/>
  <c r="R99160" i="1"/>
  <c r="R99161" i="1"/>
  <c r="R99162" i="1"/>
  <c r="R99163" i="1"/>
  <c r="R99164" i="1"/>
  <c r="R99165" i="1"/>
  <c r="R99166" i="1"/>
  <c r="R99167" i="1"/>
  <c r="R99168" i="1"/>
  <c r="R99169" i="1"/>
  <c r="R99170" i="1"/>
  <c r="R99171" i="1"/>
  <c r="R99172" i="1"/>
  <c r="R99173" i="1"/>
  <c r="R99174" i="1"/>
  <c r="R99175" i="1"/>
  <c r="R99176" i="1"/>
  <c r="R99177" i="1"/>
  <c r="R99178" i="1"/>
  <c r="R99179" i="1"/>
  <c r="R99180" i="1"/>
  <c r="R99181" i="1"/>
  <c r="R99182" i="1"/>
  <c r="R99183" i="1"/>
  <c r="R99184" i="1"/>
  <c r="R99185" i="1"/>
  <c r="R99186" i="1"/>
  <c r="R99187" i="1"/>
  <c r="R99188" i="1"/>
  <c r="R99189" i="1"/>
  <c r="R99190" i="1"/>
  <c r="R99191" i="1"/>
  <c r="R99192" i="1"/>
  <c r="R99193" i="1"/>
  <c r="R99194" i="1"/>
  <c r="R99195" i="1"/>
  <c r="R99196" i="1"/>
  <c r="R99197" i="1"/>
  <c r="R99198" i="1"/>
  <c r="R99199" i="1"/>
  <c r="R99200" i="1"/>
  <c r="R99201" i="1"/>
  <c r="R99202" i="1"/>
  <c r="R99203" i="1"/>
  <c r="R99204" i="1"/>
  <c r="R99205" i="1"/>
  <c r="R99206" i="1"/>
  <c r="R99207" i="1"/>
  <c r="R99208" i="1"/>
  <c r="R99209" i="1"/>
  <c r="R99210" i="1"/>
  <c r="R99211" i="1"/>
  <c r="R99212" i="1"/>
  <c r="R99213" i="1"/>
  <c r="R99214" i="1"/>
  <c r="R99215" i="1"/>
  <c r="R99216" i="1"/>
  <c r="R99217" i="1"/>
  <c r="R99218" i="1"/>
  <c r="R99219" i="1"/>
  <c r="R99220" i="1"/>
  <c r="R99221" i="1"/>
  <c r="R99222" i="1"/>
  <c r="R99223" i="1"/>
  <c r="R99224" i="1"/>
  <c r="R99225" i="1"/>
  <c r="R99226" i="1"/>
  <c r="R99227" i="1"/>
  <c r="R99228" i="1"/>
  <c r="R99229" i="1"/>
  <c r="R99230" i="1"/>
  <c r="R99231" i="1"/>
  <c r="R99232" i="1"/>
  <c r="R99233" i="1"/>
  <c r="R99234" i="1"/>
  <c r="R99235" i="1"/>
  <c r="R99236" i="1"/>
  <c r="R99237" i="1"/>
  <c r="R99238" i="1"/>
  <c r="R99239" i="1"/>
  <c r="R99240" i="1"/>
  <c r="R99241" i="1"/>
  <c r="R99242" i="1"/>
  <c r="R99243" i="1"/>
  <c r="R99244" i="1"/>
  <c r="R99245" i="1"/>
  <c r="R99246" i="1"/>
  <c r="R99247" i="1"/>
  <c r="R99248" i="1"/>
  <c r="R99249" i="1"/>
  <c r="R99250" i="1"/>
  <c r="R99251" i="1"/>
  <c r="R99252" i="1"/>
  <c r="R99253" i="1"/>
  <c r="R99254" i="1"/>
  <c r="R99255" i="1"/>
  <c r="R99256" i="1"/>
  <c r="R99257" i="1"/>
  <c r="R99258" i="1"/>
  <c r="R99259" i="1"/>
  <c r="R99260" i="1"/>
  <c r="R99261" i="1"/>
  <c r="R99262" i="1"/>
  <c r="R99263" i="1"/>
  <c r="R99264" i="1"/>
  <c r="R99265" i="1"/>
  <c r="R99266" i="1"/>
  <c r="R99267" i="1"/>
  <c r="R99268" i="1"/>
  <c r="R99269" i="1"/>
  <c r="R99270" i="1"/>
  <c r="R99271" i="1"/>
  <c r="R99272" i="1"/>
  <c r="R99273" i="1"/>
  <c r="R99274" i="1"/>
  <c r="R99275" i="1"/>
  <c r="R99276" i="1"/>
  <c r="R99277" i="1"/>
  <c r="R99278" i="1"/>
  <c r="R99279" i="1"/>
  <c r="R99280" i="1"/>
  <c r="R99281" i="1"/>
  <c r="R99282" i="1"/>
  <c r="R99283" i="1"/>
  <c r="R99284" i="1"/>
  <c r="R99285" i="1"/>
  <c r="R99286" i="1"/>
  <c r="R99287" i="1"/>
  <c r="R99288" i="1"/>
  <c r="R99289" i="1"/>
  <c r="R99290" i="1"/>
  <c r="R99291" i="1"/>
  <c r="R99292" i="1"/>
  <c r="R99293" i="1"/>
  <c r="R99294" i="1"/>
  <c r="R99295" i="1"/>
  <c r="R99296" i="1"/>
  <c r="R99297" i="1"/>
  <c r="R99298" i="1"/>
  <c r="R99299" i="1"/>
  <c r="R99300" i="1"/>
  <c r="R99301" i="1"/>
  <c r="R99302" i="1"/>
  <c r="R99303" i="1"/>
  <c r="R99304" i="1"/>
  <c r="R99305" i="1"/>
  <c r="R99306" i="1"/>
  <c r="R99307" i="1"/>
  <c r="R99308" i="1"/>
  <c r="R99309" i="1"/>
  <c r="R99310" i="1"/>
  <c r="R99311" i="1"/>
  <c r="R99312" i="1"/>
  <c r="R99313" i="1"/>
  <c r="R99314" i="1"/>
  <c r="R99315" i="1"/>
  <c r="R99316" i="1"/>
  <c r="R99317" i="1"/>
  <c r="R99318" i="1"/>
  <c r="R99319" i="1"/>
  <c r="R99320" i="1"/>
  <c r="R99321" i="1"/>
  <c r="R99322" i="1"/>
  <c r="R99323" i="1"/>
  <c r="R99324" i="1"/>
  <c r="R99325" i="1"/>
  <c r="R99326" i="1"/>
  <c r="R99327" i="1"/>
  <c r="R99328" i="1"/>
  <c r="R99329" i="1"/>
  <c r="R99330" i="1"/>
  <c r="R99331" i="1"/>
  <c r="R99332" i="1"/>
  <c r="R99333" i="1"/>
  <c r="R99334" i="1"/>
  <c r="R99335" i="1"/>
  <c r="R99336" i="1"/>
  <c r="R99337" i="1"/>
  <c r="R99338" i="1"/>
  <c r="R99339" i="1"/>
  <c r="R99340" i="1"/>
  <c r="R99341" i="1"/>
  <c r="R99342" i="1"/>
  <c r="R99343" i="1"/>
  <c r="R99344" i="1"/>
  <c r="R99345" i="1"/>
  <c r="R99346" i="1"/>
  <c r="R99347" i="1"/>
  <c r="R99348" i="1"/>
  <c r="R99349" i="1"/>
  <c r="R99350" i="1"/>
  <c r="R99351" i="1"/>
  <c r="R99352" i="1"/>
  <c r="R99353" i="1"/>
  <c r="R99354" i="1"/>
  <c r="R99355" i="1"/>
  <c r="R99356" i="1"/>
  <c r="R99357" i="1"/>
  <c r="R99358" i="1"/>
  <c r="R99359" i="1"/>
  <c r="R99360" i="1"/>
  <c r="R99361" i="1"/>
  <c r="R99362" i="1"/>
  <c r="R99363" i="1"/>
  <c r="R99364" i="1"/>
  <c r="R99365" i="1"/>
  <c r="R99366" i="1"/>
  <c r="R99367" i="1"/>
  <c r="R99368" i="1"/>
  <c r="R99369" i="1"/>
  <c r="R99370" i="1"/>
  <c r="R99371" i="1"/>
  <c r="R99372" i="1"/>
  <c r="R99373" i="1"/>
  <c r="R99374" i="1"/>
  <c r="R99375" i="1"/>
  <c r="R99376" i="1"/>
  <c r="R99377" i="1"/>
  <c r="R99378" i="1"/>
  <c r="R99379" i="1"/>
  <c r="R99380" i="1"/>
  <c r="R99381" i="1"/>
  <c r="R99382" i="1"/>
  <c r="R99383" i="1"/>
  <c r="R99384" i="1"/>
  <c r="R99385" i="1"/>
  <c r="R99386" i="1"/>
  <c r="R99387" i="1"/>
  <c r="R99388" i="1"/>
  <c r="R99389" i="1"/>
  <c r="R99390" i="1"/>
  <c r="R99391" i="1"/>
  <c r="R99392" i="1"/>
  <c r="R99393" i="1"/>
  <c r="R99394" i="1"/>
  <c r="R99395" i="1"/>
  <c r="R99396" i="1"/>
  <c r="R99397" i="1"/>
  <c r="R99398" i="1"/>
  <c r="R99399" i="1"/>
  <c r="R99400" i="1"/>
  <c r="R99401" i="1"/>
  <c r="R99402" i="1"/>
  <c r="R99403" i="1"/>
  <c r="R99404" i="1"/>
  <c r="R99405" i="1"/>
  <c r="R99406" i="1"/>
  <c r="R99407" i="1"/>
  <c r="R99408" i="1"/>
  <c r="R99409" i="1"/>
  <c r="R99410" i="1"/>
  <c r="R99411" i="1"/>
  <c r="R99412" i="1"/>
  <c r="R99413" i="1"/>
  <c r="R99414" i="1"/>
  <c r="R99415" i="1"/>
  <c r="R99416" i="1"/>
  <c r="R99417" i="1"/>
  <c r="R99418" i="1"/>
  <c r="R99419" i="1"/>
  <c r="R99420" i="1"/>
  <c r="R99421" i="1"/>
  <c r="R99422" i="1"/>
  <c r="R99423" i="1"/>
  <c r="R99424" i="1"/>
  <c r="R99425" i="1"/>
  <c r="R99426" i="1"/>
  <c r="R99427" i="1"/>
  <c r="R99428" i="1"/>
  <c r="R99429" i="1"/>
  <c r="R99430" i="1"/>
  <c r="R99431" i="1"/>
  <c r="R99432" i="1"/>
  <c r="R99433" i="1"/>
  <c r="R99434" i="1"/>
  <c r="R99435" i="1"/>
  <c r="R99436" i="1"/>
  <c r="R99437" i="1"/>
  <c r="R99438" i="1"/>
  <c r="R99439" i="1"/>
  <c r="R99440" i="1"/>
  <c r="R99441" i="1"/>
  <c r="R99442" i="1"/>
  <c r="R99443" i="1"/>
  <c r="R99444" i="1"/>
  <c r="R99445" i="1"/>
  <c r="R99446" i="1"/>
  <c r="R99447" i="1"/>
  <c r="R99448" i="1"/>
  <c r="R99449" i="1"/>
  <c r="R99450" i="1"/>
  <c r="R99451" i="1"/>
  <c r="R99452" i="1"/>
  <c r="R99453" i="1"/>
  <c r="R99454" i="1"/>
  <c r="R99455" i="1"/>
  <c r="R99456" i="1"/>
  <c r="R99457" i="1"/>
  <c r="R99458" i="1"/>
  <c r="R99459" i="1"/>
  <c r="R99460" i="1"/>
  <c r="R99461" i="1"/>
  <c r="R99462" i="1"/>
  <c r="R99463" i="1"/>
  <c r="R99464" i="1"/>
  <c r="R99465" i="1"/>
  <c r="R99466" i="1"/>
  <c r="R99467" i="1"/>
  <c r="R99468" i="1"/>
  <c r="R99469" i="1"/>
  <c r="R99470" i="1"/>
  <c r="R99471" i="1"/>
  <c r="R99472" i="1"/>
  <c r="R99473" i="1"/>
  <c r="R99474" i="1"/>
  <c r="R99475" i="1"/>
  <c r="R99476" i="1"/>
  <c r="R99477" i="1"/>
  <c r="R99478" i="1"/>
  <c r="R99479" i="1"/>
  <c r="R99480" i="1"/>
  <c r="R99481" i="1"/>
  <c r="R99482" i="1"/>
  <c r="R99483" i="1"/>
  <c r="R99484" i="1"/>
  <c r="R99485" i="1"/>
  <c r="R99486" i="1"/>
  <c r="R99487" i="1"/>
  <c r="R99488" i="1"/>
  <c r="R99489" i="1"/>
  <c r="R99490" i="1"/>
  <c r="R99491" i="1"/>
  <c r="R99492" i="1"/>
  <c r="R99493" i="1"/>
  <c r="R99494" i="1"/>
  <c r="R99495" i="1"/>
  <c r="R99496" i="1"/>
  <c r="R99497" i="1"/>
  <c r="R99498" i="1"/>
  <c r="R99499" i="1"/>
  <c r="R99500" i="1"/>
  <c r="R99501" i="1"/>
  <c r="R99502" i="1"/>
  <c r="R99503" i="1"/>
  <c r="R99504" i="1"/>
  <c r="R99505" i="1"/>
  <c r="R99506" i="1"/>
  <c r="R99507" i="1"/>
  <c r="R99508" i="1"/>
  <c r="R99509" i="1"/>
  <c r="R99510" i="1"/>
  <c r="R99511" i="1"/>
  <c r="R99512" i="1"/>
  <c r="R99513" i="1"/>
  <c r="R99514" i="1"/>
  <c r="R99515" i="1"/>
  <c r="R99516" i="1"/>
  <c r="R99517" i="1"/>
  <c r="R99518" i="1"/>
  <c r="R99519" i="1"/>
  <c r="R99520" i="1"/>
  <c r="R99521" i="1"/>
  <c r="R99522" i="1"/>
  <c r="R99523" i="1"/>
  <c r="R99524" i="1"/>
  <c r="R99525" i="1"/>
  <c r="R99526" i="1"/>
  <c r="R99527" i="1"/>
  <c r="R99528" i="1"/>
  <c r="R99529" i="1"/>
  <c r="R99530" i="1"/>
  <c r="R99531" i="1"/>
  <c r="R99532" i="1"/>
  <c r="R99533" i="1"/>
  <c r="R99534" i="1"/>
  <c r="R99535" i="1"/>
  <c r="R99536" i="1"/>
  <c r="R99537" i="1"/>
  <c r="R99538" i="1"/>
  <c r="R99539" i="1"/>
  <c r="R99540" i="1"/>
  <c r="R99541" i="1"/>
  <c r="R99542" i="1"/>
  <c r="R99543" i="1"/>
  <c r="R99544" i="1"/>
  <c r="R99545" i="1"/>
  <c r="R99546" i="1"/>
  <c r="R99547" i="1"/>
  <c r="R99548" i="1"/>
  <c r="R99549" i="1"/>
  <c r="R99550" i="1"/>
  <c r="R99551" i="1"/>
  <c r="R99552" i="1"/>
  <c r="R99553" i="1"/>
  <c r="R99554" i="1"/>
  <c r="R99555" i="1"/>
  <c r="R99556" i="1"/>
  <c r="R99557" i="1"/>
  <c r="R99558" i="1"/>
  <c r="R99559" i="1"/>
  <c r="R99560" i="1"/>
  <c r="R99561" i="1"/>
  <c r="R99562" i="1"/>
  <c r="R99563" i="1"/>
  <c r="R99564" i="1"/>
  <c r="R99565" i="1"/>
  <c r="R99566" i="1"/>
  <c r="R99567" i="1"/>
  <c r="R99568" i="1"/>
  <c r="R99569" i="1"/>
  <c r="R99570" i="1"/>
  <c r="R99571" i="1"/>
  <c r="R99572" i="1"/>
  <c r="R99573" i="1"/>
  <c r="R99574" i="1"/>
  <c r="R99575" i="1"/>
  <c r="R99576" i="1"/>
  <c r="R99577" i="1"/>
  <c r="R99578" i="1"/>
  <c r="R99579" i="1"/>
  <c r="R99580" i="1"/>
  <c r="R99581" i="1"/>
  <c r="R99582" i="1"/>
  <c r="R99583" i="1"/>
  <c r="R99584" i="1"/>
  <c r="R99585" i="1"/>
  <c r="R99586" i="1"/>
  <c r="R99587" i="1"/>
  <c r="R99588" i="1"/>
  <c r="R99589" i="1"/>
  <c r="R99590" i="1"/>
  <c r="R99591" i="1"/>
  <c r="R99592" i="1"/>
  <c r="R99593" i="1"/>
  <c r="R99594" i="1"/>
  <c r="R99595" i="1"/>
  <c r="R99596" i="1"/>
  <c r="R99597" i="1"/>
  <c r="R99598" i="1"/>
  <c r="R99599" i="1"/>
  <c r="R99600" i="1"/>
  <c r="R99601" i="1"/>
  <c r="R99602" i="1"/>
  <c r="R99603" i="1"/>
  <c r="R99604" i="1"/>
  <c r="R99605" i="1"/>
  <c r="R99606" i="1"/>
  <c r="R99607" i="1"/>
  <c r="R99608" i="1"/>
  <c r="R99609" i="1"/>
  <c r="R99610" i="1"/>
  <c r="R99611" i="1"/>
  <c r="R99612" i="1"/>
  <c r="R99613" i="1"/>
  <c r="R99614" i="1"/>
  <c r="R99615" i="1"/>
  <c r="R99616" i="1"/>
  <c r="R99617" i="1"/>
  <c r="R99618" i="1"/>
  <c r="R99619" i="1"/>
  <c r="R99620" i="1"/>
  <c r="R99621" i="1"/>
  <c r="R99622" i="1"/>
  <c r="R99623" i="1"/>
  <c r="R99624" i="1"/>
  <c r="R99625" i="1"/>
  <c r="R99626" i="1"/>
  <c r="R99627" i="1"/>
  <c r="R99628" i="1"/>
  <c r="R99629" i="1"/>
  <c r="R99630" i="1"/>
  <c r="R99631" i="1"/>
  <c r="R99632" i="1"/>
  <c r="R99633" i="1"/>
  <c r="R99634" i="1"/>
  <c r="R99635" i="1"/>
  <c r="R99636" i="1"/>
  <c r="R99637" i="1"/>
  <c r="R99638" i="1"/>
  <c r="R99639" i="1"/>
  <c r="R99640" i="1"/>
  <c r="R99641" i="1"/>
  <c r="R99642" i="1"/>
  <c r="R99643" i="1"/>
  <c r="R99644" i="1"/>
  <c r="R99645" i="1"/>
  <c r="R99646" i="1"/>
  <c r="R99647" i="1"/>
  <c r="R99648" i="1"/>
  <c r="R99649" i="1"/>
  <c r="R99650" i="1"/>
  <c r="R99651" i="1"/>
  <c r="R99652" i="1"/>
  <c r="R99653" i="1"/>
  <c r="R99654" i="1"/>
  <c r="R99655" i="1"/>
  <c r="R99656" i="1"/>
  <c r="R99657" i="1"/>
  <c r="R99658" i="1"/>
  <c r="R99659" i="1"/>
  <c r="R99660" i="1"/>
  <c r="R99661" i="1"/>
  <c r="R99662" i="1"/>
  <c r="R99663" i="1"/>
  <c r="R99664" i="1"/>
  <c r="R99665" i="1"/>
  <c r="R99666" i="1"/>
  <c r="R99667" i="1"/>
  <c r="R99668" i="1"/>
  <c r="R99669" i="1"/>
  <c r="R99670" i="1"/>
  <c r="R99671" i="1"/>
  <c r="R99672" i="1"/>
  <c r="R99673" i="1"/>
  <c r="R99674" i="1"/>
  <c r="R99675" i="1"/>
  <c r="R99676" i="1"/>
  <c r="R99677" i="1"/>
  <c r="R99678" i="1"/>
  <c r="R99679" i="1"/>
  <c r="R99680" i="1"/>
  <c r="R99681" i="1"/>
  <c r="R99682" i="1"/>
  <c r="R99683" i="1"/>
  <c r="R99684" i="1"/>
  <c r="R99685" i="1"/>
  <c r="R99686" i="1"/>
  <c r="R99687" i="1"/>
  <c r="R99688" i="1"/>
  <c r="R99689" i="1"/>
  <c r="R99690" i="1"/>
  <c r="R99691" i="1"/>
  <c r="R99692" i="1"/>
  <c r="R99693" i="1"/>
  <c r="R99694" i="1"/>
  <c r="R99695" i="1"/>
  <c r="R99696" i="1"/>
  <c r="R99697" i="1"/>
  <c r="R99698" i="1"/>
  <c r="R99699" i="1"/>
  <c r="R99700" i="1"/>
  <c r="R99701" i="1"/>
  <c r="R99702" i="1"/>
  <c r="R99703" i="1"/>
  <c r="R99704" i="1"/>
  <c r="R99705" i="1"/>
  <c r="R99706" i="1"/>
  <c r="R99707" i="1"/>
  <c r="R99708" i="1"/>
  <c r="R99709" i="1"/>
  <c r="R99710" i="1"/>
  <c r="R99711" i="1"/>
  <c r="R99712" i="1"/>
  <c r="R99713" i="1"/>
  <c r="R99714" i="1"/>
  <c r="R99715" i="1"/>
  <c r="R99716" i="1"/>
  <c r="R99717" i="1"/>
  <c r="R99718" i="1"/>
  <c r="R99719" i="1"/>
  <c r="R99720" i="1"/>
  <c r="R99721" i="1"/>
  <c r="R99722" i="1"/>
  <c r="R99723" i="1"/>
  <c r="R99724" i="1"/>
  <c r="R99725" i="1"/>
  <c r="R99726" i="1"/>
  <c r="R99727" i="1"/>
  <c r="R99728" i="1"/>
  <c r="R99729" i="1"/>
  <c r="R99730" i="1"/>
  <c r="R99731" i="1"/>
  <c r="R99732" i="1"/>
  <c r="R99733" i="1"/>
  <c r="R99734" i="1"/>
  <c r="R99735" i="1"/>
  <c r="R99736" i="1"/>
  <c r="R99737" i="1"/>
  <c r="R99738" i="1"/>
  <c r="R99739" i="1"/>
  <c r="R99740" i="1"/>
  <c r="R99741" i="1"/>
  <c r="R99742" i="1"/>
  <c r="R99743" i="1"/>
  <c r="R99744" i="1"/>
  <c r="R99745" i="1"/>
  <c r="R99746" i="1"/>
  <c r="R99747" i="1"/>
  <c r="R99748" i="1"/>
  <c r="R99749" i="1"/>
  <c r="R99750" i="1"/>
  <c r="R99751" i="1"/>
  <c r="R99752" i="1"/>
  <c r="R99753" i="1"/>
  <c r="R99754" i="1"/>
  <c r="R99755" i="1"/>
  <c r="R99756" i="1"/>
  <c r="R99757" i="1"/>
  <c r="R99758" i="1"/>
  <c r="R99759" i="1"/>
  <c r="R99760" i="1"/>
  <c r="R99761" i="1"/>
  <c r="R99762" i="1"/>
  <c r="R99763" i="1"/>
  <c r="R99764" i="1"/>
  <c r="R99765" i="1"/>
  <c r="R99766" i="1"/>
  <c r="R99767" i="1"/>
  <c r="R99768" i="1"/>
  <c r="R99769" i="1"/>
  <c r="R99770" i="1"/>
  <c r="R99771" i="1"/>
  <c r="R99772" i="1"/>
  <c r="R99773" i="1"/>
  <c r="R99774" i="1"/>
  <c r="R99775" i="1"/>
  <c r="R99776" i="1"/>
  <c r="R99777" i="1"/>
  <c r="R99778" i="1"/>
  <c r="R99779" i="1"/>
  <c r="R99780" i="1"/>
  <c r="R99781" i="1"/>
  <c r="R99782" i="1"/>
  <c r="R99783" i="1"/>
  <c r="R99784" i="1"/>
  <c r="R99785" i="1"/>
  <c r="R99786" i="1"/>
  <c r="R99787" i="1"/>
  <c r="R99788" i="1"/>
  <c r="R99789" i="1"/>
  <c r="R99790" i="1"/>
  <c r="R99791" i="1"/>
  <c r="R99792" i="1"/>
  <c r="R99793" i="1"/>
  <c r="R99794" i="1"/>
  <c r="R99795" i="1"/>
  <c r="R99796" i="1"/>
  <c r="R99797" i="1"/>
  <c r="R99798" i="1"/>
  <c r="R99799" i="1"/>
  <c r="R99800" i="1"/>
  <c r="R99801" i="1"/>
  <c r="R99802" i="1"/>
  <c r="R99803" i="1"/>
  <c r="R99804" i="1"/>
  <c r="R99805" i="1"/>
  <c r="R99806" i="1"/>
  <c r="R99807" i="1"/>
  <c r="R99808" i="1"/>
  <c r="R99809" i="1"/>
  <c r="R99810" i="1"/>
  <c r="R99811" i="1"/>
  <c r="R99812" i="1"/>
  <c r="R99813" i="1"/>
  <c r="R99814" i="1"/>
  <c r="R99815" i="1"/>
  <c r="R99816" i="1"/>
  <c r="R99817" i="1"/>
  <c r="R99818" i="1"/>
  <c r="R99819" i="1"/>
  <c r="R99820" i="1"/>
  <c r="R99821" i="1"/>
  <c r="R99822" i="1"/>
  <c r="R99823" i="1"/>
  <c r="R99824" i="1"/>
  <c r="R99825" i="1"/>
  <c r="R99826" i="1"/>
  <c r="R99827" i="1"/>
  <c r="R99828" i="1"/>
  <c r="R99829" i="1"/>
  <c r="R99830" i="1"/>
  <c r="R99831" i="1"/>
  <c r="R99832" i="1"/>
  <c r="R99833" i="1"/>
  <c r="R99834" i="1"/>
  <c r="R99835" i="1"/>
  <c r="R99836" i="1"/>
  <c r="R99837" i="1"/>
  <c r="R99838" i="1"/>
  <c r="R99839" i="1"/>
  <c r="R99840" i="1"/>
  <c r="R99841" i="1"/>
  <c r="R99842" i="1"/>
  <c r="R99843" i="1"/>
  <c r="R99844" i="1"/>
  <c r="R99845" i="1"/>
  <c r="R99846" i="1"/>
  <c r="R99847" i="1"/>
  <c r="R99848" i="1"/>
  <c r="R99849" i="1"/>
  <c r="R99850" i="1"/>
  <c r="R99851" i="1"/>
  <c r="R99852" i="1"/>
  <c r="R99853" i="1"/>
  <c r="R99854" i="1"/>
  <c r="R99855" i="1"/>
  <c r="R99856" i="1"/>
  <c r="R99857" i="1"/>
  <c r="R99858" i="1"/>
  <c r="R99859" i="1"/>
  <c r="R99860" i="1"/>
  <c r="R99861" i="1"/>
  <c r="R99862" i="1"/>
  <c r="R99863" i="1"/>
  <c r="R99864" i="1"/>
  <c r="R99865" i="1"/>
  <c r="R99866" i="1"/>
  <c r="R99867" i="1"/>
  <c r="R99868" i="1"/>
  <c r="R99869" i="1"/>
  <c r="R99870" i="1"/>
  <c r="R99871" i="1"/>
  <c r="R99872" i="1"/>
  <c r="R99873" i="1"/>
  <c r="R99874" i="1"/>
  <c r="R99875" i="1"/>
  <c r="R99876" i="1"/>
  <c r="R99877" i="1"/>
  <c r="R99878" i="1"/>
  <c r="R99879" i="1"/>
  <c r="R99880" i="1"/>
  <c r="R99881" i="1"/>
  <c r="R99882" i="1"/>
  <c r="R99883" i="1"/>
  <c r="R99884" i="1"/>
  <c r="R99885" i="1"/>
  <c r="R99886" i="1"/>
  <c r="R99887" i="1"/>
  <c r="R99888" i="1"/>
  <c r="R99889" i="1"/>
  <c r="R99890" i="1"/>
  <c r="R99891" i="1"/>
  <c r="R99892" i="1"/>
  <c r="R99893" i="1"/>
  <c r="R99894" i="1"/>
  <c r="R99895" i="1"/>
  <c r="R99896" i="1"/>
  <c r="R99897" i="1"/>
  <c r="R99898" i="1"/>
  <c r="R99899" i="1"/>
  <c r="R99900" i="1"/>
  <c r="R99901" i="1"/>
  <c r="R99902" i="1"/>
  <c r="R99903" i="1"/>
  <c r="R99904" i="1"/>
  <c r="R99905" i="1"/>
  <c r="R99906" i="1"/>
  <c r="R99907" i="1"/>
  <c r="R99908" i="1"/>
  <c r="R99909" i="1"/>
  <c r="R99910" i="1"/>
  <c r="R99911" i="1"/>
  <c r="R99912" i="1"/>
  <c r="R99913" i="1"/>
  <c r="R99914" i="1"/>
  <c r="R99915" i="1"/>
  <c r="R99916" i="1"/>
  <c r="R99917" i="1"/>
  <c r="R99918" i="1"/>
  <c r="R99919" i="1"/>
  <c r="R99920" i="1"/>
  <c r="R99921" i="1"/>
  <c r="R99922" i="1"/>
  <c r="R99923" i="1"/>
  <c r="R99924" i="1"/>
  <c r="R99925" i="1"/>
  <c r="R99926" i="1"/>
  <c r="R99927" i="1"/>
  <c r="R99928" i="1"/>
  <c r="R99929" i="1"/>
  <c r="R99930" i="1"/>
  <c r="R99931" i="1"/>
  <c r="R99932" i="1"/>
  <c r="R99933" i="1"/>
  <c r="R99934" i="1"/>
  <c r="R99935" i="1"/>
  <c r="R99936" i="1"/>
  <c r="R99937" i="1"/>
  <c r="R99938" i="1"/>
  <c r="R99939" i="1"/>
  <c r="R99940" i="1"/>
  <c r="R99941" i="1"/>
  <c r="R99942" i="1"/>
  <c r="R99943" i="1"/>
  <c r="R99944" i="1"/>
  <c r="R99945" i="1"/>
  <c r="R99946" i="1"/>
  <c r="R99947" i="1"/>
  <c r="R99948" i="1"/>
  <c r="R99949" i="1"/>
  <c r="R99950" i="1"/>
  <c r="R99951" i="1"/>
  <c r="R99952" i="1"/>
  <c r="R99953" i="1"/>
  <c r="R99954" i="1"/>
  <c r="R99955" i="1"/>
  <c r="R99956" i="1"/>
  <c r="R99957" i="1"/>
  <c r="R99958" i="1"/>
  <c r="R99959" i="1"/>
  <c r="R99960" i="1"/>
  <c r="R99961" i="1"/>
  <c r="R99962" i="1"/>
  <c r="R99963" i="1"/>
  <c r="R99964" i="1"/>
  <c r="R99965" i="1"/>
  <c r="R99966" i="1"/>
  <c r="R99967" i="1"/>
  <c r="R99968" i="1"/>
  <c r="R99969" i="1"/>
  <c r="R99970" i="1"/>
  <c r="R99971" i="1"/>
  <c r="R99972" i="1"/>
  <c r="R99973" i="1"/>
  <c r="R99974" i="1"/>
  <c r="R99975" i="1"/>
  <c r="R99976" i="1"/>
  <c r="R99977" i="1"/>
  <c r="R99978" i="1"/>
  <c r="R99979" i="1"/>
  <c r="R99980" i="1"/>
  <c r="R99981" i="1"/>
  <c r="R99982" i="1"/>
  <c r="R99983" i="1"/>
  <c r="R99984" i="1"/>
  <c r="R99985" i="1"/>
  <c r="R99986" i="1"/>
  <c r="R99987" i="1"/>
  <c r="R99988" i="1"/>
  <c r="R99989" i="1"/>
  <c r="R99990" i="1"/>
  <c r="R99991" i="1"/>
  <c r="R99992" i="1"/>
  <c r="R99993" i="1"/>
  <c r="R99994" i="1"/>
  <c r="R99995" i="1"/>
  <c r="R99996" i="1"/>
  <c r="R99997" i="1"/>
  <c r="R99998" i="1"/>
  <c r="R99999" i="1"/>
  <c r="R100000" i="1"/>
  <c r="R20001" i="1"/>
  <c r="R20002" i="1"/>
  <c r="R20003" i="1"/>
  <c r="R20004" i="1"/>
  <c r="R20005" i="1"/>
  <c r="R20006" i="1"/>
  <c r="R20007" i="1"/>
  <c r="R20008" i="1"/>
  <c r="R20009" i="1"/>
  <c r="R20010" i="1"/>
  <c r="R20011" i="1"/>
  <c r="R20012" i="1"/>
  <c r="R20013" i="1"/>
  <c r="R20014" i="1"/>
  <c r="R20015" i="1"/>
  <c r="R20016" i="1"/>
  <c r="R20017" i="1"/>
  <c r="R20018" i="1"/>
  <c r="R20019" i="1"/>
  <c r="R20020" i="1"/>
  <c r="R20021" i="1"/>
  <c r="R20022" i="1"/>
  <c r="R20023" i="1"/>
  <c r="R20024" i="1"/>
  <c r="R20025" i="1"/>
  <c r="R20026" i="1"/>
  <c r="R20027" i="1"/>
  <c r="R20028" i="1"/>
  <c r="R20029" i="1"/>
  <c r="R20030" i="1"/>
  <c r="R20031" i="1"/>
  <c r="R20032" i="1"/>
  <c r="R20033" i="1"/>
  <c r="R20034" i="1"/>
  <c r="R20035" i="1"/>
  <c r="R20036" i="1"/>
  <c r="R20037" i="1"/>
  <c r="R20038" i="1"/>
  <c r="R20039" i="1"/>
  <c r="R20040" i="1"/>
  <c r="R20041" i="1"/>
  <c r="R20042" i="1"/>
  <c r="R20043" i="1"/>
  <c r="R20044" i="1"/>
  <c r="R20045" i="1"/>
  <c r="R20046" i="1"/>
  <c r="R20047" i="1"/>
  <c r="R20048" i="1"/>
  <c r="R20049" i="1"/>
  <c r="R20050" i="1"/>
  <c r="R20051" i="1"/>
  <c r="R20052" i="1"/>
  <c r="R20053" i="1"/>
  <c r="R20054" i="1"/>
  <c r="R20055" i="1"/>
  <c r="R20056" i="1"/>
  <c r="R20057" i="1"/>
  <c r="R20058" i="1"/>
  <c r="R20059" i="1"/>
  <c r="R20060" i="1"/>
  <c r="R20061" i="1"/>
  <c r="R20062" i="1"/>
  <c r="R20063" i="1"/>
  <c r="R20064" i="1"/>
  <c r="R20065" i="1"/>
  <c r="R20066" i="1"/>
  <c r="R20067" i="1"/>
  <c r="R20068" i="1"/>
  <c r="R20069" i="1"/>
  <c r="R20070" i="1"/>
  <c r="R20071" i="1"/>
  <c r="R20072" i="1"/>
  <c r="R20073" i="1"/>
  <c r="R20074" i="1"/>
  <c r="R20075" i="1"/>
  <c r="R20076" i="1"/>
  <c r="R20077" i="1"/>
  <c r="R20078" i="1"/>
  <c r="R20079" i="1"/>
  <c r="R20080" i="1"/>
  <c r="R20081" i="1"/>
  <c r="R20082" i="1"/>
  <c r="R20083" i="1"/>
  <c r="R20084" i="1"/>
  <c r="R20085" i="1"/>
  <c r="R20086" i="1"/>
  <c r="R20087" i="1"/>
  <c r="R20088" i="1"/>
  <c r="R20089" i="1"/>
  <c r="R20090" i="1"/>
  <c r="R20091" i="1"/>
  <c r="R20092" i="1"/>
  <c r="R20093" i="1"/>
  <c r="R20094" i="1"/>
  <c r="R20095" i="1"/>
  <c r="R20096" i="1"/>
  <c r="R20097" i="1"/>
  <c r="R20098" i="1"/>
  <c r="R20099" i="1"/>
  <c r="R20100" i="1"/>
  <c r="R20101" i="1"/>
  <c r="R20102" i="1"/>
  <c r="R20103" i="1"/>
  <c r="R20104" i="1"/>
  <c r="R20105" i="1"/>
  <c r="R20106" i="1"/>
  <c r="R20107" i="1"/>
  <c r="R20108" i="1"/>
  <c r="R20109" i="1"/>
  <c r="R20110" i="1"/>
  <c r="R20111" i="1"/>
  <c r="R20112" i="1"/>
  <c r="R20113" i="1"/>
  <c r="R20114" i="1"/>
  <c r="R20115" i="1"/>
  <c r="R20116" i="1"/>
  <c r="R20117" i="1"/>
  <c r="R20118" i="1"/>
  <c r="R20119" i="1"/>
  <c r="R20120" i="1"/>
  <c r="R20121" i="1"/>
  <c r="R20122" i="1"/>
  <c r="R20123" i="1"/>
  <c r="R20124" i="1"/>
  <c r="R20125" i="1"/>
  <c r="R20126" i="1"/>
  <c r="R20127" i="1"/>
  <c r="R20128" i="1"/>
  <c r="R20129" i="1"/>
  <c r="R20130" i="1"/>
  <c r="R20131" i="1"/>
  <c r="R20132" i="1"/>
  <c r="R20133" i="1"/>
  <c r="R20134" i="1"/>
  <c r="R20135" i="1"/>
  <c r="R20136" i="1"/>
  <c r="R20137" i="1"/>
  <c r="R20138" i="1"/>
  <c r="R20139" i="1"/>
  <c r="R20140" i="1"/>
  <c r="R20141" i="1"/>
  <c r="R20142" i="1"/>
  <c r="R20143" i="1"/>
  <c r="R20144" i="1"/>
  <c r="R20145" i="1"/>
  <c r="R20146" i="1"/>
  <c r="R20147" i="1"/>
  <c r="R20148" i="1"/>
  <c r="R20149" i="1"/>
  <c r="R20150" i="1"/>
  <c r="R20151" i="1"/>
  <c r="R20152" i="1"/>
  <c r="R20153" i="1"/>
  <c r="R20154" i="1"/>
  <c r="R20155" i="1"/>
  <c r="R20156" i="1"/>
  <c r="R20157" i="1"/>
  <c r="R20158" i="1"/>
  <c r="R20159" i="1"/>
  <c r="R20160" i="1"/>
  <c r="R20161" i="1"/>
  <c r="R20162" i="1"/>
  <c r="R20163" i="1"/>
  <c r="R20164" i="1"/>
  <c r="R20165" i="1"/>
  <c r="R20166" i="1"/>
  <c r="R20167" i="1"/>
  <c r="R20168" i="1"/>
  <c r="R20169" i="1"/>
  <c r="R20170" i="1"/>
  <c r="R20171" i="1"/>
  <c r="R20172" i="1"/>
  <c r="R20173" i="1"/>
  <c r="R20174" i="1"/>
  <c r="R20175" i="1"/>
  <c r="R20176" i="1"/>
  <c r="R20177" i="1"/>
  <c r="R20178" i="1"/>
  <c r="R20179" i="1"/>
  <c r="R20180" i="1"/>
  <c r="R20181" i="1"/>
  <c r="R20182" i="1"/>
  <c r="R20183" i="1"/>
  <c r="R20184" i="1"/>
  <c r="R20185" i="1"/>
  <c r="R20186" i="1"/>
  <c r="R20187" i="1"/>
  <c r="R20188" i="1"/>
  <c r="R20189" i="1"/>
  <c r="R20190" i="1"/>
  <c r="R20191" i="1"/>
  <c r="R20192" i="1"/>
  <c r="R20193" i="1"/>
  <c r="R20194" i="1"/>
  <c r="R20195" i="1"/>
  <c r="R20196" i="1"/>
  <c r="R20197" i="1"/>
  <c r="R20198" i="1"/>
  <c r="R20199" i="1"/>
  <c r="R20200" i="1"/>
  <c r="R20201" i="1"/>
  <c r="R20202" i="1"/>
  <c r="R20203" i="1"/>
  <c r="R20204" i="1"/>
  <c r="R20205" i="1"/>
  <c r="R20206" i="1"/>
  <c r="R20207" i="1"/>
  <c r="R20208" i="1"/>
  <c r="R20209" i="1"/>
  <c r="R20210" i="1"/>
  <c r="R20211" i="1"/>
  <c r="R20212" i="1"/>
  <c r="R20213" i="1"/>
  <c r="R20214" i="1"/>
  <c r="R20215" i="1"/>
  <c r="R20216" i="1"/>
  <c r="R20217" i="1"/>
  <c r="R20218" i="1"/>
  <c r="R20219" i="1"/>
  <c r="R20220" i="1"/>
  <c r="R20221" i="1"/>
  <c r="R20222" i="1"/>
  <c r="R20223" i="1"/>
  <c r="R20224" i="1"/>
  <c r="R20225" i="1"/>
  <c r="R20226" i="1"/>
  <c r="R20227" i="1"/>
  <c r="R20228" i="1"/>
  <c r="R20229" i="1"/>
  <c r="R20230" i="1"/>
  <c r="R20231" i="1"/>
  <c r="R20232" i="1"/>
  <c r="R20233" i="1"/>
  <c r="R20234" i="1"/>
  <c r="R20235" i="1"/>
  <c r="R20236" i="1"/>
  <c r="R20237" i="1"/>
  <c r="R20238" i="1"/>
  <c r="R20239" i="1"/>
  <c r="R20240" i="1"/>
  <c r="R20241" i="1"/>
  <c r="R20242" i="1"/>
  <c r="R20243" i="1"/>
  <c r="R20244" i="1"/>
  <c r="R20245" i="1"/>
  <c r="R20246" i="1"/>
  <c r="R20247" i="1"/>
  <c r="R20248" i="1"/>
  <c r="R20249" i="1"/>
  <c r="R20250" i="1"/>
  <c r="R20251" i="1"/>
  <c r="R20252" i="1"/>
  <c r="R20253" i="1"/>
  <c r="R20254" i="1"/>
  <c r="R20255" i="1"/>
  <c r="R20256" i="1"/>
  <c r="R20257" i="1"/>
  <c r="R20258" i="1"/>
  <c r="R20259" i="1"/>
  <c r="R20260" i="1"/>
  <c r="R20261" i="1"/>
  <c r="R20262" i="1"/>
  <c r="R20263" i="1"/>
  <c r="R20264" i="1"/>
  <c r="R20265" i="1"/>
  <c r="R20266" i="1"/>
  <c r="R20267" i="1"/>
  <c r="R20268" i="1"/>
  <c r="R20269" i="1"/>
  <c r="R20270" i="1"/>
  <c r="R20271" i="1"/>
  <c r="R20272" i="1"/>
  <c r="R20273" i="1"/>
  <c r="R20274" i="1"/>
  <c r="R20275" i="1"/>
  <c r="R20276" i="1"/>
  <c r="R20277" i="1"/>
  <c r="R20278" i="1"/>
  <c r="R20279" i="1"/>
  <c r="R20280" i="1"/>
  <c r="R20281" i="1"/>
  <c r="R20282" i="1"/>
  <c r="R20283" i="1"/>
  <c r="R20284" i="1"/>
  <c r="R20285" i="1"/>
  <c r="R20286" i="1"/>
  <c r="R20287" i="1"/>
  <c r="R20288" i="1"/>
  <c r="R20289" i="1"/>
  <c r="R20290" i="1"/>
  <c r="R20291" i="1"/>
  <c r="R20292" i="1"/>
  <c r="R20293" i="1"/>
  <c r="R20294" i="1"/>
  <c r="R20295" i="1"/>
  <c r="R20296" i="1"/>
  <c r="R20297" i="1"/>
  <c r="R20298" i="1"/>
  <c r="R20299" i="1"/>
  <c r="R20300" i="1"/>
  <c r="R20301" i="1"/>
  <c r="R20302" i="1"/>
  <c r="R20303" i="1"/>
  <c r="R20304" i="1"/>
  <c r="R20305" i="1"/>
  <c r="R20306" i="1"/>
  <c r="R20307" i="1"/>
  <c r="R20308" i="1"/>
  <c r="R20309" i="1"/>
  <c r="R20310" i="1"/>
  <c r="R20311" i="1"/>
  <c r="R20312" i="1"/>
  <c r="R20313" i="1"/>
  <c r="R20314" i="1"/>
  <c r="R20315" i="1"/>
  <c r="R20316" i="1"/>
  <c r="R20317" i="1"/>
  <c r="R20318" i="1"/>
  <c r="R20319" i="1"/>
  <c r="R20320" i="1"/>
  <c r="R20321" i="1"/>
  <c r="R20322" i="1"/>
  <c r="R20323" i="1"/>
  <c r="R20324" i="1"/>
  <c r="R20325" i="1"/>
  <c r="R20326" i="1"/>
  <c r="R20327" i="1"/>
  <c r="R20328" i="1"/>
  <c r="R20329" i="1"/>
  <c r="R20330" i="1"/>
  <c r="R20331" i="1"/>
  <c r="R20332" i="1"/>
  <c r="R20333" i="1"/>
  <c r="R20334" i="1"/>
  <c r="R20335" i="1"/>
  <c r="R20336" i="1"/>
  <c r="R20337" i="1"/>
  <c r="R20338" i="1"/>
  <c r="R20339" i="1"/>
  <c r="R20340" i="1"/>
  <c r="R20341" i="1"/>
  <c r="R20342" i="1"/>
  <c r="R20343" i="1"/>
  <c r="R20344" i="1"/>
  <c r="R20345" i="1"/>
  <c r="R20346" i="1"/>
  <c r="R20347" i="1"/>
  <c r="R20348" i="1"/>
  <c r="R20349" i="1"/>
  <c r="R20350" i="1"/>
  <c r="R20351" i="1"/>
  <c r="R20352" i="1"/>
  <c r="R20353" i="1"/>
  <c r="R20354" i="1"/>
  <c r="R20355" i="1"/>
  <c r="R20356" i="1"/>
  <c r="R20357" i="1"/>
  <c r="R20358" i="1"/>
  <c r="R20359" i="1"/>
  <c r="R20360" i="1"/>
  <c r="R20361" i="1"/>
  <c r="R20362" i="1"/>
  <c r="R20363" i="1"/>
  <c r="R20364" i="1"/>
  <c r="R20365" i="1"/>
  <c r="R20366" i="1"/>
  <c r="R20367" i="1"/>
  <c r="R20368" i="1"/>
  <c r="R20369" i="1"/>
  <c r="R20370" i="1"/>
  <c r="R20371" i="1"/>
  <c r="R20372" i="1"/>
  <c r="R20373" i="1"/>
  <c r="R20374" i="1"/>
  <c r="R20375" i="1"/>
  <c r="R20376" i="1"/>
  <c r="R20377" i="1"/>
  <c r="R20378" i="1"/>
  <c r="R20379" i="1"/>
  <c r="R20380" i="1"/>
  <c r="R20381" i="1"/>
  <c r="R20382" i="1"/>
  <c r="R20383" i="1"/>
  <c r="R20384" i="1"/>
  <c r="R20385" i="1"/>
  <c r="R20386" i="1"/>
  <c r="R20387" i="1"/>
  <c r="R20388" i="1"/>
  <c r="R20389" i="1"/>
  <c r="R20390" i="1"/>
  <c r="R20391" i="1"/>
  <c r="R20392" i="1"/>
  <c r="R20393" i="1"/>
  <c r="R20394" i="1"/>
  <c r="R20395" i="1"/>
  <c r="R20396" i="1"/>
  <c r="R20397" i="1"/>
  <c r="R20398" i="1"/>
  <c r="R20399" i="1"/>
  <c r="R20400" i="1"/>
  <c r="R20401" i="1"/>
  <c r="R20402" i="1"/>
  <c r="R20403" i="1"/>
  <c r="R20404" i="1"/>
  <c r="R20405" i="1"/>
  <c r="R20406" i="1"/>
  <c r="R20407" i="1"/>
  <c r="R20408" i="1"/>
  <c r="R20409" i="1"/>
  <c r="R20410" i="1"/>
  <c r="R20411" i="1"/>
  <c r="R20412" i="1"/>
  <c r="R20413" i="1"/>
  <c r="R20414" i="1"/>
  <c r="R20415" i="1"/>
  <c r="R20416" i="1"/>
  <c r="R20417" i="1"/>
  <c r="R20418" i="1"/>
  <c r="R20419" i="1"/>
  <c r="R20420" i="1"/>
  <c r="R20421" i="1"/>
  <c r="R20422" i="1"/>
  <c r="R20423" i="1"/>
  <c r="R20424" i="1"/>
  <c r="R20425" i="1"/>
  <c r="R20426" i="1"/>
  <c r="R20427" i="1"/>
  <c r="R20428" i="1"/>
  <c r="R20429" i="1"/>
  <c r="R20430" i="1"/>
  <c r="R20431" i="1"/>
  <c r="R20432" i="1"/>
  <c r="R20433" i="1"/>
  <c r="R20434" i="1"/>
  <c r="R20435" i="1"/>
  <c r="R20436" i="1"/>
  <c r="R20437" i="1"/>
  <c r="R20438" i="1"/>
  <c r="R20439" i="1"/>
  <c r="R20440" i="1"/>
  <c r="R20441" i="1"/>
  <c r="R20442" i="1"/>
  <c r="R20443" i="1"/>
  <c r="R20444" i="1"/>
  <c r="R20445" i="1"/>
  <c r="R20446" i="1"/>
  <c r="R20447" i="1"/>
  <c r="R20448" i="1"/>
  <c r="R20449" i="1"/>
  <c r="R20450" i="1"/>
  <c r="R20451" i="1"/>
  <c r="R20452" i="1"/>
  <c r="R20453" i="1"/>
  <c r="R20454" i="1"/>
  <c r="R20455" i="1"/>
  <c r="R20456" i="1"/>
  <c r="R20457" i="1"/>
  <c r="R20458" i="1"/>
  <c r="R20459" i="1"/>
  <c r="R20460" i="1"/>
  <c r="R20461" i="1"/>
  <c r="R20462" i="1"/>
  <c r="R20463" i="1"/>
  <c r="R20464" i="1"/>
  <c r="R20465" i="1"/>
  <c r="R20466" i="1"/>
  <c r="R20467" i="1"/>
  <c r="R20468" i="1"/>
  <c r="R20469" i="1"/>
  <c r="R20470" i="1"/>
  <c r="R20471" i="1"/>
  <c r="R20472" i="1"/>
  <c r="R20473" i="1"/>
  <c r="R20474" i="1"/>
  <c r="R20475" i="1"/>
  <c r="R20476" i="1"/>
  <c r="R20477" i="1"/>
  <c r="R20478" i="1"/>
  <c r="R20479" i="1"/>
  <c r="R20480" i="1"/>
  <c r="R20481" i="1"/>
  <c r="R20482" i="1"/>
  <c r="R20483" i="1"/>
  <c r="R20484" i="1"/>
  <c r="R20485" i="1"/>
  <c r="R20486" i="1"/>
  <c r="R20487" i="1"/>
  <c r="R20488" i="1"/>
  <c r="R20489" i="1"/>
  <c r="R20490" i="1"/>
  <c r="R20491" i="1"/>
  <c r="R20492" i="1"/>
  <c r="R20493" i="1"/>
  <c r="R20494" i="1"/>
  <c r="R20495" i="1"/>
  <c r="R20496" i="1"/>
  <c r="R20497" i="1"/>
  <c r="R20498" i="1"/>
  <c r="R20499" i="1"/>
  <c r="R20500" i="1"/>
  <c r="R20501" i="1"/>
  <c r="R20502" i="1"/>
  <c r="R20503" i="1"/>
  <c r="R20504" i="1"/>
  <c r="R20505" i="1"/>
  <c r="R20506" i="1"/>
  <c r="R20507" i="1"/>
  <c r="R20508" i="1"/>
  <c r="R20509" i="1"/>
  <c r="R20510" i="1"/>
  <c r="R20511" i="1"/>
  <c r="R20512" i="1"/>
  <c r="R20513" i="1"/>
  <c r="R20514" i="1"/>
  <c r="R20515" i="1"/>
  <c r="R20516" i="1"/>
  <c r="R20517" i="1"/>
  <c r="R20518" i="1"/>
  <c r="R20519" i="1"/>
  <c r="R20520" i="1"/>
  <c r="R20521" i="1"/>
  <c r="R20522" i="1"/>
  <c r="R20523" i="1"/>
  <c r="R20524" i="1"/>
  <c r="R20525" i="1"/>
  <c r="R20526" i="1"/>
  <c r="R20527" i="1"/>
  <c r="R20528" i="1"/>
  <c r="R20529" i="1"/>
  <c r="R20530" i="1"/>
  <c r="R20531" i="1"/>
  <c r="R20532" i="1"/>
  <c r="R20533" i="1"/>
  <c r="R20534" i="1"/>
  <c r="R20535" i="1"/>
  <c r="R20536" i="1"/>
  <c r="R20537" i="1"/>
  <c r="R20538" i="1"/>
  <c r="R20539" i="1"/>
  <c r="R20540" i="1"/>
  <c r="R20541" i="1"/>
  <c r="R20542" i="1"/>
  <c r="R20543" i="1"/>
  <c r="R20544" i="1"/>
  <c r="R20545" i="1"/>
  <c r="R20546" i="1"/>
  <c r="R20547" i="1"/>
  <c r="R20548" i="1"/>
  <c r="R20549" i="1"/>
  <c r="R20550" i="1"/>
  <c r="R20551" i="1"/>
  <c r="R20552" i="1"/>
  <c r="R20553" i="1"/>
  <c r="R20554" i="1"/>
  <c r="R20555" i="1"/>
  <c r="R20556" i="1"/>
  <c r="R20557" i="1"/>
  <c r="R20558" i="1"/>
  <c r="R20559" i="1"/>
  <c r="R20560" i="1"/>
  <c r="R20561" i="1"/>
  <c r="R20562" i="1"/>
  <c r="R20563" i="1"/>
  <c r="R20564" i="1"/>
  <c r="R20565" i="1"/>
  <c r="R20566" i="1"/>
  <c r="R20567" i="1"/>
  <c r="R20568" i="1"/>
  <c r="R20569" i="1"/>
  <c r="R20570" i="1"/>
  <c r="R20571" i="1"/>
  <c r="R20572" i="1"/>
  <c r="R20573" i="1"/>
  <c r="R20574" i="1"/>
  <c r="R20575" i="1"/>
  <c r="R20576" i="1"/>
  <c r="R20577" i="1"/>
  <c r="R20578" i="1"/>
  <c r="R20579" i="1"/>
  <c r="R20580" i="1"/>
  <c r="R20581" i="1"/>
  <c r="R20582" i="1"/>
  <c r="R20583" i="1"/>
  <c r="R20584" i="1"/>
  <c r="R20585" i="1"/>
  <c r="R20586" i="1"/>
  <c r="R20587" i="1"/>
  <c r="R20588" i="1"/>
  <c r="R20589" i="1"/>
  <c r="R20590" i="1"/>
  <c r="R20591" i="1"/>
  <c r="R20592" i="1"/>
  <c r="R20593" i="1"/>
  <c r="R20594" i="1"/>
  <c r="R20595" i="1"/>
  <c r="R20596" i="1"/>
  <c r="R20597" i="1"/>
  <c r="R20598" i="1"/>
  <c r="R20599" i="1"/>
  <c r="R20600" i="1"/>
  <c r="R20601" i="1"/>
  <c r="R20602" i="1"/>
  <c r="R20603" i="1"/>
  <c r="R20604" i="1"/>
  <c r="R20605" i="1"/>
  <c r="R20606" i="1"/>
  <c r="R20607" i="1"/>
  <c r="R20608" i="1"/>
  <c r="R20609" i="1"/>
  <c r="R20610" i="1"/>
  <c r="R20611" i="1"/>
  <c r="R20612" i="1"/>
  <c r="R20613" i="1"/>
  <c r="R20614" i="1"/>
  <c r="R20615" i="1"/>
  <c r="R20616" i="1"/>
  <c r="R20617" i="1"/>
  <c r="R20618" i="1"/>
  <c r="R20619" i="1"/>
  <c r="R20620" i="1"/>
  <c r="R20621" i="1"/>
  <c r="R20622" i="1"/>
  <c r="R20623" i="1"/>
  <c r="R20624" i="1"/>
  <c r="R20625" i="1"/>
  <c r="R20626" i="1"/>
  <c r="R20627" i="1"/>
  <c r="R20628" i="1"/>
  <c r="R20629" i="1"/>
  <c r="R20630" i="1"/>
  <c r="R20631" i="1"/>
  <c r="R20632" i="1"/>
  <c r="R20633" i="1"/>
  <c r="R20634" i="1"/>
  <c r="R20635" i="1"/>
  <c r="R20636" i="1"/>
  <c r="R20637" i="1"/>
  <c r="R20638" i="1"/>
  <c r="R20639" i="1"/>
  <c r="R20640" i="1"/>
  <c r="R20641" i="1"/>
  <c r="R20642" i="1"/>
  <c r="R20643" i="1"/>
  <c r="R20644" i="1"/>
  <c r="R20645" i="1"/>
  <c r="R20646" i="1"/>
  <c r="R20647" i="1"/>
  <c r="R20648" i="1"/>
  <c r="R20649" i="1"/>
  <c r="R20650" i="1"/>
  <c r="R20651" i="1"/>
  <c r="R20652" i="1"/>
  <c r="R20653" i="1"/>
  <c r="R20654" i="1"/>
  <c r="R20655" i="1"/>
  <c r="R20656" i="1"/>
  <c r="R20657" i="1"/>
  <c r="R20658" i="1"/>
  <c r="R20659" i="1"/>
  <c r="R20660" i="1"/>
  <c r="R20661" i="1"/>
  <c r="R20662" i="1"/>
  <c r="R20663" i="1"/>
  <c r="R20664" i="1"/>
  <c r="R20665" i="1"/>
  <c r="R20666" i="1"/>
  <c r="R20667" i="1"/>
  <c r="R20668" i="1"/>
  <c r="R20669" i="1"/>
  <c r="R20670" i="1"/>
  <c r="R20671" i="1"/>
  <c r="R20672" i="1"/>
  <c r="R20673" i="1"/>
  <c r="R20674" i="1"/>
  <c r="R20675" i="1"/>
  <c r="R20676" i="1"/>
  <c r="R20677" i="1"/>
  <c r="R20678" i="1"/>
  <c r="R20679" i="1"/>
  <c r="R20680" i="1"/>
  <c r="R20681" i="1"/>
  <c r="R20682" i="1"/>
  <c r="R20683" i="1"/>
  <c r="R20684" i="1"/>
  <c r="R20685" i="1"/>
  <c r="R20686" i="1"/>
  <c r="R20687" i="1"/>
  <c r="R20688" i="1"/>
  <c r="R20689" i="1"/>
  <c r="R20690" i="1"/>
  <c r="R20691" i="1"/>
  <c r="R20692" i="1"/>
  <c r="R20693" i="1"/>
  <c r="R20694" i="1"/>
  <c r="R20695" i="1"/>
  <c r="R20696" i="1"/>
  <c r="R20697" i="1"/>
  <c r="R20698" i="1"/>
  <c r="R20699" i="1"/>
  <c r="R20700" i="1"/>
  <c r="R20701" i="1"/>
  <c r="R20702" i="1"/>
  <c r="R20703" i="1"/>
  <c r="R20704" i="1"/>
  <c r="R20705" i="1"/>
  <c r="R20706" i="1"/>
  <c r="R20707" i="1"/>
  <c r="R20708" i="1"/>
  <c r="R20709" i="1"/>
  <c r="R20710" i="1"/>
  <c r="R20711" i="1"/>
  <c r="R20712" i="1"/>
  <c r="R20713" i="1"/>
  <c r="R20714" i="1"/>
  <c r="R20715" i="1"/>
  <c r="R20716" i="1"/>
  <c r="R20717" i="1"/>
  <c r="R20718" i="1"/>
  <c r="R20719" i="1"/>
  <c r="R20720" i="1"/>
  <c r="R20721" i="1"/>
  <c r="R20722" i="1"/>
  <c r="R20723" i="1"/>
  <c r="R20724" i="1"/>
  <c r="R20725" i="1"/>
  <c r="R20726" i="1"/>
  <c r="R20727" i="1"/>
  <c r="R20728" i="1"/>
  <c r="R20729" i="1"/>
  <c r="R20730" i="1"/>
  <c r="R20731" i="1"/>
  <c r="R20732" i="1"/>
  <c r="R20733" i="1"/>
  <c r="R20734" i="1"/>
  <c r="R20735" i="1"/>
  <c r="R20736" i="1"/>
  <c r="R20737" i="1"/>
  <c r="R20738" i="1"/>
  <c r="R20739" i="1"/>
  <c r="R20740" i="1"/>
  <c r="R20741" i="1"/>
  <c r="R20742" i="1"/>
  <c r="R20743" i="1"/>
  <c r="R20744" i="1"/>
  <c r="R20745" i="1"/>
  <c r="R20746" i="1"/>
  <c r="R20747" i="1"/>
  <c r="R20748" i="1"/>
  <c r="R20749" i="1"/>
  <c r="R20750" i="1"/>
  <c r="R20751" i="1"/>
  <c r="R20752" i="1"/>
  <c r="R20753" i="1"/>
  <c r="R20754" i="1"/>
  <c r="R20755" i="1"/>
  <c r="R20756" i="1"/>
  <c r="R20757" i="1"/>
  <c r="R20758" i="1"/>
  <c r="R20759" i="1"/>
  <c r="R20760" i="1"/>
  <c r="R20761" i="1"/>
  <c r="R20762" i="1"/>
  <c r="R20763" i="1"/>
  <c r="R20764" i="1"/>
  <c r="R20765" i="1"/>
  <c r="R20766" i="1"/>
  <c r="R20767" i="1"/>
  <c r="R20768" i="1"/>
  <c r="R20769" i="1"/>
  <c r="R20770" i="1"/>
  <c r="R20771" i="1"/>
  <c r="R20772" i="1"/>
  <c r="R20773" i="1"/>
  <c r="R20774" i="1"/>
  <c r="R20775" i="1"/>
  <c r="R20776" i="1"/>
  <c r="R20777" i="1"/>
  <c r="R20778" i="1"/>
  <c r="R20779" i="1"/>
  <c r="R20780" i="1"/>
  <c r="R20781" i="1"/>
  <c r="R20782" i="1"/>
  <c r="R20783" i="1"/>
  <c r="R20784" i="1"/>
  <c r="R20785" i="1"/>
  <c r="R20786" i="1"/>
  <c r="R20787" i="1"/>
  <c r="R20788" i="1"/>
  <c r="R20789" i="1"/>
  <c r="R20790" i="1"/>
  <c r="R20791" i="1"/>
  <c r="R20792" i="1"/>
  <c r="R20793" i="1"/>
  <c r="R20794" i="1"/>
  <c r="R20795" i="1"/>
  <c r="R20796" i="1"/>
  <c r="R20797" i="1"/>
  <c r="R20798" i="1"/>
  <c r="R20799" i="1"/>
  <c r="R20800" i="1"/>
  <c r="R20801" i="1"/>
  <c r="R20802" i="1"/>
  <c r="R20803" i="1"/>
  <c r="R20804" i="1"/>
  <c r="R20805" i="1"/>
  <c r="R20806" i="1"/>
  <c r="R20807" i="1"/>
  <c r="R20808" i="1"/>
  <c r="R20809" i="1"/>
  <c r="R20810" i="1"/>
  <c r="R20811" i="1"/>
  <c r="R20812" i="1"/>
  <c r="R20813" i="1"/>
  <c r="R20814" i="1"/>
  <c r="R20815" i="1"/>
  <c r="R20816" i="1"/>
  <c r="R20817" i="1"/>
  <c r="R20818" i="1"/>
  <c r="R20819" i="1"/>
  <c r="R20820" i="1"/>
  <c r="R20821" i="1"/>
  <c r="R20822" i="1"/>
  <c r="R20823" i="1"/>
  <c r="R20824" i="1"/>
  <c r="R20825" i="1"/>
  <c r="R20826" i="1"/>
  <c r="R20827" i="1"/>
  <c r="R20828" i="1"/>
  <c r="R20829" i="1"/>
  <c r="R20830" i="1"/>
  <c r="R20831" i="1"/>
  <c r="R20832" i="1"/>
  <c r="R20833" i="1"/>
  <c r="R20834" i="1"/>
  <c r="R20835" i="1"/>
  <c r="R20836" i="1"/>
  <c r="R20837" i="1"/>
  <c r="R20838" i="1"/>
  <c r="R20839" i="1"/>
  <c r="R20840" i="1"/>
  <c r="R20841" i="1"/>
  <c r="R20842" i="1"/>
  <c r="R20843" i="1"/>
  <c r="R20844" i="1"/>
  <c r="R20845" i="1"/>
  <c r="R20846" i="1"/>
  <c r="R20847" i="1"/>
  <c r="R20848" i="1"/>
  <c r="R20849" i="1"/>
  <c r="R20850" i="1"/>
  <c r="R20851" i="1"/>
  <c r="R20852" i="1"/>
  <c r="R20853" i="1"/>
  <c r="R20854" i="1"/>
  <c r="R20855" i="1"/>
  <c r="R20856" i="1"/>
  <c r="R20857" i="1"/>
  <c r="R20858" i="1"/>
  <c r="R20859" i="1"/>
  <c r="R20860" i="1"/>
  <c r="R20861" i="1"/>
  <c r="R20862" i="1"/>
  <c r="R20863" i="1"/>
  <c r="R20864" i="1"/>
  <c r="R20865" i="1"/>
  <c r="R20866" i="1"/>
  <c r="R20867" i="1"/>
  <c r="R20868" i="1"/>
  <c r="R20869" i="1"/>
  <c r="R20870" i="1"/>
  <c r="R20871" i="1"/>
  <c r="R20872" i="1"/>
  <c r="R20873" i="1"/>
  <c r="R20874" i="1"/>
  <c r="R20875" i="1"/>
  <c r="R20876" i="1"/>
  <c r="R20877" i="1"/>
  <c r="R20878" i="1"/>
  <c r="R20879" i="1"/>
  <c r="R20880" i="1"/>
  <c r="R20881" i="1"/>
  <c r="R20882" i="1"/>
  <c r="R20883" i="1"/>
  <c r="R20884" i="1"/>
  <c r="R20885" i="1"/>
  <c r="R20886" i="1"/>
  <c r="R20887" i="1"/>
  <c r="R20888" i="1"/>
  <c r="R20889" i="1"/>
  <c r="R20890" i="1"/>
  <c r="R20891" i="1"/>
  <c r="R20892" i="1"/>
  <c r="R20893" i="1"/>
  <c r="R20894" i="1"/>
  <c r="R20895" i="1"/>
  <c r="R20896" i="1"/>
  <c r="R20897" i="1"/>
  <c r="R20898" i="1"/>
  <c r="R20899" i="1"/>
  <c r="R20900" i="1"/>
  <c r="R20901" i="1"/>
  <c r="R20902" i="1"/>
  <c r="R20903" i="1"/>
  <c r="R20904" i="1"/>
  <c r="R20905" i="1"/>
  <c r="R20906" i="1"/>
  <c r="R20907" i="1"/>
  <c r="R20908" i="1"/>
  <c r="R20909" i="1"/>
  <c r="R20910" i="1"/>
  <c r="R20911" i="1"/>
  <c r="R20912" i="1"/>
  <c r="R20913" i="1"/>
  <c r="R20914" i="1"/>
  <c r="R20915" i="1"/>
  <c r="R20916" i="1"/>
  <c r="R20917" i="1"/>
  <c r="R20918" i="1"/>
  <c r="R20919" i="1"/>
  <c r="R20920" i="1"/>
  <c r="R20921" i="1"/>
  <c r="R20922" i="1"/>
  <c r="R20923" i="1"/>
  <c r="R20924" i="1"/>
  <c r="R20925" i="1"/>
  <c r="R20926" i="1"/>
  <c r="R20927" i="1"/>
  <c r="R20928" i="1"/>
  <c r="R20929" i="1"/>
  <c r="R20930" i="1"/>
  <c r="R20931" i="1"/>
  <c r="R20932" i="1"/>
  <c r="R20933" i="1"/>
  <c r="R20934" i="1"/>
  <c r="R20935" i="1"/>
  <c r="R20936" i="1"/>
  <c r="R20937" i="1"/>
  <c r="R20938" i="1"/>
  <c r="R20939" i="1"/>
  <c r="R20940" i="1"/>
  <c r="R20941" i="1"/>
  <c r="R20942" i="1"/>
  <c r="R20943" i="1"/>
  <c r="R20944" i="1"/>
  <c r="R20945" i="1"/>
  <c r="R20946" i="1"/>
  <c r="R20947" i="1"/>
  <c r="R20948" i="1"/>
  <c r="R20949" i="1"/>
  <c r="R20950" i="1"/>
  <c r="R20951" i="1"/>
  <c r="R20952" i="1"/>
  <c r="R20953" i="1"/>
  <c r="R20954" i="1"/>
  <c r="R20955" i="1"/>
  <c r="R20956" i="1"/>
  <c r="R20957" i="1"/>
  <c r="R20958" i="1"/>
  <c r="R20959" i="1"/>
  <c r="R20960" i="1"/>
  <c r="R20961" i="1"/>
  <c r="R20962" i="1"/>
  <c r="R20963" i="1"/>
  <c r="R20964" i="1"/>
  <c r="R20965" i="1"/>
  <c r="R20966" i="1"/>
  <c r="R20967" i="1"/>
  <c r="R20968" i="1"/>
  <c r="R20969" i="1"/>
  <c r="R20970" i="1"/>
  <c r="R20971" i="1"/>
  <c r="R20972" i="1"/>
  <c r="R20973" i="1"/>
  <c r="R20974" i="1"/>
  <c r="R20975" i="1"/>
  <c r="R20976" i="1"/>
  <c r="R20977" i="1"/>
  <c r="R20978" i="1"/>
  <c r="R20979" i="1"/>
  <c r="R20980" i="1"/>
  <c r="R20981" i="1"/>
  <c r="R20982" i="1"/>
  <c r="R20983" i="1"/>
  <c r="R20984" i="1"/>
  <c r="R20985" i="1"/>
  <c r="R20986" i="1"/>
  <c r="R20987" i="1"/>
  <c r="R20988" i="1"/>
  <c r="R20989" i="1"/>
  <c r="R20990" i="1"/>
  <c r="R20991" i="1"/>
  <c r="R20992" i="1"/>
  <c r="R20993" i="1"/>
  <c r="R20994" i="1"/>
  <c r="R20995" i="1"/>
  <c r="R20996" i="1"/>
  <c r="R20997" i="1"/>
  <c r="R20998" i="1"/>
  <c r="R20999" i="1"/>
  <c r="R21000" i="1"/>
  <c r="R21001" i="1"/>
  <c r="R21002" i="1"/>
  <c r="R21003" i="1"/>
  <c r="R21004" i="1"/>
  <c r="R21005" i="1"/>
  <c r="R21006" i="1"/>
  <c r="R21007" i="1"/>
  <c r="R21008" i="1"/>
  <c r="R21009" i="1"/>
  <c r="R21010" i="1"/>
  <c r="R21011" i="1"/>
  <c r="R21012" i="1"/>
  <c r="R21013" i="1"/>
  <c r="R21014" i="1"/>
  <c r="R21015" i="1"/>
  <c r="R21016" i="1"/>
  <c r="R21017" i="1"/>
  <c r="R21018" i="1"/>
  <c r="R21019" i="1"/>
  <c r="R21020" i="1"/>
  <c r="R21021" i="1"/>
  <c r="R21022" i="1"/>
  <c r="R21023" i="1"/>
  <c r="R21024" i="1"/>
  <c r="R21025" i="1"/>
  <c r="R21026" i="1"/>
  <c r="R21027" i="1"/>
  <c r="R21028" i="1"/>
  <c r="R21029" i="1"/>
  <c r="R21030" i="1"/>
  <c r="R21031" i="1"/>
  <c r="R21032" i="1"/>
  <c r="R21033" i="1"/>
  <c r="R21034" i="1"/>
  <c r="R21035" i="1"/>
  <c r="R21036" i="1"/>
  <c r="R21037" i="1"/>
  <c r="R21038" i="1"/>
  <c r="R21039" i="1"/>
  <c r="R21040" i="1"/>
  <c r="R21041" i="1"/>
  <c r="R21042" i="1"/>
  <c r="R21043" i="1"/>
  <c r="R21044" i="1"/>
  <c r="R21045" i="1"/>
  <c r="R21046" i="1"/>
  <c r="R21047" i="1"/>
  <c r="R21048" i="1"/>
  <c r="R21049" i="1"/>
  <c r="R21050" i="1"/>
  <c r="R21051" i="1"/>
  <c r="R21052" i="1"/>
  <c r="R21053" i="1"/>
  <c r="R21054" i="1"/>
  <c r="R21055" i="1"/>
  <c r="R21056" i="1"/>
  <c r="R21057" i="1"/>
  <c r="R21058" i="1"/>
  <c r="R21059" i="1"/>
  <c r="R21060" i="1"/>
  <c r="R21061" i="1"/>
  <c r="R21062" i="1"/>
  <c r="R21063" i="1"/>
  <c r="R21064" i="1"/>
  <c r="R21065" i="1"/>
  <c r="R21066" i="1"/>
  <c r="R21067" i="1"/>
  <c r="R21068" i="1"/>
  <c r="R21069" i="1"/>
  <c r="R21070" i="1"/>
  <c r="R21071" i="1"/>
  <c r="R21072" i="1"/>
  <c r="R21073" i="1"/>
  <c r="R21074" i="1"/>
  <c r="R21075" i="1"/>
  <c r="R21076" i="1"/>
  <c r="R21077" i="1"/>
  <c r="R21078" i="1"/>
  <c r="R21079" i="1"/>
  <c r="R21080" i="1"/>
  <c r="R21081" i="1"/>
  <c r="R21082" i="1"/>
  <c r="R21083" i="1"/>
  <c r="R21084" i="1"/>
  <c r="R21085" i="1"/>
  <c r="R21086" i="1"/>
  <c r="R21087" i="1"/>
  <c r="R21088" i="1"/>
  <c r="R21089" i="1"/>
  <c r="R21090" i="1"/>
  <c r="R21091" i="1"/>
  <c r="R21092" i="1"/>
  <c r="R21093" i="1"/>
  <c r="R21094" i="1"/>
  <c r="R21095" i="1"/>
  <c r="R21096" i="1"/>
  <c r="R21097" i="1"/>
  <c r="R21098" i="1"/>
  <c r="R21099" i="1"/>
  <c r="R21100" i="1"/>
  <c r="R21101" i="1"/>
  <c r="R21102" i="1"/>
  <c r="R21103" i="1"/>
  <c r="R21104" i="1"/>
  <c r="R21105" i="1"/>
  <c r="R21106" i="1"/>
  <c r="R21107" i="1"/>
  <c r="R21108" i="1"/>
  <c r="R21109" i="1"/>
  <c r="R21110" i="1"/>
  <c r="R21111" i="1"/>
  <c r="R21112" i="1"/>
  <c r="R21113" i="1"/>
  <c r="R21114" i="1"/>
  <c r="R21115" i="1"/>
  <c r="R21116" i="1"/>
  <c r="R21117" i="1"/>
  <c r="R21118" i="1"/>
  <c r="R21119" i="1"/>
  <c r="R21120" i="1"/>
  <c r="R21121" i="1"/>
  <c r="R21122" i="1"/>
  <c r="R21123" i="1"/>
  <c r="R21124" i="1"/>
  <c r="R21125" i="1"/>
  <c r="R21126" i="1"/>
  <c r="R21127" i="1"/>
  <c r="R21128" i="1"/>
  <c r="R21129" i="1"/>
  <c r="R21130" i="1"/>
  <c r="R21131" i="1"/>
  <c r="R21132" i="1"/>
  <c r="R21133" i="1"/>
  <c r="R21134" i="1"/>
  <c r="R21135" i="1"/>
  <c r="R21136" i="1"/>
  <c r="R21137" i="1"/>
  <c r="R21138" i="1"/>
  <c r="R21139" i="1"/>
  <c r="R21140" i="1"/>
  <c r="R21141" i="1"/>
  <c r="R21142" i="1"/>
  <c r="R21143" i="1"/>
  <c r="R21144" i="1"/>
  <c r="R21145" i="1"/>
  <c r="R21146" i="1"/>
  <c r="R21147" i="1"/>
  <c r="R21148" i="1"/>
  <c r="R21149" i="1"/>
  <c r="R21150" i="1"/>
  <c r="R21151" i="1"/>
  <c r="R21152" i="1"/>
  <c r="R21153" i="1"/>
  <c r="R21154" i="1"/>
  <c r="R21155" i="1"/>
  <c r="R21156" i="1"/>
  <c r="R21157" i="1"/>
  <c r="R21158" i="1"/>
  <c r="R21159" i="1"/>
  <c r="R21160" i="1"/>
  <c r="R21161" i="1"/>
  <c r="R21162" i="1"/>
  <c r="R21163" i="1"/>
  <c r="R21164" i="1"/>
  <c r="R21165" i="1"/>
  <c r="R21166" i="1"/>
  <c r="R21167" i="1"/>
  <c r="R21168" i="1"/>
  <c r="R21169" i="1"/>
  <c r="R21170" i="1"/>
  <c r="R21171" i="1"/>
  <c r="R21172" i="1"/>
  <c r="R21173" i="1"/>
  <c r="R21174" i="1"/>
  <c r="R21175" i="1"/>
  <c r="R21176" i="1"/>
  <c r="R21177" i="1"/>
  <c r="R21178" i="1"/>
  <c r="R21179" i="1"/>
  <c r="R21180" i="1"/>
  <c r="R21181" i="1"/>
  <c r="R21182" i="1"/>
  <c r="R21183" i="1"/>
  <c r="R21184" i="1"/>
  <c r="R21185" i="1"/>
  <c r="R21186" i="1"/>
  <c r="R21187" i="1"/>
  <c r="R21188" i="1"/>
  <c r="R21189" i="1"/>
  <c r="R21190" i="1"/>
  <c r="R21191" i="1"/>
  <c r="R21192" i="1"/>
  <c r="R21193" i="1"/>
  <c r="R21194" i="1"/>
  <c r="R21195" i="1"/>
  <c r="R21196" i="1"/>
  <c r="R21197" i="1"/>
  <c r="R21198" i="1"/>
  <c r="R21199" i="1"/>
  <c r="R21200" i="1"/>
  <c r="R21201" i="1"/>
  <c r="R21202" i="1"/>
  <c r="R21203" i="1"/>
  <c r="R21204" i="1"/>
  <c r="R21205" i="1"/>
  <c r="R21206" i="1"/>
  <c r="R21207" i="1"/>
  <c r="R21208" i="1"/>
  <c r="R21209" i="1"/>
  <c r="R21210" i="1"/>
  <c r="R21211" i="1"/>
  <c r="R21212" i="1"/>
  <c r="R21213" i="1"/>
  <c r="R21214" i="1"/>
  <c r="R21215" i="1"/>
  <c r="R21216" i="1"/>
  <c r="R21217" i="1"/>
  <c r="R21218" i="1"/>
  <c r="R21219" i="1"/>
  <c r="R21220" i="1"/>
  <c r="R21221" i="1"/>
  <c r="R21222" i="1"/>
  <c r="R21223" i="1"/>
  <c r="R21224" i="1"/>
  <c r="R21225" i="1"/>
  <c r="R21226" i="1"/>
  <c r="R21227" i="1"/>
  <c r="R21228" i="1"/>
  <c r="R21229" i="1"/>
  <c r="R21230" i="1"/>
  <c r="R21231" i="1"/>
  <c r="R21232" i="1"/>
  <c r="R21233" i="1"/>
  <c r="R21234" i="1"/>
  <c r="R21235" i="1"/>
  <c r="R21236" i="1"/>
  <c r="R21237" i="1"/>
  <c r="R21238" i="1"/>
  <c r="R21239" i="1"/>
  <c r="R21240" i="1"/>
  <c r="R21241" i="1"/>
  <c r="R21242" i="1"/>
  <c r="R21243" i="1"/>
  <c r="R21244" i="1"/>
  <c r="R21245" i="1"/>
  <c r="R21246" i="1"/>
  <c r="R21247" i="1"/>
  <c r="R21248" i="1"/>
  <c r="R21249" i="1"/>
  <c r="R21250" i="1"/>
  <c r="R21251" i="1"/>
  <c r="R21252" i="1"/>
  <c r="R21253" i="1"/>
  <c r="R21254" i="1"/>
  <c r="R21255" i="1"/>
  <c r="R21256" i="1"/>
  <c r="R21257" i="1"/>
  <c r="R21258" i="1"/>
  <c r="R21259" i="1"/>
  <c r="R21260" i="1"/>
  <c r="R21261" i="1"/>
  <c r="R21262" i="1"/>
  <c r="R21263" i="1"/>
  <c r="R21264" i="1"/>
  <c r="R21265" i="1"/>
  <c r="R21266" i="1"/>
  <c r="R21267" i="1"/>
  <c r="R21268" i="1"/>
  <c r="R21269" i="1"/>
  <c r="R21270" i="1"/>
  <c r="R21271" i="1"/>
  <c r="R21272" i="1"/>
  <c r="R21273" i="1"/>
  <c r="R21274" i="1"/>
  <c r="R21275" i="1"/>
  <c r="R21276" i="1"/>
  <c r="R21277" i="1"/>
  <c r="R21278" i="1"/>
  <c r="R21279" i="1"/>
  <c r="R21280" i="1"/>
  <c r="R21281" i="1"/>
  <c r="R21282" i="1"/>
  <c r="R21283" i="1"/>
  <c r="R21284" i="1"/>
  <c r="R21285" i="1"/>
  <c r="R21286" i="1"/>
  <c r="R21287" i="1"/>
  <c r="R21288" i="1"/>
  <c r="R21289" i="1"/>
  <c r="R21290" i="1"/>
  <c r="R21291" i="1"/>
  <c r="R21292" i="1"/>
  <c r="R21293" i="1"/>
  <c r="R21294" i="1"/>
  <c r="R21295" i="1"/>
  <c r="R21296" i="1"/>
  <c r="R21297" i="1"/>
  <c r="R21298" i="1"/>
  <c r="R21299" i="1"/>
  <c r="R21300" i="1"/>
  <c r="R21301" i="1"/>
  <c r="R21302" i="1"/>
  <c r="R21303" i="1"/>
  <c r="R21304" i="1"/>
  <c r="R21305" i="1"/>
  <c r="R21306" i="1"/>
  <c r="R21307" i="1"/>
  <c r="R21308" i="1"/>
  <c r="R21309" i="1"/>
  <c r="R21310" i="1"/>
  <c r="R21311" i="1"/>
  <c r="R21312" i="1"/>
  <c r="R21313" i="1"/>
  <c r="R21314" i="1"/>
  <c r="R21315" i="1"/>
  <c r="R21316" i="1"/>
  <c r="R21317" i="1"/>
  <c r="R21318" i="1"/>
  <c r="R21319" i="1"/>
  <c r="R21320" i="1"/>
  <c r="R21321" i="1"/>
  <c r="R21322" i="1"/>
  <c r="R21323" i="1"/>
  <c r="R21324" i="1"/>
  <c r="R21325" i="1"/>
  <c r="R21326" i="1"/>
  <c r="R21327" i="1"/>
  <c r="R21328" i="1"/>
  <c r="R21329" i="1"/>
  <c r="R21330" i="1"/>
  <c r="R21331" i="1"/>
  <c r="R21332" i="1"/>
  <c r="R21333" i="1"/>
  <c r="R21334" i="1"/>
  <c r="R21335" i="1"/>
  <c r="R21336" i="1"/>
  <c r="R21337" i="1"/>
  <c r="R21338" i="1"/>
  <c r="R21339" i="1"/>
  <c r="R21340" i="1"/>
  <c r="R21341" i="1"/>
  <c r="R21342" i="1"/>
  <c r="R21343" i="1"/>
  <c r="R21344" i="1"/>
  <c r="R21345" i="1"/>
  <c r="R21346" i="1"/>
  <c r="R21347" i="1"/>
  <c r="R21348" i="1"/>
  <c r="R21349" i="1"/>
  <c r="R21350" i="1"/>
  <c r="R21351" i="1"/>
  <c r="R21352" i="1"/>
  <c r="R21353" i="1"/>
  <c r="R21354" i="1"/>
  <c r="R21355" i="1"/>
  <c r="R21356" i="1"/>
  <c r="R21357" i="1"/>
  <c r="R21358" i="1"/>
  <c r="R21359" i="1"/>
  <c r="R21360" i="1"/>
  <c r="R21361" i="1"/>
  <c r="R21362" i="1"/>
  <c r="R21363" i="1"/>
  <c r="R21364" i="1"/>
  <c r="R21365" i="1"/>
  <c r="R21366" i="1"/>
  <c r="R21367" i="1"/>
  <c r="R21368" i="1"/>
  <c r="R21369" i="1"/>
  <c r="R21370" i="1"/>
  <c r="R21371" i="1"/>
  <c r="R21372" i="1"/>
  <c r="R21373" i="1"/>
  <c r="R21374" i="1"/>
  <c r="R21375" i="1"/>
  <c r="R21376" i="1"/>
  <c r="R21377" i="1"/>
  <c r="R21378" i="1"/>
  <c r="R21379" i="1"/>
  <c r="R21380" i="1"/>
  <c r="R21381" i="1"/>
  <c r="R21382" i="1"/>
  <c r="R21383" i="1"/>
  <c r="R21384" i="1"/>
  <c r="R21385" i="1"/>
  <c r="R21386" i="1"/>
  <c r="R21387" i="1"/>
  <c r="R21388" i="1"/>
  <c r="R21389" i="1"/>
  <c r="R21390" i="1"/>
  <c r="R21391" i="1"/>
  <c r="R21392" i="1"/>
  <c r="R21393" i="1"/>
  <c r="R21394" i="1"/>
  <c r="R21395" i="1"/>
  <c r="R21396" i="1"/>
  <c r="R21397" i="1"/>
  <c r="R21398" i="1"/>
  <c r="R21399" i="1"/>
  <c r="R21400" i="1"/>
  <c r="R21401" i="1"/>
  <c r="R21402" i="1"/>
  <c r="R21403" i="1"/>
  <c r="R21404" i="1"/>
  <c r="R21405" i="1"/>
  <c r="R21406" i="1"/>
  <c r="R21407" i="1"/>
  <c r="R21408" i="1"/>
  <c r="R21409" i="1"/>
  <c r="R21410" i="1"/>
  <c r="R21411" i="1"/>
  <c r="R21412" i="1"/>
  <c r="R21413" i="1"/>
  <c r="R21414" i="1"/>
  <c r="R21415" i="1"/>
  <c r="R21416" i="1"/>
  <c r="R21417" i="1"/>
  <c r="R21418" i="1"/>
  <c r="R21419" i="1"/>
  <c r="R21420" i="1"/>
  <c r="R21421" i="1"/>
  <c r="R21422" i="1"/>
  <c r="R21423" i="1"/>
  <c r="R21424" i="1"/>
  <c r="R21425" i="1"/>
  <c r="R21426" i="1"/>
  <c r="R21427" i="1"/>
  <c r="R21428" i="1"/>
  <c r="R21429" i="1"/>
  <c r="R21430" i="1"/>
  <c r="R21431" i="1"/>
  <c r="R21432" i="1"/>
  <c r="R21433" i="1"/>
  <c r="R21434" i="1"/>
  <c r="R21435" i="1"/>
  <c r="R21436" i="1"/>
  <c r="R21437" i="1"/>
  <c r="R21438" i="1"/>
  <c r="R21439" i="1"/>
  <c r="R21440" i="1"/>
  <c r="R21441" i="1"/>
  <c r="R21442" i="1"/>
  <c r="R21443" i="1"/>
  <c r="R21444" i="1"/>
  <c r="R21445" i="1"/>
  <c r="R21446" i="1"/>
  <c r="R21447" i="1"/>
  <c r="R21448" i="1"/>
  <c r="R21449" i="1"/>
  <c r="R21450" i="1"/>
  <c r="R21451" i="1"/>
  <c r="R21452" i="1"/>
  <c r="R21453" i="1"/>
  <c r="R21454" i="1"/>
  <c r="R21455" i="1"/>
  <c r="R21456" i="1"/>
  <c r="R21457" i="1"/>
  <c r="R21458" i="1"/>
  <c r="R21459" i="1"/>
  <c r="R21460" i="1"/>
  <c r="R21461" i="1"/>
  <c r="R21462" i="1"/>
  <c r="R21463" i="1"/>
  <c r="R21464" i="1"/>
  <c r="R21465" i="1"/>
  <c r="R21466" i="1"/>
  <c r="R21467" i="1"/>
  <c r="R21468" i="1"/>
  <c r="R21469" i="1"/>
  <c r="R21470" i="1"/>
  <c r="R21471" i="1"/>
  <c r="R21472" i="1"/>
  <c r="R21473" i="1"/>
  <c r="R21474" i="1"/>
  <c r="R21475" i="1"/>
  <c r="R21476" i="1"/>
  <c r="R21477" i="1"/>
  <c r="R21478" i="1"/>
  <c r="R21479" i="1"/>
  <c r="R21480" i="1"/>
  <c r="R21481" i="1"/>
  <c r="R21482" i="1"/>
  <c r="R21483" i="1"/>
  <c r="R21484" i="1"/>
  <c r="R21485" i="1"/>
  <c r="R21486" i="1"/>
  <c r="R21487" i="1"/>
  <c r="R21488" i="1"/>
  <c r="R21489" i="1"/>
  <c r="R21490" i="1"/>
  <c r="R21491" i="1"/>
  <c r="R21492" i="1"/>
  <c r="R21493" i="1"/>
  <c r="R21494" i="1"/>
  <c r="R21495" i="1"/>
  <c r="R21496" i="1"/>
  <c r="R21497" i="1"/>
  <c r="R21498" i="1"/>
  <c r="R21499" i="1"/>
  <c r="R21500" i="1"/>
  <c r="R21501" i="1"/>
  <c r="R21502" i="1"/>
  <c r="R21503" i="1"/>
  <c r="R21504" i="1"/>
  <c r="R21505" i="1"/>
  <c r="R21506" i="1"/>
  <c r="R21507" i="1"/>
  <c r="R21508" i="1"/>
  <c r="R21509" i="1"/>
  <c r="R21510" i="1"/>
  <c r="R21511" i="1"/>
  <c r="R21512" i="1"/>
  <c r="R21513" i="1"/>
  <c r="R21514" i="1"/>
  <c r="R21515" i="1"/>
  <c r="R21516" i="1"/>
  <c r="R21517" i="1"/>
  <c r="R21518" i="1"/>
  <c r="R21519" i="1"/>
  <c r="R21520" i="1"/>
  <c r="R21521" i="1"/>
  <c r="R21522" i="1"/>
  <c r="R21523" i="1"/>
  <c r="R21524" i="1"/>
  <c r="R21525" i="1"/>
  <c r="R21526" i="1"/>
  <c r="R21527" i="1"/>
  <c r="R21528" i="1"/>
  <c r="R21529" i="1"/>
  <c r="R21530" i="1"/>
  <c r="R21531" i="1"/>
  <c r="R21532" i="1"/>
  <c r="R21533" i="1"/>
  <c r="R21534" i="1"/>
  <c r="R21535" i="1"/>
  <c r="R21536" i="1"/>
  <c r="R21537" i="1"/>
  <c r="R21538" i="1"/>
  <c r="R21539" i="1"/>
  <c r="R21540" i="1"/>
  <c r="R21541" i="1"/>
  <c r="R21542" i="1"/>
  <c r="R21543" i="1"/>
  <c r="R21544" i="1"/>
  <c r="R21545" i="1"/>
  <c r="R21546" i="1"/>
  <c r="R21547" i="1"/>
  <c r="R21548" i="1"/>
  <c r="R21549" i="1"/>
  <c r="R21550" i="1"/>
  <c r="R21551" i="1"/>
  <c r="R21552" i="1"/>
  <c r="R21553" i="1"/>
  <c r="R21554" i="1"/>
  <c r="R21555" i="1"/>
  <c r="R21556" i="1"/>
  <c r="R21557" i="1"/>
  <c r="R21558" i="1"/>
  <c r="R21559" i="1"/>
  <c r="R21560" i="1"/>
  <c r="R21561" i="1"/>
  <c r="R21562" i="1"/>
  <c r="R21563" i="1"/>
  <c r="R21564" i="1"/>
  <c r="R21565" i="1"/>
  <c r="R21566" i="1"/>
  <c r="R21567" i="1"/>
  <c r="R21568" i="1"/>
  <c r="R21569" i="1"/>
  <c r="R21570" i="1"/>
  <c r="R21571" i="1"/>
  <c r="R21572" i="1"/>
  <c r="R21573" i="1"/>
  <c r="R21574" i="1"/>
  <c r="R21575" i="1"/>
  <c r="R21576" i="1"/>
  <c r="R21577" i="1"/>
  <c r="R21578" i="1"/>
  <c r="R21579" i="1"/>
  <c r="R21580" i="1"/>
  <c r="R21581" i="1"/>
  <c r="R21582" i="1"/>
  <c r="R21583" i="1"/>
  <c r="R21584" i="1"/>
  <c r="R21585" i="1"/>
  <c r="R21586" i="1"/>
  <c r="R21587" i="1"/>
  <c r="R21588" i="1"/>
  <c r="R21589" i="1"/>
  <c r="R21590" i="1"/>
  <c r="R21591" i="1"/>
  <c r="R21592" i="1"/>
  <c r="R21593" i="1"/>
  <c r="R21594" i="1"/>
  <c r="R21595" i="1"/>
  <c r="R21596" i="1"/>
  <c r="R21597" i="1"/>
  <c r="R21598" i="1"/>
  <c r="R21599" i="1"/>
  <c r="R21600" i="1"/>
  <c r="R21601" i="1"/>
  <c r="R21602" i="1"/>
  <c r="R21603" i="1"/>
  <c r="R21604" i="1"/>
  <c r="R21605" i="1"/>
  <c r="R21606" i="1"/>
  <c r="R21607" i="1"/>
  <c r="R21608" i="1"/>
  <c r="R21609" i="1"/>
  <c r="R21610" i="1"/>
  <c r="R21611" i="1"/>
  <c r="R21612" i="1"/>
  <c r="R21613" i="1"/>
  <c r="R21614" i="1"/>
  <c r="R21615" i="1"/>
  <c r="R21616" i="1"/>
  <c r="R21617" i="1"/>
  <c r="R21618" i="1"/>
  <c r="R21619" i="1"/>
  <c r="R21620" i="1"/>
  <c r="R21621" i="1"/>
  <c r="R21622" i="1"/>
  <c r="R21623" i="1"/>
  <c r="R21624" i="1"/>
  <c r="R21625" i="1"/>
  <c r="R21626" i="1"/>
  <c r="R21627" i="1"/>
  <c r="R21628" i="1"/>
  <c r="R21629" i="1"/>
  <c r="R21630" i="1"/>
  <c r="R21631" i="1"/>
  <c r="R21632" i="1"/>
  <c r="R21633" i="1"/>
  <c r="R21634" i="1"/>
  <c r="R21635" i="1"/>
  <c r="R21636" i="1"/>
  <c r="R21637" i="1"/>
  <c r="R21638" i="1"/>
  <c r="R21639" i="1"/>
  <c r="R21640" i="1"/>
  <c r="R21641" i="1"/>
  <c r="R21642" i="1"/>
  <c r="R21643" i="1"/>
  <c r="R21644" i="1"/>
  <c r="R21645" i="1"/>
  <c r="R21646" i="1"/>
  <c r="R21647" i="1"/>
  <c r="R21648" i="1"/>
  <c r="R21649" i="1"/>
  <c r="R21650" i="1"/>
  <c r="R21651" i="1"/>
  <c r="R21652" i="1"/>
  <c r="R21653" i="1"/>
  <c r="R21654" i="1"/>
  <c r="R21655" i="1"/>
  <c r="R21656" i="1"/>
  <c r="R21657" i="1"/>
  <c r="R21658" i="1"/>
  <c r="R21659" i="1"/>
  <c r="R21660" i="1"/>
  <c r="R21661" i="1"/>
  <c r="R21662" i="1"/>
  <c r="R21663" i="1"/>
  <c r="R21664" i="1"/>
  <c r="R21665" i="1"/>
  <c r="R21666" i="1"/>
  <c r="R21667" i="1"/>
  <c r="R21668" i="1"/>
  <c r="R21669" i="1"/>
  <c r="R21670" i="1"/>
  <c r="R21671" i="1"/>
  <c r="R21672" i="1"/>
  <c r="R21673" i="1"/>
  <c r="R21674" i="1"/>
  <c r="R21675" i="1"/>
  <c r="R21676" i="1"/>
  <c r="R21677" i="1"/>
  <c r="R21678" i="1"/>
  <c r="R21679" i="1"/>
  <c r="R21680" i="1"/>
  <c r="R21681" i="1"/>
  <c r="R21682" i="1"/>
  <c r="R21683" i="1"/>
  <c r="R21684" i="1"/>
  <c r="R21685" i="1"/>
  <c r="R21686" i="1"/>
  <c r="R21687" i="1"/>
  <c r="R21688" i="1"/>
  <c r="R21689" i="1"/>
  <c r="R21690" i="1"/>
  <c r="R21691" i="1"/>
  <c r="R21692" i="1"/>
  <c r="R21693" i="1"/>
  <c r="R21694" i="1"/>
  <c r="R21695" i="1"/>
  <c r="R21696" i="1"/>
  <c r="R21697" i="1"/>
  <c r="R21698" i="1"/>
  <c r="R21699" i="1"/>
  <c r="R21700" i="1"/>
  <c r="R21701" i="1"/>
  <c r="R21702" i="1"/>
  <c r="R21703" i="1"/>
  <c r="R21704" i="1"/>
  <c r="R21705" i="1"/>
  <c r="R21706" i="1"/>
  <c r="R21707" i="1"/>
  <c r="R21708" i="1"/>
  <c r="R21709" i="1"/>
  <c r="R21710" i="1"/>
  <c r="R21711" i="1"/>
  <c r="R21712" i="1"/>
  <c r="R21713" i="1"/>
  <c r="R21714" i="1"/>
  <c r="R21715" i="1"/>
  <c r="R21716" i="1"/>
  <c r="R21717" i="1"/>
  <c r="R21718" i="1"/>
  <c r="R21719" i="1"/>
  <c r="R21720" i="1"/>
  <c r="R21721" i="1"/>
  <c r="R21722" i="1"/>
  <c r="R21723" i="1"/>
  <c r="R21724" i="1"/>
  <c r="R21725" i="1"/>
  <c r="R21726" i="1"/>
  <c r="R21727" i="1"/>
  <c r="R21728" i="1"/>
  <c r="R21729" i="1"/>
  <c r="R21730" i="1"/>
  <c r="R21731" i="1"/>
  <c r="R21732" i="1"/>
  <c r="R21733" i="1"/>
  <c r="R21734" i="1"/>
  <c r="R21735" i="1"/>
  <c r="R21736" i="1"/>
  <c r="R21737" i="1"/>
  <c r="R21738" i="1"/>
  <c r="R21739" i="1"/>
  <c r="R21740" i="1"/>
  <c r="R21741" i="1"/>
  <c r="R21742" i="1"/>
  <c r="R21743" i="1"/>
  <c r="R21744" i="1"/>
  <c r="R21745" i="1"/>
  <c r="R21746" i="1"/>
  <c r="R21747" i="1"/>
  <c r="R21748" i="1"/>
  <c r="R21749" i="1"/>
  <c r="R21750" i="1"/>
  <c r="R21751" i="1"/>
  <c r="R21752" i="1"/>
  <c r="R21753" i="1"/>
  <c r="R21754" i="1"/>
  <c r="R21755" i="1"/>
  <c r="R21756" i="1"/>
  <c r="R21757" i="1"/>
  <c r="R21758" i="1"/>
  <c r="R21759" i="1"/>
  <c r="R21760" i="1"/>
  <c r="R21761" i="1"/>
  <c r="R21762" i="1"/>
  <c r="R21763" i="1"/>
  <c r="R21764" i="1"/>
  <c r="R21765" i="1"/>
  <c r="R21766" i="1"/>
  <c r="R21767" i="1"/>
  <c r="R21768" i="1"/>
  <c r="R21769" i="1"/>
  <c r="R21770" i="1"/>
  <c r="R21771" i="1"/>
  <c r="R21772" i="1"/>
  <c r="R21773" i="1"/>
  <c r="R21774" i="1"/>
  <c r="R21775" i="1"/>
  <c r="R21776" i="1"/>
  <c r="R21777" i="1"/>
  <c r="R21778" i="1"/>
  <c r="R21779" i="1"/>
  <c r="R21780" i="1"/>
  <c r="R21781" i="1"/>
  <c r="R21782" i="1"/>
  <c r="R21783" i="1"/>
  <c r="R21784" i="1"/>
  <c r="R21785" i="1"/>
  <c r="R21786" i="1"/>
  <c r="R21787" i="1"/>
  <c r="R21788" i="1"/>
  <c r="R21789" i="1"/>
  <c r="R21790" i="1"/>
  <c r="R21791" i="1"/>
  <c r="R21792" i="1"/>
  <c r="R21793" i="1"/>
  <c r="R21794" i="1"/>
  <c r="R21795" i="1"/>
  <c r="R21796" i="1"/>
  <c r="R21797" i="1"/>
  <c r="R21798" i="1"/>
  <c r="R21799" i="1"/>
  <c r="R21800" i="1"/>
  <c r="R21801" i="1"/>
  <c r="R21802" i="1"/>
  <c r="R21803" i="1"/>
  <c r="R21804" i="1"/>
  <c r="R21805" i="1"/>
  <c r="R21806" i="1"/>
  <c r="R21807" i="1"/>
  <c r="R21808" i="1"/>
  <c r="R21809" i="1"/>
  <c r="R21810" i="1"/>
  <c r="R21811" i="1"/>
  <c r="R21812" i="1"/>
  <c r="R21813" i="1"/>
  <c r="R21814" i="1"/>
  <c r="R21815" i="1"/>
  <c r="R21816" i="1"/>
  <c r="R21817" i="1"/>
  <c r="R21818" i="1"/>
  <c r="R21819" i="1"/>
  <c r="R21820" i="1"/>
  <c r="R21821" i="1"/>
  <c r="R21822" i="1"/>
  <c r="R21823" i="1"/>
  <c r="R21824" i="1"/>
  <c r="R21825" i="1"/>
  <c r="R21826" i="1"/>
  <c r="R21827" i="1"/>
  <c r="R21828" i="1"/>
  <c r="R21829" i="1"/>
  <c r="R21830" i="1"/>
  <c r="R21831" i="1"/>
  <c r="R21832" i="1"/>
  <c r="R21833" i="1"/>
  <c r="R21834" i="1"/>
  <c r="R21835" i="1"/>
  <c r="R21836" i="1"/>
  <c r="R21837" i="1"/>
  <c r="R21838" i="1"/>
  <c r="R21839" i="1"/>
  <c r="R21840" i="1"/>
  <c r="R21841" i="1"/>
  <c r="R21842" i="1"/>
  <c r="R21843" i="1"/>
  <c r="R21844" i="1"/>
  <c r="R21845" i="1"/>
  <c r="R21846" i="1"/>
  <c r="R21847" i="1"/>
  <c r="R21848" i="1"/>
  <c r="R21849" i="1"/>
  <c r="R21850" i="1"/>
  <c r="R21851" i="1"/>
  <c r="R21852" i="1"/>
  <c r="R21853" i="1"/>
  <c r="R21854" i="1"/>
  <c r="R21855" i="1"/>
  <c r="R21856" i="1"/>
  <c r="R21857" i="1"/>
  <c r="R21858" i="1"/>
  <c r="R21859" i="1"/>
  <c r="R21860" i="1"/>
  <c r="R21861" i="1"/>
  <c r="R21862" i="1"/>
  <c r="R21863" i="1"/>
  <c r="R21864" i="1"/>
  <c r="R21865" i="1"/>
  <c r="R21866" i="1"/>
  <c r="R21867" i="1"/>
  <c r="R21868" i="1"/>
  <c r="R21869" i="1"/>
  <c r="R21870" i="1"/>
  <c r="R21871" i="1"/>
  <c r="R21872" i="1"/>
  <c r="R21873" i="1"/>
  <c r="R21874" i="1"/>
  <c r="R21875" i="1"/>
  <c r="R21876" i="1"/>
  <c r="R21877" i="1"/>
  <c r="R21878" i="1"/>
  <c r="R21879" i="1"/>
  <c r="R21880" i="1"/>
  <c r="R21881" i="1"/>
  <c r="R21882" i="1"/>
  <c r="R21883" i="1"/>
  <c r="R21884" i="1"/>
  <c r="R21885" i="1"/>
  <c r="R21886" i="1"/>
  <c r="R21887" i="1"/>
  <c r="R21888" i="1"/>
  <c r="R21889" i="1"/>
  <c r="R21890" i="1"/>
  <c r="R21891" i="1"/>
  <c r="R21892" i="1"/>
  <c r="R21893" i="1"/>
  <c r="R21894" i="1"/>
  <c r="R21895" i="1"/>
  <c r="R21896" i="1"/>
  <c r="R21897" i="1"/>
  <c r="R21898" i="1"/>
  <c r="R21899" i="1"/>
  <c r="R21900" i="1"/>
  <c r="R21901" i="1"/>
  <c r="R21902" i="1"/>
  <c r="R21903" i="1"/>
  <c r="R21904" i="1"/>
  <c r="R21905" i="1"/>
  <c r="R21906" i="1"/>
  <c r="R21907" i="1"/>
  <c r="R21908" i="1"/>
  <c r="R21909" i="1"/>
  <c r="R21910" i="1"/>
  <c r="R21911" i="1"/>
  <c r="R21912" i="1"/>
  <c r="R21913" i="1"/>
  <c r="R21914" i="1"/>
  <c r="R21915" i="1"/>
  <c r="R21916" i="1"/>
  <c r="R21917" i="1"/>
  <c r="R21918" i="1"/>
  <c r="R21919" i="1"/>
  <c r="R21920" i="1"/>
  <c r="R21921" i="1"/>
  <c r="R21922" i="1"/>
  <c r="R21923" i="1"/>
  <c r="R21924" i="1"/>
  <c r="R21925" i="1"/>
  <c r="R21926" i="1"/>
  <c r="R21927" i="1"/>
  <c r="R21928" i="1"/>
  <c r="R21929" i="1"/>
  <c r="R21930" i="1"/>
  <c r="R21931" i="1"/>
  <c r="R21932" i="1"/>
  <c r="R21933" i="1"/>
  <c r="R21934" i="1"/>
  <c r="R21935" i="1"/>
  <c r="R21936" i="1"/>
  <c r="R21937" i="1"/>
  <c r="R21938" i="1"/>
  <c r="R21939" i="1"/>
  <c r="R21940" i="1"/>
  <c r="R21941" i="1"/>
  <c r="R21942" i="1"/>
  <c r="R21943" i="1"/>
  <c r="R21944" i="1"/>
  <c r="R21945" i="1"/>
  <c r="R21946" i="1"/>
  <c r="R21947" i="1"/>
  <c r="R21948" i="1"/>
  <c r="R21949" i="1"/>
  <c r="R21950" i="1"/>
  <c r="R21951" i="1"/>
  <c r="R21952" i="1"/>
  <c r="R21953" i="1"/>
  <c r="R21954" i="1"/>
  <c r="R21955" i="1"/>
  <c r="R21956" i="1"/>
  <c r="R21957" i="1"/>
  <c r="R21958" i="1"/>
  <c r="R21959" i="1"/>
  <c r="R21960" i="1"/>
  <c r="R21961" i="1"/>
  <c r="R21962" i="1"/>
  <c r="R21963" i="1"/>
  <c r="R21964" i="1"/>
  <c r="R21965" i="1"/>
  <c r="R21966" i="1"/>
  <c r="R21967" i="1"/>
  <c r="R21968" i="1"/>
  <c r="R21969" i="1"/>
  <c r="R21970" i="1"/>
  <c r="R21971" i="1"/>
  <c r="R21972" i="1"/>
  <c r="R21973" i="1"/>
  <c r="R21974" i="1"/>
  <c r="R21975" i="1"/>
  <c r="R21976" i="1"/>
  <c r="R21977" i="1"/>
  <c r="R21978" i="1"/>
  <c r="R21979" i="1"/>
  <c r="R21980" i="1"/>
  <c r="R21981" i="1"/>
  <c r="R21982" i="1"/>
  <c r="R21983" i="1"/>
  <c r="R21984" i="1"/>
  <c r="R21985" i="1"/>
  <c r="R21986" i="1"/>
  <c r="R21987" i="1"/>
  <c r="R21988" i="1"/>
  <c r="R21989" i="1"/>
  <c r="R21990" i="1"/>
  <c r="R21991" i="1"/>
  <c r="R21992" i="1"/>
  <c r="R21993" i="1"/>
  <c r="R21994" i="1"/>
  <c r="R21995" i="1"/>
  <c r="R21996" i="1"/>
  <c r="R21997" i="1"/>
  <c r="R21998" i="1"/>
  <c r="R21999" i="1"/>
  <c r="R22000" i="1"/>
  <c r="R22001" i="1"/>
  <c r="R22002" i="1"/>
  <c r="R22003" i="1"/>
  <c r="R22004" i="1"/>
  <c r="R22005" i="1"/>
  <c r="R22006" i="1"/>
  <c r="R22007" i="1"/>
  <c r="R22008" i="1"/>
  <c r="R22009" i="1"/>
  <c r="R22010" i="1"/>
  <c r="R22011" i="1"/>
  <c r="R22012" i="1"/>
  <c r="R22013" i="1"/>
  <c r="R22014" i="1"/>
  <c r="R22015" i="1"/>
  <c r="R22016" i="1"/>
  <c r="R22017" i="1"/>
  <c r="R22018" i="1"/>
  <c r="R22019" i="1"/>
  <c r="R22020" i="1"/>
  <c r="R22021" i="1"/>
  <c r="R22022" i="1"/>
  <c r="R22023" i="1"/>
  <c r="R22024" i="1"/>
  <c r="R22025" i="1"/>
  <c r="R22026" i="1"/>
  <c r="R22027" i="1"/>
  <c r="R22028" i="1"/>
  <c r="R22029" i="1"/>
  <c r="R22030" i="1"/>
  <c r="R22031" i="1"/>
  <c r="R22032" i="1"/>
  <c r="R22033" i="1"/>
  <c r="R22034" i="1"/>
  <c r="R22035" i="1"/>
  <c r="R22036" i="1"/>
  <c r="R22037" i="1"/>
  <c r="R22038" i="1"/>
  <c r="R22039" i="1"/>
  <c r="R22040" i="1"/>
  <c r="R22041" i="1"/>
  <c r="R22042" i="1"/>
  <c r="R22043" i="1"/>
  <c r="R22044" i="1"/>
  <c r="R22045" i="1"/>
  <c r="R22046" i="1"/>
  <c r="R22047" i="1"/>
  <c r="R22048" i="1"/>
  <c r="R22049" i="1"/>
  <c r="R22050" i="1"/>
  <c r="R22051" i="1"/>
  <c r="R22052" i="1"/>
  <c r="R22053" i="1"/>
  <c r="R22054" i="1"/>
  <c r="R22055" i="1"/>
  <c r="R22056" i="1"/>
  <c r="R22057" i="1"/>
  <c r="R22058" i="1"/>
  <c r="R22059" i="1"/>
  <c r="R22060" i="1"/>
  <c r="R22061" i="1"/>
  <c r="R22062" i="1"/>
  <c r="R22063" i="1"/>
  <c r="R22064" i="1"/>
  <c r="R22065" i="1"/>
  <c r="R22066" i="1"/>
  <c r="R22067" i="1"/>
  <c r="R22068" i="1"/>
  <c r="R22069" i="1"/>
  <c r="R22070" i="1"/>
  <c r="R22071" i="1"/>
  <c r="R22072" i="1"/>
  <c r="R22073" i="1"/>
  <c r="R22074" i="1"/>
  <c r="R22075" i="1"/>
  <c r="R22076" i="1"/>
  <c r="R22077" i="1"/>
  <c r="R22078" i="1"/>
  <c r="R22079" i="1"/>
  <c r="R22080" i="1"/>
  <c r="R22081" i="1"/>
  <c r="R22082" i="1"/>
  <c r="R22083" i="1"/>
  <c r="R22084" i="1"/>
  <c r="R22085" i="1"/>
  <c r="R22086" i="1"/>
  <c r="R22087" i="1"/>
  <c r="R22088" i="1"/>
  <c r="R22089" i="1"/>
  <c r="R22090" i="1"/>
  <c r="R22091" i="1"/>
  <c r="R22092" i="1"/>
  <c r="R22093" i="1"/>
  <c r="R22094" i="1"/>
  <c r="R22095" i="1"/>
  <c r="R22096" i="1"/>
  <c r="R22097" i="1"/>
  <c r="R22098" i="1"/>
  <c r="R22099" i="1"/>
  <c r="R22100" i="1"/>
  <c r="R22101" i="1"/>
  <c r="R22102" i="1"/>
  <c r="R22103" i="1"/>
  <c r="R22104" i="1"/>
  <c r="R22105" i="1"/>
  <c r="R22106" i="1"/>
  <c r="R22107" i="1"/>
  <c r="R22108" i="1"/>
  <c r="R22109" i="1"/>
  <c r="R22110" i="1"/>
  <c r="R22111" i="1"/>
  <c r="R22112" i="1"/>
  <c r="R22113" i="1"/>
  <c r="R22114" i="1"/>
  <c r="R22115" i="1"/>
  <c r="R22116" i="1"/>
  <c r="R22117" i="1"/>
  <c r="R22118" i="1"/>
  <c r="R22119" i="1"/>
  <c r="R22120" i="1"/>
  <c r="R22121" i="1"/>
  <c r="R22122" i="1"/>
  <c r="R22123" i="1"/>
  <c r="R22124" i="1"/>
  <c r="R22125" i="1"/>
  <c r="R22126" i="1"/>
  <c r="R22127" i="1"/>
  <c r="R22128" i="1"/>
  <c r="R22129" i="1"/>
  <c r="R22130" i="1"/>
  <c r="R22131" i="1"/>
  <c r="R22132" i="1"/>
  <c r="R22133" i="1"/>
  <c r="R22134" i="1"/>
  <c r="R22135" i="1"/>
  <c r="R22136" i="1"/>
  <c r="R22137" i="1"/>
  <c r="R22138" i="1"/>
  <c r="R22139" i="1"/>
  <c r="R22140" i="1"/>
  <c r="R22141" i="1"/>
  <c r="R22142" i="1"/>
  <c r="R22143" i="1"/>
  <c r="R22144" i="1"/>
  <c r="R22145" i="1"/>
  <c r="R22146" i="1"/>
  <c r="R22147" i="1"/>
  <c r="R22148" i="1"/>
  <c r="R22149" i="1"/>
  <c r="R22150" i="1"/>
  <c r="R22151" i="1"/>
  <c r="R22152" i="1"/>
  <c r="R22153" i="1"/>
  <c r="R22154" i="1"/>
  <c r="R22155" i="1"/>
  <c r="R22156" i="1"/>
  <c r="R22157" i="1"/>
  <c r="R22158" i="1"/>
  <c r="R22159" i="1"/>
  <c r="R22160" i="1"/>
  <c r="R22161" i="1"/>
  <c r="R22162" i="1"/>
  <c r="R22163" i="1"/>
  <c r="R22164" i="1"/>
  <c r="R22165" i="1"/>
  <c r="R22166" i="1"/>
  <c r="R22167" i="1"/>
  <c r="R22168" i="1"/>
  <c r="R22169" i="1"/>
  <c r="R22170" i="1"/>
  <c r="R22171" i="1"/>
  <c r="R22172" i="1"/>
  <c r="R22173" i="1"/>
  <c r="R22174" i="1"/>
  <c r="R22175" i="1"/>
  <c r="R22176" i="1"/>
  <c r="R22177" i="1"/>
  <c r="R22178" i="1"/>
  <c r="R22179" i="1"/>
  <c r="R22180" i="1"/>
  <c r="R22181" i="1"/>
  <c r="R22182" i="1"/>
  <c r="R22183" i="1"/>
  <c r="R22184" i="1"/>
  <c r="R22185" i="1"/>
  <c r="R22186" i="1"/>
  <c r="R22187" i="1"/>
  <c r="R22188" i="1"/>
  <c r="R22189" i="1"/>
  <c r="R22190" i="1"/>
  <c r="R22191" i="1"/>
  <c r="R22192" i="1"/>
  <c r="R22193" i="1"/>
  <c r="R22194" i="1"/>
  <c r="R22195" i="1"/>
  <c r="R22196" i="1"/>
  <c r="R22197" i="1"/>
  <c r="R22198" i="1"/>
  <c r="R22199" i="1"/>
  <c r="R22200" i="1"/>
  <c r="R22201" i="1"/>
  <c r="R22202" i="1"/>
  <c r="R22203" i="1"/>
  <c r="R22204" i="1"/>
  <c r="R22205" i="1"/>
  <c r="R22206" i="1"/>
  <c r="R22207" i="1"/>
  <c r="R22208" i="1"/>
  <c r="R22209" i="1"/>
  <c r="R22210" i="1"/>
  <c r="R22211" i="1"/>
  <c r="R22212" i="1"/>
  <c r="R22213" i="1"/>
  <c r="R22214" i="1"/>
  <c r="R22215" i="1"/>
  <c r="R22216" i="1"/>
  <c r="R22217" i="1"/>
  <c r="R22218" i="1"/>
  <c r="R22219" i="1"/>
  <c r="R22220" i="1"/>
  <c r="R22221" i="1"/>
  <c r="R22222" i="1"/>
  <c r="R22223" i="1"/>
  <c r="R22224" i="1"/>
  <c r="R22225" i="1"/>
  <c r="R22226" i="1"/>
  <c r="R22227" i="1"/>
  <c r="R22228" i="1"/>
  <c r="R22229" i="1"/>
  <c r="R22230" i="1"/>
  <c r="R22231" i="1"/>
  <c r="R22232" i="1"/>
  <c r="R22233" i="1"/>
  <c r="R22234" i="1"/>
  <c r="R22235" i="1"/>
  <c r="R22236" i="1"/>
  <c r="R22237" i="1"/>
  <c r="R22238" i="1"/>
  <c r="R22239" i="1"/>
  <c r="R22240" i="1"/>
  <c r="R22241" i="1"/>
  <c r="R22242" i="1"/>
  <c r="R22243" i="1"/>
  <c r="R22244" i="1"/>
  <c r="R22245" i="1"/>
  <c r="R22246" i="1"/>
  <c r="R22247" i="1"/>
  <c r="R22248" i="1"/>
  <c r="R22249" i="1"/>
  <c r="R22250" i="1"/>
  <c r="R22251" i="1"/>
  <c r="R22252" i="1"/>
  <c r="R22253" i="1"/>
  <c r="R22254" i="1"/>
  <c r="R22255" i="1"/>
  <c r="R22256" i="1"/>
  <c r="R22257" i="1"/>
  <c r="R22258" i="1"/>
  <c r="R22259" i="1"/>
  <c r="R22260" i="1"/>
  <c r="R22261" i="1"/>
  <c r="R22262" i="1"/>
  <c r="R22263" i="1"/>
  <c r="R22264" i="1"/>
  <c r="R22265" i="1"/>
  <c r="R22266" i="1"/>
  <c r="R22267" i="1"/>
  <c r="R22268" i="1"/>
  <c r="R22269" i="1"/>
  <c r="R22270" i="1"/>
  <c r="R22271" i="1"/>
  <c r="R22272" i="1"/>
  <c r="R22273" i="1"/>
  <c r="R22274" i="1"/>
  <c r="R22275" i="1"/>
  <c r="R22276" i="1"/>
  <c r="R22277" i="1"/>
  <c r="R22278" i="1"/>
  <c r="R22279" i="1"/>
  <c r="R22280" i="1"/>
  <c r="R22281" i="1"/>
  <c r="R22282" i="1"/>
  <c r="R22283" i="1"/>
  <c r="R22284" i="1"/>
  <c r="R22285" i="1"/>
  <c r="R22286" i="1"/>
  <c r="R22287" i="1"/>
  <c r="R22288" i="1"/>
  <c r="R22289" i="1"/>
  <c r="R22290" i="1"/>
  <c r="R22291" i="1"/>
  <c r="R22292" i="1"/>
  <c r="R22293" i="1"/>
  <c r="R22294" i="1"/>
  <c r="R22295" i="1"/>
  <c r="R22296" i="1"/>
  <c r="R22297" i="1"/>
  <c r="R22298" i="1"/>
  <c r="R22299" i="1"/>
  <c r="R22300" i="1"/>
  <c r="R22301" i="1"/>
  <c r="R22302" i="1"/>
  <c r="R22303" i="1"/>
  <c r="R22304" i="1"/>
  <c r="R22305" i="1"/>
  <c r="R22306" i="1"/>
  <c r="R22307" i="1"/>
  <c r="R22308" i="1"/>
  <c r="R22309" i="1"/>
  <c r="R22310" i="1"/>
  <c r="R22311" i="1"/>
  <c r="R22312" i="1"/>
  <c r="R22313" i="1"/>
  <c r="R22314" i="1"/>
  <c r="R22315" i="1"/>
  <c r="R22316" i="1"/>
  <c r="R22317" i="1"/>
  <c r="R22318" i="1"/>
  <c r="R22319" i="1"/>
  <c r="R22320" i="1"/>
  <c r="R22321" i="1"/>
  <c r="R22322" i="1"/>
  <c r="R22323" i="1"/>
  <c r="R22324" i="1"/>
  <c r="R22325" i="1"/>
  <c r="R22326" i="1"/>
  <c r="R22327" i="1"/>
  <c r="R22328" i="1"/>
  <c r="R22329" i="1"/>
  <c r="R22330" i="1"/>
  <c r="R22331" i="1"/>
  <c r="R22332" i="1"/>
  <c r="R22333" i="1"/>
  <c r="R22334" i="1"/>
  <c r="R22335" i="1"/>
  <c r="R22336" i="1"/>
  <c r="R22337" i="1"/>
  <c r="R22338" i="1"/>
  <c r="R22339" i="1"/>
  <c r="R22340" i="1"/>
  <c r="R22341" i="1"/>
  <c r="R22342" i="1"/>
  <c r="R22343" i="1"/>
  <c r="R22344" i="1"/>
  <c r="R22345" i="1"/>
  <c r="R22346" i="1"/>
  <c r="R22347" i="1"/>
  <c r="R22348" i="1"/>
  <c r="R22349" i="1"/>
  <c r="R22350" i="1"/>
  <c r="R22351" i="1"/>
  <c r="R22352" i="1"/>
  <c r="R22353" i="1"/>
  <c r="R22354" i="1"/>
  <c r="R22355" i="1"/>
  <c r="R22356" i="1"/>
  <c r="R22357" i="1"/>
  <c r="R22358" i="1"/>
  <c r="R22359" i="1"/>
  <c r="R22360" i="1"/>
  <c r="R22361" i="1"/>
  <c r="R22362" i="1"/>
  <c r="R22363" i="1"/>
  <c r="R22364" i="1"/>
  <c r="R22365" i="1"/>
  <c r="R22366" i="1"/>
  <c r="R22367" i="1"/>
  <c r="R22368" i="1"/>
  <c r="R22369" i="1"/>
  <c r="R22370" i="1"/>
  <c r="R22371" i="1"/>
  <c r="R22372" i="1"/>
  <c r="R22373" i="1"/>
  <c r="R22374" i="1"/>
  <c r="R22375" i="1"/>
  <c r="R22376" i="1"/>
  <c r="R22377" i="1"/>
  <c r="R22378" i="1"/>
  <c r="R22379" i="1"/>
  <c r="R22380" i="1"/>
  <c r="R22381" i="1"/>
  <c r="R22382" i="1"/>
  <c r="R22383" i="1"/>
  <c r="R22384" i="1"/>
  <c r="R22385" i="1"/>
  <c r="R22386" i="1"/>
  <c r="R22387" i="1"/>
  <c r="R22388" i="1"/>
  <c r="R22389" i="1"/>
  <c r="R22390" i="1"/>
  <c r="R22391" i="1"/>
  <c r="R22392" i="1"/>
  <c r="R22393" i="1"/>
  <c r="R22394" i="1"/>
  <c r="R22395" i="1"/>
  <c r="R22396" i="1"/>
  <c r="R22397" i="1"/>
  <c r="R22398" i="1"/>
  <c r="R22399" i="1"/>
  <c r="R22400" i="1"/>
  <c r="R22401" i="1"/>
  <c r="R22402" i="1"/>
  <c r="R22403" i="1"/>
  <c r="R22404" i="1"/>
  <c r="R22405" i="1"/>
  <c r="R22406" i="1"/>
  <c r="R22407" i="1"/>
  <c r="R22408" i="1"/>
  <c r="R22409" i="1"/>
  <c r="R22410" i="1"/>
  <c r="R22411" i="1"/>
  <c r="R22412" i="1"/>
  <c r="R22413" i="1"/>
  <c r="R22414" i="1"/>
  <c r="R22415" i="1"/>
  <c r="R22416" i="1"/>
  <c r="R22417" i="1"/>
  <c r="R22418" i="1"/>
  <c r="R22419" i="1"/>
  <c r="R22420" i="1"/>
  <c r="R22421" i="1"/>
  <c r="R22422" i="1"/>
  <c r="R22423" i="1"/>
  <c r="R22424" i="1"/>
  <c r="R22425" i="1"/>
  <c r="R22426" i="1"/>
  <c r="R22427" i="1"/>
  <c r="R22428" i="1"/>
  <c r="R22429" i="1"/>
  <c r="R22430" i="1"/>
  <c r="R22431" i="1"/>
  <c r="R22432" i="1"/>
  <c r="R22433" i="1"/>
  <c r="R22434" i="1"/>
  <c r="R22435" i="1"/>
  <c r="R22436" i="1"/>
  <c r="R22437" i="1"/>
  <c r="R22438" i="1"/>
  <c r="R22439" i="1"/>
  <c r="R22440" i="1"/>
  <c r="R22441" i="1"/>
  <c r="R22442" i="1"/>
  <c r="R22443" i="1"/>
  <c r="R22444" i="1"/>
  <c r="R22445" i="1"/>
  <c r="R22446" i="1"/>
  <c r="R22447" i="1"/>
  <c r="R22448" i="1"/>
  <c r="R22449" i="1"/>
  <c r="R22450" i="1"/>
  <c r="R22451" i="1"/>
  <c r="R22452" i="1"/>
  <c r="R22453" i="1"/>
  <c r="R22454" i="1"/>
  <c r="R22455" i="1"/>
  <c r="R22456" i="1"/>
  <c r="R22457" i="1"/>
  <c r="R22458" i="1"/>
  <c r="R22459" i="1"/>
  <c r="R22460" i="1"/>
  <c r="R22461" i="1"/>
  <c r="R22462" i="1"/>
  <c r="R22463" i="1"/>
  <c r="R22464" i="1"/>
  <c r="R22465" i="1"/>
  <c r="R22466" i="1"/>
  <c r="R22467" i="1"/>
  <c r="R22468" i="1"/>
  <c r="R22469" i="1"/>
  <c r="R22470" i="1"/>
  <c r="R22471" i="1"/>
  <c r="R22472" i="1"/>
  <c r="R22473" i="1"/>
  <c r="R22474" i="1"/>
  <c r="R22475" i="1"/>
  <c r="R22476" i="1"/>
  <c r="R22477" i="1"/>
  <c r="R22478" i="1"/>
  <c r="R22479" i="1"/>
  <c r="R22480" i="1"/>
  <c r="R22481" i="1"/>
  <c r="R22482" i="1"/>
  <c r="R22483" i="1"/>
  <c r="R22484" i="1"/>
  <c r="R22485" i="1"/>
  <c r="R22486" i="1"/>
  <c r="R22487" i="1"/>
  <c r="R22488" i="1"/>
  <c r="R22489" i="1"/>
  <c r="R22490" i="1"/>
  <c r="R22491" i="1"/>
  <c r="R22492" i="1"/>
  <c r="R22493" i="1"/>
  <c r="R22494" i="1"/>
  <c r="R22495" i="1"/>
  <c r="R22496" i="1"/>
  <c r="R22497" i="1"/>
  <c r="R22498" i="1"/>
  <c r="R22499" i="1"/>
  <c r="R22500" i="1"/>
  <c r="R22501" i="1"/>
  <c r="R22502" i="1"/>
  <c r="R22503" i="1"/>
  <c r="R22504" i="1"/>
  <c r="R22505" i="1"/>
  <c r="R22506" i="1"/>
  <c r="R22507" i="1"/>
  <c r="R22508" i="1"/>
  <c r="R22509" i="1"/>
  <c r="R22510" i="1"/>
  <c r="R22511" i="1"/>
  <c r="R22512" i="1"/>
  <c r="R22513" i="1"/>
  <c r="R22514" i="1"/>
  <c r="R22515" i="1"/>
  <c r="R22516" i="1"/>
  <c r="R22517" i="1"/>
  <c r="R22518" i="1"/>
  <c r="R22519" i="1"/>
  <c r="R22520" i="1"/>
  <c r="R22521" i="1"/>
  <c r="R22522" i="1"/>
  <c r="R22523" i="1"/>
  <c r="R22524" i="1"/>
  <c r="R22525" i="1"/>
  <c r="R22526" i="1"/>
  <c r="R22527" i="1"/>
  <c r="R22528" i="1"/>
  <c r="R22529" i="1"/>
  <c r="R22530" i="1"/>
  <c r="R22531" i="1"/>
  <c r="R22532" i="1"/>
  <c r="R22533" i="1"/>
  <c r="R22534" i="1"/>
  <c r="R22535" i="1"/>
  <c r="R22536" i="1"/>
  <c r="R22537" i="1"/>
  <c r="R22538" i="1"/>
  <c r="R22539" i="1"/>
  <c r="R22540" i="1"/>
  <c r="R22541" i="1"/>
  <c r="R22542" i="1"/>
  <c r="R22543" i="1"/>
  <c r="R22544" i="1"/>
  <c r="R22545" i="1"/>
  <c r="R22546" i="1"/>
  <c r="R22547" i="1"/>
  <c r="R22548" i="1"/>
  <c r="R22549" i="1"/>
  <c r="R22550" i="1"/>
  <c r="R22551" i="1"/>
  <c r="R22552" i="1"/>
  <c r="R22553" i="1"/>
  <c r="R22554" i="1"/>
  <c r="R22555" i="1"/>
  <c r="R22556" i="1"/>
  <c r="R22557" i="1"/>
  <c r="R22558" i="1"/>
  <c r="R22559" i="1"/>
  <c r="R22560" i="1"/>
  <c r="R22561" i="1"/>
  <c r="R22562" i="1"/>
  <c r="R22563" i="1"/>
  <c r="R22564" i="1"/>
  <c r="R22565" i="1"/>
  <c r="R22566" i="1"/>
  <c r="R22567" i="1"/>
  <c r="R22568" i="1"/>
  <c r="R22569" i="1"/>
  <c r="R22570" i="1"/>
  <c r="R22571" i="1"/>
  <c r="R22572" i="1"/>
  <c r="R22573" i="1"/>
  <c r="R22574" i="1"/>
  <c r="R22575" i="1"/>
  <c r="R22576" i="1"/>
  <c r="R22577" i="1"/>
  <c r="R22578" i="1"/>
  <c r="R22579" i="1"/>
  <c r="R22580" i="1"/>
  <c r="R22581" i="1"/>
  <c r="R22582" i="1"/>
  <c r="R22583" i="1"/>
  <c r="R22584" i="1"/>
  <c r="R22585" i="1"/>
  <c r="R22586" i="1"/>
  <c r="R22587" i="1"/>
  <c r="R22588" i="1"/>
  <c r="R22589" i="1"/>
  <c r="R22590" i="1"/>
  <c r="R22591" i="1"/>
  <c r="R22592" i="1"/>
  <c r="R22593" i="1"/>
  <c r="R22594" i="1"/>
  <c r="R22595" i="1"/>
  <c r="R22596" i="1"/>
  <c r="R22597" i="1"/>
  <c r="R22598" i="1"/>
  <c r="R22599" i="1"/>
  <c r="R22600" i="1"/>
  <c r="R22601" i="1"/>
  <c r="R22602" i="1"/>
  <c r="R22603" i="1"/>
  <c r="R22604" i="1"/>
  <c r="R22605" i="1"/>
  <c r="R22606" i="1"/>
  <c r="R22607" i="1"/>
  <c r="R22608" i="1"/>
  <c r="R22609" i="1"/>
  <c r="R22610" i="1"/>
  <c r="R22611" i="1"/>
  <c r="R22612" i="1"/>
  <c r="R22613" i="1"/>
  <c r="R22614" i="1"/>
  <c r="R22615" i="1"/>
  <c r="R22616" i="1"/>
  <c r="R22617" i="1"/>
  <c r="R22618" i="1"/>
  <c r="R22619" i="1"/>
  <c r="R22620" i="1"/>
  <c r="R22621" i="1"/>
  <c r="R22622" i="1"/>
  <c r="R22623" i="1"/>
  <c r="R22624" i="1"/>
  <c r="R22625" i="1"/>
  <c r="R22626" i="1"/>
  <c r="R22627" i="1"/>
  <c r="R22628" i="1"/>
  <c r="R22629" i="1"/>
  <c r="R22630" i="1"/>
  <c r="R22631" i="1"/>
  <c r="R22632" i="1"/>
  <c r="R22633" i="1"/>
  <c r="R22634" i="1"/>
  <c r="R22635" i="1"/>
  <c r="R22636" i="1"/>
  <c r="R22637" i="1"/>
  <c r="R22638" i="1"/>
  <c r="R22639" i="1"/>
  <c r="R22640" i="1"/>
  <c r="R22641" i="1"/>
  <c r="R22642" i="1"/>
  <c r="R22643" i="1"/>
  <c r="R22644" i="1"/>
  <c r="R22645" i="1"/>
  <c r="R22646" i="1"/>
  <c r="R22647" i="1"/>
  <c r="R22648" i="1"/>
  <c r="R22649" i="1"/>
  <c r="R22650" i="1"/>
  <c r="R22651" i="1"/>
  <c r="R22652" i="1"/>
  <c r="R22653" i="1"/>
  <c r="R22654" i="1"/>
  <c r="R22655" i="1"/>
  <c r="R22656" i="1"/>
  <c r="R22657" i="1"/>
  <c r="R22658" i="1"/>
  <c r="R22659" i="1"/>
  <c r="R22660" i="1"/>
  <c r="R22661" i="1"/>
  <c r="R22662" i="1"/>
  <c r="R22663" i="1"/>
  <c r="R22664" i="1"/>
  <c r="R22665" i="1"/>
  <c r="R22666" i="1"/>
  <c r="R22667" i="1"/>
  <c r="R22668" i="1"/>
  <c r="R22669" i="1"/>
  <c r="R22670" i="1"/>
  <c r="R22671" i="1"/>
  <c r="R22672" i="1"/>
  <c r="R22673" i="1"/>
  <c r="R22674" i="1"/>
  <c r="R22675" i="1"/>
  <c r="R22676" i="1"/>
  <c r="R22677" i="1"/>
  <c r="R22678" i="1"/>
  <c r="R22679" i="1"/>
  <c r="R22680" i="1"/>
  <c r="R22681" i="1"/>
  <c r="R22682" i="1"/>
  <c r="R22683" i="1"/>
  <c r="R22684" i="1"/>
  <c r="R22685" i="1"/>
  <c r="R22686" i="1"/>
  <c r="R22687" i="1"/>
  <c r="R22688" i="1"/>
  <c r="R22689" i="1"/>
  <c r="R22690" i="1"/>
  <c r="R22691" i="1"/>
  <c r="R22692" i="1"/>
  <c r="R22693" i="1"/>
  <c r="R22694" i="1"/>
  <c r="R22695" i="1"/>
  <c r="R22696" i="1"/>
  <c r="R22697" i="1"/>
  <c r="R22698" i="1"/>
  <c r="R22699" i="1"/>
  <c r="R22700" i="1"/>
  <c r="R22701" i="1"/>
  <c r="R22702" i="1"/>
  <c r="R22703" i="1"/>
  <c r="R22704" i="1"/>
  <c r="R22705" i="1"/>
  <c r="R22706" i="1"/>
  <c r="R22707" i="1"/>
  <c r="R22708" i="1"/>
  <c r="R22709" i="1"/>
  <c r="R22710" i="1"/>
  <c r="R22711" i="1"/>
  <c r="R22712" i="1"/>
  <c r="R22713" i="1"/>
  <c r="R22714" i="1"/>
  <c r="R22715" i="1"/>
  <c r="R22716" i="1"/>
  <c r="R22717" i="1"/>
  <c r="R22718" i="1"/>
  <c r="R22719" i="1"/>
  <c r="R22720" i="1"/>
  <c r="R22721" i="1"/>
  <c r="R22722" i="1"/>
  <c r="R22723" i="1"/>
  <c r="R22724" i="1"/>
  <c r="R22725" i="1"/>
  <c r="R22726" i="1"/>
  <c r="R22727" i="1"/>
  <c r="R22728" i="1"/>
  <c r="R22729" i="1"/>
  <c r="R22730" i="1"/>
  <c r="R22731" i="1"/>
  <c r="R22732" i="1"/>
  <c r="R22733" i="1"/>
  <c r="R22734" i="1"/>
  <c r="R22735" i="1"/>
  <c r="R22736" i="1"/>
  <c r="R22737" i="1"/>
  <c r="R22738" i="1"/>
  <c r="R22739" i="1"/>
  <c r="R22740" i="1"/>
  <c r="R22741" i="1"/>
  <c r="R22742" i="1"/>
  <c r="R22743" i="1"/>
  <c r="R22744" i="1"/>
  <c r="R22745" i="1"/>
  <c r="R22746" i="1"/>
  <c r="R22747" i="1"/>
  <c r="R22748" i="1"/>
  <c r="R22749" i="1"/>
  <c r="R22750" i="1"/>
  <c r="R22751" i="1"/>
  <c r="R22752" i="1"/>
  <c r="R22753" i="1"/>
  <c r="R22754" i="1"/>
  <c r="R22755" i="1"/>
  <c r="R22756" i="1"/>
  <c r="R22757" i="1"/>
  <c r="R22758" i="1"/>
  <c r="R22759" i="1"/>
  <c r="R22760" i="1"/>
  <c r="R22761" i="1"/>
  <c r="R22762" i="1"/>
  <c r="R22763" i="1"/>
  <c r="R22764" i="1"/>
  <c r="R22765" i="1"/>
  <c r="R22766" i="1"/>
  <c r="R22767" i="1"/>
  <c r="R22768" i="1"/>
  <c r="R22769" i="1"/>
  <c r="R22770" i="1"/>
  <c r="R22771" i="1"/>
  <c r="R22772" i="1"/>
  <c r="R22773" i="1"/>
  <c r="R22774" i="1"/>
  <c r="R22775" i="1"/>
  <c r="R22776" i="1"/>
  <c r="R22777" i="1"/>
  <c r="R22778" i="1"/>
  <c r="R22779" i="1"/>
  <c r="R22780" i="1"/>
  <c r="R22781" i="1"/>
  <c r="R22782" i="1"/>
  <c r="R22783" i="1"/>
  <c r="R22784" i="1"/>
  <c r="R22785" i="1"/>
  <c r="R22786" i="1"/>
  <c r="R22787" i="1"/>
  <c r="R22788" i="1"/>
  <c r="R22789" i="1"/>
  <c r="R22790" i="1"/>
  <c r="R22791" i="1"/>
  <c r="R22792" i="1"/>
  <c r="R22793" i="1"/>
  <c r="R22794" i="1"/>
  <c r="R22795" i="1"/>
  <c r="R22796" i="1"/>
  <c r="R22797" i="1"/>
  <c r="R22798" i="1"/>
  <c r="R22799" i="1"/>
  <c r="R22800" i="1"/>
  <c r="R22801" i="1"/>
  <c r="R22802" i="1"/>
  <c r="R22803" i="1"/>
  <c r="R22804" i="1"/>
  <c r="R22805" i="1"/>
  <c r="R22806" i="1"/>
  <c r="R22807" i="1"/>
  <c r="R22808" i="1"/>
  <c r="R22809" i="1"/>
  <c r="R22810" i="1"/>
  <c r="R22811" i="1"/>
  <c r="R22812" i="1"/>
  <c r="R22813" i="1"/>
  <c r="R22814" i="1"/>
  <c r="R22815" i="1"/>
  <c r="R22816" i="1"/>
  <c r="R22817" i="1"/>
  <c r="R22818" i="1"/>
  <c r="R22819" i="1"/>
  <c r="R22820" i="1"/>
  <c r="R22821" i="1"/>
  <c r="R22822" i="1"/>
  <c r="R22823" i="1"/>
  <c r="R22824" i="1"/>
  <c r="R22825" i="1"/>
  <c r="R22826" i="1"/>
  <c r="R22827" i="1"/>
  <c r="R22828" i="1"/>
  <c r="R22829" i="1"/>
  <c r="R22830" i="1"/>
  <c r="R22831" i="1"/>
  <c r="R22832" i="1"/>
  <c r="R22833" i="1"/>
  <c r="R22834" i="1"/>
  <c r="R22835" i="1"/>
  <c r="R22836" i="1"/>
  <c r="R22837" i="1"/>
  <c r="R22838" i="1"/>
  <c r="R22839" i="1"/>
  <c r="R22840" i="1"/>
  <c r="R22841" i="1"/>
  <c r="R22842" i="1"/>
  <c r="R22843" i="1"/>
  <c r="R22844" i="1"/>
  <c r="R22845" i="1"/>
  <c r="R22846" i="1"/>
  <c r="R22847" i="1"/>
  <c r="R22848" i="1"/>
  <c r="R22849" i="1"/>
  <c r="R22850" i="1"/>
  <c r="R22851" i="1"/>
  <c r="R22852" i="1"/>
  <c r="R22853" i="1"/>
  <c r="R22854" i="1"/>
  <c r="R22855" i="1"/>
  <c r="R22856" i="1"/>
  <c r="R22857" i="1"/>
  <c r="R22858" i="1"/>
  <c r="R22859" i="1"/>
  <c r="R22860" i="1"/>
  <c r="R22861" i="1"/>
  <c r="R22862" i="1"/>
  <c r="R22863" i="1"/>
  <c r="R22864" i="1"/>
  <c r="R22865" i="1"/>
  <c r="R22866" i="1"/>
  <c r="R22867" i="1"/>
  <c r="R22868" i="1"/>
  <c r="R22869" i="1"/>
  <c r="R22870" i="1"/>
  <c r="R22871" i="1"/>
  <c r="R22872" i="1"/>
  <c r="R22873" i="1"/>
  <c r="R22874" i="1"/>
  <c r="R22875" i="1"/>
  <c r="R22876" i="1"/>
  <c r="R22877" i="1"/>
  <c r="R22878" i="1"/>
  <c r="R22879" i="1"/>
  <c r="R22880" i="1"/>
  <c r="R22881" i="1"/>
  <c r="R22882" i="1"/>
  <c r="R22883" i="1"/>
  <c r="R22884" i="1"/>
  <c r="R22885" i="1"/>
  <c r="R22886" i="1"/>
  <c r="R22887" i="1"/>
  <c r="R22888" i="1"/>
  <c r="R22889" i="1"/>
  <c r="R22890" i="1"/>
  <c r="R22891" i="1"/>
  <c r="R22892" i="1"/>
  <c r="R22893" i="1"/>
  <c r="R22894" i="1"/>
  <c r="R22895" i="1"/>
  <c r="R22896" i="1"/>
  <c r="R22897" i="1"/>
  <c r="R22898" i="1"/>
  <c r="R22899" i="1"/>
  <c r="R22900" i="1"/>
  <c r="R22901" i="1"/>
  <c r="R22902" i="1"/>
  <c r="R22903" i="1"/>
  <c r="R22904" i="1"/>
  <c r="R22905" i="1"/>
  <c r="R22906" i="1"/>
  <c r="R22907" i="1"/>
  <c r="R22908" i="1"/>
  <c r="R22909" i="1"/>
  <c r="R22910" i="1"/>
  <c r="R22911" i="1"/>
  <c r="R22912" i="1"/>
  <c r="R22913" i="1"/>
  <c r="R22914" i="1"/>
  <c r="R22915" i="1"/>
  <c r="R22916" i="1"/>
  <c r="R22917" i="1"/>
  <c r="R22918" i="1"/>
  <c r="R22919" i="1"/>
  <c r="R22920" i="1"/>
  <c r="R22921" i="1"/>
  <c r="R22922" i="1"/>
  <c r="R22923" i="1"/>
  <c r="R22924" i="1"/>
  <c r="R22925" i="1"/>
  <c r="R22926" i="1"/>
  <c r="R22927" i="1"/>
  <c r="R22928" i="1"/>
  <c r="R22929" i="1"/>
  <c r="R22930" i="1"/>
  <c r="R22931" i="1"/>
  <c r="R22932" i="1"/>
  <c r="R22933" i="1"/>
  <c r="R22934" i="1"/>
  <c r="R22935" i="1"/>
  <c r="R22936" i="1"/>
  <c r="R22937" i="1"/>
  <c r="R22938" i="1"/>
  <c r="R22939" i="1"/>
  <c r="R22940" i="1"/>
  <c r="R22941" i="1"/>
  <c r="R22942" i="1"/>
  <c r="R22943" i="1"/>
  <c r="R22944" i="1"/>
  <c r="R22945" i="1"/>
  <c r="R22946" i="1"/>
  <c r="R22947" i="1"/>
  <c r="R22948" i="1"/>
  <c r="R22949" i="1"/>
  <c r="R22950" i="1"/>
  <c r="R22951" i="1"/>
  <c r="R22952" i="1"/>
  <c r="R22953" i="1"/>
  <c r="R22954" i="1"/>
  <c r="R22955" i="1"/>
  <c r="R22956" i="1"/>
  <c r="R22957" i="1"/>
  <c r="R22958" i="1"/>
  <c r="R22959" i="1"/>
  <c r="R22960" i="1"/>
  <c r="R22961" i="1"/>
  <c r="R22962" i="1"/>
  <c r="R22963" i="1"/>
  <c r="R22964" i="1"/>
  <c r="R22965" i="1"/>
  <c r="R22966" i="1"/>
  <c r="R22967" i="1"/>
  <c r="R22968" i="1"/>
  <c r="R22969" i="1"/>
  <c r="R22970" i="1"/>
  <c r="R22971" i="1"/>
  <c r="R22972" i="1"/>
  <c r="R22973" i="1"/>
  <c r="R22974" i="1"/>
  <c r="R22975" i="1"/>
  <c r="R22976" i="1"/>
  <c r="R22977" i="1"/>
  <c r="R22978" i="1"/>
  <c r="R22979" i="1"/>
  <c r="R22980" i="1"/>
  <c r="R22981" i="1"/>
  <c r="R22982" i="1"/>
  <c r="R22983" i="1"/>
  <c r="R22984" i="1"/>
  <c r="R22985" i="1"/>
  <c r="R22986" i="1"/>
  <c r="R22987" i="1"/>
  <c r="R22988" i="1"/>
  <c r="R22989" i="1"/>
  <c r="R22990" i="1"/>
  <c r="R22991" i="1"/>
  <c r="R22992" i="1"/>
  <c r="R22993" i="1"/>
  <c r="R22994" i="1"/>
  <c r="R22995" i="1"/>
  <c r="R22996" i="1"/>
  <c r="R22997" i="1"/>
  <c r="R22998" i="1"/>
  <c r="R22999" i="1"/>
  <c r="R23000" i="1"/>
  <c r="R23001" i="1"/>
  <c r="R23002" i="1"/>
  <c r="R23003" i="1"/>
  <c r="R23004" i="1"/>
  <c r="R23005" i="1"/>
  <c r="R23006" i="1"/>
  <c r="R23007" i="1"/>
  <c r="R23008" i="1"/>
  <c r="R23009" i="1"/>
  <c r="R23010" i="1"/>
  <c r="R23011" i="1"/>
  <c r="R23012" i="1"/>
  <c r="R23013" i="1"/>
  <c r="R23014" i="1"/>
  <c r="R23015" i="1"/>
  <c r="R23016" i="1"/>
  <c r="R23017" i="1"/>
  <c r="R23018" i="1"/>
  <c r="R23019" i="1"/>
  <c r="R23020" i="1"/>
  <c r="R23021" i="1"/>
  <c r="R23022" i="1"/>
  <c r="R23023" i="1"/>
  <c r="R23024" i="1"/>
  <c r="R23025" i="1"/>
  <c r="R23026" i="1"/>
  <c r="R23027" i="1"/>
  <c r="R23028" i="1"/>
  <c r="R23029" i="1"/>
  <c r="R23030" i="1"/>
  <c r="R23031" i="1"/>
  <c r="R23032" i="1"/>
  <c r="R23033" i="1"/>
  <c r="R23034" i="1"/>
  <c r="R23035" i="1"/>
  <c r="R23036" i="1"/>
  <c r="R23037" i="1"/>
  <c r="R23038" i="1"/>
  <c r="R23039" i="1"/>
  <c r="R23040" i="1"/>
  <c r="R23041" i="1"/>
  <c r="R23042" i="1"/>
  <c r="R23043" i="1"/>
  <c r="R23044" i="1"/>
  <c r="R23045" i="1"/>
  <c r="R23046" i="1"/>
  <c r="R23047" i="1"/>
  <c r="R23048" i="1"/>
  <c r="R23049" i="1"/>
  <c r="R23050" i="1"/>
  <c r="R23051" i="1"/>
  <c r="R23052" i="1"/>
  <c r="R23053" i="1"/>
  <c r="R23054" i="1"/>
  <c r="R23055" i="1"/>
  <c r="R23056" i="1"/>
  <c r="R23057" i="1"/>
  <c r="R23058" i="1"/>
  <c r="R23059" i="1"/>
  <c r="R23060" i="1"/>
  <c r="R23061" i="1"/>
  <c r="R23062" i="1"/>
  <c r="R23063" i="1"/>
  <c r="R23064" i="1"/>
  <c r="R23065" i="1"/>
  <c r="R23066" i="1"/>
  <c r="R23067" i="1"/>
  <c r="R23068" i="1"/>
  <c r="R23069" i="1"/>
  <c r="R23070" i="1"/>
  <c r="R23071" i="1"/>
  <c r="R23072" i="1"/>
  <c r="R23073" i="1"/>
  <c r="R23074" i="1"/>
  <c r="R23075" i="1"/>
  <c r="R23076" i="1"/>
  <c r="R23077" i="1"/>
  <c r="R23078" i="1"/>
  <c r="R23079" i="1"/>
  <c r="R23080" i="1"/>
  <c r="R23081" i="1"/>
  <c r="R23082" i="1"/>
  <c r="R23083" i="1"/>
  <c r="R23084" i="1"/>
  <c r="R23085" i="1"/>
  <c r="R23086" i="1"/>
  <c r="R23087" i="1"/>
  <c r="R23088" i="1"/>
  <c r="R23089" i="1"/>
  <c r="R23090" i="1"/>
  <c r="R23091" i="1"/>
  <c r="R23092" i="1"/>
  <c r="R23093" i="1"/>
  <c r="R23094" i="1"/>
  <c r="R23095" i="1"/>
  <c r="R23096" i="1"/>
  <c r="R23097" i="1"/>
  <c r="R23098" i="1"/>
  <c r="R23099" i="1"/>
  <c r="R23100" i="1"/>
  <c r="R23101" i="1"/>
  <c r="R23102" i="1"/>
  <c r="R23103" i="1"/>
  <c r="R23104" i="1"/>
  <c r="R23105" i="1"/>
  <c r="R23106" i="1"/>
  <c r="R23107" i="1"/>
  <c r="R23108" i="1"/>
  <c r="R23109" i="1"/>
  <c r="R23110" i="1"/>
  <c r="R23111" i="1"/>
  <c r="R23112" i="1"/>
  <c r="R23113" i="1"/>
  <c r="R23114" i="1"/>
  <c r="R23115" i="1"/>
  <c r="R23116" i="1"/>
  <c r="R23117" i="1"/>
  <c r="R23118" i="1"/>
  <c r="R23119" i="1"/>
  <c r="R23120" i="1"/>
  <c r="R23121" i="1"/>
  <c r="R23122" i="1"/>
  <c r="R23123" i="1"/>
  <c r="R23124" i="1"/>
  <c r="R23125" i="1"/>
  <c r="R23126" i="1"/>
  <c r="R23127" i="1"/>
  <c r="R23128" i="1"/>
  <c r="R23129" i="1"/>
  <c r="R23130" i="1"/>
  <c r="R23131" i="1"/>
  <c r="R23132" i="1"/>
  <c r="R23133" i="1"/>
  <c r="R23134" i="1"/>
  <c r="R23135" i="1"/>
  <c r="R23136" i="1"/>
  <c r="R23137" i="1"/>
  <c r="R23138" i="1"/>
  <c r="R23139" i="1"/>
  <c r="R23140" i="1"/>
  <c r="R23141" i="1"/>
  <c r="R23142" i="1"/>
  <c r="R23143" i="1"/>
  <c r="R23144" i="1"/>
  <c r="R23145" i="1"/>
  <c r="R23146" i="1"/>
  <c r="R23147" i="1"/>
  <c r="R23148" i="1"/>
  <c r="R23149" i="1"/>
  <c r="R23150" i="1"/>
  <c r="R23151" i="1"/>
  <c r="R23152" i="1"/>
  <c r="R23153" i="1"/>
  <c r="R23154" i="1"/>
  <c r="R23155" i="1"/>
  <c r="R23156" i="1"/>
  <c r="R23157" i="1"/>
  <c r="R23158" i="1"/>
  <c r="R23159" i="1"/>
  <c r="R23160" i="1"/>
  <c r="R23161" i="1"/>
  <c r="R23162" i="1"/>
  <c r="R23163" i="1"/>
  <c r="R23164" i="1"/>
  <c r="R23165" i="1"/>
  <c r="R23166" i="1"/>
  <c r="R23167" i="1"/>
  <c r="R23168" i="1"/>
  <c r="R23169" i="1"/>
  <c r="R23170" i="1"/>
  <c r="R23171" i="1"/>
  <c r="R23172" i="1"/>
  <c r="R23173" i="1"/>
  <c r="R23174" i="1"/>
  <c r="R23175" i="1"/>
  <c r="R23176" i="1"/>
  <c r="R23177" i="1"/>
  <c r="R23178" i="1"/>
  <c r="R23179" i="1"/>
  <c r="R23180" i="1"/>
  <c r="R23181" i="1"/>
  <c r="R23182" i="1"/>
  <c r="R23183" i="1"/>
  <c r="R23184" i="1"/>
  <c r="R23185" i="1"/>
  <c r="R23186" i="1"/>
  <c r="R23187" i="1"/>
  <c r="R23188" i="1"/>
  <c r="R23189" i="1"/>
  <c r="R23190" i="1"/>
  <c r="R23191" i="1"/>
  <c r="R23192" i="1"/>
  <c r="R23193" i="1"/>
  <c r="R23194" i="1"/>
  <c r="R23195" i="1"/>
  <c r="R23196" i="1"/>
  <c r="R23197" i="1"/>
  <c r="R23198" i="1"/>
  <c r="R23199" i="1"/>
  <c r="R23200" i="1"/>
  <c r="R23201" i="1"/>
  <c r="R23202" i="1"/>
  <c r="R23203" i="1"/>
  <c r="R23204" i="1"/>
  <c r="R23205" i="1"/>
  <c r="R23206" i="1"/>
  <c r="R23207" i="1"/>
  <c r="R23208" i="1"/>
  <c r="R23209" i="1"/>
  <c r="R23210" i="1"/>
  <c r="R23211" i="1"/>
  <c r="R23212" i="1"/>
  <c r="R23213" i="1"/>
  <c r="R23214" i="1"/>
  <c r="R23215" i="1"/>
  <c r="R23216" i="1"/>
  <c r="R23217" i="1"/>
  <c r="R23218" i="1"/>
  <c r="R23219" i="1"/>
  <c r="R23220" i="1"/>
  <c r="R23221" i="1"/>
  <c r="R23222" i="1"/>
  <c r="R23223" i="1"/>
  <c r="R23224" i="1"/>
  <c r="R23225" i="1"/>
  <c r="R23226" i="1"/>
  <c r="R23227" i="1"/>
  <c r="R23228" i="1"/>
  <c r="R23229" i="1"/>
  <c r="R23230" i="1"/>
  <c r="R23231" i="1"/>
  <c r="R23232" i="1"/>
  <c r="R23233" i="1"/>
  <c r="R23234" i="1"/>
  <c r="R23235" i="1"/>
  <c r="R23236" i="1"/>
  <c r="R23237" i="1"/>
  <c r="R23238" i="1"/>
  <c r="R23239" i="1"/>
  <c r="R23240" i="1"/>
  <c r="R23241" i="1"/>
  <c r="R23242" i="1"/>
  <c r="R23243" i="1"/>
  <c r="R23244" i="1"/>
  <c r="R23245" i="1"/>
  <c r="R23246" i="1"/>
  <c r="R23247" i="1"/>
  <c r="R23248" i="1"/>
  <c r="R23249" i="1"/>
  <c r="R23250" i="1"/>
  <c r="R23251" i="1"/>
  <c r="R23252" i="1"/>
  <c r="R23253" i="1"/>
  <c r="R23254" i="1"/>
  <c r="R23255" i="1"/>
  <c r="R23256" i="1"/>
  <c r="R23257" i="1"/>
  <c r="R23258" i="1"/>
  <c r="R23259" i="1"/>
  <c r="R23260" i="1"/>
  <c r="R23261" i="1"/>
  <c r="R23262" i="1"/>
  <c r="R23263" i="1"/>
  <c r="R23264" i="1"/>
  <c r="R23265" i="1"/>
  <c r="R23266" i="1"/>
  <c r="R23267" i="1"/>
  <c r="R23268" i="1"/>
  <c r="R23269" i="1"/>
  <c r="R23270" i="1"/>
  <c r="R23271" i="1"/>
  <c r="R23272" i="1"/>
  <c r="R23273" i="1"/>
  <c r="R23274" i="1"/>
  <c r="R23275" i="1"/>
  <c r="R23276" i="1"/>
  <c r="R23277" i="1"/>
  <c r="R23278" i="1"/>
  <c r="R23279" i="1"/>
  <c r="R23280" i="1"/>
  <c r="R23281" i="1"/>
  <c r="R23282" i="1"/>
  <c r="R23283" i="1"/>
  <c r="R23284" i="1"/>
  <c r="R23285" i="1"/>
  <c r="R23286" i="1"/>
  <c r="R23287" i="1"/>
  <c r="R23288" i="1"/>
  <c r="R23289" i="1"/>
  <c r="R23290" i="1"/>
  <c r="R23291" i="1"/>
  <c r="R23292" i="1"/>
  <c r="R23293" i="1"/>
  <c r="R23294" i="1"/>
  <c r="R23295" i="1"/>
  <c r="R23296" i="1"/>
  <c r="R23297" i="1"/>
  <c r="R23298" i="1"/>
  <c r="R23299" i="1"/>
  <c r="R23300" i="1"/>
  <c r="R23301" i="1"/>
  <c r="R23302" i="1"/>
  <c r="R23303" i="1"/>
  <c r="R23304" i="1"/>
  <c r="R23305" i="1"/>
  <c r="R23306" i="1"/>
  <c r="R23307" i="1"/>
  <c r="R23308" i="1"/>
  <c r="R23309" i="1"/>
  <c r="R23310" i="1"/>
  <c r="R23311" i="1"/>
  <c r="R23312" i="1"/>
  <c r="R23313" i="1"/>
  <c r="R23314" i="1"/>
  <c r="R23315" i="1"/>
  <c r="R23316" i="1"/>
  <c r="R23317" i="1"/>
  <c r="R23318" i="1"/>
  <c r="R23319" i="1"/>
  <c r="R23320" i="1"/>
  <c r="R23321" i="1"/>
  <c r="R23322" i="1"/>
  <c r="R23323" i="1"/>
  <c r="R23324" i="1"/>
  <c r="R23325" i="1"/>
  <c r="R23326" i="1"/>
  <c r="R23327" i="1"/>
  <c r="R23328" i="1"/>
  <c r="R23329" i="1"/>
  <c r="R23330" i="1"/>
  <c r="R23331" i="1"/>
  <c r="R23332" i="1"/>
  <c r="R23333" i="1"/>
  <c r="R23334" i="1"/>
  <c r="R23335" i="1"/>
  <c r="R23336" i="1"/>
  <c r="R23337" i="1"/>
  <c r="R23338" i="1"/>
  <c r="R23339" i="1"/>
  <c r="R23340" i="1"/>
  <c r="R23341" i="1"/>
  <c r="R23342" i="1"/>
  <c r="R23343" i="1"/>
  <c r="R23344" i="1"/>
  <c r="R23345" i="1"/>
  <c r="R23346" i="1"/>
  <c r="R23347" i="1"/>
  <c r="R23348" i="1"/>
  <c r="R23349" i="1"/>
  <c r="R23350" i="1"/>
  <c r="R23351" i="1"/>
  <c r="R23352" i="1"/>
  <c r="R23353" i="1"/>
  <c r="R23354" i="1"/>
  <c r="R23355" i="1"/>
  <c r="R23356" i="1"/>
  <c r="R23357" i="1"/>
  <c r="R23358" i="1"/>
  <c r="R23359" i="1"/>
  <c r="R23360" i="1"/>
  <c r="R23361" i="1"/>
  <c r="R23362" i="1"/>
  <c r="R23363" i="1"/>
  <c r="R23364" i="1"/>
  <c r="R23365" i="1"/>
  <c r="R23366" i="1"/>
  <c r="R23367" i="1"/>
  <c r="R23368" i="1"/>
  <c r="R23369" i="1"/>
  <c r="R23370" i="1"/>
  <c r="R23371" i="1"/>
  <c r="R23372" i="1"/>
  <c r="R23373" i="1"/>
  <c r="R23374" i="1"/>
  <c r="R23375" i="1"/>
  <c r="R23376" i="1"/>
  <c r="R23377" i="1"/>
  <c r="R23378" i="1"/>
  <c r="R23379" i="1"/>
  <c r="R23380" i="1"/>
  <c r="R23381" i="1"/>
  <c r="R23382" i="1"/>
  <c r="R23383" i="1"/>
  <c r="R23384" i="1"/>
  <c r="R23385" i="1"/>
  <c r="R23386" i="1"/>
  <c r="R23387" i="1"/>
  <c r="R23388" i="1"/>
  <c r="R23389" i="1"/>
  <c r="R23390" i="1"/>
  <c r="R23391" i="1"/>
  <c r="R23392" i="1"/>
  <c r="R23393" i="1"/>
  <c r="R23394" i="1"/>
  <c r="R23395" i="1"/>
  <c r="R23396" i="1"/>
  <c r="R23397" i="1"/>
  <c r="R23398" i="1"/>
  <c r="R23399" i="1"/>
  <c r="R23400" i="1"/>
  <c r="R23401" i="1"/>
  <c r="R23402" i="1"/>
  <c r="R23403" i="1"/>
  <c r="R23404" i="1"/>
  <c r="R23405" i="1"/>
  <c r="R23406" i="1"/>
  <c r="R23407" i="1"/>
  <c r="R23408" i="1"/>
  <c r="R23409" i="1"/>
  <c r="R23410" i="1"/>
  <c r="R23411" i="1"/>
  <c r="R23412" i="1"/>
  <c r="R23413" i="1"/>
  <c r="R23414" i="1"/>
  <c r="R23415" i="1"/>
  <c r="R23416" i="1"/>
  <c r="R23417" i="1"/>
  <c r="R23418" i="1"/>
  <c r="R23419" i="1"/>
  <c r="R23420" i="1"/>
  <c r="R23421" i="1"/>
  <c r="R23422" i="1"/>
  <c r="R23423" i="1"/>
  <c r="R23424" i="1"/>
  <c r="R23425" i="1"/>
  <c r="R23426" i="1"/>
  <c r="R23427" i="1"/>
  <c r="R23428" i="1"/>
  <c r="R23429" i="1"/>
  <c r="R23430" i="1"/>
  <c r="R23431" i="1"/>
  <c r="R23432" i="1"/>
  <c r="R23433" i="1"/>
  <c r="R23434" i="1"/>
  <c r="R23435" i="1"/>
  <c r="R23436" i="1"/>
  <c r="R23437" i="1"/>
  <c r="R23438" i="1"/>
  <c r="R23439" i="1"/>
  <c r="R23440" i="1"/>
  <c r="R23441" i="1"/>
  <c r="R23442" i="1"/>
  <c r="R23443" i="1"/>
  <c r="R23444" i="1"/>
  <c r="R23445" i="1"/>
  <c r="R23446" i="1"/>
  <c r="R23447" i="1"/>
  <c r="R23448" i="1"/>
  <c r="R23449" i="1"/>
  <c r="R23450" i="1"/>
  <c r="R23451" i="1"/>
  <c r="R23452" i="1"/>
  <c r="R23453" i="1"/>
  <c r="R23454" i="1"/>
  <c r="R23455" i="1"/>
  <c r="R23456" i="1"/>
  <c r="R23457" i="1"/>
  <c r="R23458" i="1"/>
  <c r="R23459" i="1"/>
  <c r="R23460" i="1"/>
  <c r="R23461" i="1"/>
  <c r="R23462" i="1"/>
  <c r="R23463" i="1"/>
  <c r="R23464" i="1"/>
  <c r="R23465" i="1"/>
  <c r="R23466" i="1"/>
  <c r="R23467" i="1"/>
  <c r="R23468" i="1"/>
  <c r="R23469" i="1"/>
  <c r="R23470" i="1"/>
  <c r="R23471" i="1"/>
  <c r="R23472" i="1"/>
  <c r="R23473" i="1"/>
  <c r="R23474" i="1"/>
  <c r="R23475" i="1"/>
  <c r="R23476" i="1"/>
  <c r="R23477" i="1"/>
  <c r="R23478" i="1"/>
  <c r="R23479" i="1"/>
  <c r="R23480" i="1"/>
  <c r="R23481" i="1"/>
  <c r="R23482" i="1"/>
  <c r="R23483" i="1"/>
  <c r="R23484" i="1"/>
  <c r="R23485" i="1"/>
  <c r="R23486" i="1"/>
  <c r="R23487" i="1"/>
  <c r="R23488" i="1"/>
  <c r="R23489" i="1"/>
  <c r="R23490" i="1"/>
  <c r="R23491" i="1"/>
  <c r="R23492" i="1"/>
  <c r="R23493" i="1"/>
  <c r="R23494" i="1"/>
  <c r="R23495" i="1"/>
  <c r="R23496" i="1"/>
  <c r="R23497" i="1"/>
  <c r="R23498" i="1"/>
  <c r="R23499" i="1"/>
  <c r="R23500" i="1"/>
  <c r="R23501" i="1"/>
  <c r="R23502" i="1"/>
  <c r="R23503" i="1"/>
  <c r="R23504" i="1"/>
  <c r="R23505" i="1"/>
  <c r="R23506" i="1"/>
  <c r="R23507" i="1"/>
  <c r="R23508" i="1"/>
  <c r="R23509" i="1"/>
  <c r="R23510" i="1"/>
  <c r="R23511" i="1"/>
  <c r="R23512" i="1"/>
  <c r="R23513" i="1"/>
  <c r="R23514" i="1"/>
  <c r="R23515" i="1"/>
  <c r="R23516" i="1"/>
  <c r="R23517" i="1"/>
  <c r="R23518" i="1"/>
  <c r="R23519" i="1"/>
  <c r="R23520" i="1"/>
  <c r="R23521" i="1"/>
  <c r="R23522" i="1"/>
  <c r="R23523" i="1"/>
  <c r="R23524" i="1"/>
  <c r="R23525" i="1"/>
  <c r="R23526" i="1"/>
  <c r="R23527" i="1"/>
  <c r="R23528" i="1"/>
  <c r="R23529" i="1"/>
  <c r="R23530" i="1"/>
  <c r="R23531" i="1"/>
  <c r="R23532" i="1"/>
  <c r="R23533" i="1"/>
  <c r="R23534" i="1"/>
  <c r="R23535" i="1"/>
  <c r="R23536" i="1"/>
  <c r="R23537" i="1"/>
  <c r="R23538" i="1"/>
  <c r="R23539" i="1"/>
  <c r="R23540" i="1"/>
  <c r="R23541" i="1"/>
  <c r="R23542" i="1"/>
  <c r="R23543" i="1"/>
  <c r="R23544" i="1"/>
  <c r="R23545" i="1"/>
  <c r="R23546" i="1"/>
  <c r="R23547" i="1"/>
  <c r="R23548" i="1"/>
  <c r="R23549" i="1"/>
  <c r="R23550" i="1"/>
  <c r="R23551" i="1"/>
  <c r="R23552" i="1"/>
  <c r="R23553" i="1"/>
  <c r="R23554" i="1"/>
  <c r="R23555" i="1"/>
  <c r="R23556" i="1"/>
  <c r="R23557" i="1"/>
  <c r="R23558" i="1"/>
  <c r="R23559" i="1"/>
  <c r="R23560" i="1"/>
  <c r="R23561" i="1"/>
  <c r="R23562" i="1"/>
  <c r="R23563" i="1"/>
  <c r="R23564" i="1"/>
  <c r="R23565" i="1"/>
  <c r="R23566" i="1"/>
  <c r="R23567" i="1"/>
  <c r="R23568" i="1"/>
  <c r="R23569" i="1"/>
  <c r="R23570" i="1"/>
  <c r="R23571" i="1"/>
  <c r="R23572" i="1"/>
  <c r="R23573" i="1"/>
  <c r="R23574" i="1"/>
  <c r="R23575" i="1"/>
  <c r="R23576" i="1"/>
  <c r="R23577" i="1"/>
  <c r="R23578" i="1"/>
  <c r="R23579" i="1"/>
  <c r="R23580" i="1"/>
  <c r="R23581" i="1"/>
  <c r="R23582" i="1"/>
  <c r="R23583" i="1"/>
  <c r="R23584" i="1"/>
  <c r="R23585" i="1"/>
  <c r="R23586" i="1"/>
  <c r="R23587" i="1"/>
  <c r="R23588" i="1"/>
  <c r="R23589" i="1"/>
  <c r="R23590" i="1"/>
  <c r="R23591" i="1"/>
  <c r="R23592" i="1"/>
  <c r="R23593" i="1"/>
  <c r="R23594" i="1"/>
  <c r="R23595" i="1"/>
  <c r="R23596" i="1"/>
  <c r="R23597" i="1"/>
  <c r="R23598" i="1"/>
  <c r="R23599" i="1"/>
  <c r="R23600" i="1"/>
  <c r="R23601" i="1"/>
  <c r="R23602" i="1"/>
  <c r="R23603" i="1"/>
  <c r="R23604" i="1"/>
  <c r="R23605" i="1"/>
  <c r="R23606" i="1"/>
  <c r="R23607" i="1"/>
  <c r="R23608" i="1"/>
  <c r="R23609" i="1"/>
  <c r="R23610" i="1"/>
  <c r="R23611" i="1"/>
  <c r="R23612" i="1"/>
  <c r="R23613" i="1"/>
  <c r="R23614" i="1"/>
  <c r="R23615" i="1"/>
  <c r="R23616" i="1"/>
  <c r="R23617" i="1"/>
  <c r="R23618" i="1"/>
  <c r="R23619" i="1"/>
  <c r="R23620" i="1"/>
  <c r="R23621" i="1"/>
  <c r="R23622" i="1"/>
  <c r="R23623" i="1"/>
  <c r="R23624" i="1"/>
  <c r="R23625" i="1"/>
  <c r="R23626" i="1"/>
  <c r="R23627" i="1"/>
  <c r="R23628" i="1"/>
  <c r="R23629" i="1"/>
  <c r="R23630" i="1"/>
  <c r="R23631" i="1"/>
  <c r="R23632" i="1"/>
  <c r="R23633" i="1"/>
  <c r="R23634" i="1"/>
  <c r="R23635" i="1"/>
  <c r="R23636" i="1"/>
  <c r="R23637" i="1"/>
  <c r="R23638" i="1"/>
  <c r="R23639" i="1"/>
  <c r="R23640" i="1"/>
  <c r="R23641" i="1"/>
  <c r="R23642" i="1"/>
  <c r="R23643" i="1"/>
  <c r="R23644" i="1"/>
  <c r="R23645" i="1"/>
  <c r="R23646" i="1"/>
  <c r="R23647" i="1"/>
  <c r="R23648" i="1"/>
  <c r="R23649" i="1"/>
  <c r="R23650" i="1"/>
  <c r="R23651" i="1"/>
  <c r="R23652" i="1"/>
  <c r="R23653" i="1"/>
  <c r="R23654" i="1"/>
  <c r="R23655" i="1"/>
  <c r="R23656" i="1"/>
  <c r="R23657" i="1"/>
  <c r="R23658" i="1"/>
  <c r="R23659" i="1"/>
  <c r="R23660" i="1"/>
  <c r="R23661" i="1"/>
  <c r="R23662" i="1"/>
  <c r="R23663" i="1"/>
  <c r="R23664" i="1"/>
  <c r="R23665" i="1"/>
  <c r="R23666" i="1"/>
  <c r="R23667" i="1"/>
  <c r="R23668" i="1"/>
  <c r="R23669" i="1"/>
  <c r="R23670" i="1"/>
  <c r="R23671" i="1"/>
  <c r="R23672" i="1"/>
  <c r="R23673" i="1"/>
  <c r="R23674" i="1"/>
  <c r="R23675" i="1"/>
  <c r="R23676" i="1"/>
  <c r="R23677" i="1"/>
  <c r="R23678" i="1"/>
  <c r="R23679" i="1"/>
  <c r="R23680" i="1"/>
  <c r="R23681" i="1"/>
  <c r="R23682" i="1"/>
  <c r="R23683" i="1"/>
  <c r="R23684" i="1"/>
  <c r="R23685" i="1"/>
  <c r="R23686" i="1"/>
  <c r="R23687" i="1"/>
  <c r="R23688" i="1"/>
  <c r="R23689" i="1"/>
  <c r="R23690" i="1"/>
  <c r="R23691" i="1"/>
  <c r="R23692" i="1"/>
  <c r="R23693" i="1"/>
  <c r="R23694" i="1"/>
  <c r="R23695" i="1"/>
  <c r="R23696" i="1"/>
  <c r="R23697" i="1"/>
  <c r="R23698" i="1"/>
  <c r="R23699" i="1"/>
  <c r="R23700" i="1"/>
  <c r="R23701" i="1"/>
  <c r="R23702" i="1"/>
  <c r="R23703" i="1"/>
  <c r="R23704" i="1"/>
  <c r="R23705" i="1"/>
  <c r="R23706" i="1"/>
  <c r="R23707" i="1"/>
  <c r="R23708" i="1"/>
  <c r="R23709" i="1"/>
  <c r="R23710" i="1"/>
  <c r="R23711" i="1"/>
  <c r="R23712" i="1"/>
  <c r="R23713" i="1"/>
  <c r="R23714" i="1"/>
  <c r="R23715" i="1"/>
  <c r="R23716" i="1"/>
  <c r="R23717" i="1"/>
  <c r="R23718" i="1"/>
  <c r="R23719" i="1"/>
  <c r="R23720" i="1"/>
  <c r="R23721" i="1"/>
  <c r="R23722" i="1"/>
  <c r="R23723" i="1"/>
  <c r="R23724" i="1"/>
  <c r="R23725" i="1"/>
  <c r="R23726" i="1"/>
  <c r="R23727" i="1"/>
  <c r="R23728" i="1"/>
  <c r="R23729" i="1"/>
  <c r="R23730" i="1"/>
  <c r="R23731" i="1"/>
  <c r="R23732" i="1"/>
  <c r="R23733" i="1"/>
  <c r="R23734" i="1"/>
  <c r="R23735" i="1"/>
  <c r="R23736" i="1"/>
  <c r="R23737" i="1"/>
  <c r="R23738" i="1"/>
  <c r="R23739" i="1"/>
  <c r="R23740" i="1"/>
  <c r="R23741" i="1"/>
  <c r="R23742" i="1"/>
  <c r="R23743" i="1"/>
  <c r="R23744" i="1"/>
  <c r="R23745" i="1"/>
  <c r="R23746" i="1"/>
  <c r="R23747" i="1"/>
  <c r="R23748" i="1"/>
  <c r="R23749" i="1"/>
  <c r="R23750" i="1"/>
  <c r="R23751" i="1"/>
  <c r="R23752" i="1"/>
  <c r="R23753" i="1"/>
  <c r="R23754" i="1"/>
  <c r="R23755" i="1"/>
  <c r="R23756" i="1"/>
  <c r="R23757" i="1"/>
  <c r="R23758" i="1"/>
  <c r="R23759" i="1"/>
  <c r="R23760" i="1"/>
  <c r="R23761" i="1"/>
  <c r="R23762" i="1"/>
  <c r="R23763" i="1"/>
  <c r="R23764" i="1"/>
  <c r="R23765" i="1"/>
  <c r="R23766" i="1"/>
  <c r="R23767" i="1"/>
  <c r="R23768" i="1"/>
  <c r="R23769" i="1"/>
  <c r="R23770" i="1"/>
  <c r="R23771" i="1"/>
  <c r="R23772" i="1"/>
  <c r="R23773" i="1"/>
  <c r="R23774" i="1"/>
  <c r="R23775" i="1"/>
  <c r="R23776" i="1"/>
  <c r="R23777" i="1"/>
  <c r="R23778" i="1"/>
  <c r="R23779" i="1"/>
  <c r="R23780" i="1"/>
  <c r="R23781" i="1"/>
  <c r="R23782" i="1"/>
  <c r="R23783" i="1"/>
  <c r="R23784" i="1"/>
  <c r="R23785" i="1"/>
  <c r="R23786" i="1"/>
  <c r="R23787" i="1"/>
  <c r="R23788" i="1"/>
  <c r="R23789" i="1"/>
  <c r="R23790" i="1"/>
  <c r="R23791" i="1"/>
  <c r="R23792" i="1"/>
  <c r="R23793" i="1"/>
  <c r="R23794" i="1"/>
  <c r="R23795" i="1"/>
  <c r="R23796" i="1"/>
  <c r="R23797" i="1"/>
  <c r="R23798" i="1"/>
  <c r="R23799" i="1"/>
  <c r="R23800" i="1"/>
  <c r="R23801" i="1"/>
  <c r="R23802" i="1"/>
  <c r="R23803" i="1"/>
  <c r="R23804" i="1"/>
  <c r="R23805" i="1"/>
  <c r="R23806" i="1"/>
  <c r="R23807" i="1"/>
  <c r="R23808" i="1"/>
  <c r="R23809" i="1"/>
  <c r="R23810" i="1"/>
  <c r="R23811" i="1"/>
  <c r="R23812" i="1"/>
  <c r="R23813" i="1"/>
  <c r="R23814" i="1"/>
  <c r="R23815" i="1"/>
  <c r="R23816" i="1"/>
  <c r="R23817" i="1"/>
  <c r="R23818" i="1"/>
  <c r="R23819" i="1"/>
  <c r="R23820" i="1"/>
  <c r="R23821" i="1"/>
  <c r="R23822" i="1"/>
  <c r="R23823" i="1"/>
  <c r="R23824" i="1"/>
  <c r="R23825" i="1"/>
  <c r="R23826" i="1"/>
  <c r="R23827" i="1"/>
  <c r="R23828" i="1"/>
  <c r="R23829" i="1"/>
  <c r="R23830" i="1"/>
  <c r="R23831" i="1"/>
  <c r="R23832" i="1"/>
  <c r="R23833" i="1"/>
  <c r="R23834" i="1"/>
  <c r="R23835" i="1"/>
  <c r="R23836" i="1"/>
  <c r="R23837" i="1"/>
  <c r="R23838" i="1"/>
  <c r="R23839" i="1"/>
  <c r="R23840" i="1"/>
  <c r="R23841" i="1"/>
  <c r="R23842" i="1"/>
  <c r="R23843" i="1"/>
  <c r="R23844" i="1"/>
  <c r="R23845" i="1"/>
  <c r="R23846" i="1"/>
  <c r="R23847" i="1"/>
  <c r="R23848" i="1"/>
  <c r="R23849" i="1"/>
  <c r="R23850" i="1"/>
  <c r="R23851" i="1"/>
  <c r="R23852" i="1"/>
  <c r="R23853" i="1"/>
  <c r="R23854" i="1"/>
  <c r="R23855" i="1"/>
  <c r="R23856" i="1"/>
  <c r="R23857" i="1"/>
  <c r="R23858" i="1"/>
  <c r="R23859" i="1"/>
  <c r="R23860" i="1"/>
  <c r="R23861" i="1"/>
  <c r="R23862" i="1"/>
  <c r="R23863" i="1"/>
  <c r="R23864" i="1"/>
  <c r="R23865" i="1"/>
  <c r="R23866" i="1"/>
  <c r="R23867" i="1"/>
  <c r="R23868" i="1"/>
  <c r="R23869" i="1"/>
  <c r="R23870" i="1"/>
  <c r="R23871" i="1"/>
  <c r="R23872" i="1"/>
  <c r="R23873" i="1"/>
  <c r="R23874" i="1"/>
  <c r="R23875" i="1"/>
  <c r="R23876" i="1"/>
  <c r="R23877" i="1"/>
  <c r="R23878" i="1"/>
  <c r="R23879" i="1"/>
  <c r="R23880" i="1"/>
  <c r="R23881" i="1"/>
  <c r="R23882" i="1"/>
  <c r="R23883" i="1"/>
  <c r="R23884" i="1"/>
  <c r="R23885" i="1"/>
  <c r="R23886" i="1"/>
  <c r="R23887" i="1"/>
  <c r="R23888" i="1"/>
  <c r="R23889" i="1"/>
  <c r="R23890" i="1"/>
  <c r="R23891" i="1"/>
  <c r="R23892" i="1"/>
  <c r="R23893" i="1"/>
  <c r="R23894" i="1"/>
  <c r="R23895" i="1"/>
  <c r="R23896" i="1"/>
  <c r="R23897" i="1"/>
  <c r="R23898" i="1"/>
  <c r="R23899" i="1"/>
  <c r="R23900" i="1"/>
  <c r="R23901" i="1"/>
  <c r="R23902" i="1"/>
  <c r="R23903" i="1"/>
  <c r="R23904" i="1"/>
  <c r="R23905" i="1"/>
  <c r="R23906" i="1"/>
  <c r="R23907" i="1"/>
  <c r="R23908" i="1"/>
  <c r="R23909" i="1"/>
  <c r="R23910" i="1"/>
  <c r="R23911" i="1"/>
  <c r="R23912" i="1"/>
  <c r="R23913" i="1"/>
  <c r="R23914" i="1"/>
  <c r="R23915" i="1"/>
  <c r="R23916" i="1"/>
  <c r="R23917" i="1"/>
  <c r="R23918" i="1"/>
  <c r="R23919" i="1"/>
  <c r="R23920" i="1"/>
  <c r="R23921" i="1"/>
  <c r="R23922" i="1"/>
  <c r="R23923" i="1"/>
  <c r="R23924" i="1"/>
  <c r="R23925" i="1"/>
  <c r="R23926" i="1"/>
  <c r="R23927" i="1"/>
  <c r="R23928" i="1"/>
  <c r="R23929" i="1"/>
  <c r="R23930" i="1"/>
  <c r="R23931" i="1"/>
  <c r="R23932" i="1"/>
  <c r="R23933" i="1"/>
  <c r="R23934" i="1"/>
  <c r="R23935" i="1"/>
  <c r="R23936" i="1"/>
  <c r="R23937" i="1"/>
  <c r="R23938" i="1"/>
  <c r="R23939" i="1"/>
  <c r="R23940" i="1"/>
  <c r="R23941" i="1"/>
  <c r="R23942" i="1"/>
  <c r="R23943" i="1"/>
  <c r="R23944" i="1"/>
  <c r="R23945" i="1"/>
  <c r="R23946" i="1"/>
  <c r="R23947" i="1"/>
  <c r="R23948" i="1"/>
  <c r="R23949" i="1"/>
  <c r="R23950" i="1"/>
  <c r="R23951" i="1"/>
  <c r="R23952" i="1"/>
  <c r="R23953" i="1"/>
  <c r="R23954" i="1"/>
  <c r="R23955" i="1"/>
  <c r="R23956" i="1"/>
  <c r="R23957" i="1"/>
  <c r="R23958" i="1"/>
  <c r="R23959" i="1"/>
  <c r="R23960" i="1"/>
  <c r="R23961" i="1"/>
  <c r="R23962" i="1"/>
  <c r="R23963" i="1"/>
  <c r="R23964" i="1"/>
  <c r="R23965" i="1"/>
  <c r="R23966" i="1"/>
  <c r="R23967" i="1"/>
  <c r="R23968" i="1"/>
  <c r="R23969" i="1"/>
  <c r="R23970" i="1"/>
  <c r="R23971" i="1"/>
  <c r="R23972" i="1"/>
  <c r="R23973" i="1"/>
  <c r="R23974" i="1"/>
  <c r="R23975" i="1"/>
  <c r="R23976" i="1"/>
  <c r="R23977" i="1"/>
  <c r="R23978" i="1"/>
  <c r="R23979" i="1"/>
  <c r="R23980" i="1"/>
  <c r="R23981" i="1"/>
  <c r="R23982" i="1"/>
  <c r="R23983" i="1"/>
  <c r="R23984" i="1"/>
  <c r="R23985" i="1"/>
  <c r="R23986" i="1"/>
  <c r="R23987" i="1"/>
  <c r="R23988" i="1"/>
  <c r="R23989" i="1"/>
  <c r="R23990" i="1"/>
  <c r="R23991" i="1"/>
  <c r="R23992" i="1"/>
  <c r="R23993" i="1"/>
  <c r="R23994" i="1"/>
  <c r="R23995" i="1"/>
  <c r="R23996" i="1"/>
  <c r="R23997" i="1"/>
  <c r="R23998" i="1"/>
  <c r="R23999" i="1"/>
  <c r="R24000" i="1"/>
  <c r="R24001" i="1"/>
  <c r="R24002" i="1"/>
  <c r="R24003" i="1"/>
  <c r="R24004" i="1"/>
  <c r="R24005" i="1"/>
  <c r="R24006" i="1"/>
  <c r="R24007" i="1"/>
  <c r="R24008" i="1"/>
  <c r="R24009" i="1"/>
  <c r="R24010" i="1"/>
  <c r="R24011" i="1"/>
  <c r="R24012" i="1"/>
  <c r="R24013" i="1"/>
  <c r="R24014" i="1"/>
  <c r="R24015" i="1"/>
  <c r="R24016" i="1"/>
  <c r="R24017" i="1"/>
  <c r="R24018" i="1"/>
  <c r="R24019" i="1"/>
  <c r="R24020" i="1"/>
  <c r="R24021" i="1"/>
  <c r="R24022" i="1"/>
  <c r="R24023" i="1"/>
  <c r="R24024" i="1"/>
  <c r="R24025" i="1"/>
  <c r="R24026" i="1"/>
  <c r="R24027" i="1"/>
  <c r="R24028" i="1"/>
  <c r="R24029" i="1"/>
  <c r="R24030" i="1"/>
  <c r="R24031" i="1"/>
  <c r="R24032" i="1"/>
  <c r="R24033" i="1"/>
  <c r="R24034" i="1"/>
  <c r="R24035" i="1"/>
  <c r="R24036" i="1"/>
  <c r="R24037" i="1"/>
  <c r="R24038" i="1"/>
  <c r="R24039" i="1"/>
  <c r="R24040" i="1"/>
  <c r="R24041" i="1"/>
  <c r="R24042" i="1"/>
  <c r="R24043" i="1"/>
  <c r="R24044" i="1"/>
  <c r="R24045" i="1"/>
  <c r="R24046" i="1"/>
  <c r="R24047" i="1"/>
  <c r="R24048" i="1"/>
  <c r="R24049" i="1"/>
  <c r="R24050" i="1"/>
  <c r="R24051" i="1"/>
  <c r="R24052" i="1"/>
  <c r="R24053" i="1"/>
  <c r="R24054" i="1"/>
  <c r="R24055" i="1"/>
  <c r="R24056" i="1"/>
  <c r="R24057" i="1"/>
  <c r="R24058" i="1"/>
  <c r="R24059" i="1"/>
  <c r="R24060" i="1"/>
  <c r="R24061" i="1"/>
  <c r="R24062" i="1"/>
  <c r="R24063" i="1"/>
  <c r="R24064" i="1"/>
  <c r="R24065" i="1"/>
  <c r="R24066" i="1"/>
  <c r="R24067" i="1"/>
  <c r="R24068" i="1"/>
  <c r="R24069" i="1"/>
  <c r="R24070" i="1"/>
  <c r="R24071" i="1"/>
  <c r="R24072" i="1"/>
  <c r="R24073" i="1"/>
  <c r="R24074" i="1"/>
  <c r="R24075" i="1"/>
  <c r="R24076" i="1"/>
  <c r="R24077" i="1"/>
  <c r="R24078" i="1"/>
  <c r="R24079" i="1"/>
  <c r="R24080" i="1"/>
  <c r="R24081" i="1"/>
  <c r="R24082" i="1"/>
  <c r="R24083" i="1"/>
  <c r="R24084" i="1"/>
  <c r="R24085" i="1"/>
  <c r="R24086" i="1"/>
  <c r="R24087" i="1"/>
  <c r="R24088" i="1"/>
  <c r="R24089" i="1"/>
  <c r="R24090" i="1"/>
  <c r="R24091" i="1"/>
  <c r="R24092" i="1"/>
  <c r="R24093" i="1"/>
  <c r="R24094" i="1"/>
  <c r="R24095" i="1"/>
  <c r="R24096" i="1"/>
  <c r="R24097" i="1"/>
  <c r="R24098" i="1"/>
  <c r="R24099" i="1"/>
  <c r="R24100" i="1"/>
  <c r="R24101" i="1"/>
  <c r="R24102" i="1"/>
  <c r="R24103" i="1"/>
  <c r="R24104" i="1"/>
  <c r="R24105" i="1"/>
  <c r="R24106" i="1"/>
  <c r="R24107" i="1"/>
  <c r="R24108" i="1"/>
  <c r="R24109" i="1"/>
  <c r="R24110" i="1"/>
  <c r="R24111" i="1"/>
  <c r="R24112" i="1"/>
  <c r="R24113" i="1"/>
  <c r="R24114" i="1"/>
  <c r="R24115" i="1"/>
  <c r="R24116" i="1"/>
  <c r="R24117" i="1"/>
  <c r="R24118" i="1"/>
  <c r="R24119" i="1"/>
  <c r="R24120" i="1"/>
  <c r="R24121" i="1"/>
  <c r="R24122" i="1"/>
  <c r="R24123" i="1"/>
  <c r="R24124" i="1"/>
  <c r="R24125" i="1"/>
  <c r="R24126" i="1"/>
  <c r="R24127" i="1"/>
  <c r="R24128" i="1"/>
  <c r="R24129" i="1"/>
  <c r="R24130" i="1"/>
  <c r="R24131" i="1"/>
  <c r="R24132" i="1"/>
  <c r="R24133" i="1"/>
  <c r="R24134" i="1"/>
  <c r="R24135" i="1"/>
  <c r="R24136" i="1"/>
  <c r="R24137" i="1"/>
  <c r="R24138" i="1"/>
  <c r="R24139" i="1"/>
  <c r="R24140" i="1"/>
  <c r="R24141" i="1"/>
  <c r="R24142" i="1"/>
  <c r="R24143" i="1"/>
  <c r="R24144" i="1"/>
  <c r="R24145" i="1"/>
  <c r="R24146" i="1"/>
  <c r="R24147" i="1"/>
  <c r="R24148" i="1"/>
  <c r="R24149" i="1"/>
  <c r="R24150" i="1"/>
  <c r="R24151" i="1"/>
  <c r="R24152" i="1"/>
  <c r="R24153" i="1"/>
  <c r="R24154" i="1"/>
  <c r="R24155" i="1"/>
  <c r="R24156" i="1"/>
  <c r="R24157" i="1"/>
  <c r="R24158" i="1"/>
  <c r="R24159" i="1"/>
  <c r="R24160" i="1"/>
  <c r="R24161" i="1"/>
  <c r="R24162" i="1"/>
  <c r="R24163" i="1"/>
  <c r="R24164" i="1"/>
  <c r="R24165" i="1"/>
  <c r="R24166" i="1"/>
  <c r="R24167" i="1"/>
  <c r="R24168" i="1"/>
  <c r="R24169" i="1"/>
  <c r="R24170" i="1"/>
  <c r="R24171" i="1"/>
  <c r="R24172" i="1"/>
  <c r="R24173" i="1"/>
  <c r="R24174" i="1"/>
  <c r="R24175" i="1"/>
  <c r="R24176" i="1"/>
  <c r="R24177" i="1"/>
  <c r="R24178" i="1"/>
  <c r="R24179" i="1"/>
  <c r="R24180" i="1"/>
  <c r="R24181" i="1"/>
  <c r="R24182" i="1"/>
  <c r="R24183" i="1"/>
  <c r="R24184" i="1"/>
  <c r="R24185" i="1"/>
  <c r="R24186" i="1"/>
  <c r="R24187" i="1"/>
  <c r="R24188" i="1"/>
  <c r="R24189" i="1"/>
  <c r="R24190" i="1"/>
  <c r="R24191" i="1"/>
  <c r="R24192" i="1"/>
  <c r="R24193" i="1"/>
  <c r="R24194" i="1"/>
  <c r="R24195" i="1"/>
  <c r="R24196" i="1"/>
  <c r="R24197" i="1"/>
  <c r="R24198" i="1"/>
  <c r="R24199" i="1"/>
  <c r="R24200" i="1"/>
  <c r="R24201" i="1"/>
  <c r="R24202" i="1"/>
  <c r="R24203" i="1"/>
  <c r="R24204" i="1"/>
  <c r="R24205" i="1"/>
  <c r="R24206" i="1"/>
  <c r="R24207" i="1"/>
  <c r="R24208" i="1"/>
  <c r="R24209" i="1"/>
  <c r="R24210" i="1"/>
  <c r="R24211" i="1"/>
  <c r="R24212" i="1"/>
  <c r="R24213" i="1"/>
  <c r="R24214" i="1"/>
  <c r="R24215" i="1"/>
  <c r="R24216" i="1"/>
  <c r="R24217" i="1"/>
  <c r="R24218" i="1"/>
  <c r="R24219" i="1"/>
  <c r="R24220" i="1"/>
  <c r="R24221" i="1"/>
  <c r="R24222" i="1"/>
  <c r="R24223" i="1"/>
  <c r="R24224" i="1"/>
  <c r="R24225" i="1"/>
  <c r="R24226" i="1"/>
  <c r="R24227" i="1"/>
  <c r="R24228" i="1"/>
  <c r="R24229" i="1"/>
  <c r="R24230" i="1"/>
  <c r="R24231" i="1"/>
  <c r="R24232" i="1"/>
  <c r="R24233" i="1"/>
  <c r="R24234" i="1"/>
  <c r="R24235" i="1"/>
  <c r="R24236" i="1"/>
  <c r="R24237" i="1"/>
  <c r="R24238" i="1"/>
  <c r="R24239" i="1"/>
  <c r="R24240" i="1"/>
  <c r="R24241" i="1"/>
  <c r="R24242" i="1"/>
  <c r="R24243" i="1"/>
  <c r="R24244" i="1"/>
  <c r="R24245" i="1"/>
  <c r="R24246" i="1"/>
  <c r="R24247" i="1"/>
  <c r="R24248" i="1"/>
  <c r="R24249" i="1"/>
  <c r="R24250" i="1"/>
  <c r="R24251" i="1"/>
  <c r="R24252" i="1"/>
  <c r="R24253" i="1"/>
  <c r="R24254" i="1"/>
  <c r="R24255" i="1"/>
  <c r="R24256" i="1"/>
  <c r="R24257" i="1"/>
  <c r="R24258" i="1"/>
  <c r="R24259" i="1"/>
  <c r="R24260" i="1"/>
  <c r="R24261" i="1"/>
  <c r="R24262" i="1"/>
  <c r="R24263" i="1"/>
  <c r="R24264" i="1"/>
  <c r="R24265" i="1"/>
  <c r="R24266" i="1"/>
  <c r="R24267" i="1"/>
  <c r="R24268" i="1"/>
  <c r="R24269" i="1"/>
  <c r="R24270" i="1"/>
  <c r="R24271" i="1"/>
  <c r="R24272" i="1"/>
  <c r="R24273" i="1"/>
  <c r="R24274" i="1"/>
  <c r="R24275" i="1"/>
  <c r="R24276" i="1"/>
  <c r="R24277" i="1"/>
  <c r="R24278" i="1"/>
  <c r="R24279" i="1"/>
  <c r="R24280" i="1"/>
  <c r="R24281" i="1"/>
  <c r="R24282" i="1"/>
  <c r="R24283" i="1"/>
  <c r="R24284" i="1"/>
  <c r="R24285" i="1"/>
  <c r="R24286" i="1"/>
  <c r="R24287" i="1"/>
  <c r="R24288" i="1"/>
  <c r="R24289" i="1"/>
  <c r="R24290" i="1"/>
  <c r="R24291" i="1"/>
  <c r="R24292" i="1"/>
  <c r="R24293" i="1"/>
  <c r="R24294" i="1"/>
  <c r="R24295" i="1"/>
  <c r="R24296" i="1"/>
  <c r="R24297" i="1"/>
  <c r="R24298" i="1"/>
  <c r="R24299" i="1"/>
  <c r="R24300" i="1"/>
  <c r="R24301" i="1"/>
  <c r="R24302" i="1"/>
  <c r="R24303" i="1"/>
  <c r="R24304" i="1"/>
  <c r="R24305" i="1"/>
  <c r="R24306" i="1"/>
  <c r="R24307" i="1"/>
  <c r="R24308" i="1"/>
  <c r="R24309" i="1"/>
  <c r="R24310" i="1"/>
  <c r="R24311" i="1"/>
  <c r="R24312" i="1"/>
  <c r="R24313" i="1"/>
  <c r="R24314" i="1"/>
  <c r="R24315" i="1"/>
  <c r="R24316" i="1"/>
  <c r="R24317" i="1"/>
  <c r="R24318" i="1"/>
  <c r="R24319" i="1"/>
  <c r="R24320" i="1"/>
  <c r="R24321" i="1"/>
  <c r="R24322" i="1"/>
  <c r="R24323" i="1"/>
  <c r="R24324" i="1"/>
  <c r="R24325" i="1"/>
  <c r="R24326" i="1"/>
  <c r="R24327" i="1"/>
  <c r="R24328" i="1"/>
  <c r="R24329" i="1"/>
  <c r="R24330" i="1"/>
  <c r="R24331" i="1"/>
  <c r="R24332" i="1"/>
  <c r="R24333" i="1"/>
  <c r="R24334" i="1"/>
  <c r="R24335" i="1"/>
  <c r="R24336" i="1"/>
  <c r="R24337" i="1"/>
  <c r="R24338" i="1"/>
  <c r="R24339" i="1"/>
  <c r="R24340" i="1"/>
  <c r="R24341" i="1"/>
  <c r="R24342" i="1"/>
  <c r="R24343" i="1"/>
  <c r="R24344" i="1"/>
  <c r="R24345" i="1"/>
  <c r="R24346" i="1"/>
  <c r="R24347" i="1"/>
  <c r="R24348" i="1"/>
  <c r="R24349" i="1"/>
  <c r="R24350" i="1"/>
  <c r="R24351" i="1"/>
  <c r="R24352" i="1"/>
  <c r="R24353" i="1"/>
  <c r="R24354" i="1"/>
  <c r="R24355" i="1"/>
  <c r="R24356" i="1"/>
  <c r="R24357" i="1"/>
  <c r="R24358" i="1"/>
  <c r="R24359" i="1"/>
  <c r="R24360" i="1"/>
  <c r="R24361" i="1"/>
  <c r="R24362" i="1"/>
  <c r="R24363" i="1"/>
  <c r="R24364" i="1"/>
  <c r="R24365" i="1"/>
  <c r="R24366" i="1"/>
  <c r="R24367" i="1"/>
  <c r="R24368" i="1"/>
  <c r="R24369" i="1"/>
  <c r="R24370" i="1"/>
  <c r="R24371" i="1"/>
  <c r="R24372" i="1"/>
  <c r="R24373" i="1"/>
  <c r="R24374" i="1"/>
  <c r="R24375" i="1"/>
  <c r="R24376" i="1"/>
  <c r="R24377" i="1"/>
  <c r="R24378" i="1"/>
  <c r="R24379" i="1"/>
  <c r="R24380" i="1"/>
  <c r="R24381" i="1"/>
  <c r="R24382" i="1"/>
  <c r="R24383" i="1"/>
  <c r="R24384" i="1"/>
  <c r="R24385" i="1"/>
  <c r="R24386" i="1"/>
  <c r="R24387" i="1"/>
  <c r="R24388" i="1"/>
  <c r="R24389" i="1"/>
  <c r="R24390" i="1"/>
  <c r="R24391" i="1"/>
  <c r="R24392" i="1"/>
  <c r="R24393" i="1"/>
  <c r="R24394" i="1"/>
  <c r="R24395" i="1"/>
  <c r="R24396" i="1"/>
  <c r="R24397" i="1"/>
  <c r="R24398" i="1"/>
  <c r="R24399" i="1"/>
  <c r="R24400" i="1"/>
  <c r="R24401" i="1"/>
  <c r="R24402" i="1"/>
  <c r="R24403" i="1"/>
  <c r="R24404" i="1"/>
  <c r="R24405" i="1"/>
  <c r="R24406" i="1"/>
  <c r="R24407" i="1"/>
  <c r="R24408" i="1"/>
  <c r="R24409" i="1"/>
  <c r="R24410" i="1"/>
  <c r="R24411" i="1"/>
  <c r="R24412" i="1"/>
  <c r="R24413" i="1"/>
  <c r="R24414" i="1"/>
  <c r="R24415" i="1"/>
  <c r="R24416" i="1"/>
  <c r="R24417" i="1"/>
  <c r="R24418" i="1"/>
  <c r="R24419" i="1"/>
  <c r="R24420" i="1"/>
  <c r="R24421" i="1"/>
  <c r="R24422" i="1"/>
  <c r="R24423" i="1"/>
  <c r="R24424" i="1"/>
  <c r="R24425" i="1"/>
  <c r="R24426" i="1"/>
  <c r="R24427" i="1"/>
  <c r="R24428" i="1"/>
  <c r="R24429" i="1"/>
  <c r="R24430" i="1"/>
  <c r="R24431" i="1"/>
  <c r="R24432" i="1"/>
  <c r="R24433" i="1"/>
  <c r="R24434" i="1"/>
  <c r="R24435" i="1"/>
  <c r="R24436" i="1"/>
  <c r="R24437" i="1"/>
  <c r="R24438" i="1"/>
  <c r="R24439" i="1"/>
  <c r="R24440" i="1"/>
  <c r="R24441" i="1"/>
  <c r="R24442" i="1"/>
  <c r="R24443" i="1"/>
  <c r="R24444" i="1"/>
  <c r="R24445" i="1"/>
  <c r="R24446" i="1"/>
  <c r="R24447" i="1"/>
  <c r="R24448" i="1"/>
  <c r="R24449" i="1"/>
  <c r="R24450" i="1"/>
  <c r="R24451" i="1"/>
  <c r="R24452" i="1"/>
  <c r="R24453" i="1"/>
  <c r="R24454" i="1"/>
  <c r="R24455" i="1"/>
  <c r="R24456" i="1"/>
  <c r="R24457" i="1"/>
  <c r="R24458" i="1"/>
  <c r="R24459" i="1"/>
  <c r="R24460" i="1"/>
  <c r="R24461" i="1"/>
  <c r="R24462" i="1"/>
  <c r="R24463" i="1"/>
  <c r="R24464" i="1"/>
  <c r="R24465" i="1"/>
  <c r="R24466" i="1"/>
  <c r="R24467" i="1"/>
  <c r="R24468" i="1"/>
  <c r="R24469" i="1"/>
  <c r="R24470" i="1"/>
  <c r="R24471" i="1"/>
  <c r="R24472" i="1"/>
  <c r="R24473" i="1"/>
  <c r="R24474" i="1"/>
  <c r="R24475" i="1"/>
  <c r="R24476" i="1"/>
  <c r="R24477" i="1"/>
  <c r="R24478" i="1"/>
  <c r="R24479" i="1"/>
  <c r="R24480" i="1"/>
  <c r="R24481" i="1"/>
  <c r="R24482" i="1"/>
  <c r="R24483" i="1"/>
  <c r="R24484" i="1"/>
  <c r="R24485" i="1"/>
  <c r="R24486" i="1"/>
  <c r="R24487" i="1"/>
  <c r="R24488" i="1"/>
  <c r="R24489" i="1"/>
  <c r="R24490" i="1"/>
  <c r="R24491" i="1"/>
  <c r="R24492" i="1"/>
  <c r="R24493" i="1"/>
  <c r="R24494" i="1"/>
  <c r="R24495" i="1"/>
  <c r="R24496" i="1"/>
  <c r="R24497" i="1"/>
  <c r="R24498" i="1"/>
  <c r="R24499" i="1"/>
  <c r="R24500" i="1"/>
  <c r="R24501" i="1"/>
  <c r="R24502" i="1"/>
  <c r="R24503" i="1"/>
  <c r="R24504" i="1"/>
  <c r="R24505" i="1"/>
  <c r="R24506" i="1"/>
  <c r="R24507" i="1"/>
  <c r="R24508" i="1"/>
  <c r="R24509" i="1"/>
  <c r="R24510" i="1"/>
  <c r="R24511" i="1"/>
  <c r="R24512" i="1"/>
  <c r="R24513" i="1"/>
  <c r="R24514" i="1"/>
  <c r="R24515" i="1"/>
  <c r="R24516" i="1"/>
  <c r="R24517" i="1"/>
  <c r="R24518" i="1"/>
  <c r="R24519" i="1"/>
  <c r="R24520" i="1"/>
  <c r="R24521" i="1"/>
  <c r="R24522" i="1"/>
  <c r="R24523" i="1"/>
  <c r="R24524" i="1"/>
  <c r="R24525" i="1"/>
  <c r="R24526" i="1"/>
  <c r="R24527" i="1"/>
  <c r="R24528" i="1"/>
  <c r="R24529" i="1"/>
  <c r="R24530" i="1"/>
  <c r="R24531" i="1"/>
  <c r="R24532" i="1"/>
  <c r="R24533" i="1"/>
  <c r="R24534" i="1"/>
  <c r="R24535" i="1"/>
  <c r="R24536" i="1"/>
  <c r="R24537" i="1"/>
  <c r="R24538" i="1"/>
  <c r="R24539" i="1"/>
  <c r="R24540" i="1"/>
  <c r="R24541" i="1"/>
  <c r="R24542" i="1"/>
  <c r="R24543" i="1"/>
  <c r="R24544" i="1"/>
  <c r="R24545" i="1"/>
  <c r="R24546" i="1"/>
  <c r="R24547" i="1"/>
  <c r="R24548" i="1"/>
  <c r="R24549" i="1"/>
  <c r="R24550" i="1"/>
  <c r="R24551" i="1"/>
  <c r="R24552" i="1"/>
  <c r="R24553" i="1"/>
  <c r="R24554" i="1"/>
  <c r="R24555" i="1"/>
  <c r="R24556" i="1"/>
  <c r="R24557" i="1"/>
  <c r="R24558" i="1"/>
  <c r="R24559" i="1"/>
  <c r="R24560" i="1"/>
  <c r="R24561" i="1"/>
  <c r="R24562" i="1"/>
  <c r="R24563" i="1"/>
  <c r="R24564" i="1"/>
  <c r="R24565" i="1"/>
  <c r="R24566" i="1"/>
  <c r="R24567" i="1"/>
  <c r="R24568" i="1"/>
  <c r="R24569" i="1"/>
  <c r="R24570" i="1"/>
  <c r="R24571" i="1"/>
  <c r="R24572" i="1"/>
  <c r="R24573" i="1"/>
  <c r="R24574" i="1"/>
  <c r="R24575" i="1"/>
  <c r="R24576" i="1"/>
  <c r="R24577" i="1"/>
  <c r="R24578" i="1"/>
  <c r="R24579" i="1"/>
  <c r="R24580" i="1"/>
  <c r="R24581" i="1"/>
  <c r="R24582" i="1"/>
  <c r="R24583" i="1"/>
  <c r="R24584" i="1"/>
  <c r="R24585" i="1"/>
  <c r="R24586" i="1"/>
  <c r="R24587" i="1"/>
  <c r="R24588" i="1"/>
  <c r="R24589" i="1"/>
  <c r="R24590" i="1"/>
  <c r="R24591" i="1"/>
  <c r="R24592" i="1"/>
  <c r="R24593" i="1"/>
  <c r="R24594" i="1"/>
  <c r="R24595" i="1"/>
  <c r="R24596" i="1"/>
  <c r="R24597" i="1"/>
  <c r="R24598" i="1"/>
  <c r="R24599" i="1"/>
  <c r="R24600" i="1"/>
  <c r="R24601" i="1"/>
  <c r="R24602" i="1"/>
  <c r="R24603" i="1"/>
  <c r="R24604" i="1"/>
  <c r="R24605" i="1"/>
  <c r="R24606" i="1"/>
  <c r="R24607" i="1"/>
  <c r="R24608" i="1"/>
  <c r="R24609" i="1"/>
  <c r="R24610" i="1"/>
  <c r="R24611" i="1"/>
  <c r="R24612" i="1"/>
  <c r="R24613" i="1"/>
  <c r="R24614" i="1"/>
  <c r="R24615" i="1"/>
  <c r="R24616" i="1"/>
  <c r="R24617" i="1"/>
  <c r="R24618" i="1"/>
  <c r="R24619" i="1"/>
  <c r="R24620" i="1"/>
  <c r="R24621" i="1"/>
  <c r="R24622" i="1"/>
  <c r="R24623" i="1"/>
  <c r="R24624" i="1"/>
  <c r="R24625" i="1"/>
  <c r="R24626" i="1"/>
  <c r="R24627" i="1"/>
  <c r="R24628" i="1"/>
  <c r="R24629" i="1"/>
  <c r="R24630" i="1"/>
  <c r="R24631" i="1"/>
  <c r="R24632" i="1"/>
  <c r="R24633" i="1"/>
  <c r="R24634" i="1"/>
  <c r="R24635" i="1"/>
  <c r="R24636" i="1"/>
  <c r="R24637" i="1"/>
  <c r="R24638" i="1"/>
  <c r="R24639" i="1"/>
  <c r="R24640" i="1"/>
  <c r="R24641" i="1"/>
  <c r="R24642" i="1"/>
  <c r="R24643" i="1"/>
  <c r="R24644" i="1"/>
  <c r="R24645" i="1"/>
  <c r="R24646" i="1"/>
  <c r="R24647" i="1"/>
  <c r="R24648" i="1"/>
  <c r="R24649" i="1"/>
  <c r="R24650" i="1"/>
  <c r="R24651" i="1"/>
  <c r="R24652" i="1"/>
  <c r="R24653" i="1"/>
  <c r="R24654" i="1"/>
  <c r="R24655" i="1"/>
  <c r="R24656" i="1"/>
  <c r="R24657" i="1"/>
  <c r="R24658" i="1"/>
  <c r="R24659" i="1"/>
  <c r="R24660" i="1"/>
  <c r="R24661" i="1"/>
  <c r="R24662" i="1"/>
  <c r="R24663" i="1"/>
  <c r="R24664" i="1"/>
  <c r="R24665" i="1"/>
  <c r="R24666" i="1"/>
  <c r="R24667" i="1"/>
  <c r="R24668" i="1"/>
  <c r="R24669" i="1"/>
  <c r="R24670" i="1"/>
  <c r="R24671" i="1"/>
  <c r="R24672" i="1"/>
  <c r="R24673" i="1"/>
  <c r="R24674" i="1"/>
  <c r="R24675" i="1"/>
  <c r="R24676" i="1"/>
  <c r="R24677" i="1"/>
  <c r="R24678" i="1"/>
  <c r="R24679" i="1"/>
  <c r="R24680" i="1"/>
  <c r="R24681" i="1"/>
  <c r="R24682" i="1"/>
  <c r="R24683" i="1"/>
  <c r="R24684" i="1"/>
  <c r="R24685" i="1"/>
  <c r="R24686" i="1"/>
  <c r="R24687" i="1"/>
  <c r="R24688" i="1"/>
  <c r="R24689" i="1"/>
  <c r="R24690" i="1"/>
  <c r="R24691" i="1"/>
  <c r="R24692" i="1"/>
  <c r="R24693" i="1"/>
  <c r="R24694" i="1"/>
  <c r="R24695" i="1"/>
  <c r="R24696" i="1"/>
  <c r="R24697" i="1"/>
  <c r="R24698" i="1"/>
  <c r="R24699" i="1"/>
  <c r="R24700" i="1"/>
  <c r="R24701" i="1"/>
  <c r="R24702" i="1"/>
  <c r="R24703" i="1"/>
  <c r="R24704" i="1"/>
  <c r="R24705" i="1"/>
  <c r="R24706" i="1"/>
  <c r="R24707" i="1"/>
  <c r="R24708" i="1"/>
  <c r="R24709" i="1"/>
  <c r="R24710" i="1"/>
  <c r="R24711" i="1"/>
  <c r="R24712" i="1"/>
  <c r="R24713" i="1"/>
  <c r="R24714" i="1"/>
  <c r="R24715" i="1"/>
  <c r="R24716" i="1"/>
  <c r="R24717" i="1"/>
  <c r="R24718" i="1"/>
  <c r="R24719" i="1"/>
  <c r="R24720" i="1"/>
  <c r="R24721" i="1"/>
  <c r="R24722" i="1"/>
  <c r="R24723" i="1"/>
  <c r="R24724" i="1"/>
  <c r="R24725" i="1"/>
  <c r="R24726" i="1"/>
  <c r="R24727" i="1"/>
  <c r="R24728" i="1"/>
  <c r="R24729" i="1"/>
  <c r="R24730" i="1"/>
  <c r="R24731" i="1"/>
  <c r="R24732" i="1"/>
  <c r="R24733" i="1"/>
  <c r="R24734" i="1"/>
  <c r="R24735" i="1"/>
  <c r="R24736" i="1"/>
  <c r="R24737" i="1"/>
  <c r="R24738" i="1"/>
  <c r="R24739" i="1"/>
  <c r="R24740" i="1"/>
  <c r="R24741" i="1"/>
  <c r="R24742" i="1"/>
  <c r="R24743" i="1"/>
  <c r="R24744" i="1"/>
  <c r="R24745" i="1"/>
  <c r="R24746" i="1"/>
  <c r="R24747" i="1"/>
  <c r="R24748" i="1"/>
  <c r="R24749" i="1"/>
  <c r="R24750" i="1"/>
  <c r="R24751" i="1"/>
  <c r="R24752" i="1"/>
  <c r="R24753" i="1"/>
  <c r="R24754" i="1"/>
  <c r="R24755" i="1"/>
  <c r="R24756" i="1"/>
  <c r="R24757" i="1"/>
  <c r="R24758" i="1"/>
  <c r="R24759" i="1"/>
  <c r="R24760" i="1"/>
  <c r="R24761" i="1"/>
  <c r="R24762" i="1"/>
  <c r="R24763" i="1"/>
  <c r="R24764" i="1"/>
  <c r="R24765" i="1"/>
  <c r="R24766" i="1"/>
  <c r="R24767" i="1"/>
  <c r="R24768" i="1"/>
  <c r="R24769" i="1"/>
  <c r="R24770" i="1"/>
  <c r="R24771" i="1"/>
  <c r="R24772" i="1"/>
  <c r="R24773" i="1"/>
  <c r="R24774" i="1"/>
  <c r="R24775" i="1"/>
  <c r="R24776" i="1"/>
  <c r="R24777" i="1"/>
  <c r="R24778" i="1"/>
  <c r="R24779" i="1"/>
  <c r="R24780" i="1"/>
  <c r="R24781" i="1"/>
  <c r="R24782" i="1"/>
  <c r="R24783" i="1"/>
  <c r="R24784" i="1"/>
  <c r="R24785" i="1"/>
  <c r="R24786" i="1"/>
  <c r="R24787" i="1"/>
  <c r="R24788" i="1"/>
  <c r="R24789" i="1"/>
  <c r="R24790" i="1"/>
  <c r="R24791" i="1"/>
  <c r="R24792" i="1"/>
  <c r="R24793" i="1"/>
  <c r="R24794" i="1"/>
  <c r="R24795" i="1"/>
  <c r="R24796" i="1"/>
  <c r="R24797" i="1"/>
  <c r="R24798" i="1"/>
  <c r="R24799" i="1"/>
  <c r="R24800" i="1"/>
  <c r="R24801" i="1"/>
  <c r="R24802" i="1"/>
  <c r="R24803" i="1"/>
  <c r="R24804" i="1"/>
  <c r="R24805" i="1"/>
  <c r="R24806" i="1"/>
  <c r="R24807" i="1"/>
  <c r="R24808" i="1"/>
  <c r="R24809" i="1"/>
  <c r="R24810" i="1"/>
  <c r="R24811" i="1"/>
  <c r="R24812" i="1"/>
  <c r="R24813" i="1"/>
  <c r="R24814" i="1"/>
  <c r="R24815" i="1"/>
  <c r="R24816" i="1"/>
  <c r="R24817" i="1"/>
  <c r="R24818" i="1"/>
  <c r="R24819" i="1"/>
  <c r="R24820" i="1"/>
  <c r="R24821" i="1"/>
  <c r="R24822" i="1"/>
  <c r="R24823" i="1"/>
  <c r="R24824" i="1"/>
  <c r="R24825" i="1"/>
  <c r="R24826" i="1"/>
  <c r="R24827" i="1"/>
  <c r="R24828" i="1"/>
  <c r="R24829" i="1"/>
  <c r="R24830" i="1"/>
  <c r="R24831" i="1"/>
  <c r="R24832" i="1"/>
  <c r="R24833" i="1"/>
  <c r="R24834" i="1"/>
  <c r="R24835" i="1"/>
  <c r="R24836" i="1"/>
  <c r="R24837" i="1"/>
  <c r="R24838" i="1"/>
  <c r="R24839" i="1"/>
  <c r="R24840" i="1"/>
  <c r="R24841" i="1"/>
  <c r="R24842" i="1"/>
  <c r="R24843" i="1"/>
  <c r="R24844" i="1"/>
  <c r="R24845" i="1"/>
  <c r="R24846" i="1"/>
  <c r="R24847" i="1"/>
  <c r="R24848" i="1"/>
  <c r="R24849" i="1"/>
  <c r="R24850" i="1"/>
  <c r="R24851" i="1"/>
  <c r="R24852" i="1"/>
  <c r="R24853" i="1"/>
  <c r="R24854" i="1"/>
  <c r="R24855" i="1"/>
  <c r="R24856" i="1"/>
  <c r="R24857" i="1"/>
  <c r="R24858" i="1"/>
  <c r="R24859" i="1"/>
  <c r="R24860" i="1"/>
  <c r="R24861" i="1"/>
  <c r="R24862" i="1"/>
  <c r="R24863" i="1"/>
  <c r="R24864" i="1"/>
  <c r="R24865" i="1"/>
  <c r="R24866" i="1"/>
  <c r="R24867" i="1"/>
  <c r="R24868" i="1"/>
  <c r="R24869" i="1"/>
  <c r="R24870" i="1"/>
  <c r="R24871" i="1"/>
  <c r="R24872" i="1"/>
  <c r="R24873" i="1"/>
  <c r="R24874" i="1"/>
  <c r="R24875" i="1"/>
  <c r="R24876" i="1"/>
  <c r="R24877" i="1"/>
  <c r="R24878" i="1"/>
  <c r="R24879" i="1"/>
  <c r="R24880" i="1"/>
  <c r="R24881" i="1"/>
  <c r="R24882" i="1"/>
  <c r="R24883" i="1"/>
  <c r="R24884" i="1"/>
  <c r="R24885" i="1"/>
  <c r="R24886" i="1"/>
  <c r="R24887" i="1"/>
  <c r="R24888" i="1"/>
  <c r="R24889" i="1"/>
  <c r="R24890" i="1"/>
  <c r="R24891" i="1"/>
  <c r="R24892" i="1"/>
  <c r="R24893" i="1"/>
  <c r="R24894" i="1"/>
  <c r="R24895" i="1"/>
  <c r="R24896" i="1"/>
  <c r="R24897" i="1"/>
  <c r="R24898" i="1"/>
  <c r="R24899" i="1"/>
  <c r="R24900" i="1"/>
  <c r="R24901" i="1"/>
  <c r="R24902" i="1"/>
  <c r="R24903" i="1"/>
  <c r="R24904" i="1"/>
  <c r="R24905" i="1"/>
  <c r="R24906" i="1"/>
  <c r="R24907" i="1"/>
  <c r="R24908" i="1"/>
  <c r="R24909" i="1"/>
  <c r="R24910" i="1"/>
  <c r="R24911" i="1"/>
  <c r="R24912" i="1"/>
  <c r="R24913" i="1"/>
  <c r="R24914" i="1"/>
  <c r="R24915" i="1"/>
  <c r="R24916" i="1"/>
  <c r="R24917" i="1"/>
  <c r="R24918" i="1"/>
  <c r="R24919" i="1"/>
  <c r="R24920" i="1"/>
  <c r="R24921" i="1"/>
  <c r="R24922" i="1"/>
  <c r="R24923" i="1"/>
  <c r="R24924" i="1"/>
  <c r="R24925" i="1"/>
  <c r="R24926" i="1"/>
  <c r="R24927" i="1"/>
  <c r="R24928" i="1"/>
  <c r="R24929" i="1"/>
  <c r="R24930" i="1"/>
  <c r="R24931" i="1"/>
  <c r="R24932" i="1"/>
  <c r="R24933" i="1"/>
  <c r="R24934" i="1"/>
  <c r="R24935" i="1"/>
  <c r="R24936" i="1"/>
  <c r="R24937" i="1"/>
  <c r="R24938" i="1"/>
  <c r="R24939" i="1"/>
  <c r="R24940" i="1"/>
  <c r="R24941" i="1"/>
  <c r="R24942" i="1"/>
  <c r="R24943" i="1"/>
  <c r="R24944" i="1"/>
  <c r="R24945" i="1"/>
  <c r="R24946" i="1"/>
  <c r="R24947" i="1"/>
  <c r="R24948" i="1"/>
  <c r="R24949" i="1"/>
  <c r="R24950" i="1"/>
  <c r="R24951" i="1"/>
  <c r="R24952" i="1"/>
  <c r="R24953" i="1"/>
  <c r="R24954" i="1"/>
  <c r="R24955" i="1"/>
  <c r="R24956" i="1"/>
  <c r="R24957" i="1"/>
  <c r="R24958" i="1"/>
  <c r="R24959" i="1"/>
  <c r="R24960" i="1"/>
  <c r="R24961" i="1"/>
  <c r="R24962" i="1"/>
  <c r="R24963" i="1"/>
  <c r="R24964" i="1"/>
  <c r="R24965" i="1"/>
  <c r="R24966" i="1"/>
  <c r="R24967" i="1"/>
  <c r="R24968" i="1"/>
  <c r="R24969" i="1"/>
  <c r="R24970" i="1"/>
  <c r="R24971" i="1"/>
  <c r="R24972" i="1"/>
  <c r="R24973" i="1"/>
  <c r="R24974" i="1"/>
  <c r="R24975" i="1"/>
  <c r="R24976" i="1"/>
  <c r="R24977" i="1"/>
  <c r="R24978" i="1"/>
  <c r="R24979" i="1"/>
  <c r="R24980" i="1"/>
  <c r="R24981" i="1"/>
  <c r="R24982" i="1"/>
  <c r="R24983" i="1"/>
  <c r="R24984" i="1"/>
  <c r="R24985" i="1"/>
  <c r="R24986" i="1"/>
  <c r="R24987" i="1"/>
  <c r="R24988" i="1"/>
  <c r="R24989" i="1"/>
  <c r="R24990" i="1"/>
  <c r="R24991" i="1"/>
  <c r="R24992" i="1"/>
  <c r="R24993" i="1"/>
  <c r="R24994" i="1"/>
  <c r="R24995" i="1"/>
  <c r="R24996" i="1"/>
  <c r="R24997" i="1"/>
  <c r="R24998" i="1"/>
  <c r="R24999" i="1"/>
  <c r="R25000" i="1"/>
  <c r="R25001" i="1"/>
  <c r="R25002" i="1"/>
  <c r="R25003" i="1"/>
  <c r="R25004" i="1"/>
  <c r="R25005" i="1"/>
  <c r="R25006" i="1"/>
  <c r="R25007" i="1"/>
  <c r="R25008" i="1"/>
  <c r="R25009" i="1"/>
  <c r="R25010" i="1"/>
  <c r="R25011" i="1"/>
  <c r="R25012" i="1"/>
  <c r="R25013" i="1"/>
  <c r="R25014" i="1"/>
  <c r="R25015" i="1"/>
  <c r="R25016" i="1"/>
  <c r="R25017" i="1"/>
  <c r="R25018" i="1"/>
  <c r="R25019" i="1"/>
  <c r="R25020" i="1"/>
  <c r="R25021" i="1"/>
  <c r="R25022" i="1"/>
  <c r="R25023" i="1"/>
  <c r="R25024" i="1"/>
  <c r="R25025" i="1"/>
  <c r="R25026" i="1"/>
  <c r="R25027" i="1"/>
  <c r="R25028" i="1"/>
  <c r="R25029" i="1"/>
  <c r="R25030" i="1"/>
  <c r="R25031" i="1"/>
  <c r="R25032" i="1"/>
  <c r="R25033" i="1"/>
  <c r="R25034" i="1"/>
  <c r="R25035" i="1"/>
  <c r="R25036" i="1"/>
  <c r="R25037" i="1"/>
  <c r="R25038" i="1"/>
  <c r="R25039" i="1"/>
  <c r="R25040" i="1"/>
  <c r="R25041" i="1"/>
  <c r="R25042" i="1"/>
  <c r="R25043" i="1"/>
  <c r="R25044" i="1"/>
  <c r="R25045" i="1"/>
  <c r="R25046" i="1"/>
  <c r="R25047" i="1"/>
  <c r="R25048" i="1"/>
  <c r="R25049" i="1"/>
  <c r="R25050" i="1"/>
  <c r="R25051" i="1"/>
  <c r="R25052" i="1"/>
  <c r="R25053" i="1"/>
  <c r="R25054" i="1"/>
  <c r="R25055" i="1"/>
  <c r="R25056" i="1"/>
  <c r="R25057" i="1"/>
  <c r="R25058" i="1"/>
  <c r="R25059" i="1"/>
  <c r="R25060" i="1"/>
  <c r="R25061" i="1"/>
  <c r="R25062" i="1"/>
  <c r="R25063" i="1"/>
  <c r="R25064" i="1"/>
  <c r="R25065" i="1"/>
  <c r="R25066" i="1"/>
  <c r="R25067" i="1"/>
  <c r="R25068" i="1"/>
  <c r="R25069" i="1"/>
  <c r="R25070" i="1"/>
  <c r="R25071" i="1"/>
  <c r="R25072" i="1"/>
  <c r="R25073" i="1"/>
  <c r="R25074" i="1"/>
  <c r="R25075" i="1"/>
  <c r="R25076" i="1"/>
  <c r="R25077" i="1"/>
  <c r="R25078" i="1"/>
  <c r="R25079" i="1"/>
  <c r="R25080" i="1"/>
  <c r="R25081" i="1"/>
  <c r="R25082" i="1"/>
  <c r="R25083" i="1"/>
  <c r="R25084" i="1"/>
  <c r="R25085" i="1"/>
  <c r="R25086" i="1"/>
  <c r="R25087" i="1"/>
  <c r="R25088" i="1"/>
  <c r="R25089" i="1"/>
  <c r="R25090" i="1"/>
  <c r="R25091" i="1"/>
  <c r="R25092" i="1"/>
  <c r="R25093" i="1"/>
  <c r="R25094" i="1"/>
  <c r="R25095" i="1"/>
  <c r="R25096" i="1"/>
  <c r="R25097" i="1"/>
  <c r="R25098" i="1"/>
  <c r="R25099" i="1"/>
  <c r="R25100" i="1"/>
  <c r="R25101" i="1"/>
  <c r="R25102" i="1"/>
  <c r="R25103" i="1"/>
  <c r="R25104" i="1"/>
  <c r="R25105" i="1"/>
  <c r="R25106" i="1"/>
  <c r="R25107" i="1"/>
  <c r="R25108" i="1"/>
  <c r="R25109" i="1"/>
  <c r="R25110" i="1"/>
  <c r="R25111" i="1"/>
  <c r="R25112" i="1"/>
  <c r="R25113" i="1"/>
  <c r="R25114" i="1"/>
  <c r="R25115" i="1"/>
  <c r="R25116" i="1"/>
  <c r="R25117" i="1"/>
  <c r="R25118" i="1"/>
  <c r="R25119" i="1"/>
  <c r="R25120" i="1"/>
  <c r="R25121" i="1"/>
  <c r="R25122" i="1"/>
  <c r="R25123" i="1"/>
  <c r="R25124" i="1"/>
  <c r="R25125" i="1"/>
  <c r="R25126" i="1"/>
  <c r="R25127" i="1"/>
  <c r="R25128" i="1"/>
  <c r="R25129" i="1"/>
  <c r="R25130" i="1"/>
  <c r="R25131" i="1"/>
  <c r="R25132" i="1"/>
  <c r="R25133" i="1"/>
  <c r="R25134" i="1"/>
  <c r="R25135" i="1"/>
  <c r="R25136" i="1"/>
  <c r="R25137" i="1"/>
  <c r="R25138" i="1"/>
  <c r="R25139" i="1"/>
  <c r="R25140" i="1"/>
  <c r="R25141" i="1"/>
  <c r="R25142" i="1"/>
  <c r="R25143" i="1"/>
  <c r="R25144" i="1"/>
  <c r="R25145" i="1"/>
  <c r="R25146" i="1"/>
  <c r="R25147" i="1"/>
  <c r="R25148" i="1"/>
  <c r="R25149" i="1"/>
  <c r="R25150" i="1"/>
  <c r="R25151" i="1"/>
  <c r="R25152" i="1"/>
  <c r="R25153" i="1"/>
  <c r="R25154" i="1"/>
  <c r="R25155" i="1"/>
  <c r="R25156" i="1"/>
  <c r="R25157" i="1"/>
  <c r="R25158" i="1"/>
  <c r="R25159" i="1"/>
  <c r="R25160" i="1"/>
  <c r="R25161" i="1"/>
  <c r="R25162" i="1"/>
  <c r="R25163" i="1"/>
  <c r="R25164" i="1"/>
  <c r="R25165" i="1"/>
  <c r="R25166" i="1"/>
  <c r="R25167" i="1"/>
  <c r="R25168" i="1"/>
  <c r="R25169" i="1"/>
  <c r="R25170" i="1"/>
  <c r="R25171" i="1"/>
  <c r="R25172" i="1"/>
  <c r="R25173" i="1"/>
  <c r="R25174" i="1"/>
  <c r="R25175" i="1"/>
  <c r="R25176" i="1"/>
  <c r="R25177" i="1"/>
  <c r="R25178" i="1"/>
  <c r="R25179" i="1"/>
  <c r="R25180" i="1"/>
  <c r="R25181" i="1"/>
  <c r="R25182" i="1"/>
  <c r="R25183" i="1"/>
  <c r="R25184" i="1"/>
  <c r="R25185" i="1"/>
  <c r="R25186" i="1"/>
  <c r="R25187" i="1"/>
  <c r="R25188" i="1"/>
  <c r="R25189" i="1"/>
  <c r="R25190" i="1"/>
  <c r="R25191" i="1"/>
  <c r="R25192" i="1"/>
  <c r="R25193" i="1"/>
  <c r="R25194" i="1"/>
  <c r="R25195" i="1"/>
  <c r="R25196" i="1"/>
  <c r="R25197" i="1"/>
  <c r="R25198" i="1"/>
  <c r="R25199" i="1"/>
  <c r="R25200" i="1"/>
  <c r="R25201" i="1"/>
  <c r="R25202" i="1"/>
  <c r="R25203" i="1"/>
  <c r="R25204" i="1"/>
  <c r="R25205" i="1"/>
  <c r="R25206" i="1"/>
  <c r="R25207" i="1"/>
  <c r="R25208" i="1"/>
  <c r="R25209" i="1"/>
  <c r="R25210" i="1"/>
  <c r="R25211" i="1"/>
  <c r="R25212" i="1"/>
  <c r="R25213" i="1"/>
  <c r="R25214" i="1"/>
  <c r="R25215" i="1"/>
  <c r="R25216" i="1"/>
  <c r="R25217" i="1"/>
  <c r="R25218" i="1"/>
  <c r="R25219" i="1"/>
  <c r="R25220" i="1"/>
  <c r="R25221" i="1"/>
  <c r="R25222" i="1"/>
  <c r="R25223" i="1"/>
  <c r="R25224" i="1"/>
  <c r="R25225" i="1"/>
  <c r="R25226" i="1"/>
  <c r="R25227" i="1"/>
  <c r="R25228" i="1"/>
  <c r="R25229" i="1"/>
  <c r="R25230" i="1"/>
  <c r="R25231" i="1"/>
  <c r="R25232" i="1"/>
  <c r="R25233" i="1"/>
  <c r="R25234" i="1"/>
  <c r="R25235" i="1"/>
  <c r="R25236" i="1"/>
  <c r="R25237" i="1"/>
  <c r="R25238" i="1"/>
  <c r="R25239" i="1"/>
  <c r="R25240" i="1"/>
  <c r="R25241" i="1"/>
  <c r="R25242" i="1"/>
  <c r="R25243" i="1"/>
  <c r="R25244" i="1"/>
  <c r="R25245" i="1"/>
  <c r="R25246" i="1"/>
  <c r="R25247" i="1"/>
  <c r="R25248" i="1"/>
  <c r="R25249" i="1"/>
  <c r="R25250" i="1"/>
  <c r="R25251" i="1"/>
  <c r="R25252" i="1"/>
  <c r="R25253" i="1"/>
  <c r="R25254" i="1"/>
  <c r="R25255" i="1"/>
  <c r="R25256" i="1"/>
  <c r="R25257" i="1"/>
  <c r="R25258" i="1"/>
  <c r="R25259" i="1"/>
  <c r="R25260" i="1"/>
  <c r="R25261" i="1"/>
  <c r="R25262" i="1"/>
  <c r="R25263" i="1"/>
  <c r="R25264" i="1"/>
  <c r="R25265" i="1"/>
  <c r="R25266" i="1"/>
  <c r="R25267" i="1"/>
  <c r="R25268" i="1"/>
  <c r="R25269" i="1"/>
  <c r="R25270" i="1"/>
  <c r="R25271" i="1"/>
  <c r="R25272" i="1"/>
  <c r="R25273" i="1"/>
  <c r="R25274" i="1"/>
  <c r="R25275" i="1"/>
  <c r="R25276" i="1"/>
  <c r="R25277" i="1"/>
  <c r="R25278" i="1"/>
  <c r="R25279" i="1"/>
  <c r="R25280" i="1"/>
  <c r="R25281" i="1"/>
  <c r="R25282" i="1"/>
  <c r="R25283" i="1"/>
  <c r="R25284" i="1"/>
  <c r="R25285" i="1"/>
  <c r="R25286" i="1"/>
  <c r="R25287" i="1"/>
  <c r="R25288" i="1"/>
  <c r="R25289" i="1"/>
  <c r="R25290" i="1"/>
  <c r="R25291" i="1"/>
  <c r="R25292" i="1"/>
  <c r="R25293" i="1"/>
  <c r="R25294" i="1"/>
  <c r="R25295" i="1"/>
  <c r="R25296" i="1"/>
  <c r="R25297" i="1"/>
  <c r="R25298" i="1"/>
  <c r="R25299" i="1"/>
  <c r="R25300" i="1"/>
  <c r="R25301" i="1"/>
  <c r="R25302" i="1"/>
  <c r="R25303" i="1"/>
  <c r="R25304" i="1"/>
  <c r="R25305" i="1"/>
  <c r="R25306" i="1"/>
  <c r="R25307" i="1"/>
  <c r="R25308" i="1"/>
  <c r="R25309" i="1"/>
  <c r="R25310" i="1"/>
  <c r="R25311" i="1"/>
  <c r="R25312" i="1"/>
  <c r="R25313" i="1"/>
  <c r="R25314" i="1"/>
  <c r="R25315" i="1"/>
  <c r="R25316" i="1"/>
  <c r="R25317" i="1"/>
  <c r="R25318" i="1"/>
  <c r="R25319" i="1"/>
  <c r="R25320" i="1"/>
  <c r="R25321" i="1"/>
  <c r="R25322" i="1"/>
  <c r="R25323" i="1"/>
  <c r="R25324" i="1"/>
  <c r="R25325" i="1"/>
  <c r="R25326" i="1"/>
  <c r="R25327" i="1"/>
  <c r="R25328" i="1"/>
  <c r="R25329" i="1"/>
  <c r="R25330" i="1"/>
  <c r="R25331" i="1"/>
  <c r="R25332" i="1"/>
  <c r="R25333" i="1"/>
  <c r="R25334" i="1"/>
  <c r="R25335" i="1"/>
  <c r="R25336" i="1"/>
  <c r="R25337" i="1"/>
  <c r="R25338" i="1"/>
  <c r="R25339" i="1"/>
  <c r="R25340" i="1"/>
  <c r="R25341" i="1"/>
  <c r="R25342" i="1"/>
  <c r="R25343" i="1"/>
  <c r="R25344" i="1"/>
  <c r="R25345" i="1"/>
  <c r="R25346" i="1"/>
  <c r="R25347" i="1"/>
  <c r="R25348" i="1"/>
  <c r="R25349" i="1"/>
  <c r="R25350" i="1"/>
  <c r="R25351" i="1"/>
  <c r="R25352" i="1"/>
  <c r="R25353" i="1"/>
  <c r="R25354" i="1"/>
  <c r="R25355" i="1"/>
  <c r="R25356" i="1"/>
  <c r="R25357" i="1"/>
  <c r="R25358" i="1"/>
  <c r="R25359" i="1"/>
  <c r="R25360" i="1"/>
  <c r="R25361" i="1"/>
  <c r="R25362" i="1"/>
  <c r="R25363" i="1"/>
  <c r="R25364" i="1"/>
  <c r="R25365" i="1"/>
  <c r="R25366" i="1"/>
  <c r="R25367" i="1"/>
  <c r="R25368" i="1"/>
  <c r="R25369" i="1"/>
  <c r="R25370" i="1"/>
  <c r="R25371" i="1"/>
  <c r="R25372" i="1"/>
  <c r="R25373" i="1"/>
  <c r="R25374" i="1"/>
  <c r="R25375" i="1"/>
  <c r="R25376" i="1"/>
  <c r="R25377" i="1"/>
  <c r="R25378" i="1"/>
  <c r="R25379" i="1"/>
  <c r="R25380" i="1"/>
  <c r="R25381" i="1"/>
  <c r="R25382" i="1"/>
  <c r="R25383" i="1"/>
  <c r="R25384" i="1"/>
  <c r="R25385" i="1"/>
  <c r="R25386" i="1"/>
  <c r="R25387" i="1"/>
  <c r="R25388" i="1"/>
  <c r="R25389" i="1"/>
  <c r="R25390" i="1"/>
  <c r="R25391" i="1"/>
  <c r="R25392" i="1"/>
  <c r="R25393" i="1"/>
  <c r="R25394" i="1"/>
  <c r="R25395" i="1"/>
  <c r="R25396" i="1"/>
  <c r="R25397" i="1"/>
  <c r="R25398" i="1"/>
  <c r="R25399" i="1"/>
  <c r="R25400" i="1"/>
  <c r="R25401" i="1"/>
  <c r="R25402" i="1"/>
  <c r="R25403" i="1"/>
  <c r="R25404" i="1"/>
  <c r="R25405" i="1"/>
  <c r="R25406" i="1"/>
  <c r="R25407" i="1"/>
  <c r="R25408" i="1"/>
  <c r="R25409" i="1"/>
  <c r="R25410" i="1"/>
  <c r="R25411" i="1"/>
  <c r="R25412" i="1"/>
  <c r="R25413" i="1"/>
  <c r="R25414" i="1"/>
  <c r="R25415" i="1"/>
  <c r="R25416" i="1"/>
  <c r="R25417" i="1"/>
  <c r="R25418" i="1"/>
  <c r="R25419" i="1"/>
  <c r="R25420" i="1"/>
  <c r="R25421" i="1"/>
  <c r="R25422" i="1"/>
  <c r="R25423" i="1"/>
  <c r="R25424" i="1"/>
  <c r="R25425" i="1"/>
  <c r="R25426" i="1"/>
  <c r="R25427" i="1"/>
  <c r="R25428" i="1"/>
  <c r="R25429" i="1"/>
  <c r="R25430" i="1"/>
  <c r="R25431" i="1"/>
  <c r="R25432" i="1"/>
  <c r="R25433" i="1"/>
  <c r="R25434" i="1"/>
  <c r="R25435" i="1"/>
  <c r="R25436" i="1"/>
  <c r="R25437" i="1"/>
  <c r="R25438" i="1"/>
  <c r="R25439" i="1"/>
  <c r="R25440" i="1"/>
  <c r="R25441" i="1"/>
  <c r="R25442" i="1"/>
  <c r="R25443" i="1"/>
  <c r="R25444" i="1"/>
  <c r="R25445" i="1"/>
  <c r="R25446" i="1"/>
  <c r="R25447" i="1"/>
  <c r="R25448" i="1"/>
  <c r="R25449" i="1"/>
  <c r="R25450" i="1"/>
  <c r="R25451" i="1"/>
  <c r="R25452" i="1"/>
  <c r="R25453" i="1"/>
  <c r="R25454" i="1"/>
  <c r="R25455" i="1"/>
  <c r="R25456" i="1"/>
  <c r="R25457" i="1"/>
  <c r="R25458" i="1"/>
  <c r="R25459" i="1"/>
  <c r="R25460" i="1"/>
  <c r="R25461" i="1"/>
  <c r="R25462" i="1"/>
  <c r="R25463" i="1"/>
  <c r="R25464" i="1"/>
  <c r="R25465" i="1"/>
  <c r="R25466" i="1"/>
  <c r="R25467" i="1"/>
  <c r="R25468" i="1"/>
  <c r="R25469" i="1"/>
  <c r="R25470" i="1"/>
  <c r="R25471" i="1"/>
  <c r="R25472" i="1"/>
  <c r="R25473" i="1"/>
  <c r="R25474" i="1"/>
  <c r="R25475" i="1"/>
  <c r="R25476" i="1"/>
  <c r="R25477" i="1"/>
  <c r="R25478" i="1"/>
  <c r="R25479" i="1"/>
  <c r="R25480" i="1"/>
  <c r="R25481" i="1"/>
  <c r="R25482" i="1"/>
  <c r="R25483" i="1"/>
  <c r="R25484" i="1"/>
  <c r="R25485" i="1"/>
  <c r="R25486" i="1"/>
  <c r="R25487" i="1"/>
  <c r="R25488" i="1"/>
  <c r="R25489" i="1"/>
  <c r="R25490" i="1"/>
  <c r="R25491" i="1"/>
  <c r="R25492" i="1"/>
  <c r="R25493" i="1"/>
  <c r="R25494" i="1"/>
  <c r="R25495" i="1"/>
  <c r="R25496" i="1"/>
  <c r="R25497" i="1"/>
  <c r="R25498" i="1"/>
  <c r="R25499" i="1"/>
  <c r="R25500" i="1"/>
  <c r="R25501" i="1"/>
  <c r="R25502" i="1"/>
  <c r="R25503" i="1"/>
  <c r="R25504" i="1"/>
  <c r="R25505" i="1"/>
  <c r="R25506" i="1"/>
  <c r="R25507" i="1"/>
  <c r="R25508" i="1"/>
  <c r="R25509" i="1"/>
  <c r="R25510" i="1"/>
  <c r="R25511" i="1"/>
  <c r="R25512" i="1"/>
  <c r="R25513" i="1"/>
  <c r="R25514" i="1"/>
  <c r="R25515" i="1"/>
  <c r="R25516" i="1"/>
  <c r="R25517" i="1"/>
  <c r="R25518" i="1"/>
  <c r="R25519" i="1"/>
  <c r="R25520" i="1"/>
  <c r="R25521" i="1"/>
  <c r="R25522" i="1"/>
  <c r="R25523" i="1"/>
  <c r="R25524" i="1"/>
  <c r="R25525" i="1"/>
  <c r="R25526" i="1"/>
  <c r="R25527" i="1"/>
  <c r="R25528" i="1"/>
  <c r="R25529" i="1"/>
  <c r="R25530" i="1"/>
  <c r="R25531" i="1"/>
  <c r="R25532" i="1"/>
  <c r="R25533" i="1"/>
  <c r="R25534" i="1"/>
  <c r="R25535" i="1"/>
  <c r="R25536" i="1"/>
  <c r="R25537" i="1"/>
  <c r="R25538" i="1"/>
  <c r="R25539" i="1"/>
  <c r="R25540" i="1"/>
  <c r="R25541" i="1"/>
  <c r="R25542" i="1"/>
  <c r="R25543" i="1"/>
  <c r="R25544" i="1"/>
  <c r="R25545" i="1"/>
  <c r="R25546" i="1"/>
  <c r="R25547" i="1"/>
  <c r="R25548" i="1"/>
  <c r="R25549" i="1"/>
  <c r="R25550" i="1"/>
  <c r="R25551" i="1"/>
  <c r="R25552" i="1"/>
  <c r="R25553" i="1"/>
  <c r="R25554" i="1"/>
  <c r="R25555" i="1"/>
  <c r="R25556" i="1"/>
  <c r="R25557" i="1"/>
  <c r="R25558" i="1"/>
  <c r="R25559" i="1"/>
  <c r="R25560" i="1"/>
  <c r="R25561" i="1"/>
  <c r="R25562" i="1"/>
  <c r="R25563" i="1"/>
  <c r="R25564" i="1"/>
  <c r="R25565" i="1"/>
  <c r="R25566" i="1"/>
  <c r="R25567" i="1"/>
  <c r="R25568" i="1"/>
  <c r="R25569" i="1"/>
  <c r="R25570" i="1"/>
  <c r="R25571" i="1"/>
  <c r="R25572" i="1"/>
  <c r="R25573" i="1"/>
  <c r="R25574" i="1"/>
  <c r="R25575" i="1"/>
  <c r="R25576" i="1"/>
  <c r="R25577" i="1"/>
  <c r="R25578" i="1"/>
  <c r="R25579" i="1"/>
  <c r="R25580" i="1"/>
  <c r="R25581" i="1"/>
  <c r="R25582" i="1"/>
  <c r="R25583" i="1"/>
  <c r="R25584" i="1"/>
  <c r="R25585" i="1"/>
  <c r="R25586" i="1"/>
  <c r="R25587" i="1"/>
  <c r="R25588" i="1"/>
  <c r="R25589" i="1"/>
  <c r="R25590" i="1"/>
  <c r="R25591" i="1"/>
  <c r="R25592" i="1"/>
  <c r="R25593" i="1"/>
  <c r="R25594" i="1"/>
  <c r="R25595" i="1"/>
  <c r="R25596" i="1"/>
  <c r="R25597" i="1"/>
  <c r="R25598" i="1"/>
  <c r="R25599" i="1"/>
  <c r="R25600" i="1"/>
  <c r="R25601" i="1"/>
  <c r="R25602" i="1"/>
  <c r="R25603" i="1"/>
  <c r="R25604" i="1"/>
  <c r="R25605" i="1"/>
  <c r="R25606" i="1"/>
  <c r="R25607" i="1"/>
  <c r="R25608" i="1"/>
  <c r="R25609" i="1"/>
  <c r="R25610" i="1"/>
  <c r="R25611" i="1"/>
  <c r="R25612" i="1"/>
  <c r="R25613" i="1"/>
  <c r="R25614" i="1"/>
  <c r="R25615" i="1"/>
  <c r="R25616" i="1"/>
  <c r="R25617" i="1"/>
  <c r="R25618" i="1"/>
  <c r="R25619" i="1"/>
  <c r="R25620" i="1"/>
  <c r="R25621" i="1"/>
  <c r="R25622" i="1"/>
  <c r="R25623" i="1"/>
  <c r="R25624" i="1"/>
  <c r="R25625" i="1"/>
  <c r="R25626" i="1"/>
  <c r="R25627" i="1"/>
  <c r="R25628" i="1"/>
  <c r="R25629" i="1"/>
  <c r="R25630" i="1"/>
  <c r="R25631" i="1"/>
  <c r="R25632" i="1"/>
  <c r="R25633" i="1"/>
  <c r="R25634" i="1"/>
  <c r="R25635" i="1"/>
  <c r="R25636" i="1"/>
  <c r="R25637" i="1"/>
  <c r="R25638" i="1"/>
  <c r="R25639" i="1"/>
  <c r="R25640" i="1"/>
  <c r="R25641" i="1"/>
  <c r="R25642" i="1"/>
  <c r="R25643" i="1"/>
  <c r="R25644" i="1"/>
  <c r="R25645" i="1"/>
  <c r="R25646" i="1"/>
  <c r="R25647" i="1"/>
  <c r="R25648" i="1"/>
  <c r="R25649" i="1"/>
  <c r="R25650" i="1"/>
  <c r="R25651" i="1"/>
  <c r="R25652" i="1"/>
  <c r="R25653" i="1"/>
  <c r="R25654" i="1"/>
  <c r="R25655" i="1"/>
  <c r="R25656" i="1"/>
  <c r="R25657" i="1"/>
  <c r="R25658" i="1"/>
  <c r="R25659" i="1"/>
  <c r="R25660" i="1"/>
  <c r="R25661" i="1"/>
  <c r="R25662" i="1"/>
  <c r="R25663" i="1"/>
  <c r="R25664" i="1"/>
  <c r="R25665" i="1"/>
  <c r="R25666" i="1"/>
  <c r="R25667" i="1"/>
  <c r="R25668" i="1"/>
  <c r="R25669" i="1"/>
  <c r="R25670" i="1"/>
  <c r="R25671" i="1"/>
  <c r="R25672" i="1"/>
  <c r="R25673" i="1"/>
  <c r="R25674" i="1"/>
  <c r="R25675" i="1"/>
  <c r="R25676" i="1"/>
  <c r="R25677" i="1"/>
  <c r="R25678" i="1"/>
  <c r="R25679" i="1"/>
  <c r="R25680" i="1"/>
  <c r="R25681" i="1"/>
  <c r="R25682" i="1"/>
  <c r="R25683" i="1"/>
  <c r="R25684" i="1"/>
  <c r="R25685" i="1"/>
  <c r="R25686" i="1"/>
  <c r="R25687" i="1"/>
  <c r="R25688" i="1"/>
  <c r="R25689" i="1"/>
  <c r="R25690" i="1"/>
  <c r="R25691" i="1"/>
  <c r="R25692" i="1"/>
  <c r="R25693" i="1"/>
  <c r="R25694" i="1"/>
  <c r="R25695" i="1"/>
  <c r="R25696" i="1"/>
  <c r="R25697" i="1"/>
  <c r="R25698" i="1"/>
  <c r="R25699" i="1"/>
  <c r="R25700" i="1"/>
  <c r="R25701" i="1"/>
  <c r="R25702" i="1"/>
  <c r="R25703" i="1"/>
  <c r="R25704" i="1"/>
  <c r="R25705" i="1"/>
  <c r="R25706" i="1"/>
  <c r="R25707" i="1"/>
  <c r="R25708" i="1"/>
  <c r="R25709" i="1"/>
  <c r="R25710" i="1"/>
  <c r="R25711" i="1"/>
  <c r="R25712" i="1"/>
  <c r="R25713" i="1"/>
  <c r="R25714" i="1"/>
  <c r="R25715" i="1"/>
  <c r="R25716" i="1"/>
  <c r="R25717" i="1"/>
  <c r="R25718" i="1"/>
  <c r="R25719" i="1"/>
  <c r="R25720" i="1"/>
  <c r="R25721" i="1"/>
  <c r="R25722" i="1"/>
  <c r="R25723" i="1"/>
  <c r="R25724" i="1"/>
  <c r="R25725" i="1"/>
  <c r="R25726" i="1"/>
  <c r="R25727" i="1"/>
  <c r="R25728" i="1"/>
  <c r="R25729" i="1"/>
  <c r="R25730" i="1"/>
  <c r="R25731" i="1"/>
  <c r="R25732" i="1"/>
  <c r="R25733" i="1"/>
  <c r="R25734" i="1"/>
  <c r="R25735" i="1"/>
  <c r="R25736" i="1"/>
  <c r="R25737" i="1"/>
  <c r="R25738" i="1"/>
  <c r="R25739" i="1"/>
  <c r="R25740" i="1"/>
  <c r="R25741" i="1"/>
  <c r="R25742" i="1"/>
  <c r="R25743" i="1"/>
  <c r="R25744" i="1"/>
  <c r="R25745" i="1"/>
  <c r="R25746" i="1"/>
  <c r="R25747" i="1"/>
  <c r="R25748" i="1"/>
  <c r="R25749" i="1"/>
  <c r="R25750" i="1"/>
  <c r="R25751" i="1"/>
  <c r="R25752" i="1"/>
  <c r="R25753" i="1"/>
  <c r="R25754" i="1"/>
  <c r="R25755" i="1"/>
  <c r="R25756" i="1"/>
  <c r="R25757" i="1"/>
  <c r="R25758" i="1"/>
  <c r="R25759" i="1"/>
  <c r="R25760" i="1"/>
  <c r="R25761" i="1"/>
  <c r="R25762" i="1"/>
  <c r="R25763" i="1"/>
  <c r="R25764" i="1"/>
  <c r="R25765" i="1"/>
  <c r="R25766" i="1"/>
  <c r="R25767" i="1"/>
  <c r="R25768" i="1"/>
  <c r="R25769" i="1"/>
  <c r="R25770" i="1"/>
  <c r="R25771" i="1"/>
  <c r="R25772" i="1"/>
  <c r="R25773" i="1"/>
  <c r="R25774" i="1"/>
  <c r="R25775" i="1"/>
  <c r="R25776" i="1"/>
  <c r="R25777" i="1"/>
  <c r="R25778" i="1"/>
  <c r="R25779" i="1"/>
  <c r="R25780" i="1"/>
  <c r="R25781" i="1"/>
  <c r="R25782" i="1"/>
  <c r="R25783" i="1"/>
  <c r="R25784" i="1"/>
  <c r="R25785" i="1"/>
  <c r="R25786" i="1"/>
  <c r="R25787" i="1"/>
  <c r="R25788" i="1"/>
  <c r="R25789" i="1"/>
  <c r="R25790" i="1"/>
  <c r="R25791" i="1"/>
  <c r="R25792" i="1"/>
  <c r="R25793" i="1"/>
  <c r="R25794" i="1"/>
  <c r="R25795" i="1"/>
  <c r="R25796" i="1"/>
  <c r="R25797" i="1"/>
  <c r="R25798" i="1"/>
  <c r="R25799" i="1"/>
  <c r="R25800" i="1"/>
  <c r="R25801" i="1"/>
  <c r="R25802" i="1"/>
  <c r="R25803" i="1"/>
  <c r="R25804" i="1"/>
  <c r="R25805" i="1"/>
  <c r="R25806" i="1"/>
  <c r="R25807" i="1"/>
  <c r="R25808" i="1"/>
  <c r="R25809" i="1"/>
  <c r="R25810" i="1"/>
  <c r="R25811" i="1"/>
  <c r="R25812" i="1"/>
  <c r="R25813" i="1"/>
  <c r="R25814" i="1"/>
  <c r="R25815" i="1"/>
  <c r="R25816" i="1"/>
  <c r="R25817" i="1"/>
  <c r="R25818" i="1"/>
  <c r="R25819" i="1"/>
  <c r="R25820" i="1"/>
  <c r="R25821" i="1"/>
  <c r="R25822" i="1"/>
  <c r="R25823" i="1"/>
  <c r="R25824" i="1"/>
  <c r="R25825" i="1"/>
  <c r="R25826" i="1"/>
  <c r="R25827" i="1"/>
  <c r="R25828" i="1"/>
  <c r="R25829" i="1"/>
  <c r="R25830" i="1"/>
  <c r="R25831" i="1"/>
  <c r="R25832" i="1"/>
  <c r="R25833" i="1"/>
  <c r="R25834" i="1"/>
  <c r="R25835" i="1"/>
  <c r="R25836" i="1"/>
  <c r="R25837" i="1"/>
  <c r="R25838" i="1"/>
  <c r="R25839" i="1"/>
  <c r="R25840" i="1"/>
  <c r="R25841" i="1"/>
  <c r="R25842" i="1"/>
  <c r="R25843" i="1"/>
  <c r="R25844" i="1"/>
  <c r="R25845" i="1"/>
  <c r="R25846" i="1"/>
  <c r="R25847" i="1"/>
  <c r="R25848" i="1"/>
  <c r="R25849" i="1"/>
  <c r="R25850" i="1"/>
  <c r="R25851" i="1"/>
  <c r="R25852" i="1"/>
  <c r="R25853" i="1"/>
  <c r="R25854" i="1"/>
  <c r="R25855" i="1"/>
  <c r="R25856" i="1"/>
  <c r="R25857" i="1"/>
  <c r="R25858" i="1"/>
  <c r="R25859" i="1"/>
  <c r="R25860" i="1"/>
  <c r="R25861" i="1"/>
  <c r="R25862" i="1"/>
  <c r="R25863" i="1"/>
  <c r="R25864" i="1"/>
  <c r="R25865" i="1"/>
  <c r="R25866" i="1"/>
  <c r="R25867" i="1"/>
  <c r="R25868" i="1"/>
  <c r="R25869" i="1"/>
  <c r="R25870" i="1"/>
  <c r="R25871" i="1"/>
  <c r="R25872" i="1"/>
  <c r="R25873" i="1"/>
  <c r="R25874" i="1"/>
  <c r="R25875" i="1"/>
  <c r="R25876" i="1"/>
  <c r="R25877" i="1"/>
  <c r="R25878" i="1"/>
  <c r="R25879" i="1"/>
  <c r="R25880" i="1"/>
  <c r="R25881" i="1"/>
  <c r="R25882" i="1"/>
  <c r="R25883" i="1"/>
  <c r="R25884" i="1"/>
  <c r="R25885" i="1"/>
  <c r="R25886" i="1"/>
  <c r="R25887" i="1"/>
  <c r="R25888" i="1"/>
  <c r="R25889" i="1"/>
  <c r="R25890" i="1"/>
  <c r="R25891" i="1"/>
  <c r="R25892" i="1"/>
  <c r="R25893" i="1"/>
  <c r="R25894" i="1"/>
  <c r="R25895" i="1"/>
  <c r="R25896" i="1"/>
  <c r="R25897" i="1"/>
  <c r="R25898" i="1"/>
  <c r="R25899" i="1"/>
  <c r="R25900" i="1"/>
  <c r="R25901" i="1"/>
  <c r="R25902" i="1"/>
  <c r="R25903" i="1"/>
  <c r="R25904" i="1"/>
  <c r="R25905" i="1"/>
  <c r="R25906" i="1"/>
  <c r="R25907" i="1"/>
  <c r="R25908" i="1"/>
  <c r="R25909" i="1"/>
  <c r="R25910" i="1"/>
  <c r="R25911" i="1"/>
  <c r="R25912" i="1"/>
  <c r="R25913" i="1"/>
  <c r="R25914" i="1"/>
  <c r="R25915" i="1"/>
  <c r="R25916" i="1"/>
  <c r="R25917" i="1"/>
  <c r="R25918" i="1"/>
  <c r="R25919" i="1"/>
  <c r="R25920" i="1"/>
  <c r="R25921" i="1"/>
  <c r="R25922" i="1"/>
  <c r="R25923" i="1"/>
  <c r="R25924" i="1"/>
  <c r="R25925" i="1"/>
  <c r="R25926" i="1"/>
  <c r="R25927" i="1"/>
  <c r="R25928" i="1"/>
  <c r="R25929" i="1"/>
  <c r="R25930" i="1"/>
  <c r="R25931" i="1"/>
  <c r="R25932" i="1"/>
  <c r="R25933" i="1"/>
  <c r="R25934" i="1"/>
  <c r="R25935" i="1"/>
  <c r="R25936" i="1"/>
  <c r="R25937" i="1"/>
  <c r="R25938" i="1"/>
  <c r="R25939" i="1"/>
  <c r="R25940" i="1"/>
  <c r="R25941" i="1"/>
  <c r="R25942" i="1"/>
  <c r="R25943" i="1"/>
  <c r="R25944" i="1"/>
  <c r="R25945" i="1"/>
  <c r="R25946" i="1"/>
  <c r="R25947" i="1"/>
  <c r="R25948" i="1"/>
  <c r="R25949" i="1"/>
  <c r="R25950" i="1"/>
  <c r="R25951" i="1"/>
  <c r="R25952" i="1"/>
  <c r="R25953" i="1"/>
  <c r="R25954" i="1"/>
  <c r="R25955" i="1"/>
  <c r="R25956" i="1"/>
  <c r="R25957" i="1"/>
  <c r="R25958" i="1"/>
  <c r="R25959" i="1"/>
  <c r="R25960" i="1"/>
  <c r="R25961" i="1"/>
  <c r="R25962" i="1"/>
  <c r="R25963" i="1"/>
  <c r="R25964" i="1"/>
  <c r="R25965" i="1"/>
  <c r="R25966" i="1"/>
  <c r="R25967" i="1"/>
  <c r="R25968" i="1"/>
  <c r="R25969" i="1"/>
  <c r="R25970" i="1"/>
  <c r="R25971" i="1"/>
  <c r="R25972" i="1"/>
  <c r="R25973" i="1"/>
  <c r="R25974" i="1"/>
  <c r="R25975" i="1"/>
  <c r="R25976" i="1"/>
  <c r="R25977" i="1"/>
  <c r="R25978" i="1"/>
  <c r="R25979" i="1"/>
  <c r="R25980" i="1"/>
  <c r="R25981" i="1"/>
  <c r="R25982" i="1"/>
  <c r="R25983" i="1"/>
  <c r="R25984" i="1"/>
  <c r="R25985" i="1"/>
  <c r="R25986" i="1"/>
  <c r="R25987" i="1"/>
  <c r="R25988" i="1"/>
  <c r="R25989" i="1"/>
  <c r="R25990" i="1"/>
  <c r="R25991" i="1"/>
  <c r="R25992" i="1"/>
  <c r="R25993" i="1"/>
  <c r="R25994" i="1"/>
  <c r="R25995" i="1"/>
  <c r="R25996" i="1"/>
  <c r="R25997" i="1"/>
  <c r="R25998" i="1"/>
  <c r="R25999" i="1"/>
  <c r="R26000" i="1"/>
  <c r="R26001" i="1"/>
  <c r="R26002" i="1"/>
  <c r="R26003" i="1"/>
  <c r="R26004" i="1"/>
  <c r="R26005" i="1"/>
  <c r="R26006" i="1"/>
  <c r="R26007" i="1"/>
  <c r="R26008" i="1"/>
  <c r="R26009" i="1"/>
  <c r="R26010" i="1"/>
  <c r="R26011" i="1"/>
  <c r="R26012" i="1"/>
  <c r="R26013" i="1"/>
  <c r="R26014" i="1"/>
  <c r="R26015" i="1"/>
  <c r="R26016" i="1"/>
  <c r="R26017" i="1"/>
  <c r="R26018" i="1"/>
  <c r="R26019" i="1"/>
  <c r="R26020" i="1"/>
  <c r="R26021" i="1"/>
  <c r="R26022" i="1"/>
  <c r="R26023" i="1"/>
  <c r="R26024" i="1"/>
  <c r="R26025" i="1"/>
  <c r="R26026" i="1"/>
  <c r="R26027" i="1"/>
  <c r="R26028" i="1"/>
  <c r="R26029" i="1"/>
  <c r="R26030" i="1"/>
  <c r="R26031" i="1"/>
  <c r="R26032" i="1"/>
  <c r="R26033" i="1"/>
  <c r="R26034" i="1"/>
  <c r="R26035" i="1"/>
  <c r="R26036" i="1"/>
  <c r="R26037" i="1"/>
  <c r="R26038" i="1"/>
  <c r="R26039" i="1"/>
  <c r="R26040" i="1"/>
  <c r="R26041" i="1"/>
  <c r="R26042" i="1"/>
  <c r="R26043" i="1"/>
  <c r="R26044" i="1"/>
  <c r="R26045" i="1"/>
  <c r="R26046" i="1"/>
  <c r="R26047" i="1"/>
  <c r="R26048" i="1"/>
  <c r="R26049" i="1"/>
  <c r="R26050" i="1"/>
  <c r="R26051" i="1"/>
  <c r="R26052" i="1"/>
  <c r="R26053" i="1"/>
  <c r="R26054" i="1"/>
  <c r="R26055" i="1"/>
  <c r="R26056" i="1"/>
  <c r="R26057" i="1"/>
  <c r="R26058" i="1"/>
  <c r="R26059" i="1"/>
  <c r="R26060" i="1"/>
  <c r="R26061" i="1"/>
  <c r="R26062" i="1"/>
  <c r="R26063" i="1"/>
  <c r="R26064" i="1"/>
  <c r="R26065" i="1"/>
  <c r="R26066" i="1"/>
  <c r="R26067" i="1"/>
  <c r="R26068" i="1"/>
  <c r="R26069" i="1"/>
  <c r="R26070" i="1"/>
  <c r="R26071" i="1"/>
  <c r="R26072" i="1"/>
  <c r="R26073" i="1"/>
  <c r="R26074" i="1"/>
  <c r="R26075" i="1"/>
  <c r="R26076" i="1"/>
  <c r="R26077" i="1"/>
  <c r="R26078" i="1"/>
  <c r="R26079" i="1"/>
  <c r="R26080" i="1"/>
  <c r="R26081" i="1"/>
  <c r="R26082" i="1"/>
  <c r="R26083" i="1"/>
  <c r="R26084" i="1"/>
  <c r="R26085" i="1"/>
  <c r="R26086" i="1"/>
  <c r="R26087" i="1"/>
  <c r="R26088" i="1"/>
  <c r="R26089" i="1"/>
  <c r="R26090" i="1"/>
  <c r="R26091" i="1"/>
  <c r="R26092" i="1"/>
  <c r="R26093" i="1"/>
  <c r="R26094" i="1"/>
  <c r="R26095" i="1"/>
  <c r="R26096" i="1"/>
  <c r="R26097" i="1"/>
  <c r="R26098" i="1"/>
  <c r="R26099" i="1"/>
  <c r="R26100" i="1"/>
  <c r="R26101" i="1"/>
  <c r="R26102" i="1"/>
  <c r="R26103" i="1"/>
  <c r="R26104" i="1"/>
  <c r="R26105" i="1"/>
  <c r="R26106" i="1"/>
  <c r="R26107" i="1"/>
  <c r="R26108" i="1"/>
  <c r="R26109" i="1"/>
  <c r="R26110" i="1"/>
  <c r="R26111" i="1"/>
  <c r="R26112" i="1"/>
  <c r="R26113" i="1"/>
  <c r="R26114" i="1"/>
  <c r="R26115" i="1"/>
  <c r="R26116" i="1"/>
  <c r="R26117" i="1"/>
  <c r="R26118" i="1"/>
  <c r="R26119" i="1"/>
  <c r="R26120" i="1"/>
  <c r="R26121" i="1"/>
  <c r="R26122" i="1"/>
  <c r="R26123" i="1"/>
  <c r="R26124" i="1"/>
  <c r="R26125" i="1"/>
  <c r="R26126" i="1"/>
  <c r="R26127" i="1"/>
  <c r="R26128" i="1"/>
  <c r="R26129" i="1"/>
  <c r="R26130" i="1"/>
  <c r="R26131" i="1"/>
  <c r="R26132" i="1"/>
  <c r="R26133" i="1"/>
  <c r="R26134" i="1"/>
  <c r="R26135" i="1"/>
  <c r="R26136" i="1"/>
  <c r="R26137" i="1"/>
  <c r="R26138" i="1"/>
  <c r="R26139" i="1"/>
  <c r="R26140" i="1"/>
  <c r="R26141" i="1"/>
  <c r="R26142" i="1"/>
  <c r="R26143" i="1"/>
  <c r="R26144" i="1"/>
  <c r="R26145" i="1"/>
  <c r="R26146" i="1"/>
  <c r="R26147" i="1"/>
  <c r="R26148" i="1"/>
  <c r="R26149" i="1"/>
  <c r="R26150" i="1"/>
  <c r="R26151" i="1"/>
  <c r="R26152" i="1"/>
  <c r="R26153" i="1"/>
  <c r="R26154" i="1"/>
  <c r="R26155" i="1"/>
  <c r="R26156" i="1"/>
  <c r="R26157" i="1"/>
  <c r="R26158" i="1"/>
  <c r="R26159" i="1"/>
  <c r="R26160" i="1"/>
  <c r="R26161" i="1"/>
  <c r="R26162" i="1"/>
  <c r="R26163" i="1"/>
  <c r="R26164" i="1"/>
  <c r="R26165" i="1"/>
  <c r="R26166" i="1"/>
  <c r="R26167" i="1"/>
  <c r="R26168" i="1"/>
  <c r="R26169" i="1"/>
  <c r="R26170" i="1"/>
  <c r="R26171" i="1"/>
  <c r="R26172" i="1"/>
  <c r="R26173" i="1"/>
  <c r="R26174" i="1"/>
  <c r="R26175" i="1"/>
  <c r="R26176" i="1"/>
  <c r="R26177" i="1"/>
  <c r="R26178" i="1"/>
  <c r="R26179" i="1"/>
  <c r="R26180" i="1"/>
  <c r="R26181" i="1"/>
  <c r="R26182" i="1"/>
  <c r="R26183" i="1"/>
  <c r="R26184" i="1"/>
  <c r="R26185" i="1"/>
  <c r="R26186" i="1"/>
  <c r="R26187" i="1"/>
  <c r="R26188" i="1"/>
  <c r="R26189" i="1"/>
  <c r="R26190" i="1"/>
  <c r="R26191" i="1"/>
  <c r="R26192" i="1"/>
  <c r="R26193" i="1"/>
  <c r="R26194" i="1"/>
  <c r="R26195" i="1"/>
  <c r="R26196" i="1"/>
  <c r="R26197" i="1"/>
  <c r="R26198" i="1"/>
  <c r="R26199" i="1"/>
  <c r="R26200" i="1"/>
  <c r="R26201" i="1"/>
  <c r="R26202" i="1"/>
  <c r="R26203" i="1"/>
  <c r="R26204" i="1"/>
  <c r="R26205" i="1"/>
  <c r="R26206" i="1"/>
  <c r="R26207" i="1"/>
  <c r="R26208" i="1"/>
  <c r="R26209" i="1"/>
  <c r="R26210" i="1"/>
  <c r="R26211" i="1"/>
  <c r="R26212" i="1"/>
  <c r="R26213" i="1"/>
  <c r="R26214" i="1"/>
  <c r="R26215" i="1"/>
  <c r="R26216" i="1"/>
  <c r="R26217" i="1"/>
  <c r="R26218" i="1"/>
  <c r="R26219" i="1"/>
  <c r="R26220" i="1"/>
  <c r="R26221" i="1"/>
  <c r="R26222" i="1"/>
  <c r="R26223" i="1"/>
  <c r="R26224" i="1"/>
  <c r="R26225" i="1"/>
  <c r="R26226" i="1"/>
  <c r="R26227" i="1"/>
  <c r="R26228" i="1"/>
  <c r="R26229" i="1"/>
  <c r="R26230" i="1"/>
  <c r="R26231" i="1"/>
  <c r="R26232" i="1"/>
  <c r="R26233" i="1"/>
  <c r="R26234" i="1"/>
  <c r="R26235" i="1"/>
  <c r="R26236" i="1"/>
  <c r="R26237" i="1"/>
  <c r="R26238" i="1"/>
  <c r="R26239" i="1"/>
  <c r="R26240" i="1"/>
  <c r="R26241" i="1"/>
  <c r="R26242" i="1"/>
  <c r="R26243" i="1"/>
  <c r="R26244" i="1"/>
  <c r="R26245" i="1"/>
  <c r="R26246" i="1"/>
  <c r="R26247" i="1"/>
  <c r="R26248" i="1"/>
  <c r="R26249" i="1"/>
  <c r="R26250" i="1"/>
  <c r="R26251" i="1"/>
  <c r="R26252" i="1"/>
  <c r="R26253" i="1"/>
  <c r="R26254" i="1"/>
  <c r="R26255" i="1"/>
  <c r="R26256" i="1"/>
  <c r="R26257" i="1"/>
  <c r="R26258" i="1"/>
  <c r="R26259" i="1"/>
  <c r="R26260" i="1"/>
  <c r="R26261" i="1"/>
  <c r="R26262" i="1"/>
  <c r="R26263" i="1"/>
  <c r="R26264" i="1"/>
  <c r="R26265" i="1"/>
  <c r="R26266" i="1"/>
  <c r="R26267" i="1"/>
  <c r="R26268" i="1"/>
  <c r="R26269" i="1"/>
  <c r="R26270" i="1"/>
  <c r="R26271" i="1"/>
  <c r="R26272" i="1"/>
  <c r="R26273" i="1"/>
  <c r="R26274" i="1"/>
  <c r="R26275" i="1"/>
  <c r="R26276" i="1"/>
  <c r="R26277" i="1"/>
  <c r="R26278" i="1"/>
  <c r="R26279" i="1"/>
  <c r="R26280" i="1"/>
  <c r="R26281" i="1"/>
  <c r="R26282" i="1"/>
  <c r="R26283" i="1"/>
  <c r="R26284" i="1"/>
  <c r="R26285" i="1"/>
  <c r="R26286" i="1"/>
  <c r="R26287" i="1"/>
  <c r="R26288" i="1"/>
  <c r="R26289" i="1"/>
  <c r="R26290" i="1"/>
  <c r="R26291" i="1"/>
  <c r="R26292" i="1"/>
  <c r="R26293" i="1"/>
  <c r="R26294" i="1"/>
  <c r="R26295" i="1"/>
  <c r="R26296" i="1"/>
  <c r="R26297" i="1"/>
  <c r="R26298" i="1"/>
  <c r="R26299" i="1"/>
  <c r="R26300" i="1"/>
  <c r="R26301" i="1"/>
  <c r="R26302" i="1"/>
  <c r="R26303" i="1"/>
  <c r="R26304" i="1"/>
  <c r="R26305" i="1"/>
  <c r="R26306" i="1"/>
  <c r="R26307" i="1"/>
  <c r="R26308" i="1"/>
  <c r="R26309" i="1"/>
  <c r="R26310" i="1"/>
  <c r="R26311" i="1"/>
  <c r="R26312" i="1"/>
  <c r="R26313" i="1"/>
  <c r="R26314" i="1"/>
  <c r="R26315" i="1"/>
  <c r="R26316" i="1"/>
  <c r="R26317" i="1"/>
  <c r="R26318" i="1"/>
  <c r="R26319" i="1"/>
  <c r="R26320" i="1"/>
  <c r="R26321" i="1"/>
  <c r="R26322" i="1"/>
  <c r="R26323" i="1"/>
  <c r="R26324" i="1"/>
  <c r="R26325" i="1"/>
  <c r="R26326" i="1"/>
  <c r="R26327" i="1"/>
  <c r="R26328" i="1"/>
  <c r="R26329" i="1"/>
  <c r="R26330" i="1"/>
  <c r="R26331" i="1"/>
  <c r="R26332" i="1"/>
  <c r="R26333" i="1"/>
  <c r="R26334" i="1"/>
  <c r="R26335" i="1"/>
  <c r="R26336" i="1"/>
  <c r="R26337" i="1"/>
  <c r="R26338" i="1"/>
  <c r="R26339" i="1"/>
  <c r="R26340" i="1"/>
  <c r="R26341" i="1"/>
  <c r="R26342" i="1"/>
  <c r="R26343" i="1"/>
  <c r="R26344" i="1"/>
  <c r="R26345" i="1"/>
  <c r="R26346" i="1"/>
  <c r="R26347" i="1"/>
  <c r="R26348" i="1"/>
  <c r="R26349" i="1"/>
  <c r="R26350" i="1"/>
  <c r="R26351" i="1"/>
  <c r="R26352" i="1"/>
  <c r="R26353" i="1"/>
  <c r="R26354" i="1"/>
  <c r="R26355" i="1"/>
  <c r="R26356" i="1"/>
  <c r="R26357" i="1"/>
  <c r="R26358" i="1"/>
  <c r="R26359" i="1"/>
  <c r="R26360" i="1"/>
  <c r="R26361" i="1"/>
  <c r="R26362" i="1"/>
  <c r="R26363" i="1"/>
  <c r="R26364" i="1"/>
  <c r="R26365" i="1"/>
  <c r="R26366" i="1"/>
  <c r="R26367" i="1"/>
  <c r="R26368" i="1"/>
  <c r="R26369" i="1"/>
  <c r="R26370" i="1"/>
  <c r="R26371" i="1"/>
  <c r="R26372" i="1"/>
  <c r="R26373" i="1"/>
  <c r="R26374" i="1"/>
  <c r="R26375" i="1"/>
  <c r="R26376" i="1"/>
  <c r="R26377" i="1"/>
  <c r="R26378" i="1"/>
  <c r="R26379" i="1"/>
  <c r="R26380" i="1"/>
  <c r="R26381" i="1"/>
  <c r="R26382" i="1"/>
  <c r="R26383" i="1"/>
  <c r="R26384" i="1"/>
  <c r="R26385" i="1"/>
  <c r="R26386" i="1"/>
  <c r="R26387" i="1"/>
  <c r="R26388" i="1"/>
  <c r="R26389" i="1"/>
  <c r="R26390" i="1"/>
  <c r="R26391" i="1"/>
  <c r="R26392" i="1"/>
  <c r="R26393" i="1"/>
  <c r="R26394" i="1"/>
  <c r="R26395" i="1"/>
  <c r="R26396" i="1"/>
  <c r="R26397" i="1"/>
  <c r="R26398" i="1"/>
  <c r="R26399" i="1"/>
  <c r="R26400" i="1"/>
  <c r="R26401" i="1"/>
  <c r="R26402" i="1"/>
  <c r="R26403" i="1"/>
  <c r="R26404" i="1"/>
  <c r="R26405" i="1"/>
  <c r="R26406" i="1"/>
  <c r="R26407" i="1"/>
  <c r="R26408" i="1"/>
  <c r="R26409" i="1"/>
  <c r="R26410" i="1"/>
  <c r="R26411" i="1"/>
  <c r="R26412" i="1"/>
  <c r="R26413" i="1"/>
  <c r="R26414" i="1"/>
  <c r="R26415" i="1"/>
  <c r="R26416" i="1"/>
  <c r="R26417" i="1"/>
  <c r="R26418" i="1"/>
  <c r="R26419" i="1"/>
  <c r="R26420" i="1"/>
  <c r="R26421" i="1"/>
  <c r="R26422" i="1"/>
  <c r="R26423" i="1"/>
  <c r="R26424" i="1"/>
  <c r="R26425" i="1"/>
  <c r="R26426" i="1"/>
  <c r="R26427" i="1"/>
  <c r="R26428" i="1"/>
  <c r="R26429" i="1"/>
  <c r="R26430" i="1"/>
  <c r="R26431" i="1"/>
  <c r="R26432" i="1"/>
  <c r="R26433" i="1"/>
  <c r="R26434" i="1"/>
  <c r="R26435" i="1"/>
  <c r="R26436" i="1"/>
  <c r="R26437" i="1"/>
  <c r="R26438" i="1"/>
  <c r="R26439" i="1"/>
  <c r="R26440" i="1"/>
  <c r="R26441" i="1"/>
  <c r="R26442" i="1"/>
  <c r="R26443" i="1"/>
  <c r="R26444" i="1"/>
  <c r="R26445" i="1"/>
  <c r="R26446" i="1"/>
  <c r="R26447" i="1"/>
  <c r="R26448" i="1"/>
  <c r="R26449" i="1"/>
  <c r="R26450" i="1"/>
  <c r="R26451" i="1"/>
  <c r="R26452" i="1"/>
  <c r="R26453" i="1"/>
  <c r="R26454" i="1"/>
  <c r="R26455" i="1"/>
  <c r="R26456" i="1"/>
  <c r="R26457" i="1"/>
  <c r="R26458" i="1"/>
  <c r="R26459" i="1"/>
  <c r="R26460" i="1"/>
  <c r="R26461" i="1"/>
  <c r="R26462" i="1"/>
  <c r="R26463" i="1"/>
  <c r="R26464" i="1"/>
  <c r="R26465" i="1"/>
  <c r="R26466" i="1"/>
  <c r="R26467" i="1"/>
  <c r="R26468" i="1"/>
  <c r="R26469" i="1"/>
  <c r="R26470" i="1"/>
  <c r="R26471" i="1"/>
  <c r="R26472" i="1"/>
  <c r="R26473" i="1"/>
  <c r="R26474" i="1"/>
  <c r="R26475" i="1"/>
  <c r="R26476" i="1"/>
  <c r="R26477" i="1"/>
  <c r="R26478" i="1"/>
  <c r="R26479" i="1"/>
  <c r="R26480" i="1"/>
  <c r="R26481" i="1"/>
  <c r="R26482" i="1"/>
  <c r="R26483" i="1"/>
  <c r="R26484" i="1"/>
  <c r="R26485" i="1"/>
  <c r="R26486" i="1"/>
  <c r="R26487" i="1"/>
  <c r="R26488" i="1"/>
  <c r="R26489" i="1"/>
  <c r="R26490" i="1"/>
  <c r="R26491" i="1"/>
  <c r="R26492" i="1"/>
  <c r="R26493" i="1"/>
  <c r="R26494" i="1"/>
  <c r="R26495" i="1"/>
  <c r="R26496" i="1"/>
  <c r="R26497" i="1"/>
  <c r="R26498" i="1"/>
  <c r="R26499" i="1"/>
  <c r="R26500" i="1"/>
  <c r="R26501" i="1"/>
  <c r="R26502" i="1"/>
  <c r="R26503" i="1"/>
  <c r="R26504" i="1"/>
  <c r="R26505" i="1"/>
  <c r="R26506" i="1"/>
  <c r="R26507" i="1"/>
  <c r="R26508" i="1"/>
  <c r="R26509" i="1"/>
  <c r="R26510" i="1"/>
  <c r="R26511" i="1"/>
  <c r="R26512" i="1"/>
  <c r="R26513" i="1"/>
  <c r="R26514" i="1"/>
  <c r="R26515" i="1"/>
  <c r="R26516" i="1"/>
  <c r="R26517" i="1"/>
  <c r="R26518" i="1"/>
  <c r="R26519" i="1"/>
  <c r="R26520" i="1"/>
  <c r="R26521" i="1"/>
  <c r="R26522" i="1"/>
  <c r="R26523" i="1"/>
  <c r="R26524" i="1"/>
  <c r="R26525" i="1"/>
  <c r="R26526" i="1"/>
  <c r="R26527" i="1"/>
  <c r="R26528" i="1"/>
  <c r="R26529" i="1"/>
  <c r="R26530" i="1"/>
  <c r="R26531" i="1"/>
  <c r="R26532" i="1"/>
  <c r="R26533" i="1"/>
  <c r="R26534" i="1"/>
  <c r="R26535" i="1"/>
  <c r="R26536" i="1"/>
  <c r="R26537" i="1"/>
  <c r="R26538" i="1"/>
  <c r="R26539" i="1"/>
  <c r="R26540" i="1"/>
  <c r="R26541" i="1"/>
  <c r="R26542" i="1"/>
  <c r="R26543" i="1"/>
  <c r="R26544" i="1"/>
  <c r="R26545" i="1"/>
  <c r="R26546" i="1"/>
  <c r="R26547" i="1"/>
  <c r="R26548" i="1"/>
  <c r="R26549" i="1"/>
  <c r="R26550" i="1"/>
  <c r="R26551" i="1"/>
  <c r="R26552" i="1"/>
  <c r="R26553" i="1"/>
  <c r="R26554" i="1"/>
  <c r="R26555" i="1"/>
  <c r="R26556" i="1"/>
  <c r="R26557" i="1"/>
  <c r="R26558" i="1"/>
  <c r="R26559" i="1"/>
  <c r="R26560" i="1"/>
  <c r="R26561" i="1"/>
  <c r="R26562" i="1"/>
  <c r="R26563" i="1"/>
  <c r="R26564" i="1"/>
  <c r="R26565" i="1"/>
  <c r="R26566" i="1"/>
  <c r="R26567" i="1"/>
  <c r="R26568" i="1"/>
  <c r="R26569" i="1"/>
  <c r="R26570" i="1"/>
  <c r="R26571" i="1"/>
  <c r="R26572" i="1"/>
  <c r="R26573" i="1"/>
  <c r="R26574" i="1"/>
  <c r="R26575" i="1"/>
  <c r="R26576" i="1"/>
  <c r="R26577" i="1"/>
  <c r="R26578" i="1"/>
  <c r="R26579" i="1"/>
  <c r="R26580" i="1"/>
  <c r="R26581" i="1"/>
  <c r="R26582" i="1"/>
  <c r="R26583" i="1"/>
  <c r="R26584" i="1"/>
  <c r="R26585" i="1"/>
  <c r="R26586" i="1"/>
  <c r="R26587" i="1"/>
  <c r="R26588" i="1"/>
  <c r="R26589" i="1"/>
  <c r="R26590" i="1"/>
  <c r="R26591" i="1"/>
  <c r="R26592" i="1"/>
  <c r="R26593" i="1"/>
  <c r="R26594" i="1"/>
  <c r="R26595" i="1"/>
  <c r="R26596" i="1"/>
  <c r="R26597" i="1"/>
  <c r="R26598" i="1"/>
  <c r="R26599" i="1"/>
  <c r="R26600" i="1"/>
  <c r="R26601" i="1"/>
  <c r="R26602" i="1"/>
  <c r="R26603" i="1"/>
  <c r="R26604" i="1"/>
  <c r="R26605" i="1"/>
  <c r="R26606" i="1"/>
  <c r="R26607" i="1"/>
  <c r="R26608" i="1"/>
  <c r="R26609" i="1"/>
  <c r="R26610" i="1"/>
  <c r="R26611" i="1"/>
  <c r="R26612" i="1"/>
  <c r="R26613" i="1"/>
  <c r="R26614" i="1"/>
  <c r="R26615" i="1"/>
  <c r="R26616" i="1"/>
  <c r="R26617" i="1"/>
  <c r="R26618" i="1"/>
  <c r="R26619" i="1"/>
  <c r="R26620" i="1"/>
  <c r="R26621" i="1"/>
  <c r="R26622" i="1"/>
  <c r="R26623" i="1"/>
  <c r="R26624" i="1"/>
  <c r="R26625" i="1"/>
  <c r="R26626" i="1"/>
  <c r="R26627" i="1"/>
  <c r="R26628" i="1"/>
  <c r="R26629" i="1"/>
  <c r="R26630" i="1"/>
  <c r="R26631" i="1"/>
  <c r="R26632" i="1"/>
  <c r="R26633" i="1"/>
  <c r="R26634" i="1"/>
  <c r="R26635" i="1"/>
  <c r="R26636" i="1"/>
  <c r="R26637" i="1"/>
  <c r="R26638" i="1"/>
  <c r="R26639" i="1"/>
  <c r="R26640" i="1"/>
  <c r="R26641" i="1"/>
  <c r="R26642" i="1"/>
  <c r="R26643" i="1"/>
  <c r="R26644" i="1"/>
  <c r="R26645" i="1"/>
  <c r="R26646" i="1"/>
  <c r="R26647" i="1"/>
  <c r="R26648" i="1"/>
  <c r="R26649" i="1"/>
  <c r="R26650" i="1"/>
  <c r="R26651" i="1"/>
  <c r="R26652" i="1"/>
  <c r="R26653" i="1"/>
  <c r="R26654" i="1"/>
  <c r="R26655" i="1"/>
  <c r="R26656" i="1"/>
  <c r="R26657" i="1"/>
  <c r="R26658" i="1"/>
  <c r="R26659" i="1"/>
  <c r="R26660" i="1"/>
  <c r="R26661" i="1"/>
  <c r="R26662" i="1"/>
  <c r="R26663" i="1"/>
  <c r="R26664" i="1"/>
  <c r="R26665" i="1"/>
  <c r="R26666" i="1"/>
  <c r="R26667" i="1"/>
  <c r="R26668" i="1"/>
  <c r="R26669" i="1"/>
  <c r="R26670" i="1"/>
  <c r="R26671" i="1"/>
  <c r="R26672" i="1"/>
  <c r="R26673" i="1"/>
  <c r="R26674" i="1"/>
  <c r="R26675" i="1"/>
  <c r="R26676" i="1"/>
  <c r="R26677" i="1"/>
  <c r="R26678" i="1"/>
  <c r="R26679" i="1"/>
  <c r="R26680" i="1"/>
  <c r="R26681" i="1"/>
  <c r="R26682" i="1"/>
  <c r="R26683" i="1"/>
  <c r="R26684" i="1"/>
  <c r="R26685" i="1"/>
  <c r="R26686" i="1"/>
  <c r="R26687" i="1"/>
  <c r="R26688" i="1"/>
  <c r="R26689" i="1"/>
  <c r="R26690" i="1"/>
  <c r="R26691" i="1"/>
  <c r="R26692" i="1"/>
  <c r="R26693" i="1"/>
  <c r="R26694" i="1"/>
  <c r="R26695" i="1"/>
  <c r="R26696" i="1"/>
  <c r="R26697" i="1"/>
  <c r="R26698" i="1"/>
  <c r="R26699" i="1"/>
  <c r="R26700" i="1"/>
  <c r="R26701" i="1"/>
  <c r="R26702" i="1"/>
  <c r="R26703" i="1"/>
  <c r="R26704" i="1"/>
  <c r="R26705" i="1"/>
  <c r="R26706" i="1"/>
  <c r="R26707" i="1"/>
  <c r="R26708" i="1"/>
  <c r="R26709" i="1"/>
  <c r="R26710" i="1"/>
  <c r="R26711" i="1"/>
  <c r="R26712" i="1"/>
  <c r="R26713" i="1"/>
  <c r="R26714" i="1"/>
  <c r="R26715" i="1"/>
  <c r="R26716" i="1"/>
  <c r="R26717" i="1"/>
  <c r="R26718" i="1"/>
  <c r="R26719" i="1"/>
  <c r="R26720" i="1"/>
  <c r="R26721" i="1"/>
  <c r="R26722" i="1"/>
  <c r="R26723" i="1"/>
  <c r="R26724" i="1"/>
  <c r="R26725" i="1"/>
  <c r="R26726" i="1"/>
  <c r="R26727" i="1"/>
  <c r="R26728" i="1"/>
  <c r="R26729" i="1"/>
  <c r="R26730" i="1"/>
  <c r="R26731" i="1"/>
  <c r="R26732" i="1"/>
  <c r="R26733" i="1"/>
  <c r="R26734" i="1"/>
  <c r="R26735" i="1"/>
  <c r="R26736" i="1"/>
  <c r="R26737" i="1"/>
  <c r="R26738" i="1"/>
  <c r="R26739" i="1"/>
  <c r="R26740" i="1"/>
  <c r="R26741" i="1"/>
  <c r="R26742" i="1"/>
  <c r="R26743" i="1"/>
  <c r="R26744" i="1"/>
  <c r="R26745" i="1"/>
  <c r="R26746" i="1"/>
  <c r="R26747" i="1"/>
  <c r="R26748" i="1"/>
  <c r="R26749" i="1"/>
  <c r="R26750" i="1"/>
  <c r="R26751" i="1"/>
  <c r="R26752" i="1"/>
  <c r="R26753" i="1"/>
  <c r="R26754" i="1"/>
  <c r="R26755" i="1"/>
  <c r="R26756" i="1"/>
  <c r="R26757" i="1"/>
  <c r="R26758" i="1"/>
  <c r="R26759" i="1"/>
  <c r="R26760" i="1"/>
  <c r="R26761" i="1"/>
  <c r="R26762" i="1"/>
  <c r="R26763" i="1"/>
  <c r="R26764" i="1"/>
  <c r="R26765" i="1"/>
  <c r="R26766" i="1"/>
  <c r="R26767" i="1"/>
  <c r="R26768" i="1"/>
  <c r="R26769" i="1"/>
  <c r="R26770" i="1"/>
  <c r="R26771" i="1"/>
  <c r="R26772" i="1"/>
  <c r="R26773" i="1"/>
  <c r="R26774" i="1"/>
  <c r="R26775" i="1"/>
  <c r="R26776" i="1"/>
  <c r="R26777" i="1"/>
  <c r="R26778" i="1"/>
  <c r="R26779" i="1"/>
  <c r="R26780" i="1"/>
  <c r="R26781" i="1"/>
  <c r="R26782" i="1"/>
  <c r="R26783" i="1"/>
  <c r="R26784" i="1"/>
  <c r="R26785" i="1"/>
  <c r="R26786" i="1"/>
  <c r="R26787" i="1"/>
  <c r="R26788" i="1"/>
  <c r="R26789" i="1"/>
  <c r="R26790" i="1"/>
  <c r="R26791" i="1"/>
  <c r="R26792" i="1"/>
  <c r="R26793" i="1"/>
  <c r="R26794" i="1"/>
  <c r="R26795" i="1"/>
  <c r="R26796" i="1"/>
  <c r="R26797" i="1"/>
  <c r="R26798" i="1"/>
  <c r="R26799" i="1"/>
  <c r="R26800" i="1"/>
  <c r="R26801" i="1"/>
  <c r="R26802" i="1"/>
  <c r="R26803" i="1"/>
  <c r="R26804" i="1"/>
  <c r="R26805" i="1"/>
  <c r="R26806" i="1"/>
  <c r="R26807" i="1"/>
  <c r="R26808" i="1"/>
  <c r="R26809" i="1"/>
  <c r="R26810" i="1"/>
  <c r="R26811" i="1"/>
  <c r="R26812" i="1"/>
  <c r="R26813" i="1"/>
  <c r="R26814" i="1"/>
  <c r="R26815" i="1"/>
  <c r="R26816" i="1"/>
  <c r="R26817" i="1"/>
  <c r="R26818" i="1"/>
  <c r="R26819" i="1"/>
  <c r="R26820" i="1"/>
  <c r="R26821" i="1"/>
  <c r="R26822" i="1"/>
  <c r="R26823" i="1"/>
  <c r="R26824" i="1"/>
  <c r="R26825" i="1"/>
  <c r="R26826" i="1"/>
  <c r="R26827" i="1"/>
  <c r="R26828" i="1"/>
  <c r="R26829" i="1"/>
  <c r="R26830" i="1"/>
  <c r="R26831" i="1"/>
  <c r="R26832" i="1"/>
  <c r="R26833" i="1"/>
  <c r="R26834" i="1"/>
  <c r="R26835" i="1"/>
  <c r="R26836" i="1"/>
  <c r="R26837" i="1"/>
  <c r="R26838" i="1"/>
  <c r="R26839" i="1"/>
  <c r="R26840" i="1"/>
  <c r="R26841" i="1"/>
  <c r="R26842" i="1"/>
  <c r="R26843" i="1"/>
  <c r="R26844" i="1"/>
  <c r="R26845" i="1"/>
  <c r="R26846" i="1"/>
  <c r="R26847" i="1"/>
  <c r="R26848" i="1"/>
  <c r="R26849" i="1"/>
  <c r="R26850" i="1"/>
  <c r="R26851" i="1"/>
  <c r="R26852" i="1"/>
  <c r="R26853" i="1"/>
  <c r="R26854" i="1"/>
  <c r="R26855" i="1"/>
  <c r="R26856" i="1"/>
  <c r="R26857" i="1"/>
  <c r="R26858" i="1"/>
  <c r="R26859" i="1"/>
  <c r="R26860" i="1"/>
  <c r="R26861" i="1"/>
  <c r="R26862" i="1"/>
  <c r="R26863" i="1"/>
  <c r="R26864" i="1"/>
  <c r="R26865" i="1"/>
  <c r="R26866" i="1"/>
  <c r="R26867" i="1"/>
  <c r="R26868" i="1"/>
  <c r="R26869" i="1"/>
  <c r="R26870" i="1"/>
  <c r="R26871" i="1"/>
  <c r="R26872" i="1"/>
  <c r="R26873" i="1"/>
  <c r="R26874" i="1"/>
  <c r="R26875" i="1"/>
  <c r="R26876" i="1"/>
  <c r="R26877" i="1"/>
  <c r="R26878" i="1"/>
  <c r="R26879" i="1"/>
  <c r="R26880" i="1"/>
  <c r="R26881" i="1"/>
  <c r="R26882" i="1"/>
  <c r="R26883" i="1"/>
  <c r="R26884" i="1"/>
  <c r="R26885" i="1"/>
  <c r="R26886" i="1"/>
  <c r="R26887" i="1"/>
  <c r="R26888" i="1"/>
  <c r="R26889" i="1"/>
  <c r="R26890" i="1"/>
  <c r="R26891" i="1"/>
  <c r="R26892" i="1"/>
  <c r="R26893" i="1"/>
  <c r="R26894" i="1"/>
  <c r="R26895" i="1"/>
  <c r="R26896" i="1"/>
  <c r="R26897" i="1"/>
  <c r="R26898" i="1"/>
  <c r="R26899" i="1"/>
  <c r="R26900" i="1"/>
  <c r="R26901" i="1"/>
  <c r="R26902" i="1"/>
  <c r="R26903" i="1"/>
  <c r="R26904" i="1"/>
  <c r="R26905" i="1"/>
  <c r="R26906" i="1"/>
  <c r="R26907" i="1"/>
  <c r="R26908" i="1"/>
  <c r="R26909" i="1"/>
  <c r="R26910" i="1"/>
  <c r="R26911" i="1"/>
  <c r="R26912" i="1"/>
  <c r="R26913" i="1"/>
  <c r="R26914" i="1"/>
  <c r="R26915" i="1"/>
  <c r="R26916" i="1"/>
  <c r="R26917" i="1"/>
  <c r="R26918" i="1"/>
  <c r="R26919" i="1"/>
  <c r="R26920" i="1"/>
  <c r="R26921" i="1"/>
  <c r="R26922" i="1"/>
  <c r="R26923" i="1"/>
  <c r="R26924" i="1"/>
  <c r="R26925" i="1"/>
  <c r="R26926" i="1"/>
  <c r="R26927" i="1"/>
  <c r="R26928" i="1"/>
  <c r="R26929" i="1"/>
  <c r="R26930" i="1"/>
  <c r="R26931" i="1"/>
  <c r="R26932" i="1"/>
  <c r="R26933" i="1"/>
  <c r="R26934" i="1"/>
  <c r="R26935" i="1"/>
  <c r="R26936" i="1"/>
  <c r="R26937" i="1"/>
  <c r="R26938" i="1"/>
  <c r="R26939" i="1"/>
  <c r="R26940" i="1"/>
  <c r="R26941" i="1"/>
  <c r="R26942" i="1"/>
  <c r="R26943" i="1"/>
  <c r="R26944" i="1"/>
  <c r="R26945" i="1"/>
  <c r="R26946" i="1"/>
  <c r="R26947" i="1"/>
  <c r="R26948" i="1"/>
  <c r="R26949" i="1"/>
  <c r="R26950" i="1"/>
  <c r="R26951" i="1"/>
  <c r="R26952" i="1"/>
  <c r="R26953" i="1"/>
  <c r="R26954" i="1"/>
  <c r="R26955" i="1"/>
  <c r="R26956" i="1"/>
  <c r="R26957" i="1"/>
  <c r="R26958" i="1"/>
  <c r="R26959" i="1"/>
  <c r="R26960" i="1"/>
  <c r="R26961" i="1"/>
  <c r="R26962" i="1"/>
  <c r="R26963" i="1"/>
  <c r="R26964" i="1"/>
  <c r="R26965" i="1"/>
  <c r="R26966" i="1"/>
  <c r="R26967" i="1"/>
  <c r="R26968" i="1"/>
  <c r="R26969" i="1"/>
  <c r="R26970" i="1"/>
  <c r="R26971" i="1"/>
  <c r="R26972" i="1"/>
  <c r="R26973" i="1"/>
  <c r="R26974" i="1"/>
  <c r="R26975" i="1"/>
  <c r="R26976" i="1"/>
  <c r="R26977" i="1"/>
  <c r="R26978" i="1"/>
  <c r="R26979" i="1"/>
  <c r="R26980" i="1"/>
  <c r="R26981" i="1"/>
  <c r="R26982" i="1"/>
  <c r="R26983" i="1"/>
  <c r="R26984" i="1"/>
  <c r="R26985" i="1"/>
  <c r="R26986" i="1"/>
  <c r="R26987" i="1"/>
  <c r="R26988" i="1"/>
  <c r="R26989" i="1"/>
  <c r="R26990" i="1"/>
  <c r="R26991" i="1"/>
  <c r="R26992" i="1"/>
  <c r="R26993" i="1"/>
  <c r="R26994" i="1"/>
  <c r="R26995" i="1"/>
  <c r="R26996" i="1"/>
  <c r="R26997" i="1"/>
  <c r="R26998" i="1"/>
  <c r="R26999" i="1"/>
  <c r="R27000" i="1"/>
  <c r="R27001" i="1"/>
  <c r="R27002" i="1"/>
  <c r="R27003" i="1"/>
  <c r="R27004" i="1"/>
  <c r="R27005" i="1"/>
  <c r="R27006" i="1"/>
  <c r="R27007" i="1"/>
  <c r="R27008" i="1"/>
  <c r="R27009" i="1"/>
  <c r="R27010" i="1"/>
  <c r="R27011" i="1"/>
  <c r="R27012" i="1"/>
  <c r="R27013" i="1"/>
  <c r="R27014" i="1"/>
  <c r="R27015" i="1"/>
  <c r="R27016" i="1"/>
  <c r="R27017" i="1"/>
  <c r="R27018" i="1"/>
  <c r="R27019" i="1"/>
  <c r="R27020" i="1"/>
  <c r="R27021" i="1"/>
  <c r="R27022" i="1"/>
  <c r="R27023" i="1"/>
  <c r="R27024" i="1"/>
  <c r="R27025" i="1"/>
  <c r="R27026" i="1"/>
  <c r="R27027" i="1"/>
  <c r="R27028" i="1"/>
  <c r="R27029" i="1"/>
  <c r="R27030" i="1"/>
  <c r="R27031" i="1"/>
  <c r="R27032" i="1"/>
  <c r="R27033" i="1"/>
  <c r="R27034" i="1"/>
  <c r="R27035" i="1"/>
  <c r="R27036" i="1"/>
  <c r="R27037" i="1"/>
  <c r="R27038" i="1"/>
  <c r="R27039" i="1"/>
  <c r="R27040" i="1"/>
  <c r="R27041" i="1"/>
  <c r="R27042" i="1"/>
  <c r="R27043" i="1"/>
  <c r="R27044" i="1"/>
  <c r="R27045" i="1"/>
  <c r="R27046" i="1"/>
  <c r="R27047" i="1"/>
  <c r="R27048" i="1"/>
  <c r="R27049" i="1"/>
  <c r="R27050" i="1"/>
  <c r="R27051" i="1"/>
  <c r="R27052" i="1"/>
  <c r="R27053" i="1"/>
  <c r="R27054" i="1"/>
  <c r="R27055" i="1"/>
  <c r="R27056" i="1"/>
  <c r="R27057" i="1"/>
  <c r="R27058" i="1"/>
  <c r="R27059" i="1"/>
  <c r="R27060" i="1"/>
  <c r="R27061" i="1"/>
  <c r="R27062" i="1"/>
  <c r="R27063" i="1"/>
  <c r="R27064" i="1"/>
  <c r="R27065" i="1"/>
  <c r="R27066" i="1"/>
  <c r="R27067" i="1"/>
  <c r="R27068" i="1"/>
  <c r="R27069" i="1"/>
  <c r="R27070" i="1"/>
  <c r="R27071" i="1"/>
  <c r="R27072" i="1"/>
  <c r="R27073" i="1"/>
  <c r="R27074" i="1"/>
  <c r="R27075" i="1"/>
  <c r="R27076" i="1"/>
  <c r="R27077" i="1"/>
  <c r="R27078" i="1"/>
  <c r="R27079" i="1"/>
  <c r="R27080" i="1"/>
  <c r="R27081" i="1"/>
  <c r="R27082" i="1"/>
  <c r="R27083" i="1"/>
  <c r="R27084" i="1"/>
  <c r="R27085" i="1"/>
  <c r="R27086" i="1"/>
  <c r="R27087" i="1"/>
  <c r="R27088" i="1"/>
  <c r="R27089" i="1"/>
  <c r="R27090" i="1"/>
  <c r="R27091" i="1"/>
  <c r="R27092" i="1"/>
  <c r="R27093" i="1"/>
  <c r="R27094" i="1"/>
  <c r="R27095" i="1"/>
  <c r="R27096" i="1"/>
  <c r="R27097" i="1"/>
  <c r="R27098" i="1"/>
  <c r="R27099" i="1"/>
  <c r="R27100" i="1"/>
  <c r="R27101" i="1"/>
  <c r="R27102" i="1"/>
  <c r="R27103" i="1"/>
  <c r="R27104" i="1"/>
  <c r="R27105" i="1"/>
  <c r="R27106" i="1"/>
  <c r="R27107" i="1"/>
  <c r="R27108" i="1"/>
  <c r="R27109" i="1"/>
  <c r="R27110" i="1"/>
  <c r="R27111" i="1"/>
  <c r="R27112" i="1"/>
  <c r="R27113" i="1"/>
  <c r="R27114" i="1"/>
  <c r="R27115" i="1"/>
  <c r="R27116" i="1"/>
  <c r="R27117" i="1"/>
  <c r="R27118" i="1"/>
  <c r="R27119" i="1"/>
  <c r="R27120" i="1"/>
  <c r="R27121" i="1"/>
  <c r="R27122" i="1"/>
  <c r="R27123" i="1"/>
  <c r="R27124" i="1"/>
  <c r="R27125" i="1"/>
  <c r="R27126" i="1"/>
  <c r="R27127" i="1"/>
  <c r="R27128" i="1"/>
  <c r="R27129" i="1"/>
  <c r="R27130" i="1"/>
  <c r="R27131" i="1"/>
  <c r="R27132" i="1"/>
  <c r="R27133" i="1"/>
  <c r="R27134" i="1"/>
  <c r="R27135" i="1"/>
  <c r="R27136" i="1"/>
  <c r="R27137" i="1"/>
  <c r="R27138" i="1"/>
  <c r="R27139" i="1"/>
  <c r="R27140" i="1"/>
  <c r="R27141" i="1"/>
  <c r="R27142" i="1"/>
  <c r="R27143" i="1"/>
  <c r="R27144" i="1"/>
  <c r="R27145" i="1"/>
  <c r="R27146" i="1"/>
  <c r="R27147" i="1"/>
  <c r="R27148" i="1"/>
  <c r="R27149" i="1"/>
  <c r="R27150" i="1"/>
  <c r="R27151" i="1"/>
  <c r="R27152" i="1"/>
  <c r="R27153" i="1"/>
  <c r="R27154" i="1"/>
  <c r="R27155" i="1"/>
  <c r="R27156" i="1"/>
  <c r="R27157" i="1"/>
  <c r="R27158" i="1"/>
  <c r="R27159" i="1"/>
  <c r="R27160" i="1"/>
  <c r="R27161" i="1"/>
  <c r="R27162" i="1"/>
  <c r="R27163" i="1"/>
  <c r="R27164" i="1"/>
  <c r="R27165" i="1"/>
  <c r="R27166" i="1"/>
  <c r="R27167" i="1"/>
  <c r="R27168" i="1"/>
  <c r="R27169" i="1"/>
  <c r="R27170" i="1"/>
  <c r="R27171" i="1"/>
  <c r="R27172" i="1"/>
  <c r="R27173" i="1"/>
  <c r="R27174" i="1"/>
  <c r="R27175" i="1"/>
  <c r="R27176" i="1"/>
  <c r="R27177" i="1"/>
  <c r="R27178" i="1"/>
  <c r="R27179" i="1"/>
  <c r="R27180" i="1"/>
  <c r="R27181" i="1"/>
  <c r="R27182" i="1"/>
  <c r="R27183" i="1"/>
  <c r="R27184" i="1"/>
  <c r="R27185" i="1"/>
  <c r="R27186" i="1"/>
  <c r="R27187" i="1"/>
  <c r="R27188" i="1"/>
  <c r="R27189" i="1"/>
  <c r="R27190" i="1"/>
  <c r="R27191" i="1"/>
  <c r="R27192" i="1"/>
  <c r="R27193" i="1"/>
  <c r="R27194" i="1"/>
  <c r="R27195" i="1"/>
  <c r="R27196" i="1"/>
  <c r="R27197" i="1"/>
  <c r="R27198" i="1"/>
  <c r="R27199" i="1"/>
  <c r="R27200" i="1"/>
  <c r="R27201" i="1"/>
  <c r="R27202" i="1"/>
  <c r="R27203" i="1"/>
  <c r="R27204" i="1"/>
  <c r="R27205" i="1"/>
  <c r="R27206" i="1"/>
  <c r="R27207" i="1"/>
  <c r="R27208" i="1"/>
  <c r="R27209" i="1"/>
  <c r="R27210" i="1"/>
  <c r="R27211" i="1"/>
  <c r="R27212" i="1"/>
  <c r="R27213" i="1"/>
  <c r="R27214" i="1"/>
  <c r="R27215" i="1"/>
  <c r="R27216" i="1"/>
  <c r="R27217" i="1"/>
  <c r="R27218" i="1"/>
  <c r="R27219" i="1"/>
  <c r="R27220" i="1"/>
  <c r="R27221" i="1"/>
  <c r="R27222" i="1"/>
  <c r="R27223" i="1"/>
  <c r="R27224" i="1"/>
  <c r="R27225" i="1"/>
  <c r="R27226" i="1"/>
  <c r="R27227" i="1"/>
  <c r="R27228" i="1"/>
  <c r="R27229" i="1"/>
  <c r="R27230" i="1"/>
  <c r="R27231" i="1"/>
  <c r="R27232" i="1"/>
  <c r="R27233" i="1"/>
  <c r="R27234" i="1"/>
  <c r="R27235" i="1"/>
  <c r="R27236" i="1"/>
  <c r="R27237" i="1"/>
  <c r="R27238" i="1"/>
  <c r="R27239" i="1"/>
  <c r="R27240" i="1"/>
  <c r="R27241" i="1"/>
  <c r="R27242" i="1"/>
  <c r="R27243" i="1"/>
  <c r="R27244" i="1"/>
  <c r="R27245" i="1"/>
  <c r="R27246" i="1"/>
  <c r="R27247" i="1"/>
  <c r="R27248" i="1"/>
  <c r="R27249" i="1"/>
  <c r="R27250" i="1"/>
  <c r="R27251" i="1"/>
  <c r="R27252" i="1"/>
  <c r="R27253" i="1"/>
  <c r="R27254" i="1"/>
  <c r="R27255" i="1"/>
  <c r="R27256" i="1"/>
  <c r="R27257" i="1"/>
  <c r="R27258" i="1"/>
  <c r="R27259" i="1"/>
  <c r="R27260" i="1"/>
  <c r="R27261" i="1"/>
  <c r="R27262" i="1"/>
  <c r="R27263" i="1"/>
  <c r="R27264" i="1"/>
  <c r="R27265" i="1"/>
  <c r="R27266" i="1"/>
  <c r="R27267" i="1"/>
  <c r="R27268" i="1"/>
  <c r="R27269" i="1"/>
  <c r="R27270" i="1"/>
  <c r="R27271" i="1"/>
  <c r="R27272" i="1"/>
  <c r="R27273" i="1"/>
  <c r="R27274" i="1"/>
  <c r="R27275" i="1"/>
  <c r="R27276" i="1"/>
  <c r="R27277" i="1"/>
  <c r="R27278" i="1"/>
  <c r="R27279" i="1"/>
  <c r="R27280" i="1"/>
  <c r="R27281" i="1"/>
  <c r="R27282" i="1"/>
  <c r="R27283" i="1"/>
  <c r="R27284" i="1"/>
  <c r="R27285" i="1"/>
  <c r="R27286" i="1"/>
  <c r="R27287" i="1"/>
  <c r="R27288" i="1"/>
  <c r="R27289" i="1"/>
  <c r="R27290" i="1"/>
  <c r="R27291" i="1"/>
  <c r="R27292" i="1"/>
  <c r="R27293" i="1"/>
  <c r="R27294" i="1"/>
  <c r="R27295" i="1"/>
  <c r="R27296" i="1"/>
  <c r="R27297" i="1"/>
  <c r="R27298" i="1"/>
  <c r="R27299" i="1"/>
  <c r="R27300" i="1"/>
  <c r="R27301" i="1"/>
  <c r="R27302" i="1"/>
  <c r="R27303" i="1"/>
  <c r="R27304" i="1"/>
  <c r="R27305" i="1"/>
  <c r="R27306" i="1"/>
  <c r="R27307" i="1"/>
  <c r="R27308" i="1"/>
  <c r="R27309" i="1"/>
  <c r="R27310" i="1"/>
  <c r="R27311" i="1"/>
  <c r="R27312" i="1"/>
  <c r="R27313" i="1"/>
  <c r="R27314" i="1"/>
  <c r="R27315" i="1"/>
  <c r="R27316" i="1"/>
  <c r="R27317" i="1"/>
  <c r="R27318" i="1"/>
  <c r="R27319" i="1"/>
  <c r="R27320" i="1"/>
  <c r="R27321" i="1"/>
  <c r="R27322" i="1"/>
  <c r="R27323" i="1"/>
  <c r="R27324" i="1"/>
  <c r="R27325" i="1"/>
  <c r="R27326" i="1"/>
  <c r="R27327" i="1"/>
  <c r="R27328" i="1"/>
  <c r="R27329" i="1"/>
  <c r="R27330" i="1"/>
  <c r="R27331" i="1"/>
  <c r="R27332" i="1"/>
  <c r="R27333" i="1"/>
  <c r="R27334" i="1"/>
  <c r="R27335" i="1"/>
  <c r="R27336" i="1"/>
  <c r="R27337" i="1"/>
  <c r="R27338" i="1"/>
  <c r="R27339" i="1"/>
  <c r="R27340" i="1"/>
  <c r="R27341" i="1"/>
  <c r="R27342" i="1"/>
  <c r="R27343" i="1"/>
  <c r="R27344" i="1"/>
  <c r="R27345" i="1"/>
  <c r="R27346" i="1"/>
  <c r="R27347" i="1"/>
  <c r="R27348" i="1"/>
  <c r="R27349" i="1"/>
  <c r="R27350" i="1"/>
  <c r="R27351" i="1"/>
  <c r="R27352" i="1"/>
  <c r="R27353" i="1"/>
  <c r="R27354" i="1"/>
  <c r="R27355" i="1"/>
  <c r="R27356" i="1"/>
  <c r="R27357" i="1"/>
  <c r="R27358" i="1"/>
  <c r="R27359" i="1"/>
  <c r="R27360" i="1"/>
  <c r="R27361" i="1"/>
  <c r="R27362" i="1"/>
  <c r="R27363" i="1"/>
  <c r="R27364" i="1"/>
  <c r="R27365" i="1"/>
  <c r="R27366" i="1"/>
  <c r="R27367" i="1"/>
  <c r="R27368" i="1"/>
  <c r="R27369" i="1"/>
  <c r="R27370" i="1"/>
  <c r="R27371" i="1"/>
  <c r="R27372" i="1"/>
  <c r="R27373" i="1"/>
  <c r="R27374" i="1"/>
  <c r="R27375" i="1"/>
  <c r="R27376" i="1"/>
  <c r="R27377" i="1"/>
  <c r="R27378" i="1"/>
  <c r="R27379" i="1"/>
  <c r="R27380" i="1"/>
  <c r="R27381" i="1"/>
  <c r="R27382" i="1"/>
  <c r="R27383" i="1"/>
  <c r="R27384" i="1"/>
  <c r="R27385" i="1"/>
  <c r="R27386" i="1"/>
  <c r="R27387" i="1"/>
  <c r="R27388" i="1"/>
  <c r="R27389" i="1"/>
  <c r="R27390" i="1"/>
  <c r="R27391" i="1"/>
  <c r="R27392" i="1"/>
  <c r="R27393" i="1"/>
  <c r="R27394" i="1"/>
  <c r="R27395" i="1"/>
  <c r="R27396" i="1"/>
  <c r="R27397" i="1"/>
  <c r="R27398" i="1"/>
  <c r="R27399" i="1"/>
  <c r="R27400" i="1"/>
  <c r="R27401" i="1"/>
  <c r="R27402" i="1"/>
  <c r="R27403" i="1"/>
  <c r="R27404" i="1"/>
  <c r="R27405" i="1"/>
  <c r="R27406" i="1"/>
  <c r="R27407" i="1"/>
  <c r="R27408" i="1"/>
  <c r="R27409" i="1"/>
  <c r="R27410" i="1"/>
  <c r="R27411" i="1"/>
  <c r="R27412" i="1"/>
  <c r="R27413" i="1"/>
  <c r="R27414" i="1"/>
  <c r="R27415" i="1"/>
  <c r="R27416" i="1"/>
  <c r="R27417" i="1"/>
  <c r="R27418" i="1"/>
  <c r="R27419" i="1"/>
  <c r="R27420" i="1"/>
  <c r="R27421" i="1"/>
  <c r="R27422" i="1"/>
  <c r="R27423" i="1"/>
  <c r="R27424" i="1"/>
  <c r="R27425" i="1"/>
  <c r="R27426" i="1"/>
  <c r="R27427" i="1"/>
  <c r="R27428" i="1"/>
  <c r="R27429" i="1"/>
  <c r="R27430" i="1"/>
  <c r="R27431" i="1"/>
  <c r="R27432" i="1"/>
  <c r="R27433" i="1"/>
  <c r="R27434" i="1"/>
  <c r="R27435" i="1"/>
  <c r="R27436" i="1"/>
  <c r="R27437" i="1"/>
  <c r="R27438" i="1"/>
  <c r="R27439" i="1"/>
  <c r="R27440" i="1"/>
  <c r="R27441" i="1"/>
  <c r="R27442" i="1"/>
  <c r="R27443" i="1"/>
  <c r="R27444" i="1"/>
  <c r="R27445" i="1"/>
  <c r="R27446" i="1"/>
  <c r="R27447" i="1"/>
  <c r="R27448" i="1"/>
  <c r="R27449" i="1"/>
  <c r="R27450" i="1"/>
  <c r="R27451" i="1"/>
  <c r="R27452" i="1"/>
  <c r="R27453" i="1"/>
  <c r="R27454" i="1"/>
  <c r="R27455" i="1"/>
  <c r="R27456" i="1"/>
  <c r="R27457" i="1"/>
  <c r="R27458" i="1"/>
  <c r="R27459" i="1"/>
  <c r="R27460" i="1"/>
  <c r="R27461" i="1"/>
  <c r="R27462" i="1"/>
  <c r="R27463" i="1"/>
  <c r="R27464" i="1"/>
  <c r="R27465" i="1"/>
  <c r="R27466" i="1"/>
  <c r="R27467" i="1"/>
  <c r="R27468" i="1"/>
  <c r="R27469" i="1"/>
  <c r="R27470" i="1"/>
  <c r="R27471" i="1"/>
  <c r="R27472" i="1"/>
  <c r="R27473" i="1"/>
  <c r="R27474" i="1"/>
  <c r="R27475" i="1"/>
  <c r="R27476" i="1"/>
  <c r="R27477" i="1"/>
  <c r="R27478" i="1"/>
  <c r="R27479" i="1"/>
  <c r="R27480" i="1"/>
  <c r="R27481" i="1"/>
  <c r="R27482" i="1"/>
  <c r="R27483" i="1"/>
  <c r="R27484" i="1"/>
  <c r="R27485" i="1"/>
  <c r="R27486" i="1"/>
  <c r="R27487" i="1"/>
  <c r="R27488" i="1"/>
  <c r="R27489" i="1"/>
  <c r="R27490" i="1"/>
  <c r="R27491" i="1"/>
  <c r="R27492" i="1"/>
  <c r="R27493" i="1"/>
  <c r="R27494" i="1"/>
  <c r="R27495" i="1"/>
  <c r="R27496" i="1"/>
  <c r="R27497" i="1"/>
  <c r="R27498" i="1"/>
  <c r="R27499" i="1"/>
  <c r="R27500" i="1"/>
  <c r="R27501" i="1"/>
  <c r="R27502" i="1"/>
  <c r="R27503" i="1"/>
  <c r="R27504" i="1"/>
  <c r="R27505" i="1"/>
  <c r="R27506" i="1"/>
  <c r="R27507" i="1"/>
  <c r="R27508" i="1"/>
  <c r="R27509" i="1"/>
  <c r="R27510" i="1"/>
  <c r="R27511" i="1"/>
  <c r="R27512" i="1"/>
  <c r="R27513" i="1"/>
  <c r="R27514" i="1"/>
  <c r="R27515" i="1"/>
  <c r="R27516" i="1"/>
  <c r="R27517" i="1"/>
  <c r="R27518" i="1"/>
  <c r="R27519" i="1"/>
  <c r="R27520" i="1"/>
  <c r="R27521" i="1"/>
  <c r="R27522" i="1"/>
  <c r="R27523" i="1"/>
  <c r="R27524" i="1"/>
  <c r="R27525" i="1"/>
  <c r="R27526" i="1"/>
  <c r="R27527" i="1"/>
  <c r="R27528" i="1"/>
  <c r="R27529" i="1"/>
  <c r="R27530" i="1"/>
  <c r="R27531" i="1"/>
  <c r="R27532" i="1"/>
  <c r="R27533" i="1"/>
  <c r="R27534" i="1"/>
  <c r="R27535" i="1"/>
  <c r="R27536" i="1"/>
  <c r="R27537" i="1"/>
  <c r="R27538" i="1"/>
  <c r="R27539" i="1"/>
  <c r="R27540" i="1"/>
  <c r="R27541" i="1"/>
  <c r="R27542" i="1"/>
  <c r="R27543" i="1"/>
  <c r="R27544" i="1"/>
  <c r="R27545" i="1"/>
  <c r="R27546" i="1"/>
  <c r="R27547" i="1"/>
  <c r="R27548" i="1"/>
  <c r="R27549" i="1"/>
  <c r="R27550" i="1"/>
  <c r="R27551" i="1"/>
  <c r="R27552" i="1"/>
  <c r="R27553" i="1"/>
  <c r="R27554" i="1"/>
  <c r="R27555" i="1"/>
  <c r="R27556" i="1"/>
  <c r="R27557" i="1"/>
  <c r="R27558" i="1"/>
  <c r="R27559" i="1"/>
  <c r="R27560" i="1"/>
  <c r="R27561" i="1"/>
  <c r="R27562" i="1"/>
  <c r="R27563" i="1"/>
  <c r="R27564" i="1"/>
  <c r="R27565" i="1"/>
  <c r="R27566" i="1"/>
  <c r="R27567" i="1"/>
  <c r="R27568" i="1"/>
  <c r="R27569" i="1"/>
  <c r="R27570" i="1"/>
  <c r="R27571" i="1"/>
  <c r="R27572" i="1"/>
  <c r="R27573" i="1"/>
  <c r="R27574" i="1"/>
  <c r="R27575" i="1"/>
  <c r="R27576" i="1"/>
  <c r="R27577" i="1"/>
  <c r="R27578" i="1"/>
  <c r="R27579" i="1"/>
  <c r="R27580" i="1"/>
  <c r="R27581" i="1"/>
  <c r="R27582" i="1"/>
  <c r="R27583" i="1"/>
  <c r="R27584" i="1"/>
  <c r="R27585" i="1"/>
  <c r="R27586" i="1"/>
  <c r="R27587" i="1"/>
  <c r="R27588" i="1"/>
  <c r="R27589" i="1"/>
  <c r="R27590" i="1"/>
  <c r="R27591" i="1"/>
  <c r="R27592" i="1"/>
  <c r="R27593" i="1"/>
  <c r="R27594" i="1"/>
  <c r="R27595" i="1"/>
  <c r="R27596" i="1"/>
  <c r="R27597" i="1"/>
  <c r="R27598" i="1"/>
  <c r="R27599" i="1"/>
  <c r="R27600" i="1"/>
  <c r="R27601" i="1"/>
  <c r="R27602" i="1"/>
  <c r="R27603" i="1"/>
  <c r="R27604" i="1"/>
  <c r="R27605" i="1"/>
  <c r="R27606" i="1"/>
  <c r="R27607" i="1"/>
  <c r="R27608" i="1"/>
  <c r="R27609" i="1"/>
  <c r="R27610" i="1"/>
  <c r="R27611" i="1"/>
  <c r="R27612" i="1"/>
  <c r="R27613" i="1"/>
  <c r="R27614" i="1"/>
  <c r="R27615" i="1"/>
  <c r="R27616" i="1"/>
  <c r="R27617" i="1"/>
  <c r="R27618" i="1"/>
  <c r="R27619" i="1"/>
  <c r="R27620" i="1"/>
  <c r="R27621" i="1"/>
  <c r="R27622" i="1"/>
  <c r="R27623" i="1"/>
  <c r="R27624" i="1"/>
  <c r="R27625" i="1"/>
  <c r="R27626" i="1"/>
  <c r="R27627" i="1"/>
  <c r="R27628" i="1"/>
  <c r="R27629" i="1"/>
  <c r="R27630" i="1"/>
  <c r="R27631" i="1"/>
  <c r="R27632" i="1"/>
  <c r="R27633" i="1"/>
  <c r="R27634" i="1"/>
  <c r="R27635" i="1"/>
  <c r="R27636" i="1"/>
  <c r="R27637" i="1"/>
  <c r="R27638" i="1"/>
  <c r="R27639" i="1"/>
  <c r="R27640" i="1"/>
  <c r="R27641" i="1"/>
  <c r="R27642" i="1"/>
  <c r="R27643" i="1"/>
  <c r="R27644" i="1"/>
  <c r="R27645" i="1"/>
  <c r="R27646" i="1"/>
  <c r="R27647" i="1"/>
  <c r="R27648" i="1"/>
  <c r="R27649" i="1"/>
  <c r="R27650" i="1"/>
  <c r="R27651" i="1"/>
  <c r="R27652" i="1"/>
  <c r="R27653" i="1"/>
  <c r="R27654" i="1"/>
  <c r="R27655" i="1"/>
  <c r="R27656" i="1"/>
  <c r="R27657" i="1"/>
  <c r="R27658" i="1"/>
  <c r="R27659" i="1"/>
  <c r="R27660" i="1"/>
  <c r="R27661" i="1"/>
  <c r="R27662" i="1"/>
  <c r="R27663" i="1"/>
  <c r="R27664" i="1"/>
  <c r="R27665" i="1"/>
  <c r="R27666" i="1"/>
  <c r="R27667" i="1"/>
  <c r="R27668" i="1"/>
  <c r="R27669" i="1"/>
  <c r="R27670" i="1"/>
  <c r="R27671" i="1"/>
  <c r="R27672" i="1"/>
  <c r="R27673" i="1"/>
  <c r="R27674" i="1"/>
  <c r="R27675" i="1"/>
  <c r="R27676" i="1"/>
  <c r="R27677" i="1"/>
  <c r="R27678" i="1"/>
  <c r="R27679" i="1"/>
  <c r="R27680" i="1"/>
  <c r="R27681" i="1"/>
  <c r="R27682" i="1"/>
  <c r="R27683" i="1"/>
  <c r="R27684" i="1"/>
  <c r="R27685" i="1"/>
  <c r="R27686" i="1"/>
  <c r="R27687" i="1"/>
  <c r="R27688" i="1"/>
  <c r="R27689" i="1"/>
  <c r="R27690" i="1"/>
  <c r="R27691" i="1"/>
  <c r="R27692" i="1"/>
  <c r="R27693" i="1"/>
  <c r="R27694" i="1"/>
  <c r="R27695" i="1"/>
  <c r="R27696" i="1"/>
  <c r="R27697" i="1"/>
  <c r="R27698" i="1"/>
  <c r="R27699" i="1"/>
  <c r="R27700" i="1"/>
  <c r="R27701" i="1"/>
  <c r="R27702" i="1"/>
  <c r="R27703" i="1"/>
  <c r="R27704" i="1"/>
  <c r="R27705" i="1"/>
  <c r="R27706" i="1"/>
  <c r="R27707" i="1"/>
  <c r="R27708" i="1"/>
  <c r="R27709" i="1"/>
  <c r="R27710" i="1"/>
  <c r="R27711" i="1"/>
  <c r="R27712" i="1"/>
  <c r="R27713" i="1"/>
  <c r="R27714" i="1"/>
  <c r="R27715" i="1"/>
  <c r="R27716" i="1"/>
  <c r="R27717" i="1"/>
  <c r="R27718" i="1"/>
  <c r="R27719" i="1"/>
  <c r="R27720" i="1"/>
  <c r="R27721" i="1"/>
  <c r="R27722" i="1"/>
  <c r="R27723" i="1"/>
  <c r="R27724" i="1"/>
  <c r="R27725" i="1"/>
  <c r="R27726" i="1"/>
  <c r="R27727" i="1"/>
  <c r="R27728" i="1"/>
  <c r="R27729" i="1"/>
  <c r="R27730" i="1"/>
  <c r="R27731" i="1"/>
  <c r="R27732" i="1"/>
  <c r="R27733" i="1"/>
  <c r="R27734" i="1"/>
  <c r="R27735" i="1"/>
  <c r="R27736" i="1"/>
  <c r="R27737" i="1"/>
  <c r="R27738" i="1"/>
  <c r="R27739" i="1"/>
  <c r="R27740" i="1"/>
  <c r="R27741" i="1"/>
  <c r="R27742" i="1"/>
  <c r="R27743" i="1"/>
  <c r="R27744" i="1"/>
  <c r="R27745" i="1"/>
  <c r="R27746" i="1"/>
  <c r="R27747" i="1"/>
  <c r="R27748" i="1"/>
  <c r="R27749" i="1"/>
  <c r="R27750" i="1"/>
  <c r="R27751" i="1"/>
  <c r="R27752" i="1"/>
  <c r="R27753" i="1"/>
  <c r="R27754" i="1"/>
  <c r="R27755" i="1"/>
  <c r="R27756" i="1"/>
  <c r="R27757" i="1"/>
  <c r="R27758" i="1"/>
  <c r="R27759" i="1"/>
  <c r="R27760" i="1"/>
  <c r="R27761" i="1"/>
  <c r="R27762" i="1"/>
  <c r="R27763" i="1"/>
  <c r="R27764" i="1"/>
  <c r="R27765" i="1"/>
  <c r="R27766" i="1"/>
  <c r="R27767" i="1"/>
  <c r="R27768" i="1"/>
  <c r="R27769" i="1"/>
  <c r="R27770" i="1"/>
  <c r="R27771" i="1"/>
  <c r="R27772" i="1"/>
  <c r="R27773" i="1"/>
  <c r="R27774" i="1"/>
  <c r="R27775" i="1"/>
  <c r="R27776" i="1"/>
  <c r="R27777" i="1"/>
  <c r="R27778" i="1"/>
  <c r="R27779" i="1"/>
  <c r="R27780" i="1"/>
  <c r="R27781" i="1"/>
  <c r="R27782" i="1"/>
  <c r="R27783" i="1"/>
  <c r="R27784" i="1"/>
  <c r="R27785" i="1"/>
  <c r="R27786" i="1"/>
  <c r="R27787" i="1"/>
  <c r="R27788" i="1"/>
  <c r="R27789" i="1"/>
  <c r="R27790" i="1"/>
  <c r="R27791" i="1"/>
  <c r="R27792" i="1"/>
  <c r="R27793" i="1"/>
  <c r="R27794" i="1"/>
  <c r="R27795" i="1"/>
  <c r="R27796" i="1"/>
  <c r="R27797" i="1"/>
  <c r="R27798" i="1"/>
  <c r="R27799" i="1"/>
  <c r="R27800" i="1"/>
  <c r="R27801" i="1"/>
  <c r="R27802" i="1"/>
  <c r="R27803" i="1"/>
  <c r="R27804" i="1"/>
  <c r="R27805" i="1"/>
  <c r="R27806" i="1"/>
  <c r="R27807" i="1"/>
  <c r="R27808" i="1"/>
  <c r="R27809" i="1"/>
  <c r="R27810" i="1"/>
  <c r="R27811" i="1"/>
  <c r="R27812" i="1"/>
  <c r="R27813" i="1"/>
  <c r="R27814" i="1"/>
  <c r="R27815" i="1"/>
  <c r="R27816" i="1"/>
  <c r="R27817" i="1"/>
  <c r="R27818" i="1"/>
  <c r="R27819" i="1"/>
  <c r="R27820" i="1"/>
  <c r="R27821" i="1"/>
  <c r="R27822" i="1"/>
  <c r="R27823" i="1"/>
  <c r="R27824" i="1"/>
  <c r="R27825" i="1"/>
  <c r="R27826" i="1"/>
  <c r="R27827" i="1"/>
  <c r="R27828" i="1"/>
  <c r="R27829" i="1"/>
  <c r="R27830" i="1"/>
  <c r="R27831" i="1"/>
  <c r="R27832" i="1"/>
  <c r="R27833" i="1"/>
  <c r="R27834" i="1"/>
  <c r="R27835" i="1"/>
  <c r="R27836" i="1"/>
  <c r="R27837" i="1"/>
  <c r="R27838" i="1"/>
  <c r="R27839" i="1"/>
  <c r="R27840" i="1"/>
  <c r="R27841" i="1"/>
  <c r="R27842" i="1"/>
  <c r="R27843" i="1"/>
  <c r="R27844" i="1"/>
  <c r="R27845" i="1"/>
  <c r="R27846" i="1"/>
  <c r="R27847" i="1"/>
  <c r="R27848" i="1"/>
  <c r="R27849" i="1"/>
  <c r="R27850" i="1"/>
  <c r="R27851" i="1"/>
  <c r="R27852" i="1"/>
  <c r="R27853" i="1"/>
  <c r="R27854" i="1"/>
  <c r="R27855" i="1"/>
  <c r="R27856" i="1"/>
  <c r="R27857" i="1"/>
  <c r="R27858" i="1"/>
  <c r="R27859" i="1"/>
  <c r="R27860" i="1"/>
  <c r="R27861" i="1"/>
  <c r="R27862" i="1"/>
  <c r="R27863" i="1"/>
  <c r="R27864" i="1"/>
  <c r="R27865" i="1"/>
  <c r="R27866" i="1"/>
  <c r="R27867" i="1"/>
  <c r="R27868" i="1"/>
  <c r="R27869" i="1"/>
  <c r="R27870" i="1"/>
  <c r="R27871" i="1"/>
  <c r="R27872" i="1"/>
  <c r="R27873" i="1"/>
  <c r="R27874" i="1"/>
  <c r="R27875" i="1"/>
  <c r="R27876" i="1"/>
  <c r="R27877" i="1"/>
  <c r="R27878" i="1"/>
  <c r="R27879" i="1"/>
  <c r="R27880" i="1"/>
  <c r="R27881" i="1"/>
  <c r="R27882" i="1"/>
  <c r="R27883" i="1"/>
  <c r="R27884" i="1"/>
  <c r="R27885" i="1"/>
  <c r="R27886" i="1"/>
  <c r="R27887" i="1"/>
  <c r="R27888" i="1"/>
  <c r="R27889" i="1"/>
  <c r="R27890" i="1"/>
  <c r="R27891" i="1"/>
  <c r="R27892" i="1"/>
  <c r="R27893" i="1"/>
  <c r="R27894" i="1"/>
  <c r="R27895" i="1"/>
  <c r="R27896" i="1"/>
  <c r="R27897" i="1"/>
  <c r="R27898" i="1"/>
  <c r="R27899" i="1"/>
  <c r="R27900" i="1"/>
  <c r="R27901" i="1"/>
  <c r="R27902" i="1"/>
  <c r="R27903" i="1"/>
  <c r="R27904" i="1"/>
  <c r="R27905" i="1"/>
  <c r="R27906" i="1"/>
  <c r="R27907" i="1"/>
  <c r="R27908" i="1"/>
  <c r="R27909" i="1"/>
  <c r="R27910" i="1"/>
  <c r="R27911" i="1"/>
  <c r="R27912" i="1"/>
  <c r="R27913" i="1"/>
  <c r="R27914" i="1"/>
  <c r="R27915" i="1"/>
  <c r="R27916" i="1"/>
  <c r="R27917" i="1"/>
  <c r="R27918" i="1"/>
  <c r="R27919" i="1"/>
  <c r="R27920" i="1"/>
  <c r="R27921" i="1"/>
  <c r="R27922" i="1"/>
  <c r="R27923" i="1"/>
  <c r="R27924" i="1"/>
  <c r="R27925" i="1"/>
  <c r="R27926" i="1"/>
  <c r="R27927" i="1"/>
  <c r="R27928" i="1"/>
  <c r="R27929" i="1"/>
  <c r="R27930" i="1"/>
  <c r="R27931" i="1"/>
  <c r="R27932" i="1"/>
  <c r="R27933" i="1"/>
  <c r="R27934" i="1"/>
  <c r="R27935" i="1"/>
  <c r="R27936" i="1"/>
  <c r="R27937" i="1"/>
  <c r="R27938" i="1"/>
  <c r="R27939" i="1"/>
  <c r="R27940" i="1"/>
  <c r="R27941" i="1"/>
  <c r="R27942" i="1"/>
  <c r="R27943" i="1"/>
  <c r="R27944" i="1"/>
  <c r="R27945" i="1"/>
  <c r="R27946" i="1"/>
  <c r="R27947" i="1"/>
  <c r="R27948" i="1"/>
  <c r="R27949" i="1"/>
  <c r="R27950" i="1"/>
  <c r="R27951" i="1"/>
  <c r="R27952" i="1"/>
  <c r="R27953" i="1"/>
  <c r="R27954" i="1"/>
  <c r="R27955" i="1"/>
  <c r="R27956" i="1"/>
  <c r="R27957" i="1"/>
  <c r="R27958" i="1"/>
  <c r="R27959" i="1"/>
  <c r="R27960" i="1"/>
  <c r="R27961" i="1"/>
  <c r="R27962" i="1"/>
  <c r="R27963" i="1"/>
  <c r="R27964" i="1"/>
  <c r="R27965" i="1"/>
  <c r="R27966" i="1"/>
  <c r="R27967" i="1"/>
  <c r="R27968" i="1"/>
  <c r="R27969" i="1"/>
  <c r="R27970" i="1"/>
  <c r="R27971" i="1"/>
  <c r="R27972" i="1"/>
  <c r="R27973" i="1"/>
  <c r="R27974" i="1"/>
  <c r="R27975" i="1"/>
  <c r="R27976" i="1"/>
  <c r="R27977" i="1"/>
  <c r="R27978" i="1"/>
  <c r="R27979" i="1"/>
  <c r="R27980" i="1"/>
  <c r="R27981" i="1"/>
  <c r="R27982" i="1"/>
  <c r="R27983" i="1"/>
  <c r="R27984" i="1"/>
  <c r="R27985" i="1"/>
  <c r="R27986" i="1"/>
  <c r="R27987" i="1"/>
  <c r="R27988" i="1"/>
  <c r="R27989" i="1"/>
  <c r="R27990" i="1"/>
  <c r="R27991" i="1"/>
  <c r="R27992" i="1"/>
  <c r="R27993" i="1"/>
  <c r="R27994" i="1"/>
  <c r="R27995" i="1"/>
  <c r="R27996" i="1"/>
  <c r="R27997" i="1"/>
  <c r="R27998" i="1"/>
  <c r="R27999" i="1"/>
  <c r="R28000" i="1"/>
  <c r="R28001" i="1"/>
  <c r="R28002" i="1"/>
  <c r="R28003" i="1"/>
  <c r="R28004" i="1"/>
  <c r="R28005" i="1"/>
  <c r="R28006" i="1"/>
  <c r="R28007" i="1"/>
  <c r="R28008" i="1"/>
  <c r="R28009" i="1"/>
  <c r="R28010" i="1"/>
  <c r="R28011" i="1"/>
  <c r="R28012" i="1"/>
  <c r="R28013" i="1"/>
  <c r="R28014" i="1"/>
  <c r="R28015" i="1"/>
  <c r="R28016" i="1"/>
  <c r="R28017" i="1"/>
  <c r="R28018" i="1"/>
  <c r="R28019" i="1"/>
  <c r="R28020" i="1"/>
  <c r="R28021" i="1"/>
  <c r="R28022" i="1"/>
  <c r="R28023" i="1"/>
  <c r="R28024" i="1"/>
  <c r="R28025" i="1"/>
  <c r="R28026" i="1"/>
  <c r="R28027" i="1"/>
  <c r="R28028" i="1"/>
  <c r="R28029" i="1"/>
  <c r="R28030" i="1"/>
  <c r="R28031" i="1"/>
  <c r="R28032" i="1"/>
  <c r="R28033" i="1"/>
  <c r="R28034" i="1"/>
  <c r="R28035" i="1"/>
  <c r="R28036" i="1"/>
  <c r="R28037" i="1"/>
  <c r="R28038" i="1"/>
  <c r="R28039" i="1"/>
  <c r="R28040" i="1"/>
  <c r="R28041" i="1"/>
  <c r="R28042" i="1"/>
  <c r="R28043" i="1"/>
  <c r="R28044" i="1"/>
  <c r="R28045" i="1"/>
  <c r="R28046" i="1"/>
  <c r="R28047" i="1"/>
  <c r="R28048" i="1"/>
  <c r="R28049" i="1"/>
  <c r="R28050" i="1"/>
  <c r="R28051" i="1"/>
  <c r="R28052" i="1"/>
  <c r="R28053" i="1"/>
  <c r="R28054" i="1"/>
  <c r="R28055" i="1"/>
  <c r="R28056" i="1"/>
  <c r="R28057" i="1"/>
  <c r="R28058" i="1"/>
  <c r="R28059" i="1"/>
  <c r="R28060" i="1"/>
  <c r="R28061" i="1"/>
  <c r="R28062" i="1"/>
  <c r="R28063" i="1"/>
  <c r="R28064" i="1"/>
  <c r="R28065" i="1"/>
  <c r="R28066" i="1"/>
  <c r="R28067" i="1"/>
  <c r="R28068" i="1"/>
  <c r="R28069" i="1"/>
  <c r="R28070" i="1"/>
  <c r="R28071" i="1"/>
  <c r="R28072" i="1"/>
  <c r="R28073" i="1"/>
  <c r="R28074" i="1"/>
  <c r="R28075" i="1"/>
  <c r="R28076" i="1"/>
  <c r="R28077" i="1"/>
  <c r="R28078" i="1"/>
  <c r="R28079" i="1"/>
  <c r="R28080" i="1"/>
  <c r="R28081" i="1"/>
  <c r="R28082" i="1"/>
  <c r="R28083" i="1"/>
  <c r="R28084" i="1"/>
  <c r="R28085" i="1"/>
  <c r="R28086" i="1"/>
  <c r="R28087" i="1"/>
  <c r="R28088" i="1"/>
  <c r="R28089" i="1"/>
  <c r="R28090" i="1"/>
  <c r="R28091" i="1"/>
  <c r="R28092" i="1"/>
  <c r="R28093" i="1"/>
  <c r="R28094" i="1"/>
  <c r="R28095" i="1"/>
  <c r="R28096" i="1"/>
  <c r="R28097" i="1"/>
  <c r="R28098" i="1"/>
  <c r="R28099" i="1"/>
  <c r="R28100" i="1"/>
  <c r="R28101" i="1"/>
  <c r="R28102" i="1"/>
  <c r="R28103" i="1"/>
  <c r="R28104" i="1"/>
  <c r="R28105" i="1"/>
  <c r="R28106" i="1"/>
  <c r="R28107" i="1"/>
  <c r="R28108" i="1"/>
  <c r="R28109" i="1"/>
  <c r="R28110" i="1"/>
  <c r="R28111" i="1"/>
  <c r="R28112" i="1"/>
  <c r="R28113" i="1"/>
  <c r="R28114" i="1"/>
  <c r="R28115" i="1"/>
  <c r="R28116" i="1"/>
  <c r="R28117" i="1"/>
  <c r="R28118" i="1"/>
  <c r="R28119" i="1"/>
  <c r="R28120" i="1"/>
  <c r="R28121" i="1"/>
  <c r="R28122" i="1"/>
  <c r="R28123" i="1"/>
  <c r="R28124" i="1"/>
  <c r="R28125" i="1"/>
  <c r="R28126" i="1"/>
  <c r="R28127" i="1"/>
  <c r="R28128" i="1"/>
  <c r="R28129" i="1"/>
  <c r="R28130" i="1"/>
  <c r="R28131" i="1"/>
  <c r="R28132" i="1"/>
  <c r="R28133" i="1"/>
  <c r="R28134" i="1"/>
  <c r="R28135" i="1"/>
  <c r="R28136" i="1"/>
  <c r="R28137" i="1"/>
  <c r="R28138" i="1"/>
  <c r="R28139" i="1"/>
  <c r="R28140" i="1"/>
  <c r="R28141" i="1"/>
  <c r="R28142" i="1"/>
  <c r="R28143" i="1"/>
  <c r="R28144" i="1"/>
  <c r="R28145" i="1"/>
  <c r="R28146" i="1"/>
  <c r="R28147" i="1"/>
  <c r="R28148" i="1"/>
  <c r="R28149" i="1"/>
  <c r="R28150" i="1"/>
  <c r="R28151" i="1"/>
  <c r="R28152" i="1"/>
  <c r="R28153" i="1"/>
  <c r="R28154" i="1"/>
  <c r="R28155" i="1"/>
  <c r="R28156" i="1"/>
  <c r="R28157" i="1"/>
  <c r="R28158" i="1"/>
  <c r="R28159" i="1"/>
  <c r="R28160" i="1"/>
  <c r="R28161" i="1"/>
  <c r="R28162" i="1"/>
  <c r="R28163" i="1"/>
  <c r="R28164" i="1"/>
  <c r="R28165" i="1"/>
  <c r="R28166" i="1"/>
  <c r="R28167" i="1"/>
  <c r="R28168" i="1"/>
  <c r="R28169" i="1"/>
  <c r="R28170" i="1"/>
  <c r="R28171" i="1"/>
  <c r="R28172" i="1"/>
  <c r="R28173" i="1"/>
  <c r="R28174" i="1"/>
  <c r="R28175" i="1"/>
  <c r="R28176" i="1"/>
  <c r="R28177" i="1"/>
  <c r="R28178" i="1"/>
  <c r="R28179" i="1"/>
  <c r="R28180" i="1"/>
  <c r="R28181" i="1"/>
  <c r="R28182" i="1"/>
  <c r="R28183" i="1"/>
  <c r="R28184" i="1"/>
  <c r="R28185" i="1"/>
  <c r="R28186" i="1"/>
  <c r="R28187" i="1"/>
  <c r="R28188" i="1"/>
  <c r="R28189" i="1"/>
  <c r="R28190" i="1"/>
  <c r="R28191" i="1"/>
  <c r="R28192" i="1"/>
  <c r="R28193" i="1"/>
  <c r="R28194" i="1"/>
  <c r="R28195" i="1"/>
  <c r="R28196" i="1"/>
  <c r="R28197" i="1"/>
  <c r="R28198" i="1"/>
  <c r="R28199" i="1"/>
  <c r="R28200" i="1"/>
  <c r="R28201" i="1"/>
  <c r="R28202" i="1"/>
  <c r="R28203" i="1"/>
  <c r="R28204" i="1"/>
  <c r="R28205" i="1"/>
  <c r="R28206" i="1"/>
  <c r="R28207" i="1"/>
  <c r="R28208" i="1"/>
  <c r="R28209" i="1"/>
  <c r="R28210" i="1"/>
  <c r="R28211" i="1"/>
  <c r="R28212" i="1"/>
  <c r="R28213" i="1"/>
  <c r="R28214" i="1"/>
  <c r="R28215" i="1"/>
  <c r="R28216" i="1"/>
  <c r="R28217" i="1"/>
  <c r="R28218" i="1"/>
  <c r="R28219" i="1"/>
  <c r="R28220" i="1"/>
  <c r="R28221" i="1"/>
  <c r="R28222" i="1"/>
  <c r="R28223" i="1"/>
  <c r="R28224" i="1"/>
  <c r="R28225" i="1"/>
  <c r="R28226" i="1"/>
  <c r="R28227" i="1"/>
  <c r="R28228" i="1"/>
  <c r="R28229" i="1"/>
  <c r="R28230" i="1"/>
  <c r="R28231" i="1"/>
  <c r="R28232" i="1"/>
  <c r="R28233" i="1"/>
  <c r="R28234" i="1"/>
  <c r="R28235" i="1"/>
  <c r="R28236" i="1"/>
  <c r="R28237" i="1"/>
  <c r="R28238" i="1"/>
  <c r="R28239" i="1"/>
  <c r="R28240" i="1"/>
  <c r="R28241" i="1"/>
  <c r="R28242" i="1"/>
  <c r="R28243" i="1"/>
  <c r="R28244" i="1"/>
  <c r="R28245" i="1"/>
  <c r="R28246" i="1"/>
  <c r="R28247" i="1"/>
  <c r="R28248" i="1"/>
  <c r="R28249" i="1"/>
  <c r="R28250" i="1"/>
  <c r="R28251" i="1"/>
  <c r="R28252" i="1"/>
  <c r="R28253" i="1"/>
  <c r="R28254" i="1"/>
  <c r="R28255" i="1"/>
  <c r="R28256" i="1"/>
  <c r="R28257" i="1"/>
  <c r="R28258" i="1"/>
  <c r="R28259" i="1"/>
  <c r="R28260" i="1"/>
  <c r="R28261" i="1"/>
  <c r="R28262" i="1"/>
  <c r="R28263" i="1"/>
  <c r="R28264" i="1"/>
  <c r="R28265" i="1"/>
  <c r="R28266" i="1"/>
  <c r="R28267" i="1"/>
  <c r="R28268" i="1"/>
  <c r="R28269" i="1"/>
  <c r="R28270" i="1"/>
  <c r="R28271" i="1"/>
  <c r="R28272" i="1"/>
  <c r="R28273" i="1"/>
  <c r="R28274" i="1"/>
  <c r="R28275" i="1"/>
  <c r="R28276" i="1"/>
  <c r="R28277" i="1"/>
  <c r="R28278" i="1"/>
  <c r="R28279" i="1"/>
  <c r="R28280" i="1"/>
  <c r="R28281" i="1"/>
  <c r="R28282" i="1"/>
  <c r="R28283" i="1"/>
  <c r="R28284" i="1"/>
  <c r="R28285" i="1"/>
  <c r="R28286" i="1"/>
  <c r="R28287" i="1"/>
  <c r="R28288" i="1"/>
  <c r="R28289" i="1"/>
  <c r="R28290" i="1"/>
  <c r="R28291" i="1"/>
  <c r="R28292" i="1"/>
  <c r="R28293" i="1"/>
  <c r="R28294" i="1"/>
  <c r="R28295" i="1"/>
  <c r="R28296" i="1"/>
  <c r="R28297" i="1"/>
  <c r="R28298" i="1"/>
  <c r="R28299" i="1"/>
  <c r="R28300" i="1"/>
  <c r="R28301" i="1"/>
  <c r="R28302" i="1"/>
  <c r="R28303" i="1"/>
  <c r="R28304" i="1"/>
  <c r="R28305" i="1"/>
  <c r="R28306" i="1"/>
  <c r="R28307" i="1"/>
  <c r="R28308" i="1"/>
  <c r="R28309" i="1"/>
  <c r="R28310" i="1"/>
  <c r="R28311" i="1"/>
  <c r="R28312" i="1"/>
  <c r="R28313" i="1"/>
  <c r="R28314" i="1"/>
  <c r="R28315" i="1"/>
  <c r="R28316" i="1"/>
  <c r="R28317" i="1"/>
  <c r="R28318" i="1"/>
  <c r="R28319" i="1"/>
  <c r="R28320" i="1"/>
  <c r="R28321" i="1"/>
  <c r="R28322" i="1"/>
  <c r="R28323" i="1"/>
  <c r="R28324" i="1"/>
  <c r="R28325" i="1"/>
  <c r="R28326" i="1"/>
  <c r="R28327" i="1"/>
  <c r="R28328" i="1"/>
  <c r="R28329" i="1"/>
  <c r="R28330" i="1"/>
  <c r="R28331" i="1"/>
  <c r="R28332" i="1"/>
  <c r="R28333" i="1"/>
  <c r="R28334" i="1"/>
  <c r="R28335" i="1"/>
  <c r="R28336" i="1"/>
  <c r="R28337" i="1"/>
  <c r="R28338" i="1"/>
  <c r="R28339" i="1"/>
  <c r="R28340" i="1"/>
  <c r="R28341" i="1"/>
  <c r="R28342" i="1"/>
  <c r="R28343" i="1"/>
  <c r="R28344" i="1"/>
  <c r="R28345" i="1"/>
  <c r="R28346" i="1"/>
  <c r="R28347" i="1"/>
  <c r="R28348" i="1"/>
  <c r="R28349" i="1"/>
  <c r="R28350" i="1"/>
  <c r="R28351" i="1"/>
  <c r="R28352" i="1"/>
  <c r="R28353" i="1"/>
  <c r="R28354" i="1"/>
  <c r="R28355" i="1"/>
  <c r="R28356" i="1"/>
  <c r="R28357" i="1"/>
  <c r="R28358" i="1"/>
  <c r="R28359" i="1"/>
  <c r="R28360" i="1"/>
  <c r="R28361" i="1"/>
  <c r="R28362" i="1"/>
  <c r="R28363" i="1"/>
  <c r="R28364" i="1"/>
  <c r="R28365" i="1"/>
  <c r="R28366" i="1"/>
  <c r="R28367" i="1"/>
  <c r="R28368" i="1"/>
  <c r="R28369" i="1"/>
  <c r="R28370" i="1"/>
  <c r="R28371" i="1"/>
  <c r="R28372" i="1"/>
  <c r="R28373" i="1"/>
  <c r="R28374" i="1"/>
  <c r="R28375" i="1"/>
  <c r="R28376" i="1"/>
  <c r="R28377" i="1"/>
  <c r="R28378" i="1"/>
  <c r="R28379" i="1"/>
  <c r="R28380" i="1"/>
  <c r="R28381" i="1"/>
  <c r="R28382" i="1"/>
  <c r="R28383" i="1"/>
  <c r="R28384" i="1"/>
  <c r="R28385" i="1"/>
  <c r="R28386" i="1"/>
  <c r="R28387" i="1"/>
  <c r="R28388" i="1"/>
  <c r="R28389" i="1"/>
  <c r="R28390" i="1"/>
  <c r="R28391" i="1"/>
  <c r="R28392" i="1"/>
  <c r="R28393" i="1"/>
  <c r="R28394" i="1"/>
  <c r="R28395" i="1"/>
  <c r="R28396" i="1"/>
  <c r="R28397" i="1"/>
  <c r="R28398" i="1"/>
  <c r="R28399" i="1"/>
  <c r="R28400" i="1"/>
  <c r="R28401" i="1"/>
  <c r="R28402" i="1"/>
  <c r="R28403" i="1"/>
  <c r="R28404" i="1"/>
  <c r="R28405" i="1"/>
  <c r="R28406" i="1"/>
  <c r="R28407" i="1"/>
  <c r="R28408" i="1"/>
  <c r="R28409" i="1"/>
  <c r="R28410" i="1"/>
  <c r="R28411" i="1"/>
  <c r="R28412" i="1"/>
  <c r="R28413" i="1"/>
  <c r="R28414" i="1"/>
  <c r="R28415" i="1"/>
  <c r="R28416" i="1"/>
  <c r="R28417" i="1"/>
  <c r="R28418" i="1"/>
  <c r="R28419" i="1"/>
  <c r="R28420" i="1"/>
  <c r="R28421" i="1"/>
  <c r="R28422" i="1"/>
  <c r="R28423" i="1"/>
  <c r="R28424" i="1"/>
  <c r="R28425" i="1"/>
  <c r="R28426" i="1"/>
  <c r="R28427" i="1"/>
  <c r="R28428" i="1"/>
  <c r="R28429" i="1"/>
  <c r="R28430" i="1"/>
  <c r="R28431" i="1"/>
  <c r="R28432" i="1"/>
  <c r="R28433" i="1"/>
  <c r="R28434" i="1"/>
  <c r="R28435" i="1"/>
  <c r="R28436" i="1"/>
  <c r="R28437" i="1"/>
  <c r="R28438" i="1"/>
  <c r="R28439" i="1"/>
  <c r="R28440" i="1"/>
  <c r="R28441" i="1"/>
  <c r="R28442" i="1"/>
  <c r="R28443" i="1"/>
  <c r="R28444" i="1"/>
  <c r="R28445" i="1"/>
  <c r="R28446" i="1"/>
  <c r="R28447" i="1"/>
  <c r="R28448" i="1"/>
  <c r="R28449" i="1"/>
  <c r="R28450" i="1"/>
  <c r="R28451" i="1"/>
  <c r="R28452" i="1"/>
  <c r="R28453" i="1"/>
  <c r="R28454" i="1"/>
  <c r="R28455" i="1"/>
  <c r="R28456" i="1"/>
  <c r="R28457" i="1"/>
  <c r="R28458" i="1"/>
  <c r="R28459" i="1"/>
  <c r="R28460" i="1"/>
  <c r="R28461" i="1"/>
  <c r="R28462" i="1"/>
  <c r="R28463" i="1"/>
  <c r="R28464" i="1"/>
  <c r="R28465" i="1"/>
  <c r="R28466" i="1"/>
  <c r="R28467" i="1"/>
  <c r="R28468" i="1"/>
  <c r="R28469" i="1"/>
  <c r="R28470" i="1"/>
  <c r="R28471" i="1"/>
  <c r="R28472" i="1"/>
  <c r="R28473" i="1"/>
  <c r="R28474" i="1"/>
  <c r="R28475" i="1"/>
  <c r="R28476" i="1"/>
  <c r="R28477" i="1"/>
  <c r="R28478" i="1"/>
  <c r="R28479" i="1"/>
  <c r="R28480" i="1"/>
  <c r="R28481" i="1"/>
  <c r="R28482" i="1"/>
  <c r="R28483" i="1"/>
  <c r="R28484" i="1"/>
  <c r="R28485" i="1"/>
  <c r="R28486" i="1"/>
  <c r="R28487" i="1"/>
  <c r="R28488" i="1"/>
  <c r="R28489" i="1"/>
  <c r="R28490" i="1"/>
  <c r="R28491" i="1"/>
  <c r="R28492" i="1"/>
  <c r="R28493" i="1"/>
  <c r="R28494" i="1"/>
  <c r="R28495" i="1"/>
  <c r="R28496" i="1"/>
  <c r="R28497" i="1"/>
  <c r="R28498" i="1"/>
  <c r="R28499" i="1"/>
  <c r="R28500" i="1"/>
  <c r="R28501" i="1"/>
  <c r="R28502" i="1"/>
  <c r="R28503" i="1"/>
  <c r="R28504" i="1"/>
  <c r="R28505" i="1"/>
  <c r="R28506" i="1"/>
  <c r="R28507" i="1"/>
  <c r="R28508" i="1"/>
  <c r="R28509" i="1"/>
  <c r="R28510" i="1"/>
  <c r="R28511" i="1"/>
  <c r="R28512" i="1"/>
  <c r="R28513" i="1"/>
  <c r="R28514" i="1"/>
  <c r="R28515" i="1"/>
  <c r="R28516" i="1"/>
  <c r="R28517" i="1"/>
  <c r="R28518" i="1"/>
  <c r="R28519" i="1"/>
  <c r="R28520" i="1"/>
  <c r="R28521" i="1"/>
  <c r="R28522" i="1"/>
  <c r="R28523" i="1"/>
  <c r="R28524" i="1"/>
  <c r="R28525" i="1"/>
  <c r="R28526" i="1"/>
  <c r="R28527" i="1"/>
  <c r="R28528" i="1"/>
  <c r="R28529" i="1"/>
  <c r="R28530" i="1"/>
  <c r="R28531" i="1"/>
  <c r="R28532" i="1"/>
  <c r="R28533" i="1"/>
  <c r="R28534" i="1"/>
  <c r="R28535" i="1"/>
  <c r="R28536" i="1"/>
  <c r="R28537" i="1"/>
  <c r="R28538" i="1"/>
  <c r="R28539" i="1"/>
  <c r="R28540" i="1"/>
  <c r="R28541" i="1"/>
  <c r="R28542" i="1"/>
  <c r="R28543" i="1"/>
  <c r="R28544" i="1"/>
  <c r="R28545" i="1"/>
  <c r="R28546" i="1"/>
  <c r="R28547" i="1"/>
  <c r="R28548" i="1"/>
  <c r="R28549" i="1"/>
  <c r="R28550" i="1"/>
  <c r="R28551" i="1"/>
  <c r="R28552" i="1"/>
  <c r="R28553" i="1"/>
  <c r="R28554" i="1"/>
  <c r="R28555" i="1"/>
  <c r="R28556" i="1"/>
  <c r="R28557" i="1"/>
  <c r="R28558" i="1"/>
  <c r="R28559" i="1"/>
  <c r="R28560" i="1"/>
  <c r="R28561" i="1"/>
  <c r="R28562" i="1"/>
  <c r="R28563" i="1"/>
  <c r="R28564" i="1"/>
  <c r="R28565" i="1"/>
  <c r="R28566" i="1"/>
  <c r="R28567" i="1"/>
  <c r="R28568" i="1"/>
  <c r="R28569" i="1"/>
  <c r="R28570" i="1"/>
  <c r="R28571" i="1"/>
  <c r="R28572" i="1"/>
  <c r="R28573" i="1"/>
  <c r="R28574" i="1"/>
  <c r="R28575" i="1"/>
  <c r="R28576" i="1"/>
  <c r="R28577" i="1"/>
  <c r="R28578" i="1"/>
  <c r="R28579" i="1"/>
  <c r="R28580" i="1"/>
  <c r="R28581" i="1"/>
  <c r="R28582" i="1"/>
  <c r="R28583" i="1"/>
  <c r="R28584" i="1"/>
  <c r="R28585" i="1"/>
  <c r="R28586" i="1"/>
  <c r="R28587" i="1"/>
  <c r="R28588" i="1"/>
  <c r="R28589" i="1"/>
  <c r="R28590" i="1"/>
  <c r="R28591" i="1"/>
  <c r="R28592" i="1"/>
  <c r="R28593" i="1"/>
  <c r="R28594" i="1"/>
  <c r="R28595" i="1"/>
  <c r="R28596" i="1"/>
  <c r="R28597" i="1"/>
  <c r="R28598" i="1"/>
  <c r="R28599" i="1"/>
  <c r="R28600" i="1"/>
  <c r="R28601" i="1"/>
  <c r="R28602" i="1"/>
  <c r="R28603" i="1"/>
  <c r="R28604" i="1"/>
  <c r="R28605" i="1"/>
  <c r="R28606" i="1"/>
  <c r="R28607" i="1"/>
  <c r="R28608" i="1"/>
  <c r="R28609" i="1"/>
  <c r="R28610" i="1"/>
  <c r="R28611" i="1"/>
  <c r="R28612" i="1"/>
  <c r="R28613" i="1"/>
  <c r="R28614" i="1"/>
  <c r="R28615" i="1"/>
  <c r="R28616" i="1"/>
  <c r="R28617" i="1"/>
  <c r="R28618" i="1"/>
  <c r="R28619" i="1"/>
  <c r="R28620" i="1"/>
  <c r="R28621" i="1"/>
  <c r="R28622" i="1"/>
  <c r="R28623" i="1"/>
  <c r="R28624" i="1"/>
  <c r="R28625" i="1"/>
  <c r="R28626" i="1"/>
  <c r="R28627" i="1"/>
  <c r="R28628" i="1"/>
  <c r="R28629" i="1"/>
  <c r="R28630" i="1"/>
  <c r="R28631" i="1"/>
  <c r="R28632" i="1"/>
  <c r="R28633" i="1"/>
  <c r="R28634" i="1"/>
  <c r="R28635" i="1"/>
  <c r="R28636" i="1"/>
  <c r="R28637" i="1"/>
  <c r="R28638" i="1"/>
  <c r="R28639" i="1"/>
  <c r="R28640" i="1"/>
  <c r="R28641" i="1"/>
  <c r="R28642" i="1"/>
  <c r="R28643" i="1"/>
  <c r="R28644" i="1"/>
  <c r="R28645" i="1"/>
  <c r="R28646" i="1"/>
  <c r="R28647" i="1"/>
  <c r="R28648" i="1"/>
  <c r="R28649" i="1"/>
  <c r="R28650" i="1"/>
  <c r="R28651" i="1"/>
  <c r="R28652" i="1"/>
  <c r="R28653" i="1"/>
  <c r="R28654" i="1"/>
  <c r="R28655" i="1"/>
  <c r="R28656" i="1"/>
  <c r="R28657" i="1"/>
  <c r="R28658" i="1"/>
  <c r="R28659" i="1"/>
  <c r="R28660" i="1"/>
  <c r="R28661" i="1"/>
  <c r="R28662" i="1"/>
  <c r="R28663" i="1"/>
  <c r="R28664" i="1"/>
  <c r="R28665" i="1"/>
  <c r="R28666" i="1"/>
  <c r="R28667" i="1"/>
  <c r="R28668" i="1"/>
  <c r="R28669" i="1"/>
  <c r="R28670" i="1"/>
  <c r="R28671" i="1"/>
  <c r="R28672" i="1"/>
  <c r="R28673" i="1"/>
  <c r="R28674" i="1"/>
  <c r="R28675" i="1"/>
  <c r="R28676" i="1"/>
  <c r="R28677" i="1"/>
  <c r="R28678" i="1"/>
  <c r="R28679" i="1"/>
  <c r="R28680" i="1"/>
  <c r="R28681" i="1"/>
  <c r="R28682" i="1"/>
  <c r="R28683" i="1"/>
  <c r="R28684" i="1"/>
  <c r="R28685" i="1"/>
  <c r="R28686" i="1"/>
  <c r="R28687" i="1"/>
  <c r="R28688" i="1"/>
  <c r="R28689" i="1"/>
  <c r="R28690" i="1"/>
  <c r="R28691" i="1"/>
  <c r="R28692" i="1"/>
  <c r="R28693" i="1"/>
  <c r="R28694" i="1"/>
  <c r="R28695" i="1"/>
  <c r="R28696" i="1"/>
  <c r="R28697" i="1"/>
  <c r="R28698" i="1"/>
  <c r="R28699" i="1"/>
  <c r="R28700" i="1"/>
  <c r="R28701" i="1"/>
  <c r="R28702" i="1"/>
  <c r="R28703" i="1"/>
  <c r="R28704" i="1"/>
  <c r="R28705" i="1"/>
  <c r="R28706" i="1"/>
  <c r="R28707" i="1"/>
  <c r="R28708" i="1"/>
  <c r="R28709" i="1"/>
  <c r="R28710" i="1"/>
  <c r="R28711" i="1"/>
  <c r="R28712" i="1"/>
  <c r="R28713" i="1"/>
  <c r="R28714" i="1"/>
  <c r="R28715" i="1"/>
  <c r="R28716" i="1"/>
  <c r="R28717" i="1"/>
  <c r="R28718" i="1"/>
  <c r="R28719" i="1"/>
  <c r="R28720" i="1"/>
  <c r="R28721" i="1"/>
  <c r="R28722" i="1"/>
  <c r="R28723" i="1"/>
  <c r="R28724" i="1"/>
  <c r="R28725" i="1"/>
  <c r="R28726" i="1"/>
  <c r="R28727" i="1"/>
  <c r="R28728" i="1"/>
  <c r="R28729" i="1"/>
  <c r="R28730" i="1"/>
  <c r="R28731" i="1"/>
  <c r="R28732" i="1"/>
  <c r="R28733" i="1"/>
  <c r="R28734" i="1"/>
  <c r="R28735" i="1"/>
  <c r="R28736" i="1"/>
  <c r="R28737" i="1"/>
  <c r="R28738" i="1"/>
  <c r="R28739" i="1"/>
  <c r="R28740" i="1"/>
  <c r="R28741" i="1"/>
  <c r="R28742" i="1"/>
  <c r="R28743" i="1"/>
  <c r="R28744" i="1"/>
  <c r="R28745" i="1"/>
  <c r="R28746" i="1"/>
  <c r="R28747" i="1"/>
  <c r="R28748" i="1"/>
  <c r="R28749" i="1"/>
  <c r="R28750" i="1"/>
  <c r="R28751" i="1"/>
  <c r="R28752" i="1"/>
  <c r="R28753" i="1"/>
  <c r="R28754" i="1"/>
  <c r="R28755" i="1"/>
  <c r="R28756" i="1"/>
  <c r="R28757" i="1"/>
  <c r="R28758" i="1"/>
  <c r="R28759" i="1"/>
  <c r="R28760" i="1"/>
  <c r="R28761" i="1"/>
  <c r="R28762" i="1"/>
  <c r="R28763" i="1"/>
  <c r="R28764" i="1"/>
  <c r="R28765" i="1"/>
  <c r="R28766" i="1"/>
  <c r="R28767" i="1"/>
  <c r="R28768" i="1"/>
  <c r="R28769" i="1"/>
  <c r="R28770" i="1"/>
  <c r="R28771" i="1"/>
  <c r="R28772" i="1"/>
  <c r="R28773" i="1"/>
  <c r="R28774" i="1"/>
  <c r="R28775" i="1"/>
  <c r="R28776" i="1"/>
  <c r="R28777" i="1"/>
  <c r="R28778" i="1"/>
  <c r="R28779" i="1"/>
  <c r="R28780" i="1"/>
  <c r="R28781" i="1"/>
  <c r="R28782" i="1"/>
  <c r="R28783" i="1"/>
  <c r="R28784" i="1"/>
  <c r="R28785" i="1"/>
  <c r="R28786" i="1"/>
  <c r="R28787" i="1"/>
  <c r="R28788" i="1"/>
  <c r="R28789" i="1"/>
  <c r="R28790" i="1"/>
  <c r="R28791" i="1"/>
  <c r="R28792" i="1"/>
  <c r="R28793" i="1"/>
  <c r="R28794" i="1"/>
  <c r="R28795" i="1"/>
  <c r="R28796" i="1"/>
  <c r="R28797" i="1"/>
  <c r="R28798" i="1"/>
  <c r="R28799" i="1"/>
  <c r="R28800" i="1"/>
  <c r="R28801" i="1"/>
  <c r="R28802" i="1"/>
  <c r="R28803" i="1"/>
  <c r="R28804" i="1"/>
  <c r="R28805" i="1"/>
  <c r="R28806" i="1"/>
  <c r="R28807" i="1"/>
  <c r="R28808" i="1"/>
  <c r="R28809" i="1"/>
  <c r="R28810" i="1"/>
  <c r="R28811" i="1"/>
  <c r="R28812" i="1"/>
  <c r="R28813" i="1"/>
  <c r="R28814" i="1"/>
  <c r="R28815" i="1"/>
  <c r="R28816" i="1"/>
  <c r="R28817" i="1"/>
  <c r="R28818" i="1"/>
  <c r="R28819" i="1"/>
  <c r="R28820" i="1"/>
  <c r="R28821" i="1"/>
  <c r="R28822" i="1"/>
  <c r="R28823" i="1"/>
  <c r="R28824" i="1"/>
  <c r="R28825" i="1"/>
  <c r="R28826" i="1"/>
  <c r="R28827" i="1"/>
  <c r="R28828" i="1"/>
  <c r="R28829" i="1"/>
  <c r="R28830" i="1"/>
  <c r="R28831" i="1"/>
  <c r="R28832" i="1"/>
  <c r="R28833" i="1"/>
  <c r="R28834" i="1"/>
  <c r="R28835" i="1"/>
  <c r="R28836" i="1"/>
  <c r="R28837" i="1"/>
  <c r="R28838" i="1"/>
  <c r="R28839" i="1"/>
  <c r="R28840" i="1"/>
  <c r="R28841" i="1"/>
  <c r="R28842" i="1"/>
  <c r="R28843" i="1"/>
  <c r="R28844" i="1"/>
  <c r="R28845" i="1"/>
  <c r="R28846" i="1"/>
  <c r="R28847" i="1"/>
  <c r="R28848" i="1"/>
  <c r="R28849" i="1"/>
  <c r="R28850" i="1"/>
  <c r="R28851" i="1"/>
  <c r="R28852" i="1"/>
  <c r="R28853" i="1"/>
  <c r="R28854" i="1"/>
  <c r="R28855" i="1"/>
  <c r="R28856" i="1"/>
  <c r="R28857" i="1"/>
  <c r="R28858" i="1"/>
  <c r="R28859" i="1"/>
  <c r="R28860" i="1"/>
  <c r="R28861" i="1"/>
  <c r="R28862" i="1"/>
  <c r="R28863" i="1"/>
  <c r="R28864" i="1"/>
  <c r="R28865" i="1"/>
  <c r="R28866" i="1"/>
  <c r="R28867" i="1"/>
  <c r="R28868" i="1"/>
  <c r="R28869" i="1"/>
  <c r="R28870" i="1"/>
  <c r="R28871" i="1"/>
  <c r="R28872" i="1"/>
  <c r="R28873" i="1"/>
  <c r="R28874" i="1"/>
  <c r="R28875" i="1"/>
  <c r="R28876" i="1"/>
  <c r="R28877" i="1"/>
  <c r="R28878" i="1"/>
  <c r="R28879" i="1"/>
  <c r="R28880" i="1"/>
  <c r="R28881" i="1"/>
  <c r="R28882" i="1"/>
  <c r="R28883" i="1"/>
  <c r="R28884" i="1"/>
  <c r="R28885" i="1"/>
  <c r="R28886" i="1"/>
  <c r="R28887" i="1"/>
  <c r="R28888" i="1"/>
  <c r="R28889" i="1"/>
  <c r="R28890" i="1"/>
  <c r="R28891" i="1"/>
  <c r="R28892" i="1"/>
  <c r="R28893" i="1"/>
  <c r="R28894" i="1"/>
  <c r="R28895" i="1"/>
  <c r="R28896" i="1"/>
  <c r="R28897" i="1"/>
  <c r="R28898" i="1"/>
  <c r="R28899" i="1"/>
  <c r="R28900" i="1"/>
  <c r="R28901" i="1"/>
  <c r="R28902" i="1"/>
  <c r="R28903" i="1"/>
  <c r="R28904" i="1"/>
  <c r="R28905" i="1"/>
  <c r="R28906" i="1"/>
  <c r="R28907" i="1"/>
  <c r="R28908" i="1"/>
  <c r="R28909" i="1"/>
  <c r="R28910" i="1"/>
  <c r="R28911" i="1"/>
  <c r="R28912" i="1"/>
  <c r="R28913" i="1"/>
  <c r="R28914" i="1"/>
  <c r="R28915" i="1"/>
  <c r="R28916" i="1"/>
  <c r="R28917" i="1"/>
  <c r="R28918" i="1"/>
  <c r="R28919" i="1"/>
  <c r="R28920" i="1"/>
  <c r="R28921" i="1"/>
  <c r="R28922" i="1"/>
  <c r="R28923" i="1"/>
  <c r="R28924" i="1"/>
  <c r="R28925" i="1"/>
  <c r="R28926" i="1"/>
  <c r="R28927" i="1"/>
  <c r="R28928" i="1"/>
  <c r="R28929" i="1"/>
  <c r="R28930" i="1"/>
  <c r="R28931" i="1"/>
  <c r="R28932" i="1"/>
  <c r="R28933" i="1"/>
  <c r="R28934" i="1"/>
  <c r="R28935" i="1"/>
  <c r="R28936" i="1"/>
  <c r="R28937" i="1"/>
  <c r="R28938" i="1"/>
  <c r="R28939" i="1"/>
  <c r="R28940" i="1"/>
  <c r="R28941" i="1"/>
  <c r="R28942" i="1"/>
  <c r="R28943" i="1"/>
  <c r="R28944" i="1"/>
  <c r="R28945" i="1"/>
  <c r="R28946" i="1"/>
  <c r="R28947" i="1"/>
  <c r="R28948" i="1"/>
  <c r="R28949" i="1"/>
  <c r="R28950" i="1"/>
  <c r="R28951" i="1"/>
  <c r="R28952" i="1"/>
  <c r="R28953" i="1"/>
  <c r="R28954" i="1"/>
  <c r="R28955" i="1"/>
  <c r="R28956" i="1"/>
  <c r="R28957" i="1"/>
  <c r="R28958" i="1"/>
  <c r="R28959" i="1"/>
  <c r="R28960" i="1"/>
  <c r="R28961" i="1"/>
  <c r="R28962" i="1"/>
  <c r="R28963" i="1"/>
  <c r="R28964" i="1"/>
  <c r="R28965" i="1"/>
  <c r="R28966" i="1"/>
  <c r="R28967" i="1"/>
  <c r="R28968" i="1"/>
  <c r="R28969" i="1"/>
  <c r="R28970" i="1"/>
  <c r="R28971" i="1"/>
  <c r="R28972" i="1"/>
  <c r="R28973" i="1"/>
  <c r="R28974" i="1"/>
  <c r="R28975" i="1"/>
  <c r="R28976" i="1"/>
  <c r="R28977" i="1"/>
  <c r="R28978" i="1"/>
  <c r="R28979" i="1"/>
  <c r="R28980" i="1"/>
  <c r="R28981" i="1"/>
  <c r="R28982" i="1"/>
  <c r="R28983" i="1"/>
  <c r="R28984" i="1"/>
  <c r="R28985" i="1"/>
  <c r="R28986" i="1"/>
  <c r="R28987" i="1"/>
  <c r="R28988" i="1"/>
  <c r="R28989" i="1"/>
  <c r="R28990" i="1"/>
  <c r="R28991" i="1"/>
  <c r="R28992" i="1"/>
  <c r="R28993" i="1"/>
  <c r="R28994" i="1"/>
  <c r="R28995" i="1"/>
  <c r="R28996" i="1"/>
  <c r="R28997" i="1"/>
  <c r="R28998" i="1"/>
  <c r="R28999" i="1"/>
  <c r="R29000" i="1"/>
  <c r="R29001" i="1"/>
  <c r="R29002" i="1"/>
  <c r="R29003" i="1"/>
  <c r="R29004" i="1"/>
  <c r="R29005" i="1"/>
  <c r="R29006" i="1"/>
  <c r="R29007" i="1"/>
  <c r="R29008" i="1"/>
  <c r="R29009" i="1"/>
  <c r="R29010" i="1"/>
  <c r="R29011" i="1"/>
  <c r="R29012" i="1"/>
  <c r="R29013" i="1"/>
  <c r="R29014" i="1"/>
  <c r="R29015" i="1"/>
  <c r="R29016" i="1"/>
  <c r="R29017" i="1"/>
  <c r="R29018" i="1"/>
  <c r="R29019" i="1"/>
  <c r="R29020" i="1"/>
  <c r="R29021" i="1"/>
  <c r="R29022" i="1"/>
  <c r="R29023" i="1"/>
  <c r="R29024" i="1"/>
  <c r="R29025" i="1"/>
  <c r="R29026" i="1"/>
  <c r="R29027" i="1"/>
  <c r="R29028" i="1"/>
  <c r="R29029" i="1"/>
  <c r="R29030" i="1"/>
  <c r="R29031" i="1"/>
  <c r="R29032" i="1"/>
  <c r="R29033" i="1"/>
  <c r="R29034" i="1"/>
  <c r="R29035" i="1"/>
  <c r="R29036" i="1"/>
  <c r="R29037" i="1"/>
  <c r="R29038" i="1"/>
  <c r="R29039" i="1"/>
  <c r="R29040" i="1"/>
  <c r="R29041" i="1"/>
  <c r="R29042" i="1"/>
  <c r="R29043" i="1"/>
  <c r="R29044" i="1"/>
  <c r="R29045" i="1"/>
  <c r="R29046" i="1"/>
  <c r="R29047" i="1"/>
  <c r="R29048" i="1"/>
  <c r="R29049" i="1"/>
  <c r="R29050" i="1"/>
  <c r="R29051" i="1"/>
  <c r="R29052" i="1"/>
  <c r="R29053" i="1"/>
  <c r="R29054" i="1"/>
  <c r="R29055" i="1"/>
  <c r="R29056" i="1"/>
  <c r="R29057" i="1"/>
  <c r="R29058" i="1"/>
  <c r="R29059" i="1"/>
  <c r="R29060" i="1"/>
  <c r="R29061" i="1"/>
  <c r="R29062" i="1"/>
  <c r="R29063" i="1"/>
  <c r="R29064" i="1"/>
  <c r="R29065" i="1"/>
  <c r="R29066" i="1"/>
  <c r="R29067" i="1"/>
  <c r="R29068" i="1"/>
  <c r="R29069" i="1"/>
  <c r="R29070" i="1"/>
  <c r="R29071" i="1"/>
  <c r="R29072" i="1"/>
  <c r="R29073" i="1"/>
  <c r="R29074" i="1"/>
  <c r="R29075" i="1"/>
  <c r="R29076" i="1"/>
  <c r="R29077" i="1"/>
  <c r="R29078" i="1"/>
  <c r="R29079" i="1"/>
  <c r="R29080" i="1"/>
  <c r="R29081" i="1"/>
  <c r="R29082" i="1"/>
  <c r="R29083" i="1"/>
  <c r="R29084" i="1"/>
  <c r="R29085" i="1"/>
  <c r="R29086" i="1"/>
  <c r="R29087" i="1"/>
  <c r="R29088" i="1"/>
  <c r="R29089" i="1"/>
  <c r="R29090" i="1"/>
  <c r="R29091" i="1"/>
  <c r="R29092" i="1"/>
  <c r="R29093" i="1"/>
  <c r="R29094" i="1"/>
  <c r="R29095" i="1"/>
  <c r="R29096" i="1"/>
  <c r="R29097" i="1"/>
  <c r="R29098" i="1"/>
  <c r="R29099" i="1"/>
  <c r="R29100" i="1"/>
  <c r="R29101" i="1"/>
  <c r="R29102" i="1"/>
  <c r="R29103" i="1"/>
  <c r="R29104" i="1"/>
  <c r="R29105" i="1"/>
  <c r="R29106" i="1"/>
  <c r="R29107" i="1"/>
  <c r="R29108" i="1"/>
  <c r="R29109" i="1"/>
  <c r="R29110" i="1"/>
  <c r="R29111" i="1"/>
  <c r="R29112" i="1"/>
  <c r="R29113" i="1"/>
  <c r="R29114" i="1"/>
  <c r="R29115" i="1"/>
  <c r="R29116" i="1"/>
  <c r="R29117" i="1"/>
  <c r="R29118" i="1"/>
  <c r="R29119" i="1"/>
  <c r="R29120" i="1"/>
  <c r="R29121" i="1"/>
  <c r="R29122" i="1"/>
  <c r="R29123" i="1"/>
  <c r="R29124" i="1"/>
  <c r="R29125" i="1"/>
  <c r="R29126" i="1"/>
  <c r="R29127" i="1"/>
  <c r="R29128" i="1"/>
  <c r="R29129" i="1"/>
  <c r="R29130" i="1"/>
  <c r="R29131" i="1"/>
  <c r="R29132" i="1"/>
  <c r="R29133" i="1"/>
  <c r="R29134" i="1"/>
  <c r="R29135" i="1"/>
  <c r="R29136" i="1"/>
  <c r="R29137" i="1"/>
  <c r="R29138" i="1"/>
  <c r="R29139" i="1"/>
  <c r="R29140" i="1"/>
  <c r="R29141" i="1"/>
  <c r="R29142" i="1"/>
  <c r="R29143" i="1"/>
  <c r="R29144" i="1"/>
  <c r="R29145" i="1"/>
  <c r="R29146" i="1"/>
  <c r="R29147" i="1"/>
  <c r="R29148" i="1"/>
  <c r="R29149" i="1"/>
  <c r="R29150" i="1"/>
  <c r="R29151" i="1"/>
  <c r="R29152" i="1"/>
  <c r="R29153" i="1"/>
  <c r="R29154" i="1"/>
  <c r="R29155" i="1"/>
  <c r="R29156" i="1"/>
  <c r="R29157" i="1"/>
  <c r="R29158" i="1"/>
  <c r="R29159" i="1"/>
  <c r="R29160" i="1"/>
  <c r="R29161" i="1"/>
  <c r="R29162" i="1"/>
  <c r="R29163" i="1"/>
  <c r="R29164" i="1"/>
  <c r="R29165" i="1"/>
  <c r="R29166" i="1"/>
  <c r="R29167" i="1"/>
  <c r="R29168" i="1"/>
  <c r="R29169" i="1"/>
  <c r="R29170" i="1"/>
  <c r="R29171" i="1"/>
  <c r="R29172" i="1"/>
  <c r="R29173" i="1"/>
  <c r="R29174" i="1"/>
  <c r="R29175" i="1"/>
  <c r="R29176" i="1"/>
  <c r="R29177" i="1"/>
  <c r="R29178" i="1"/>
  <c r="R29179" i="1"/>
  <c r="R29180" i="1"/>
  <c r="R29181" i="1"/>
  <c r="R29182" i="1"/>
  <c r="R29183" i="1"/>
  <c r="R29184" i="1"/>
  <c r="R29185" i="1"/>
  <c r="R29186" i="1"/>
  <c r="R29187" i="1"/>
  <c r="R29188" i="1"/>
  <c r="R29189" i="1"/>
  <c r="R29190" i="1"/>
  <c r="R29191" i="1"/>
  <c r="R29192" i="1"/>
  <c r="R29193" i="1"/>
  <c r="R29194" i="1"/>
  <c r="R29195" i="1"/>
  <c r="R29196" i="1"/>
  <c r="R29197" i="1"/>
  <c r="R29198" i="1"/>
  <c r="R29199" i="1"/>
  <c r="R29200" i="1"/>
  <c r="R29201" i="1"/>
  <c r="R29202" i="1"/>
  <c r="R29203" i="1"/>
  <c r="R29204" i="1"/>
  <c r="R29205" i="1"/>
  <c r="R29206" i="1"/>
  <c r="R29207" i="1"/>
  <c r="R29208" i="1"/>
  <c r="R29209" i="1"/>
  <c r="R29210" i="1"/>
  <c r="R29211" i="1"/>
  <c r="R29212" i="1"/>
  <c r="R29213" i="1"/>
  <c r="R29214" i="1"/>
  <c r="R29215" i="1"/>
  <c r="R29216" i="1"/>
  <c r="R29217" i="1"/>
  <c r="R29218" i="1"/>
  <c r="R29219" i="1"/>
  <c r="R29220" i="1"/>
  <c r="R29221" i="1"/>
  <c r="R29222" i="1"/>
  <c r="R29223" i="1"/>
  <c r="R29224" i="1"/>
  <c r="R29225" i="1"/>
  <c r="R29226" i="1"/>
  <c r="R29227" i="1"/>
  <c r="R29228" i="1"/>
  <c r="R29229" i="1"/>
  <c r="R29230" i="1"/>
  <c r="R29231" i="1"/>
  <c r="R29232" i="1"/>
  <c r="R29233" i="1"/>
  <c r="R29234" i="1"/>
  <c r="R29235" i="1"/>
  <c r="R29236" i="1"/>
  <c r="R29237" i="1"/>
  <c r="R29238" i="1"/>
  <c r="R29239" i="1"/>
  <c r="R29240" i="1"/>
  <c r="R29241" i="1"/>
  <c r="R29242" i="1"/>
  <c r="R29243" i="1"/>
  <c r="R29244" i="1"/>
  <c r="R29245" i="1"/>
  <c r="R29246" i="1"/>
  <c r="R29247" i="1"/>
  <c r="R29248" i="1"/>
  <c r="R29249" i="1"/>
  <c r="R29250" i="1"/>
  <c r="R29251" i="1"/>
  <c r="R29252" i="1"/>
  <c r="R29253" i="1"/>
  <c r="R29254" i="1"/>
  <c r="R29255" i="1"/>
  <c r="R29256" i="1"/>
  <c r="R29257" i="1"/>
  <c r="R29258" i="1"/>
  <c r="R29259" i="1"/>
  <c r="R29260" i="1"/>
  <c r="R29261" i="1"/>
  <c r="R29262" i="1"/>
  <c r="R29263" i="1"/>
  <c r="R29264" i="1"/>
  <c r="R29265" i="1"/>
  <c r="R29266" i="1"/>
  <c r="R29267" i="1"/>
  <c r="R29268" i="1"/>
  <c r="R29269" i="1"/>
  <c r="R29270" i="1"/>
  <c r="R29271" i="1"/>
  <c r="R29272" i="1"/>
  <c r="R29273" i="1"/>
  <c r="R29274" i="1"/>
  <c r="R29275" i="1"/>
  <c r="R29276" i="1"/>
  <c r="R29277" i="1"/>
  <c r="R29278" i="1"/>
  <c r="R29279" i="1"/>
  <c r="R29280" i="1"/>
  <c r="R29281" i="1"/>
  <c r="R29282" i="1"/>
  <c r="R29283" i="1"/>
  <c r="R29284" i="1"/>
  <c r="R29285" i="1"/>
  <c r="R29286" i="1"/>
  <c r="R29287" i="1"/>
  <c r="R29288" i="1"/>
  <c r="R29289" i="1"/>
  <c r="R29290" i="1"/>
  <c r="R29291" i="1"/>
  <c r="R29292" i="1"/>
  <c r="R29293" i="1"/>
  <c r="R29294" i="1"/>
  <c r="R29295" i="1"/>
  <c r="R29296" i="1"/>
  <c r="R29297" i="1"/>
  <c r="R29298" i="1"/>
  <c r="R29299" i="1"/>
  <c r="R29300" i="1"/>
  <c r="R29301" i="1"/>
  <c r="R29302" i="1"/>
  <c r="R29303" i="1"/>
  <c r="R29304" i="1"/>
  <c r="R29305" i="1"/>
  <c r="R29306" i="1"/>
  <c r="R29307" i="1"/>
  <c r="R29308" i="1"/>
  <c r="R29309" i="1"/>
  <c r="R29310" i="1"/>
  <c r="R29311" i="1"/>
  <c r="R29312" i="1"/>
  <c r="R29313" i="1"/>
  <c r="R29314" i="1"/>
  <c r="R29315" i="1"/>
  <c r="R29316" i="1"/>
  <c r="R29317" i="1"/>
  <c r="R29318" i="1"/>
  <c r="R29319" i="1"/>
  <c r="R29320" i="1"/>
  <c r="R29321" i="1"/>
  <c r="R29322" i="1"/>
  <c r="R29323" i="1"/>
  <c r="R29324" i="1"/>
  <c r="R29325" i="1"/>
  <c r="R29326" i="1"/>
  <c r="R29327" i="1"/>
  <c r="R29328" i="1"/>
  <c r="R29329" i="1"/>
  <c r="R29330" i="1"/>
  <c r="R29331" i="1"/>
  <c r="R29332" i="1"/>
  <c r="R29333" i="1"/>
  <c r="R29334" i="1"/>
  <c r="R29335" i="1"/>
  <c r="R29336" i="1"/>
  <c r="R29337" i="1"/>
  <c r="R29338" i="1"/>
  <c r="R29339" i="1"/>
  <c r="R29340" i="1"/>
  <c r="R29341" i="1"/>
  <c r="R29342" i="1"/>
  <c r="R29343" i="1"/>
  <c r="R29344" i="1"/>
  <c r="R29345" i="1"/>
  <c r="R29346" i="1"/>
  <c r="R29347" i="1"/>
  <c r="R29348" i="1"/>
  <c r="R29349" i="1"/>
  <c r="R29350" i="1"/>
  <c r="R29351" i="1"/>
  <c r="R29352" i="1"/>
  <c r="R29353" i="1"/>
  <c r="R29354" i="1"/>
  <c r="R29355" i="1"/>
  <c r="R29356" i="1"/>
  <c r="R29357" i="1"/>
  <c r="R29358" i="1"/>
  <c r="R29359" i="1"/>
  <c r="R29360" i="1"/>
  <c r="R29361" i="1"/>
  <c r="R29362" i="1"/>
  <c r="R29363" i="1"/>
  <c r="R29364" i="1"/>
  <c r="R29365" i="1"/>
  <c r="R29366" i="1"/>
  <c r="R29367" i="1"/>
  <c r="R29368" i="1"/>
  <c r="R29369" i="1"/>
  <c r="R29370" i="1"/>
  <c r="R29371" i="1"/>
  <c r="R29372" i="1"/>
  <c r="R29373" i="1"/>
  <c r="R29374" i="1"/>
  <c r="R29375" i="1"/>
  <c r="R29376" i="1"/>
  <c r="R29377" i="1"/>
  <c r="R29378" i="1"/>
  <c r="R29379" i="1"/>
  <c r="R29380" i="1"/>
  <c r="R29381" i="1"/>
  <c r="R29382" i="1"/>
  <c r="R29383" i="1"/>
  <c r="R29384" i="1"/>
  <c r="R29385" i="1"/>
  <c r="R29386" i="1"/>
  <c r="R29387" i="1"/>
  <c r="R29388" i="1"/>
  <c r="R29389" i="1"/>
  <c r="R29390" i="1"/>
  <c r="R29391" i="1"/>
  <c r="R29392" i="1"/>
  <c r="R29393" i="1"/>
  <c r="R29394" i="1"/>
  <c r="R29395" i="1"/>
  <c r="R29396" i="1"/>
  <c r="R29397" i="1"/>
  <c r="R29398" i="1"/>
  <c r="R29399" i="1"/>
  <c r="R29400" i="1"/>
  <c r="R29401" i="1"/>
  <c r="R29402" i="1"/>
  <c r="R29403" i="1"/>
  <c r="R29404" i="1"/>
  <c r="R29405" i="1"/>
  <c r="R29406" i="1"/>
  <c r="R29407" i="1"/>
  <c r="R29408" i="1"/>
  <c r="R29409" i="1"/>
  <c r="R29410" i="1"/>
  <c r="R29411" i="1"/>
  <c r="R29412" i="1"/>
  <c r="R29413" i="1"/>
  <c r="R29414" i="1"/>
  <c r="R29415" i="1"/>
  <c r="R29416" i="1"/>
  <c r="R29417" i="1"/>
  <c r="R29418" i="1"/>
  <c r="R29419" i="1"/>
  <c r="R29420" i="1"/>
  <c r="R29421" i="1"/>
  <c r="R29422" i="1"/>
  <c r="R29423" i="1"/>
  <c r="R29424" i="1"/>
  <c r="R29425" i="1"/>
  <c r="R29426" i="1"/>
  <c r="R29427" i="1"/>
  <c r="R29428" i="1"/>
  <c r="R29429" i="1"/>
  <c r="R29430" i="1"/>
  <c r="R29431" i="1"/>
  <c r="R29432" i="1"/>
  <c r="R29433" i="1"/>
  <c r="R29434" i="1"/>
  <c r="R29435" i="1"/>
  <c r="R29436" i="1"/>
  <c r="R29437" i="1"/>
  <c r="R29438" i="1"/>
  <c r="R29439" i="1"/>
  <c r="R29440" i="1"/>
  <c r="R29441" i="1"/>
  <c r="R29442" i="1"/>
  <c r="R29443" i="1"/>
  <c r="R29444" i="1"/>
  <c r="R29445" i="1"/>
  <c r="R29446" i="1"/>
  <c r="R29447" i="1"/>
  <c r="R29448" i="1"/>
  <c r="R29449" i="1"/>
  <c r="R29450" i="1"/>
  <c r="R29451" i="1"/>
  <c r="R29452" i="1"/>
  <c r="R29453" i="1"/>
  <c r="R29454" i="1"/>
  <c r="R29455" i="1"/>
  <c r="R29456" i="1"/>
  <c r="R29457" i="1"/>
  <c r="R29458" i="1"/>
  <c r="R29459" i="1"/>
  <c r="R29460" i="1"/>
  <c r="R29461" i="1"/>
  <c r="R29462" i="1"/>
  <c r="R29463" i="1"/>
  <c r="R29464" i="1"/>
  <c r="R29465" i="1"/>
  <c r="R29466" i="1"/>
  <c r="R29467" i="1"/>
  <c r="R29468" i="1"/>
  <c r="R29469" i="1"/>
  <c r="R29470" i="1"/>
  <c r="R29471" i="1"/>
  <c r="R29472" i="1"/>
  <c r="R29473" i="1"/>
  <c r="R29474" i="1"/>
  <c r="R29475" i="1"/>
  <c r="R29476" i="1"/>
  <c r="R29477" i="1"/>
  <c r="R29478" i="1"/>
  <c r="R29479" i="1"/>
  <c r="R29480" i="1"/>
  <c r="R29481" i="1"/>
  <c r="R29482" i="1"/>
  <c r="R29483" i="1"/>
  <c r="R29484" i="1"/>
  <c r="R29485" i="1"/>
  <c r="R29486" i="1"/>
  <c r="R29487" i="1"/>
  <c r="R29488" i="1"/>
  <c r="R29489" i="1"/>
  <c r="R29490" i="1"/>
  <c r="R29491" i="1"/>
  <c r="R29492" i="1"/>
  <c r="R29493" i="1"/>
  <c r="R29494" i="1"/>
  <c r="R29495" i="1"/>
  <c r="R29496" i="1"/>
  <c r="R29497" i="1"/>
  <c r="R29498" i="1"/>
  <c r="R29499" i="1"/>
  <c r="R29500" i="1"/>
  <c r="R29501" i="1"/>
  <c r="R29502" i="1"/>
  <c r="R29503" i="1"/>
  <c r="R29504" i="1"/>
  <c r="R29505" i="1"/>
  <c r="R29506" i="1"/>
  <c r="R29507" i="1"/>
  <c r="R29508" i="1"/>
  <c r="R29509" i="1"/>
  <c r="R29510" i="1"/>
  <c r="R29511" i="1"/>
  <c r="R29512" i="1"/>
  <c r="R29513" i="1"/>
  <c r="R29514" i="1"/>
  <c r="R29515" i="1"/>
  <c r="R29516" i="1"/>
  <c r="R29517" i="1"/>
  <c r="R29518" i="1"/>
  <c r="R29519" i="1"/>
  <c r="R29520" i="1"/>
  <c r="R29521" i="1"/>
  <c r="R29522" i="1"/>
  <c r="R29523" i="1"/>
  <c r="R29524" i="1"/>
  <c r="R29525" i="1"/>
  <c r="R29526" i="1"/>
  <c r="R29527" i="1"/>
  <c r="R29528" i="1"/>
  <c r="R29529" i="1"/>
  <c r="R29530" i="1"/>
  <c r="R29531" i="1"/>
  <c r="R29532" i="1"/>
  <c r="R29533" i="1"/>
  <c r="R29534" i="1"/>
  <c r="R29535" i="1"/>
  <c r="R29536" i="1"/>
  <c r="R29537" i="1"/>
  <c r="R29538" i="1"/>
  <c r="R29539" i="1"/>
  <c r="R29540" i="1"/>
  <c r="R29541" i="1"/>
  <c r="R29542" i="1"/>
  <c r="R29543" i="1"/>
  <c r="R29544" i="1"/>
  <c r="R29545" i="1"/>
  <c r="R29546" i="1"/>
  <c r="R29547" i="1"/>
  <c r="R29548" i="1"/>
  <c r="R29549" i="1"/>
  <c r="R29550" i="1"/>
  <c r="R29551" i="1"/>
  <c r="R29552" i="1"/>
  <c r="R29553" i="1"/>
  <c r="R29554" i="1"/>
  <c r="R29555" i="1"/>
  <c r="R29556" i="1"/>
  <c r="R29557" i="1"/>
  <c r="R29558" i="1"/>
  <c r="R29559" i="1"/>
  <c r="R29560" i="1"/>
  <c r="R29561" i="1"/>
  <c r="R29562" i="1"/>
  <c r="R29563" i="1"/>
  <c r="R29564" i="1"/>
  <c r="R29565" i="1"/>
  <c r="R29566" i="1"/>
  <c r="R29567" i="1"/>
  <c r="R29568" i="1"/>
  <c r="R29569" i="1"/>
  <c r="R29570" i="1"/>
  <c r="R29571" i="1"/>
  <c r="R29572" i="1"/>
  <c r="R29573" i="1"/>
  <c r="R29574" i="1"/>
  <c r="R29575" i="1"/>
  <c r="R29576" i="1"/>
  <c r="R29577" i="1"/>
  <c r="R29578" i="1"/>
  <c r="R29579" i="1"/>
  <c r="R29580" i="1"/>
  <c r="R29581" i="1"/>
  <c r="R29582" i="1"/>
  <c r="R29583" i="1"/>
  <c r="R29584" i="1"/>
  <c r="R29585" i="1"/>
  <c r="R29586" i="1"/>
  <c r="R29587" i="1"/>
  <c r="R29588" i="1"/>
  <c r="R29589" i="1"/>
  <c r="R29590" i="1"/>
  <c r="R29591" i="1"/>
  <c r="R29592" i="1"/>
  <c r="R29593" i="1"/>
  <c r="R29594" i="1"/>
  <c r="R29595" i="1"/>
  <c r="R6441" i="1" l="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10001" i="1"/>
  <c r="R10002" i="1"/>
  <c r="R10003" i="1"/>
  <c r="R10004" i="1"/>
  <c r="R10005" i="1"/>
  <c r="R10006" i="1"/>
  <c r="R10007" i="1"/>
  <c r="R10008" i="1"/>
  <c r="R10009" i="1"/>
  <c r="R10010" i="1"/>
  <c r="R10011" i="1"/>
  <c r="R10012" i="1"/>
  <c r="R10013" i="1"/>
  <c r="R10014" i="1"/>
  <c r="R10015" i="1"/>
  <c r="R10016" i="1"/>
  <c r="R10017" i="1"/>
  <c r="R10018" i="1"/>
  <c r="R10019" i="1"/>
  <c r="R10020" i="1"/>
  <c r="R10021" i="1"/>
  <c r="R10022" i="1"/>
  <c r="R10023" i="1"/>
  <c r="R10024" i="1"/>
  <c r="R10025" i="1"/>
  <c r="R10026" i="1"/>
  <c r="R10027" i="1"/>
  <c r="R10028" i="1"/>
  <c r="R10029" i="1"/>
  <c r="R10030" i="1"/>
  <c r="R10031" i="1"/>
  <c r="R10032" i="1"/>
  <c r="R10033" i="1"/>
  <c r="R10034" i="1"/>
  <c r="R10035" i="1"/>
  <c r="R10036" i="1"/>
  <c r="R10037" i="1"/>
  <c r="R10038" i="1"/>
  <c r="R10039" i="1"/>
  <c r="R10040" i="1"/>
  <c r="R10041" i="1"/>
  <c r="R10042" i="1"/>
  <c r="R10043" i="1"/>
  <c r="R10044" i="1"/>
  <c r="R10045" i="1"/>
  <c r="R10046" i="1"/>
  <c r="R10047" i="1"/>
  <c r="R10048" i="1"/>
  <c r="R10049" i="1"/>
  <c r="R10050" i="1"/>
  <c r="R10051" i="1"/>
  <c r="R10052" i="1"/>
  <c r="R10053" i="1"/>
  <c r="R10054" i="1"/>
  <c r="R10055" i="1"/>
  <c r="R10056" i="1"/>
  <c r="R10057" i="1"/>
  <c r="R10058" i="1"/>
  <c r="R10059" i="1"/>
  <c r="R10060" i="1"/>
  <c r="R10061" i="1"/>
  <c r="R10062" i="1"/>
  <c r="R10063" i="1"/>
  <c r="R10064" i="1"/>
  <c r="R10065" i="1"/>
  <c r="R10066" i="1"/>
  <c r="R10067" i="1"/>
  <c r="R10068" i="1"/>
  <c r="R10069" i="1"/>
  <c r="R10070" i="1"/>
  <c r="R10071" i="1"/>
  <c r="R10072" i="1"/>
  <c r="R10073" i="1"/>
  <c r="R10074" i="1"/>
  <c r="R10075" i="1"/>
  <c r="R10076" i="1"/>
  <c r="R10077" i="1"/>
  <c r="R10078" i="1"/>
  <c r="R10079" i="1"/>
  <c r="R10080" i="1"/>
  <c r="R10081" i="1"/>
  <c r="R10082" i="1"/>
  <c r="R10083" i="1"/>
  <c r="R10084" i="1"/>
  <c r="R10085" i="1"/>
  <c r="R10086" i="1"/>
  <c r="R10087" i="1"/>
  <c r="R10088" i="1"/>
  <c r="R10089" i="1"/>
  <c r="R10090" i="1"/>
  <c r="R10091" i="1"/>
  <c r="R10092" i="1"/>
  <c r="R10093" i="1"/>
  <c r="R10094" i="1"/>
  <c r="R10095" i="1"/>
  <c r="R10096" i="1"/>
  <c r="R10097" i="1"/>
  <c r="R10098" i="1"/>
  <c r="R10099" i="1"/>
  <c r="R10100" i="1"/>
  <c r="R10101" i="1"/>
  <c r="R10102" i="1"/>
  <c r="R10103" i="1"/>
  <c r="R10104" i="1"/>
  <c r="R10105" i="1"/>
  <c r="R10106" i="1"/>
  <c r="R10107" i="1"/>
  <c r="R10108" i="1"/>
  <c r="R10109" i="1"/>
  <c r="R10110" i="1"/>
  <c r="R10111" i="1"/>
  <c r="R10112" i="1"/>
  <c r="R10113" i="1"/>
  <c r="R10114" i="1"/>
  <c r="R10115" i="1"/>
  <c r="R10116" i="1"/>
  <c r="R10117" i="1"/>
  <c r="R10118" i="1"/>
  <c r="R10119" i="1"/>
  <c r="R10120" i="1"/>
  <c r="R10121" i="1"/>
  <c r="R10122" i="1"/>
  <c r="R10123" i="1"/>
  <c r="R10124" i="1"/>
  <c r="R10125" i="1"/>
  <c r="R10126" i="1"/>
  <c r="R10127" i="1"/>
  <c r="R10128" i="1"/>
  <c r="R10129" i="1"/>
  <c r="R10130" i="1"/>
  <c r="R10131" i="1"/>
  <c r="R10132" i="1"/>
  <c r="R10133" i="1"/>
  <c r="R10134" i="1"/>
  <c r="R10135" i="1"/>
  <c r="R10136" i="1"/>
  <c r="R10137" i="1"/>
  <c r="R10138" i="1"/>
  <c r="R10139" i="1"/>
  <c r="R10140" i="1"/>
  <c r="R10141" i="1"/>
  <c r="R10142" i="1"/>
  <c r="R10143" i="1"/>
  <c r="R10144" i="1"/>
  <c r="R10145" i="1"/>
  <c r="R10146" i="1"/>
  <c r="R10147" i="1"/>
  <c r="R10148" i="1"/>
  <c r="R10149" i="1"/>
  <c r="R10150" i="1"/>
  <c r="R10151" i="1"/>
  <c r="R10152" i="1"/>
  <c r="R10153" i="1"/>
  <c r="R10154" i="1"/>
  <c r="R10155" i="1"/>
  <c r="R10156" i="1"/>
  <c r="R10157" i="1"/>
  <c r="R10158" i="1"/>
  <c r="R10159" i="1"/>
  <c r="R10160" i="1"/>
  <c r="R10161" i="1"/>
  <c r="R10162" i="1"/>
  <c r="R10163" i="1"/>
  <c r="R10164" i="1"/>
  <c r="R10165" i="1"/>
  <c r="R10166" i="1"/>
  <c r="R10167" i="1"/>
  <c r="R10168" i="1"/>
  <c r="R10169" i="1"/>
  <c r="R10170" i="1"/>
  <c r="R10171" i="1"/>
  <c r="R10172" i="1"/>
  <c r="R10173" i="1"/>
  <c r="R10174" i="1"/>
  <c r="R10175" i="1"/>
  <c r="R10176" i="1"/>
  <c r="R10177" i="1"/>
  <c r="R10178" i="1"/>
  <c r="R10179" i="1"/>
  <c r="R10180" i="1"/>
  <c r="R10181" i="1"/>
  <c r="R10182" i="1"/>
  <c r="R10183" i="1"/>
  <c r="R10184" i="1"/>
  <c r="R10185" i="1"/>
  <c r="R10186" i="1"/>
  <c r="R10187" i="1"/>
  <c r="R10188" i="1"/>
  <c r="R10189" i="1"/>
  <c r="R10190" i="1"/>
  <c r="R10191" i="1"/>
  <c r="R10192" i="1"/>
  <c r="R10193" i="1"/>
  <c r="R10194" i="1"/>
  <c r="R10195" i="1"/>
  <c r="R10196" i="1"/>
  <c r="R10197" i="1"/>
  <c r="R10198" i="1"/>
  <c r="R10199" i="1"/>
  <c r="R10200" i="1"/>
  <c r="R10201" i="1"/>
  <c r="R10202" i="1"/>
  <c r="R10203" i="1"/>
  <c r="R10204" i="1"/>
  <c r="R10205" i="1"/>
  <c r="R10206" i="1"/>
  <c r="R10207" i="1"/>
  <c r="R10208" i="1"/>
  <c r="R10209" i="1"/>
  <c r="R10210" i="1"/>
  <c r="R10211" i="1"/>
  <c r="R10212" i="1"/>
  <c r="R10213" i="1"/>
  <c r="R10214" i="1"/>
  <c r="R10215" i="1"/>
  <c r="R10216" i="1"/>
  <c r="R10217" i="1"/>
  <c r="R10218" i="1"/>
  <c r="R10219" i="1"/>
  <c r="R10220" i="1"/>
  <c r="R10221" i="1"/>
  <c r="R10222" i="1"/>
  <c r="R10223" i="1"/>
  <c r="R10224" i="1"/>
  <c r="R10225" i="1"/>
  <c r="R10226" i="1"/>
  <c r="R10227" i="1"/>
  <c r="R10228" i="1"/>
  <c r="R10229" i="1"/>
  <c r="R10230" i="1"/>
  <c r="R10231" i="1"/>
  <c r="R10232" i="1"/>
  <c r="R10233" i="1"/>
  <c r="R10234" i="1"/>
  <c r="R10235" i="1"/>
  <c r="R10236" i="1"/>
  <c r="R10237" i="1"/>
  <c r="R10238" i="1"/>
  <c r="R10239" i="1"/>
  <c r="R10240" i="1"/>
  <c r="R10241" i="1"/>
  <c r="R10242" i="1"/>
  <c r="R10243" i="1"/>
  <c r="R10244" i="1"/>
  <c r="R10245" i="1"/>
  <c r="R10246" i="1"/>
  <c r="R10247" i="1"/>
  <c r="R10248" i="1"/>
  <c r="R10249" i="1"/>
  <c r="R10250" i="1"/>
  <c r="R10251" i="1"/>
  <c r="R10252" i="1"/>
  <c r="R10253" i="1"/>
  <c r="R10254" i="1"/>
  <c r="R10255" i="1"/>
  <c r="R10256" i="1"/>
  <c r="R10257" i="1"/>
  <c r="R10258" i="1"/>
  <c r="R10259" i="1"/>
  <c r="R10260" i="1"/>
  <c r="R10261" i="1"/>
  <c r="R10262" i="1"/>
  <c r="R10263" i="1"/>
  <c r="R10264" i="1"/>
  <c r="R10265" i="1"/>
  <c r="R10266" i="1"/>
  <c r="R10267" i="1"/>
  <c r="R10268" i="1"/>
  <c r="R10269" i="1"/>
  <c r="R10270" i="1"/>
  <c r="R10271" i="1"/>
  <c r="R10272" i="1"/>
  <c r="R10273" i="1"/>
  <c r="R10274" i="1"/>
  <c r="R10275" i="1"/>
  <c r="R10276" i="1"/>
  <c r="R10277" i="1"/>
  <c r="R10278" i="1"/>
  <c r="R10279" i="1"/>
  <c r="R10280" i="1"/>
  <c r="R10281" i="1"/>
  <c r="R10282" i="1"/>
  <c r="R10283" i="1"/>
  <c r="R10284" i="1"/>
  <c r="R10285" i="1"/>
  <c r="R10286" i="1"/>
  <c r="R10287" i="1"/>
  <c r="R10288" i="1"/>
  <c r="R10289" i="1"/>
  <c r="R10290" i="1"/>
  <c r="R10291" i="1"/>
  <c r="R10292" i="1"/>
  <c r="R10293" i="1"/>
  <c r="R10294" i="1"/>
  <c r="R10295" i="1"/>
  <c r="R10296" i="1"/>
  <c r="R10297" i="1"/>
  <c r="R10298" i="1"/>
  <c r="R10299" i="1"/>
  <c r="R10300" i="1"/>
  <c r="R10301" i="1"/>
  <c r="R10302" i="1"/>
  <c r="R10303" i="1"/>
  <c r="R10304" i="1"/>
  <c r="R10305" i="1"/>
  <c r="R10306" i="1"/>
  <c r="R10307" i="1"/>
  <c r="R10308" i="1"/>
  <c r="R10309" i="1"/>
  <c r="R10310" i="1"/>
  <c r="R10311" i="1"/>
  <c r="R10312" i="1"/>
  <c r="R10313" i="1"/>
  <c r="R10314" i="1"/>
  <c r="R10315" i="1"/>
  <c r="R10316" i="1"/>
  <c r="R10317" i="1"/>
  <c r="R10318" i="1"/>
  <c r="R10319" i="1"/>
  <c r="R10320" i="1"/>
  <c r="R10321" i="1"/>
  <c r="R10322" i="1"/>
  <c r="R10323" i="1"/>
  <c r="R10324" i="1"/>
  <c r="R10325" i="1"/>
  <c r="R10326" i="1"/>
  <c r="R10327" i="1"/>
  <c r="R10328" i="1"/>
  <c r="R10329" i="1"/>
  <c r="R10330" i="1"/>
  <c r="R10331" i="1"/>
  <c r="R10332" i="1"/>
  <c r="R10333" i="1"/>
  <c r="R10334" i="1"/>
  <c r="R10335" i="1"/>
  <c r="R10336" i="1"/>
  <c r="R10337" i="1"/>
  <c r="R10338" i="1"/>
  <c r="R10339" i="1"/>
  <c r="R10340" i="1"/>
  <c r="R10341" i="1"/>
  <c r="R10342" i="1"/>
  <c r="R10343" i="1"/>
  <c r="R10344" i="1"/>
  <c r="R10345" i="1"/>
  <c r="R10346" i="1"/>
  <c r="R10347" i="1"/>
  <c r="R10348" i="1"/>
  <c r="R10349" i="1"/>
  <c r="R10350" i="1"/>
  <c r="R10351" i="1"/>
  <c r="R10352" i="1"/>
  <c r="R10353" i="1"/>
  <c r="R10354" i="1"/>
  <c r="R10355" i="1"/>
  <c r="R10356" i="1"/>
  <c r="R10357" i="1"/>
  <c r="R10358" i="1"/>
  <c r="R10359" i="1"/>
  <c r="R10360" i="1"/>
  <c r="R10361" i="1"/>
  <c r="R10362" i="1"/>
  <c r="R10363" i="1"/>
  <c r="R10364" i="1"/>
  <c r="R10365" i="1"/>
  <c r="R10366" i="1"/>
  <c r="R10367" i="1"/>
  <c r="R10368" i="1"/>
  <c r="R10369" i="1"/>
  <c r="R10370" i="1"/>
  <c r="R10371" i="1"/>
  <c r="R10372" i="1"/>
  <c r="R10373" i="1"/>
  <c r="R10374" i="1"/>
  <c r="R10375" i="1"/>
  <c r="R10376" i="1"/>
  <c r="R10377" i="1"/>
  <c r="R10378" i="1"/>
  <c r="R10379" i="1"/>
  <c r="R10380" i="1"/>
  <c r="R10381" i="1"/>
  <c r="R10382" i="1"/>
  <c r="R10383" i="1"/>
  <c r="R10384" i="1"/>
  <c r="R10385" i="1"/>
  <c r="R10386" i="1"/>
  <c r="R10387" i="1"/>
  <c r="R10388" i="1"/>
  <c r="R10389" i="1"/>
  <c r="R10390" i="1"/>
  <c r="R10391" i="1"/>
  <c r="R10392" i="1"/>
  <c r="R10393" i="1"/>
  <c r="R10394" i="1"/>
  <c r="R10395" i="1"/>
  <c r="R10396" i="1"/>
  <c r="R10397" i="1"/>
  <c r="R10398" i="1"/>
  <c r="R10399" i="1"/>
  <c r="R10400" i="1"/>
  <c r="R10401" i="1"/>
  <c r="R10402" i="1"/>
  <c r="R10403" i="1"/>
  <c r="R10404" i="1"/>
  <c r="R10405" i="1"/>
  <c r="R10406" i="1"/>
  <c r="R10407" i="1"/>
  <c r="R10408" i="1"/>
  <c r="R10409" i="1"/>
  <c r="R10410" i="1"/>
  <c r="R10411" i="1"/>
  <c r="R10412" i="1"/>
  <c r="R10413" i="1"/>
  <c r="R10414" i="1"/>
  <c r="R10415" i="1"/>
  <c r="R10416" i="1"/>
  <c r="R10417" i="1"/>
  <c r="R10418" i="1"/>
  <c r="R10419" i="1"/>
  <c r="R10420" i="1"/>
  <c r="R10421" i="1"/>
  <c r="R10422" i="1"/>
  <c r="R10423" i="1"/>
  <c r="R10424" i="1"/>
  <c r="R10425" i="1"/>
  <c r="R10426" i="1"/>
  <c r="R10427" i="1"/>
  <c r="R10428" i="1"/>
  <c r="R10429" i="1"/>
  <c r="R10430" i="1"/>
  <c r="R10431" i="1"/>
  <c r="R10432" i="1"/>
  <c r="R10433" i="1"/>
  <c r="R10434" i="1"/>
  <c r="R10435" i="1"/>
  <c r="R10436" i="1"/>
  <c r="R10437" i="1"/>
  <c r="R10438" i="1"/>
  <c r="R10439" i="1"/>
  <c r="R10440" i="1"/>
  <c r="R10441" i="1"/>
  <c r="R10442" i="1"/>
  <c r="R10443" i="1"/>
  <c r="R10444" i="1"/>
  <c r="R10445" i="1"/>
  <c r="R10446" i="1"/>
  <c r="R10447" i="1"/>
  <c r="R10448" i="1"/>
  <c r="R10449" i="1"/>
  <c r="R10450" i="1"/>
  <c r="R10451" i="1"/>
  <c r="R10452" i="1"/>
  <c r="R10453" i="1"/>
  <c r="R10454" i="1"/>
  <c r="R10455" i="1"/>
  <c r="R10456" i="1"/>
  <c r="R10457" i="1"/>
  <c r="R10458" i="1"/>
  <c r="R10459" i="1"/>
  <c r="R10460" i="1"/>
  <c r="R10461" i="1"/>
  <c r="R10462" i="1"/>
  <c r="R10463" i="1"/>
  <c r="R10464" i="1"/>
  <c r="R10465" i="1"/>
  <c r="R10466" i="1"/>
  <c r="R10467" i="1"/>
  <c r="R10468" i="1"/>
  <c r="R10469" i="1"/>
  <c r="R10470" i="1"/>
  <c r="R10471" i="1"/>
  <c r="R10472" i="1"/>
  <c r="R10473" i="1"/>
  <c r="R10474" i="1"/>
  <c r="R10475" i="1"/>
  <c r="R10476" i="1"/>
  <c r="R10477" i="1"/>
  <c r="R10478" i="1"/>
  <c r="R10479" i="1"/>
  <c r="R10480" i="1"/>
  <c r="R10481" i="1"/>
  <c r="R10482" i="1"/>
  <c r="R10483" i="1"/>
  <c r="R10484" i="1"/>
  <c r="R10485" i="1"/>
  <c r="R10486" i="1"/>
  <c r="R10487" i="1"/>
  <c r="R10488" i="1"/>
  <c r="R10489" i="1"/>
  <c r="R10490" i="1"/>
  <c r="R10491" i="1"/>
  <c r="R10492" i="1"/>
  <c r="R10493" i="1"/>
  <c r="R10494" i="1"/>
  <c r="R10495" i="1"/>
  <c r="R10496" i="1"/>
  <c r="R10497" i="1"/>
  <c r="R10498" i="1"/>
  <c r="R10499" i="1"/>
  <c r="R10500" i="1"/>
  <c r="R10501" i="1"/>
  <c r="R10502" i="1"/>
  <c r="R10503" i="1"/>
  <c r="R10504" i="1"/>
  <c r="R10505" i="1"/>
  <c r="R10506" i="1"/>
  <c r="R10507" i="1"/>
  <c r="R10508" i="1"/>
  <c r="R10509" i="1"/>
  <c r="R10510" i="1"/>
  <c r="R10511" i="1"/>
  <c r="R10512" i="1"/>
  <c r="R10513" i="1"/>
  <c r="R10514" i="1"/>
  <c r="R10515" i="1"/>
  <c r="R10516" i="1"/>
  <c r="R10517" i="1"/>
  <c r="R10518" i="1"/>
  <c r="R10519" i="1"/>
  <c r="R10520" i="1"/>
  <c r="R10521" i="1"/>
  <c r="R10522" i="1"/>
  <c r="R10523" i="1"/>
  <c r="R10524" i="1"/>
  <c r="R10525" i="1"/>
  <c r="R10526" i="1"/>
  <c r="R10527" i="1"/>
  <c r="R10528" i="1"/>
  <c r="R10529" i="1"/>
  <c r="R10530" i="1"/>
  <c r="R10531" i="1"/>
  <c r="R10532" i="1"/>
  <c r="R10533" i="1"/>
  <c r="R10534" i="1"/>
  <c r="R10535" i="1"/>
  <c r="R10536" i="1"/>
  <c r="R10537" i="1"/>
  <c r="R10538" i="1"/>
  <c r="R10539" i="1"/>
  <c r="R10540" i="1"/>
  <c r="R10541" i="1"/>
  <c r="R10542" i="1"/>
  <c r="R10543" i="1"/>
  <c r="R10544" i="1"/>
  <c r="R10545" i="1"/>
  <c r="R10546" i="1"/>
  <c r="R10547" i="1"/>
  <c r="R10548" i="1"/>
  <c r="R10549" i="1"/>
  <c r="R10550" i="1"/>
  <c r="R10551" i="1"/>
  <c r="R10552" i="1"/>
  <c r="R10553" i="1"/>
  <c r="R10554" i="1"/>
  <c r="R10555" i="1"/>
  <c r="R10556" i="1"/>
  <c r="R10557" i="1"/>
  <c r="R10558" i="1"/>
  <c r="R10559" i="1"/>
  <c r="R10560" i="1"/>
  <c r="R10561" i="1"/>
  <c r="R10562" i="1"/>
  <c r="R10563" i="1"/>
  <c r="R10564" i="1"/>
  <c r="R10565" i="1"/>
  <c r="R10566" i="1"/>
  <c r="R10567" i="1"/>
  <c r="R10568" i="1"/>
  <c r="R10569" i="1"/>
  <c r="R10570" i="1"/>
  <c r="R10571" i="1"/>
  <c r="R10572" i="1"/>
  <c r="R10573" i="1"/>
  <c r="R10574" i="1"/>
  <c r="R10575" i="1"/>
  <c r="R10576" i="1"/>
  <c r="R10577" i="1"/>
  <c r="R10578" i="1"/>
  <c r="R10579" i="1"/>
  <c r="R10580" i="1"/>
  <c r="R10581" i="1"/>
  <c r="R10582" i="1"/>
  <c r="R10583" i="1"/>
  <c r="R10584" i="1"/>
  <c r="R10585" i="1"/>
  <c r="R10586" i="1"/>
  <c r="R10587" i="1"/>
  <c r="R10588" i="1"/>
  <c r="R10589" i="1"/>
  <c r="R10590" i="1"/>
  <c r="R10591" i="1"/>
  <c r="R10592" i="1"/>
  <c r="R10593" i="1"/>
  <c r="R10594" i="1"/>
  <c r="R10595" i="1"/>
  <c r="R10596" i="1"/>
  <c r="R10597" i="1"/>
  <c r="R10598" i="1"/>
  <c r="R10599" i="1"/>
  <c r="R10600" i="1"/>
  <c r="R10601" i="1"/>
  <c r="R10602" i="1"/>
  <c r="R10603" i="1"/>
  <c r="R10604" i="1"/>
  <c r="R10605" i="1"/>
  <c r="R10606" i="1"/>
  <c r="R10607" i="1"/>
  <c r="R10608" i="1"/>
  <c r="R10609" i="1"/>
  <c r="R10610" i="1"/>
  <c r="R10611" i="1"/>
  <c r="R10612" i="1"/>
  <c r="R10613" i="1"/>
  <c r="R10614" i="1"/>
  <c r="R10615" i="1"/>
  <c r="R10616" i="1"/>
  <c r="R10617" i="1"/>
  <c r="R10618" i="1"/>
  <c r="R10619" i="1"/>
  <c r="R10620" i="1"/>
  <c r="R10621" i="1"/>
  <c r="R10622" i="1"/>
  <c r="R10623" i="1"/>
  <c r="R10624" i="1"/>
  <c r="R10625" i="1"/>
  <c r="R10626" i="1"/>
  <c r="R10627" i="1"/>
  <c r="R10628" i="1"/>
  <c r="R10629" i="1"/>
  <c r="R10630" i="1"/>
  <c r="R10631" i="1"/>
  <c r="R10632" i="1"/>
  <c r="R10633" i="1"/>
  <c r="R10634" i="1"/>
  <c r="R10635" i="1"/>
  <c r="R10636" i="1"/>
  <c r="R10637" i="1"/>
  <c r="R10638" i="1"/>
  <c r="R10639" i="1"/>
  <c r="R10640" i="1"/>
  <c r="R10641" i="1"/>
  <c r="R10642" i="1"/>
  <c r="R10643" i="1"/>
  <c r="R10644" i="1"/>
  <c r="R10645" i="1"/>
  <c r="R10646" i="1"/>
  <c r="R10647" i="1"/>
  <c r="R10648" i="1"/>
  <c r="R10649" i="1"/>
  <c r="R10650" i="1"/>
  <c r="R10651" i="1"/>
  <c r="R10652" i="1"/>
  <c r="R10653" i="1"/>
  <c r="R10654" i="1"/>
  <c r="R10655" i="1"/>
  <c r="R10656" i="1"/>
  <c r="R10657" i="1"/>
  <c r="R10658" i="1"/>
  <c r="R10659" i="1"/>
  <c r="R10660" i="1"/>
  <c r="R10661" i="1"/>
  <c r="R10662" i="1"/>
  <c r="R10663" i="1"/>
  <c r="R10664" i="1"/>
  <c r="R10665" i="1"/>
  <c r="R10666" i="1"/>
  <c r="R10667" i="1"/>
  <c r="R10668" i="1"/>
  <c r="R10669" i="1"/>
  <c r="R10670" i="1"/>
  <c r="R10671" i="1"/>
  <c r="R10672" i="1"/>
  <c r="R10673" i="1"/>
  <c r="R10674" i="1"/>
  <c r="R10675" i="1"/>
  <c r="R10676" i="1"/>
  <c r="R10677" i="1"/>
  <c r="R10678" i="1"/>
  <c r="R10679" i="1"/>
  <c r="R10680" i="1"/>
  <c r="R10681" i="1"/>
  <c r="R10682" i="1"/>
  <c r="R10683" i="1"/>
  <c r="R10684" i="1"/>
  <c r="R10685" i="1"/>
  <c r="R10686" i="1"/>
  <c r="R10687" i="1"/>
  <c r="R10688" i="1"/>
  <c r="R10689" i="1"/>
  <c r="R10690" i="1"/>
  <c r="R10691" i="1"/>
  <c r="R10692" i="1"/>
  <c r="R10693" i="1"/>
  <c r="R10694" i="1"/>
  <c r="R10695" i="1"/>
  <c r="R10696" i="1"/>
  <c r="R10697" i="1"/>
  <c r="R10698" i="1"/>
  <c r="R10699" i="1"/>
  <c r="R10700" i="1"/>
  <c r="R10701" i="1"/>
  <c r="R10702" i="1"/>
  <c r="R10703" i="1"/>
  <c r="R10704" i="1"/>
  <c r="R10705" i="1"/>
  <c r="R10706" i="1"/>
  <c r="R10707" i="1"/>
  <c r="R10708" i="1"/>
  <c r="R10709" i="1"/>
  <c r="R10710" i="1"/>
  <c r="R10711" i="1"/>
  <c r="R10712" i="1"/>
  <c r="R10713" i="1"/>
  <c r="R10714" i="1"/>
  <c r="R10715" i="1"/>
  <c r="R10716" i="1"/>
  <c r="R10717" i="1"/>
  <c r="R10718" i="1"/>
  <c r="R10719" i="1"/>
  <c r="R10720" i="1"/>
  <c r="R10721" i="1"/>
  <c r="R10722" i="1"/>
  <c r="R10723" i="1"/>
  <c r="R10724" i="1"/>
  <c r="R10725" i="1"/>
  <c r="R10726" i="1"/>
  <c r="R10727" i="1"/>
  <c r="R10728" i="1"/>
  <c r="R10729" i="1"/>
  <c r="R10730" i="1"/>
  <c r="R10731" i="1"/>
  <c r="R10732" i="1"/>
  <c r="R10733" i="1"/>
  <c r="R10734" i="1"/>
  <c r="R10735" i="1"/>
  <c r="R10736" i="1"/>
  <c r="R10737" i="1"/>
  <c r="R10738" i="1"/>
  <c r="R10739" i="1"/>
  <c r="R10740" i="1"/>
  <c r="R10741" i="1"/>
  <c r="R10742" i="1"/>
  <c r="R10743" i="1"/>
  <c r="R10744" i="1"/>
  <c r="R10745" i="1"/>
  <c r="R10746" i="1"/>
  <c r="R10747" i="1"/>
  <c r="R10748" i="1"/>
  <c r="R10749" i="1"/>
  <c r="R10750" i="1"/>
  <c r="R10751" i="1"/>
  <c r="R10752" i="1"/>
  <c r="R10753" i="1"/>
  <c r="R10754" i="1"/>
  <c r="R10755" i="1"/>
  <c r="R10756" i="1"/>
  <c r="R10757" i="1"/>
  <c r="R10758" i="1"/>
  <c r="R10759" i="1"/>
  <c r="R10760" i="1"/>
  <c r="R10761" i="1"/>
  <c r="R10762" i="1"/>
  <c r="R10763" i="1"/>
  <c r="R10764" i="1"/>
  <c r="R10765" i="1"/>
  <c r="R10766" i="1"/>
  <c r="R10767" i="1"/>
  <c r="R10768" i="1"/>
  <c r="R10769" i="1"/>
  <c r="R10770" i="1"/>
  <c r="R10771" i="1"/>
  <c r="R10772" i="1"/>
  <c r="R10773" i="1"/>
  <c r="R10774" i="1"/>
  <c r="R10775" i="1"/>
  <c r="R10776" i="1"/>
  <c r="R10777" i="1"/>
  <c r="R10778" i="1"/>
  <c r="R10779" i="1"/>
  <c r="R10780" i="1"/>
  <c r="R10781" i="1"/>
  <c r="R10782" i="1"/>
  <c r="R10783" i="1"/>
  <c r="R10784" i="1"/>
  <c r="R10785" i="1"/>
  <c r="R10786" i="1"/>
  <c r="R10787" i="1"/>
  <c r="R10788" i="1"/>
  <c r="R10789" i="1"/>
  <c r="R10790" i="1"/>
  <c r="R10791" i="1"/>
  <c r="R10792" i="1"/>
  <c r="R10793" i="1"/>
  <c r="R10794" i="1"/>
  <c r="R10795" i="1"/>
  <c r="R10796" i="1"/>
  <c r="R10797" i="1"/>
  <c r="R10798" i="1"/>
  <c r="R10799" i="1"/>
  <c r="R10800" i="1"/>
  <c r="R10801" i="1"/>
  <c r="R10802" i="1"/>
  <c r="R10803" i="1"/>
  <c r="R10804" i="1"/>
  <c r="R10805" i="1"/>
  <c r="R10806" i="1"/>
  <c r="R10807" i="1"/>
  <c r="R10808" i="1"/>
  <c r="R10809" i="1"/>
  <c r="R10810" i="1"/>
  <c r="R10811" i="1"/>
  <c r="R10812" i="1"/>
  <c r="R10813" i="1"/>
  <c r="R10814" i="1"/>
  <c r="R10815" i="1"/>
  <c r="R10816" i="1"/>
  <c r="R10817" i="1"/>
  <c r="R10818" i="1"/>
  <c r="R10819" i="1"/>
  <c r="R10820" i="1"/>
  <c r="R10821" i="1"/>
  <c r="R10822" i="1"/>
  <c r="R10823" i="1"/>
  <c r="R10824" i="1"/>
  <c r="R10825" i="1"/>
  <c r="R10826" i="1"/>
  <c r="R10827" i="1"/>
  <c r="R10828" i="1"/>
  <c r="R10829" i="1"/>
  <c r="R10830" i="1"/>
  <c r="R10831" i="1"/>
  <c r="R10832" i="1"/>
  <c r="R10833" i="1"/>
  <c r="R10834" i="1"/>
  <c r="R10835" i="1"/>
  <c r="R10836" i="1"/>
  <c r="R10837" i="1"/>
  <c r="R10838" i="1"/>
  <c r="R10839" i="1"/>
  <c r="R10840" i="1"/>
  <c r="R10841" i="1"/>
  <c r="R10842" i="1"/>
  <c r="R10843" i="1"/>
  <c r="R10844" i="1"/>
  <c r="R10845" i="1"/>
  <c r="R10846" i="1"/>
  <c r="R10847" i="1"/>
  <c r="R10848" i="1"/>
  <c r="R10849" i="1"/>
  <c r="R10850" i="1"/>
  <c r="R10851" i="1"/>
  <c r="R10852" i="1"/>
  <c r="R10853" i="1"/>
  <c r="R10854" i="1"/>
  <c r="R10855" i="1"/>
  <c r="R10856" i="1"/>
  <c r="R10857" i="1"/>
  <c r="R10858" i="1"/>
  <c r="R10859" i="1"/>
  <c r="R10860" i="1"/>
  <c r="R10861" i="1"/>
  <c r="R10862" i="1"/>
  <c r="R10863" i="1"/>
  <c r="R10864" i="1"/>
  <c r="R10865" i="1"/>
  <c r="R10866" i="1"/>
  <c r="R10867" i="1"/>
  <c r="R10868" i="1"/>
  <c r="R10869" i="1"/>
  <c r="R10870" i="1"/>
  <c r="R10871" i="1"/>
  <c r="R10872" i="1"/>
  <c r="R10873" i="1"/>
  <c r="R10874" i="1"/>
  <c r="R10875" i="1"/>
  <c r="R10876" i="1"/>
  <c r="R10877" i="1"/>
  <c r="R10878" i="1"/>
  <c r="R10879" i="1"/>
  <c r="R10880" i="1"/>
  <c r="R10881" i="1"/>
  <c r="R10882" i="1"/>
  <c r="R10883" i="1"/>
  <c r="R10884" i="1"/>
  <c r="R10885" i="1"/>
  <c r="R10886" i="1"/>
  <c r="R10887" i="1"/>
  <c r="R10888" i="1"/>
  <c r="R10889" i="1"/>
  <c r="R10890" i="1"/>
  <c r="R10891" i="1"/>
  <c r="R10892" i="1"/>
  <c r="R10893" i="1"/>
  <c r="R10894" i="1"/>
  <c r="R10895" i="1"/>
  <c r="R10896" i="1"/>
  <c r="R10897" i="1"/>
  <c r="R10898" i="1"/>
  <c r="R10899" i="1"/>
  <c r="R10900" i="1"/>
  <c r="R10901" i="1"/>
  <c r="R10902" i="1"/>
  <c r="R10903" i="1"/>
  <c r="R10904" i="1"/>
  <c r="R10905" i="1"/>
  <c r="R10906" i="1"/>
  <c r="R10907" i="1"/>
  <c r="R10908" i="1"/>
  <c r="R10909" i="1"/>
  <c r="R10910" i="1"/>
  <c r="R10911" i="1"/>
  <c r="R10912" i="1"/>
  <c r="R10913" i="1"/>
  <c r="R10914" i="1"/>
  <c r="R10915" i="1"/>
  <c r="R10916" i="1"/>
  <c r="R10917" i="1"/>
  <c r="R10918" i="1"/>
  <c r="R10919" i="1"/>
  <c r="R10920" i="1"/>
  <c r="R10921" i="1"/>
  <c r="R10922" i="1"/>
  <c r="R10923" i="1"/>
  <c r="R10924" i="1"/>
  <c r="R10925" i="1"/>
  <c r="R10926" i="1"/>
  <c r="R10927" i="1"/>
  <c r="R10928" i="1"/>
  <c r="R10929" i="1"/>
  <c r="R10930" i="1"/>
  <c r="R10931" i="1"/>
  <c r="R10932" i="1"/>
  <c r="R10933" i="1"/>
  <c r="R10934" i="1"/>
  <c r="R10935" i="1"/>
  <c r="R10936" i="1"/>
  <c r="R10937" i="1"/>
  <c r="R10938" i="1"/>
  <c r="R10939" i="1"/>
  <c r="R10940" i="1"/>
  <c r="R10941" i="1"/>
  <c r="R10942" i="1"/>
  <c r="R10943" i="1"/>
  <c r="R10944" i="1"/>
  <c r="R10945" i="1"/>
  <c r="R10946" i="1"/>
  <c r="R10947" i="1"/>
  <c r="R10948" i="1"/>
  <c r="R10949" i="1"/>
  <c r="R10950" i="1"/>
  <c r="R10951" i="1"/>
  <c r="R10952" i="1"/>
  <c r="R10953" i="1"/>
  <c r="R10954" i="1"/>
  <c r="R10955" i="1"/>
  <c r="R10956" i="1"/>
  <c r="R10957" i="1"/>
  <c r="R10958" i="1"/>
  <c r="R10959" i="1"/>
  <c r="R10960" i="1"/>
  <c r="R10961" i="1"/>
  <c r="R10962" i="1"/>
  <c r="R10963" i="1"/>
  <c r="R10964" i="1"/>
  <c r="R10965" i="1"/>
  <c r="R10966" i="1"/>
  <c r="R10967" i="1"/>
  <c r="R10968" i="1"/>
  <c r="R10969" i="1"/>
  <c r="R10970" i="1"/>
  <c r="R10971" i="1"/>
  <c r="R10972" i="1"/>
  <c r="R10973" i="1"/>
  <c r="R10974" i="1"/>
  <c r="R10975" i="1"/>
  <c r="R10976" i="1"/>
  <c r="R10977" i="1"/>
  <c r="R10978" i="1"/>
  <c r="R10979" i="1"/>
  <c r="R10980" i="1"/>
  <c r="R10981" i="1"/>
  <c r="R10982" i="1"/>
  <c r="R10983" i="1"/>
  <c r="R10984" i="1"/>
  <c r="R10985" i="1"/>
  <c r="R10986" i="1"/>
  <c r="R10987" i="1"/>
  <c r="R10988" i="1"/>
  <c r="R10989" i="1"/>
  <c r="R10990" i="1"/>
  <c r="R10991" i="1"/>
  <c r="R10992" i="1"/>
  <c r="R10993" i="1"/>
  <c r="R10994" i="1"/>
  <c r="R10995" i="1"/>
  <c r="R10996" i="1"/>
  <c r="R10997" i="1"/>
  <c r="R10998" i="1"/>
  <c r="R10999" i="1"/>
  <c r="R11000" i="1"/>
  <c r="R11001" i="1"/>
  <c r="R11002" i="1"/>
  <c r="R11003" i="1"/>
  <c r="R11004" i="1"/>
  <c r="R11005" i="1"/>
  <c r="R11006" i="1"/>
  <c r="R11007" i="1"/>
  <c r="R11008" i="1"/>
  <c r="R11009" i="1"/>
  <c r="R11010" i="1"/>
  <c r="R11011" i="1"/>
  <c r="R11012" i="1"/>
  <c r="R11013" i="1"/>
  <c r="R11014" i="1"/>
  <c r="R11015" i="1"/>
  <c r="R11016" i="1"/>
  <c r="R11017" i="1"/>
  <c r="R11018" i="1"/>
  <c r="R11019" i="1"/>
  <c r="R11020" i="1"/>
  <c r="R11021" i="1"/>
  <c r="R11022" i="1"/>
  <c r="R11023" i="1"/>
  <c r="R11024" i="1"/>
  <c r="R11025" i="1"/>
  <c r="R11026" i="1"/>
  <c r="R11027" i="1"/>
  <c r="R11028" i="1"/>
  <c r="R11029" i="1"/>
  <c r="R11030" i="1"/>
  <c r="R11031" i="1"/>
  <c r="R11032" i="1"/>
  <c r="R11033" i="1"/>
  <c r="R11034" i="1"/>
  <c r="R11035" i="1"/>
  <c r="R11036" i="1"/>
  <c r="R11037" i="1"/>
  <c r="R11038" i="1"/>
  <c r="R11039" i="1"/>
  <c r="R11040" i="1"/>
  <c r="R11041" i="1"/>
  <c r="R11042" i="1"/>
  <c r="R11043" i="1"/>
  <c r="R11044" i="1"/>
  <c r="R11045" i="1"/>
  <c r="R11046" i="1"/>
  <c r="R11047" i="1"/>
  <c r="R11048" i="1"/>
  <c r="R11049" i="1"/>
  <c r="R11050" i="1"/>
  <c r="R11051" i="1"/>
  <c r="R11052" i="1"/>
  <c r="R11053" i="1"/>
  <c r="R11054" i="1"/>
  <c r="R11055" i="1"/>
  <c r="R11056" i="1"/>
  <c r="R11057" i="1"/>
  <c r="R11058" i="1"/>
  <c r="R11059" i="1"/>
  <c r="R11060" i="1"/>
  <c r="R11061" i="1"/>
  <c r="R11062" i="1"/>
  <c r="R11063" i="1"/>
  <c r="R11064" i="1"/>
  <c r="R11065" i="1"/>
  <c r="R11066" i="1"/>
  <c r="R11067" i="1"/>
  <c r="R11068" i="1"/>
  <c r="R11069" i="1"/>
  <c r="R11070" i="1"/>
  <c r="R11071" i="1"/>
  <c r="R11072" i="1"/>
  <c r="R11073" i="1"/>
  <c r="R11074" i="1"/>
  <c r="R11075" i="1"/>
  <c r="R11076" i="1"/>
  <c r="R11077" i="1"/>
  <c r="R11078" i="1"/>
  <c r="R11079" i="1"/>
  <c r="R11080" i="1"/>
  <c r="R11081" i="1"/>
  <c r="R11082" i="1"/>
  <c r="R11083" i="1"/>
  <c r="R11084" i="1"/>
  <c r="R11085" i="1"/>
  <c r="R11086" i="1"/>
  <c r="R11087" i="1"/>
  <c r="R11088" i="1"/>
  <c r="R11089" i="1"/>
  <c r="R11090" i="1"/>
  <c r="R11091" i="1"/>
  <c r="R11092" i="1"/>
  <c r="R11093" i="1"/>
  <c r="R11094" i="1"/>
  <c r="R11095" i="1"/>
  <c r="R11096" i="1"/>
  <c r="R11097" i="1"/>
  <c r="R11098" i="1"/>
  <c r="R11099" i="1"/>
  <c r="R11100" i="1"/>
  <c r="R11101" i="1"/>
  <c r="R11102" i="1"/>
  <c r="R11103" i="1"/>
  <c r="R11104" i="1"/>
  <c r="R11105" i="1"/>
  <c r="R11106" i="1"/>
  <c r="R11107" i="1"/>
  <c r="R11108" i="1"/>
  <c r="R11109" i="1"/>
  <c r="R11110" i="1"/>
  <c r="R11111" i="1"/>
  <c r="R11112" i="1"/>
  <c r="R11113" i="1"/>
  <c r="R11114" i="1"/>
  <c r="R11115" i="1"/>
  <c r="R11116" i="1"/>
  <c r="R11117" i="1"/>
  <c r="R11118" i="1"/>
  <c r="R11119" i="1"/>
  <c r="R11120" i="1"/>
  <c r="R11121" i="1"/>
  <c r="R11122" i="1"/>
  <c r="R11123" i="1"/>
  <c r="R11124" i="1"/>
  <c r="R11125" i="1"/>
  <c r="R11126" i="1"/>
  <c r="R11127" i="1"/>
  <c r="R11128" i="1"/>
  <c r="R11129" i="1"/>
  <c r="R11130" i="1"/>
  <c r="R11131" i="1"/>
  <c r="R11132" i="1"/>
  <c r="R11133" i="1"/>
  <c r="R11134" i="1"/>
  <c r="R11135" i="1"/>
  <c r="R11136" i="1"/>
  <c r="R11137" i="1"/>
  <c r="R11138" i="1"/>
  <c r="R11139" i="1"/>
  <c r="R11140" i="1"/>
  <c r="R11141" i="1"/>
  <c r="R11142" i="1"/>
  <c r="R11143" i="1"/>
  <c r="R11144" i="1"/>
  <c r="R11145" i="1"/>
  <c r="R11146" i="1"/>
  <c r="R11147" i="1"/>
  <c r="R11148" i="1"/>
  <c r="R11149" i="1"/>
  <c r="R11150" i="1"/>
  <c r="R11151" i="1"/>
  <c r="R11152" i="1"/>
  <c r="R11153" i="1"/>
  <c r="R11154" i="1"/>
  <c r="R11155" i="1"/>
  <c r="R11156" i="1"/>
  <c r="R11157" i="1"/>
  <c r="R11158" i="1"/>
  <c r="R11159" i="1"/>
  <c r="R11160" i="1"/>
  <c r="R11161" i="1"/>
  <c r="R11162" i="1"/>
  <c r="R11163" i="1"/>
  <c r="R11164" i="1"/>
  <c r="R11165" i="1"/>
  <c r="R11166" i="1"/>
  <c r="R11167" i="1"/>
  <c r="R11168" i="1"/>
  <c r="R11169" i="1"/>
  <c r="R11170" i="1"/>
  <c r="R11171" i="1"/>
  <c r="R11172" i="1"/>
  <c r="R11173" i="1"/>
  <c r="R11174" i="1"/>
  <c r="R11175" i="1"/>
  <c r="R11176" i="1"/>
  <c r="R11177" i="1"/>
  <c r="R11178" i="1"/>
  <c r="R11179" i="1"/>
  <c r="R11180" i="1"/>
  <c r="R11181" i="1"/>
  <c r="R11182" i="1"/>
  <c r="R11183" i="1"/>
  <c r="R11184" i="1"/>
  <c r="R11185" i="1"/>
  <c r="R11186" i="1"/>
  <c r="R11187" i="1"/>
  <c r="R11188" i="1"/>
  <c r="R11189" i="1"/>
  <c r="R11190" i="1"/>
  <c r="R11191" i="1"/>
  <c r="R11192" i="1"/>
  <c r="R11193" i="1"/>
  <c r="R11194" i="1"/>
  <c r="R11195" i="1"/>
  <c r="R11196" i="1"/>
  <c r="R11197" i="1"/>
  <c r="R11198" i="1"/>
  <c r="R11199" i="1"/>
  <c r="R11200" i="1"/>
  <c r="R11201" i="1"/>
  <c r="R11202" i="1"/>
  <c r="R11203" i="1"/>
  <c r="R11204" i="1"/>
  <c r="R11205" i="1"/>
  <c r="R11206" i="1"/>
  <c r="R11207" i="1"/>
  <c r="R11208" i="1"/>
  <c r="R11209" i="1"/>
  <c r="R11210" i="1"/>
  <c r="R11211" i="1"/>
  <c r="R11212" i="1"/>
  <c r="R11213" i="1"/>
  <c r="R11214" i="1"/>
  <c r="R11215" i="1"/>
  <c r="R11216" i="1"/>
  <c r="R11217" i="1"/>
  <c r="R11218" i="1"/>
  <c r="R11219" i="1"/>
  <c r="R11220" i="1"/>
  <c r="R11221" i="1"/>
  <c r="R11222" i="1"/>
  <c r="R11223" i="1"/>
  <c r="R11224" i="1"/>
  <c r="R11225" i="1"/>
  <c r="R11226" i="1"/>
  <c r="R11227" i="1"/>
  <c r="R11228" i="1"/>
  <c r="R11229" i="1"/>
  <c r="R11230" i="1"/>
  <c r="R11231" i="1"/>
  <c r="R11232" i="1"/>
  <c r="R11233" i="1"/>
  <c r="R11234" i="1"/>
  <c r="R11235" i="1"/>
  <c r="R11236" i="1"/>
  <c r="R11237" i="1"/>
  <c r="R11238" i="1"/>
  <c r="R11239" i="1"/>
  <c r="R11240" i="1"/>
  <c r="R11241" i="1"/>
  <c r="R11242" i="1"/>
  <c r="R11243" i="1"/>
  <c r="R11244" i="1"/>
  <c r="R11245" i="1"/>
  <c r="R11246" i="1"/>
  <c r="R11247" i="1"/>
  <c r="R11248" i="1"/>
  <c r="R11249" i="1"/>
  <c r="R11250" i="1"/>
  <c r="R11251" i="1"/>
  <c r="R11252" i="1"/>
  <c r="R11253" i="1"/>
  <c r="R11254" i="1"/>
  <c r="R11255" i="1"/>
  <c r="R11256" i="1"/>
  <c r="R11257" i="1"/>
  <c r="R11258" i="1"/>
  <c r="R11259" i="1"/>
  <c r="R11260" i="1"/>
  <c r="R11261" i="1"/>
  <c r="R11262" i="1"/>
  <c r="R11263" i="1"/>
  <c r="R11264" i="1"/>
  <c r="R11265" i="1"/>
  <c r="R11266" i="1"/>
  <c r="R11267" i="1"/>
  <c r="R11268" i="1"/>
  <c r="R11269" i="1"/>
  <c r="R11270" i="1"/>
  <c r="R11271" i="1"/>
  <c r="R11272" i="1"/>
  <c r="R11273" i="1"/>
  <c r="R11274" i="1"/>
  <c r="R11275" i="1"/>
  <c r="R11276" i="1"/>
  <c r="R11277" i="1"/>
  <c r="R11278" i="1"/>
  <c r="R11279" i="1"/>
  <c r="R11280" i="1"/>
  <c r="R11281" i="1"/>
  <c r="R11282" i="1"/>
  <c r="R11283" i="1"/>
  <c r="R11284" i="1"/>
  <c r="R11285" i="1"/>
  <c r="R11286" i="1"/>
  <c r="R11287" i="1"/>
  <c r="R11288" i="1"/>
  <c r="R11289" i="1"/>
  <c r="R11290" i="1"/>
  <c r="R11291" i="1"/>
  <c r="R11292" i="1"/>
  <c r="R11293" i="1"/>
  <c r="R11294" i="1"/>
  <c r="R11295" i="1"/>
  <c r="R11296" i="1"/>
  <c r="R11297" i="1"/>
  <c r="R11298" i="1"/>
  <c r="R11299" i="1"/>
  <c r="R11300" i="1"/>
  <c r="R11301" i="1"/>
  <c r="R11302" i="1"/>
  <c r="R11303" i="1"/>
  <c r="R11304" i="1"/>
  <c r="R11305" i="1"/>
  <c r="R11306" i="1"/>
  <c r="R11307" i="1"/>
  <c r="R11308" i="1"/>
  <c r="R11309" i="1"/>
  <c r="R11310" i="1"/>
  <c r="R11311" i="1"/>
  <c r="R11312" i="1"/>
  <c r="R11313" i="1"/>
  <c r="R11314" i="1"/>
  <c r="R11315" i="1"/>
  <c r="R11316" i="1"/>
  <c r="R11317" i="1"/>
  <c r="R11318" i="1"/>
  <c r="R11319" i="1"/>
  <c r="R11320" i="1"/>
  <c r="R11321" i="1"/>
  <c r="R11322" i="1"/>
  <c r="R11323" i="1"/>
  <c r="R11324" i="1"/>
  <c r="R11325" i="1"/>
  <c r="R11326" i="1"/>
  <c r="R11327" i="1"/>
  <c r="R11328" i="1"/>
  <c r="R11329" i="1"/>
  <c r="R11330" i="1"/>
  <c r="R11331" i="1"/>
  <c r="R11332" i="1"/>
  <c r="R11333" i="1"/>
  <c r="R11334" i="1"/>
  <c r="R11335" i="1"/>
  <c r="R11336" i="1"/>
  <c r="R11337" i="1"/>
  <c r="R11338" i="1"/>
  <c r="R11339" i="1"/>
  <c r="R11340" i="1"/>
  <c r="R11341" i="1"/>
  <c r="R11342" i="1"/>
  <c r="R11343" i="1"/>
  <c r="R11344" i="1"/>
  <c r="R11345" i="1"/>
  <c r="R11346" i="1"/>
  <c r="R11347" i="1"/>
  <c r="R11348" i="1"/>
  <c r="R11349" i="1"/>
  <c r="R11350" i="1"/>
  <c r="R11351" i="1"/>
  <c r="R11352" i="1"/>
  <c r="R11353" i="1"/>
  <c r="R11354" i="1"/>
  <c r="R11355" i="1"/>
  <c r="R11356" i="1"/>
  <c r="R11357" i="1"/>
  <c r="R11358" i="1"/>
  <c r="R11359" i="1"/>
  <c r="R11360" i="1"/>
  <c r="R11361" i="1"/>
  <c r="R11362" i="1"/>
  <c r="R11363" i="1"/>
  <c r="R11364" i="1"/>
  <c r="R11365" i="1"/>
  <c r="R11366" i="1"/>
  <c r="R11367" i="1"/>
  <c r="R11368" i="1"/>
  <c r="R11369" i="1"/>
  <c r="R11370" i="1"/>
  <c r="R11371" i="1"/>
  <c r="R11372" i="1"/>
  <c r="R11373" i="1"/>
  <c r="R11374" i="1"/>
  <c r="R11375" i="1"/>
  <c r="R11376" i="1"/>
  <c r="R11377" i="1"/>
  <c r="R11378" i="1"/>
  <c r="R11379" i="1"/>
  <c r="R11380" i="1"/>
  <c r="R11381" i="1"/>
  <c r="R11382" i="1"/>
  <c r="R11383" i="1"/>
  <c r="R11384" i="1"/>
  <c r="R11385" i="1"/>
  <c r="R11386" i="1"/>
  <c r="R11387" i="1"/>
  <c r="R11388" i="1"/>
  <c r="R11389" i="1"/>
  <c r="R11390" i="1"/>
  <c r="R11391" i="1"/>
  <c r="R11392" i="1"/>
  <c r="R11393" i="1"/>
  <c r="R11394" i="1"/>
  <c r="R11395" i="1"/>
  <c r="R11396" i="1"/>
  <c r="R11397" i="1"/>
  <c r="R11398" i="1"/>
  <c r="R11399" i="1"/>
  <c r="R11400" i="1"/>
  <c r="R11401" i="1"/>
  <c r="R11402" i="1"/>
  <c r="R11403" i="1"/>
  <c r="R11404" i="1"/>
  <c r="R11405" i="1"/>
  <c r="R11406" i="1"/>
  <c r="R11407" i="1"/>
  <c r="R11408" i="1"/>
  <c r="R11409" i="1"/>
  <c r="R11410" i="1"/>
  <c r="R11411" i="1"/>
  <c r="R11412" i="1"/>
  <c r="R11413" i="1"/>
  <c r="R11414" i="1"/>
  <c r="R11415" i="1"/>
  <c r="R11416" i="1"/>
  <c r="R11417" i="1"/>
  <c r="R11418" i="1"/>
  <c r="R11419" i="1"/>
  <c r="R11420" i="1"/>
  <c r="R11421" i="1"/>
  <c r="R11422" i="1"/>
  <c r="R11423" i="1"/>
  <c r="R11424" i="1"/>
  <c r="R11425" i="1"/>
  <c r="R11426" i="1"/>
  <c r="R11427" i="1"/>
  <c r="R11428" i="1"/>
  <c r="R11429" i="1"/>
  <c r="R11430" i="1"/>
  <c r="R11431" i="1"/>
  <c r="R11432" i="1"/>
  <c r="R11433" i="1"/>
  <c r="R11434" i="1"/>
  <c r="R11435" i="1"/>
  <c r="R11436" i="1"/>
  <c r="R11437" i="1"/>
  <c r="R11438" i="1"/>
  <c r="R11439" i="1"/>
  <c r="R11440" i="1"/>
  <c r="R11441" i="1"/>
  <c r="R11442" i="1"/>
  <c r="R11443" i="1"/>
  <c r="R11444" i="1"/>
  <c r="R11445" i="1"/>
  <c r="R11446" i="1"/>
  <c r="R11447" i="1"/>
  <c r="R11448" i="1"/>
  <c r="R11449" i="1"/>
  <c r="R11450" i="1"/>
  <c r="R11451" i="1"/>
  <c r="R11452" i="1"/>
  <c r="R11453" i="1"/>
  <c r="R11454" i="1"/>
  <c r="R11455" i="1"/>
  <c r="R11456" i="1"/>
  <c r="R11457" i="1"/>
  <c r="R11458" i="1"/>
  <c r="R11459" i="1"/>
  <c r="R11460" i="1"/>
  <c r="R11461" i="1"/>
  <c r="R11462" i="1"/>
  <c r="R11463" i="1"/>
  <c r="R11464" i="1"/>
  <c r="R11465" i="1"/>
  <c r="R11466" i="1"/>
  <c r="R11467" i="1"/>
  <c r="R11468" i="1"/>
  <c r="R11469" i="1"/>
  <c r="R11470" i="1"/>
  <c r="R11471" i="1"/>
  <c r="R11472" i="1"/>
  <c r="R11473" i="1"/>
  <c r="R11474" i="1"/>
  <c r="R11475" i="1"/>
  <c r="R11476" i="1"/>
  <c r="R11477" i="1"/>
  <c r="R11478" i="1"/>
  <c r="R11479" i="1"/>
  <c r="R11480" i="1"/>
  <c r="R11481" i="1"/>
  <c r="R11482" i="1"/>
  <c r="R11483" i="1"/>
  <c r="R11484" i="1"/>
  <c r="R11485" i="1"/>
  <c r="R11486" i="1"/>
  <c r="R11487" i="1"/>
  <c r="R11488" i="1"/>
  <c r="R11489" i="1"/>
  <c r="R11490" i="1"/>
  <c r="R11491" i="1"/>
  <c r="R11492" i="1"/>
  <c r="R11493" i="1"/>
  <c r="R11494" i="1"/>
  <c r="R11495" i="1"/>
  <c r="R11496" i="1"/>
  <c r="R11497" i="1"/>
  <c r="R11498" i="1"/>
  <c r="R11499" i="1"/>
  <c r="R11500" i="1"/>
  <c r="R11501" i="1"/>
  <c r="R11502" i="1"/>
  <c r="R11503" i="1"/>
  <c r="R11504" i="1"/>
  <c r="R11505" i="1"/>
  <c r="R11506" i="1"/>
  <c r="R11507" i="1"/>
  <c r="R11508" i="1"/>
  <c r="R11509" i="1"/>
  <c r="R11510" i="1"/>
  <c r="R11511" i="1"/>
  <c r="R11512" i="1"/>
  <c r="R11513" i="1"/>
  <c r="R11514" i="1"/>
  <c r="R11515" i="1"/>
  <c r="R11516" i="1"/>
  <c r="R11517" i="1"/>
  <c r="R11518" i="1"/>
  <c r="R11519" i="1"/>
  <c r="R11520" i="1"/>
  <c r="R11521" i="1"/>
  <c r="R11522" i="1"/>
  <c r="R11523" i="1"/>
  <c r="R11524" i="1"/>
  <c r="R11525" i="1"/>
  <c r="R11526" i="1"/>
  <c r="R11527" i="1"/>
  <c r="R11528" i="1"/>
  <c r="R11529" i="1"/>
  <c r="R11530" i="1"/>
  <c r="R11531" i="1"/>
  <c r="R11532" i="1"/>
  <c r="R11533" i="1"/>
  <c r="R11534" i="1"/>
  <c r="R11535" i="1"/>
  <c r="R11536" i="1"/>
  <c r="R11537" i="1"/>
  <c r="R11538" i="1"/>
  <c r="R11539" i="1"/>
  <c r="R11540" i="1"/>
  <c r="R11541" i="1"/>
  <c r="R11542" i="1"/>
  <c r="R11543" i="1"/>
  <c r="R11544" i="1"/>
  <c r="R11545" i="1"/>
  <c r="R11546" i="1"/>
  <c r="R11547" i="1"/>
  <c r="R11548" i="1"/>
  <c r="R11549" i="1"/>
  <c r="R11550" i="1"/>
  <c r="R11551" i="1"/>
  <c r="R11552" i="1"/>
  <c r="R11553" i="1"/>
  <c r="R11554" i="1"/>
  <c r="R11555" i="1"/>
  <c r="R11556" i="1"/>
  <c r="R11557" i="1"/>
  <c r="R11558" i="1"/>
  <c r="R11559" i="1"/>
  <c r="R11560" i="1"/>
  <c r="R11561" i="1"/>
  <c r="R11562" i="1"/>
  <c r="R11563" i="1"/>
  <c r="R11564" i="1"/>
  <c r="R11565" i="1"/>
  <c r="R11566" i="1"/>
  <c r="R11567" i="1"/>
  <c r="R11568" i="1"/>
  <c r="R11569" i="1"/>
  <c r="R11570" i="1"/>
  <c r="R11571" i="1"/>
  <c r="R11572" i="1"/>
  <c r="R11573" i="1"/>
  <c r="R11574" i="1"/>
  <c r="R11575" i="1"/>
  <c r="R11576" i="1"/>
  <c r="R11577" i="1"/>
  <c r="R11578" i="1"/>
  <c r="R11579" i="1"/>
  <c r="R11580" i="1"/>
  <c r="R11581" i="1"/>
  <c r="R11582" i="1"/>
  <c r="R11583" i="1"/>
  <c r="R11584" i="1"/>
  <c r="R11585" i="1"/>
  <c r="R11586" i="1"/>
  <c r="R11587" i="1"/>
  <c r="R11588" i="1"/>
  <c r="R11589" i="1"/>
  <c r="R11590" i="1"/>
  <c r="R11591" i="1"/>
  <c r="R11592" i="1"/>
  <c r="R11593" i="1"/>
  <c r="R11594" i="1"/>
  <c r="R11595" i="1"/>
  <c r="R11596" i="1"/>
  <c r="R11597" i="1"/>
  <c r="R11598" i="1"/>
  <c r="R11599" i="1"/>
  <c r="R11600" i="1"/>
  <c r="R11601" i="1"/>
  <c r="R11602" i="1"/>
  <c r="R11603" i="1"/>
  <c r="R11604" i="1"/>
  <c r="R11605" i="1"/>
  <c r="R11606" i="1"/>
  <c r="R11607" i="1"/>
  <c r="R11608" i="1"/>
  <c r="R11609" i="1"/>
  <c r="R11610" i="1"/>
  <c r="R11611" i="1"/>
  <c r="R11612" i="1"/>
  <c r="R11613" i="1"/>
  <c r="R11614" i="1"/>
  <c r="R11615" i="1"/>
  <c r="R11616" i="1"/>
  <c r="R11617" i="1"/>
  <c r="R11618" i="1"/>
  <c r="R11619" i="1"/>
  <c r="R11620" i="1"/>
  <c r="R11621" i="1"/>
  <c r="R11622" i="1"/>
  <c r="R11623" i="1"/>
  <c r="R11624" i="1"/>
  <c r="R11625" i="1"/>
  <c r="R11626" i="1"/>
  <c r="R11627" i="1"/>
  <c r="R11628" i="1"/>
  <c r="R11629" i="1"/>
  <c r="R11630" i="1"/>
  <c r="R11631" i="1"/>
  <c r="R11632" i="1"/>
  <c r="R11633" i="1"/>
  <c r="R11634" i="1"/>
  <c r="R11635" i="1"/>
  <c r="R11636" i="1"/>
  <c r="R11637" i="1"/>
  <c r="R11638" i="1"/>
  <c r="R11639" i="1"/>
  <c r="R11640" i="1"/>
  <c r="R11641" i="1"/>
  <c r="R11642" i="1"/>
  <c r="R11643" i="1"/>
  <c r="R11644" i="1"/>
  <c r="R11645" i="1"/>
  <c r="R11646" i="1"/>
  <c r="R11647" i="1"/>
  <c r="R11648" i="1"/>
  <c r="R11649" i="1"/>
  <c r="R11650" i="1"/>
  <c r="R11651" i="1"/>
  <c r="R11652" i="1"/>
  <c r="R11653" i="1"/>
  <c r="R11654" i="1"/>
  <c r="R11655" i="1"/>
  <c r="R11656" i="1"/>
  <c r="R11657" i="1"/>
  <c r="R11658" i="1"/>
  <c r="R11659" i="1"/>
  <c r="R11660" i="1"/>
  <c r="R11661" i="1"/>
  <c r="R11662" i="1"/>
  <c r="R11663" i="1"/>
  <c r="R11664" i="1"/>
  <c r="R11665" i="1"/>
  <c r="R11666" i="1"/>
  <c r="R11667" i="1"/>
  <c r="R11668" i="1"/>
  <c r="R11669" i="1"/>
  <c r="R11670" i="1"/>
  <c r="R11671" i="1"/>
  <c r="R11672" i="1"/>
  <c r="R11673" i="1"/>
  <c r="R11674" i="1"/>
  <c r="R11675" i="1"/>
  <c r="R11676" i="1"/>
  <c r="R11677" i="1"/>
  <c r="R11678" i="1"/>
  <c r="R11679" i="1"/>
  <c r="R11680" i="1"/>
  <c r="R11681" i="1"/>
  <c r="R11682" i="1"/>
  <c r="R11683" i="1"/>
  <c r="R11684" i="1"/>
  <c r="R11685" i="1"/>
  <c r="R11686" i="1"/>
  <c r="R11687" i="1"/>
  <c r="R11688" i="1"/>
  <c r="R11689" i="1"/>
  <c r="R11690" i="1"/>
  <c r="R11691" i="1"/>
  <c r="R11692" i="1"/>
  <c r="R11693" i="1"/>
  <c r="R11694" i="1"/>
  <c r="R11695" i="1"/>
  <c r="R11696" i="1"/>
  <c r="R11697" i="1"/>
  <c r="R11698" i="1"/>
  <c r="R11699" i="1"/>
  <c r="R11700" i="1"/>
  <c r="R11701" i="1"/>
  <c r="R11702" i="1"/>
  <c r="R11703" i="1"/>
  <c r="R11704" i="1"/>
  <c r="R11705" i="1"/>
  <c r="R11706" i="1"/>
  <c r="R11707" i="1"/>
  <c r="R11708" i="1"/>
  <c r="R11709" i="1"/>
  <c r="R11710" i="1"/>
  <c r="R11711" i="1"/>
  <c r="R11712" i="1"/>
  <c r="R11713" i="1"/>
  <c r="R11714" i="1"/>
  <c r="R11715" i="1"/>
  <c r="R11716" i="1"/>
  <c r="R11717" i="1"/>
  <c r="R11718" i="1"/>
  <c r="R11719" i="1"/>
  <c r="R11720" i="1"/>
  <c r="R11721" i="1"/>
  <c r="R11722" i="1"/>
  <c r="R11723" i="1"/>
  <c r="R11724" i="1"/>
  <c r="R11725" i="1"/>
  <c r="R11726" i="1"/>
  <c r="R11727" i="1"/>
  <c r="R11728" i="1"/>
  <c r="R11729" i="1"/>
  <c r="R11730" i="1"/>
  <c r="R11731" i="1"/>
  <c r="R11732" i="1"/>
  <c r="R11733" i="1"/>
  <c r="R11734" i="1"/>
  <c r="R11735" i="1"/>
  <c r="R11736" i="1"/>
  <c r="R11737" i="1"/>
  <c r="R11738" i="1"/>
  <c r="R11739" i="1"/>
  <c r="R11740" i="1"/>
  <c r="R11741" i="1"/>
  <c r="R11742" i="1"/>
  <c r="R11743" i="1"/>
  <c r="R11744" i="1"/>
  <c r="R11745" i="1"/>
  <c r="R11746" i="1"/>
  <c r="R11747" i="1"/>
  <c r="R11748" i="1"/>
  <c r="R11749" i="1"/>
  <c r="R11750" i="1"/>
  <c r="R11751" i="1"/>
  <c r="R11752" i="1"/>
  <c r="R11753" i="1"/>
  <c r="R11754" i="1"/>
  <c r="R11755" i="1"/>
  <c r="R11756" i="1"/>
  <c r="R11757" i="1"/>
  <c r="R11758" i="1"/>
  <c r="R11759" i="1"/>
  <c r="R11760" i="1"/>
  <c r="R11761" i="1"/>
  <c r="R11762" i="1"/>
  <c r="R11763" i="1"/>
  <c r="R11764" i="1"/>
  <c r="R11765" i="1"/>
  <c r="R11766" i="1"/>
  <c r="R11767" i="1"/>
  <c r="R11768" i="1"/>
  <c r="R11769" i="1"/>
  <c r="R11770" i="1"/>
  <c r="R11771" i="1"/>
  <c r="R11772" i="1"/>
  <c r="R11773" i="1"/>
  <c r="R11774" i="1"/>
  <c r="R11775" i="1"/>
  <c r="R11776" i="1"/>
  <c r="R11777" i="1"/>
  <c r="R11778" i="1"/>
  <c r="R11779" i="1"/>
  <c r="R11780" i="1"/>
  <c r="R11781" i="1"/>
  <c r="R11782" i="1"/>
  <c r="R11783" i="1"/>
  <c r="R11784" i="1"/>
  <c r="R11785" i="1"/>
  <c r="R11786" i="1"/>
  <c r="R11787" i="1"/>
  <c r="R11788" i="1"/>
  <c r="R11789" i="1"/>
  <c r="R11790" i="1"/>
  <c r="R11791" i="1"/>
  <c r="R11792" i="1"/>
  <c r="R11793" i="1"/>
  <c r="R11794" i="1"/>
  <c r="R11795" i="1"/>
  <c r="R11796" i="1"/>
  <c r="R11797" i="1"/>
  <c r="R11798" i="1"/>
  <c r="R11799" i="1"/>
  <c r="R11800" i="1"/>
  <c r="R11801" i="1"/>
  <c r="R11802" i="1"/>
  <c r="R11803" i="1"/>
  <c r="R11804" i="1"/>
  <c r="R11805" i="1"/>
  <c r="R11806" i="1"/>
  <c r="R11807" i="1"/>
  <c r="R11808" i="1"/>
  <c r="R11809" i="1"/>
  <c r="R11810" i="1"/>
  <c r="R11811" i="1"/>
  <c r="R11812" i="1"/>
  <c r="R11813" i="1"/>
  <c r="R11814" i="1"/>
  <c r="R11815" i="1"/>
  <c r="R11816" i="1"/>
  <c r="R11817" i="1"/>
  <c r="R11818" i="1"/>
  <c r="R11819" i="1"/>
  <c r="R11820" i="1"/>
  <c r="R11821" i="1"/>
  <c r="R11822" i="1"/>
  <c r="R11823" i="1"/>
  <c r="R11824" i="1"/>
  <c r="R11825" i="1"/>
  <c r="R11826" i="1"/>
  <c r="R11827" i="1"/>
  <c r="R11828" i="1"/>
  <c r="R11829" i="1"/>
  <c r="R11830" i="1"/>
  <c r="R11831" i="1"/>
  <c r="R11832" i="1"/>
  <c r="R11833" i="1"/>
  <c r="R11834" i="1"/>
  <c r="R11835" i="1"/>
  <c r="R11836" i="1"/>
  <c r="R11837" i="1"/>
  <c r="R11838" i="1"/>
  <c r="R11839" i="1"/>
  <c r="R11840" i="1"/>
  <c r="R11841" i="1"/>
  <c r="R11842" i="1"/>
  <c r="R11843" i="1"/>
  <c r="R11844" i="1"/>
  <c r="R11845" i="1"/>
  <c r="R11846" i="1"/>
  <c r="R11847" i="1"/>
  <c r="R11848" i="1"/>
  <c r="R11849" i="1"/>
  <c r="R11850" i="1"/>
  <c r="R11851" i="1"/>
  <c r="R11852" i="1"/>
  <c r="R11853" i="1"/>
  <c r="R11854" i="1"/>
  <c r="R11855" i="1"/>
  <c r="R11856" i="1"/>
  <c r="R11857" i="1"/>
  <c r="R11858" i="1"/>
  <c r="R11859" i="1"/>
  <c r="R11860" i="1"/>
  <c r="R11861" i="1"/>
  <c r="R11862" i="1"/>
  <c r="R11863" i="1"/>
  <c r="R11864" i="1"/>
  <c r="R11865" i="1"/>
  <c r="R11866" i="1"/>
  <c r="R11867" i="1"/>
  <c r="R11868" i="1"/>
  <c r="R11869" i="1"/>
  <c r="R11870" i="1"/>
  <c r="R11871" i="1"/>
  <c r="R11872" i="1"/>
  <c r="R11873" i="1"/>
  <c r="R11874" i="1"/>
  <c r="R11875" i="1"/>
  <c r="R11876" i="1"/>
  <c r="R11877" i="1"/>
  <c r="R11878" i="1"/>
  <c r="R11879" i="1"/>
  <c r="R11880" i="1"/>
  <c r="R11881" i="1"/>
  <c r="R11882" i="1"/>
  <c r="R11883" i="1"/>
  <c r="R11884" i="1"/>
  <c r="R11885" i="1"/>
  <c r="R11886" i="1"/>
  <c r="R11887" i="1"/>
  <c r="R11888" i="1"/>
  <c r="R11889" i="1"/>
  <c r="R11890" i="1"/>
  <c r="R11891" i="1"/>
  <c r="R11892" i="1"/>
  <c r="R11893" i="1"/>
  <c r="R11894" i="1"/>
  <c r="R11895" i="1"/>
  <c r="R11896" i="1"/>
  <c r="R11897" i="1"/>
  <c r="R11898" i="1"/>
  <c r="R11899" i="1"/>
  <c r="R11900" i="1"/>
  <c r="R11901" i="1"/>
  <c r="R11902" i="1"/>
  <c r="R11903" i="1"/>
  <c r="R11904" i="1"/>
  <c r="R11905" i="1"/>
  <c r="R11906" i="1"/>
  <c r="R11907" i="1"/>
  <c r="R11908" i="1"/>
  <c r="R11909" i="1"/>
  <c r="R11910" i="1"/>
  <c r="R11911" i="1"/>
  <c r="R11912" i="1"/>
  <c r="R11913" i="1"/>
  <c r="R11914" i="1"/>
  <c r="R11915" i="1"/>
  <c r="R11916" i="1"/>
  <c r="R11917" i="1"/>
  <c r="R11918" i="1"/>
  <c r="R11919" i="1"/>
  <c r="R11920" i="1"/>
  <c r="R11921" i="1"/>
  <c r="R11922" i="1"/>
  <c r="R11923" i="1"/>
  <c r="R11924" i="1"/>
  <c r="R11925" i="1"/>
  <c r="R11926" i="1"/>
  <c r="R11927" i="1"/>
  <c r="R11928" i="1"/>
  <c r="R11929" i="1"/>
  <c r="R11930" i="1"/>
  <c r="R11931" i="1"/>
  <c r="R11932" i="1"/>
  <c r="R11933" i="1"/>
  <c r="R11934" i="1"/>
  <c r="R11935" i="1"/>
  <c r="R11936" i="1"/>
  <c r="R11937" i="1"/>
  <c r="R11938" i="1"/>
  <c r="R11939" i="1"/>
  <c r="R11940" i="1"/>
  <c r="R11941" i="1"/>
  <c r="R11942" i="1"/>
  <c r="R11943" i="1"/>
  <c r="R11944" i="1"/>
  <c r="R11945" i="1"/>
  <c r="R11946" i="1"/>
  <c r="R11947" i="1"/>
  <c r="R11948" i="1"/>
  <c r="R11949" i="1"/>
  <c r="R11950" i="1"/>
  <c r="R11951" i="1"/>
  <c r="R11952" i="1"/>
  <c r="R11953" i="1"/>
  <c r="R11954" i="1"/>
  <c r="R11955" i="1"/>
  <c r="R11956" i="1"/>
  <c r="R11957" i="1"/>
  <c r="R11958" i="1"/>
  <c r="R11959" i="1"/>
  <c r="R11960" i="1"/>
  <c r="R11961" i="1"/>
  <c r="R11962" i="1"/>
  <c r="R11963" i="1"/>
  <c r="R11964" i="1"/>
  <c r="R11965" i="1"/>
  <c r="R11966" i="1"/>
  <c r="R11967" i="1"/>
  <c r="R11968" i="1"/>
  <c r="R11969" i="1"/>
  <c r="R11970" i="1"/>
  <c r="R11971" i="1"/>
  <c r="R11972" i="1"/>
  <c r="R11973" i="1"/>
  <c r="R11974" i="1"/>
  <c r="R11975" i="1"/>
  <c r="R11976" i="1"/>
  <c r="R11977" i="1"/>
  <c r="R11978" i="1"/>
  <c r="R11979" i="1"/>
  <c r="R11980" i="1"/>
  <c r="R11981" i="1"/>
  <c r="R11982" i="1"/>
  <c r="R11983" i="1"/>
  <c r="R11984" i="1"/>
  <c r="R11985" i="1"/>
  <c r="R11986" i="1"/>
  <c r="R11987" i="1"/>
  <c r="R11988" i="1"/>
  <c r="R11989" i="1"/>
  <c r="R11990" i="1"/>
  <c r="R11991" i="1"/>
  <c r="R11992" i="1"/>
  <c r="R11993" i="1"/>
  <c r="R11994" i="1"/>
  <c r="R11995" i="1"/>
  <c r="R11996" i="1"/>
  <c r="R11997" i="1"/>
  <c r="R11998" i="1"/>
  <c r="R11999" i="1"/>
  <c r="R12000" i="1"/>
  <c r="R12001" i="1"/>
  <c r="R12002" i="1"/>
  <c r="R12003" i="1"/>
  <c r="R12004" i="1"/>
  <c r="R12005" i="1"/>
  <c r="R12006" i="1"/>
  <c r="R12007" i="1"/>
  <c r="R12008" i="1"/>
  <c r="R12009" i="1"/>
  <c r="R12010" i="1"/>
  <c r="R12011" i="1"/>
  <c r="R12012" i="1"/>
  <c r="R12013" i="1"/>
  <c r="R12014" i="1"/>
  <c r="R12015" i="1"/>
  <c r="R12016" i="1"/>
  <c r="R12017" i="1"/>
  <c r="R12018" i="1"/>
  <c r="R12019" i="1"/>
  <c r="R12020" i="1"/>
  <c r="R12021" i="1"/>
  <c r="R12022" i="1"/>
  <c r="R12023" i="1"/>
  <c r="R12024" i="1"/>
  <c r="R12025" i="1"/>
  <c r="R12026" i="1"/>
  <c r="R12027" i="1"/>
  <c r="R12028" i="1"/>
  <c r="R12029" i="1"/>
  <c r="R12030" i="1"/>
  <c r="R12031" i="1"/>
  <c r="R12032" i="1"/>
  <c r="R12033" i="1"/>
  <c r="R12034" i="1"/>
  <c r="R12035" i="1"/>
  <c r="R12036" i="1"/>
  <c r="R12037" i="1"/>
  <c r="R12038" i="1"/>
  <c r="R12039" i="1"/>
  <c r="R12040" i="1"/>
  <c r="R12041" i="1"/>
  <c r="R12042" i="1"/>
  <c r="R12043" i="1"/>
  <c r="R12044" i="1"/>
  <c r="R12045" i="1"/>
  <c r="R12046" i="1"/>
  <c r="R12047" i="1"/>
  <c r="R12048" i="1"/>
  <c r="R12049" i="1"/>
  <c r="R12050" i="1"/>
  <c r="R12051" i="1"/>
  <c r="R12052" i="1"/>
  <c r="R12053" i="1"/>
  <c r="R12054" i="1"/>
  <c r="R12055" i="1"/>
  <c r="R12056" i="1"/>
  <c r="R12057" i="1"/>
  <c r="R12058" i="1"/>
  <c r="R12059" i="1"/>
  <c r="R12060" i="1"/>
  <c r="R12061" i="1"/>
  <c r="R12062" i="1"/>
  <c r="R12063" i="1"/>
  <c r="R12064" i="1"/>
  <c r="R12065" i="1"/>
  <c r="R12066" i="1"/>
  <c r="R12067" i="1"/>
  <c r="R12068" i="1"/>
  <c r="R12069" i="1"/>
  <c r="R12070" i="1"/>
  <c r="R12071" i="1"/>
  <c r="R12072" i="1"/>
  <c r="R12073" i="1"/>
  <c r="R12074" i="1"/>
  <c r="R12075" i="1"/>
  <c r="R12076" i="1"/>
  <c r="R12077" i="1"/>
  <c r="R12078" i="1"/>
  <c r="R12079" i="1"/>
  <c r="R12080" i="1"/>
  <c r="R12081" i="1"/>
  <c r="R12082" i="1"/>
  <c r="R12083" i="1"/>
  <c r="R12084" i="1"/>
  <c r="R12085" i="1"/>
  <c r="R12086" i="1"/>
  <c r="R12087" i="1"/>
  <c r="R12088" i="1"/>
  <c r="R12089" i="1"/>
  <c r="R12090" i="1"/>
  <c r="R12091" i="1"/>
  <c r="R12092" i="1"/>
  <c r="R12093" i="1"/>
  <c r="R12094" i="1"/>
  <c r="R12095" i="1"/>
  <c r="R12096" i="1"/>
  <c r="R12097" i="1"/>
  <c r="R12098" i="1"/>
  <c r="R12099" i="1"/>
  <c r="R12100" i="1"/>
  <c r="R12101" i="1"/>
  <c r="R12102" i="1"/>
  <c r="R12103" i="1"/>
  <c r="R12104" i="1"/>
  <c r="R12105" i="1"/>
  <c r="R12106" i="1"/>
  <c r="R12107" i="1"/>
  <c r="R12108" i="1"/>
  <c r="R12109" i="1"/>
  <c r="R12110" i="1"/>
  <c r="R12111" i="1"/>
  <c r="R12112" i="1"/>
  <c r="R12113" i="1"/>
  <c r="R12114" i="1"/>
  <c r="R12115" i="1"/>
  <c r="R12116" i="1"/>
  <c r="R12117" i="1"/>
  <c r="R12118" i="1"/>
  <c r="R12119" i="1"/>
  <c r="R12120" i="1"/>
  <c r="R12121" i="1"/>
  <c r="R12122" i="1"/>
  <c r="R12123" i="1"/>
  <c r="R12124" i="1"/>
  <c r="R12125" i="1"/>
  <c r="R12126" i="1"/>
  <c r="R12127" i="1"/>
  <c r="R12128" i="1"/>
  <c r="R12129" i="1"/>
  <c r="R12130" i="1"/>
  <c r="R12131" i="1"/>
  <c r="R12132" i="1"/>
  <c r="R12133" i="1"/>
  <c r="R12134" i="1"/>
  <c r="R12135" i="1"/>
  <c r="R12136" i="1"/>
  <c r="R12137" i="1"/>
  <c r="R12138" i="1"/>
  <c r="R12139" i="1"/>
  <c r="R12140" i="1"/>
  <c r="R12141" i="1"/>
  <c r="R12142" i="1"/>
  <c r="R12143" i="1"/>
  <c r="R12144" i="1"/>
  <c r="R12145" i="1"/>
  <c r="R12146" i="1"/>
  <c r="R12147" i="1"/>
  <c r="R12148" i="1"/>
  <c r="R12149" i="1"/>
  <c r="R12150" i="1"/>
  <c r="R12151" i="1"/>
  <c r="R12152" i="1"/>
  <c r="R12153" i="1"/>
  <c r="R12154" i="1"/>
  <c r="R12155" i="1"/>
  <c r="R12156" i="1"/>
  <c r="R12157" i="1"/>
  <c r="R12158" i="1"/>
  <c r="R12159" i="1"/>
  <c r="R12160" i="1"/>
  <c r="R12161" i="1"/>
  <c r="R12162" i="1"/>
  <c r="R12163" i="1"/>
  <c r="R12164" i="1"/>
  <c r="R12165" i="1"/>
  <c r="R12166" i="1"/>
  <c r="R12167" i="1"/>
  <c r="R12168" i="1"/>
  <c r="R12169" i="1"/>
  <c r="R12170" i="1"/>
  <c r="R12171" i="1"/>
  <c r="R12172" i="1"/>
  <c r="R12173" i="1"/>
  <c r="R12174" i="1"/>
  <c r="R12175" i="1"/>
  <c r="R12176" i="1"/>
  <c r="R12177" i="1"/>
  <c r="R12178" i="1"/>
  <c r="R12179" i="1"/>
  <c r="R12180" i="1"/>
  <c r="R12181" i="1"/>
  <c r="R12182" i="1"/>
  <c r="R12183" i="1"/>
  <c r="R12184" i="1"/>
  <c r="R12185" i="1"/>
  <c r="R12186" i="1"/>
  <c r="R12187" i="1"/>
  <c r="R12188" i="1"/>
  <c r="R12189" i="1"/>
  <c r="R12190" i="1"/>
  <c r="R12191" i="1"/>
  <c r="R12192" i="1"/>
  <c r="R12193" i="1"/>
  <c r="R12194" i="1"/>
  <c r="R12195" i="1"/>
  <c r="R12196" i="1"/>
  <c r="R12197" i="1"/>
  <c r="R12198" i="1"/>
  <c r="R12199" i="1"/>
  <c r="R12200" i="1"/>
  <c r="R12201" i="1"/>
  <c r="R12202" i="1"/>
  <c r="R12203" i="1"/>
  <c r="R12204" i="1"/>
  <c r="R12205" i="1"/>
  <c r="R12206" i="1"/>
  <c r="R12207" i="1"/>
  <c r="R12208" i="1"/>
  <c r="R12209" i="1"/>
  <c r="R12210" i="1"/>
  <c r="R12211" i="1"/>
  <c r="R12212" i="1"/>
  <c r="R12213" i="1"/>
  <c r="R12214" i="1"/>
  <c r="R12215" i="1"/>
  <c r="R12216" i="1"/>
  <c r="R12217" i="1"/>
  <c r="R12218" i="1"/>
  <c r="R12219" i="1"/>
  <c r="R12220" i="1"/>
  <c r="R12221" i="1"/>
  <c r="R12222" i="1"/>
  <c r="R12223" i="1"/>
  <c r="R12224" i="1"/>
  <c r="R12225" i="1"/>
  <c r="R12226" i="1"/>
  <c r="R12227" i="1"/>
  <c r="R12228" i="1"/>
  <c r="R12229" i="1"/>
  <c r="R12230" i="1"/>
  <c r="R12231" i="1"/>
  <c r="R12232" i="1"/>
  <c r="R12233" i="1"/>
  <c r="R12234" i="1"/>
  <c r="R12235" i="1"/>
  <c r="R12236" i="1"/>
  <c r="R12237" i="1"/>
  <c r="R12238" i="1"/>
  <c r="R12239" i="1"/>
  <c r="R12240" i="1"/>
  <c r="R12241" i="1"/>
  <c r="R12242" i="1"/>
  <c r="R12243" i="1"/>
  <c r="R12244" i="1"/>
  <c r="R12245" i="1"/>
  <c r="R12246" i="1"/>
  <c r="R12247" i="1"/>
  <c r="R12248" i="1"/>
  <c r="R12249" i="1"/>
  <c r="R12250" i="1"/>
  <c r="R12251" i="1"/>
  <c r="R12252" i="1"/>
  <c r="R12253" i="1"/>
  <c r="R12254" i="1"/>
  <c r="R12255" i="1"/>
  <c r="R12256" i="1"/>
  <c r="R12257" i="1"/>
  <c r="R12258" i="1"/>
  <c r="R12259" i="1"/>
  <c r="R12260" i="1"/>
  <c r="R12261" i="1"/>
  <c r="R12262" i="1"/>
  <c r="R12263" i="1"/>
  <c r="R12264" i="1"/>
  <c r="R12265" i="1"/>
  <c r="R12266" i="1"/>
  <c r="R12267" i="1"/>
  <c r="R12268" i="1"/>
  <c r="R12269" i="1"/>
  <c r="R12270" i="1"/>
  <c r="R12271" i="1"/>
  <c r="R12272" i="1"/>
  <c r="R12273" i="1"/>
  <c r="R12274" i="1"/>
  <c r="R12275" i="1"/>
  <c r="R12276" i="1"/>
  <c r="R12277" i="1"/>
  <c r="R12278" i="1"/>
  <c r="R12279" i="1"/>
  <c r="R12280" i="1"/>
  <c r="R12281" i="1"/>
  <c r="R12282" i="1"/>
  <c r="R12283" i="1"/>
  <c r="R12284" i="1"/>
  <c r="R12285" i="1"/>
  <c r="R12286" i="1"/>
  <c r="R12287" i="1"/>
  <c r="R12288" i="1"/>
  <c r="R12289" i="1"/>
  <c r="R12290" i="1"/>
  <c r="R12291" i="1"/>
  <c r="R12292" i="1"/>
  <c r="R12293" i="1"/>
  <c r="R12294" i="1"/>
  <c r="R12295" i="1"/>
  <c r="R12296" i="1"/>
  <c r="R12297" i="1"/>
  <c r="R12298" i="1"/>
  <c r="R12299" i="1"/>
  <c r="R12300" i="1"/>
  <c r="R12301" i="1"/>
  <c r="R12302" i="1"/>
  <c r="R12303" i="1"/>
  <c r="R12304" i="1"/>
  <c r="R12305" i="1"/>
  <c r="R12306" i="1"/>
  <c r="R12307" i="1"/>
  <c r="R12308" i="1"/>
  <c r="R12309" i="1"/>
  <c r="R12310" i="1"/>
  <c r="R12311" i="1"/>
  <c r="R12312" i="1"/>
  <c r="R12313" i="1"/>
  <c r="R12314" i="1"/>
  <c r="R12315" i="1"/>
  <c r="R12316" i="1"/>
  <c r="R12317" i="1"/>
  <c r="R12318" i="1"/>
  <c r="R12319" i="1"/>
  <c r="R12320" i="1"/>
  <c r="R12321" i="1"/>
  <c r="R12322" i="1"/>
  <c r="R12323" i="1"/>
  <c r="R12324" i="1"/>
  <c r="R12325" i="1"/>
  <c r="R12326" i="1"/>
  <c r="R12327" i="1"/>
  <c r="R12328" i="1"/>
  <c r="R12329" i="1"/>
  <c r="R12330" i="1"/>
  <c r="R12331" i="1"/>
  <c r="R12332" i="1"/>
  <c r="R12333" i="1"/>
  <c r="R12334" i="1"/>
  <c r="R12335" i="1"/>
  <c r="R12336" i="1"/>
  <c r="R12337" i="1"/>
  <c r="R12338" i="1"/>
  <c r="R12339" i="1"/>
  <c r="R12340" i="1"/>
  <c r="R12341" i="1"/>
  <c r="R12342" i="1"/>
  <c r="R12343" i="1"/>
  <c r="R12344" i="1"/>
  <c r="R12345" i="1"/>
  <c r="R12346" i="1"/>
  <c r="R12347" i="1"/>
  <c r="R12348" i="1"/>
  <c r="R12349" i="1"/>
  <c r="R12350" i="1"/>
  <c r="R12351" i="1"/>
  <c r="R12352" i="1"/>
  <c r="R12353" i="1"/>
  <c r="R12354" i="1"/>
  <c r="R12355" i="1"/>
  <c r="R12356" i="1"/>
  <c r="R12357" i="1"/>
  <c r="R12358" i="1"/>
  <c r="R12359" i="1"/>
  <c r="R12360" i="1"/>
  <c r="R12361" i="1"/>
  <c r="R12362" i="1"/>
  <c r="R12363" i="1"/>
  <c r="R12364" i="1"/>
  <c r="R12365" i="1"/>
  <c r="R12366" i="1"/>
  <c r="R12367" i="1"/>
  <c r="R12368" i="1"/>
  <c r="R12369" i="1"/>
  <c r="R12370" i="1"/>
  <c r="R12371" i="1"/>
  <c r="R12372" i="1"/>
  <c r="R12373" i="1"/>
  <c r="R12374" i="1"/>
  <c r="R12375" i="1"/>
  <c r="R12376" i="1"/>
  <c r="R12377" i="1"/>
  <c r="R12378" i="1"/>
  <c r="R12379" i="1"/>
  <c r="R12380" i="1"/>
  <c r="R12381" i="1"/>
  <c r="R12382" i="1"/>
  <c r="R12383" i="1"/>
  <c r="R12384" i="1"/>
  <c r="R12385" i="1"/>
  <c r="R12386" i="1"/>
  <c r="R12387" i="1"/>
  <c r="R12388" i="1"/>
  <c r="R12389" i="1"/>
  <c r="R12390" i="1"/>
  <c r="R12391" i="1"/>
  <c r="R12392" i="1"/>
  <c r="R12393" i="1"/>
  <c r="R12394" i="1"/>
  <c r="R12395" i="1"/>
  <c r="R12396" i="1"/>
  <c r="R12397" i="1"/>
  <c r="R12398" i="1"/>
  <c r="R12399" i="1"/>
  <c r="R12400" i="1"/>
  <c r="R12401" i="1"/>
  <c r="R12402" i="1"/>
  <c r="R12403" i="1"/>
  <c r="R12404" i="1"/>
  <c r="R12405" i="1"/>
  <c r="R12406" i="1"/>
  <c r="R12407" i="1"/>
  <c r="R12408" i="1"/>
  <c r="R12409" i="1"/>
  <c r="R12410" i="1"/>
  <c r="R12411" i="1"/>
  <c r="R12412" i="1"/>
  <c r="R12413" i="1"/>
  <c r="R12414" i="1"/>
  <c r="R12415" i="1"/>
  <c r="R12416" i="1"/>
  <c r="R12417" i="1"/>
  <c r="R12418" i="1"/>
  <c r="R12419" i="1"/>
  <c r="R12420" i="1"/>
  <c r="R12421" i="1"/>
  <c r="R12422" i="1"/>
  <c r="R12423" i="1"/>
  <c r="R12424" i="1"/>
  <c r="R12425" i="1"/>
  <c r="R12426" i="1"/>
  <c r="R12427" i="1"/>
  <c r="R12428" i="1"/>
  <c r="R12429" i="1"/>
  <c r="R12430" i="1"/>
  <c r="R12431" i="1"/>
  <c r="R12432" i="1"/>
  <c r="R12433" i="1"/>
  <c r="R12434" i="1"/>
  <c r="R12435" i="1"/>
  <c r="R12436" i="1"/>
  <c r="R12437" i="1"/>
  <c r="R12438" i="1"/>
  <c r="R12439" i="1"/>
  <c r="R12440" i="1"/>
  <c r="R12441" i="1"/>
  <c r="R12442" i="1"/>
  <c r="R12443" i="1"/>
  <c r="R12444" i="1"/>
  <c r="R12445" i="1"/>
  <c r="R12446" i="1"/>
  <c r="R12447" i="1"/>
  <c r="R12448" i="1"/>
  <c r="R12449" i="1"/>
  <c r="R12450" i="1"/>
  <c r="R12451" i="1"/>
  <c r="R12452" i="1"/>
  <c r="R12453" i="1"/>
  <c r="R12454" i="1"/>
  <c r="R12455" i="1"/>
  <c r="R12456" i="1"/>
  <c r="R12457" i="1"/>
  <c r="R12458" i="1"/>
  <c r="R12459" i="1"/>
  <c r="R12460" i="1"/>
  <c r="R12461" i="1"/>
  <c r="R12462" i="1"/>
  <c r="R12463" i="1"/>
  <c r="R12464" i="1"/>
  <c r="R12465" i="1"/>
  <c r="R12466" i="1"/>
  <c r="R12467" i="1"/>
  <c r="R12468" i="1"/>
  <c r="R12469" i="1"/>
  <c r="R12470" i="1"/>
  <c r="R12471" i="1"/>
  <c r="R12472" i="1"/>
  <c r="R12473" i="1"/>
  <c r="R12474" i="1"/>
  <c r="R12475" i="1"/>
  <c r="R12476" i="1"/>
  <c r="R12477" i="1"/>
  <c r="R12478" i="1"/>
  <c r="R12479" i="1"/>
  <c r="R12480" i="1"/>
  <c r="R12481" i="1"/>
  <c r="R12482" i="1"/>
  <c r="R12483" i="1"/>
  <c r="R12484" i="1"/>
  <c r="R12485" i="1"/>
  <c r="R12486" i="1"/>
  <c r="R12487" i="1"/>
  <c r="R12488" i="1"/>
  <c r="R12489" i="1"/>
  <c r="R12490" i="1"/>
  <c r="R12491" i="1"/>
  <c r="R12492" i="1"/>
  <c r="R12493" i="1"/>
  <c r="R12494" i="1"/>
  <c r="R12495" i="1"/>
  <c r="R12496" i="1"/>
  <c r="R12497" i="1"/>
  <c r="R12498" i="1"/>
  <c r="R12499" i="1"/>
  <c r="R12500" i="1"/>
  <c r="R12501" i="1"/>
  <c r="R12502" i="1"/>
  <c r="R12503" i="1"/>
  <c r="R12504" i="1"/>
  <c r="R12505" i="1"/>
  <c r="R12506" i="1"/>
  <c r="R12507" i="1"/>
  <c r="R12508" i="1"/>
  <c r="R12509" i="1"/>
  <c r="R12510" i="1"/>
  <c r="R12511" i="1"/>
  <c r="R12512" i="1"/>
  <c r="R12513" i="1"/>
  <c r="R12514" i="1"/>
  <c r="R12515" i="1"/>
  <c r="R12516" i="1"/>
  <c r="R12517" i="1"/>
  <c r="R12518" i="1"/>
  <c r="R12519" i="1"/>
  <c r="R12520" i="1"/>
  <c r="R12521" i="1"/>
  <c r="R12522" i="1"/>
  <c r="R12523" i="1"/>
  <c r="R12524" i="1"/>
  <c r="R12525" i="1"/>
  <c r="R12526" i="1"/>
  <c r="R12527" i="1"/>
  <c r="R12528" i="1"/>
  <c r="R12529" i="1"/>
  <c r="R12530" i="1"/>
  <c r="R12531" i="1"/>
  <c r="R12532" i="1"/>
  <c r="R12533" i="1"/>
  <c r="R12534" i="1"/>
  <c r="R12535" i="1"/>
  <c r="R12536" i="1"/>
  <c r="R12537" i="1"/>
  <c r="R12538" i="1"/>
  <c r="R12539" i="1"/>
  <c r="R12540" i="1"/>
  <c r="R12541" i="1"/>
  <c r="R12542" i="1"/>
  <c r="R12543" i="1"/>
  <c r="R12544" i="1"/>
  <c r="R12545" i="1"/>
  <c r="R12546" i="1"/>
  <c r="R12547" i="1"/>
  <c r="R12548" i="1"/>
  <c r="R12549" i="1"/>
  <c r="R12550" i="1"/>
  <c r="R12551" i="1"/>
  <c r="R12552" i="1"/>
  <c r="R12553" i="1"/>
  <c r="R12554" i="1"/>
  <c r="R12555" i="1"/>
  <c r="R12556" i="1"/>
  <c r="R12557" i="1"/>
  <c r="R12558" i="1"/>
  <c r="R12559" i="1"/>
  <c r="R12560" i="1"/>
  <c r="R12561" i="1"/>
  <c r="R12562" i="1"/>
  <c r="R12563" i="1"/>
  <c r="R12564" i="1"/>
  <c r="R12565" i="1"/>
  <c r="R12566" i="1"/>
  <c r="R12567" i="1"/>
  <c r="R12568" i="1"/>
  <c r="R12569" i="1"/>
  <c r="R12570" i="1"/>
  <c r="R12571" i="1"/>
  <c r="R12572" i="1"/>
  <c r="R12573" i="1"/>
  <c r="R12574" i="1"/>
  <c r="R12575" i="1"/>
  <c r="R12576" i="1"/>
  <c r="R12577" i="1"/>
  <c r="R12578" i="1"/>
  <c r="R12579" i="1"/>
  <c r="R12580" i="1"/>
  <c r="R12581" i="1"/>
  <c r="R12582" i="1"/>
  <c r="R12583" i="1"/>
  <c r="R12584" i="1"/>
  <c r="R12585" i="1"/>
  <c r="R12586" i="1"/>
  <c r="R12587" i="1"/>
  <c r="R12588" i="1"/>
  <c r="R12589" i="1"/>
  <c r="R12590" i="1"/>
  <c r="R12591" i="1"/>
  <c r="R12592" i="1"/>
  <c r="R12593" i="1"/>
  <c r="R12594" i="1"/>
  <c r="R12595" i="1"/>
  <c r="R12596" i="1"/>
  <c r="R12597" i="1"/>
  <c r="R12598" i="1"/>
  <c r="R12599" i="1"/>
  <c r="R12600" i="1"/>
  <c r="R12601" i="1"/>
  <c r="R12602" i="1"/>
  <c r="R12603" i="1"/>
  <c r="R12604" i="1"/>
  <c r="R12605" i="1"/>
  <c r="R12606" i="1"/>
  <c r="R12607" i="1"/>
  <c r="R12608" i="1"/>
  <c r="R12609" i="1"/>
  <c r="R12610" i="1"/>
  <c r="R12611" i="1"/>
  <c r="R12612" i="1"/>
  <c r="R12613" i="1"/>
  <c r="R12614" i="1"/>
  <c r="R12615" i="1"/>
  <c r="R12616" i="1"/>
  <c r="R12617" i="1"/>
  <c r="R12618" i="1"/>
  <c r="R12619" i="1"/>
  <c r="R12620" i="1"/>
  <c r="R12621" i="1"/>
  <c r="R12622" i="1"/>
  <c r="R12623" i="1"/>
  <c r="R12624" i="1"/>
  <c r="R12625" i="1"/>
  <c r="R12626" i="1"/>
  <c r="R12627" i="1"/>
  <c r="R12628" i="1"/>
  <c r="R12629" i="1"/>
  <c r="R12630" i="1"/>
  <c r="R12631" i="1"/>
  <c r="R12632" i="1"/>
  <c r="R12633" i="1"/>
  <c r="R12634" i="1"/>
  <c r="R12635" i="1"/>
  <c r="R12636" i="1"/>
  <c r="R12637" i="1"/>
  <c r="R12638" i="1"/>
  <c r="R12639" i="1"/>
  <c r="R12640" i="1"/>
  <c r="R12641" i="1"/>
  <c r="R12642" i="1"/>
  <c r="R12643" i="1"/>
  <c r="R12644" i="1"/>
  <c r="R12645" i="1"/>
  <c r="R12646" i="1"/>
  <c r="R12647" i="1"/>
  <c r="R12648" i="1"/>
  <c r="R12649" i="1"/>
  <c r="R12650" i="1"/>
  <c r="R12651" i="1"/>
  <c r="R12652" i="1"/>
  <c r="R12653" i="1"/>
  <c r="R12654" i="1"/>
  <c r="R12655" i="1"/>
  <c r="R12656" i="1"/>
  <c r="R12657" i="1"/>
  <c r="R12658" i="1"/>
  <c r="R12659" i="1"/>
  <c r="R12660" i="1"/>
  <c r="R12661" i="1"/>
  <c r="R12662" i="1"/>
  <c r="R12663" i="1"/>
  <c r="R12664" i="1"/>
  <c r="R12665" i="1"/>
  <c r="R12666" i="1"/>
  <c r="R12667" i="1"/>
  <c r="R12668" i="1"/>
  <c r="R12669" i="1"/>
  <c r="R12670" i="1"/>
  <c r="R12671" i="1"/>
  <c r="R12672" i="1"/>
  <c r="R12673" i="1"/>
  <c r="R12674" i="1"/>
  <c r="R12675" i="1"/>
  <c r="R12676" i="1"/>
  <c r="R12677" i="1"/>
  <c r="R12678" i="1"/>
  <c r="R12679" i="1"/>
  <c r="R12680" i="1"/>
  <c r="R12681" i="1"/>
  <c r="R12682" i="1"/>
  <c r="R12683" i="1"/>
  <c r="R12684" i="1"/>
  <c r="R12685" i="1"/>
  <c r="R12686" i="1"/>
  <c r="R12687" i="1"/>
  <c r="R12688" i="1"/>
  <c r="R12689" i="1"/>
  <c r="R12690" i="1"/>
  <c r="R12691" i="1"/>
  <c r="R12692" i="1"/>
  <c r="R12693" i="1"/>
  <c r="R12694" i="1"/>
  <c r="R12695" i="1"/>
  <c r="R12696" i="1"/>
  <c r="R12697" i="1"/>
  <c r="R12698" i="1"/>
  <c r="R12699" i="1"/>
  <c r="R12700" i="1"/>
  <c r="R12701" i="1"/>
  <c r="R12702" i="1"/>
  <c r="R12703" i="1"/>
  <c r="R12704" i="1"/>
  <c r="R12705" i="1"/>
  <c r="R12706" i="1"/>
  <c r="R12707" i="1"/>
  <c r="R12708" i="1"/>
  <c r="R12709" i="1"/>
  <c r="R12710" i="1"/>
  <c r="R12711" i="1"/>
  <c r="R12712" i="1"/>
  <c r="R12713" i="1"/>
  <c r="R12714" i="1"/>
  <c r="R12715" i="1"/>
  <c r="R12716" i="1"/>
  <c r="R12717" i="1"/>
  <c r="R12718" i="1"/>
  <c r="R12719" i="1"/>
  <c r="R12720" i="1"/>
  <c r="R12721" i="1"/>
  <c r="R12722" i="1"/>
  <c r="R12723" i="1"/>
  <c r="R12724" i="1"/>
  <c r="R12725" i="1"/>
  <c r="R12726" i="1"/>
  <c r="R12727" i="1"/>
  <c r="R12728" i="1"/>
  <c r="R12729" i="1"/>
  <c r="R12730" i="1"/>
  <c r="R12731" i="1"/>
  <c r="R12732" i="1"/>
  <c r="R12733" i="1"/>
  <c r="R12734" i="1"/>
  <c r="R12735" i="1"/>
  <c r="R12736" i="1"/>
  <c r="R12737" i="1"/>
  <c r="R12738" i="1"/>
  <c r="R12739" i="1"/>
  <c r="R12740" i="1"/>
  <c r="R12741" i="1"/>
  <c r="R12742" i="1"/>
  <c r="R12743" i="1"/>
  <c r="R12744" i="1"/>
  <c r="R12745" i="1"/>
  <c r="R12746" i="1"/>
  <c r="R12747" i="1"/>
  <c r="R12748" i="1"/>
  <c r="R12749" i="1"/>
  <c r="R12750" i="1"/>
  <c r="R12751" i="1"/>
  <c r="R12752" i="1"/>
  <c r="R12753" i="1"/>
  <c r="R12754" i="1"/>
  <c r="R12755" i="1"/>
  <c r="R12756" i="1"/>
  <c r="R12757" i="1"/>
  <c r="R12758" i="1"/>
  <c r="R12759" i="1"/>
  <c r="R12760" i="1"/>
  <c r="R12761" i="1"/>
  <c r="R12762" i="1"/>
  <c r="R12763" i="1"/>
  <c r="R12764" i="1"/>
  <c r="R12765" i="1"/>
  <c r="R12766" i="1"/>
  <c r="R12767" i="1"/>
  <c r="R12768" i="1"/>
  <c r="R12769" i="1"/>
  <c r="R12770" i="1"/>
  <c r="R12771" i="1"/>
  <c r="R12772" i="1"/>
  <c r="R12773" i="1"/>
  <c r="R12774" i="1"/>
  <c r="R12775" i="1"/>
  <c r="R12776" i="1"/>
  <c r="R12777" i="1"/>
  <c r="R12778" i="1"/>
  <c r="R12779" i="1"/>
  <c r="R12780" i="1"/>
  <c r="R12781" i="1"/>
  <c r="R12782" i="1"/>
  <c r="R12783" i="1"/>
  <c r="R12784" i="1"/>
  <c r="R12785" i="1"/>
  <c r="R12786" i="1"/>
  <c r="R12787" i="1"/>
  <c r="R12788" i="1"/>
  <c r="R12789" i="1"/>
  <c r="R12790" i="1"/>
  <c r="R12791" i="1"/>
  <c r="R12792" i="1"/>
  <c r="R12793" i="1"/>
  <c r="R12794" i="1"/>
  <c r="R12795" i="1"/>
  <c r="R12796" i="1"/>
  <c r="R12797" i="1"/>
  <c r="R12798" i="1"/>
  <c r="R12799" i="1"/>
  <c r="R12800" i="1"/>
  <c r="R12801" i="1"/>
  <c r="R12802" i="1"/>
  <c r="R12803" i="1"/>
  <c r="R12804" i="1"/>
  <c r="R12805" i="1"/>
  <c r="R12806" i="1"/>
  <c r="R12807" i="1"/>
  <c r="R12808" i="1"/>
  <c r="R12809" i="1"/>
  <c r="R12810" i="1"/>
  <c r="R12811" i="1"/>
  <c r="R12812" i="1"/>
  <c r="R12813" i="1"/>
  <c r="R12814" i="1"/>
  <c r="R12815" i="1"/>
  <c r="R12816" i="1"/>
  <c r="R12817" i="1"/>
  <c r="R12818" i="1"/>
  <c r="R12819" i="1"/>
  <c r="R12820" i="1"/>
  <c r="R12821" i="1"/>
  <c r="R12822" i="1"/>
  <c r="R12823" i="1"/>
  <c r="R12824" i="1"/>
  <c r="R12825" i="1"/>
  <c r="R12826" i="1"/>
  <c r="R12827" i="1"/>
  <c r="R12828" i="1"/>
  <c r="R12829" i="1"/>
  <c r="R12830" i="1"/>
  <c r="R12831" i="1"/>
  <c r="R12832" i="1"/>
  <c r="R12833" i="1"/>
  <c r="R12834" i="1"/>
  <c r="R12835" i="1"/>
  <c r="R12836" i="1"/>
  <c r="R12837" i="1"/>
  <c r="R12838" i="1"/>
  <c r="R12839" i="1"/>
  <c r="R12840" i="1"/>
  <c r="R12841" i="1"/>
  <c r="R12842" i="1"/>
  <c r="R12843" i="1"/>
  <c r="R12844" i="1"/>
  <c r="R12845" i="1"/>
  <c r="R12846" i="1"/>
  <c r="R12847" i="1"/>
  <c r="R12848" i="1"/>
  <c r="R12849" i="1"/>
  <c r="R12850" i="1"/>
  <c r="R12851" i="1"/>
  <c r="R12852" i="1"/>
  <c r="R12853" i="1"/>
  <c r="R12854" i="1"/>
  <c r="R12855" i="1"/>
  <c r="R12856" i="1"/>
  <c r="R12857" i="1"/>
  <c r="R12858" i="1"/>
  <c r="R12859" i="1"/>
  <c r="R12860" i="1"/>
  <c r="R12861" i="1"/>
  <c r="R12862" i="1"/>
  <c r="R12863" i="1"/>
  <c r="R12864" i="1"/>
  <c r="R12865" i="1"/>
  <c r="R12866" i="1"/>
  <c r="R12867" i="1"/>
  <c r="R12868" i="1"/>
  <c r="R12869" i="1"/>
  <c r="R12870" i="1"/>
  <c r="R12871" i="1"/>
  <c r="R12872" i="1"/>
  <c r="R12873" i="1"/>
  <c r="R12874" i="1"/>
  <c r="R12875" i="1"/>
  <c r="R12876" i="1"/>
  <c r="R12877" i="1"/>
  <c r="R12878" i="1"/>
  <c r="R12879" i="1"/>
  <c r="R12880" i="1"/>
  <c r="R12881" i="1"/>
  <c r="R12882" i="1"/>
  <c r="R12883" i="1"/>
  <c r="R12884" i="1"/>
  <c r="R12885" i="1"/>
  <c r="R12886" i="1"/>
  <c r="R12887" i="1"/>
  <c r="R12888" i="1"/>
  <c r="R12889" i="1"/>
  <c r="R12890" i="1"/>
  <c r="R12891" i="1"/>
  <c r="R12892" i="1"/>
  <c r="R12893" i="1"/>
  <c r="R12894" i="1"/>
  <c r="R12895" i="1"/>
  <c r="R12896" i="1"/>
  <c r="R12897" i="1"/>
  <c r="R12898" i="1"/>
  <c r="R12899" i="1"/>
  <c r="R12900" i="1"/>
  <c r="R12901" i="1"/>
  <c r="R12902" i="1"/>
  <c r="R12903" i="1"/>
  <c r="R12904" i="1"/>
  <c r="R12905" i="1"/>
  <c r="R12906" i="1"/>
  <c r="R12907" i="1"/>
  <c r="R12908" i="1"/>
  <c r="R12909" i="1"/>
  <c r="R12910" i="1"/>
  <c r="R12911" i="1"/>
  <c r="R12912" i="1"/>
  <c r="R12913" i="1"/>
  <c r="R12914" i="1"/>
  <c r="R12915" i="1"/>
  <c r="R12916" i="1"/>
  <c r="R12917" i="1"/>
  <c r="R12918" i="1"/>
  <c r="R12919" i="1"/>
  <c r="R12920" i="1"/>
  <c r="R12921" i="1"/>
  <c r="R12922" i="1"/>
  <c r="R12923" i="1"/>
  <c r="R12924" i="1"/>
  <c r="R12925" i="1"/>
  <c r="R12926" i="1"/>
  <c r="R12927" i="1"/>
  <c r="R12928" i="1"/>
  <c r="R12929" i="1"/>
  <c r="R12930" i="1"/>
  <c r="R12931" i="1"/>
  <c r="R12932" i="1"/>
  <c r="R12933" i="1"/>
  <c r="R12934" i="1"/>
  <c r="R12935" i="1"/>
  <c r="R12936" i="1"/>
  <c r="R12937" i="1"/>
  <c r="R12938" i="1"/>
  <c r="R12939" i="1"/>
  <c r="R12940" i="1"/>
  <c r="R12941" i="1"/>
  <c r="R12942" i="1"/>
  <c r="R12943" i="1"/>
  <c r="R12944" i="1"/>
  <c r="R12945" i="1"/>
  <c r="R12946" i="1"/>
  <c r="R12947" i="1"/>
  <c r="R12948" i="1"/>
  <c r="R12949" i="1"/>
  <c r="R12950" i="1"/>
  <c r="R12951" i="1"/>
  <c r="R12952" i="1"/>
  <c r="R12953" i="1"/>
  <c r="R12954" i="1"/>
  <c r="R12955" i="1"/>
  <c r="R12956" i="1"/>
  <c r="R12957" i="1"/>
  <c r="R12958" i="1"/>
  <c r="R12959" i="1"/>
  <c r="R12960" i="1"/>
  <c r="R12961" i="1"/>
  <c r="R12962" i="1"/>
  <c r="R12963" i="1"/>
  <c r="R12964" i="1"/>
  <c r="R12965" i="1"/>
  <c r="R12966" i="1"/>
  <c r="R12967" i="1"/>
  <c r="R12968" i="1"/>
  <c r="R12969" i="1"/>
  <c r="R12970" i="1"/>
  <c r="R12971" i="1"/>
  <c r="R12972" i="1"/>
  <c r="R12973" i="1"/>
  <c r="R12974" i="1"/>
  <c r="R12975" i="1"/>
  <c r="R12976" i="1"/>
  <c r="R12977" i="1"/>
  <c r="R12978" i="1"/>
  <c r="R12979" i="1"/>
  <c r="R12980" i="1"/>
  <c r="R12981" i="1"/>
  <c r="R12982" i="1"/>
  <c r="R12983" i="1"/>
  <c r="R12984" i="1"/>
  <c r="R12985" i="1"/>
  <c r="R12986" i="1"/>
  <c r="R12987" i="1"/>
  <c r="R12988" i="1"/>
  <c r="R12989" i="1"/>
  <c r="R12990" i="1"/>
  <c r="R12991" i="1"/>
  <c r="R12992" i="1"/>
  <c r="R12993" i="1"/>
  <c r="R12994" i="1"/>
  <c r="R12995" i="1"/>
  <c r="R12996" i="1"/>
  <c r="R12997" i="1"/>
  <c r="R12998" i="1"/>
  <c r="R12999" i="1"/>
  <c r="R13000" i="1"/>
  <c r="R13001" i="1"/>
  <c r="R13002" i="1"/>
  <c r="R13003" i="1"/>
  <c r="R13004" i="1"/>
  <c r="R13005" i="1"/>
  <c r="R13006" i="1"/>
  <c r="R13007" i="1"/>
  <c r="R13008" i="1"/>
  <c r="R13009" i="1"/>
  <c r="R13010" i="1"/>
  <c r="R13011" i="1"/>
  <c r="R13012" i="1"/>
  <c r="R13013" i="1"/>
  <c r="R13014" i="1"/>
  <c r="R13015" i="1"/>
  <c r="R13016" i="1"/>
  <c r="R13017" i="1"/>
  <c r="R13018" i="1"/>
  <c r="R13019" i="1"/>
  <c r="R13020" i="1"/>
  <c r="R13021" i="1"/>
  <c r="R13022" i="1"/>
  <c r="R13023" i="1"/>
  <c r="R13024" i="1"/>
  <c r="R13025" i="1"/>
  <c r="R13026" i="1"/>
  <c r="R13027" i="1"/>
  <c r="R13028" i="1"/>
  <c r="R13029" i="1"/>
  <c r="R13030" i="1"/>
  <c r="R13031" i="1"/>
  <c r="R13032" i="1"/>
  <c r="R13033" i="1"/>
  <c r="R13034" i="1"/>
  <c r="R13035" i="1"/>
  <c r="R13036" i="1"/>
  <c r="R13037" i="1"/>
  <c r="R13038" i="1"/>
  <c r="R13039" i="1"/>
  <c r="R13040" i="1"/>
  <c r="R13041" i="1"/>
  <c r="R13042" i="1"/>
  <c r="R13043" i="1"/>
  <c r="R13044" i="1"/>
  <c r="R13045" i="1"/>
  <c r="R13046" i="1"/>
  <c r="R13047" i="1"/>
  <c r="R13048" i="1"/>
  <c r="R13049" i="1"/>
  <c r="R13050" i="1"/>
  <c r="R13051" i="1"/>
  <c r="R13052" i="1"/>
  <c r="R13053" i="1"/>
  <c r="R13054" i="1"/>
  <c r="R13055" i="1"/>
  <c r="R13056" i="1"/>
  <c r="R13057" i="1"/>
  <c r="R13058" i="1"/>
  <c r="R13059" i="1"/>
  <c r="R13060" i="1"/>
  <c r="R13061" i="1"/>
  <c r="R13062" i="1"/>
  <c r="R13063" i="1"/>
  <c r="R13064" i="1"/>
  <c r="R13065" i="1"/>
  <c r="R13066" i="1"/>
  <c r="R13067" i="1"/>
  <c r="R13068" i="1"/>
  <c r="R13069" i="1"/>
  <c r="R13070" i="1"/>
  <c r="R13071" i="1"/>
  <c r="R13072" i="1"/>
  <c r="R13073" i="1"/>
  <c r="R13074" i="1"/>
  <c r="R13075" i="1"/>
  <c r="R13076" i="1"/>
  <c r="R13077" i="1"/>
  <c r="R13078" i="1"/>
  <c r="R13079" i="1"/>
  <c r="R13080" i="1"/>
  <c r="R13081" i="1"/>
  <c r="R13082" i="1"/>
  <c r="R13083" i="1"/>
  <c r="R13084" i="1"/>
  <c r="R13085" i="1"/>
  <c r="R13086" i="1"/>
  <c r="R13087" i="1"/>
  <c r="R13088" i="1"/>
  <c r="R13089" i="1"/>
  <c r="R13090" i="1"/>
  <c r="R13091" i="1"/>
  <c r="R13092" i="1"/>
  <c r="R13093" i="1"/>
  <c r="R13094" i="1"/>
  <c r="R13095" i="1"/>
  <c r="R13096" i="1"/>
  <c r="R13097" i="1"/>
  <c r="R13098" i="1"/>
  <c r="R13099" i="1"/>
  <c r="R13100" i="1"/>
  <c r="R13101" i="1"/>
  <c r="R13102" i="1"/>
  <c r="R13103" i="1"/>
  <c r="R13104" i="1"/>
  <c r="R13105" i="1"/>
  <c r="R13106" i="1"/>
  <c r="R13107" i="1"/>
  <c r="R13108" i="1"/>
  <c r="R13109" i="1"/>
  <c r="R13110" i="1"/>
  <c r="R13111" i="1"/>
  <c r="R13112" i="1"/>
  <c r="R13113" i="1"/>
  <c r="R13114" i="1"/>
  <c r="R13115" i="1"/>
  <c r="R13116" i="1"/>
  <c r="R13117" i="1"/>
  <c r="R13118" i="1"/>
  <c r="R13119" i="1"/>
  <c r="R13120" i="1"/>
  <c r="R13121" i="1"/>
  <c r="R13122" i="1"/>
  <c r="R13123" i="1"/>
  <c r="R13124" i="1"/>
  <c r="R13125" i="1"/>
  <c r="R13126" i="1"/>
  <c r="R13127" i="1"/>
  <c r="R13128" i="1"/>
  <c r="R13129" i="1"/>
  <c r="R13130" i="1"/>
  <c r="R13131" i="1"/>
  <c r="R13132" i="1"/>
  <c r="R13133" i="1"/>
  <c r="R13134" i="1"/>
  <c r="R13135" i="1"/>
  <c r="R13136" i="1"/>
  <c r="R13137" i="1"/>
  <c r="R13138" i="1"/>
  <c r="R13139" i="1"/>
  <c r="R13140" i="1"/>
  <c r="R13141" i="1"/>
  <c r="R13142" i="1"/>
  <c r="R13143" i="1"/>
  <c r="R13144" i="1"/>
  <c r="R13145" i="1"/>
  <c r="R13146" i="1"/>
  <c r="R13147" i="1"/>
  <c r="R13148" i="1"/>
  <c r="R13149" i="1"/>
  <c r="R13150" i="1"/>
  <c r="R13151" i="1"/>
  <c r="R13152" i="1"/>
  <c r="R13153" i="1"/>
  <c r="R13154" i="1"/>
  <c r="R13155" i="1"/>
  <c r="R13156" i="1"/>
  <c r="R13157" i="1"/>
  <c r="R13158" i="1"/>
  <c r="R13159" i="1"/>
  <c r="R13160" i="1"/>
  <c r="R13161" i="1"/>
  <c r="R13162" i="1"/>
  <c r="R13163" i="1"/>
  <c r="R13164" i="1"/>
  <c r="R13165" i="1"/>
  <c r="R13166" i="1"/>
  <c r="R13167" i="1"/>
  <c r="R13168" i="1"/>
  <c r="R13169" i="1"/>
  <c r="R13170" i="1"/>
  <c r="R13171" i="1"/>
  <c r="R13172" i="1"/>
  <c r="R13173" i="1"/>
  <c r="R13174" i="1"/>
  <c r="R13175" i="1"/>
  <c r="R13176" i="1"/>
  <c r="R13177" i="1"/>
  <c r="R13178" i="1"/>
  <c r="R13179" i="1"/>
  <c r="R13180" i="1"/>
  <c r="R13181" i="1"/>
  <c r="R13182" i="1"/>
  <c r="R13183" i="1"/>
  <c r="R13184" i="1"/>
  <c r="R13185" i="1"/>
  <c r="R13186" i="1"/>
  <c r="R13187" i="1"/>
  <c r="R13188" i="1"/>
  <c r="R13189" i="1"/>
  <c r="R13190" i="1"/>
  <c r="R13191" i="1"/>
  <c r="R13192" i="1"/>
  <c r="R13193" i="1"/>
  <c r="R13194" i="1"/>
  <c r="R13195" i="1"/>
  <c r="R13196" i="1"/>
  <c r="R13197" i="1"/>
  <c r="R13198" i="1"/>
  <c r="R13199" i="1"/>
  <c r="R13200" i="1"/>
  <c r="R13201" i="1"/>
  <c r="R13202" i="1"/>
  <c r="R13203" i="1"/>
  <c r="R13204" i="1"/>
  <c r="R13205" i="1"/>
  <c r="R13206" i="1"/>
  <c r="R13207" i="1"/>
  <c r="R13208" i="1"/>
  <c r="R13209" i="1"/>
  <c r="R13210" i="1"/>
  <c r="R13211" i="1"/>
  <c r="R13212" i="1"/>
  <c r="R13213" i="1"/>
  <c r="R13214" i="1"/>
  <c r="R13215" i="1"/>
  <c r="R13216" i="1"/>
  <c r="R13217" i="1"/>
  <c r="R13218" i="1"/>
  <c r="R13219" i="1"/>
  <c r="R13220" i="1"/>
  <c r="R13221" i="1"/>
  <c r="R13222" i="1"/>
  <c r="R13223" i="1"/>
  <c r="R13224" i="1"/>
  <c r="R13225" i="1"/>
  <c r="R13226" i="1"/>
  <c r="R13227" i="1"/>
  <c r="R13228" i="1"/>
  <c r="R13229" i="1"/>
  <c r="R13230" i="1"/>
  <c r="R13231" i="1"/>
  <c r="R13232" i="1"/>
  <c r="R13233" i="1"/>
  <c r="R13234" i="1"/>
  <c r="R13235" i="1"/>
  <c r="R13236" i="1"/>
  <c r="R13237" i="1"/>
  <c r="R13238" i="1"/>
  <c r="R13239" i="1"/>
  <c r="R13240" i="1"/>
  <c r="R13241" i="1"/>
  <c r="R13242" i="1"/>
  <c r="R13243" i="1"/>
  <c r="R13244" i="1"/>
  <c r="R13245" i="1"/>
  <c r="R13246" i="1"/>
  <c r="R13247" i="1"/>
  <c r="R13248" i="1"/>
  <c r="R13249" i="1"/>
  <c r="R13250" i="1"/>
  <c r="R13251" i="1"/>
  <c r="R13252" i="1"/>
  <c r="R13253" i="1"/>
  <c r="R13254" i="1"/>
  <c r="R13255" i="1"/>
  <c r="R13256" i="1"/>
  <c r="R13257" i="1"/>
  <c r="R13258" i="1"/>
  <c r="R13259" i="1"/>
  <c r="R13260" i="1"/>
  <c r="R13261" i="1"/>
  <c r="R13262" i="1"/>
  <c r="R13263" i="1"/>
  <c r="R13264" i="1"/>
  <c r="R13265" i="1"/>
  <c r="R13266" i="1"/>
  <c r="R13267" i="1"/>
  <c r="R13268" i="1"/>
  <c r="R13269" i="1"/>
  <c r="R13270" i="1"/>
  <c r="R13271" i="1"/>
  <c r="R13272" i="1"/>
  <c r="R13273" i="1"/>
  <c r="R13274" i="1"/>
  <c r="R13275" i="1"/>
  <c r="R13276" i="1"/>
  <c r="R13277" i="1"/>
  <c r="R13278" i="1"/>
  <c r="R13279" i="1"/>
  <c r="R13280" i="1"/>
  <c r="R13281" i="1"/>
  <c r="R13282" i="1"/>
  <c r="R13283" i="1"/>
  <c r="R13284" i="1"/>
  <c r="R13285" i="1"/>
  <c r="R13286" i="1"/>
  <c r="R13287" i="1"/>
  <c r="R13288" i="1"/>
  <c r="R13289" i="1"/>
  <c r="R13290" i="1"/>
  <c r="R13291" i="1"/>
  <c r="R13292" i="1"/>
  <c r="R13293" i="1"/>
  <c r="R13294" i="1"/>
  <c r="R13295" i="1"/>
  <c r="R13296" i="1"/>
  <c r="R13297" i="1"/>
  <c r="R13298" i="1"/>
  <c r="R13299" i="1"/>
  <c r="R13300" i="1"/>
  <c r="R13301" i="1"/>
  <c r="R13302" i="1"/>
  <c r="R13303" i="1"/>
  <c r="R13304" i="1"/>
  <c r="R13305" i="1"/>
  <c r="R13306" i="1"/>
  <c r="R13307" i="1"/>
  <c r="R13308" i="1"/>
  <c r="R13309" i="1"/>
  <c r="R13310" i="1"/>
  <c r="R13311" i="1"/>
  <c r="R13312" i="1"/>
  <c r="R13313" i="1"/>
  <c r="R13314" i="1"/>
  <c r="R13315" i="1"/>
  <c r="R13316" i="1"/>
  <c r="R13317" i="1"/>
  <c r="R13318" i="1"/>
  <c r="R13319" i="1"/>
  <c r="R13320" i="1"/>
  <c r="R13321" i="1"/>
  <c r="R13322" i="1"/>
  <c r="R13323" i="1"/>
  <c r="R13324" i="1"/>
  <c r="R13325" i="1"/>
  <c r="R13326" i="1"/>
  <c r="R13327" i="1"/>
  <c r="R13328" i="1"/>
  <c r="R13329" i="1"/>
  <c r="R13330" i="1"/>
  <c r="R13331" i="1"/>
  <c r="R13332" i="1"/>
  <c r="R13333" i="1"/>
  <c r="R13334" i="1"/>
  <c r="R13335" i="1"/>
  <c r="R13336" i="1"/>
  <c r="R13337" i="1"/>
  <c r="R13338" i="1"/>
  <c r="R13339" i="1"/>
  <c r="R13340" i="1"/>
  <c r="R13341" i="1"/>
  <c r="R13342" i="1"/>
  <c r="R13343" i="1"/>
  <c r="R13344" i="1"/>
  <c r="R13345" i="1"/>
  <c r="R13346" i="1"/>
  <c r="R13347" i="1"/>
  <c r="R13348" i="1"/>
  <c r="R13349" i="1"/>
  <c r="R13350" i="1"/>
  <c r="R13351" i="1"/>
  <c r="R13352" i="1"/>
  <c r="R13353" i="1"/>
  <c r="R13354" i="1"/>
  <c r="R13355" i="1"/>
  <c r="R13356" i="1"/>
  <c r="R13357" i="1"/>
  <c r="R13358" i="1"/>
  <c r="R13359" i="1"/>
  <c r="R13360" i="1"/>
  <c r="R13361" i="1"/>
  <c r="R13362" i="1"/>
  <c r="R13363" i="1"/>
  <c r="R13364" i="1"/>
  <c r="R13365" i="1"/>
  <c r="R13366" i="1"/>
  <c r="R13367" i="1"/>
  <c r="R13368" i="1"/>
  <c r="R13369" i="1"/>
  <c r="R13370" i="1"/>
  <c r="R13371" i="1"/>
  <c r="R13372" i="1"/>
  <c r="R13373" i="1"/>
  <c r="R13374" i="1"/>
  <c r="R13375" i="1"/>
  <c r="R13376" i="1"/>
  <c r="R13377" i="1"/>
  <c r="R13378" i="1"/>
  <c r="R13379" i="1"/>
  <c r="R13380" i="1"/>
  <c r="R13381" i="1"/>
  <c r="R13382" i="1"/>
  <c r="R13383" i="1"/>
  <c r="R13384" i="1"/>
  <c r="R13385" i="1"/>
  <c r="R13386" i="1"/>
  <c r="R13387" i="1"/>
  <c r="R13388" i="1"/>
  <c r="R13389" i="1"/>
  <c r="R13390" i="1"/>
  <c r="R13391" i="1"/>
  <c r="R13392" i="1"/>
  <c r="R13393" i="1"/>
  <c r="R13394" i="1"/>
  <c r="R13395" i="1"/>
  <c r="R13396" i="1"/>
  <c r="R13397" i="1"/>
  <c r="R13398" i="1"/>
  <c r="R13399" i="1"/>
  <c r="R13400" i="1"/>
  <c r="R13401" i="1"/>
  <c r="R13402" i="1"/>
  <c r="R13403" i="1"/>
  <c r="R13404" i="1"/>
  <c r="R13405" i="1"/>
  <c r="R13406" i="1"/>
  <c r="R13407" i="1"/>
  <c r="R13408" i="1"/>
  <c r="R13409" i="1"/>
  <c r="R13410" i="1"/>
  <c r="R13411" i="1"/>
  <c r="R13412" i="1"/>
  <c r="R13413" i="1"/>
  <c r="R13414" i="1"/>
  <c r="R13415" i="1"/>
  <c r="R13416" i="1"/>
  <c r="R13417" i="1"/>
  <c r="R13418" i="1"/>
  <c r="R13419" i="1"/>
  <c r="R13420" i="1"/>
  <c r="R13421" i="1"/>
  <c r="R13422" i="1"/>
  <c r="R13423" i="1"/>
  <c r="R13424" i="1"/>
  <c r="R13425" i="1"/>
  <c r="R13426" i="1"/>
  <c r="R13427" i="1"/>
  <c r="R13428" i="1"/>
  <c r="R13429" i="1"/>
  <c r="R13430" i="1"/>
  <c r="R13431" i="1"/>
  <c r="R13432" i="1"/>
  <c r="R13433" i="1"/>
  <c r="R13434" i="1"/>
  <c r="R13435" i="1"/>
  <c r="R13436" i="1"/>
  <c r="R13437" i="1"/>
  <c r="R13438" i="1"/>
  <c r="R13439" i="1"/>
  <c r="R13440" i="1"/>
  <c r="R13441" i="1"/>
  <c r="R13442" i="1"/>
  <c r="R13443" i="1"/>
  <c r="R13444" i="1"/>
  <c r="R13445" i="1"/>
  <c r="R13446" i="1"/>
  <c r="R13447" i="1"/>
  <c r="R13448" i="1"/>
  <c r="R13449" i="1"/>
  <c r="R13450" i="1"/>
  <c r="R13451" i="1"/>
  <c r="R13452" i="1"/>
  <c r="R13453" i="1"/>
  <c r="R13454" i="1"/>
  <c r="R13455" i="1"/>
  <c r="R13456" i="1"/>
  <c r="R13457" i="1"/>
  <c r="R13458" i="1"/>
  <c r="R13459" i="1"/>
  <c r="R13460" i="1"/>
  <c r="R13461" i="1"/>
  <c r="R13462" i="1"/>
  <c r="R13463" i="1"/>
  <c r="R13464" i="1"/>
  <c r="R13465" i="1"/>
  <c r="R13466" i="1"/>
  <c r="R13467" i="1"/>
  <c r="R13468" i="1"/>
  <c r="R13469" i="1"/>
  <c r="R13470" i="1"/>
  <c r="R13471" i="1"/>
  <c r="R13472" i="1"/>
  <c r="R13473" i="1"/>
  <c r="R13474" i="1"/>
  <c r="R13475" i="1"/>
  <c r="R13476" i="1"/>
  <c r="R13477" i="1"/>
  <c r="R13478" i="1"/>
  <c r="R13479" i="1"/>
  <c r="R13480" i="1"/>
  <c r="R13481" i="1"/>
  <c r="R13482" i="1"/>
  <c r="R13483" i="1"/>
  <c r="R13484" i="1"/>
  <c r="R13485" i="1"/>
  <c r="R13486" i="1"/>
  <c r="R13487" i="1"/>
  <c r="R13488" i="1"/>
  <c r="R13489" i="1"/>
  <c r="R13490" i="1"/>
  <c r="R13491" i="1"/>
  <c r="R13492" i="1"/>
  <c r="R13493" i="1"/>
  <c r="R13494" i="1"/>
  <c r="R13495" i="1"/>
  <c r="R13496" i="1"/>
  <c r="R13497" i="1"/>
  <c r="R13498" i="1"/>
  <c r="R13499" i="1"/>
  <c r="R13500" i="1"/>
  <c r="R13501" i="1"/>
  <c r="R13502" i="1"/>
  <c r="R13503" i="1"/>
  <c r="R13504" i="1"/>
  <c r="R13505" i="1"/>
  <c r="R13506" i="1"/>
  <c r="R13507" i="1"/>
  <c r="R13508" i="1"/>
  <c r="R13509" i="1"/>
  <c r="R13510" i="1"/>
  <c r="R13511" i="1"/>
  <c r="R13512" i="1"/>
  <c r="R13513" i="1"/>
  <c r="R13514" i="1"/>
  <c r="R13515" i="1"/>
  <c r="R13516" i="1"/>
  <c r="R13517" i="1"/>
  <c r="R13518" i="1"/>
  <c r="R13519" i="1"/>
  <c r="R13520" i="1"/>
  <c r="R13521" i="1"/>
  <c r="R13522" i="1"/>
  <c r="R13523" i="1"/>
  <c r="R13524" i="1"/>
  <c r="R13525" i="1"/>
  <c r="R13526" i="1"/>
  <c r="R13527" i="1"/>
  <c r="R13528" i="1"/>
  <c r="R13529" i="1"/>
  <c r="R13530" i="1"/>
  <c r="R13531" i="1"/>
  <c r="R13532" i="1"/>
  <c r="R13533" i="1"/>
  <c r="R13534" i="1"/>
  <c r="R13535" i="1"/>
  <c r="R13536" i="1"/>
  <c r="R13537" i="1"/>
  <c r="R13538" i="1"/>
  <c r="R13539" i="1"/>
  <c r="R13540" i="1"/>
  <c r="R13541" i="1"/>
  <c r="R13542" i="1"/>
  <c r="R13543" i="1"/>
  <c r="R13544" i="1"/>
  <c r="R13545" i="1"/>
  <c r="R13546" i="1"/>
  <c r="R13547" i="1"/>
  <c r="R13548" i="1"/>
  <c r="R13549" i="1"/>
  <c r="R13550" i="1"/>
  <c r="R13551" i="1"/>
  <c r="R13552" i="1"/>
  <c r="R13553" i="1"/>
  <c r="R13554" i="1"/>
  <c r="R13555" i="1"/>
  <c r="R13556" i="1"/>
  <c r="R13557" i="1"/>
  <c r="R13558" i="1"/>
  <c r="R13559" i="1"/>
  <c r="R13560" i="1"/>
  <c r="R13561" i="1"/>
  <c r="R13562" i="1"/>
  <c r="R13563" i="1"/>
  <c r="R13564" i="1"/>
  <c r="R13565" i="1"/>
  <c r="R13566" i="1"/>
  <c r="R13567" i="1"/>
  <c r="R13568" i="1"/>
  <c r="R13569" i="1"/>
  <c r="R13570" i="1"/>
  <c r="R13571" i="1"/>
  <c r="R13572" i="1"/>
  <c r="R13573" i="1"/>
  <c r="R13574" i="1"/>
  <c r="R13575" i="1"/>
  <c r="R13576" i="1"/>
  <c r="R13577" i="1"/>
  <c r="R13578" i="1"/>
  <c r="R13579" i="1"/>
  <c r="R13580" i="1"/>
  <c r="R13581" i="1"/>
  <c r="R13582" i="1"/>
  <c r="R13583" i="1"/>
  <c r="R13584" i="1"/>
  <c r="R13585" i="1"/>
  <c r="R13586" i="1"/>
  <c r="R13587" i="1"/>
  <c r="R13588" i="1"/>
  <c r="R13589" i="1"/>
  <c r="R13590" i="1"/>
  <c r="R13591" i="1"/>
  <c r="R13592" i="1"/>
  <c r="R13593" i="1"/>
  <c r="R13594" i="1"/>
  <c r="R13595" i="1"/>
  <c r="R13596" i="1"/>
  <c r="R13597" i="1"/>
  <c r="R13598" i="1"/>
  <c r="R13599" i="1"/>
  <c r="R13600" i="1"/>
  <c r="R13601" i="1"/>
  <c r="R13602" i="1"/>
  <c r="R13603" i="1"/>
  <c r="R13604" i="1"/>
  <c r="R13605" i="1"/>
  <c r="R13606" i="1"/>
  <c r="R13607" i="1"/>
  <c r="R13608" i="1"/>
  <c r="R13609" i="1"/>
  <c r="R13610" i="1"/>
  <c r="R13611" i="1"/>
  <c r="R13612" i="1"/>
  <c r="R13613" i="1"/>
  <c r="R13614" i="1"/>
  <c r="R13615" i="1"/>
  <c r="R13616" i="1"/>
  <c r="R13617" i="1"/>
  <c r="R13618" i="1"/>
  <c r="R13619" i="1"/>
  <c r="R13620" i="1"/>
  <c r="R13621" i="1"/>
  <c r="R13622" i="1"/>
  <c r="R13623" i="1"/>
  <c r="R13624" i="1"/>
  <c r="R13625" i="1"/>
  <c r="R13626" i="1"/>
  <c r="R13627" i="1"/>
  <c r="R13628" i="1"/>
  <c r="R13629" i="1"/>
  <c r="R13630" i="1"/>
  <c r="R13631" i="1"/>
  <c r="R13632" i="1"/>
  <c r="R13633" i="1"/>
  <c r="R13634" i="1"/>
  <c r="R13635" i="1"/>
  <c r="R13636" i="1"/>
  <c r="R13637" i="1"/>
  <c r="R13638" i="1"/>
  <c r="R13639" i="1"/>
  <c r="R13640" i="1"/>
  <c r="R13641" i="1"/>
  <c r="R13642" i="1"/>
  <c r="R13643" i="1"/>
  <c r="R13644" i="1"/>
  <c r="R13645" i="1"/>
  <c r="R13646" i="1"/>
  <c r="R13647" i="1"/>
  <c r="R13648" i="1"/>
  <c r="R13649" i="1"/>
  <c r="R13650" i="1"/>
  <c r="R13651" i="1"/>
  <c r="R13652" i="1"/>
  <c r="R13653" i="1"/>
  <c r="R13654" i="1"/>
  <c r="R13655" i="1"/>
  <c r="R13656" i="1"/>
  <c r="R13657" i="1"/>
  <c r="R13658" i="1"/>
  <c r="R13659" i="1"/>
  <c r="R13660" i="1"/>
  <c r="R13661" i="1"/>
  <c r="R13662" i="1"/>
  <c r="R13663" i="1"/>
  <c r="R13664" i="1"/>
  <c r="R13665" i="1"/>
  <c r="R13666" i="1"/>
  <c r="R13667" i="1"/>
  <c r="R13668" i="1"/>
  <c r="R13669" i="1"/>
  <c r="R13670" i="1"/>
  <c r="R13671" i="1"/>
  <c r="R13672" i="1"/>
  <c r="R13673" i="1"/>
  <c r="R13674" i="1"/>
  <c r="R13675" i="1"/>
  <c r="R13676" i="1"/>
  <c r="R13677" i="1"/>
  <c r="R13678" i="1"/>
  <c r="R13679" i="1"/>
  <c r="R13680" i="1"/>
  <c r="R13681" i="1"/>
  <c r="R13682" i="1"/>
  <c r="R13683" i="1"/>
  <c r="R13684" i="1"/>
  <c r="R13685" i="1"/>
  <c r="R13686" i="1"/>
  <c r="R13687" i="1"/>
  <c r="R13688" i="1"/>
  <c r="R13689" i="1"/>
  <c r="R13690" i="1"/>
  <c r="R13691" i="1"/>
  <c r="R13692" i="1"/>
  <c r="R13693" i="1"/>
  <c r="R13694" i="1"/>
  <c r="R13695" i="1"/>
  <c r="R13696" i="1"/>
  <c r="R13697" i="1"/>
  <c r="R13698" i="1"/>
  <c r="R13699" i="1"/>
  <c r="R13700" i="1"/>
  <c r="R13701" i="1"/>
  <c r="R13702" i="1"/>
  <c r="R13703" i="1"/>
  <c r="R13704" i="1"/>
  <c r="R13705" i="1"/>
  <c r="R13706" i="1"/>
  <c r="R13707" i="1"/>
  <c r="R13708" i="1"/>
  <c r="R13709" i="1"/>
  <c r="R13710" i="1"/>
  <c r="R13711" i="1"/>
  <c r="R13712" i="1"/>
  <c r="R13713" i="1"/>
  <c r="R13714" i="1"/>
  <c r="R13715" i="1"/>
  <c r="R13716" i="1"/>
  <c r="R13717" i="1"/>
  <c r="R13718" i="1"/>
  <c r="R13719" i="1"/>
  <c r="R13720" i="1"/>
  <c r="R13721" i="1"/>
  <c r="R13722" i="1"/>
  <c r="R13723" i="1"/>
  <c r="R13724" i="1"/>
  <c r="R13725" i="1"/>
  <c r="R13726" i="1"/>
  <c r="R13727" i="1"/>
  <c r="R13728" i="1"/>
  <c r="R13729" i="1"/>
  <c r="R13730" i="1"/>
  <c r="R13731" i="1"/>
  <c r="R13732" i="1"/>
  <c r="R13733" i="1"/>
  <c r="R13734" i="1"/>
  <c r="R13735" i="1"/>
  <c r="R13736" i="1"/>
  <c r="R13737" i="1"/>
  <c r="R13738" i="1"/>
  <c r="R13739" i="1"/>
  <c r="R13740" i="1"/>
  <c r="R13741" i="1"/>
  <c r="R13742" i="1"/>
  <c r="R13743" i="1"/>
  <c r="R13744" i="1"/>
  <c r="R13745" i="1"/>
  <c r="R13746" i="1"/>
  <c r="R13747" i="1"/>
  <c r="R13748" i="1"/>
  <c r="R13749" i="1"/>
  <c r="R13750" i="1"/>
  <c r="R13751" i="1"/>
  <c r="R13752" i="1"/>
  <c r="R13753" i="1"/>
  <c r="R13754" i="1"/>
  <c r="R13755" i="1"/>
  <c r="R13756" i="1"/>
  <c r="R13757" i="1"/>
  <c r="R13758" i="1"/>
  <c r="R13759" i="1"/>
  <c r="R13760" i="1"/>
  <c r="R13761" i="1"/>
  <c r="R13762" i="1"/>
  <c r="R13763" i="1"/>
  <c r="R13764" i="1"/>
  <c r="R13765" i="1"/>
  <c r="R13766" i="1"/>
  <c r="R13767" i="1"/>
  <c r="R13768" i="1"/>
  <c r="R13769" i="1"/>
  <c r="R13770" i="1"/>
  <c r="R13771" i="1"/>
  <c r="R13772" i="1"/>
  <c r="R13773" i="1"/>
  <c r="R13774" i="1"/>
  <c r="R13775" i="1"/>
  <c r="R13776" i="1"/>
  <c r="R13777" i="1"/>
  <c r="R13778" i="1"/>
  <c r="R13779" i="1"/>
  <c r="R13780" i="1"/>
  <c r="R13781" i="1"/>
  <c r="R13782" i="1"/>
  <c r="R13783" i="1"/>
  <c r="R13784" i="1"/>
  <c r="R13785" i="1"/>
  <c r="R13786" i="1"/>
  <c r="R13787" i="1"/>
  <c r="R13788" i="1"/>
  <c r="R13789" i="1"/>
  <c r="R13790" i="1"/>
  <c r="R13791" i="1"/>
  <c r="R13792" i="1"/>
  <c r="R13793" i="1"/>
  <c r="R13794" i="1"/>
  <c r="R13795" i="1"/>
  <c r="R13796" i="1"/>
  <c r="R13797" i="1"/>
  <c r="R13798" i="1"/>
  <c r="R13799" i="1"/>
  <c r="R13800" i="1"/>
  <c r="R13801" i="1"/>
  <c r="R13802" i="1"/>
  <c r="R13803" i="1"/>
  <c r="R13804" i="1"/>
  <c r="R13805" i="1"/>
  <c r="R13806" i="1"/>
  <c r="R13807" i="1"/>
  <c r="R13808" i="1"/>
  <c r="R13809" i="1"/>
  <c r="R13810" i="1"/>
  <c r="R13811" i="1"/>
  <c r="R13812" i="1"/>
  <c r="R13813" i="1"/>
  <c r="R13814" i="1"/>
  <c r="R13815" i="1"/>
  <c r="R13816" i="1"/>
  <c r="R13817" i="1"/>
  <c r="R13818" i="1"/>
  <c r="R13819" i="1"/>
  <c r="R13820" i="1"/>
  <c r="R13821" i="1"/>
  <c r="R13822" i="1"/>
  <c r="R13823" i="1"/>
  <c r="R13824" i="1"/>
  <c r="R13825" i="1"/>
  <c r="R13826" i="1"/>
  <c r="R13827" i="1"/>
  <c r="R13828" i="1"/>
  <c r="R13829" i="1"/>
  <c r="R13830" i="1"/>
  <c r="R13831" i="1"/>
  <c r="R13832" i="1"/>
  <c r="R13833" i="1"/>
  <c r="R13834" i="1"/>
  <c r="R13835" i="1"/>
  <c r="R13836" i="1"/>
  <c r="R13837" i="1"/>
  <c r="R13838" i="1"/>
  <c r="R13839" i="1"/>
  <c r="R13840" i="1"/>
  <c r="R13841" i="1"/>
  <c r="R13842" i="1"/>
  <c r="R13843" i="1"/>
  <c r="R13844" i="1"/>
  <c r="R13845" i="1"/>
  <c r="R13846" i="1"/>
  <c r="R13847" i="1"/>
  <c r="R13848" i="1"/>
  <c r="R13849" i="1"/>
  <c r="R13850" i="1"/>
  <c r="R13851" i="1"/>
  <c r="R13852" i="1"/>
  <c r="R13853" i="1"/>
  <c r="R13854" i="1"/>
  <c r="R13855" i="1"/>
  <c r="R13856" i="1"/>
  <c r="R13857" i="1"/>
  <c r="R13858" i="1"/>
  <c r="R13859" i="1"/>
  <c r="R13860" i="1"/>
  <c r="R13861" i="1"/>
  <c r="R13862" i="1"/>
  <c r="R13863" i="1"/>
  <c r="R13864" i="1"/>
  <c r="R13865" i="1"/>
  <c r="R13866" i="1"/>
  <c r="R13867" i="1"/>
  <c r="R13868" i="1"/>
  <c r="R13869" i="1"/>
  <c r="R13870" i="1"/>
  <c r="R13871" i="1"/>
  <c r="R13872" i="1"/>
  <c r="R13873" i="1"/>
  <c r="R13874" i="1"/>
  <c r="R13875" i="1"/>
  <c r="R13876" i="1"/>
  <c r="R13877" i="1"/>
  <c r="R13878" i="1"/>
  <c r="R13879" i="1"/>
  <c r="R13880" i="1"/>
  <c r="R13881" i="1"/>
  <c r="R13882" i="1"/>
  <c r="R13883" i="1"/>
  <c r="R13884" i="1"/>
  <c r="R13885" i="1"/>
  <c r="R13886" i="1"/>
  <c r="R13887" i="1"/>
  <c r="R13888" i="1"/>
  <c r="R13889" i="1"/>
  <c r="R13890" i="1"/>
  <c r="R13891" i="1"/>
  <c r="R13892" i="1"/>
  <c r="R13893" i="1"/>
  <c r="R13894" i="1"/>
  <c r="R13895" i="1"/>
  <c r="R13896" i="1"/>
  <c r="R13897" i="1"/>
  <c r="R13898" i="1"/>
  <c r="R13899" i="1"/>
  <c r="R13900" i="1"/>
  <c r="R13901" i="1"/>
  <c r="R13902" i="1"/>
  <c r="R13903" i="1"/>
  <c r="R13904" i="1"/>
  <c r="R13905" i="1"/>
  <c r="R13906" i="1"/>
  <c r="R13907" i="1"/>
  <c r="R13908" i="1"/>
  <c r="R13909" i="1"/>
  <c r="R13910" i="1"/>
  <c r="R13911" i="1"/>
  <c r="R13912" i="1"/>
  <c r="R13913" i="1"/>
  <c r="R13914" i="1"/>
  <c r="R13915" i="1"/>
  <c r="R13916" i="1"/>
  <c r="R13917" i="1"/>
  <c r="R13918" i="1"/>
  <c r="R13919" i="1"/>
  <c r="R13920" i="1"/>
  <c r="R13921" i="1"/>
  <c r="R13922" i="1"/>
  <c r="R13923" i="1"/>
  <c r="R13924" i="1"/>
  <c r="R13925" i="1"/>
  <c r="R13926" i="1"/>
  <c r="R13927" i="1"/>
  <c r="R13928" i="1"/>
  <c r="R13929" i="1"/>
  <c r="R13930" i="1"/>
  <c r="R13931" i="1"/>
  <c r="R13932" i="1"/>
  <c r="R13933" i="1"/>
  <c r="R13934" i="1"/>
  <c r="R13935" i="1"/>
  <c r="R13936" i="1"/>
  <c r="R13937" i="1"/>
  <c r="R13938" i="1"/>
  <c r="R13939" i="1"/>
  <c r="R13940" i="1"/>
  <c r="R13941" i="1"/>
  <c r="R13942" i="1"/>
  <c r="R13943" i="1"/>
  <c r="R13944" i="1"/>
  <c r="R13945" i="1"/>
  <c r="R13946" i="1"/>
  <c r="R13947" i="1"/>
  <c r="R13948" i="1"/>
  <c r="R13949" i="1"/>
  <c r="R13950" i="1"/>
  <c r="R13951" i="1"/>
  <c r="R13952" i="1"/>
  <c r="R13953" i="1"/>
  <c r="R13954" i="1"/>
  <c r="R13955" i="1"/>
  <c r="R13956" i="1"/>
  <c r="R13957" i="1"/>
  <c r="R13958" i="1"/>
  <c r="R13959" i="1"/>
  <c r="R13960" i="1"/>
  <c r="R13961" i="1"/>
  <c r="R13962" i="1"/>
  <c r="R13963" i="1"/>
  <c r="R13964" i="1"/>
  <c r="R13965" i="1"/>
  <c r="R13966" i="1"/>
  <c r="R13967" i="1"/>
  <c r="R13968" i="1"/>
  <c r="R13969" i="1"/>
  <c r="R13970" i="1"/>
  <c r="R13971" i="1"/>
  <c r="R13972" i="1"/>
  <c r="R13973" i="1"/>
  <c r="R13974" i="1"/>
  <c r="R13975" i="1"/>
  <c r="R13976" i="1"/>
  <c r="R13977" i="1"/>
  <c r="R13978" i="1"/>
  <c r="R13979" i="1"/>
  <c r="R13980" i="1"/>
  <c r="R13981" i="1"/>
  <c r="R13982" i="1"/>
  <c r="R13983" i="1"/>
  <c r="R13984" i="1"/>
  <c r="R13985" i="1"/>
  <c r="R13986" i="1"/>
  <c r="R13987" i="1"/>
  <c r="R13988" i="1"/>
  <c r="R13989" i="1"/>
  <c r="R13990" i="1"/>
  <c r="R13991" i="1"/>
  <c r="R13992" i="1"/>
  <c r="R13993" i="1"/>
  <c r="R13994" i="1"/>
  <c r="R13995" i="1"/>
  <c r="R13996" i="1"/>
  <c r="R13997" i="1"/>
  <c r="R13998" i="1"/>
  <c r="R13999" i="1"/>
  <c r="R14000" i="1"/>
  <c r="R14001" i="1"/>
  <c r="R14002" i="1"/>
  <c r="R14003" i="1"/>
  <c r="R14004" i="1"/>
  <c r="R14005" i="1"/>
  <c r="R14006" i="1"/>
  <c r="R14007" i="1"/>
  <c r="R14008" i="1"/>
  <c r="R14009" i="1"/>
  <c r="R14010" i="1"/>
  <c r="R14011" i="1"/>
  <c r="R14012" i="1"/>
  <c r="R14013" i="1"/>
  <c r="R14014" i="1"/>
  <c r="R14015" i="1"/>
  <c r="R14016" i="1"/>
  <c r="R14017" i="1"/>
  <c r="R14018" i="1"/>
  <c r="R14019" i="1"/>
  <c r="R14020" i="1"/>
  <c r="R14021" i="1"/>
  <c r="R14022" i="1"/>
  <c r="R14023" i="1"/>
  <c r="R14024" i="1"/>
  <c r="R14025" i="1"/>
  <c r="R14026" i="1"/>
  <c r="R14027" i="1"/>
  <c r="R14028" i="1"/>
  <c r="R14029" i="1"/>
  <c r="R14030" i="1"/>
  <c r="R14031" i="1"/>
  <c r="R14032" i="1"/>
  <c r="R14033" i="1"/>
  <c r="R14034" i="1"/>
  <c r="R14035" i="1"/>
  <c r="R14036" i="1"/>
  <c r="R14037" i="1"/>
  <c r="R14038" i="1"/>
  <c r="R14039" i="1"/>
  <c r="R14040" i="1"/>
  <c r="R14041" i="1"/>
  <c r="R14042" i="1"/>
  <c r="R14043" i="1"/>
  <c r="R14044" i="1"/>
  <c r="R14045" i="1"/>
  <c r="R14046" i="1"/>
  <c r="R14047" i="1"/>
  <c r="R14048" i="1"/>
  <c r="R14049" i="1"/>
  <c r="R14050" i="1"/>
  <c r="R14051" i="1"/>
  <c r="R14052" i="1"/>
  <c r="R14053" i="1"/>
  <c r="R14054" i="1"/>
  <c r="R14055" i="1"/>
  <c r="R14056" i="1"/>
  <c r="R14057" i="1"/>
  <c r="R14058" i="1"/>
  <c r="R14059" i="1"/>
  <c r="R14060" i="1"/>
  <c r="R14061" i="1"/>
  <c r="R14062" i="1"/>
  <c r="R14063" i="1"/>
  <c r="R14064" i="1"/>
  <c r="R14065" i="1"/>
  <c r="R14066" i="1"/>
  <c r="R14067" i="1"/>
  <c r="R14068" i="1"/>
  <c r="R14069" i="1"/>
  <c r="R14070" i="1"/>
  <c r="R14071" i="1"/>
  <c r="R14072" i="1"/>
  <c r="R14073" i="1"/>
  <c r="R14074" i="1"/>
  <c r="R14075" i="1"/>
  <c r="R14076" i="1"/>
  <c r="R14077" i="1"/>
  <c r="R14078" i="1"/>
  <c r="R14079" i="1"/>
  <c r="R14080" i="1"/>
  <c r="R14081" i="1"/>
  <c r="R14082" i="1"/>
  <c r="R14083" i="1"/>
  <c r="R14084" i="1"/>
  <c r="R14085" i="1"/>
  <c r="R14086" i="1"/>
  <c r="R14087" i="1"/>
  <c r="R14088" i="1"/>
  <c r="R14089" i="1"/>
  <c r="R14090" i="1"/>
  <c r="R14091" i="1"/>
  <c r="R14092" i="1"/>
  <c r="R14093" i="1"/>
  <c r="R14094" i="1"/>
  <c r="R14095" i="1"/>
  <c r="R14096" i="1"/>
  <c r="R14097" i="1"/>
  <c r="R14098" i="1"/>
  <c r="R14099" i="1"/>
  <c r="R14100" i="1"/>
  <c r="R14101" i="1"/>
  <c r="R14102" i="1"/>
  <c r="R14103" i="1"/>
  <c r="R14104" i="1"/>
  <c r="R14105" i="1"/>
  <c r="R14106" i="1"/>
  <c r="R14107" i="1"/>
  <c r="R14108" i="1"/>
  <c r="R14109" i="1"/>
  <c r="R14110" i="1"/>
  <c r="R14111" i="1"/>
  <c r="R14112" i="1"/>
  <c r="R14113" i="1"/>
  <c r="R14114" i="1"/>
  <c r="R14115" i="1"/>
  <c r="R14116" i="1"/>
  <c r="R14117" i="1"/>
  <c r="R14118" i="1"/>
  <c r="R14119" i="1"/>
  <c r="R14120" i="1"/>
  <c r="R14121" i="1"/>
  <c r="R14122" i="1"/>
  <c r="R14123" i="1"/>
  <c r="R14124" i="1"/>
  <c r="R14125" i="1"/>
  <c r="R14126" i="1"/>
  <c r="R14127" i="1"/>
  <c r="R14128" i="1"/>
  <c r="R14129" i="1"/>
  <c r="R14130" i="1"/>
  <c r="R14131" i="1"/>
  <c r="R14132" i="1"/>
  <c r="R14133" i="1"/>
  <c r="R14134" i="1"/>
  <c r="R14135" i="1"/>
  <c r="R14136" i="1"/>
  <c r="R14137" i="1"/>
  <c r="R14138" i="1"/>
  <c r="R14139" i="1"/>
  <c r="R14140" i="1"/>
  <c r="R14141" i="1"/>
  <c r="R14142" i="1"/>
  <c r="R14143" i="1"/>
  <c r="R14144" i="1"/>
  <c r="R14145" i="1"/>
  <c r="R14146" i="1"/>
  <c r="R14147" i="1"/>
  <c r="R14148" i="1"/>
  <c r="R14149" i="1"/>
  <c r="R14150" i="1"/>
  <c r="R14151" i="1"/>
  <c r="R14152" i="1"/>
  <c r="R14153" i="1"/>
  <c r="R14154" i="1"/>
  <c r="R14155" i="1"/>
  <c r="R14156" i="1"/>
  <c r="R14157" i="1"/>
  <c r="R14158" i="1"/>
  <c r="R14159" i="1"/>
  <c r="R14160" i="1"/>
  <c r="R14161" i="1"/>
  <c r="R14162" i="1"/>
  <c r="R14163" i="1"/>
  <c r="R14164" i="1"/>
  <c r="R14165" i="1"/>
  <c r="R14166" i="1"/>
  <c r="R14167" i="1"/>
  <c r="R14168" i="1"/>
  <c r="R14169" i="1"/>
  <c r="R14170" i="1"/>
  <c r="R14171" i="1"/>
  <c r="R14172" i="1"/>
  <c r="R14173" i="1"/>
  <c r="R14174" i="1"/>
  <c r="R14175" i="1"/>
  <c r="R14176" i="1"/>
  <c r="R14177" i="1"/>
  <c r="R14178" i="1"/>
  <c r="R14179" i="1"/>
  <c r="R14180" i="1"/>
  <c r="R14181" i="1"/>
  <c r="R14182" i="1"/>
  <c r="R14183" i="1"/>
  <c r="R14184" i="1"/>
  <c r="R14185" i="1"/>
  <c r="R14186" i="1"/>
  <c r="R14187" i="1"/>
  <c r="R14188" i="1"/>
  <c r="R14189" i="1"/>
  <c r="R14190" i="1"/>
  <c r="R14191" i="1"/>
  <c r="R14192" i="1"/>
  <c r="R14193" i="1"/>
  <c r="R14194" i="1"/>
  <c r="R14195" i="1"/>
  <c r="R14196" i="1"/>
  <c r="R14197" i="1"/>
  <c r="R14198" i="1"/>
  <c r="R14199" i="1"/>
  <c r="R14200" i="1"/>
  <c r="R14201" i="1"/>
  <c r="R14202" i="1"/>
  <c r="R14203" i="1"/>
  <c r="R14204" i="1"/>
  <c r="R14205" i="1"/>
  <c r="R14206" i="1"/>
  <c r="R14207" i="1"/>
  <c r="R14208" i="1"/>
  <c r="R14209" i="1"/>
  <c r="R14210" i="1"/>
  <c r="R14211" i="1"/>
  <c r="R14212" i="1"/>
  <c r="R14213" i="1"/>
  <c r="R14214" i="1"/>
  <c r="R14215" i="1"/>
  <c r="R14216" i="1"/>
  <c r="R14217" i="1"/>
  <c r="R14218" i="1"/>
  <c r="R14219" i="1"/>
  <c r="R14220" i="1"/>
  <c r="R14221" i="1"/>
  <c r="R14222" i="1"/>
  <c r="R14223" i="1"/>
  <c r="R14224" i="1"/>
  <c r="R14225" i="1"/>
  <c r="R14226" i="1"/>
  <c r="R14227" i="1"/>
  <c r="R14228" i="1"/>
  <c r="R14229" i="1"/>
  <c r="R14230" i="1"/>
  <c r="R14231" i="1"/>
  <c r="R14232" i="1"/>
  <c r="R14233" i="1"/>
  <c r="R14234" i="1"/>
  <c r="R14235" i="1"/>
  <c r="R14236" i="1"/>
  <c r="R14237" i="1"/>
  <c r="R14238" i="1"/>
  <c r="R14239" i="1"/>
  <c r="R14240" i="1"/>
  <c r="R14241" i="1"/>
  <c r="R14242" i="1"/>
  <c r="R14243" i="1"/>
  <c r="R14244" i="1"/>
  <c r="R14245" i="1"/>
  <c r="R14246" i="1"/>
  <c r="R14247" i="1"/>
  <c r="R14248" i="1"/>
  <c r="R14249" i="1"/>
  <c r="R14250" i="1"/>
  <c r="R14251" i="1"/>
  <c r="R14252" i="1"/>
  <c r="R14253" i="1"/>
  <c r="R14254" i="1"/>
  <c r="R14255" i="1"/>
  <c r="R14256" i="1"/>
  <c r="R14257" i="1"/>
  <c r="R14258" i="1"/>
  <c r="R14259" i="1"/>
  <c r="R14260" i="1"/>
  <c r="R14261" i="1"/>
  <c r="R14262" i="1"/>
  <c r="R14263" i="1"/>
  <c r="R14264" i="1"/>
  <c r="R14265" i="1"/>
  <c r="R14266" i="1"/>
  <c r="R14267" i="1"/>
  <c r="R14268" i="1"/>
  <c r="R14269" i="1"/>
  <c r="R14270" i="1"/>
  <c r="R14271" i="1"/>
  <c r="R14272" i="1"/>
  <c r="R14273" i="1"/>
  <c r="R14274" i="1"/>
  <c r="R14275" i="1"/>
  <c r="R14276" i="1"/>
  <c r="R14277" i="1"/>
  <c r="R14278" i="1"/>
  <c r="R14279" i="1"/>
  <c r="R14280" i="1"/>
  <c r="R14281" i="1"/>
  <c r="R14282" i="1"/>
  <c r="R14283" i="1"/>
  <c r="R14284" i="1"/>
  <c r="R14285" i="1"/>
  <c r="R14286" i="1"/>
  <c r="R14287" i="1"/>
  <c r="R14288" i="1"/>
  <c r="R14289" i="1"/>
  <c r="R14290" i="1"/>
  <c r="R14291" i="1"/>
  <c r="R14292" i="1"/>
  <c r="R14293" i="1"/>
  <c r="R14294" i="1"/>
  <c r="R14295" i="1"/>
  <c r="R14296" i="1"/>
  <c r="R14297" i="1"/>
  <c r="R14298" i="1"/>
  <c r="R14299" i="1"/>
  <c r="R14300" i="1"/>
  <c r="R14301" i="1"/>
  <c r="R14302" i="1"/>
  <c r="R14303" i="1"/>
  <c r="R14304" i="1"/>
  <c r="R14305" i="1"/>
  <c r="R14306" i="1"/>
  <c r="R14307" i="1"/>
  <c r="R14308" i="1"/>
  <c r="R14309" i="1"/>
  <c r="R14310" i="1"/>
  <c r="R14311" i="1"/>
  <c r="R14312" i="1"/>
  <c r="R14313" i="1"/>
  <c r="R14314" i="1"/>
  <c r="R14315" i="1"/>
  <c r="R14316" i="1"/>
  <c r="R14317" i="1"/>
  <c r="R14318" i="1"/>
  <c r="R14319" i="1"/>
  <c r="R14320" i="1"/>
  <c r="R14321" i="1"/>
  <c r="R14322" i="1"/>
  <c r="R14323" i="1"/>
  <c r="R14324" i="1"/>
  <c r="R14325" i="1"/>
  <c r="R14326" i="1"/>
  <c r="R14327" i="1"/>
  <c r="R14328" i="1"/>
  <c r="R14329" i="1"/>
  <c r="R14330" i="1"/>
  <c r="R14331" i="1"/>
  <c r="R14332" i="1"/>
  <c r="R14333" i="1"/>
  <c r="R14334" i="1"/>
  <c r="R14335" i="1"/>
  <c r="R14336" i="1"/>
  <c r="R14337" i="1"/>
  <c r="R14338" i="1"/>
  <c r="R14339" i="1"/>
  <c r="R14340" i="1"/>
  <c r="R14341" i="1"/>
  <c r="R14342" i="1"/>
  <c r="R14343" i="1"/>
  <c r="R14344" i="1"/>
  <c r="R14345" i="1"/>
  <c r="R14346" i="1"/>
  <c r="R14347" i="1"/>
  <c r="R14348" i="1"/>
  <c r="R14349" i="1"/>
  <c r="R14350" i="1"/>
  <c r="R14351" i="1"/>
  <c r="R14352" i="1"/>
  <c r="R14353" i="1"/>
  <c r="R14354" i="1"/>
  <c r="R14355" i="1"/>
  <c r="R14356" i="1"/>
  <c r="R14357" i="1"/>
  <c r="R14358" i="1"/>
  <c r="R14359" i="1"/>
  <c r="R14360" i="1"/>
  <c r="R14361" i="1"/>
  <c r="R14362" i="1"/>
  <c r="R14363" i="1"/>
  <c r="R14364" i="1"/>
  <c r="R14365" i="1"/>
  <c r="R14366" i="1"/>
  <c r="R14367" i="1"/>
  <c r="R14368" i="1"/>
  <c r="R14369" i="1"/>
  <c r="R14370" i="1"/>
  <c r="R14371" i="1"/>
  <c r="R14372" i="1"/>
  <c r="R14373" i="1"/>
  <c r="R14374" i="1"/>
  <c r="R14375" i="1"/>
  <c r="R14376" i="1"/>
  <c r="R14377" i="1"/>
  <c r="R14378" i="1"/>
  <c r="R14379" i="1"/>
  <c r="R14380" i="1"/>
  <c r="R14381" i="1"/>
  <c r="R14382" i="1"/>
  <c r="R14383" i="1"/>
  <c r="R14384" i="1"/>
  <c r="R14385" i="1"/>
  <c r="R14386" i="1"/>
  <c r="R14387" i="1"/>
  <c r="R14388" i="1"/>
  <c r="R14389" i="1"/>
  <c r="R14390" i="1"/>
  <c r="R14391" i="1"/>
  <c r="R14392" i="1"/>
  <c r="R14393" i="1"/>
  <c r="R14394" i="1"/>
  <c r="R14395" i="1"/>
  <c r="R14396" i="1"/>
  <c r="R14397" i="1"/>
  <c r="R14398" i="1"/>
  <c r="R14399" i="1"/>
  <c r="R14400" i="1"/>
  <c r="R14401" i="1"/>
  <c r="R14402" i="1"/>
  <c r="R14403" i="1"/>
  <c r="R14404" i="1"/>
  <c r="R14405" i="1"/>
  <c r="R14406" i="1"/>
  <c r="R14407" i="1"/>
  <c r="R14408" i="1"/>
  <c r="R14409" i="1"/>
  <c r="R14410" i="1"/>
  <c r="R14411" i="1"/>
  <c r="R14412" i="1"/>
  <c r="R14413" i="1"/>
  <c r="R14414" i="1"/>
  <c r="R14415" i="1"/>
  <c r="R14416" i="1"/>
  <c r="R14417" i="1"/>
  <c r="R14418" i="1"/>
  <c r="R14419" i="1"/>
  <c r="R14420" i="1"/>
  <c r="R14421" i="1"/>
  <c r="R14422" i="1"/>
  <c r="R14423" i="1"/>
  <c r="R14424" i="1"/>
  <c r="R14425" i="1"/>
  <c r="R14426" i="1"/>
  <c r="R14427" i="1"/>
  <c r="R14428" i="1"/>
  <c r="R14429" i="1"/>
  <c r="R14430" i="1"/>
  <c r="R14431" i="1"/>
  <c r="R14432" i="1"/>
  <c r="R14433" i="1"/>
  <c r="R14434" i="1"/>
  <c r="R14435" i="1"/>
  <c r="R14436" i="1"/>
  <c r="R14437" i="1"/>
  <c r="R14438" i="1"/>
  <c r="R14439" i="1"/>
  <c r="R14440" i="1"/>
  <c r="R14441" i="1"/>
  <c r="R14442" i="1"/>
  <c r="R14443" i="1"/>
  <c r="R14444" i="1"/>
  <c r="R14445" i="1"/>
  <c r="R14446" i="1"/>
  <c r="R14447" i="1"/>
  <c r="R14448" i="1"/>
  <c r="R14449" i="1"/>
  <c r="R14450" i="1"/>
  <c r="R14451" i="1"/>
  <c r="R14452" i="1"/>
  <c r="R14453" i="1"/>
  <c r="R14454" i="1"/>
  <c r="R14455" i="1"/>
  <c r="R14456" i="1"/>
  <c r="R14457" i="1"/>
  <c r="R14458" i="1"/>
  <c r="R14459" i="1"/>
  <c r="R14460" i="1"/>
  <c r="R14461" i="1"/>
  <c r="R14462" i="1"/>
  <c r="R14463" i="1"/>
  <c r="R14464" i="1"/>
  <c r="R14465" i="1"/>
  <c r="R14466" i="1"/>
  <c r="R14467" i="1"/>
  <c r="R14468" i="1"/>
  <c r="R14469" i="1"/>
  <c r="R14470" i="1"/>
  <c r="R14471" i="1"/>
  <c r="R14472" i="1"/>
  <c r="R14473" i="1"/>
  <c r="R14474" i="1"/>
  <c r="R14475" i="1"/>
  <c r="R14476" i="1"/>
  <c r="R14477" i="1"/>
  <c r="R14478" i="1"/>
  <c r="R14479" i="1"/>
  <c r="R14480" i="1"/>
  <c r="R14481" i="1"/>
  <c r="R14482" i="1"/>
  <c r="R14483" i="1"/>
  <c r="R14484" i="1"/>
  <c r="R14485" i="1"/>
  <c r="R14486" i="1"/>
  <c r="R14487" i="1"/>
  <c r="R14488" i="1"/>
  <c r="R14489" i="1"/>
  <c r="R14490" i="1"/>
  <c r="R14491" i="1"/>
  <c r="R14492" i="1"/>
  <c r="R14493" i="1"/>
  <c r="R14494" i="1"/>
  <c r="R14495" i="1"/>
  <c r="R14496" i="1"/>
  <c r="R14497" i="1"/>
  <c r="R14498" i="1"/>
  <c r="R14499" i="1"/>
  <c r="R14500" i="1"/>
  <c r="R14501" i="1"/>
  <c r="R14502" i="1"/>
  <c r="R14503" i="1"/>
  <c r="R14504" i="1"/>
  <c r="R14505" i="1"/>
  <c r="R14506" i="1"/>
  <c r="R14507" i="1"/>
  <c r="R14508" i="1"/>
  <c r="R14509" i="1"/>
  <c r="R14510" i="1"/>
  <c r="R14511" i="1"/>
  <c r="R14512" i="1"/>
  <c r="R14513" i="1"/>
  <c r="R14514" i="1"/>
  <c r="R14515" i="1"/>
  <c r="R14516" i="1"/>
  <c r="R14517" i="1"/>
  <c r="R14518" i="1"/>
  <c r="R14519" i="1"/>
  <c r="R14520" i="1"/>
  <c r="R14521" i="1"/>
  <c r="R14522" i="1"/>
  <c r="R14523" i="1"/>
  <c r="R14524" i="1"/>
  <c r="R14525" i="1"/>
  <c r="R14526" i="1"/>
  <c r="R14527" i="1"/>
  <c r="R14528" i="1"/>
  <c r="R14529" i="1"/>
  <c r="R14530" i="1"/>
  <c r="R14531" i="1"/>
  <c r="R14532" i="1"/>
  <c r="R14533" i="1"/>
  <c r="R14534" i="1"/>
  <c r="R14535" i="1"/>
  <c r="R14536" i="1"/>
  <c r="R14537" i="1"/>
  <c r="R14538" i="1"/>
  <c r="R14539" i="1"/>
  <c r="R14540" i="1"/>
  <c r="R14541" i="1"/>
  <c r="R14542" i="1"/>
  <c r="R14543" i="1"/>
  <c r="R14544" i="1"/>
  <c r="R14545" i="1"/>
  <c r="R14546" i="1"/>
  <c r="R14547" i="1"/>
  <c r="R14548" i="1"/>
  <c r="R14549" i="1"/>
  <c r="R14550" i="1"/>
  <c r="R14551" i="1"/>
  <c r="R14552" i="1"/>
  <c r="R14553" i="1"/>
  <c r="R14554" i="1"/>
  <c r="R14555" i="1"/>
  <c r="R14556" i="1"/>
  <c r="R14557" i="1"/>
  <c r="R14558" i="1"/>
  <c r="R14559" i="1"/>
  <c r="R14560" i="1"/>
  <c r="R14561" i="1"/>
  <c r="R14562" i="1"/>
  <c r="R14563" i="1"/>
  <c r="R14564" i="1"/>
  <c r="R14565" i="1"/>
  <c r="R14566" i="1"/>
  <c r="R14567" i="1"/>
  <c r="R14568" i="1"/>
  <c r="R14569" i="1"/>
  <c r="R14570" i="1"/>
  <c r="R14571" i="1"/>
  <c r="R14572" i="1"/>
  <c r="R14573" i="1"/>
  <c r="R14574" i="1"/>
  <c r="R14575" i="1"/>
  <c r="R14576" i="1"/>
  <c r="R14577" i="1"/>
  <c r="R14578" i="1"/>
  <c r="R14579" i="1"/>
  <c r="R14580" i="1"/>
  <c r="R14581" i="1"/>
  <c r="R14582" i="1"/>
  <c r="R14583" i="1"/>
  <c r="R14584" i="1"/>
  <c r="R14585" i="1"/>
  <c r="R14586" i="1"/>
  <c r="R14587" i="1"/>
  <c r="R14588" i="1"/>
  <c r="R14589" i="1"/>
  <c r="R14590" i="1"/>
  <c r="R14591" i="1"/>
  <c r="R14592" i="1"/>
  <c r="R14593" i="1"/>
  <c r="R14594" i="1"/>
  <c r="R14595" i="1"/>
  <c r="R14596" i="1"/>
  <c r="R14597" i="1"/>
  <c r="R14598" i="1"/>
  <c r="R14599" i="1"/>
  <c r="R14600" i="1"/>
  <c r="R14601" i="1"/>
  <c r="R14602" i="1"/>
  <c r="R14603" i="1"/>
  <c r="R14604" i="1"/>
  <c r="R14605" i="1"/>
  <c r="R14606" i="1"/>
  <c r="R14607" i="1"/>
  <c r="R14608" i="1"/>
  <c r="R14609" i="1"/>
  <c r="R14610" i="1"/>
  <c r="R14611" i="1"/>
  <c r="R14612" i="1"/>
  <c r="R14613" i="1"/>
  <c r="R14614" i="1"/>
  <c r="R14615" i="1"/>
  <c r="R14616" i="1"/>
  <c r="R14617" i="1"/>
  <c r="R14618" i="1"/>
  <c r="R14619" i="1"/>
  <c r="R14620" i="1"/>
  <c r="R14621" i="1"/>
  <c r="R14622" i="1"/>
  <c r="R14623" i="1"/>
  <c r="R14624" i="1"/>
  <c r="R14625" i="1"/>
  <c r="R14626" i="1"/>
  <c r="R14627" i="1"/>
  <c r="R14628" i="1"/>
  <c r="R14629" i="1"/>
  <c r="R14630" i="1"/>
  <c r="R14631" i="1"/>
  <c r="R14632" i="1"/>
  <c r="R14633" i="1"/>
  <c r="R14634" i="1"/>
  <c r="R14635" i="1"/>
  <c r="R14636" i="1"/>
  <c r="R14637" i="1"/>
  <c r="R14638" i="1"/>
  <c r="R14639" i="1"/>
  <c r="R14640" i="1"/>
  <c r="R14641" i="1"/>
  <c r="R14642" i="1"/>
  <c r="R14643" i="1"/>
  <c r="R14644" i="1"/>
  <c r="R14645" i="1"/>
  <c r="R14646" i="1"/>
  <c r="R14647" i="1"/>
  <c r="R14648" i="1"/>
  <c r="R14649" i="1"/>
  <c r="R14650" i="1"/>
  <c r="R14651" i="1"/>
  <c r="R14652" i="1"/>
  <c r="R14653" i="1"/>
  <c r="R14654" i="1"/>
  <c r="R14655" i="1"/>
  <c r="R14656" i="1"/>
  <c r="R14657" i="1"/>
  <c r="R14658" i="1"/>
  <c r="R14659" i="1"/>
  <c r="R14660" i="1"/>
  <c r="R14661" i="1"/>
  <c r="R14662" i="1"/>
  <c r="R14663" i="1"/>
  <c r="R14664" i="1"/>
  <c r="R14665" i="1"/>
  <c r="R14666" i="1"/>
  <c r="R14667" i="1"/>
  <c r="R14668" i="1"/>
  <c r="R14669" i="1"/>
  <c r="R14670" i="1"/>
  <c r="R14671" i="1"/>
  <c r="R14672" i="1"/>
  <c r="R14673" i="1"/>
  <c r="R14674" i="1"/>
  <c r="R14675" i="1"/>
  <c r="R14676" i="1"/>
  <c r="R14677" i="1"/>
  <c r="R14678" i="1"/>
  <c r="R14679" i="1"/>
  <c r="R14680" i="1"/>
  <c r="R14681" i="1"/>
  <c r="R14682" i="1"/>
  <c r="R14683" i="1"/>
  <c r="R14684" i="1"/>
  <c r="R14685" i="1"/>
  <c r="R14686" i="1"/>
  <c r="R14687" i="1"/>
  <c r="R14688" i="1"/>
  <c r="R14689" i="1"/>
  <c r="R14690" i="1"/>
  <c r="R14691" i="1"/>
  <c r="R14692" i="1"/>
  <c r="R14693" i="1"/>
  <c r="R14694" i="1"/>
  <c r="R14695" i="1"/>
  <c r="R14696" i="1"/>
  <c r="R14697" i="1"/>
  <c r="R14698" i="1"/>
  <c r="R14699" i="1"/>
  <c r="R14700" i="1"/>
  <c r="R14701" i="1"/>
  <c r="R14702" i="1"/>
  <c r="R14703" i="1"/>
  <c r="R14704" i="1"/>
  <c r="R14705" i="1"/>
  <c r="R14706" i="1"/>
  <c r="R14707" i="1"/>
  <c r="R14708" i="1"/>
  <c r="R14709" i="1"/>
  <c r="R14710" i="1"/>
  <c r="R14711" i="1"/>
  <c r="R14712" i="1"/>
  <c r="R14713" i="1"/>
  <c r="R14714" i="1"/>
  <c r="R14715" i="1"/>
  <c r="R14716" i="1"/>
  <c r="R14717" i="1"/>
  <c r="R14718" i="1"/>
  <c r="R14719" i="1"/>
  <c r="R14720" i="1"/>
  <c r="R14721" i="1"/>
  <c r="R14722" i="1"/>
  <c r="R14723" i="1"/>
  <c r="R14724" i="1"/>
  <c r="R14725" i="1"/>
  <c r="R14726" i="1"/>
  <c r="R14727" i="1"/>
  <c r="R14728" i="1"/>
  <c r="R14729" i="1"/>
  <c r="R14730" i="1"/>
  <c r="R14731" i="1"/>
  <c r="R14732" i="1"/>
  <c r="R14733" i="1"/>
  <c r="R14734" i="1"/>
  <c r="R14735" i="1"/>
  <c r="R14736" i="1"/>
  <c r="R14737" i="1"/>
  <c r="R14738" i="1"/>
  <c r="R14739" i="1"/>
  <c r="R14740" i="1"/>
  <c r="R14741" i="1"/>
  <c r="R14742" i="1"/>
  <c r="R14743" i="1"/>
  <c r="R14744" i="1"/>
  <c r="R14745" i="1"/>
  <c r="R14746" i="1"/>
  <c r="R14747" i="1"/>
  <c r="R14748" i="1"/>
  <c r="R14749" i="1"/>
  <c r="R14750" i="1"/>
  <c r="R14751" i="1"/>
  <c r="R14752" i="1"/>
  <c r="R14753" i="1"/>
  <c r="R14754" i="1"/>
  <c r="R14755" i="1"/>
  <c r="R14756" i="1"/>
  <c r="R14757" i="1"/>
  <c r="R14758" i="1"/>
  <c r="R14759" i="1"/>
  <c r="R14760" i="1"/>
  <c r="R14761" i="1"/>
  <c r="R14762" i="1"/>
  <c r="R14763" i="1"/>
  <c r="R14764" i="1"/>
  <c r="R14765" i="1"/>
  <c r="R14766" i="1"/>
  <c r="R14767" i="1"/>
  <c r="R14768" i="1"/>
  <c r="R14769" i="1"/>
  <c r="R14770" i="1"/>
  <c r="R14771" i="1"/>
  <c r="R14772" i="1"/>
  <c r="R14773" i="1"/>
  <c r="R14774" i="1"/>
  <c r="R14775" i="1"/>
  <c r="R14776" i="1"/>
  <c r="R14777" i="1"/>
  <c r="R14778" i="1"/>
  <c r="R14779" i="1"/>
  <c r="R14780" i="1"/>
  <c r="R14781" i="1"/>
  <c r="R14782" i="1"/>
  <c r="R14783" i="1"/>
  <c r="R14784" i="1"/>
  <c r="R14785" i="1"/>
  <c r="R14786" i="1"/>
  <c r="R14787" i="1"/>
  <c r="R14788" i="1"/>
  <c r="R14789" i="1"/>
  <c r="R14790" i="1"/>
  <c r="R14791" i="1"/>
  <c r="R14792" i="1"/>
  <c r="R14793" i="1"/>
  <c r="R14794" i="1"/>
  <c r="R14795" i="1"/>
  <c r="R14796" i="1"/>
  <c r="R14797" i="1"/>
  <c r="R14798" i="1"/>
  <c r="R14799" i="1"/>
  <c r="R14800" i="1"/>
  <c r="R14801" i="1"/>
  <c r="R14802" i="1"/>
  <c r="R14803" i="1"/>
  <c r="R14804" i="1"/>
  <c r="R14805" i="1"/>
  <c r="R14806" i="1"/>
  <c r="R14807" i="1"/>
  <c r="R14808" i="1"/>
  <c r="R14809" i="1"/>
  <c r="R14810" i="1"/>
  <c r="R14811" i="1"/>
  <c r="R14812" i="1"/>
  <c r="R14813" i="1"/>
  <c r="R14814" i="1"/>
  <c r="R14815" i="1"/>
  <c r="R14816" i="1"/>
  <c r="R14817" i="1"/>
  <c r="R14818" i="1"/>
  <c r="R14819" i="1"/>
  <c r="R14820" i="1"/>
  <c r="R14821" i="1"/>
  <c r="R14822" i="1"/>
  <c r="R14823" i="1"/>
  <c r="R14824" i="1"/>
  <c r="R14825" i="1"/>
  <c r="R14826" i="1"/>
  <c r="R14827" i="1"/>
  <c r="R14828" i="1"/>
  <c r="R14829" i="1"/>
  <c r="R14830" i="1"/>
  <c r="R14831" i="1"/>
  <c r="R14832" i="1"/>
  <c r="R14833" i="1"/>
  <c r="R14834" i="1"/>
  <c r="R14835" i="1"/>
  <c r="R14836" i="1"/>
  <c r="R14837" i="1"/>
  <c r="R14838" i="1"/>
  <c r="R14839" i="1"/>
  <c r="R14840" i="1"/>
  <c r="R14841" i="1"/>
  <c r="R14842" i="1"/>
  <c r="R14843" i="1"/>
  <c r="R14844" i="1"/>
  <c r="R14845" i="1"/>
  <c r="R14846" i="1"/>
  <c r="R14847" i="1"/>
  <c r="R14848" i="1"/>
  <c r="R14849" i="1"/>
  <c r="R14850" i="1"/>
  <c r="R14851" i="1"/>
  <c r="R14852" i="1"/>
  <c r="R14853" i="1"/>
  <c r="R14854" i="1"/>
  <c r="R14855" i="1"/>
  <c r="R14856" i="1"/>
  <c r="R14857" i="1"/>
  <c r="R14858" i="1"/>
  <c r="R14859" i="1"/>
  <c r="R14860" i="1"/>
  <c r="R14861" i="1"/>
  <c r="R14862" i="1"/>
  <c r="R14863" i="1"/>
  <c r="R14864" i="1"/>
  <c r="R14865" i="1"/>
  <c r="R14866" i="1"/>
  <c r="R14867" i="1"/>
  <c r="R14868" i="1"/>
  <c r="R14869" i="1"/>
  <c r="R14870" i="1"/>
  <c r="R14871" i="1"/>
  <c r="R14872" i="1"/>
  <c r="R14873" i="1"/>
  <c r="R14874" i="1"/>
  <c r="R14875" i="1"/>
  <c r="R14876" i="1"/>
  <c r="R14877" i="1"/>
  <c r="R14878" i="1"/>
  <c r="R14879" i="1"/>
  <c r="R14880" i="1"/>
  <c r="R14881" i="1"/>
  <c r="R14882" i="1"/>
  <c r="R14883" i="1"/>
  <c r="R14884" i="1"/>
  <c r="R14885" i="1"/>
  <c r="R14886" i="1"/>
  <c r="R14887" i="1"/>
  <c r="R14888" i="1"/>
  <c r="R14889" i="1"/>
  <c r="R14890" i="1"/>
  <c r="R14891" i="1"/>
  <c r="R14892" i="1"/>
  <c r="R14893" i="1"/>
  <c r="R14894" i="1"/>
  <c r="R14895" i="1"/>
  <c r="R14896" i="1"/>
  <c r="R14897" i="1"/>
  <c r="R14898" i="1"/>
  <c r="R14899" i="1"/>
  <c r="R14900" i="1"/>
  <c r="R14901" i="1"/>
  <c r="R14902" i="1"/>
  <c r="R14903" i="1"/>
  <c r="R14904" i="1"/>
  <c r="R14905" i="1"/>
  <c r="R14906" i="1"/>
  <c r="R14907" i="1"/>
  <c r="R14908" i="1"/>
  <c r="R14909" i="1"/>
  <c r="R14910" i="1"/>
  <c r="R14911" i="1"/>
  <c r="R14912" i="1"/>
  <c r="R14913" i="1"/>
  <c r="R14914" i="1"/>
  <c r="R14915" i="1"/>
  <c r="R14916" i="1"/>
  <c r="R14917" i="1"/>
  <c r="R14918" i="1"/>
  <c r="R14919" i="1"/>
  <c r="R14920" i="1"/>
  <c r="R14921" i="1"/>
  <c r="R14922" i="1"/>
  <c r="R14923" i="1"/>
  <c r="R14924" i="1"/>
  <c r="R14925" i="1"/>
  <c r="R14926" i="1"/>
  <c r="R14927" i="1"/>
  <c r="R14928" i="1"/>
  <c r="R14929" i="1"/>
  <c r="R14930" i="1"/>
  <c r="R14931" i="1"/>
  <c r="R14932" i="1"/>
  <c r="R14933" i="1"/>
  <c r="R14934" i="1"/>
  <c r="R14935" i="1"/>
  <c r="R14936" i="1"/>
  <c r="R14937" i="1"/>
  <c r="R14938" i="1"/>
  <c r="R14939" i="1"/>
  <c r="R14940" i="1"/>
  <c r="R14941" i="1"/>
  <c r="R14942" i="1"/>
  <c r="R14943" i="1"/>
  <c r="R14944" i="1"/>
  <c r="R14945" i="1"/>
  <c r="R14946" i="1"/>
  <c r="R14947" i="1"/>
  <c r="R14948" i="1"/>
  <c r="R14949" i="1"/>
  <c r="R14950" i="1"/>
  <c r="R14951" i="1"/>
  <c r="R14952" i="1"/>
  <c r="R14953" i="1"/>
  <c r="R14954" i="1"/>
  <c r="R14955" i="1"/>
  <c r="R14956" i="1"/>
  <c r="R14957" i="1"/>
  <c r="R14958" i="1"/>
  <c r="R14959" i="1"/>
  <c r="R14960" i="1"/>
  <c r="R14961" i="1"/>
  <c r="R14962" i="1"/>
  <c r="R14963" i="1"/>
  <c r="R14964" i="1"/>
  <c r="R14965" i="1"/>
  <c r="R14966" i="1"/>
  <c r="R14967" i="1"/>
  <c r="R14968" i="1"/>
  <c r="R14969" i="1"/>
  <c r="R14970" i="1"/>
  <c r="R14971" i="1"/>
  <c r="R14972" i="1"/>
  <c r="R14973" i="1"/>
  <c r="R14974" i="1"/>
  <c r="R14975" i="1"/>
  <c r="R14976" i="1"/>
  <c r="R14977" i="1"/>
  <c r="R14978" i="1"/>
  <c r="R14979" i="1"/>
  <c r="R14980" i="1"/>
  <c r="R14981" i="1"/>
  <c r="R14982" i="1"/>
  <c r="R14983" i="1"/>
  <c r="R14984" i="1"/>
  <c r="R14985" i="1"/>
  <c r="R14986" i="1"/>
  <c r="R14987" i="1"/>
  <c r="R14988" i="1"/>
  <c r="R14989" i="1"/>
  <c r="R14990" i="1"/>
  <c r="R14991" i="1"/>
  <c r="R14992" i="1"/>
  <c r="R14993" i="1"/>
  <c r="R14994" i="1"/>
  <c r="R14995" i="1"/>
  <c r="R14996" i="1"/>
  <c r="R14997" i="1"/>
  <c r="R14998" i="1"/>
  <c r="R14999" i="1"/>
  <c r="R15000" i="1"/>
  <c r="R15001" i="1"/>
  <c r="R15002" i="1"/>
  <c r="R15003" i="1"/>
  <c r="R15004" i="1"/>
  <c r="R15005" i="1"/>
  <c r="R15006" i="1"/>
  <c r="R15007" i="1"/>
  <c r="R15008" i="1"/>
  <c r="R15009" i="1"/>
  <c r="R15010" i="1"/>
  <c r="R15011" i="1"/>
  <c r="R15012" i="1"/>
  <c r="R15013" i="1"/>
  <c r="R15014" i="1"/>
  <c r="R15015" i="1"/>
  <c r="R15016" i="1"/>
  <c r="R15017" i="1"/>
  <c r="R15018" i="1"/>
  <c r="R15019" i="1"/>
  <c r="R15020" i="1"/>
  <c r="R15021" i="1"/>
  <c r="R15022" i="1"/>
  <c r="R15023" i="1"/>
  <c r="R15024" i="1"/>
  <c r="R15025" i="1"/>
  <c r="R15026" i="1"/>
  <c r="R15027" i="1"/>
  <c r="R15028" i="1"/>
  <c r="R15029" i="1"/>
  <c r="R15030" i="1"/>
  <c r="R15031" i="1"/>
  <c r="R15032" i="1"/>
  <c r="R15033" i="1"/>
  <c r="R15034" i="1"/>
  <c r="R15035" i="1"/>
  <c r="R15036" i="1"/>
  <c r="R15037" i="1"/>
  <c r="R15038" i="1"/>
  <c r="R15039" i="1"/>
  <c r="R15040" i="1"/>
  <c r="R15041" i="1"/>
  <c r="R15042" i="1"/>
  <c r="R15043" i="1"/>
  <c r="R15044" i="1"/>
  <c r="R15045" i="1"/>
  <c r="R15046" i="1"/>
  <c r="R15047" i="1"/>
  <c r="R15048" i="1"/>
  <c r="R15049" i="1"/>
  <c r="R15050" i="1"/>
  <c r="R15051" i="1"/>
  <c r="R15052" i="1"/>
  <c r="R15053" i="1"/>
  <c r="R15054" i="1"/>
  <c r="R15055" i="1"/>
  <c r="R15056" i="1"/>
  <c r="R15057" i="1"/>
  <c r="R15058" i="1"/>
  <c r="R15059" i="1"/>
  <c r="R15060" i="1"/>
  <c r="R15061" i="1"/>
  <c r="R15062" i="1"/>
  <c r="R15063" i="1"/>
  <c r="R15064" i="1"/>
  <c r="R15065" i="1"/>
  <c r="R15066" i="1"/>
  <c r="R15067" i="1"/>
  <c r="R15068" i="1"/>
  <c r="R15069" i="1"/>
  <c r="R15070" i="1"/>
  <c r="R15071" i="1"/>
  <c r="R15072" i="1"/>
  <c r="R15073" i="1"/>
  <c r="R15074" i="1"/>
  <c r="R15075" i="1"/>
  <c r="R15076" i="1"/>
  <c r="R15077" i="1"/>
  <c r="R15078" i="1"/>
  <c r="R15079" i="1"/>
  <c r="R15080" i="1"/>
  <c r="R15081" i="1"/>
  <c r="R15082" i="1"/>
  <c r="R15083" i="1"/>
  <c r="R15084" i="1"/>
  <c r="R15085" i="1"/>
  <c r="R15086" i="1"/>
  <c r="R15087" i="1"/>
  <c r="R15088" i="1"/>
  <c r="R15089" i="1"/>
  <c r="R15090" i="1"/>
  <c r="R15091" i="1"/>
  <c r="R15092" i="1"/>
  <c r="R15093" i="1"/>
  <c r="R15094" i="1"/>
  <c r="R15095" i="1"/>
  <c r="R15096" i="1"/>
  <c r="R15097" i="1"/>
  <c r="R15098" i="1"/>
  <c r="R15099" i="1"/>
  <c r="R15100" i="1"/>
  <c r="R15101" i="1"/>
  <c r="R15102" i="1"/>
  <c r="R15103" i="1"/>
  <c r="R15104" i="1"/>
  <c r="R15105" i="1"/>
  <c r="R15106" i="1"/>
  <c r="R15107" i="1"/>
  <c r="R15108" i="1"/>
  <c r="R15109" i="1"/>
  <c r="R15110" i="1"/>
  <c r="R15111" i="1"/>
  <c r="R15112" i="1"/>
  <c r="R15113" i="1"/>
  <c r="R15114" i="1"/>
  <c r="R15115" i="1"/>
  <c r="R15116" i="1"/>
  <c r="R15117" i="1"/>
  <c r="R15118" i="1"/>
  <c r="R15119" i="1"/>
  <c r="R15120" i="1"/>
  <c r="R15121" i="1"/>
  <c r="R15122" i="1"/>
  <c r="R15123" i="1"/>
  <c r="R15124" i="1"/>
  <c r="R15125" i="1"/>
  <c r="R15126" i="1"/>
  <c r="R15127" i="1"/>
  <c r="R15128" i="1"/>
  <c r="R15129" i="1"/>
  <c r="R15130" i="1"/>
  <c r="R15131" i="1"/>
  <c r="R15132" i="1"/>
  <c r="R15133" i="1"/>
  <c r="R15134" i="1"/>
  <c r="R15135" i="1"/>
  <c r="R15136" i="1"/>
  <c r="R15137" i="1"/>
  <c r="R15138" i="1"/>
  <c r="R15139" i="1"/>
  <c r="R15140" i="1"/>
  <c r="R15141" i="1"/>
  <c r="R15142" i="1"/>
  <c r="R15143" i="1"/>
  <c r="R15144" i="1"/>
  <c r="R15145" i="1"/>
  <c r="R15146" i="1"/>
  <c r="R15147" i="1"/>
  <c r="R15148" i="1"/>
  <c r="R15149" i="1"/>
  <c r="R15150" i="1"/>
  <c r="R15151" i="1"/>
  <c r="R15152" i="1"/>
  <c r="R15153" i="1"/>
  <c r="R15154" i="1"/>
  <c r="R15155" i="1"/>
  <c r="R15156" i="1"/>
  <c r="R15157" i="1"/>
  <c r="R15158" i="1"/>
  <c r="R15159" i="1"/>
  <c r="R15160" i="1"/>
  <c r="R15161" i="1"/>
  <c r="R15162" i="1"/>
  <c r="R15163" i="1"/>
  <c r="R15164" i="1"/>
  <c r="R15165" i="1"/>
  <c r="R15166" i="1"/>
  <c r="R15167" i="1"/>
  <c r="R15168" i="1"/>
  <c r="R15169" i="1"/>
  <c r="R15170" i="1"/>
  <c r="R15171" i="1"/>
  <c r="R15172" i="1"/>
  <c r="R15173" i="1"/>
  <c r="R15174" i="1"/>
  <c r="R15175" i="1"/>
  <c r="R15176" i="1"/>
  <c r="R15177" i="1"/>
  <c r="R15178" i="1"/>
  <c r="R15179" i="1"/>
  <c r="R15180" i="1"/>
  <c r="R15181" i="1"/>
  <c r="R15182" i="1"/>
  <c r="R15183" i="1"/>
  <c r="R15184" i="1"/>
  <c r="R15185" i="1"/>
  <c r="R15186" i="1"/>
  <c r="R15187" i="1"/>
  <c r="R15188" i="1"/>
  <c r="R15189" i="1"/>
  <c r="R15190" i="1"/>
  <c r="R15191" i="1"/>
  <c r="R15192" i="1"/>
  <c r="R15193" i="1"/>
  <c r="R15194" i="1"/>
  <c r="R15195" i="1"/>
  <c r="R15196" i="1"/>
  <c r="R15197" i="1"/>
  <c r="R15198" i="1"/>
  <c r="R15199" i="1"/>
  <c r="R15200" i="1"/>
  <c r="R15201" i="1"/>
  <c r="R15202" i="1"/>
  <c r="R15203" i="1"/>
  <c r="R15204" i="1"/>
  <c r="R15205" i="1"/>
  <c r="R15206" i="1"/>
  <c r="R15207" i="1"/>
  <c r="R15208" i="1"/>
  <c r="R15209" i="1"/>
  <c r="R15210" i="1"/>
  <c r="R15211" i="1"/>
  <c r="R15212" i="1"/>
  <c r="R15213" i="1"/>
  <c r="R15214" i="1"/>
  <c r="R15215" i="1"/>
  <c r="R15216" i="1"/>
  <c r="R15217" i="1"/>
  <c r="R15218" i="1"/>
  <c r="R15219" i="1"/>
  <c r="R15220" i="1"/>
  <c r="R15221" i="1"/>
  <c r="R15222" i="1"/>
  <c r="R15223" i="1"/>
  <c r="R15224" i="1"/>
  <c r="R15225" i="1"/>
  <c r="R15226" i="1"/>
  <c r="R15227" i="1"/>
  <c r="R15228" i="1"/>
  <c r="R15229" i="1"/>
  <c r="R15230" i="1"/>
  <c r="R15231" i="1"/>
  <c r="R15232" i="1"/>
  <c r="R15233" i="1"/>
  <c r="R15234" i="1"/>
  <c r="R15235" i="1"/>
  <c r="R15236" i="1"/>
  <c r="R15237" i="1"/>
  <c r="R15238" i="1"/>
  <c r="R15239" i="1"/>
  <c r="R15240" i="1"/>
  <c r="R15241" i="1"/>
  <c r="R15242" i="1"/>
  <c r="R15243" i="1"/>
  <c r="R15244" i="1"/>
  <c r="R15245" i="1"/>
  <c r="R15246" i="1"/>
  <c r="R15247" i="1"/>
  <c r="R15248" i="1"/>
  <c r="R15249" i="1"/>
  <c r="R15250" i="1"/>
  <c r="R15251" i="1"/>
  <c r="R15252" i="1"/>
  <c r="R15253" i="1"/>
  <c r="R15254" i="1"/>
  <c r="R15255" i="1"/>
  <c r="R15256" i="1"/>
  <c r="R15257" i="1"/>
  <c r="R15258" i="1"/>
  <c r="R15259" i="1"/>
  <c r="R15260" i="1"/>
  <c r="R15261" i="1"/>
  <c r="R15262" i="1"/>
  <c r="R15263" i="1"/>
  <c r="R15264" i="1"/>
  <c r="R15265" i="1"/>
  <c r="R15266" i="1"/>
  <c r="R15267" i="1"/>
  <c r="R15268" i="1"/>
  <c r="R15269" i="1"/>
  <c r="R15270" i="1"/>
  <c r="R15271" i="1"/>
  <c r="R15272" i="1"/>
  <c r="R15273" i="1"/>
  <c r="R15274" i="1"/>
  <c r="R15275" i="1"/>
  <c r="R15276" i="1"/>
  <c r="R15277" i="1"/>
  <c r="R15278" i="1"/>
  <c r="R15279" i="1"/>
  <c r="R15280" i="1"/>
  <c r="R15281" i="1"/>
  <c r="R15282" i="1"/>
  <c r="R15283" i="1"/>
  <c r="R15284" i="1"/>
  <c r="R15285" i="1"/>
  <c r="R15286" i="1"/>
  <c r="R15287" i="1"/>
  <c r="R15288" i="1"/>
  <c r="R15289" i="1"/>
  <c r="R15290" i="1"/>
  <c r="R15291" i="1"/>
  <c r="R15292" i="1"/>
  <c r="R15293" i="1"/>
  <c r="R15294" i="1"/>
  <c r="R15295" i="1"/>
  <c r="R15296" i="1"/>
  <c r="R15297" i="1"/>
  <c r="R15298" i="1"/>
  <c r="R15299" i="1"/>
  <c r="R15300" i="1"/>
  <c r="R15301" i="1"/>
  <c r="R15302" i="1"/>
  <c r="R15303" i="1"/>
  <c r="R15304" i="1"/>
  <c r="R15305" i="1"/>
  <c r="R15306" i="1"/>
  <c r="R15307" i="1"/>
  <c r="R15308" i="1"/>
  <c r="R15309" i="1"/>
  <c r="R15310" i="1"/>
  <c r="R15311" i="1"/>
  <c r="R15312" i="1"/>
  <c r="R15313" i="1"/>
  <c r="R15314" i="1"/>
  <c r="R15315" i="1"/>
  <c r="R15316" i="1"/>
  <c r="R15317" i="1"/>
  <c r="R15318" i="1"/>
  <c r="R15319" i="1"/>
  <c r="R15320" i="1"/>
  <c r="R15321" i="1"/>
  <c r="R15322" i="1"/>
  <c r="R15323" i="1"/>
  <c r="R15324" i="1"/>
  <c r="R15325" i="1"/>
  <c r="R15326" i="1"/>
  <c r="R15327" i="1"/>
  <c r="R15328" i="1"/>
  <c r="R15329" i="1"/>
  <c r="R15330" i="1"/>
  <c r="R15331" i="1"/>
  <c r="R15332" i="1"/>
  <c r="R15333" i="1"/>
  <c r="R15334" i="1"/>
  <c r="R15335" i="1"/>
  <c r="R15336" i="1"/>
  <c r="R15337" i="1"/>
  <c r="R15338" i="1"/>
  <c r="R15339" i="1"/>
  <c r="R15340" i="1"/>
  <c r="R15341" i="1"/>
  <c r="R15342" i="1"/>
  <c r="R15343" i="1"/>
  <c r="R15344" i="1"/>
  <c r="R15345" i="1"/>
  <c r="R15346" i="1"/>
  <c r="R15347" i="1"/>
  <c r="R15348" i="1"/>
  <c r="R15349" i="1"/>
  <c r="R15350" i="1"/>
  <c r="R15351" i="1"/>
  <c r="R15352" i="1"/>
  <c r="R15353" i="1"/>
  <c r="R15354" i="1"/>
  <c r="R15355" i="1"/>
  <c r="R15356" i="1"/>
  <c r="R15357" i="1"/>
  <c r="R15358" i="1"/>
  <c r="R15359" i="1"/>
  <c r="R15360" i="1"/>
  <c r="R15361" i="1"/>
  <c r="R15362" i="1"/>
  <c r="R15363" i="1"/>
  <c r="R15364" i="1"/>
  <c r="R15365" i="1"/>
  <c r="R15366" i="1"/>
  <c r="R15367" i="1"/>
  <c r="R15368" i="1"/>
  <c r="R15369" i="1"/>
  <c r="R15370" i="1"/>
  <c r="R15371" i="1"/>
  <c r="R15372" i="1"/>
  <c r="R15373" i="1"/>
  <c r="R15374" i="1"/>
  <c r="R15375" i="1"/>
  <c r="R15376" i="1"/>
  <c r="R15377" i="1"/>
  <c r="R15378" i="1"/>
  <c r="R15379" i="1"/>
  <c r="R15380" i="1"/>
  <c r="R15381" i="1"/>
  <c r="R15382" i="1"/>
  <c r="R15383" i="1"/>
  <c r="R15384" i="1"/>
  <c r="R15385" i="1"/>
  <c r="R15386" i="1"/>
  <c r="R15387" i="1"/>
  <c r="R15388" i="1"/>
  <c r="R15389" i="1"/>
  <c r="R15390" i="1"/>
  <c r="R15391" i="1"/>
  <c r="R15392" i="1"/>
  <c r="R15393" i="1"/>
  <c r="R15394" i="1"/>
  <c r="R15395" i="1"/>
  <c r="R15396" i="1"/>
  <c r="R15397" i="1"/>
  <c r="R15398" i="1"/>
  <c r="R15399" i="1"/>
  <c r="R15400" i="1"/>
  <c r="R15401" i="1"/>
  <c r="R15402" i="1"/>
  <c r="R15403" i="1"/>
  <c r="R15404" i="1"/>
  <c r="R15405" i="1"/>
  <c r="R15406" i="1"/>
  <c r="R15407" i="1"/>
  <c r="R15408" i="1"/>
  <c r="R15409" i="1"/>
  <c r="R15410" i="1"/>
  <c r="R15411" i="1"/>
  <c r="R15412" i="1"/>
  <c r="R15413" i="1"/>
  <c r="R15414" i="1"/>
  <c r="R15415" i="1"/>
  <c r="R15416" i="1"/>
  <c r="R15417" i="1"/>
  <c r="R15418" i="1"/>
  <c r="R15419" i="1"/>
  <c r="R15420" i="1"/>
  <c r="R15421" i="1"/>
  <c r="R15422" i="1"/>
  <c r="R15423" i="1"/>
  <c r="R15424" i="1"/>
  <c r="R15425" i="1"/>
  <c r="R15426" i="1"/>
  <c r="R15427" i="1"/>
  <c r="R15428" i="1"/>
  <c r="R15429" i="1"/>
  <c r="R15430" i="1"/>
  <c r="R15431" i="1"/>
  <c r="R15432" i="1"/>
  <c r="R15433" i="1"/>
  <c r="R15434" i="1"/>
  <c r="R15435" i="1"/>
  <c r="R15436" i="1"/>
  <c r="R15437" i="1"/>
  <c r="R15438" i="1"/>
  <c r="R15439" i="1"/>
  <c r="R15440" i="1"/>
  <c r="R15441" i="1"/>
  <c r="R15442" i="1"/>
  <c r="R15443" i="1"/>
  <c r="R15444" i="1"/>
  <c r="R15445" i="1"/>
  <c r="R15446" i="1"/>
  <c r="R15447" i="1"/>
  <c r="R15448" i="1"/>
  <c r="R15449" i="1"/>
  <c r="R15450" i="1"/>
  <c r="R15451" i="1"/>
  <c r="R15452" i="1"/>
  <c r="R15453" i="1"/>
  <c r="R15454" i="1"/>
  <c r="R15455" i="1"/>
  <c r="R15456" i="1"/>
  <c r="R15457" i="1"/>
  <c r="R15458" i="1"/>
  <c r="R15459" i="1"/>
  <c r="R15460" i="1"/>
  <c r="R15461" i="1"/>
  <c r="R15462" i="1"/>
  <c r="R15463" i="1"/>
  <c r="R15464" i="1"/>
  <c r="R15465" i="1"/>
  <c r="R15466" i="1"/>
  <c r="R15467" i="1"/>
  <c r="R15468" i="1"/>
  <c r="R15469" i="1"/>
  <c r="R15470" i="1"/>
  <c r="R15471" i="1"/>
  <c r="R15472" i="1"/>
  <c r="R15473" i="1"/>
  <c r="R15474" i="1"/>
  <c r="R15475" i="1"/>
  <c r="R15476" i="1"/>
  <c r="R15477" i="1"/>
  <c r="R15478" i="1"/>
  <c r="R15479" i="1"/>
  <c r="R15480" i="1"/>
  <c r="R15481" i="1"/>
  <c r="R15482" i="1"/>
  <c r="R15483" i="1"/>
  <c r="R15484" i="1"/>
  <c r="R15485" i="1"/>
  <c r="R15486" i="1"/>
  <c r="R15487" i="1"/>
  <c r="R15488" i="1"/>
  <c r="R15489" i="1"/>
  <c r="R15490" i="1"/>
  <c r="R15491" i="1"/>
  <c r="R15492" i="1"/>
  <c r="R15493" i="1"/>
  <c r="R15494" i="1"/>
  <c r="R15495" i="1"/>
  <c r="R15496" i="1"/>
  <c r="R15497" i="1"/>
  <c r="R15498" i="1"/>
  <c r="R15499" i="1"/>
  <c r="R15500" i="1"/>
  <c r="R15501" i="1"/>
  <c r="R15502" i="1"/>
  <c r="R15503" i="1"/>
  <c r="R15504" i="1"/>
  <c r="R15505" i="1"/>
  <c r="R15506" i="1"/>
  <c r="R15507" i="1"/>
  <c r="R15508" i="1"/>
  <c r="R15509" i="1"/>
  <c r="R15510" i="1"/>
  <c r="R15511" i="1"/>
  <c r="R15512" i="1"/>
  <c r="R15513" i="1"/>
  <c r="R15514" i="1"/>
  <c r="R15515" i="1"/>
  <c r="R15516" i="1"/>
  <c r="R15517" i="1"/>
  <c r="R15518" i="1"/>
  <c r="R15519" i="1"/>
  <c r="R15520" i="1"/>
  <c r="R15521" i="1"/>
  <c r="R15522" i="1"/>
  <c r="R15523" i="1"/>
  <c r="R15524" i="1"/>
  <c r="R15525" i="1"/>
  <c r="R15526" i="1"/>
  <c r="R15527" i="1"/>
  <c r="R15528" i="1"/>
  <c r="R15529" i="1"/>
  <c r="R15530" i="1"/>
  <c r="R15531" i="1"/>
  <c r="R15532" i="1"/>
  <c r="R15533" i="1"/>
  <c r="R15534" i="1"/>
  <c r="R15535" i="1"/>
  <c r="R15536" i="1"/>
  <c r="R15537" i="1"/>
  <c r="R15538" i="1"/>
  <c r="R15539" i="1"/>
  <c r="R15540" i="1"/>
  <c r="R15541" i="1"/>
  <c r="R15542" i="1"/>
  <c r="R15543" i="1"/>
  <c r="R15544" i="1"/>
  <c r="R15545" i="1"/>
  <c r="R15546" i="1"/>
  <c r="R15547" i="1"/>
  <c r="R15548" i="1"/>
  <c r="R15549" i="1"/>
  <c r="R15550" i="1"/>
  <c r="R15551" i="1"/>
  <c r="R15552" i="1"/>
  <c r="R15553" i="1"/>
  <c r="R15554" i="1"/>
  <c r="R15555" i="1"/>
  <c r="R15556" i="1"/>
  <c r="R15557" i="1"/>
  <c r="R15558" i="1"/>
  <c r="R15559" i="1"/>
  <c r="R15560" i="1"/>
  <c r="R15561" i="1"/>
  <c r="R15562" i="1"/>
  <c r="R15563" i="1"/>
  <c r="R15564" i="1"/>
  <c r="R15565" i="1"/>
  <c r="R15566" i="1"/>
  <c r="R15567" i="1"/>
  <c r="R15568" i="1"/>
  <c r="R15569" i="1"/>
  <c r="R15570" i="1"/>
  <c r="R15571" i="1"/>
  <c r="R15572" i="1"/>
  <c r="R15573" i="1"/>
  <c r="R15574" i="1"/>
  <c r="R15575" i="1"/>
  <c r="R15576" i="1"/>
  <c r="R15577" i="1"/>
  <c r="R15578" i="1"/>
  <c r="R15579" i="1"/>
  <c r="R15580" i="1"/>
  <c r="R15581" i="1"/>
  <c r="R15582" i="1"/>
  <c r="R15583" i="1"/>
  <c r="R15584" i="1"/>
  <c r="R15585" i="1"/>
  <c r="R15586" i="1"/>
  <c r="R15587" i="1"/>
  <c r="R15588" i="1"/>
  <c r="R15589" i="1"/>
  <c r="R15590" i="1"/>
  <c r="R15591" i="1"/>
  <c r="R15592" i="1"/>
  <c r="R15593" i="1"/>
  <c r="R15594" i="1"/>
  <c r="R15595" i="1"/>
  <c r="R15596" i="1"/>
  <c r="R15597" i="1"/>
  <c r="R15598" i="1"/>
  <c r="R15599" i="1"/>
  <c r="R15600" i="1"/>
  <c r="R15601" i="1"/>
  <c r="R15602" i="1"/>
  <c r="R15603" i="1"/>
  <c r="R15604" i="1"/>
  <c r="R15605" i="1"/>
  <c r="R15606" i="1"/>
  <c r="R15607" i="1"/>
  <c r="R15608" i="1"/>
  <c r="R15609" i="1"/>
  <c r="R15610" i="1"/>
  <c r="R15611" i="1"/>
  <c r="R15612" i="1"/>
  <c r="R15613" i="1"/>
  <c r="R15614" i="1"/>
  <c r="R15615" i="1"/>
  <c r="R15616" i="1"/>
  <c r="R15617" i="1"/>
  <c r="R15618" i="1"/>
  <c r="R15619" i="1"/>
  <c r="R15620" i="1"/>
  <c r="R15621" i="1"/>
  <c r="R15622" i="1"/>
  <c r="R15623" i="1"/>
  <c r="R15624" i="1"/>
  <c r="R15625" i="1"/>
  <c r="R15626" i="1"/>
  <c r="R15627" i="1"/>
  <c r="R15628" i="1"/>
  <c r="R15629" i="1"/>
  <c r="R15630" i="1"/>
  <c r="R15631" i="1"/>
  <c r="R15632" i="1"/>
  <c r="R15633" i="1"/>
  <c r="R15634" i="1"/>
  <c r="R15635" i="1"/>
  <c r="R15636" i="1"/>
  <c r="R15637" i="1"/>
  <c r="R15638" i="1"/>
  <c r="R15639" i="1"/>
  <c r="R15640" i="1"/>
  <c r="R15641" i="1"/>
  <c r="R15642" i="1"/>
  <c r="R15643" i="1"/>
  <c r="R15644" i="1"/>
  <c r="R15645" i="1"/>
  <c r="R15646" i="1"/>
  <c r="R15647" i="1"/>
  <c r="R15648" i="1"/>
  <c r="R15649" i="1"/>
  <c r="R15650" i="1"/>
  <c r="R15651" i="1"/>
  <c r="R15652" i="1"/>
  <c r="R15653" i="1"/>
  <c r="R15654" i="1"/>
  <c r="R15655" i="1"/>
  <c r="R15656" i="1"/>
  <c r="R15657" i="1"/>
  <c r="R15658" i="1"/>
  <c r="R15659" i="1"/>
  <c r="R15660" i="1"/>
  <c r="R15661" i="1"/>
  <c r="R15662" i="1"/>
  <c r="R15663" i="1"/>
  <c r="R15664" i="1"/>
  <c r="R15665" i="1"/>
  <c r="R15666" i="1"/>
  <c r="R15667" i="1"/>
  <c r="R15668" i="1"/>
  <c r="R15669" i="1"/>
  <c r="R15670" i="1"/>
  <c r="R15671" i="1"/>
  <c r="R15672" i="1"/>
  <c r="R15673" i="1"/>
  <c r="R15674" i="1"/>
  <c r="R15675" i="1"/>
  <c r="R15676" i="1"/>
  <c r="R15677" i="1"/>
  <c r="R15678" i="1"/>
  <c r="R15679" i="1"/>
  <c r="R15680" i="1"/>
  <c r="R15681" i="1"/>
  <c r="R15682" i="1"/>
  <c r="R15683" i="1"/>
  <c r="R15684" i="1"/>
  <c r="R15685" i="1"/>
  <c r="R15686" i="1"/>
  <c r="R15687" i="1"/>
  <c r="R15688" i="1"/>
  <c r="R15689" i="1"/>
  <c r="R15690" i="1"/>
  <c r="R15691" i="1"/>
  <c r="R15692" i="1"/>
  <c r="R15693" i="1"/>
  <c r="R15694" i="1"/>
  <c r="R15695" i="1"/>
  <c r="R15696" i="1"/>
  <c r="R15697" i="1"/>
  <c r="R15698" i="1"/>
  <c r="R15699" i="1"/>
  <c r="R15700" i="1"/>
  <c r="R15701" i="1"/>
  <c r="R15702" i="1"/>
  <c r="R15703" i="1"/>
  <c r="R15704" i="1"/>
  <c r="R15705" i="1"/>
  <c r="R15706" i="1"/>
  <c r="R15707" i="1"/>
  <c r="R15708" i="1"/>
  <c r="R15709" i="1"/>
  <c r="R15710" i="1"/>
  <c r="R15711" i="1"/>
  <c r="R15712" i="1"/>
  <c r="R15713" i="1"/>
  <c r="R15714" i="1"/>
  <c r="R15715" i="1"/>
  <c r="R15716" i="1"/>
  <c r="R15717" i="1"/>
  <c r="R15718" i="1"/>
  <c r="R15719" i="1"/>
  <c r="R15720" i="1"/>
  <c r="R15721" i="1"/>
  <c r="R15722" i="1"/>
  <c r="R15723" i="1"/>
  <c r="R15724" i="1"/>
  <c r="R15725" i="1"/>
  <c r="R15726" i="1"/>
  <c r="R15727" i="1"/>
  <c r="R15728" i="1"/>
  <c r="R15729" i="1"/>
  <c r="R15730" i="1"/>
  <c r="R15731" i="1"/>
  <c r="R15732" i="1"/>
  <c r="R15733" i="1"/>
  <c r="R15734" i="1"/>
  <c r="R15735" i="1"/>
  <c r="R15736" i="1"/>
  <c r="R15737" i="1"/>
  <c r="R15738" i="1"/>
  <c r="R15739" i="1"/>
  <c r="R15740" i="1"/>
  <c r="R15741" i="1"/>
  <c r="R15742" i="1"/>
  <c r="R15743" i="1"/>
  <c r="R15744" i="1"/>
  <c r="R15745" i="1"/>
  <c r="R15746" i="1"/>
  <c r="R15747" i="1"/>
  <c r="R15748" i="1"/>
  <c r="R15749" i="1"/>
  <c r="R15750" i="1"/>
  <c r="R15751" i="1"/>
  <c r="R15752" i="1"/>
  <c r="R15753" i="1"/>
  <c r="R15754" i="1"/>
  <c r="R15755" i="1"/>
  <c r="R15756" i="1"/>
  <c r="R15757" i="1"/>
  <c r="R15758" i="1"/>
  <c r="R15759" i="1"/>
  <c r="R15760" i="1"/>
  <c r="R15761" i="1"/>
  <c r="R15762" i="1"/>
  <c r="R15763" i="1"/>
  <c r="R15764" i="1"/>
  <c r="R15765" i="1"/>
  <c r="R15766" i="1"/>
  <c r="R15767" i="1"/>
  <c r="R15768" i="1"/>
  <c r="R15769" i="1"/>
  <c r="R15770" i="1"/>
  <c r="R15771" i="1"/>
  <c r="R15772" i="1"/>
  <c r="R15773" i="1"/>
  <c r="R15774" i="1"/>
  <c r="R15775" i="1"/>
  <c r="R15776" i="1"/>
  <c r="R15777" i="1"/>
  <c r="R15778" i="1"/>
  <c r="R15779" i="1"/>
  <c r="R15780" i="1"/>
  <c r="R15781" i="1"/>
  <c r="R15782" i="1"/>
  <c r="R15783" i="1"/>
  <c r="R15784" i="1"/>
  <c r="R15785" i="1"/>
  <c r="R15786" i="1"/>
  <c r="R15787" i="1"/>
  <c r="R15788" i="1"/>
  <c r="R15789" i="1"/>
  <c r="R15790" i="1"/>
  <c r="R15791" i="1"/>
  <c r="R15792" i="1"/>
  <c r="R15793" i="1"/>
  <c r="R15794" i="1"/>
  <c r="R15795" i="1"/>
  <c r="R15796" i="1"/>
  <c r="R15797" i="1"/>
  <c r="R15798" i="1"/>
  <c r="R15799" i="1"/>
  <c r="R15800" i="1"/>
  <c r="R15801" i="1"/>
  <c r="R15802" i="1"/>
  <c r="R15803" i="1"/>
  <c r="R15804" i="1"/>
  <c r="R15805" i="1"/>
  <c r="R15806" i="1"/>
  <c r="R15807" i="1"/>
  <c r="R15808" i="1"/>
  <c r="R15809" i="1"/>
  <c r="R15810" i="1"/>
  <c r="R15811" i="1"/>
  <c r="R15812" i="1"/>
  <c r="R15813" i="1"/>
  <c r="R15814" i="1"/>
  <c r="R15815" i="1"/>
  <c r="R15816" i="1"/>
  <c r="R15817" i="1"/>
  <c r="R15818" i="1"/>
  <c r="R15819" i="1"/>
  <c r="R15820" i="1"/>
  <c r="R15821" i="1"/>
  <c r="R15822" i="1"/>
  <c r="R15823" i="1"/>
  <c r="R15824" i="1"/>
  <c r="R15825" i="1"/>
  <c r="R15826" i="1"/>
  <c r="R15827" i="1"/>
  <c r="R15828" i="1"/>
  <c r="R15829" i="1"/>
  <c r="R15830" i="1"/>
  <c r="R15831" i="1"/>
  <c r="R15832" i="1"/>
  <c r="R15833" i="1"/>
  <c r="R15834" i="1"/>
  <c r="R15835" i="1"/>
  <c r="R15836" i="1"/>
  <c r="R15837" i="1"/>
  <c r="R15838" i="1"/>
  <c r="R15839" i="1"/>
  <c r="R15840" i="1"/>
  <c r="R15841" i="1"/>
  <c r="R15842" i="1"/>
  <c r="R15843" i="1"/>
  <c r="R15844" i="1"/>
  <c r="R15845" i="1"/>
  <c r="R15846" i="1"/>
  <c r="R15847" i="1"/>
  <c r="R15848" i="1"/>
  <c r="R15849" i="1"/>
  <c r="R15850" i="1"/>
  <c r="R15851" i="1"/>
  <c r="R15852" i="1"/>
  <c r="R15853" i="1"/>
  <c r="R15854" i="1"/>
  <c r="R15855" i="1"/>
  <c r="R15856" i="1"/>
  <c r="R15857" i="1"/>
  <c r="R15858" i="1"/>
  <c r="R15859" i="1"/>
  <c r="R15860" i="1"/>
  <c r="R15861" i="1"/>
  <c r="R15862" i="1"/>
  <c r="R15863" i="1"/>
  <c r="R15864" i="1"/>
  <c r="R15865" i="1"/>
  <c r="R15866" i="1"/>
  <c r="R15867" i="1"/>
  <c r="R15868" i="1"/>
  <c r="R15869" i="1"/>
  <c r="R15870" i="1"/>
  <c r="R15871" i="1"/>
  <c r="R15872" i="1"/>
  <c r="R15873" i="1"/>
  <c r="R15874" i="1"/>
  <c r="R15875" i="1"/>
  <c r="R15876" i="1"/>
  <c r="R15877" i="1"/>
  <c r="R15878" i="1"/>
  <c r="R15879" i="1"/>
  <c r="R15880" i="1"/>
  <c r="R15881" i="1"/>
  <c r="R15882" i="1"/>
  <c r="R15883" i="1"/>
  <c r="R15884" i="1"/>
  <c r="R15885" i="1"/>
  <c r="R15886" i="1"/>
  <c r="R15887" i="1"/>
  <c r="R15888" i="1"/>
  <c r="R15889" i="1"/>
  <c r="R15890" i="1"/>
  <c r="R15891" i="1"/>
  <c r="R15892" i="1"/>
  <c r="R15893" i="1"/>
  <c r="R15894" i="1"/>
  <c r="R15895" i="1"/>
  <c r="R15896" i="1"/>
  <c r="R15897" i="1"/>
  <c r="R15898" i="1"/>
  <c r="R15899" i="1"/>
  <c r="R15900" i="1"/>
  <c r="R15901" i="1"/>
  <c r="R15902" i="1"/>
  <c r="R15903" i="1"/>
  <c r="R15904" i="1"/>
  <c r="R15905" i="1"/>
  <c r="R15906" i="1"/>
  <c r="R15907" i="1"/>
  <c r="R15908" i="1"/>
  <c r="R15909" i="1"/>
  <c r="R15910" i="1"/>
  <c r="R15911" i="1"/>
  <c r="R15912" i="1"/>
  <c r="R15913" i="1"/>
  <c r="R15914" i="1"/>
  <c r="R15915" i="1"/>
  <c r="R15916" i="1"/>
  <c r="R15917" i="1"/>
  <c r="R15918" i="1"/>
  <c r="R15919" i="1"/>
  <c r="R15920" i="1"/>
  <c r="R15921" i="1"/>
  <c r="R15922" i="1"/>
  <c r="R15923" i="1"/>
  <c r="R15924" i="1"/>
  <c r="R15925" i="1"/>
  <c r="R15926" i="1"/>
  <c r="R15927" i="1"/>
  <c r="R15928" i="1"/>
  <c r="R15929" i="1"/>
  <c r="R15930" i="1"/>
  <c r="R15931" i="1"/>
  <c r="R15932" i="1"/>
  <c r="R15933" i="1"/>
  <c r="R15934" i="1"/>
  <c r="R15935" i="1"/>
  <c r="R15936" i="1"/>
  <c r="R15937" i="1"/>
  <c r="R15938" i="1"/>
  <c r="R15939" i="1"/>
  <c r="R15940" i="1"/>
  <c r="R15941" i="1"/>
  <c r="R15942" i="1"/>
  <c r="R15943" i="1"/>
  <c r="R15944" i="1"/>
  <c r="R15945" i="1"/>
  <c r="R15946" i="1"/>
  <c r="R15947" i="1"/>
  <c r="R15948" i="1"/>
  <c r="R15949" i="1"/>
  <c r="R15950" i="1"/>
  <c r="R15951" i="1"/>
  <c r="R15952" i="1"/>
  <c r="R15953" i="1"/>
  <c r="R15954" i="1"/>
  <c r="R15955" i="1"/>
  <c r="R15956" i="1"/>
  <c r="R15957" i="1"/>
  <c r="R15958" i="1"/>
  <c r="R15959" i="1"/>
  <c r="R15960" i="1"/>
  <c r="R15961" i="1"/>
  <c r="R15962" i="1"/>
  <c r="R15963" i="1"/>
  <c r="R15964" i="1"/>
  <c r="R15965" i="1"/>
  <c r="R15966" i="1"/>
  <c r="R15967" i="1"/>
  <c r="R15968" i="1"/>
  <c r="R15969" i="1"/>
  <c r="R15970" i="1"/>
  <c r="R15971" i="1"/>
  <c r="R15972" i="1"/>
  <c r="R15973" i="1"/>
  <c r="R15974" i="1"/>
  <c r="R15975" i="1"/>
  <c r="R15976" i="1"/>
  <c r="R15977" i="1"/>
  <c r="R15978" i="1"/>
  <c r="R15979" i="1"/>
  <c r="R15980" i="1"/>
  <c r="R15981" i="1"/>
  <c r="R15982" i="1"/>
  <c r="R15983" i="1"/>
  <c r="R15984" i="1"/>
  <c r="R15985" i="1"/>
  <c r="R15986" i="1"/>
  <c r="R15987" i="1"/>
  <c r="R15988" i="1"/>
  <c r="R15989" i="1"/>
  <c r="R15990" i="1"/>
  <c r="R15991" i="1"/>
  <c r="R15992" i="1"/>
  <c r="R15993" i="1"/>
  <c r="R15994" i="1"/>
  <c r="R15995" i="1"/>
  <c r="R15996" i="1"/>
  <c r="R15997" i="1"/>
  <c r="R15998" i="1"/>
  <c r="R15999" i="1"/>
  <c r="R16000" i="1"/>
  <c r="R16001" i="1"/>
  <c r="R16002" i="1"/>
  <c r="R16003" i="1"/>
  <c r="R16004" i="1"/>
  <c r="R16005" i="1"/>
  <c r="R16006" i="1"/>
  <c r="R16007" i="1"/>
  <c r="R16008" i="1"/>
  <c r="R16009" i="1"/>
  <c r="R16010" i="1"/>
  <c r="R16011" i="1"/>
  <c r="R16012" i="1"/>
  <c r="R16013" i="1"/>
  <c r="R16014" i="1"/>
  <c r="R16015" i="1"/>
  <c r="R16016" i="1"/>
  <c r="R16017" i="1"/>
  <c r="R16018" i="1"/>
  <c r="R16019" i="1"/>
  <c r="R16020" i="1"/>
  <c r="R16021" i="1"/>
  <c r="R16022" i="1"/>
  <c r="R16023" i="1"/>
  <c r="R16024" i="1"/>
  <c r="R16025" i="1"/>
  <c r="R16026" i="1"/>
  <c r="R16027" i="1"/>
  <c r="R16028" i="1"/>
  <c r="R16029" i="1"/>
  <c r="R16030" i="1"/>
  <c r="R16031" i="1"/>
  <c r="R16032" i="1"/>
  <c r="R16033" i="1"/>
  <c r="R16034" i="1"/>
  <c r="R16035" i="1"/>
  <c r="R16036" i="1"/>
  <c r="R16037" i="1"/>
  <c r="R16038" i="1"/>
  <c r="R16039" i="1"/>
  <c r="R16040" i="1"/>
  <c r="R16041" i="1"/>
  <c r="R16042" i="1"/>
  <c r="R16043" i="1"/>
  <c r="R16044" i="1"/>
  <c r="R16045" i="1"/>
  <c r="R16046" i="1"/>
  <c r="R16047" i="1"/>
  <c r="R16048" i="1"/>
  <c r="R16049" i="1"/>
  <c r="R16050" i="1"/>
  <c r="R16051" i="1"/>
  <c r="R16052" i="1"/>
  <c r="R16053" i="1"/>
  <c r="R16054" i="1"/>
  <c r="R16055" i="1"/>
  <c r="R16056" i="1"/>
  <c r="R16057" i="1"/>
  <c r="R16058" i="1"/>
  <c r="R16059" i="1"/>
  <c r="R16060" i="1"/>
  <c r="R16061" i="1"/>
  <c r="R16062" i="1"/>
  <c r="R16063" i="1"/>
  <c r="R16064" i="1"/>
  <c r="R16065" i="1"/>
  <c r="R16066" i="1"/>
  <c r="R16067" i="1"/>
  <c r="R16068" i="1"/>
  <c r="R16069" i="1"/>
  <c r="R16070" i="1"/>
  <c r="R16071" i="1"/>
  <c r="R16072" i="1"/>
  <c r="R16073" i="1"/>
  <c r="R16074" i="1"/>
  <c r="R16075" i="1"/>
  <c r="R16076" i="1"/>
  <c r="R16077" i="1"/>
  <c r="R16078" i="1"/>
  <c r="R16079" i="1"/>
  <c r="R16080" i="1"/>
  <c r="R16081" i="1"/>
  <c r="R16082" i="1"/>
  <c r="R16083" i="1"/>
  <c r="R16084" i="1"/>
  <c r="R16085" i="1"/>
  <c r="R16086" i="1"/>
  <c r="R16087" i="1"/>
  <c r="R16088" i="1"/>
  <c r="R16089" i="1"/>
  <c r="R16090" i="1"/>
  <c r="R16091" i="1"/>
  <c r="R16092" i="1"/>
  <c r="R16093" i="1"/>
  <c r="R16094" i="1"/>
  <c r="R16095" i="1"/>
  <c r="R16096" i="1"/>
  <c r="R16097" i="1"/>
  <c r="R16098" i="1"/>
  <c r="R16099" i="1"/>
  <c r="R16100" i="1"/>
  <c r="R16101" i="1"/>
  <c r="R16102" i="1"/>
  <c r="R16103" i="1"/>
  <c r="R16104" i="1"/>
  <c r="R16105" i="1"/>
  <c r="R16106" i="1"/>
  <c r="R16107" i="1"/>
  <c r="R16108" i="1"/>
  <c r="R16109" i="1"/>
  <c r="R16110" i="1"/>
  <c r="R16111" i="1"/>
  <c r="R16112" i="1"/>
  <c r="R16113" i="1"/>
  <c r="R16114" i="1"/>
  <c r="R16115" i="1"/>
  <c r="R16116" i="1"/>
  <c r="R16117" i="1"/>
  <c r="R16118" i="1"/>
  <c r="R16119" i="1"/>
  <c r="R16120" i="1"/>
  <c r="R16121" i="1"/>
  <c r="R16122" i="1"/>
  <c r="R16123" i="1"/>
  <c r="R16124" i="1"/>
  <c r="R16125" i="1"/>
  <c r="R16126" i="1"/>
  <c r="R16127" i="1"/>
  <c r="R16128" i="1"/>
  <c r="R16129" i="1"/>
  <c r="R16130" i="1"/>
  <c r="R16131" i="1"/>
  <c r="R16132" i="1"/>
  <c r="R16133" i="1"/>
  <c r="R16134" i="1"/>
  <c r="R16135" i="1"/>
  <c r="R16136" i="1"/>
  <c r="R16137" i="1"/>
  <c r="R16138" i="1"/>
  <c r="R16139" i="1"/>
  <c r="R16140" i="1"/>
  <c r="R16141" i="1"/>
  <c r="R16142" i="1"/>
  <c r="R16143" i="1"/>
  <c r="R16144" i="1"/>
  <c r="R16145" i="1"/>
  <c r="R16146" i="1"/>
  <c r="R16147" i="1"/>
  <c r="R16148" i="1"/>
  <c r="R16149" i="1"/>
  <c r="R16150" i="1"/>
  <c r="R16151" i="1"/>
  <c r="R16152" i="1"/>
  <c r="R16153" i="1"/>
  <c r="R16154" i="1"/>
  <c r="R16155" i="1"/>
  <c r="R16156" i="1"/>
  <c r="R16157" i="1"/>
  <c r="R16158" i="1"/>
  <c r="R16159" i="1"/>
  <c r="R16160" i="1"/>
  <c r="R16161" i="1"/>
  <c r="R16162" i="1"/>
  <c r="R16163" i="1"/>
  <c r="R16164" i="1"/>
  <c r="R16165" i="1"/>
  <c r="R16166" i="1"/>
  <c r="R16167" i="1"/>
  <c r="R16168" i="1"/>
  <c r="R16169" i="1"/>
  <c r="R16170" i="1"/>
  <c r="R16171" i="1"/>
  <c r="R16172" i="1"/>
  <c r="R16173" i="1"/>
  <c r="R16174" i="1"/>
  <c r="R16175" i="1"/>
  <c r="R16176" i="1"/>
  <c r="R16177" i="1"/>
  <c r="R16178" i="1"/>
  <c r="R16179" i="1"/>
  <c r="R16180" i="1"/>
  <c r="R16181" i="1"/>
  <c r="R16182" i="1"/>
  <c r="R16183" i="1"/>
  <c r="R16184" i="1"/>
  <c r="R16185" i="1"/>
  <c r="R16186" i="1"/>
  <c r="R16187" i="1"/>
  <c r="R16188" i="1"/>
  <c r="R16189" i="1"/>
  <c r="R16190" i="1"/>
  <c r="R16191" i="1"/>
  <c r="R16192" i="1"/>
  <c r="R16193" i="1"/>
  <c r="R16194" i="1"/>
  <c r="R16195" i="1"/>
  <c r="R16196" i="1"/>
  <c r="R16197" i="1"/>
  <c r="R16198" i="1"/>
  <c r="R16199" i="1"/>
  <c r="R16200" i="1"/>
  <c r="R16201" i="1"/>
  <c r="R16202" i="1"/>
  <c r="R16203" i="1"/>
  <c r="R16204" i="1"/>
  <c r="R16205" i="1"/>
  <c r="R16206" i="1"/>
  <c r="R16207" i="1"/>
  <c r="R16208" i="1"/>
  <c r="R16209" i="1"/>
  <c r="R16210" i="1"/>
  <c r="R16211" i="1"/>
  <c r="R16212" i="1"/>
  <c r="R16213" i="1"/>
  <c r="R16214" i="1"/>
  <c r="R16215" i="1"/>
  <c r="R16216" i="1"/>
  <c r="R16217" i="1"/>
  <c r="R16218" i="1"/>
  <c r="R16219" i="1"/>
  <c r="R16220" i="1"/>
  <c r="R16221" i="1"/>
  <c r="R16222" i="1"/>
  <c r="R16223" i="1"/>
  <c r="R16224" i="1"/>
  <c r="R16225" i="1"/>
  <c r="R16226" i="1"/>
  <c r="R16227" i="1"/>
  <c r="R16228" i="1"/>
  <c r="R16229" i="1"/>
  <c r="R16230" i="1"/>
  <c r="R16231" i="1"/>
  <c r="R16232" i="1"/>
  <c r="R16233" i="1"/>
  <c r="R16234" i="1"/>
  <c r="R16235" i="1"/>
  <c r="R16236" i="1"/>
  <c r="R16237" i="1"/>
  <c r="R16238" i="1"/>
  <c r="R16239" i="1"/>
  <c r="R16240" i="1"/>
  <c r="R16241" i="1"/>
  <c r="R16242" i="1"/>
  <c r="R16243" i="1"/>
  <c r="R16244" i="1"/>
  <c r="R16245" i="1"/>
  <c r="R16246" i="1"/>
  <c r="R16247" i="1"/>
  <c r="R16248" i="1"/>
  <c r="R16249" i="1"/>
  <c r="R16250" i="1"/>
  <c r="R16251" i="1"/>
  <c r="R16252" i="1"/>
  <c r="R16253" i="1"/>
  <c r="R16254" i="1"/>
  <c r="R16255" i="1"/>
  <c r="R16256" i="1"/>
  <c r="R16257" i="1"/>
  <c r="R16258" i="1"/>
  <c r="R16259" i="1"/>
  <c r="R16260" i="1"/>
  <c r="R16261" i="1"/>
  <c r="R16262" i="1"/>
  <c r="R16263" i="1"/>
  <c r="R16264" i="1"/>
  <c r="R16265" i="1"/>
  <c r="R16266" i="1"/>
  <c r="R16267" i="1"/>
  <c r="R16268" i="1"/>
  <c r="R16269" i="1"/>
  <c r="R16270" i="1"/>
  <c r="R16271" i="1"/>
  <c r="R16272" i="1"/>
  <c r="R16273" i="1"/>
  <c r="R16274" i="1"/>
  <c r="R16275" i="1"/>
  <c r="R16276" i="1"/>
  <c r="R16277" i="1"/>
  <c r="R16278" i="1"/>
  <c r="R16279" i="1"/>
  <c r="R16280" i="1"/>
  <c r="R16281" i="1"/>
  <c r="R16282" i="1"/>
  <c r="R16283" i="1"/>
  <c r="R16284" i="1"/>
  <c r="R16285" i="1"/>
  <c r="R16286" i="1"/>
  <c r="R16287" i="1"/>
  <c r="R16288" i="1"/>
  <c r="R16289" i="1"/>
  <c r="R16290" i="1"/>
  <c r="R16291" i="1"/>
  <c r="R16292" i="1"/>
  <c r="R16293" i="1"/>
  <c r="R16294" i="1"/>
  <c r="R16295" i="1"/>
  <c r="R16296" i="1"/>
  <c r="R16297" i="1"/>
  <c r="R16298" i="1"/>
  <c r="R16299" i="1"/>
  <c r="R16300" i="1"/>
  <c r="R16301" i="1"/>
  <c r="R16302" i="1"/>
  <c r="R16303" i="1"/>
  <c r="R16304" i="1"/>
  <c r="R16305" i="1"/>
  <c r="R16306" i="1"/>
  <c r="R16307" i="1"/>
  <c r="R16308" i="1"/>
  <c r="R16309" i="1"/>
  <c r="R16310" i="1"/>
  <c r="R16311" i="1"/>
  <c r="R16312" i="1"/>
  <c r="R16313" i="1"/>
  <c r="R16314" i="1"/>
  <c r="R16315" i="1"/>
  <c r="R16316" i="1"/>
  <c r="R16317" i="1"/>
  <c r="R16318" i="1"/>
  <c r="R16319" i="1"/>
  <c r="R16320" i="1"/>
  <c r="R16321" i="1"/>
  <c r="R16322" i="1"/>
  <c r="R16323" i="1"/>
  <c r="R16324" i="1"/>
  <c r="R16325" i="1"/>
  <c r="R16326" i="1"/>
  <c r="R16327" i="1"/>
  <c r="R16328" i="1"/>
  <c r="R16329" i="1"/>
  <c r="R16330" i="1"/>
  <c r="R16331" i="1"/>
  <c r="R16332" i="1"/>
  <c r="R16333" i="1"/>
  <c r="R16334" i="1"/>
  <c r="R16335" i="1"/>
  <c r="R16336" i="1"/>
  <c r="R16337" i="1"/>
  <c r="R16338" i="1"/>
  <c r="R16339" i="1"/>
  <c r="R16340" i="1"/>
  <c r="R16341" i="1"/>
  <c r="R16342" i="1"/>
  <c r="R16343" i="1"/>
  <c r="R16344" i="1"/>
  <c r="R16345" i="1"/>
  <c r="R16346" i="1"/>
  <c r="R16347" i="1"/>
  <c r="R16348" i="1"/>
  <c r="R16349" i="1"/>
  <c r="R16350" i="1"/>
  <c r="R16351" i="1"/>
  <c r="R16352" i="1"/>
  <c r="R16353" i="1"/>
  <c r="R16354" i="1"/>
  <c r="R16355" i="1"/>
  <c r="R16356" i="1"/>
  <c r="R16357" i="1"/>
  <c r="R16358" i="1"/>
  <c r="R16359" i="1"/>
  <c r="R16360" i="1"/>
  <c r="R16361" i="1"/>
  <c r="R16362" i="1"/>
  <c r="R16363" i="1"/>
  <c r="R16364" i="1"/>
  <c r="R16365" i="1"/>
  <c r="R16366" i="1"/>
  <c r="R16367" i="1"/>
  <c r="R16368" i="1"/>
  <c r="R16369" i="1"/>
  <c r="R16370" i="1"/>
  <c r="R16371" i="1"/>
  <c r="R16372" i="1"/>
  <c r="R16373" i="1"/>
  <c r="R16374" i="1"/>
  <c r="R16375" i="1"/>
  <c r="R16376" i="1"/>
  <c r="R16377" i="1"/>
  <c r="R16378" i="1"/>
  <c r="R16379" i="1"/>
  <c r="R16380" i="1"/>
  <c r="R16381" i="1"/>
  <c r="R16382" i="1"/>
  <c r="R16383" i="1"/>
  <c r="R16384" i="1"/>
  <c r="R16385" i="1"/>
  <c r="R16386" i="1"/>
  <c r="R16387" i="1"/>
  <c r="R16388" i="1"/>
  <c r="R16389" i="1"/>
  <c r="R16390" i="1"/>
  <c r="R16391" i="1"/>
  <c r="R16392" i="1"/>
  <c r="R16393" i="1"/>
  <c r="R16394" i="1"/>
  <c r="R16395" i="1"/>
  <c r="R16396" i="1"/>
  <c r="R16397" i="1"/>
  <c r="R16398" i="1"/>
  <c r="R16399" i="1"/>
  <c r="R16400" i="1"/>
  <c r="R16401" i="1"/>
  <c r="R16402" i="1"/>
  <c r="R16403" i="1"/>
  <c r="R16404" i="1"/>
  <c r="R16405" i="1"/>
  <c r="R16406" i="1"/>
  <c r="R16407" i="1"/>
  <c r="R16408" i="1"/>
  <c r="R16409" i="1"/>
  <c r="R16410" i="1"/>
  <c r="R16411" i="1"/>
  <c r="R16412" i="1"/>
  <c r="R16413" i="1"/>
  <c r="R16414" i="1"/>
  <c r="R16415" i="1"/>
  <c r="R16416" i="1"/>
  <c r="R16417" i="1"/>
  <c r="R16418" i="1"/>
  <c r="R16419" i="1"/>
  <c r="R16420" i="1"/>
  <c r="R16421" i="1"/>
  <c r="R16422" i="1"/>
  <c r="R16423" i="1"/>
  <c r="R16424" i="1"/>
  <c r="R16425" i="1"/>
  <c r="R16426" i="1"/>
  <c r="R16427" i="1"/>
  <c r="R16428" i="1"/>
  <c r="R16429" i="1"/>
  <c r="R16430" i="1"/>
  <c r="R16431" i="1"/>
  <c r="R16432" i="1"/>
  <c r="R16433" i="1"/>
  <c r="R16434" i="1"/>
  <c r="R16435" i="1"/>
  <c r="R16436" i="1"/>
  <c r="R16437" i="1"/>
  <c r="R16438" i="1"/>
  <c r="R16439" i="1"/>
  <c r="R16440" i="1"/>
  <c r="R16441" i="1"/>
  <c r="R16442" i="1"/>
  <c r="R16443" i="1"/>
  <c r="R16444" i="1"/>
  <c r="R16445" i="1"/>
  <c r="R16446" i="1"/>
  <c r="R16447" i="1"/>
  <c r="R16448" i="1"/>
  <c r="R16449" i="1"/>
  <c r="R16450" i="1"/>
  <c r="R16451" i="1"/>
  <c r="R16452" i="1"/>
  <c r="R16453" i="1"/>
  <c r="R16454" i="1"/>
  <c r="R16455" i="1"/>
  <c r="R16456" i="1"/>
  <c r="R16457" i="1"/>
  <c r="R16458" i="1"/>
  <c r="R16459" i="1"/>
  <c r="R16460" i="1"/>
  <c r="R16461" i="1"/>
  <c r="R16462" i="1"/>
  <c r="R16463" i="1"/>
  <c r="R16464" i="1"/>
  <c r="R16465" i="1"/>
  <c r="R16466" i="1"/>
  <c r="R16467" i="1"/>
  <c r="R16468" i="1"/>
  <c r="R16469" i="1"/>
  <c r="R16470" i="1"/>
  <c r="R16471" i="1"/>
  <c r="R16472" i="1"/>
  <c r="R16473" i="1"/>
  <c r="R16474" i="1"/>
  <c r="R16475" i="1"/>
  <c r="R16476" i="1"/>
  <c r="R16477" i="1"/>
  <c r="R16478" i="1"/>
  <c r="R16479" i="1"/>
  <c r="R16480" i="1"/>
  <c r="R16481" i="1"/>
  <c r="R16482" i="1"/>
  <c r="R16483" i="1"/>
  <c r="R16484" i="1"/>
  <c r="R16485" i="1"/>
  <c r="R16486" i="1"/>
  <c r="R16487" i="1"/>
  <c r="R16488" i="1"/>
  <c r="R16489" i="1"/>
  <c r="R16490" i="1"/>
  <c r="R16491" i="1"/>
  <c r="R16492" i="1"/>
  <c r="R16493" i="1"/>
  <c r="R16494" i="1"/>
  <c r="R16495" i="1"/>
  <c r="R16496" i="1"/>
  <c r="R16497" i="1"/>
  <c r="R16498" i="1"/>
  <c r="R16499" i="1"/>
  <c r="R16500" i="1"/>
  <c r="R16501" i="1"/>
  <c r="R16502" i="1"/>
  <c r="R16503" i="1"/>
  <c r="R16504" i="1"/>
  <c r="R16505" i="1"/>
  <c r="R16506" i="1"/>
  <c r="R16507" i="1"/>
  <c r="R16508" i="1"/>
  <c r="R16509" i="1"/>
  <c r="R16510" i="1"/>
  <c r="R16511" i="1"/>
  <c r="R16512" i="1"/>
  <c r="R16513" i="1"/>
  <c r="R16514" i="1"/>
  <c r="R16515" i="1"/>
  <c r="R16516" i="1"/>
  <c r="R16517" i="1"/>
  <c r="R16518" i="1"/>
  <c r="R16519" i="1"/>
  <c r="R16520" i="1"/>
  <c r="R16521" i="1"/>
  <c r="R16522" i="1"/>
  <c r="R16523" i="1"/>
  <c r="R16524" i="1"/>
  <c r="R16525" i="1"/>
  <c r="R16526" i="1"/>
  <c r="R16527" i="1"/>
  <c r="R16528" i="1"/>
  <c r="R16529" i="1"/>
  <c r="R16530" i="1"/>
  <c r="R16531" i="1"/>
  <c r="R16532" i="1"/>
  <c r="R16533" i="1"/>
  <c r="R16534" i="1"/>
  <c r="R16535" i="1"/>
  <c r="R16536" i="1"/>
  <c r="R16537" i="1"/>
  <c r="R16538" i="1"/>
  <c r="R16539" i="1"/>
  <c r="R16540" i="1"/>
  <c r="R16541" i="1"/>
  <c r="R16542" i="1"/>
  <c r="R16543" i="1"/>
  <c r="R16544" i="1"/>
  <c r="R16545" i="1"/>
  <c r="R16546" i="1"/>
  <c r="R16547" i="1"/>
  <c r="R16548" i="1"/>
  <c r="R16549" i="1"/>
  <c r="R16550" i="1"/>
  <c r="R16551" i="1"/>
  <c r="R16552" i="1"/>
  <c r="R16553" i="1"/>
  <c r="R16554" i="1"/>
  <c r="R16555" i="1"/>
  <c r="R16556" i="1"/>
  <c r="R16557" i="1"/>
  <c r="R16558" i="1"/>
  <c r="R16559" i="1"/>
  <c r="R16560" i="1"/>
  <c r="R16561" i="1"/>
  <c r="R16562" i="1"/>
  <c r="R16563" i="1"/>
  <c r="R16564" i="1"/>
  <c r="R16565" i="1"/>
  <c r="R16566" i="1"/>
  <c r="R16567" i="1"/>
  <c r="R16568" i="1"/>
  <c r="R16569" i="1"/>
  <c r="R16570" i="1"/>
  <c r="R16571" i="1"/>
  <c r="R16572" i="1"/>
  <c r="R16573" i="1"/>
  <c r="R16574" i="1"/>
  <c r="R16575" i="1"/>
  <c r="R16576" i="1"/>
  <c r="R16577" i="1"/>
  <c r="R16578" i="1"/>
  <c r="R16579" i="1"/>
  <c r="R16580" i="1"/>
  <c r="R16581" i="1"/>
  <c r="R16582" i="1"/>
  <c r="R16583" i="1"/>
  <c r="R16584" i="1"/>
  <c r="R16585" i="1"/>
  <c r="R16586" i="1"/>
  <c r="R16587" i="1"/>
  <c r="R16588" i="1"/>
  <c r="R16589" i="1"/>
  <c r="R16590" i="1"/>
  <c r="R16591" i="1"/>
  <c r="R16592" i="1"/>
  <c r="R16593" i="1"/>
  <c r="R16594" i="1"/>
  <c r="R16595" i="1"/>
  <c r="R16596" i="1"/>
  <c r="R16597" i="1"/>
  <c r="R16598" i="1"/>
  <c r="R16599" i="1"/>
  <c r="R16600" i="1"/>
  <c r="R16601" i="1"/>
  <c r="R16602" i="1"/>
  <c r="R16603" i="1"/>
  <c r="R16604" i="1"/>
  <c r="R16605" i="1"/>
  <c r="R16606" i="1"/>
  <c r="R16607" i="1"/>
  <c r="R16608" i="1"/>
  <c r="R16609" i="1"/>
  <c r="R16610" i="1"/>
  <c r="R16611" i="1"/>
  <c r="R16612" i="1"/>
  <c r="R16613" i="1"/>
  <c r="R16614" i="1"/>
  <c r="R16615" i="1"/>
  <c r="R16616" i="1"/>
  <c r="R16617" i="1"/>
  <c r="R16618" i="1"/>
  <c r="R16619" i="1"/>
  <c r="R16620" i="1"/>
  <c r="R16621" i="1"/>
  <c r="R16622" i="1"/>
  <c r="R16623" i="1"/>
  <c r="R16624" i="1"/>
  <c r="R16625" i="1"/>
  <c r="R16626" i="1"/>
  <c r="R16627" i="1"/>
  <c r="R16628" i="1"/>
  <c r="R16629" i="1"/>
  <c r="R16630" i="1"/>
  <c r="R16631" i="1"/>
  <c r="R16632" i="1"/>
  <c r="R16633" i="1"/>
  <c r="R16634" i="1"/>
  <c r="R16635" i="1"/>
  <c r="R16636" i="1"/>
  <c r="R16637" i="1"/>
  <c r="R16638" i="1"/>
  <c r="R16639" i="1"/>
  <c r="R16640" i="1"/>
  <c r="R16641" i="1"/>
  <c r="R16642" i="1"/>
  <c r="R16643" i="1"/>
  <c r="R16644" i="1"/>
  <c r="R16645" i="1"/>
  <c r="R16646" i="1"/>
  <c r="R16647" i="1"/>
  <c r="R16648" i="1"/>
  <c r="R16649" i="1"/>
  <c r="R16650" i="1"/>
  <c r="R16651" i="1"/>
  <c r="R16652" i="1"/>
  <c r="R16653" i="1"/>
  <c r="R16654" i="1"/>
  <c r="R16655" i="1"/>
  <c r="R16656" i="1"/>
  <c r="R16657" i="1"/>
  <c r="R16658" i="1"/>
  <c r="R16659" i="1"/>
  <c r="R16660" i="1"/>
  <c r="R16661" i="1"/>
  <c r="R16662" i="1"/>
  <c r="R16663" i="1"/>
  <c r="R16664" i="1"/>
  <c r="R16665" i="1"/>
  <c r="R16666" i="1"/>
  <c r="R16667" i="1"/>
  <c r="R16668" i="1"/>
  <c r="R16669" i="1"/>
  <c r="R16670" i="1"/>
  <c r="R16671" i="1"/>
  <c r="R16672" i="1"/>
  <c r="R16673" i="1"/>
  <c r="R16674" i="1"/>
  <c r="R16675" i="1"/>
  <c r="R16676" i="1"/>
  <c r="R16677" i="1"/>
  <c r="R16678" i="1"/>
  <c r="R16679" i="1"/>
  <c r="R16680" i="1"/>
  <c r="R16681" i="1"/>
  <c r="R16682" i="1"/>
  <c r="R16683" i="1"/>
  <c r="R16684" i="1"/>
  <c r="R16685" i="1"/>
  <c r="R16686" i="1"/>
  <c r="R16687" i="1"/>
  <c r="R16688" i="1"/>
  <c r="R16689" i="1"/>
  <c r="R16690" i="1"/>
  <c r="R16691" i="1"/>
  <c r="R16692" i="1"/>
  <c r="R16693" i="1"/>
  <c r="R16694" i="1"/>
  <c r="R16695" i="1"/>
  <c r="R16696" i="1"/>
  <c r="R16697" i="1"/>
  <c r="R16698" i="1"/>
  <c r="R16699" i="1"/>
  <c r="R16700" i="1"/>
  <c r="R16701" i="1"/>
  <c r="R16702" i="1"/>
  <c r="R16703" i="1"/>
  <c r="R16704" i="1"/>
  <c r="R16705" i="1"/>
  <c r="R16706" i="1"/>
  <c r="R16707" i="1"/>
  <c r="R16708" i="1"/>
  <c r="R16709" i="1"/>
  <c r="R16710" i="1"/>
  <c r="R16711" i="1"/>
  <c r="R16712" i="1"/>
  <c r="R16713" i="1"/>
  <c r="R16714" i="1"/>
  <c r="R16715" i="1"/>
  <c r="R16716" i="1"/>
  <c r="R16717" i="1"/>
  <c r="R16718" i="1"/>
  <c r="R16719" i="1"/>
  <c r="R16720" i="1"/>
  <c r="R16721" i="1"/>
  <c r="R16722" i="1"/>
  <c r="R16723" i="1"/>
  <c r="R16724" i="1"/>
  <c r="R16725" i="1"/>
  <c r="R16726" i="1"/>
  <c r="R16727" i="1"/>
  <c r="R16728" i="1"/>
  <c r="R16729" i="1"/>
  <c r="R16730" i="1"/>
  <c r="R16731" i="1"/>
  <c r="R16732" i="1"/>
  <c r="R16733" i="1"/>
  <c r="R16734" i="1"/>
  <c r="R16735" i="1"/>
  <c r="R16736" i="1"/>
  <c r="R16737" i="1"/>
  <c r="R16738" i="1"/>
  <c r="R16739" i="1"/>
  <c r="R16740" i="1"/>
  <c r="R16741" i="1"/>
  <c r="R16742" i="1"/>
  <c r="R16743" i="1"/>
  <c r="R16744" i="1"/>
  <c r="R16745" i="1"/>
  <c r="R16746" i="1"/>
  <c r="R16747" i="1"/>
  <c r="R16748" i="1"/>
  <c r="R16749" i="1"/>
  <c r="R16750" i="1"/>
  <c r="R16751" i="1"/>
  <c r="R16752" i="1"/>
  <c r="R16753" i="1"/>
  <c r="R16754" i="1"/>
  <c r="R16755" i="1"/>
  <c r="R16756" i="1"/>
  <c r="R16757" i="1"/>
  <c r="R16758" i="1"/>
  <c r="R16759" i="1"/>
  <c r="R16760" i="1"/>
  <c r="R16761" i="1"/>
  <c r="R16762" i="1"/>
  <c r="R16763" i="1"/>
  <c r="R16764" i="1"/>
  <c r="R16765" i="1"/>
  <c r="R16766" i="1"/>
  <c r="R16767" i="1"/>
  <c r="R16768" i="1"/>
  <c r="R16769" i="1"/>
  <c r="R16770" i="1"/>
  <c r="R16771" i="1"/>
  <c r="R16772" i="1"/>
  <c r="R16773" i="1"/>
  <c r="R16774" i="1"/>
  <c r="R16775" i="1"/>
  <c r="R16776" i="1"/>
  <c r="R16777" i="1"/>
  <c r="R16778" i="1"/>
  <c r="R16779" i="1"/>
  <c r="R16780" i="1"/>
  <c r="R16781" i="1"/>
  <c r="R16782" i="1"/>
  <c r="R16783" i="1"/>
  <c r="R16784" i="1"/>
  <c r="R16785" i="1"/>
  <c r="R16786" i="1"/>
  <c r="R16787" i="1"/>
  <c r="R16788" i="1"/>
  <c r="R16789" i="1"/>
  <c r="R16790" i="1"/>
  <c r="R16791" i="1"/>
  <c r="R16792" i="1"/>
  <c r="R16793" i="1"/>
  <c r="R16794" i="1"/>
  <c r="R16795" i="1"/>
  <c r="R16796" i="1"/>
  <c r="R16797" i="1"/>
  <c r="R16798" i="1"/>
  <c r="R16799" i="1"/>
  <c r="R16800" i="1"/>
  <c r="R16801" i="1"/>
  <c r="R16802" i="1"/>
  <c r="R16803" i="1"/>
  <c r="R16804" i="1"/>
  <c r="R16805" i="1"/>
  <c r="R16806" i="1"/>
  <c r="R16807" i="1"/>
  <c r="R16808" i="1"/>
  <c r="R16809" i="1"/>
  <c r="R16810" i="1"/>
  <c r="R16811" i="1"/>
  <c r="R16812" i="1"/>
  <c r="R16813" i="1"/>
  <c r="R16814" i="1"/>
  <c r="R16815" i="1"/>
  <c r="R16816" i="1"/>
  <c r="R16817" i="1"/>
  <c r="R16818" i="1"/>
  <c r="R16819" i="1"/>
  <c r="R16820" i="1"/>
  <c r="R16821" i="1"/>
  <c r="R16822" i="1"/>
  <c r="R16823" i="1"/>
  <c r="R16824" i="1"/>
  <c r="R16825" i="1"/>
  <c r="R16826" i="1"/>
  <c r="R16827" i="1"/>
  <c r="R16828" i="1"/>
  <c r="R16829" i="1"/>
  <c r="R16830" i="1"/>
  <c r="R16831" i="1"/>
  <c r="R16832" i="1"/>
  <c r="R16833" i="1"/>
  <c r="R16834" i="1"/>
  <c r="R16835" i="1"/>
  <c r="R16836" i="1"/>
  <c r="R16837" i="1"/>
  <c r="R16838" i="1"/>
  <c r="R16839" i="1"/>
  <c r="R16840" i="1"/>
  <c r="R16841" i="1"/>
  <c r="R16842" i="1"/>
  <c r="R16843" i="1"/>
  <c r="R16844" i="1"/>
  <c r="R16845" i="1"/>
  <c r="R16846" i="1"/>
  <c r="R16847" i="1"/>
  <c r="R16848" i="1"/>
  <c r="R16849" i="1"/>
  <c r="R16850" i="1"/>
  <c r="R16851" i="1"/>
  <c r="R16852" i="1"/>
  <c r="R16853" i="1"/>
  <c r="R16854" i="1"/>
  <c r="R16855" i="1"/>
  <c r="R16856" i="1"/>
  <c r="R16857" i="1"/>
  <c r="R16858" i="1"/>
  <c r="R16859" i="1"/>
  <c r="R16860" i="1"/>
  <c r="R16861" i="1"/>
  <c r="R16862" i="1"/>
  <c r="R16863" i="1"/>
  <c r="R16864" i="1"/>
  <c r="R16865" i="1"/>
  <c r="R16866" i="1"/>
  <c r="R16867" i="1"/>
  <c r="R16868" i="1"/>
  <c r="R16869" i="1"/>
  <c r="R16870" i="1"/>
  <c r="R16871" i="1"/>
  <c r="R16872" i="1"/>
  <c r="R16873" i="1"/>
  <c r="R16874" i="1"/>
  <c r="R16875" i="1"/>
  <c r="R16876" i="1"/>
  <c r="R16877" i="1"/>
  <c r="R16878" i="1"/>
  <c r="R16879" i="1"/>
  <c r="R16880" i="1"/>
  <c r="R16881" i="1"/>
  <c r="R16882" i="1"/>
  <c r="R16883" i="1"/>
  <c r="R16884" i="1"/>
  <c r="R16885" i="1"/>
  <c r="R16886" i="1"/>
  <c r="R16887" i="1"/>
  <c r="R16888" i="1"/>
  <c r="R16889" i="1"/>
  <c r="R16890" i="1"/>
  <c r="R16891" i="1"/>
  <c r="R16892" i="1"/>
  <c r="R16893" i="1"/>
  <c r="R16894" i="1"/>
  <c r="R16895" i="1"/>
  <c r="R16896" i="1"/>
  <c r="R16897" i="1"/>
  <c r="R16898" i="1"/>
  <c r="R16899" i="1"/>
  <c r="R16900" i="1"/>
  <c r="R16901" i="1"/>
  <c r="R16902" i="1"/>
  <c r="R16903" i="1"/>
  <c r="R16904" i="1"/>
  <c r="R16905" i="1"/>
  <c r="R16906" i="1"/>
  <c r="R16907" i="1"/>
  <c r="R16908" i="1"/>
  <c r="R16909" i="1"/>
  <c r="R16910" i="1"/>
  <c r="R16911" i="1"/>
  <c r="R16912" i="1"/>
  <c r="R16913" i="1"/>
  <c r="R16914" i="1"/>
  <c r="R16915" i="1"/>
  <c r="R16916" i="1"/>
  <c r="R16917" i="1"/>
  <c r="R16918" i="1"/>
  <c r="R16919" i="1"/>
  <c r="R16920" i="1"/>
  <c r="R16921" i="1"/>
  <c r="R16922" i="1"/>
  <c r="R16923" i="1"/>
  <c r="R16924" i="1"/>
  <c r="R16925" i="1"/>
  <c r="R16926" i="1"/>
  <c r="R16927" i="1"/>
  <c r="R16928" i="1"/>
  <c r="R16929" i="1"/>
  <c r="R16930" i="1"/>
  <c r="R16931" i="1"/>
  <c r="R16932" i="1"/>
  <c r="R16933" i="1"/>
  <c r="R16934" i="1"/>
  <c r="R16935" i="1"/>
  <c r="R16936" i="1"/>
  <c r="R16937" i="1"/>
  <c r="R16938" i="1"/>
  <c r="R16939" i="1"/>
  <c r="R16940" i="1"/>
  <c r="R16941" i="1"/>
  <c r="R16942" i="1"/>
  <c r="R16943" i="1"/>
  <c r="R16944" i="1"/>
  <c r="R16945" i="1"/>
  <c r="R16946" i="1"/>
  <c r="R16947" i="1"/>
  <c r="R16948" i="1"/>
  <c r="R16949" i="1"/>
  <c r="R16950" i="1"/>
  <c r="R16951" i="1"/>
  <c r="R16952" i="1"/>
  <c r="R16953" i="1"/>
  <c r="R16954" i="1"/>
  <c r="R16955" i="1"/>
  <c r="R16956" i="1"/>
  <c r="R16957" i="1"/>
  <c r="R16958" i="1"/>
  <c r="R16959" i="1"/>
  <c r="R16960" i="1"/>
  <c r="R16961" i="1"/>
  <c r="R16962" i="1"/>
  <c r="R16963" i="1"/>
  <c r="R16964" i="1"/>
  <c r="R16965" i="1"/>
  <c r="R16966" i="1"/>
  <c r="R16967" i="1"/>
  <c r="R16968" i="1"/>
  <c r="R16969" i="1"/>
  <c r="R16970" i="1"/>
  <c r="R16971" i="1"/>
  <c r="R16972" i="1"/>
  <c r="R16973" i="1"/>
  <c r="R16974" i="1"/>
  <c r="R16975" i="1"/>
  <c r="R16976" i="1"/>
  <c r="R16977" i="1"/>
  <c r="R16978" i="1"/>
  <c r="R16979" i="1"/>
  <c r="R16980" i="1"/>
  <c r="R16981" i="1"/>
  <c r="R16982" i="1"/>
  <c r="R16983" i="1"/>
  <c r="R16984" i="1"/>
  <c r="R16985" i="1"/>
  <c r="R16986" i="1"/>
  <c r="R16987" i="1"/>
  <c r="R16988" i="1"/>
  <c r="R16989" i="1"/>
  <c r="R16990" i="1"/>
  <c r="R16991" i="1"/>
  <c r="R16992" i="1"/>
  <c r="R16993" i="1"/>
  <c r="R16994" i="1"/>
  <c r="R16995" i="1"/>
  <c r="R16996" i="1"/>
  <c r="R16997" i="1"/>
  <c r="R16998" i="1"/>
  <c r="R16999" i="1"/>
  <c r="R17000" i="1"/>
  <c r="R17001" i="1"/>
  <c r="R17002" i="1"/>
  <c r="R17003" i="1"/>
  <c r="R17004" i="1"/>
  <c r="R17005" i="1"/>
  <c r="R17006" i="1"/>
  <c r="R17007" i="1"/>
  <c r="R17008" i="1"/>
  <c r="R17009" i="1"/>
  <c r="R17010" i="1"/>
  <c r="R17011" i="1"/>
  <c r="R17012" i="1"/>
  <c r="R17013" i="1"/>
  <c r="R17014" i="1"/>
  <c r="R17015" i="1"/>
  <c r="R17016" i="1"/>
  <c r="R17017" i="1"/>
  <c r="R17018" i="1"/>
  <c r="R17019" i="1"/>
  <c r="R17020" i="1"/>
  <c r="R17021" i="1"/>
  <c r="R17022" i="1"/>
  <c r="R17023" i="1"/>
  <c r="R17024" i="1"/>
  <c r="R17025" i="1"/>
  <c r="R17026" i="1"/>
  <c r="R17027" i="1"/>
  <c r="R17028" i="1"/>
  <c r="R17029" i="1"/>
  <c r="R17030" i="1"/>
  <c r="R17031" i="1"/>
  <c r="R17032" i="1"/>
  <c r="R17033" i="1"/>
  <c r="R17034" i="1"/>
  <c r="R17035" i="1"/>
  <c r="R17036" i="1"/>
  <c r="R17037" i="1"/>
  <c r="R17038" i="1"/>
  <c r="R17039" i="1"/>
  <c r="R17040" i="1"/>
  <c r="R17041" i="1"/>
  <c r="R17042" i="1"/>
  <c r="R17043" i="1"/>
  <c r="R17044" i="1"/>
  <c r="R17045" i="1"/>
  <c r="R17046" i="1"/>
  <c r="R17047" i="1"/>
  <c r="R17048" i="1"/>
  <c r="R17049" i="1"/>
  <c r="R17050" i="1"/>
  <c r="R17051" i="1"/>
  <c r="R17052" i="1"/>
  <c r="R17053" i="1"/>
  <c r="R17054" i="1"/>
  <c r="R17055" i="1"/>
  <c r="R17056" i="1"/>
  <c r="R17057" i="1"/>
  <c r="R17058" i="1"/>
  <c r="R17059" i="1"/>
  <c r="R17060" i="1"/>
  <c r="R17061" i="1"/>
  <c r="R17062" i="1"/>
  <c r="R17063" i="1"/>
  <c r="R17064" i="1"/>
  <c r="R17065" i="1"/>
  <c r="R17066" i="1"/>
  <c r="R17067" i="1"/>
  <c r="R17068" i="1"/>
  <c r="R17069" i="1"/>
  <c r="R17070" i="1"/>
  <c r="R17071" i="1"/>
  <c r="R17072" i="1"/>
  <c r="R17073" i="1"/>
  <c r="R17074" i="1"/>
  <c r="R17075" i="1"/>
  <c r="R17076" i="1"/>
  <c r="R17077" i="1"/>
  <c r="R17078" i="1"/>
  <c r="R17079" i="1"/>
  <c r="R17080" i="1"/>
  <c r="R17081" i="1"/>
  <c r="R17082" i="1"/>
  <c r="R17083" i="1"/>
  <c r="R17084" i="1"/>
  <c r="R17085" i="1"/>
  <c r="R17086" i="1"/>
  <c r="R17087" i="1"/>
  <c r="R17088" i="1"/>
  <c r="R17089" i="1"/>
  <c r="R17090" i="1"/>
  <c r="R17091" i="1"/>
  <c r="R17092" i="1"/>
  <c r="R17093" i="1"/>
  <c r="R17094" i="1"/>
  <c r="R17095" i="1"/>
  <c r="R17096" i="1"/>
  <c r="R17097" i="1"/>
  <c r="R17098" i="1"/>
  <c r="R17099" i="1"/>
  <c r="R17100" i="1"/>
  <c r="R17101" i="1"/>
  <c r="R17102" i="1"/>
  <c r="R17103" i="1"/>
  <c r="R17104" i="1"/>
  <c r="R17105" i="1"/>
  <c r="R17106" i="1"/>
  <c r="R17107" i="1"/>
  <c r="R17108" i="1"/>
  <c r="R17109" i="1"/>
  <c r="R17110" i="1"/>
  <c r="R17111" i="1"/>
  <c r="R17112" i="1"/>
  <c r="R17113" i="1"/>
  <c r="R17114" i="1"/>
  <c r="R17115" i="1"/>
  <c r="R17116" i="1"/>
  <c r="R17117" i="1"/>
  <c r="R17118" i="1"/>
  <c r="R17119" i="1"/>
  <c r="R17120" i="1"/>
  <c r="R17121" i="1"/>
  <c r="R17122" i="1"/>
  <c r="R17123" i="1"/>
  <c r="R17124" i="1"/>
  <c r="R17125" i="1"/>
  <c r="R17126" i="1"/>
  <c r="R17127" i="1"/>
  <c r="R17128" i="1"/>
  <c r="R17129" i="1"/>
  <c r="R17130" i="1"/>
  <c r="R17131" i="1"/>
  <c r="R17132" i="1"/>
  <c r="R17133" i="1"/>
  <c r="R17134" i="1"/>
  <c r="R17135" i="1"/>
  <c r="R17136" i="1"/>
  <c r="R17137" i="1"/>
  <c r="R17138" i="1"/>
  <c r="R17139" i="1"/>
  <c r="R17140" i="1"/>
  <c r="R17141" i="1"/>
  <c r="R17142" i="1"/>
  <c r="R17143" i="1"/>
  <c r="R17144" i="1"/>
  <c r="R17145" i="1"/>
  <c r="R17146" i="1"/>
  <c r="R17147" i="1"/>
  <c r="R17148" i="1"/>
  <c r="R17149" i="1"/>
  <c r="R17150" i="1"/>
  <c r="R17151" i="1"/>
  <c r="R17152" i="1"/>
  <c r="R17153" i="1"/>
  <c r="R17154" i="1"/>
  <c r="R17155" i="1"/>
  <c r="R17156" i="1"/>
  <c r="R17157" i="1"/>
  <c r="R17158" i="1"/>
  <c r="R17159" i="1"/>
  <c r="R17160" i="1"/>
  <c r="R17161" i="1"/>
  <c r="R17162" i="1"/>
  <c r="R17163" i="1"/>
  <c r="R17164" i="1"/>
  <c r="R17165" i="1"/>
  <c r="R17166" i="1"/>
  <c r="R17167" i="1"/>
  <c r="R17168" i="1"/>
  <c r="R17169" i="1"/>
  <c r="R17170" i="1"/>
  <c r="R17171" i="1"/>
  <c r="R17172" i="1"/>
  <c r="R17173" i="1"/>
  <c r="R17174" i="1"/>
  <c r="R17175" i="1"/>
  <c r="R17176" i="1"/>
  <c r="R17177" i="1"/>
  <c r="R17178" i="1"/>
  <c r="R17179" i="1"/>
  <c r="R17180" i="1"/>
  <c r="R17181" i="1"/>
  <c r="R17182" i="1"/>
  <c r="R17183" i="1"/>
  <c r="R17184" i="1"/>
  <c r="R17185" i="1"/>
  <c r="R17186" i="1"/>
  <c r="R17187" i="1"/>
  <c r="R17188" i="1"/>
  <c r="R17189" i="1"/>
  <c r="R17190" i="1"/>
  <c r="R17191" i="1"/>
  <c r="R17192" i="1"/>
  <c r="R17193" i="1"/>
  <c r="R17194" i="1"/>
  <c r="R17195" i="1"/>
  <c r="R17196" i="1"/>
  <c r="R17197" i="1"/>
  <c r="R17198" i="1"/>
  <c r="R17199" i="1"/>
  <c r="R17200" i="1"/>
  <c r="R17201" i="1"/>
  <c r="R17202" i="1"/>
  <c r="R17203" i="1"/>
  <c r="R17204" i="1"/>
  <c r="R17205" i="1"/>
  <c r="R17206" i="1"/>
  <c r="R17207" i="1"/>
  <c r="R17208" i="1"/>
  <c r="R17209" i="1"/>
  <c r="R17210" i="1"/>
  <c r="R17211" i="1"/>
  <c r="R17212" i="1"/>
  <c r="R17213" i="1"/>
  <c r="R17214" i="1"/>
  <c r="R17215" i="1"/>
  <c r="R17216" i="1"/>
  <c r="R17217" i="1"/>
  <c r="R17218" i="1"/>
  <c r="R17219" i="1"/>
  <c r="R17220" i="1"/>
  <c r="R17221" i="1"/>
  <c r="R17222" i="1"/>
  <c r="R17223" i="1"/>
  <c r="R17224" i="1"/>
  <c r="R17225" i="1"/>
  <c r="R17226" i="1"/>
  <c r="R17227" i="1"/>
  <c r="R17228" i="1"/>
  <c r="R17229" i="1"/>
  <c r="R17230" i="1"/>
  <c r="R17231" i="1"/>
  <c r="R17232" i="1"/>
  <c r="R17233" i="1"/>
  <c r="R17234" i="1"/>
  <c r="R17235" i="1"/>
  <c r="R17236" i="1"/>
  <c r="R17237" i="1"/>
  <c r="R17238" i="1"/>
  <c r="R17239" i="1"/>
  <c r="R17240" i="1"/>
  <c r="R17241" i="1"/>
  <c r="R17242" i="1"/>
  <c r="R17243" i="1"/>
  <c r="R17244" i="1"/>
  <c r="R17245" i="1"/>
  <c r="R17246" i="1"/>
  <c r="R17247" i="1"/>
  <c r="R17248" i="1"/>
  <c r="R17249" i="1"/>
  <c r="R17250" i="1"/>
  <c r="R17251" i="1"/>
  <c r="R17252" i="1"/>
  <c r="R17253" i="1"/>
  <c r="R17254" i="1"/>
  <c r="R17255" i="1"/>
  <c r="R17256" i="1"/>
  <c r="R17257" i="1"/>
  <c r="R17258" i="1"/>
  <c r="R17259" i="1"/>
  <c r="R17260" i="1"/>
  <c r="R17261" i="1"/>
  <c r="R17262" i="1"/>
  <c r="R17263" i="1"/>
  <c r="R17264" i="1"/>
  <c r="R17265" i="1"/>
  <c r="R17266" i="1"/>
  <c r="R17267" i="1"/>
  <c r="R17268" i="1"/>
  <c r="R17269" i="1"/>
  <c r="R17270" i="1"/>
  <c r="R17271" i="1"/>
  <c r="R17272" i="1"/>
  <c r="R17273" i="1"/>
  <c r="R17274" i="1"/>
  <c r="R17275" i="1"/>
  <c r="R17276" i="1"/>
  <c r="R17277" i="1"/>
  <c r="R17278" i="1"/>
  <c r="R17279" i="1"/>
  <c r="R17280" i="1"/>
  <c r="R17281" i="1"/>
  <c r="R17282" i="1"/>
  <c r="R17283" i="1"/>
  <c r="R17284" i="1"/>
  <c r="R17285" i="1"/>
  <c r="R17286" i="1"/>
  <c r="R17287" i="1"/>
  <c r="R17288" i="1"/>
  <c r="R17289" i="1"/>
  <c r="R17290" i="1"/>
  <c r="R17291" i="1"/>
  <c r="R17292" i="1"/>
  <c r="R17293" i="1"/>
  <c r="R17294" i="1"/>
  <c r="R17295" i="1"/>
  <c r="R17296" i="1"/>
  <c r="R17297" i="1"/>
  <c r="R17298" i="1"/>
  <c r="R17299" i="1"/>
  <c r="R17300" i="1"/>
  <c r="R17301" i="1"/>
  <c r="R17302" i="1"/>
  <c r="R17303" i="1"/>
  <c r="R17304" i="1"/>
  <c r="R17305" i="1"/>
  <c r="R17306" i="1"/>
  <c r="R17307" i="1"/>
  <c r="R17308" i="1"/>
  <c r="R17309" i="1"/>
  <c r="R17310" i="1"/>
  <c r="R17311" i="1"/>
  <c r="R17312" i="1"/>
  <c r="R17313" i="1"/>
  <c r="R17314" i="1"/>
  <c r="R17315" i="1"/>
  <c r="R17316" i="1"/>
  <c r="R17317" i="1"/>
  <c r="R17318" i="1"/>
  <c r="R17319" i="1"/>
  <c r="R17320" i="1"/>
  <c r="R17321" i="1"/>
  <c r="R17322" i="1"/>
  <c r="R17323" i="1"/>
  <c r="R17324" i="1"/>
  <c r="R17325" i="1"/>
  <c r="R17326" i="1"/>
  <c r="R17327" i="1"/>
  <c r="R17328" i="1"/>
  <c r="R17329" i="1"/>
  <c r="R17330" i="1"/>
  <c r="R17331" i="1"/>
  <c r="R17332" i="1"/>
  <c r="R17333" i="1"/>
  <c r="R17334" i="1"/>
  <c r="R17335" i="1"/>
  <c r="R17336" i="1"/>
  <c r="R17337" i="1"/>
  <c r="R17338" i="1"/>
  <c r="R17339" i="1"/>
  <c r="R17340" i="1"/>
  <c r="R17341" i="1"/>
  <c r="R17342" i="1"/>
  <c r="R17343" i="1"/>
  <c r="R17344" i="1"/>
  <c r="R17345" i="1"/>
  <c r="R17346" i="1"/>
  <c r="R17347" i="1"/>
  <c r="R17348" i="1"/>
  <c r="R17349" i="1"/>
  <c r="R17350" i="1"/>
  <c r="R17351" i="1"/>
  <c r="R17352" i="1"/>
  <c r="R17353" i="1"/>
  <c r="R17354" i="1"/>
  <c r="R17355" i="1"/>
  <c r="R17356" i="1"/>
  <c r="R17357" i="1"/>
  <c r="R17358" i="1"/>
  <c r="R17359" i="1"/>
  <c r="R17360" i="1"/>
  <c r="R17361" i="1"/>
  <c r="R17362" i="1"/>
  <c r="R17363" i="1"/>
  <c r="R17364" i="1"/>
  <c r="R17365" i="1"/>
  <c r="R17366" i="1"/>
  <c r="R17367" i="1"/>
  <c r="R17368" i="1"/>
  <c r="R17369" i="1"/>
  <c r="R17370" i="1"/>
  <c r="R17371" i="1"/>
  <c r="R17372" i="1"/>
  <c r="R17373" i="1"/>
  <c r="R17374" i="1"/>
  <c r="R17375" i="1"/>
  <c r="R17376" i="1"/>
  <c r="R17377" i="1"/>
  <c r="R17378" i="1"/>
  <c r="R17379" i="1"/>
  <c r="R17380" i="1"/>
  <c r="R17381" i="1"/>
  <c r="R17382" i="1"/>
  <c r="R17383" i="1"/>
  <c r="R17384" i="1"/>
  <c r="R17385" i="1"/>
  <c r="R17386" i="1"/>
  <c r="R17387" i="1"/>
  <c r="R17388" i="1"/>
  <c r="R17389" i="1"/>
  <c r="R17390" i="1"/>
  <c r="R17391" i="1"/>
  <c r="R17392" i="1"/>
  <c r="R17393" i="1"/>
  <c r="R17394" i="1"/>
  <c r="R17395" i="1"/>
  <c r="R17396" i="1"/>
  <c r="R17397" i="1"/>
  <c r="R17398" i="1"/>
  <c r="R17399" i="1"/>
  <c r="R17400" i="1"/>
  <c r="R17401" i="1"/>
  <c r="R17402" i="1"/>
  <c r="R17403" i="1"/>
  <c r="R17404" i="1"/>
  <c r="R17405" i="1"/>
  <c r="R17406" i="1"/>
  <c r="R17407" i="1"/>
  <c r="R17408" i="1"/>
  <c r="R17409" i="1"/>
  <c r="R17410" i="1"/>
  <c r="R17411" i="1"/>
  <c r="R17412" i="1"/>
  <c r="R17413" i="1"/>
  <c r="R17414" i="1"/>
  <c r="R17415" i="1"/>
  <c r="R17416" i="1"/>
  <c r="R17417" i="1"/>
  <c r="R17418" i="1"/>
  <c r="R17419" i="1"/>
  <c r="R17420" i="1"/>
  <c r="R17421" i="1"/>
  <c r="R17422" i="1"/>
  <c r="R17423" i="1"/>
  <c r="R17424" i="1"/>
  <c r="R17425" i="1"/>
  <c r="R17426" i="1"/>
  <c r="R17427" i="1"/>
  <c r="R17428" i="1"/>
  <c r="R17429" i="1"/>
  <c r="R17430" i="1"/>
  <c r="R17431" i="1"/>
  <c r="R17432" i="1"/>
  <c r="R17433" i="1"/>
  <c r="R17434" i="1"/>
  <c r="R17435" i="1"/>
  <c r="R17436" i="1"/>
  <c r="R17437" i="1"/>
  <c r="R17438" i="1"/>
  <c r="R17439" i="1"/>
  <c r="R17440" i="1"/>
  <c r="R17441" i="1"/>
  <c r="R17442" i="1"/>
  <c r="R17443" i="1"/>
  <c r="R17444" i="1"/>
  <c r="R17445" i="1"/>
  <c r="R17446" i="1"/>
  <c r="R17447" i="1"/>
  <c r="R17448" i="1"/>
  <c r="R17449" i="1"/>
  <c r="R17450" i="1"/>
  <c r="R17451" i="1"/>
  <c r="R17452" i="1"/>
  <c r="R17453" i="1"/>
  <c r="R17454" i="1"/>
  <c r="R17455" i="1"/>
  <c r="R17456" i="1"/>
  <c r="R17457" i="1"/>
  <c r="R17458" i="1"/>
  <c r="R17459" i="1"/>
  <c r="R17460" i="1"/>
  <c r="R17461" i="1"/>
  <c r="R17462" i="1"/>
  <c r="R17463" i="1"/>
  <c r="R17464" i="1"/>
  <c r="R17465" i="1"/>
  <c r="R17466" i="1"/>
  <c r="R17467" i="1"/>
  <c r="R17468" i="1"/>
  <c r="R17469" i="1"/>
  <c r="R17470" i="1"/>
  <c r="R17471" i="1"/>
  <c r="R17472" i="1"/>
  <c r="R17473" i="1"/>
  <c r="R17474" i="1"/>
  <c r="R17475" i="1"/>
  <c r="R17476" i="1"/>
  <c r="R17477" i="1"/>
  <c r="R17478" i="1"/>
  <c r="R17479" i="1"/>
  <c r="R17480" i="1"/>
  <c r="R17481" i="1"/>
  <c r="R17482" i="1"/>
  <c r="R17483" i="1"/>
  <c r="R17484" i="1"/>
  <c r="R17485" i="1"/>
  <c r="R17486" i="1"/>
  <c r="R17487" i="1"/>
  <c r="R17488" i="1"/>
  <c r="R17489" i="1"/>
  <c r="R17490" i="1"/>
  <c r="R17491" i="1"/>
  <c r="R17492" i="1"/>
  <c r="R17493" i="1"/>
  <c r="R17494" i="1"/>
  <c r="R17495" i="1"/>
  <c r="R17496" i="1"/>
  <c r="R17497" i="1"/>
  <c r="R17498" i="1"/>
  <c r="R17499" i="1"/>
  <c r="R17500" i="1"/>
  <c r="R17501" i="1"/>
  <c r="R17502" i="1"/>
  <c r="R17503" i="1"/>
  <c r="R17504" i="1"/>
  <c r="R17505" i="1"/>
  <c r="R17506" i="1"/>
  <c r="R17507" i="1"/>
  <c r="R17508" i="1"/>
  <c r="R17509" i="1"/>
  <c r="R17510" i="1"/>
  <c r="R17511" i="1"/>
  <c r="R17512" i="1"/>
  <c r="R17513" i="1"/>
  <c r="R17514" i="1"/>
  <c r="R17515" i="1"/>
  <c r="R17516" i="1"/>
  <c r="R17517" i="1"/>
  <c r="R17518" i="1"/>
  <c r="R17519" i="1"/>
  <c r="R17520" i="1"/>
  <c r="R17521" i="1"/>
  <c r="R17522" i="1"/>
  <c r="R17523" i="1"/>
  <c r="R17524" i="1"/>
  <c r="R17525" i="1"/>
  <c r="R17526" i="1"/>
  <c r="R17527" i="1"/>
  <c r="R17528" i="1"/>
  <c r="R17529" i="1"/>
  <c r="R17530" i="1"/>
  <c r="R17531" i="1"/>
  <c r="R17532" i="1"/>
  <c r="R17533" i="1"/>
  <c r="R17534" i="1"/>
  <c r="R17535" i="1"/>
  <c r="R17536" i="1"/>
  <c r="R17537" i="1"/>
  <c r="R17538" i="1"/>
  <c r="R17539" i="1"/>
  <c r="R17540" i="1"/>
  <c r="R17541" i="1"/>
  <c r="R17542" i="1"/>
  <c r="R17543" i="1"/>
  <c r="R17544" i="1"/>
  <c r="R17545" i="1"/>
  <c r="R17546" i="1"/>
  <c r="R17547" i="1"/>
  <c r="R17548" i="1"/>
  <c r="R17549" i="1"/>
  <c r="R17550" i="1"/>
  <c r="R17551" i="1"/>
  <c r="R17552" i="1"/>
  <c r="R17553" i="1"/>
  <c r="R17554" i="1"/>
  <c r="R17555" i="1"/>
  <c r="R17556" i="1"/>
  <c r="R17557" i="1"/>
  <c r="R17558" i="1"/>
  <c r="R17559" i="1"/>
  <c r="R17560" i="1"/>
  <c r="R17561" i="1"/>
  <c r="R17562" i="1"/>
  <c r="R17563" i="1"/>
  <c r="R17564" i="1"/>
  <c r="R17565" i="1"/>
  <c r="R17566" i="1"/>
  <c r="R17567" i="1"/>
  <c r="R17568" i="1"/>
  <c r="R17569" i="1"/>
  <c r="R17570" i="1"/>
  <c r="R17571" i="1"/>
  <c r="R17572" i="1"/>
  <c r="R17573" i="1"/>
  <c r="R17574" i="1"/>
  <c r="R17575" i="1"/>
  <c r="R17576" i="1"/>
  <c r="R17577" i="1"/>
  <c r="R17578" i="1"/>
  <c r="R17579" i="1"/>
  <c r="R17580" i="1"/>
  <c r="R17581" i="1"/>
  <c r="R17582" i="1"/>
  <c r="R17583" i="1"/>
  <c r="R17584" i="1"/>
  <c r="R17585" i="1"/>
  <c r="R17586" i="1"/>
  <c r="R17587" i="1"/>
  <c r="R17588" i="1"/>
  <c r="R17589" i="1"/>
  <c r="R17590" i="1"/>
  <c r="R17591" i="1"/>
  <c r="R17592" i="1"/>
  <c r="R17593" i="1"/>
  <c r="R17594" i="1"/>
  <c r="R17595" i="1"/>
  <c r="R17596" i="1"/>
  <c r="R17597" i="1"/>
  <c r="R17598" i="1"/>
  <c r="R17599" i="1"/>
  <c r="R17600" i="1"/>
  <c r="R17601" i="1"/>
  <c r="R17602" i="1"/>
  <c r="R17603" i="1"/>
  <c r="R17604" i="1"/>
  <c r="R17605" i="1"/>
  <c r="R17606" i="1"/>
  <c r="R17607" i="1"/>
  <c r="R17608" i="1"/>
  <c r="R17609" i="1"/>
  <c r="R17610" i="1"/>
  <c r="R17611" i="1"/>
  <c r="R17612" i="1"/>
  <c r="R17613" i="1"/>
  <c r="R17614" i="1"/>
  <c r="R17615" i="1"/>
  <c r="R17616" i="1"/>
  <c r="R17617" i="1"/>
  <c r="R17618" i="1"/>
  <c r="R17619" i="1"/>
  <c r="R17620" i="1"/>
  <c r="R17621" i="1"/>
  <c r="R17622" i="1"/>
  <c r="R17623" i="1"/>
  <c r="R17624" i="1"/>
  <c r="R17625" i="1"/>
  <c r="R17626" i="1"/>
  <c r="R17627" i="1"/>
  <c r="R17628" i="1"/>
  <c r="R17629" i="1"/>
  <c r="R17630" i="1"/>
  <c r="R17631" i="1"/>
  <c r="R17632" i="1"/>
  <c r="R17633" i="1"/>
  <c r="R17634" i="1"/>
  <c r="R17635" i="1"/>
  <c r="R17636" i="1"/>
  <c r="R17637" i="1"/>
  <c r="R17638" i="1"/>
  <c r="R17639" i="1"/>
  <c r="R17640" i="1"/>
  <c r="R17641" i="1"/>
  <c r="R17642" i="1"/>
  <c r="R17643" i="1"/>
  <c r="R17644" i="1"/>
  <c r="R17645" i="1"/>
  <c r="R17646" i="1"/>
  <c r="R17647" i="1"/>
  <c r="R17648" i="1"/>
  <c r="R17649" i="1"/>
  <c r="R17650" i="1"/>
  <c r="R17651" i="1"/>
  <c r="R17652" i="1"/>
  <c r="R17653" i="1"/>
  <c r="R17654" i="1"/>
  <c r="R17655" i="1"/>
  <c r="R17656" i="1"/>
  <c r="R17657" i="1"/>
  <c r="R17658" i="1"/>
  <c r="R17659" i="1"/>
  <c r="R17660" i="1"/>
  <c r="R17661" i="1"/>
  <c r="R17662" i="1"/>
  <c r="R17663" i="1"/>
  <c r="R17664" i="1"/>
  <c r="R17665" i="1"/>
  <c r="R17666" i="1"/>
  <c r="R17667" i="1"/>
  <c r="R17668" i="1"/>
  <c r="R17669" i="1"/>
  <c r="R17670" i="1"/>
  <c r="R17671" i="1"/>
  <c r="R17672" i="1"/>
  <c r="R17673" i="1"/>
  <c r="R17674" i="1"/>
  <c r="R17675" i="1"/>
  <c r="R17676" i="1"/>
  <c r="R17677" i="1"/>
  <c r="R17678" i="1"/>
  <c r="R17679" i="1"/>
  <c r="R17680" i="1"/>
  <c r="R17681" i="1"/>
  <c r="R17682" i="1"/>
  <c r="R17683" i="1"/>
  <c r="R17684" i="1"/>
  <c r="R17685" i="1"/>
  <c r="R17686" i="1"/>
  <c r="R17687" i="1"/>
  <c r="R17688" i="1"/>
  <c r="R17689" i="1"/>
  <c r="R17690" i="1"/>
  <c r="R17691" i="1"/>
  <c r="R17692" i="1"/>
  <c r="R17693" i="1"/>
  <c r="R17694" i="1"/>
  <c r="R17695" i="1"/>
  <c r="R17696" i="1"/>
  <c r="R17697" i="1"/>
  <c r="R17698" i="1"/>
  <c r="R17699" i="1"/>
  <c r="R17700" i="1"/>
  <c r="R17701" i="1"/>
  <c r="R17702" i="1"/>
  <c r="R17703" i="1"/>
  <c r="R17704" i="1"/>
  <c r="R17705" i="1"/>
  <c r="R17706" i="1"/>
  <c r="R17707" i="1"/>
  <c r="R17708" i="1"/>
  <c r="R17709" i="1"/>
  <c r="R17710" i="1"/>
  <c r="R17711" i="1"/>
  <c r="R17712" i="1"/>
  <c r="R17713" i="1"/>
  <c r="R17714" i="1"/>
  <c r="R17715" i="1"/>
  <c r="R17716" i="1"/>
  <c r="R17717" i="1"/>
  <c r="R17718" i="1"/>
  <c r="R17719" i="1"/>
  <c r="R17720" i="1"/>
  <c r="R17721" i="1"/>
  <c r="R17722" i="1"/>
  <c r="R17723" i="1"/>
  <c r="R17724" i="1"/>
  <c r="R17725" i="1"/>
  <c r="R17726" i="1"/>
  <c r="R17727" i="1"/>
  <c r="R17728" i="1"/>
  <c r="R17729" i="1"/>
  <c r="R17730" i="1"/>
  <c r="R17731" i="1"/>
  <c r="R17732" i="1"/>
  <c r="R17733" i="1"/>
  <c r="R17734" i="1"/>
  <c r="R17735" i="1"/>
  <c r="R17736" i="1"/>
  <c r="R17737" i="1"/>
  <c r="R17738" i="1"/>
  <c r="R17739" i="1"/>
  <c r="R17740" i="1"/>
  <c r="R17741" i="1"/>
  <c r="R17742" i="1"/>
  <c r="R17743" i="1"/>
  <c r="R17744" i="1"/>
  <c r="R17745" i="1"/>
  <c r="R17746" i="1"/>
  <c r="R17747" i="1"/>
  <c r="R17748" i="1"/>
  <c r="R17749" i="1"/>
  <c r="R17750" i="1"/>
  <c r="R17751" i="1"/>
  <c r="R17752" i="1"/>
  <c r="R17753" i="1"/>
  <c r="R17754" i="1"/>
  <c r="R17755" i="1"/>
  <c r="R17756" i="1"/>
  <c r="R17757" i="1"/>
  <c r="R17758" i="1"/>
  <c r="R17759" i="1"/>
  <c r="R17760" i="1"/>
  <c r="R17761" i="1"/>
  <c r="R17762" i="1"/>
  <c r="R17763" i="1"/>
  <c r="R17764" i="1"/>
  <c r="R17765" i="1"/>
  <c r="R17766" i="1"/>
  <c r="R17767" i="1"/>
  <c r="R17768" i="1"/>
  <c r="R17769" i="1"/>
  <c r="R17770" i="1"/>
  <c r="R17771" i="1"/>
  <c r="R17772" i="1"/>
  <c r="R17773" i="1"/>
  <c r="R17774" i="1"/>
  <c r="R17775" i="1"/>
  <c r="R17776" i="1"/>
  <c r="R17777" i="1"/>
  <c r="R17778" i="1"/>
  <c r="R17779" i="1"/>
  <c r="R17780" i="1"/>
  <c r="R17781" i="1"/>
  <c r="R17782" i="1"/>
  <c r="R17783" i="1"/>
  <c r="R17784" i="1"/>
  <c r="R17785" i="1"/>
  <c r="R17786" i="1"/>
  <c r="R17787" i="1"/>
  <c r="R17788" i="1"/>
  <c r="R17789" i="1"/>
  <c r="R17790" i="1"/>
  <c r="R17791" i="1"/>
  <c r="R17792" i="1"/>
  <c r="R17793" i="1"/>
  <c r="R17794" i="1"/>
  <c r="R17795" i="1"/>
  <c r="R17796" i="1"/>
  <c r="R17797" i="1"/>
  <c r="R17798" i="1"/>
  <c r="R17799" i="1"/>
  <c r="R17800" i="1"/>
  <c r="R17801" i="1"/>
  <c r="R17802" i="1"/>
  <c r="R17803" i="1"/>
  <c r="R17804" i="1"/>
  <c r="R17805" i="1"/>
  <c r="R17806" i="1"/>
  <c r="R17807" i="1"/>
  <c r="R17808" i="1"/>
  <c r="R17809" i="1"/>
  <c r="R17810" i="1"/>
  <c r="R17811" i="1"/>
  <c r="R17812" i="1"/>
  <c r="R17813" i="1"/>
  <c r="R17814" i="1"/>
  <c r="R17815" i="1"/>
  <c r="R17816" i="1"/>
  <c r="R17817" i="1"/>
  <c r="R17818" i="1"/>
  <c r="R17819" i="1"/>
  <c r="R17820" i="1"/>
  <c r="R17821" i="1"/>
  <c r="R17822" i="1"/>
  <c r="R17823" i="1"/>
  <c r="R17824" i="1"/>
  <c r="R17825" i="1"/>
  <c r="R17826" i="1"/>
  <c r="R17827" i="1"/>
  <c r="R17828" i="1"/>
  <c r="R17829" i="1"/>
  <c r="R17830" i="1"/>
  <c r="R17831" i="1"/>
  <c r="R17832" i="1"/>
  <c r="R17833" i="1"/>
  <c r="R17834" i="1"/>
  <c r="R17835" i="1"/>
  <c r="R17836" i="1"/>
  <c r="R17837" i="1"/>
  <c r="R17838" i="1"/>
  <c r="R17839" i="1"/>
  <c r="R17840" i="1"/>
  <c r="R17841" i="1"/>
  <c r="R17842" i="1"/>
  <c r="R17843" i="1"/>
  <c r="R17844" i="1"/>
  <c r="R17845" i="1"/>
  <c r="R17846" i="1"/>
  <c r="R17847" i="1"/>
  <c r="R17848" i="1"/>
  <c r="R17849" i="1"/>
  <c r="R17850" i="1"/>
  <c r="R17851" i="1"/>
  <c r="R17852" i="1"/>
  <c r="R17853" i="1"/>
  <c r="R17854" i="1"/>
  <c r="R17855" i="1"/>
  <c r="R17856" i="1"/>
  <c r="R17857" i="1"/>
  <c r="R17858" i="1"/>
  <c r="R17859" i="1"/>
  <c r="R17860" i="1"/>
  <c r="R17861" i="1"/>
  <c r="R17862" i="1"/>
  <c r="R17863" i="1"/>
  <c r="R17864" i="1"/>
  <c r="R17865" i="1"/>
  <c r="R17866" i="1"/>
  <c r="R17867" i="1"/>
  <c r="R17868" i="1"/>
  <c r="R17869" i="1"/>
  <c r="R17870" i="1"/>
  <c r="R17871" i="1"/>
  <c r="R17872" i="1"/>
  <c r="R17873" i="1"/>
  <c r="R17874" i="1"/>
  <c r="R17875" i="1"/>
  <c r="R17876" i="1"/>
  <c r="R17877" i="1"/>
  <c r="R17878" i="1"/>
  <c r="R17879" i="1"/>
  <c r="R17880" i="1"/>
  <c r="R17881" i="1"/>
  <c r="R17882" i="1"/>
  <c r="R17883" i="1"/>
  <c r="R17884" i="1"/>
  <c r="R17885" i="1"/>
  <c r="R17886" i="1"/>
  <c r="R17887" i="1"/>
  <c r="R17888" i="1"/>
  <c r="R17889" i="1"/>
  <c r="R17890" i="1"/>
  <c r="R17891" i="1"/>
  <c r="R17892" i="1"/>
  <c r="R17893" i="1"/>
  <c r="R17894" i="1"/>
  <c r="R17895" i="1"/>
  <c r="R17896" i="1"/>
  <c r="R17897" i="1"/>
  <c r="R17898" i="1"/>
  <c r="R17899" i="1"/>
  <c r="R17900" i="1"/>
  <c r="R17901" i="1"/>
  <c r="R17902" i="1"/>
  <c r="R17903" i="1"/>
  <c r="R17904" i="1"/>
  <c r="R17905" i="1"/>
  <c r="R17906" i="1"/>
  <c r="R17907" i="1"/>
  <c r="R17908" i="1"/>
  <c r="R17909" i="1"/>
  <c r="R17910" i="1"/>
  <c r="R17911" i="1"/>
  <c r="R17912" i="1"/>
  <c r="R17913" i="1"/>
  <c r="R17914" i="1"/>
  <c r="R17915" i="1"/>
  <c r="R17916" i="1"/>
  <c r="R17917" i="1"/>
  <c r="R17918" i="1"/>
  <c r="R17919" i="1"/>
  <c r="R17920" i="1"/>
  <c r="R17921" i="1"/>
  <c r="R17922" i="1"/>
  <c r="R17923" i="1"/>
  <c r="R17924" i="1"/>
  <c r="R17925" i="1"/>
  <c r="R17926" i="1"/>
  <c r="R17927" i="1"/>
  <c r="R17928" i="1"/>
  <c r="R17929" i="1"/>
  <c r="R17930" i="1"/>
  <c r="R17931" i="1"/>
  <c r="R17932" i="1"/>
  <c r="R17933" i="1"/>
  <c r="R17934" i="1"/>
  <c r="R17935" i="1"/>
  <c r="R17936" i="1"/>
  <c r="R17937" i="1"/>
  <c r="R17938" i="1"/>
  <c r="R17939" i="1"/>
  <c r="R17940" i="1"/>
  <c r="R17941" i="1"/>
  <c r="R17942" i="1"/>
  <c r="R17943" i="1"/>
  <c r="R17944" i="1"/>
  <c r="R17945" i="1"/>
  <c r="R17946" i="1"/>
  <c r="R17947" i="1"/>
  <c r="R17948" i="1"/>
  <c r="R17949" i="1"/>
  <c r="R17950" i="1"/>
  <c r="R17951" i="1"/>
  <c r="R17952" i="1"/>
  <c r="R17953" i="1"/>
  <c r="R17954" i="1"/>
  <c r="R17955" i="1"/>
  <c r="R17956" i="1"/>
  <c r="R17957" i="1"/>
  <c r="R17958" i="1"/>
  <c r="R17959" i="1"/>
  <c r="R17960" i="1"/>
  <c r="R17961" i="1"/>
  <c r="R17962" i="1"/>
  <c r="R17963" i="1"/>
  <c r="R17964" i="1"/>
  <c r="R17965" i="1"/>
  <c r="R17966" i="1"/>
  <c r="R17967" i="1"/>
  <c r="R17968" i="1"/>
  <c r="R17969" i="1"/>
  <c r="R17970" i="1"/>
  <c r="R17971" i="1"/>
  <c r="R17972" i="1"/>
  <c r="R17973" i="1"/>
  <c r="R17974" i="1"/>
  <c r="R17975" i="1"/>
  <c r="R17976" i="1"/>
  <c r="R17977" i="1"/>
  <c r="R17978" i="1"/>
  <c r="R17979" i="1"/>
  <c r="R17980" i="1"/>
  <c r="R17981" i="1"/>
  <c r="R17982" i="1"/>
  <c r="R17983" i="1"/>
  <c r="R17984" i="1"/>
  <c r="R17985" i="1"/>
  <c r="R17986" i="1"/>
  <c r="R17987" i="1"/>
  <c r="R17988" i="1"/>
  <c r="R17989" i="1"/>
  <c r="R17990" i="1"/>
  <c r="R17991" i="1"/>
  <c r="R17992" i="1"/>
  <c r="R17993" i="1"/>
  <c r="R17994" i="1"/>
  <c r="R17995" i="1"/>
  <c r="R17996" i="1"/>
  <c r="R17997" i="1"/>
  <c r="R17998" i="1"/>
  <c r="R17999" i="1"/>
  <c r="R18000" i="1"/>
  <c r="R18001" i="1"/>
  <c r="R18002" i="1"/>
  <c r="R18003" i="1"/>
  <c r="R18004" i="1"/>
  <c r="R18005" i="1"/>
  <c r="R18006" i="1"/>
  <c r="R18007" i="1"/>
  <c r="R18008" i="1"/>
  <c r="R18009" i="1"/>
  <c r="R18010" i="1"/>
  <c r="R18011" i="1"/>
  <c r="R18012" i="1"/>
  <c r="R18013" i="1"/>
  <c r="R18014" i="1"/>
  <c r="R18015" i="1"/>
  <c r="R18016" i="1"/>
  <c r="R18017" i="1"/>
  <c r="R18018" i="1"/>
  <c r="R18019" i="1"/>
  <c r="R18020" i="1"/>
  <c r="R18021" i="1"/>
  <c r="R18022" i="1"/>
  <c r="R18023" i="1"/>
  <c r="R18024" i="1"/>
  <c r="R18025" i="1"/>
  <c r="R18026" i="1"/>
  <c r="R18027" i="1"/>
  <c r="R18028" i="1"/>
  <c r="R18029" i="1"/>
  <c r="R18030" i="1"/>
  <c r="R18031" i="1"/>
  <c r="R18032" i="1"/>
  <c r="R18033" i="1"/>
  <c r="R18034" i="1"/>
  <c r="R18035" i="1"/>
  <c r="R18036" i="1"/>
  <c r="R18037" i="1"/>
  <c r="R18038" i="1"/>
  <c r="R18039" i="1"/>
  <c r="R18040" i="1"/>
  <c r="R18041" i="1"/>
  <c r="R18042" i="1"/>
  <c r="R18043" i="1"/>
  <c r="R18044" i="1"/>
  <c r="R18045" i="1"/>
  <c r="R18046" i="1"/>
  <c r="R18047" i="1"/>
  <c r="R18048" i="1"/>
  <c r="R18049" i="1"/>
  <c r="R18050" i="1"/>
  <c r="R18051" i="1"/>
  <c r="R18052" i="1"/>
  <c r="R18053" i="1"/>
  <c r="R18054" i="1"/>
  <c r="R18055" i="1"/>
  <c r="R18056" i="1"/>
  <c r="R18057" i="1"/>
  <c r="R18058" i="1"/>
  <c r="R18059" i="1"/>
  <c r="R18060" i="1"/>
  <c r="R18061" i="1"/>
  <c r="R18062" i="1"/>
  <c r="R18063" i="1"/>
  <c r="R18064" i="1"/>
  <c r="R18065" i="1"/>
  <c r="R18066" i="1"/>
  <c r="R18067" i="1"/>
  <c r="R18068" i="1"/>
  <c r="R18069" i="1"/>
  <c r="R18070" i="1"/>
  <c r="R18071" i="1"/>
  <c r="R18072" i="1"/>
  <c r="R18073" i="1"/>
  <c r="R18074" i="1"/>
  <c r="R18075" i="1"/>
  <c r="R18076" i="1"/>
  <c r="R18077" i="1"/>
  <c r="R18078" i="1"/>
  <c r="R18079" i="1"/>
  <c r="R18080" i="1"/>
  <c r="R18081" i="1"/>
  <c r="R18082" i="1"/>
  <c r="R18083" i="1"/>
  <c r="R18084" i="1"/>
  <c r="R18085" i="1"/>
  <c r="R18086" i="1"/>
  <c r="R18087" i="1"/>
  <c r="R18088" i="1"/>
  <c r="R18089" i="1"/>
  <c r="R18090" i="1"/>
  <c r="R18091" i="1"/>
  <c r="R18092" i="1"/>
  <c r="R18093" i="1"/>
  <c r="R18094" i="1"/>
  <c r="R18095" i="1"/>
  <c r="R18096" i="1"/>
  <c r="R18097" i="1"/>
  <c r="R18098" i="1"/>
  <c r="R18099" i="1"/>
  <c r="R18100" i="1"/>
  <c r="R18101" i="1"/>
  <c r="R18102" i="1"/>
  <c r="R18103" i="1"/>
  <c r="R18104" i="1"/>
  <c r="R18105" i="1"/>
  <c r="R18106" i="1"/>
  <c r="R18107" i="1"/>
  <c r="R18108" i="1"/>
  <c r="R18109" i="1"/>
  <c r="R18110" i="1"/>
  <c r="R18111" i="1"/>
  <c r="R18112" i="1"/>
  <c r="R18113" i="1"/>
  <c r="R18114" i="1"/>
  <c r="R18115" i="1"/>
  <c r="R18116" i="1"/>
  <c r="R18117" i="1"/>
  <c r="R18118" i="1"/>
  <c r="R18119" i="1"/>
  <c r="R18120" i="1"/>
  <c r="R18121" i="1"/>
  <c r="R18122" i="1"/>
  <c r="R18123" i="1"/>
  <c r="R18124" i="1"/>
  <c r="R18125" i="1"/>
  <c r="R18126" i="1"/>
  <c r="R18127" i="1"/>
  <c r="R18128" i="1"/>
  <c r="R18129" i="1"/>
  <c r="R18130" i="1"/>
  <c r="R18131" i="1"/>
  <c r="R18132" i="1"/>
  <c r="R18133" i="1"/>
  <c r="R18134" i="1"/>
  <c r="R18135" i="1"/>
  <c r="R18136" i="1"/>
  <c r="R18137" i="1"/>
  <c r="R18138" i="1"/>
  <c r="R18139" i="1"/>
  <c r="R18140" i="1"/>
  <c r="R18141" i="1"/>
  <c r="R18142" i="1"/>
  <c r="R18143" i="1"/>
  <c r="R18144" i="1"/>
  <c r="R18145" i="1"/>
  <c r="R18146" i="1"/>
  <c r="R18147" i="1"/>
  <c r="R18148" i="1"/>
  <c r="R18149" i="1"/>
  <c r="R18150" i="1"/>
  <c r="R18151" i="1"/>
  <c r="R18152" i="1"/>
  <c r="R18153" i="1"/>
  <c r="R18154" i="1"/>
  <c r="R18155" i="1"/>
  <c r="R18156" i="1"/>
  <c r="R18157" i="1"/>
  <c r="R18158" i="1"/>
  <c r="R18159" i="1"/>
  <c r="R18160" i="1"/>
  <c r="R18161" i="1"/>
  <c r="R18162" i="1"/>
  <c r="R18163" i="1"/>
  <c r="R18164" i="1"/>
  <c r="R18165" i="1"/>
  <c r="R18166" i="1"/>
  <c r="R18167" i="1"/>
  <c r="R18168" i="1"/>
  <c r="R18169" i="1"/>
  <c r="R18170" i="1"/>
  <c r="R18171" i="1"/>
  <c r="R18172" i="1"/>
  <c r="R18173" i="1"/>
  <c r="R18174" i="1"/>
  <c r="R18175" i="1"/>
  <c r="R18176" i="1"/>
  <c r="R18177" i="1"/>
  <c r="R18178" i="1"/>
  <c r="R18179" i="1"/>
  <c r="R18180" i="1"/>
  <c r="R18181" i="1"/>
  <c r="R18182" i="1"/>
  <c r="R18183" i="1"/>
  <c r="R18184" i="1"/>
  <c r="R18185" i="1"/>
  <c r="R18186" i="1"/>
  <c r="R18187" i="1"/>
  <c r="R18188" i="1"/>
  <c r="R18189" i="1"/>
  <c r="R18190" i="1"/>
  <c r="R18191" i="1"/>
  <c r="R18192" i="1"/>
  <c r="R18193" i="1"/>
  <c r="R18194" i="1"/>
  <c r="R18195" i="1"/>
  <c r="R18196" i="1"/>
  <c r="R18197" i="1"/>
  <c r="R18198" i="1"/>
  <c r="R18199" i="1"/>
  <c r="R18200" i="1"/>
  <c r="R18201" i="1"/>
  <c r="R18202" i="1"/>
  <c r="R18203" i="1"/>
  <c r="R18204" i="1"/>
  <c r="R18205" i="1"/>
  <c r="R18206" i="1"/>
  <c r="R18207" i="1"/>
  <c r="R18208" i="1"/>
  <c r="R18209" i="1"/>
  <c r="R18210" i="1"/>
  <c r="R18211" i="1"/>
  <c r="R18212" i="1"/>
  <c r="R18213" i="1"/>
  <c r="R18214" i="1"/>
  <c r="R18215" i="1"/>
  <c r="R18216" i="1"/>
  <c r="R18217" i="1"/>
  <c r="R18218" i="1"/>
  <c r="R18219" i="1"/>
  <c r="R18220" i="1"/>
  <c r="R18221" i="1"/>
  <c r="R18222" i="1"/>
  <c r="R18223" i="1"/>
  <c r="R18224" i="1"/>
  <c r="R18225" i="1"/>
  <c r="R18226" i="1"/>
  <c r="R18227" i="1"/>
  <c r="R18228" i="1"/>
  <c r="R18229" i="1"/>
  <c r="R18230" i="1"/>
  <c r="R18231" i="1"/>
  <c r="R18232" i="1"/>
  <c r="R18233" i="1"/>
  <c r="R18234" i="1"/>
  <c r="R18235" i="1"/>
  <c r="R18236" i="1"/>
  <c r="R18237" i="1"/>
  <c r="R18238" i="1"/>
  <c r="R18239" i="1"/>
  <c r="R18240" i="1"/>
  <c r="R18241" i="1"/>
  <c r="R18242" i="1"/>
  <c r="R18243" i="1"/>
  <c r="R18244" i="1"/>
  <c r="R18245" i="1"/>
  <c r="R18246" i="1"/>
  <c r="R18247" i="1"/>
  <c r="R18248" i="1"/>
  <c r="R18249" i="1"/>
  <c r="R18250" i="1"/>
  <c r="R18251" i="1"/>
  <c r="R18252" i="1"/>
  <c r="R18253" i="1"/>
  <c r="R18254" i="1"/>
  <c r="R18255" i="1"/>
  <c r="R18256" i="1"/>
  <c r="R18257" i="1"/>
  <c r="R18258" i="1"/>
  <c r="R18259" i="1"/>
  <c r="R18260" i="1"/>
  <c r="R18261" i="1"/>
  <c r="R18262" i="1"/>
  <c r="R18263" i="1"/>
  <c r="R18264" i="1"/>
  <c r="R18265" i="1"/>
  <c r="R18266" i="1"/>
  <c r="R18267" i="1"/>
  <c r="R18268" i="1"/>
  <c r="R18269" i="1"/>
  <c r="R18270" i="1"/>
  <c r="R18271" i="1"/>
  <c r="R18272" i="1"/>
  <c r="R18273" i="1"/>
  <c r="R18274" i="1"/>
  <c r="R18275" i="1"/>
  <c r="R18276" i="1"/>
  <c r="R18277" i="1"/>
  <c r="R18278" i="1"/>
  <c r="R18279" i="1"/>
  <c r="R18280" i="1"/>
  <c r="R18281" i="1"/>
  <c r="R18282" i="1"/>
  <c r="R18283" i="1"/>
  <c r="R18284" i="1"/>
  <c r="R18285" i="1"/>
  <c r="R18286" i="1"/>
  <c r="R18287" i="1"/>
  <c r="R18288" i="1"/>
  <c r="R18289" i="1"/>
  <c r="R18290" i="1"/>
  <c r="R18291" i="1"/>
  <c r="R18292" i="1"/>
  <c r="R18293" i="1"/>
  <c r="R18294" i="1"/>
  <c r="R18295" i="1"/>
  <c r="R18296" i="1"/>
  <c r="R18297" i="1"/>
  <c r="R18298" i="1"/>
  <c r="R18299" i="1"/>
  <c r="R18300" i="1"/>
  <c r="R18301" i="1"/>
  <c r="R18302" i="1"/>
  <c r="R18303" i="1"/>
  <c r="R18304" i="1"/>
  <c r="R18305" i="1"/>
  <c r="R18306" i="1"/>
  <c r="R18307" i="1"/>
  <c r="R18308" i="1"/>
  <c r="R18309" i="1"/>
  <c r="R18310" i="1"/>
  <c r="R18311" i="1"/>
  <c r="R18312" i="1"/>
  <c r="R18313" i="1"/>
  <c r="R18314" i="1"/>
  <c r="R18315" i="1"/>
  <c r="R18316" i="1"/>
  <c r="R18317" i="1"/>
  <c r="R18318" i="1"/>
  <c r="R18319" i="1"/>
  <c r="R18320" i="1"/>
  <c r="R18321" i="1"/>
  <c r="R18322" i="1"/>
  <c r="R18323" i="1"/>
  <c r="R18324" i="1"/>
  <c r="R18325" i="1"/>
  <c r="R18326" i="1"/>
  <c r="R18327" i="1"/>
  <c r="R18328" i="1"/>
  <c r="R18329" i="1"/>
  <c r="R18330" i="1"/>
  <c r="R18331" i="1"/>
  <c r="R18332" i="1"/>
  <c r="R18333" i="1"/>
  <c r="R18334" i="1"/>
  <c r="R18335" i="1"/>
  <c r="R18336" i="1"/>
  <c r="R18337" i="1"/>
  <c r="R18338" i="1"/>
  <c r="R18339" i="1"/>
  <c r="R18340" i="1"/>
  <c r="R18341" i="1"/>
  <c r="R18342" i="1"/>
  <c r="R18343" i="1"/>
  <c r="R18344" i="1"/>
  <c r="R18345" i="1"/>
  <c r="R18346" i="1"/>
  <c r="R18347" i="1"/>
  <c r="R18348" i="1"/>
  <c r="R18349" i="1"/>
  <c r="R18350" i="1"/>
  <c r="R18351" i="1"/>
  <c r="R18352" i="1"/>
  <c r="R18353" i="1"/>
  <c r="R18354" i="1"/>
  <c r="R18355" i="1"/>
  <c r="R18356" i="1"/>
  <c r="R18357" i="1"/>
  <c r="R18358" i="1"/>
  <c r="R18359" i="1"/>
  <c r="R18360" i="1"/>
  <c r="R18361" i="1"/>
  <c r="R18362" i="1"/>
  <c r="R18363" i="1"/>
  <c r="R18364" i="1"/>
  <c r="R18365" i="1"/>
  <c r="R18366" i="1"/>
  <c r="R18367" i="1"/>
  <c r="R18368" i="1"/>
  <c r="R18369" i="1"/>
  <c r="R18370" i="1"/>
  <c r="R18371" i="1"/>
  <c r="R18372" i="1"/>
  <c r="R18373" i="1"/>
  <c r="R18374" i="1"/>
  <c r="R18375" i="1"/>
  <c r="R18376" i="1"/>
  <c r="R18377" i="1"/>
  <c r="R18378" i="1"/>
  <c r="R18379" i="1"/>
  <c r="R18380" i="1"/>
  <c r="R18381" i="1"/>
  <c r="R18382" i="1"/>
  <c r="R18383" i="1"/>
  <c r="R18384" i="1"/>
  <c r="R18385" i="1"/>
  <c r="R18386" i="1"/>
  <c r="R18387" i="1"/>
  <c r="R18388" i="1"/>
  <c r="R18389" i="1"/>
  <c r="R18390" i="1"/>
  <c r="R18391" i="1"/>
  <c r="R18392" i="1"/>
  <c r="R18393" i="1"/>
  <c r="R18394" i="1"/>
  <c r="R18395" i="1"/>
  <c r="R18396" i="1"/>
  <c r="R18397" i="1"/>
  <c r="R18398" i="1"/>
  <c r="R18399" i="1"/>
  <c r="R18400" i="1"/>
  <c r="R18401" i="1"/>
  <c r="R18402" i="1"/>
  <c r="R18403" i="1"/>
  <c r="R18404" i="1"/>
  <c r="R18405" i="1"/>
  <c r="R18406" i="1"/>
  <c r="R18407" i="1"/>
  <c r="R18408" i="1"/>
  <c r="R18409" i="1"/>
  <c r="R18410" i="1"/>
  <c r="R18411" i="1"/>
  <c r="R18412" i="1"/>
  <c r="R18413" i="1"/>
  <c r="R18414" i="1"/>
  <c r="R18415" i="1"/>
  <c r="R18416" i="1"/>
  <c r="R18417" i="1"/>
  <c r="R18418" i="1"/>
  <c r="R18419" i="1"/>
  <c r="R18420" i="1"/>
  <c r="R18421" i="1"/>
  <c r="R18422" i="1"/>
  <c r="R18423" i="1"/>
  <c r="R18424" i="1"/>
  <c r="R18425" i="1"/>
  <c r="R18426" i="1"/>
  <c r="R18427" i="1"/>
  <c r="R18428" i="1"/>
  <c r="R18429" i="1"/>
  <c r="R18430" i="1"/>
  <c r="R18431" i="1"/>
  <c r="R18432" i="1"/>
  <c r="R18433" i="1"/>
  <c r="R18434" i="1"/>
  <c r="R18435" i="1"/>
  <c r="R18436" i="1"/>
  <c r="R18437" i="1"/>
  <c r="R18438" i="1"/>
  <c r="R18439" i="1"/>
  <c r="R18440" i="1"/>
  <c r="R18441" i="1"/>
  <c r="R18442" i="1"/>
  <c r="R18443" i="1"/>
  <c r="R18444" i="1"/>
  <c r="R18445" i="1"/>
  <c r="R18446" i="1"/>
  <c r="R18447" i="1"/>
  <c r="R18448" i="1"/>
  <c r="R18449" i="1"/>
  <c r="R18450" i="1"/>
  <c r="R18451" i="1"/>
  <c r="R18452" i="1"/>
  <c r="R18453" i="1"/>
  <c r="R18454" i="1"/>
  <c r="R18455" i="1"/>
  <c r="R18456" i="1"/>
  <c r="R18457" i="1"/>
  <c r="R18458" i="1"/>
  <c r="R18459" i="1"/>
  <c r="R18460" i="1"/>
  <c r="R18461" i="1"/>
  <c r="R18462" i="1"/>
  <c r="R18463" i="1"/>
  <c r="R18464" i="1"/>
  <c r="R18465" i="1"/>
  <c r="R18466" i="1"/>
  <c r="R18467" i="1"/>
  <c r="R18468" i="1"/>
  <c r="R18469" i="1"/>
  <c r="R18470" i="1"/>
  <c r="R18471" i="1"/>
  <c r="R18472" i="1"/>
  <c r="R18473" i="1"/>
  <c r="R18474" i="1"/>
  <c r="R18475" i="1"/>
  <c r="R18476" i="1"/>
  <c r="R18477" i="1"/>
  <c r="R18478" i="1"/>
  <c r="R18479" i="1"/>
  <c r="R18480" i="1"/>
  <c r="R18481" i="1"/>
  <c r="R18482" i="1"/>
  <c r="R18483" i="1"/>
  <c r="R18484" i="1"/>
  <c r="R18485" i="1"/>
  <c r="R18486" i="1"/>
  <c r="R18487" i="1"/>
  <c r="R18488" i="1"/>
  <c r="R18489" i="1"/>
  <c r="R18490" i="1"/>
  <c r="R18491" i="1"/>
  <c r="R18492" i="1"/>
  <c r="R18493" i="1"/>
  <c r="R18494" i="1"/>
  <c r="R18495" i="1"/>
  <c r="R18496" i="1"/>
  <c r="R18497" i="1"/>
  <c r="R18498" i="1"/>
  <c r="R18499" i="1"/>
  <c r="R18500" i="1"/>
  <c r="R18501" i="1"/>
  <c r="R18502" i="1"/>
  <c r="R18503" i="1"/>
  <c r="R18504" i="1"/>
  <c r="R18505" i="1"/>
  <c r="R18506" i="1"/>
  <c r="R18507" i="1"/>
  <c r="R18508" i="1"/>
  <c r="R18509" i="1"/>
  <c r="R18510" i="1"/>
  <c r="R18511" i="1"/>
  <c r="R18512" i="1"/>
  <c r="R18513" i="1"/>
  <c r="R18514" i="1"/>
  <c r="R18515" i="1"/>
  <c r="R18516" i="1"/>
  <c r="R18517" i="1"/>
  <c r="R18518" i="1"/>
  <c r="R18519" i="1"/>
  <c r="R18520" i="1"/>
  <c r="R18521" i="1"/>
  <c r="R18522" i="1"/>
  <c r="R18523" i="1"/>
  <c r="R18524" i="1"/>
  <c r="R18525" i="1"/>
  <c r="R18526" i="1"/>
  <c r="R18527" i="1"/>
  <c r="R18528" i="1"/>
  <c r="R18529" i="1"/>
  <c r="R18530" i="1"/>
  <c r="R18531" i="1"/>
  <c r="R18532" i="1"/>
  <c r="R18533" i="1"/>
  <c r="R18534" i="1"/>
  <c r="R18535" i="1"/>
  <c r="R18536" i="1"/>
  <c r="R18537" i="1"/>
  <c r="R18538" i="1"/>
  <c r="R18539" i="1"/>
  <c r="R18540" i="1"/>
  <c r="R18541" i="1"/>
  <c r="R18542" i="1"/>
  <c r="R18543" i="1"/>
  <c r="R18544" i="1"/>
  <c r="R18545" i="1"/>
  <c r="R18546" i="1"/>
  <c r="R18547" i="1"/>
  <c r="R18548" i="1"/>
  <c r="R18549" i="1"/>
  <c r="R18550" i="1"/>
  <c r="R18551" i="1"/>
  <c r="R18552" i="1"/>
  <c r="R18553" i="1"/>
  <c r="R18554" i="1"/>
  <c r="R18555" i="1"/>
  <c r="R18556" i="1"/>
  <c r="R18557" i="1"/>
  <c r="R18558" i="1"/>
  <c r="R18559" i="1"/>
  <c r="R18560" i="1"/>
  <c r="R18561" i="1"/>
  <c r="R18562" i="1"/>
  <c r="R18563" i="1"/>
  <c r="R18564" i="1"/>
  <c r="R18565" i="1"/>
  <c r="R18566" i="1"/>
  <c r="R18567" i="1"/>
  <c r="R18568" i="1"/>
  <c r="R18569" i="1"/>
  <c r="R18570" i="1"/>
  <c r="R18571" i="1"/>
  <c r="R18572" i="1"/>
  <c r="R18573" i="1"/>
  <c r="R18574" i="1"/>
  <c r="R18575" i="1"/>
  <c r="R18576" i="1"/>
  <c r="R18577" i="1"/>
  <c r="R18578" i="1"/>
  <c r="R18579" i="1"/>
  <c r="R18580" i="1"/>
  <c r="R18581" i="1"/>
  <c r="R18582" i="1"/>
  <c r="R18583" i="1"/>
  <c r="R18584" i="1"/>
  <c r="R18585" i="1"/>
  <c r="R18586" i="1"/>
  <c r="R18587" i="1"/>
  <c r="R18588" i="1"/>
  <c r="R18589" i="1"/>
  <c r="R18590" i="1"/>
  <c r="R18591" i="1"/>
  <c r="R18592" i="1"/>
  <c r="R18593" i="1"/>
  <c r="R18594" i="1"/>
  <c r="R18595" i="1"/>
  <c r="R18596" i="1"/>
  <c r="R18597" i="1"/>
  <c r="R18598" i="1"/>
  <c r="R18599" i="1"/>
  <c r="R18600" i="1"/>
  <c r="R18601" i="1"/>
  <c r="R18602" i="1"/>
  <c r="R18603" i="1"/>
  <c r="R18604" i="1"/>
  <c r="R18605" i="1"/>
  <c r="R18606" i="1"/>
  <c r="R18607" i="1"/>
  <c r="R18608" i="1"/>
  <c r="R18609" i="1"/>
  <c r="R18610" i="1"/>
  <c r="R18611" i="1"/>
  <c r="R18612" i="1"/>
  <c r="R18613" i="1"/>
  <c r="R18614" i="1"/>
  <c r="R18615" i="1"/>
  <c r="R18616" i="1"/>
  <c r="R18617" i="1"/>
  <c r="R18618" i="1"/>
  <c r="R18619" i="1"/>
  <c r="R18620" i="1"/>
  <c r="R18621" i="1"/>
  <c r="R18622" i="1"/>
  <c r="R18623" i="1"/>
  <c r="R18624" i="1"/>
  <c r="R18625" i="1"/>
  <c r="R18626" i="1"/>
  <c r="R18627" i="1"/>
  <c r="R18628" i="1"/>
  <c r="R18629" i="1"/>
  <c r="R18630" i="1"/>
  <c r="R18631" i="1"/>
  <c r="R18632" i="1"/>
  <c r="R18633" i="1"/>
  <c r="R18634" i="1"/>
  <c r="R18635" i="1"/>
  <c r="R18636" i="1"/>
  <c r="R18637" i="1"/>
  <c r="R18638" i="1"/>
  <c r="R18639" i="1"/>
  <c r="R18640" i="1"/>
  <c r="R18641" i="1"/>
  <c r="R18642" i="1"/>
  <c r="R18643" i="1"/>
  <c r="R18644" i="1"/>
  <c r="R18645" i="1"/>
  <c r="R18646" i="1"/>
  <c r="R18647" i="1"/>
  <c r="R18648" i="1"/>
  <c r="R18649" i="1"/>
  <c r="R18650" i="1"/>
  <c r="R18651" i="1"/>
  <c r="R18652" i="1"/>
  <c r="R18653" i="1"/>
  <c r="R18654" i="1"/>
  <c r="R18655" i="1"/>
  <c r="R18656" i="1"/>
  <c r="R18657" i="1"/>
  <c r="R18658" i="1"/>
  <c r="R18659" i="1"/>
  <c r="R18660" i="1"/>
  <c r="R18661" i="1"/>
  <c r="R18662" i="1"/>
  <c r="R18663" i="1"/>
  <c r="R18664" i="1"/>
  <c r="R18665" i="1"/>
  <c r="R18666" i="1"/>
  <c r="R18667" i="1"/>
  <c r="R18668" i="1"/>
  <c r="R18669" i="1"/>
  <c r="R18670" i="1"/>
  <c r="R18671" i="1"/>
  <c r="R18672" i="1"/>
  <c r="R18673" i="1"/>
  <c r="R18674" i="1"/>
  <c r="R18675" i="1"/>
  <c r="R18676" i="1"/>
  <c r="R18677" i="1"/>
  <c r="R18678" i="1"/>
  <c r="R18679" i="1"/>
  <c r="R18680" i="1"/>
  <c r="R18681" i="1"/>
  <c r="R18682" i="1"/>
  <c r="R18683" i="1"/>
  <c r="R18684" i="1"/>
  <c r="R18685" i="1"/>
  <c r="R18686" i="1"/>
  <c r="R18687" i="1"/>
  <c r="R18688" i="1"/>
  <c r="R18689" i="1"/>
  <c r="R18690" i="1"/>
  <c r="R18691" i="1"/>
  <c r="R18692" i="1"/>
  <c r="R18693" i="1"/>
  <c r="R18694" i="1"/>
  <c r="R18695" i="1"/>
  <c r="R18696" i="1"/>
  <c r="R18697" i="1"/>
  <c r="R18698" i="1"/>
  <c r="R18699" i="1"/>
  <c r="R18700" i="1"/>
  <c r="R18701" i="1"/>
  <c r="R18702" i="1"/>
  <c r="R18703" i="1"/>
  <c r="R18704" i="1"/>
  <c r="R18705" i="1"/>
  <c r="R18706" i="1"/>
  <c r="R18707" i="1"/>
  <c r="R18708" i="1"/>
  <c r="R18709" i="1"/>
  <c r="R18710" i="1"/>
  <c r="R18711" i="1"/>
  <c r="R18712" i="1"/>
  <c r="R18713" i="1"/>
  <c r="R18714" i="1"/>
  <c r="R18715" i="1"/>
  <c r="R18716" i="1"/>
  <c r="R18717" i="1"/>
  <c r="R18718" i="1"/>
  <c r="R18719" i="1"/>
  <c r="R18720" i="1"/>
  <c r="R18721" i="1"/>
  <c r="R18722" i="1"/>
  <c r="R18723" i="1"/>
  <c r="R18724" i="1"/>
  <c r="R18725" i="1"/>
  <c r="R18726" i="1"/>
  <c r="R18727" i="1"/>
  <c r="R18728" i="1"/>
  <c r="R18729" i="1"/>
  <c r="R18730" i="1"/>
  <c r="R18731" i="1"/>
  <c r="R18732" i="1"/>
  <c r="R18733" i="1"/>
  <c r="R18734" i="1"/>
  <c r="R18735" i="1"/>
  <c r="R18736" i="1"/>
  <c r="R18737" i="1"/>
  <c r="R18738" i="1"/>
  <c r="R18739" i="1"/>
  <c r="R18740" i="1"/>
  <c r="R18741" i="1"/>
  <c r="R18742" i="1"/>
  <c r="R18743" i="1"/>
  <c r="R18744" i="1"/>
  <c r="R18745" i="1"/>
  <c r="R18746" i="1"/>
  <c r="R18747" i="1"/>
  <c r="R18748" i="1"/>
  <c r="R18749" i="1"/>
  <c r="R18750" i="1"/>
  <c r="R18751" i="1"/>
  <c r="R18752" i="1"/>
  <c r="R18753" i="1"/>
  <c r="R18754" i="1"/>
  <c r="R18755" i="1"/>
  <c r="R18756" i="1"/>
  <c r="R18757" i="1"/>
  <c r="R18758" i="1"/>
  <c r="R18759" i="1"/>
  <c r="R18760" i="1"/>
  <c r="R18761" i="1"/>
  <c r="R18762" i="1"/>
  <c r="R18763" i="1"/>
  <c r="R18764" i="1"/>
  <c r="R18765" i="1"/>
  <c r="R18766" i="1"/>
  <c r="R18767" i="1"/>
  <c r="R18768" i="1"/>
  <c r="R18769" i="1"/>
  <c r="R18770" i="1"/>
  <c r="R18771" i="1"/>
  <c r="R18772" i="1"/>
  <c r="R18773" i="1"/>
  <c r="R18774" i="1"/>
  <c r="R18775" i="1"/>
  <c r="R18776" i="1"/>
  <c r="R18777" i="1"/>
  <c r="R18778" i="1"/>
  <c r="R18779" i="1"/>
  <c r="R18780" i="1"/>
  <c r="R18781" i="1"/>
  <c r="R18782" i="1"/>
  <c r="R18783" i="1"/>
  <c r="R18784" i="1"/>
  <c r="R18785" i="1"/>
  <c r="R18786" i="1"/>
  <c r="R18787" i="1"/>
  <c r="R18788" i="1"/>
  <c r="R18789" i="1"/>
  <c r="R18790" i="1"/>
  <c r="R18791" i="1"/>
  <c r="R18792" i="1"/>
  <c r="R18793" i="1"/>
  <c r="R18794" i="1"/>
  <c r="R18795" i="1"/>
  <c r="R18796" i="1"/>
  <c r="R18797" i="1"/>
  <c r="R18798" i="1"/>
  <c r="R18799" i="1"/>
  <c r="R18800" i="1"/>
  <c r="R18801" i="1"/>
  <c r="R18802" i="1"/>
  <c r="R18803" i="1"/>
  <c r="R18804" i="1"/>
  <c r="R18805" i="1"/>
  <c r="R18806" i="1"/>
  <c r="R18807" i="1"/>
  <c r="R18808" i="1"/>
  <c r="R18809" i="1"/>
  <c r="R18810" i="1"/>
  <c r="R18811" i="1"/>
  <c r="R18812" i="1"/>
  <c r="R18813" i="1"/>
  <c r="R18814" i="1"/>
  <c r="R18815" i="1"/>
  <c r="R18816" i="1"/>
  <c r="R18817" i="1"/>
  <c r="R18818" i="1"/>
  <c r="R18819" i="1"/>
  <c r="R18820" i="1"/>
  <c r="R18821" i="1"/>
  <c r="R18822" i="1"/>
  <c r="R18823" i="1"/>
  <c r="R18824" i="1"/>
  <c r="R18825" i="1"/>
  <c r="R18826" i="1"/>
  <c r="R18827" i="1"/>
  <c r="R18828" i="1"/>
  <c r="R18829" i="1"/>
  <c r="R18830" i="1"/>
  <c r="R18831" i="1"/>
  <c r="R18832" i="1"/>
  <c r="R18833" i="1"/>
  <c r="R18834" i="1"/>
  <c r="R18835" i="1"/>
  <c r="R18836" i="1"/>
  <c r="R18837" i="1"/>
  <c r="R18838" i="1"/>
  <c r="R18839" i="1"/>
  <c r="R18840" i="1"/>
  <c r="R18841" i="1"/>
  <c r="R18842" i="1"/>
  <c r="R18843" i="1"/>
  <c r="R18844" i="1"/>
  <c r="R18845" i="1"/>
  <c r="R18846" i="1"/>
  <c r="R18847" i="1"/>
  <c r="R18848" i="1"/>
  <c r="R18849" i="1"/>
  <c r="R18850" i="1"/>
  <c r="R18851" i="1"/>
  <c r="R18852" i="1"/>
  <c r="R18853" i="1"/>
  <c r="R18854" i="1"/>
  <c r="R18855" i="1"/>
  <c r="R18856" i="1"/>
  <c r="R18857" i="1"/>
  <c r="R18858" i="1"/>
  <c r="R18859" i="1"/>
  <c r="R18860" i="1"/>
  <c r="R18861" i="1"/>
  <c r="R18862" i="1"/>
  <c r="R18863" i="1"/>
  <c r="R18864" i="1"/>
  <c r="R18865" i="1"/>
  <c r="R18866" i="1"/>
  <c r="R18867" i="1"/>
  <c r="R18868" i="1"/>
  <c r="R18869" i="1"/>
  <c r="R18870" i="1"/>
  <c r="R18871" i="1"/>
  <c r="R18872" i="1"/>
  <c r="R18873" i="1"/>
  <c r="R18874" i="1"/>
  <c r="R18875" i="1"/>
  <c r="R18876" i="1"/>
  <c r="R18877" i="1"/>
  <c r="R18878" i="1"/>
  <c r="R18879" i="1"/>
  <c r="R18880" i="1"/>
  <c r="R18881" i="1"/>
  <c r="R18882" i="1"/>
  <c r="R18883" i="1"/>
  <c r="R18884" i="1"/>
  <c r="R18885" i="1"/>
  <c r="R18886" i="1"/>
  <c r="R18887" i="1"/>
  <c r="R18888" i="1"/>
  <c r="R18889" i="1"/>
  <c r="R18890" i="1"/>
  <c r="R18891" i="1"/>
  <c r="R18892" i="1"/>
  <c r="R18893" i="1"/>
  <c r="R18894" i="1"/>
  <c r="R18895" i="1"/>
  <c r="R18896" i="1"/>
  <c r="R18897" i="1"/>
  <c r="R18898" i="1"/>
  <c r="R18899" i="1"/>
  <c r="R18900" i="1"/>
  <c r="R18901" i="1"/>
  <c r="R18902" i="1"/>
  <c r="R18903" i="1"/>
  <c r="R18904" i="1"/>
  <c r="R18905" i="1"/>
  <c r="R18906" i="1"/>
  <c r="R18907" i="1"/>
  <c r="R18908" i="1"/>
  <c r="R18909" i="1"/>
  <c r="R18910" i="1"/>
  <c r="R18911" i="1"/>
  <c r="R18912" i="1"/>
  <c r="R18913" i="1"/>
  <c r="R18914" i="1"/>
  <c r="R18915" i="1"/>
  <c r="R18916" i="1"/>
  <c r="R18917" i="1"/>
  <c r="R18918" i="1"/>
  <c r="R18919" i="1"/>
  <c r="R18920" i="1"/>
  <c r="R18921" i="1"/>
  <c r="R18922" i="1"/>
  <c r="R18923" i="1"/>
  <c r="R18924" i="1"/>
  <c r="R18925" i="1"/>
  <c r="R18926" i="1"/>
  <c r="R18927" i="1"/>
  <c r="R18928" i="1"/>
  <c r="R18929" i="1"/>
  <c r="R18930" i="1"/>
  <c r="R18931" i="1"/>
  <c r="R18932" i="1"/>
  <c r="R18933" i="1"/>
  <c r="R18934" i="1"/>
  <c r="R18935" i="1"/>
  <c r="R18936" i="1"/>
  <c r="R18937" i="1"/>
  <c r="R18938" i="1"/>
  <c r="R18939" i="1"/>
  <c r="R18940" i="1"/>
  <c r="R18941" i="1"/>
  <c r="R18942" i="1"/>
  <c r="R18943" i="1"/>
  <c r="R18944" i="1"/>
  <c r="R18945" i="1"/>
  <c r="R18946" i="1"/>
  <c r="R18947" i="1"/>
  <c r="R18948" i="1"/>
  <c r="R18949" i="1"/>
  <c r="R18950" i="1"/>
  <c r="R18951" i="1"/>
  <c r="R18952" i="1"/>
  <c r="R18953" i="1"/>
  <c r="R18954" i="1"/>
  <c r="R18955" i="1"/>
  <c r="R18956" i="1"/>
  <c r="R18957" i="1"/>
  <c r="R18958" i="1"/>
  <c r="R18959" i="1"/>
  <c r="R18960" i="1"/>
  <c r="R18961" i="1"/>
  <c r="R18962" i="1"/>
  <c r="R18963" i="1"/>
  <c r="R18964" i="1"/>
  <c r="R18965" i="1"/>
  <c r="R18966" i="1"/>
  <c r="R18967" i="1"/>
  <c r="R18968" i="1"/>
  <c r="R18969" i="1"/>
  <c r="R18970" i="1"/>
  <c r="R18971" i="1"/>
  <c r="R18972" i="1"/>
  <c r="R18973" i="1"/>
  <c r="R18974" i="1"/>
  <c r="R18975" i="1"/>
  <c r="R18976" i="1"/>
  <c r="R18977" i="1"/>
  <c r="R18978" i="1"/>
  <c r="R18979" i="1"/>
  <c r="R18980" i="1"/>
  <c r="R18981" i="1"/>
  <c r="R18982" i="1"/>
  <c r="R18983" i="1"/>
  <c r="R18984" i="1"/>
  <c r="R18985" i="1"/>
  <c r="R18986" i="1"/>
  <c r="R18987" i="1"/>
  <c r="R18988" i="1"/>
  <c r="R18989" i="1"/>
  <c r="R18990" i="1"/>
  <c r="R18991" i="1"/>
  <c r="R18992" i="1"/>
  <c r="R18993" i="1"/>
  <c r="R18994" i="1"/>
  <c r="R18995" i="1"/>
  <c r="R18996" i="1"/>
  <c r="R18997" i="1"/>
  <c r="R18998" i="1"/>
  <c r="R18999" i="1"/>
  <c r="R19000" i="1"/>
  <c r="R19001" i="1"/>
  <c r="R19002" i="1"/>
  <c r="R19003" i="1"/>
  <c r="R19004" i="1"/>
  <c r="R19005" i="1"/>
  <c r="R19006" i="1"/>
  <c r="R19007" i="1"/>
  <c r="R19008" i="1"/>
  <c r="R19009" i="1"/>
  <c r="R19010" i="1"/>
  <c r="R19011" i="1"/>
  <c r="R19012" i="1"/>
  <c r="R19013" i="1"/>
  <c r="R19014" i="1"/>
  <c r="R19015" i="1"/>
  <c r="R19016" i="1"/>
  <c r="R19017" i="1"/>
  <c r="R19018" i="1"/>
  <c r="R19019" i="1"/>
  <c r="R19020" i="1"/>
  <c r="R19021" i="1"/>
  <c r="R19022" i="1"/>
  <c r="R19023" i="1"/>
  <c r="R19024" i="1"/>
  <c r="R19025" i="1"/>
  <c r="R19026" i="1"/>
  <c r="R19027" i="1"/>
  <c r="R19028" i="1"/>
  <c r="R19029" i="1"/>
  <c r="R19030" i="1"/>
  <c r="R19031" i="1"/>
  <c r="R19032" i="1"/>
  <c r="R19033" i="1"/>
  <c r="R19034" i="1"/>
  <c r="R19035" i="1"/>
  <c r="R19036" i="1"/>
  <c r="R19037" i="1"/>
  <c r="R19038" i="1"/>
  <c r="R19039" i="1"/>
  <c r="R19040" i="1"/>
  <c r="R19041" i="1"/>
  <c r="R19042" i="1"/>
  <c r="R19043" i="1"/>
  <c r="R19044" i="1"/>
  <c r="R19045" i="1"/>
  <c r="R19046" i="1"/>
  <c r="R19047" i="1"/>
  <c r="R19048" i="1"/>
  <c r="R19049" i="1"/>
  <c r="R19050" i="1"/>
  <c r="R19051" i="1"/>
  <c r="R19052" i="1"/>
  <c r="R19053" i="1"/>
  <c r="R19054" i="1"/>
  <c r="R19055" i="1"/>
  <c r="R19056" i="1"/>
  <c r="R19057" i="1"/>
  <c r="R19058" i="1"/>
  <c r="R19059" i="1"/>
  <c r="R19060" i="1"/>
  <c r="R19061" i="1"/>
  <c r="R19062" i="1"/>
  <c r="R19063" i="1"/>
  <c r="R19064" i="1"/>
  <c r="R19065" i="1"/>
  <c r="R19066" i="1"/>
  <c r="R19067" i="1"/>
  <c r="R19068" i="1"/>
  <c r="R19069" i="1"/>
  <c r="R19070" i="1"/>
  <c r="R19071" i="1"/>
  <c r="R19072" i="1"/>
  <c r="R19073" i="1"/>
  <c r="R19074" i="1"/>
  <c r="R19075" i="1"/>
  <c r="R19076" i="1"/>
  <c r="R19077" i="1"/>
  <c r="R19078" i="1"/>
  <c r="R19079" i="1"/>
  <c r="R19080" i="1"/>
  <c r="R19081" i="1"/>
  <c r="R19082" i="1"/>
  <c r="R19083" i="1"/>
  <c r="R19084" i="1"/>
  <c r="R19085" i="1"/>
  <c r="R19086" i="1"/>
  <c r="R19087" i="1"/>
  <c r="R19088" i="1"/>
  <c r="R19089" i="1"/>
  <c r="R19090" i="1"/>
  <c r="R19091" i="1"/>
  <c r="R19092" i="1"/>
  <c r="R19093" i="1"/>
  <c r="R19094" i="1"/>
  <c r="R19095" i="1"/>
  <c r="R19096" i="1"/>
  <c r="R19097" i="1"/>
  <c r="R19098" i="1"/>
  <c r="R19099" i="1"/>
  <c r="R19100" i="1"/>
  <c r="R19101" i="1"/>
  <c r="R19102" i="1"/>
  <c r="R19103" i="1"/>
  <c r="R19104" i="1"/>
  <c r="R19105" i="1"/>
  <c r="R19106" i="1"/>
  <c r="R19107" i="1"/>
  <c r="R19108" i="1"/>
  <c r="R19109" i="1"/>
  <c r="R19110" i="1"/>
  <c r="R19111" i="1"/>
  <c r="R19112" i="1"/>
  <c r="R19113" i="1"/>
  <c r="R19114" i="1"/>
  <c r="R19115" i="1"/>
  <c r="R19116" i="1"/>
  <c r="R19117" i="1"/>
  <c r="R19118" i="1"/>
  <c r="R19119" i="1"/>
  <c r="R19120" i="1"/>
  <c r="R19121" i="1"/>
  <c r="R19122" i="1"/>
  <c r="R19123" i="1"/>
  <c r="R19124" i="1"/>
  <c r="R19125" i="1"/>
  <c r="R19126" i="1"/>
  <c r="R19127" i="1"/>
  <c r="R19128" i="1"/>
  <c r="R19129" i="1"/>
  <c r="R19130" i="1"/>
  <c r="R19131" i="1"/>
  <c r="R19132" i="1"/>
  <c r="R19133" i="1"/>
  <c r="R19134" i="1"/>
  <c r="R19135" i="1"/>
  <c r="R19136" i="1"/>
  <c r="R19137" i="1"/>
  <c r="R19138" i="1"/>
  <c r="R19139" i="1"/>
  <c r="R19140" i="1"/>
  <c r="R19141" i="1"/>
  <c r="R19142" i="1"/>
  <c r="R19143" i="1"/>
  <c r="R19144" i="1"/>
  <c r="R19145" i="1"/>
  <c r="R19146" i="1"/>
  <c r="R19147" i="1"/>
  <c r="R19148" i="1"/>
  <c r="R19149" i="1"/>
  <c r="R19150" i="1"/>
  <c r="R19151" i="1"/>
  <c r="R19152" i="1"/>
  <c r="R19153" i="1"/>
  <c r="R19154" i="1"/>
  <c r="R19155" i="1"/>
  <c r="R19156" i="1"/>
  <c r="R19157" i="1"/>
  <c r="R19158" i="1"/>
  <c r="R19159" i="1"/>
  <c r="R19160" i="1"/>
  <c r="R19161" i="1"/>
  <c r="R19162" i="1"/>
  <c r="R19163" i="1"/>
  <c r="R19164" i="1"/>
  <c r="R19165" i="1"/>
  <c r="R19166" i="1"/>
  <c r="R19167" i="1"/>
  <c r="R19168" i="1"/>
  <c r="R19169" i="1"/>
  <c r="R19170" i="1"/>
  <c r="R19171" i="1"/>
  <c r="R19172" i="1"/>
  <c r="R19173" i="1"/>
  <c r="R19174" i="1"/>
  <c r="R19175" i="1"/>
  <c r="R19176" i="1"/>
  <c r="R19177" i="1"/>
  <c r="R19178" i="1"/>
  <c r="R19179" i="1"/>
  <c r="R19180" i="1"/>
  <c r="R19181" i="1"/>
  <c r="R19182" i="1"/>
  <c r="R19183" i="1"/>
  <c r="R19184" i="1"/>
  <c r="R19185" i="1"/>
  <c r="R19186" i="1"/>
  <c r="R19187" i="1"/>
  <c r="R19188" i="1"/>
  <c r="R19189" i="1"/>
  <c r="R19190" i="1"/>
  <c r="R19191" i="1"/>
  <c r="R19192" i="1"/>
  <c r="R19193" i="1"/>
  <c r="R19194" i="1"/>
  <c r="R19195" i="1"/>
  <c r="R19196" i="1"/>
  <c r="R19197" i="1"/>
  <c r="R19198" i="1"/>
  <c r="R19199" i="1"/>
  <c r="R19200" i="1"/>
  <c r="R19201" i="1"/>
  <c r="R19202" i="1"/>
  <c r="R19203" i="1"/>
  <c r="R19204" i="1"/>
  <c r="R19205" i="1"/>
  <c r="R19206" i="1"/>
  <c r="R19207" i="1"/>
  <c r="R19208" i="1"/>
  <c r="R19209" i="1"/>
  <c r="R19210" i="1"/>
  <c r="R19211" i="1"/>
  <c r="R19212" i="1"/>
  <c r="R19213" i="1"/>
  <c r="R19214" i="1"/>
  <c r="R19215" i="1"/>
  <c r="R19216" i="1"/>
  <c r="R19217" i="1"/>
  <c r="R19218" i="1"/>
  <c r="R19219" i="1"/>
  <c r="R19220" i="1"/>
  <c r="R19221" i="1"/>
  <c r="R19222" i="1"/>
  <c r="R19223" i="1"/>
  <c r="R19224" i="1"/>
  <c r="R19225" i="1"/>
  <c r="R19226" i="1"/>
  <c r="R19227" i="1"/>
  <c r="R19228" i="1"/>
  <c r="R19229" i="1"/>
  <c r="R19230" i="1"/>
  <c r="R19231" i="1"/>
  <c r="R19232" i="1"/>
  <c r="R19233" i="1"/>
  <c r="R19234" i="1"/>
  <c r="R19235" i="1"/>
  <c r="R19236" i="1"/>
  <c r="R19237" i="1"/>
  <c r="R19238" i="1"/>
  <c r="R19239" i="1"/>
  <c r="R19240" i="1"/>
  <c r="R19241" i="1"/>
  <c r="R19242" i="1"/>
  <c r="R19243" i="1"/>
  <c r="R19244" i="1"/>
  <c r="R19245" i="1"/>
  <c r="R19246" i="1"/>
  <c r="R19247" i="1"/>
  <c r="R19248" i="1"/>
  <c r="R19249" i="1"/>
  <c r="R19250" i="1"/>
  <c r="R19251" i="1"/>
  <c r="R19252" i="1"/>
  <c r="R19253" i="1"/>
  <c r="R19254" i="1"/>
  <c r="R19255" i="1"/>
  <c r="R19256" i="1"/>
  <c r="R19257" i="1"/>
  <c r="R19258" i="1"/>
  <c r="R19259" i="1"/>
  <c r="R19260" i="1"/>
  <c r="R19261" i="1"/>
  <c r="R19262" i="1"/>
  <c r="R19263" i="1"/>
  <c r="R19264" i="1"/>
  <c r="R19265" i="1"/>
  <c r="R19266" i="1"/>
  <c r="R19267" i="1"/>
  <c r="R19268" i="1"/>
  <c r="R19269" i="1"/>
  <c r="R19270" i="1"/>
  <c r="R19271" i="1"/>
  <c r="R19272" i="1"/>
  <c r="R19273" i="1"/>
  <c r="R19274" i="1"/>
  <c r="R19275" i="1"/>
  <c r="R19276" i="1"/>
  <c r="R19277" i="1"/>
  <c r="R19278" i="1"/>
  <c r="R19279" i="1"/>
  <c r="R19280" i="1"/>
  <c r="R19281" i="1"/>
  <c r="R19282" i="1"/>
  <c r="R19283" i="1"/>
  <c r="R19284" i="1"/>
  <c r="R19285" i="1"/>
  <c r="R19286" i="1"/>
  <c r="R19287" i="1"/>
  <c r="R19288" i="1"/>
  <c r="R19289" i="1"/>
  <c r="R19290" i="1"/>
  <c r="R19291" i="1"/>
  <c r="R19292" i="1"/>
  <c r="R19293" i="1"/>
  <c r="R19294" i="1"/>
  <c r="R19295" i="1"/>
  <c r="R19296" i="1"/>
  <c r="R19297" i="1"/>
  <c r="R19298" i="1"/>
  <c r="R19299" i="1"/>
  <c r="R19300" i="1"/>
  <c r="R19301" i="1"/>
  <c r="R19302" i="1"/>
  <c r="R19303" i="1"/>
  <c r="R19304" i="1"/>
  <c r="R19305" i="1"/>
  <c r="R19306" i="1"/>
  <c r="R19307" i="1"/>
  <c r="R19308" i="1"/>
  <c r="R19309" i="1"/>
  <c r="R19310" i="1"/>
  <c r="R19311" i="1"/>
  <c r="R19312" i="1"/>
  <c r="R19313" i="1"/>
  <c r="R19314" i="1"/>
  <c r="R19315" i="1"/>
  <c r="R19316" i="1"/>
  <c r="R19317" i="1"/>
  <c r="R19318" i="1"/>
  <c r="R19319" i="1"/>
  <c r="R19320" i="1"/>
  <c r="R19321" i="1"/>
  <c r="R19322" i="1"/>
  <c r="R19323" i="1"/>
  <c r="R19324" i="1"/>
  <c r="R19325" i="1"/>
  <c r="R19326" i="1"/>
  <c r="R19327" i="1"/>
  <c r="R19328" i="1"/>
  <c r="R19329" i="1"/>
  <c r="R19330" i="1"/>
  <c r="R19331" i="1"/>
  <c r="R19332" i="1"/>
  <c r="R19333" i="1"/>
  <c r="R19334" i="1"/>
  <c r="R19335" i="1"/>
  <c r="R19336" i="1"/>
  <c r="R19337" i="1"/>
  <c r="R19338" i="1"/>
  <c r="R19339" i="1"/>
  <c r="R19340" i="1"/>
  <c r="R19341" i="1"/>
  <c r="R19342" i="1"/>
  <c r="R19343" i="1"/>
  <c r="R19344" i="1"/>
  <c r="R19345" i="1"/>
  <c r="R19346" i="1"/>
  <c r="R19347" i="1"/>
  <c r="R19348" i="1"/>
  <c r="R19349" i="1"/>
  <c r="R19350" i="1"/>
  <c r="R19351" i="1"/>
  <c r="R19352" i="1"/>
  <c r="R19353" i="1"/>
  <c r="R19354" i="1"/>
  <c r="R19355" i="1"/>
  <c r="R19356" i="1"/>
  <c r="R19357" i="1"/>
  <c r="R19358" i="1"/>
  <c r="R19359" i="1"/>
  <c r="R19360" i="1"/>
  <c r="R19361" i="1"/>
  <c r="R19362" i="1"/>
  <c r="R19363" i="1"/>
  <c r="R19364" i="1"/>
  <c r="R19365" i="1"/>
  <c r="R19366" i="1"/>
  <c r="R19367" i="1"/>
  <c r="R19368" i="1"/>
  <c r="R19369" i="1"/>
  <c r="R19370" i="1"/>
  <c r="R19371" i="1"/>
  <c r="R19372" i="1"/>
  <c r="R19373" i="1"/>
  <c r="R19374" i="1"/>
  <c r="R19375" i="1"/>
  <c r="R19376" i="1"/>
  <c r="R19377" i="1"/>
  <c r="R19378" i="1"/>
  <c r="R19379" i="1"/>
  <c r="R19380" i="1"/>
  <c r="R19381" i="1"/>
  <c r="R19382" i="1"/>
  <c r="R19383" i="1"/>
  <c r="R19384" i="1"/>
  <c r="R19385" i="1"/>
  <c r="R19386" i="1"/>
  <c r="R19387" i="1"/>
  <c r="R19388" i="1"/>
  <c r="R19389" i="1"/>
  <c r="R19390" i="1"/>
  <c r="R19391" i="1"/>
  <c r="R19392" i="1"/>
  <c r="R19393" i="1"/>
  <c r="R19394" i="1"/>
  <c r="R19395" i="1"/>
  <c r="R19396" i="1"/>
  <c r="R19397" i="1"/>
  <c r="R19398" i="1"/>
  <c r="R19399" i="1"/>
  <c r="R19400" i="1"/>
  <c r="R19401" i="1"/>
  <c r="R19402" i="1"/>
  <c r="R19403" i="1"/>
  <c r="R19404" i="1"/>
  <c r="R19405" i="1"/>
  <c r="R19406" i="1"/>
  <c r="R19407" i="1"/>
  <c r="R19408" i="1"/>
  <c r="R19409" i="1"/>
  <c r="R19410" i="1"/>
  <c r="R19411" i="1"/>
  <c r="R19412" i="1"/>
  <c r="R19413" i="1"/>
  <c r="R19414" i="1"/>
  <c r="R19415" i="1"/>
  <c r="R19416" i="1"/>
  <c r="R19417" i="1"/>
  <c r="R19418" i="1"/>
  <c r="R19419" i="1"/>
  <c r="R19420" i="1"/>
  <c r="R19421" i="1"/>
  <c r="R19422" i="1"/>
  <c r="R19423" i="1"/>
  <c r="R19424" i="1"/>
  <c r="R19425" i="1"/>
  <c r="R19426" i="1"/>
  <c r="R19427" i="1"/>
  <c r="R19428" i="1"/>
  <c r="R19429" i="1"/>
  <c r="R19430" i="1"/>
  <c r="R19431" i="1"/>
  <c r="R19432" i="1"/>
  <c r="R19433" i="1"/>
  <c r="R19434" i="1"/>
  <c r="R19435" i="1"/>
  <c r="R19436" i="1"/>
  <c r="R19437" i="1"/>
  <c r="R19438" i="1"/>
  <c r="R19439" i="1"/>
  <c r="R19440" i="1"/>
  <c r="R19441" i="1"/>
  <c r="R19442" i="1"/>
  <c r="R19443" i="1"/>
  <c r="R19444" i="1"/>
  <c r="R19445" i="1"/>
  <c r="R19446" i="1"/>
  <c r="R19447" i="1"/>
  <c r="R19448" i="1"/>
  <c r="R19449" i="1"/>
  <c r="R19450" i="1"/>
  <c r="R19451" i="1"/>
  <c r="R19452" i="1"/>
  <c r="R19453" i="1"/>
  <c r="R19454" i="1"/>
  <c r="R19455" i="1"/>
  <c r="R19456" i="1"/>
  <c r="R19457" i="1"/>
  <c r="R19458" i="1"/>
  <c r="R19459" i="1"/>
  <c r="R19460" i="1"/>
  <c r="R19461" i="1"/>
  <c r="R19462" i="1"/>
  <c r="R19463" i="1"/>
  <c r="R19464" i="1"/>
  <c r="R19465" i="1"/>
  <c r="R19466" i="1"/>
  <c r="R19467" i="1"/>
  <c r="R19468" i="1"/>
  <c r="R19469" i="1"/>
  <c r="R19470" i="1"/>
  <c r="R19471" i="1"/>
  <c r="R19472" i="1"/>
  <c r="R19473" i="1"/>
  <c r="R19474" i="1"/>
  <c r="R19475" i="1"/>
  <c r="R19476" i="1"/>
  <c r="R19477" i="1"/>
  <c r="R19478" i="1"/>
  <c r="R19479" i="1"/>
  <c r="R19480" i="1"/>
  <c r="R19481" i="1"/>
  <c r="R19482" i="1"/>
  <c r="R19483" i="1"/>
  <c r="R19484" i="1"/>
  <c r="R19485" i="1"/>
  <c r="R19486" i="1"/>
  <c r="R19487" i="1"/>
  <c r="R19488" i="1"/>
  <c r="R19489" i="1"/>
  <c r="R19490" i="1"/>
  <c r="R19491" i="1"/>
  <c r="R19492" i="1"/>
  <c r="R19493" i="1"/>
  <c r="R19494" i="1"/>
  <c r="R19495" i="1"/>
  <c r="R19496" i="1"/>
  <c r="R19497" i="1"/>
  <c r="R19498" i="1"/>
  <c r="R19499" i="1"/>
  <c r="R19500" i="1"/>
  <c r="R19501" i="1"/>
  <c r="R19502" i="1"/>
  <c r="R19503" i="1"/>
  <c r="R19504" i="1"/>
  <c r="R19505" i="1"/>
  <c r="R19506" i="1"/>
  <c r="R19507" i="1"/>
  <c r="R19508" i="1"/>
  <c r="R19509" i="1"/>
  <c r="R19510" i="1"/>
  <c r="R19511" i="1"/>
  <c r="R19512" i="1"/>
  <c r="R19513" i="1"/>
  <c r="R19514" i="1"/>
  <c r="R19515" i="1"/>
  <c r="R19516" i="1"/>
  <c r="R19517" i="1"/>
  <c r="R19518" i="1"/>
  <c r="R19519" i="1"/>
  <c r="R19520" i="1"/>
  <c r="R19521" i="1"/>
  <c r="R19522" i="1"/>
  <c r="R19523" i="1"/>
  <c r="R19524" i="1"/>
  <c r="R19525" i="1"/>
  <c r="R19526" i="1"/>
  <c r="R19527" i="1"/>
  <c r="R19528" i="1"/>
  <c r="R19529" i="1"/>
  <c r="R19530" i="1"/>
  <c r="R19531" i="1"/>
  <c r="R19532" i="1"/>
  <c r="R19533" i="1"/>
  <c r="R19534" i="1"/>
  <c r="R19535" i="1"/>
  <c r="R19536" i="1"/>
  <c r="R19537" i="1"/>
  <c r="R19538" i="1"/>
  <c r="R19539" i="1"/>
  <c r="R19540" i="1"/>
  <c r="R19541" i="1"/>
  <c r="R19542" i="1"/>
  <c r="R19543" i="1"/>
  <c r="R19544" i="1"/>
  <c r="R19545" i="1"/>
  <c r="R19546" i="1"/>
  <c r="R19547" i="1"/>
  <c r="R19548" i="1"/>
  <c r="R19549" i="1"/>
  <c r="R19550" i="1"/>
  <c r="R19551" i="1"/>
  <c r="R19552" i="1"/>
  <c r="R19553" i="1"/>
  <c r="R19554" i="1"/>
  <c r="R19555" i="1"/>
  <c r="R19556" i="1"/>
  <c r="R19557" i="1"/>
  <c r="R19558" i="1"/>
  <c r="R19559" i="1"/>
  <c r="R19560" i="1"/>
  <c r="R19561" i="1"/>
  <c r="R19562" i="1"/>
  <c r="R19563" i="1"/>
  <c r="R19564" i="1"/>
  <c r="R19565" i="1"/>
  <c r="R19566" i="1"/>
  <c r="R19567" i="1"/>
  <c r="R19568" i="1"/>
  <c r="R19569" i="1"/>
  <c r="R19570" i="1"/>
  <c r="R19571" i="1"/>
  <c r="R19572" i="1"/>
  <c r="R19573" i="1"/>
  <c r="R19574" i="1"/>
  <c r="R19575" i="1"/>
  <c r="R19576" i="1"/>
  <c r="R19577" i="1"/>
  <c r="R19578" i="1"/>
  <c r="R19579" i="1"/>
  <c r="R19580" i="1"/>
  <c r="R19581" i="1"/>
  <c r="R19582" i="1"/>
  <c r="R19583" i="1"/>
  <c r="R19584" i="1"/>
  <c r="R19585" i="1"/>
  <c r="R19586" i="1"/>
  <c r="R19587" i="1"/>
  <c r="R19588" i="1"/>
  <c r="R19589" i="1"/>
  <c r="R19590" i="1"/>
  <c r="R19591" i="1"/>
  <c r="R19592" i="1"/>
  <c r="R19593" i="1"/>
  <c r="R19594" i="1"/>
  <c r="R19595" i="1"/>
  <c r="R19596" i="1"/>
  <c r="R19597" i="1"/>
  <c r="R19598" i="1"/>
  <c r="R19599" i="1"/>
  <c r="R19600" i="1"/>
  <c r="R19601" i="1"/>
  <c r="R19602" i="1"/>
  <c r="R19603" i="1"/>
  <c r="R19604" i="1"/>
  <c r="R19605" i="1"/>
  <c r="R19606" i="1"/>
  <c r="R19607" i="1"/>
  <c r="R19608" i="1"/>
  <c r="R19609" i="1"/>
  <c r="R19610" i="1"/>
  <c r="R19611" i="1"/>
  <c r="R19612" i="1"/>
  <c r="R19613" i="1"/>
  <c r="R19614" i="1"/>
  <c r="R19615" i="1"/>
  <c r="R19616" i="1"/>
  <c r="R19617" i="1"/>
  <c r="R19618" i="1"/>
  <c r="R19619" i="1"/>
  <c r="R19620" i="1"/>
  <c r="R19621" i="1"/>
  <c r="R19622" i="1"/>
  <c r="R19623" i="1"/>
  <c r="R19624" i="1"/>
  <c r="R19625" i="1"/>
  <c r="R19626" i="1"/>
  <c r="R19627" i="1"/>
  <c r="R19628" i="1"/>
  <c r="R19629" i="1"/>
  <c r="R19630" i="1"/>
  <c r="R19631" i="1"/>
  <c r="R19632" i="1"/>
  <c r="R19633" i="1"/>
  <c r="R19634" i="1"/>
  <c r="R19635" i="1"/>
  <c r="R19636" i="1"/>
  <c r="R19637" i="1"/>
  <c r="R19638" i="1"/>
  <c r="R19639" i="1"/>
  <c r="R19640" i="1"/>
  <c r="R19641" i="1"/>
  <c r="R19642" i="1"/>
  <c r="R19643" i="1"/>
  <c r="R19644" i="1"/>
  <c r="R19645" i="1"/>
  <c r="R19646" i="1"/>
  <c r="R19647" i="1"/>
  <c r="R19648" i="1"/>
  <c r="R19649" i="1"/>
  <c r="R19650" i="1"/>
  <c r="R19651" i="1"/>
  <c r="R19652" i="1"/>
  <c r="R19653" i="1"/>
  <c r="R19654" i="1"/>
  <c r="R19655" i="1"/>
  <c r="R19656" i="1"/>
  <c r="R19657" i="1"/>
  <c r="R19658" i="1"/>
  <c r="R19659" i="1"/>
  <c r="R19660" i="1"/>
  <c r="R19661" i="1"/>
  <c r="R19662" i="1"/>
  <c r="R19663" i="1"/>
  <c r="R19664" i="1"/>
  <c r="R19665" i="1"/>
  <c r="R19666" i="1"/>
  <c r="R19667" i="1"/>
  <c r="R19668" i="1"/>
  <c r="R19669" i="1"/>
  <c r="R19670" i="1"/>
  <c r="R19671" i="1"/>
  <c r="R19672" i="1"/>
  <c r="R19673" i="1"/>
  <c r="R19674" i="1"/>
  <c r="R19675" i="1"/>
  <c r="R19676" i="1"/>
  <c r="R19677" i="1"/>
  <c r="R19678" i="1"/>
  <c r="R19679" i="1"/>
  <c r="R19680" i="1"/>
  <c r="R19681" i="1"/>
  <c r="R19682" i="1"/>
  <c r="R19683" i="1"/>
  <c r="R19684" i="1"/>
  <c r="R19685" i="1"/>
  <c r="R19686" i="1"/>
  <c r="R19687" i="1"/>
  <c r="R19688" i="1"/>
  <c r="R19689" i="1"/>
  <c r="R19690" i="1"/>
  <c r="R19691" i="1"/>
  <c r="R19692" i="1"/>
  <c r="R19693" i="1"/>
  <c r="R19694" i="1"/>
  <c r="R19695" i="1"/>
  <c r="R19696" i="1"/>
  <c r="R19697" i="1"/>
  <c r="R19698" i="1"/>
  <c r="R19699" i="1"/>
  <c r="R19700" i="1"/>
  <c r="R19701" i="1"/>
  <c r="R19702" i="1"/>
  <c r="R19703" i="1"/>
  <c r="R19704" i="1"/>
  <c r="R19705" i="1"/>
  <c r="R19706" i="1"/>
  <c r="R19707" i="1"/>
  <c r="R19708" i="1"/>
  <c r="R19709" i="1"/>
  <c r="R19710" i="1"/>
  <c r="R19711" i="1"/>
  <c r="R19712" i="1"/>
  <c r="R19713" i="1"/>
  <c r="R19714" i="1"/>
  <c r="R19715" i="1"/>
  <c r="R19716" i="1"/>
  <c r="R19717" i="1"/>
  <c r="R19718" i="1"/>
  <c r="R19719" i="1"/>
  <c r="R19720" i="1"/>
  <c r="R19721" i="1"/>
  <c r="R19722" i="1"/>
  <c r="R19723" i="1"/>
  <c r="R19724" i="1"/>
  <c r="R19725" i="1"/>
  <c r="R19726" i="1"/>
  <c r="R19727" i="1"/>
  <c r="R19728" i="1"/>
  <c r="R19729" i="1"/>
  <c r="R19730" i="1"/>
  <c r="R19731" i="1"/>
  <c r="R19732" i="1"/>
  <c r="R19733" i="1"/>
  <c r="R19734" i="1"/>
  <c r="R19735" i="1"/>
  <c r="R19736" i="1"/>
  <c r="R19737" i="1"/>
  <c r="R19738" i="1"/>
  <c r="R19739" i="1"/>
  <c r="R19740" i="1"/>
  <c r="R19741" i="1"/>
  <c r="R19742" i="1"/>
  <c r="R19743" i="1"/>
  <c r="R19744" i="1"/>
  <c r="R19745" i="1"/>
  <c r="R19746" i="1"/>
  <c r="R19747" i="1"/>
  <c r="R19748" i="1"/>
  <c r="R19749" i="1"/>
  <c r="R19750" i="1"/>
  <c r="R19751" i="1"/>
  <c r="R19752" i="1"/>
  <c r="R19753" i="1"/>
  <c r="R19754" i="1"/>
  <c r="R19755" i="1"/>
  <c r="R19756" i="1"/>
  <c r="R19757" i="1"/>
  <c r="R19758" i="1"/>
  <c r="R19759" i="1"/>
  <c r="R19760" i="1"/>
  <c r="R19761" i="1"/>
  <c r="R19762" i="1"/>
  <c r="R19763" i="1"/>
  <c r="R19764" i="1"/>
  <c r="R19765" i="1"/>
  <c r="R19766" i="1"/>
  <c r="R19767" i="1"/>
  <c r="R19768" i="1"/>
  <c r="R19769" i="1"/>
  <c r="R19770" i="1"/>
  <c r="R19771" i="1"/>
  <c r="R19772" i="1"/>
  <c r="R19773" i="1"/>
  <c r="R19774" i="1"/>
  <c r="R19775" i="1"/>
  <c r="R19776" i="1"/>
  <c r="R19777" i="1"/>
  <c r="R19778" i="1"/>
  <c r="R19779" i="1"/>
  <c r="R19780" i="1"/>
  <c r="R19781" i="1"/>
  <c r="R19782" i="1"/>
  <c r="R19783" i="1"/>
  <c r="R19784" i="1"/>
  <c r="R19785" i="1"/>
  <c r="R19786" i="1"/>
  <c r="R19787" i="1"/>
  <c r="R19788" i="1"/>
  <c r="R19789" i="1"/>
  <c r="R19790" i="1"/>
  <c r="R19791" i="1"/>
  <c r="R19792" i="1"/>
  <c r="R19793" i="1"/>
  <c r="R19794" i="1"/>
  <c r="R19795" i="1"/>
  <c r="R19796" i="1"/>
  <c r="R19797" i="1"/>
  <c r="R19798" i="1"/>
  <c r="R19799" i="1"/>
  <c r="R19800" i="1"/>
  <c r="R19801" i="1"/>
  <c r="R19802" i="1"/>
  <c r="R19803" i="1"/>
  <c r="R19804" i="1"/>
  <c r="R19805" i="1"/>
  <c r="R19806" i="1"/>
  <c r="R19807" i="1"/>
  <c r="R19808" i="1"/>
  <c r="R19809" i="1"/>
  <c r="R19810" i="1"/>
  <c r="R19811" i="1"/>
  <c r="R19812" i="1"/>
  <c r="R19813" i="1"/>
  <c r="R19814" i="1"/>
  <c r="R19815" i="1"/>
  <c r="R19816" i="1"/>
  <c r="R19817" i="1"/>
  <c r="R19818" i="1"/>
  <c r="R19819" i="1"/>
  <c r="R19820" i="1"/>
  <c r="R19821" i="1"/>
  <c r="R19822" i="1"/>
  <c r="R19823" i="1"/>
  <c r="R19824" i="1"/>
  <c r="R19825" i="1"/>
  <c r="R19826" i="1"/>
  <c r="R19827" i="1"/>
  <c r="R19828" i="1"/>
  <c r="R19829" i="1"/>
  <c r="R19830" i="1"/>
  <c r="R19831" i="1"/>
  <c r="R19832" i="1"/>
  <c r="R19833" i="1"/>
  <c r="R19834" i="1"/>
  <c r="R19835" i="1"/>
  <c r="R19836" i="1"/>
  <c r="R19837" i="1"/>
  <c r="R19838" i="1"/>
  <c r="R19839" i="1"/>
  <c r="R19840" i="1"/>
  <c r="R19841" i="1"/>
  <c r="R19842" i="1"/>
  <c r="R19843" i="1"/>
  <c r="R19844" i="1"/>
  <c r="R19845" i="1"/>
  <c r="R19846" i="1"/>
  <c r="R19847" i="1"/>
  <c r="R19848" i="1"/>
  <c r="R19849" i="1"/>
  <c r="R19850" i="1"/>
  <c r="R19851" i="1"/>
  <c r="R19852" i="1"/>
  <c r="R19853" i="1"/>
  <c r="R19854" i="1"/>
  <c r="R19855" i="1"/>
  <c r="R19856" i="1"/>
  <c r="R19857" i="1"/>
  <c r="R19858" i="1"/>
  <c r="R19859" i="1"/>
  <c r="R19860" i="1"/>
  <c r="R19861" i="1"/>
  <c r="R19862" i="1"/>
  <c r="R19863" i="1"/>
  <c r="R19864" i="1"/>
  <c r="R19865" i="1"/>
  <c r="R19866" i="1"/>
  <c r="R19867" i="1"/>
  <c r="R19868" i="1"/>
  <c r="R19869" i="1"/>
  <c r="R19870" i="1"/>
  <c r="R19871" i="1"/>
  <c r="R19872" i="1"/>
  <c r="R19873" i="1"/>
  <c r="R19874" i="1"/>
  <c r="R19875" i="1"/>
  <c r="R19876" i="1"/>
  <c r="R19877" i="1"/>
  <c r="R19878" i="1"/>
  <c r="R19879" i="1"/>
  <c r="R19880" i="1"/>
  <c r="R19881" i="1"/>
  <c r="R19882" i="1"/>
  <c r="R19883" i="1"/>
  <c r="R19884" i="1"/>
  <c r="R19885" i="1"/>
  <c r="R19886" i="1"/>
  <c r="R19887" i="1"/>
  <c r="R19888" i="1"/>
  <c r="R19889" i="1"/>
  <c r="R19890" i="1"/>
  <c r="R19891" i="1"/>
  <c r="R19892" i="1"/>
  <c r="R19893" i="1"/>
  <c r="R19894" i="1"/>
  <c r="R19895" i="1"/>
  <c r="R19896" i="1"/>
  <c r="R19897" i="1"/>
  <c r="R19898" i="1"/>
  <c r="R19899" i="1"/>
  <c r="R19900" i="1"/>
  <c r="R19901" i="1"/>
  <c r="R19902" i="1"/>
  <c r="R19903" i="1"/>
  <c r="R19904" i="1"/>
  <c r="R19905" i="1"/>
  <c r="R19906" i="1"/>
  <c r="R19907" i="1"/>
  <c r="R19908" i="1"/>
  <c r="R19909" i="1"/>
  <c r="R19910" i="1"/>
  <c r="R19911" i="1"/>
  <c r="R19912" i="1"/>
  <c r="R19913" i="1"/>
  <c r="R19914" i="1"/>
  <c r="R19915" i="1"/>
  <c r="R19916" i="1"/>
  <c r="R19917" i="1"/>
  <c r="R19918" i="1"/>
  <c r="R19919" i="1"/>
  <c r="R19920" i="1"/>
  <c r="R19921" i="1"/>
  <c r="R19922" i="1"/>
  <c r="R19923" i="1"/>
  <c r="R19924" i="1"/>
  <c r="R19925" i="1"/>
  <c r="R19926" i="1"/>
  <c r="R19927" i="1"/>
  <c r="R19928" i="1"/>
  <c r="R19929" i="1"/>
  <c r="R19930" i="1"/>
  <c r="R19931" i="1"/>
  <c r="R19932" i="1"/>
  <c r="R19933" i="1"/>
  <c r="R19934" i="1"/>
  <c r="R19935" i="1"/>
  <c r="R19936" i="1"/>
  <c r="R19937" i="1"/>
  <c r="R19938" i="1"/>
  <c r="R19939" i="1"/>
  <c r="R19940" i="1"/>
  <c r="R19941" i="1"/>
  <c r="R19942" i="1"/>
  <c r="R19943" i="1"/>
  <c r="R19944" i="1"/>
  <c r="R19945" i="1"/>
  <c r="R19946" i="1"/>
  <c r="R19947" i="1"/>
  <c r="R19948" i="1"/>
  <c r="R19949" i="1"/>
  <c r="R19950" i="1"/>
  <c r="R19951" i="1"/>
  <c r="R19952" i="1"/>
  <c r="R19953" i="1"/>
  <c r="R19954" i="1"/>
  <c r="R19955" i="1"/>
  <c r="R19956" i="1"/>
  <c r="R19957" i="1"/>
  <c r="R19958" i="1"/>
  <c r="R19959" i="1"/>
  <c r="R19960" i="1"/>
  <c r="R19961" i="1"/>
  <c r="R19962" i="1"/>
  <c r="R19963" i="1"/>
  <c r="R19964" i="1"/>
  <c r="R19965" i="1"/>
  <c r="R19966" i="1"/>
  <c r="R19967" i="1"/>
  <c r="R19968" i="1"/>
  <c r="R19969" i="1"/>
  <c r="R19970" i="1"/>
  <c r="R19971" i="1"/>
  <c r="R19972" i="1"/>
  <c r="R19973" i="1"/>
  <c r="R19974" i="1"/>
  <c r="R19975" i="1"/>
  <c r="R19976" i="1"/>
  <c r="R19977" i="1"/>
  <c r="R19978" i="1"/>
  <c r="R19979" i="1"/>
  <c r="R19980" i="1"/>
  <c r="R19981" i="1"/>
  <c r="R19982" i="1"/>
  <c r="R19983" i="1"/>
  <c r="R19984" i="1"/>
  <c r="R19985" i="1"/>
  <c r="R19986" i="1"/>
  <c r="R19987" i="1"/>
  <c r="R19988" i="1"/>
  <c r="R19989" i="1"/>
  <c r="R19990" i="1"/>
  <c r="R19991" i="1"/>
  <c r="R19992" i="1"/>
  <c r="R19993" i="1"/>
  <c r="R19994" i="1"/>
  <c r="R19995" i="1"/>
  <c r="R19996" i="1"/>
  <c r="R19997" i="1"/>
  <c r="R19998" i="1"/>
  <c r="R19999" i="1"/>
  <c r="R20000" i="1"/>
  <c r="R6440" i="1"/>
  <c r="R6" i="1"/>
  <c r="R6426" i="1"/>
  <c r="R6427" i="1"/>
  <c r="R6428" i="1"/>
  <c r="R6429" i="1"/>
  <c r="R6430" i="1"/>
  <c r="R6431" i="1"/>
  <c r="R6432" i="1"/>
  <c r="R6433" i="1"/>
  <c r="R6434" i="1"/>
  <c r="R6435" i="1"/>
  <c r="R6436" i="1"/>
  <c r="R6437" i="1"/>
  <c r="R6438" i="1"/>
  <c r="R6439"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15" i="1"/>
  <c r="R16" i="1"/>
  <c r="R8" i="1"/>
  <c r="R9" i="1"/>
  <c r="R10" i="1"/>
  <c r="R11" i="1"/>
  <c r="R12" i="1"/>
  <c r="R13" i="1"/>
  <c r="R14" i="1"/>
  <c r="R7" i="1"/>
  <c r="B3" i="5"/>
  <c r="E35" i="5" l="1"/>
  <c r="E34" i="5"/>
  <c r="E32" i="5"/>
  <c r="E33" i="5"/>
  <c r="C5" i="5" l="1"/>
  <c r="F2" i="1"/>
  <c r="C2" i="1"/>
  <c r="D5" i="7"/>
  <c r="C5" i="6"/>
  <c r="B4" i="7" l="1"/>
  <c r="B3" i="7"/>
  <c r="B4" i="6"/>
  <c r="B4" i="5"/>
  <c r="B3" i="6"/>
  <c r="B4" i="4"/>
  <c r="B3" i="4"/>
  <c r="E36" i="5" l="1"/>
</calcChain>
</file>

<file path=xl/sharedStrings.xml><?xml version="1.0" encoding="utf-8"?>
<sst xmlns="http://schemas.openxmlformats.org/spreadsheetml/2006/main" count="536" uniqueCount="443">
  <si>
    <t>Version: 02/29/2024</t>
  </si>
  <si>
    <t>ENERGY AND ENVIRONMENT CABINET</t>
  </si>
  <si>
    <t xml:space="preserve">DEPARTMENT FOR ENVIRONMENTAL PROTECTION </t>
  </si>
  <si>
    <t xml:space="preserve">DIVISION OF WATER </t>
  </si>
  <si>
    <t xml:space="preserve">300 SOWER BOULEVARD </t>
  </si>
  <si>
    <t>FRANKFORT, KENTUCKY 40601</t>
  </si>
  <si>
    <t>Initial Service Line Inventory</t>
  </si>
  <si>
    <t>Submit to Kentucky Division of Water (DOW) by 10/16/2024</t>
  </si>
  <si>
    <t>PWSID:</t>
  </si>
  <si>
    <t>PWS Name:</t>
  </si>
  <si>
    <t>Date submitted:</t>
  </si>
  <si>
    <t>Person who prepared the inventory:</t>
  </si>
  <si>
    <t>Preparer's email:</t>
  </si>
  <si>
    <t>Preparer's phone:</t>
  </si>
  <si>
    <t>Preparer's title:</t>
  </si>
  <si>
    <t>Instructions</t>
  </si>
  <si>
    <t>KEY to LSL Inventory tab:</t>
  </si>
  <si>
    <t>This spreadsheet is intended to inventory all public water system (PWS) distribution service lines (SLs), including system-owned and customer-owned sections of all SLs. The inventory must include all SLs regardless of intended use, including both active and inactive SLs (e.g. those in abandoned buildings), and non-potable SLs (e.g., those used only for fire suppression).</t>
  </si>
  <si>
    <t xml:space="preserve">Required data, complete all columns for each SL. </t>
  </si>
  <si>
    <t>Only required in specific circumstances</t>
  </si>
  <si>
    <t>Complete the spreadsheet by entering the information for each SL indicated by the column header name and color. Refer to the Key to the right to determine the information neeeded and whether it is required for the inventory, or not required but useful for other purposes.
Complete a separate row for each individual SL. Both system-owned and customer-owned sections of a single SL can be included in a single row.</t>
  </si>
  <si>
    <t>Useful data to prepare for Tap Sampling Plans</t>
  </si>
  <si>
    <t>Best practice for PWS planning and record-keeping</t>
  </si>
  <si>
    <t xml:space="preserve">For a description of each column, please see the table below. </t>
  </si>
  <si>
    <t>Water systems may submit this document to DOW using eForm 169 (Drinking Water Information and Data Submittal). This form is not required to complete the inventory; other formats are acceptable but all required information must be provided.</t>
  </si>
  <si>
    <t>Column</t>
  </si>
  <si>
    <t>Description</t>
  </si>
  <si>
    <t>Service line ID (SLID)</t>
  </si>
  <si>
    <t>Unique identification code for each SL. Water systems should adopt a standard numbering scheme for each SL.</t>
  </si>
  <si>
    <t>Street address</t>
  </si>
  <si>
    <t xml:space="preserve">Street address or location identifier of the SL being inventoried. Water systems are required to identify the exact address of each SL on the inventory submitted to DOW. If there is more than one SL at a single address, use a unique descriptor for each one. </t>
  </si>
  <si>
    <r>
      <t xml:space="preserve">Location identifier </t>
    </r>
    <r>
      <rPr>
        <sz val="11"/>
        <color theme="1"/>
        <rFont val="Calibri"/>
        <family val="2"/>
        <scheme val="minor"/>
      </rPr>
      <t>(optional)</t>
    </r>
  </si>
  <si>
    <r>
      <t xml:space="preserve">Location identifier of the SL being inventoried. To protect privacy, water systems may decide to make the SL addresses unavailable for the public-only inventory. In that case, the water system must use an alternate identifier. Alternate Identifiers could be: a block, intersection, landmark, emergency 911 address, XY coordinates, water meter location, or other alternate identifier. </t>
    </r>
    <r>
      <rPr>
        <b/>
        <sz val="11"/>
        <color theme="1"/>
        <rFont val="Calibri"/>
        <family val="2"/>
        <scheme val="minor"/>
      </rPr>
      <t xml:space="preserve">Water systems are responsible for being familiar with local regulations and ordinances regarding privacy when releasing address locations on the public-facing LSL inventory. </t>
    </r>
  </si>
  <si>
    <t>City</t>
  </si>
  <si>
    <t>The city in which the SL is located. Water systems may eliminate this column if all SLs are in the same city.</t>
  </si>
  <si>
    <t>ZIP code</t>
  </si>
  <si>
    <t>The zip code of the area in which the SL is located. Water systems may eliminate this column if all SLs have the same zip code.</t>
  </si>
  <si>
    <t>Latitude</t>
  </si>
  <si>
    <t>"X" Coordinate of the SL location. Water systems should use the most accurate method practical to record a point location at or near the water meter. Use decimal degrees (e.g., 34.89942). Note: if submitting the inventory from a GIS, it is acceptable to use the GIS method of recording geospatial locations.</t>
  </si>
  <si>
    <t>Longitude</t>
  </si>
  <si>
    <t>"Y" Coordinate of the service line location. Water systems should use the most accurate method practical to record a point location at or near the water meter. Use decimal degrees (e.g., -84.84333). Note: if submitting the inventory from a GIS, it is acceptable to use the GIS method of recording geospatial locations.</t>
  </si>
  <si>
    <t>Service line material - System-owned</t>
  </si>
  <si>
    <t>Choose the SL material from the drop down list. See 'Part 4: Classifying Service Line Materials' in the Methodology tab for details. Note: presence of a lead gooseneck or connector does not mean that the SL is lead or galvanized requiring replacement.</t>
  </si>
  <si>
    <t>System-owned SL material verification method (Final)</t>
  </si>
  <si>
    <r>
      <t xml:space="preserve">From the drop-down list, choose the method used for final verification of the material of the system-owned portion of the SL. These are the most acceptable methods DOW will take for verification. Water systems must maintain these records for future verification by DOW. </t>
    </r>
    <r>
      <rPr>
        <b/>
        <sz val="11"/>
        <color theme="1"/>
        <rFont val="Calibri"/>
        <family val="2"/>
        <scheme val="minor"/>
      </rPr>
      <t xml:space="preserve">Note: </t>
    </r>
    <r>
      <rPr>
        <sz val="11"/>
        <color theme="1"/>
        <rFont val="Calibri"/>
        <family val="2"/>
        <scheme val="minor"/>
      </rPr>
      <t>water systems may choose the columns in 'Initial Screening and Prioritization Tools' to indicate other verification methods used. See 'Part 5: Verification Methods' in the Methodology tab for details.</t>
    </r>
  </si>
  <si>
    <t>Service line material - Customer-owned</t>
  </si>
  <si>
    <t>Customer-owned SL material verification method (Final)</t>
  </si>
  <si>
    <r>
      <t xml:space="preserve">From the drop-down list, choose the method used for final verification of the material of the customer-owned portion of the SL. These are the most acceptable methods DOW will take for verification. Water systems must maintain these records for future verification by DOW. </t>
    </r>
    <r>
      <rPr>
        <b/>
        <sz val="11"/>
        <color theme="1"/>
        <rFont val="Calibri"/>
        <family val="2"/>
        <scheme val="minor"/>
      </rPr>
      <t>Note</t>
    </r>
    <r>
      <rPr>
        <sz val="11"/>
        <color theme="1"/>
        <rFont val="Calibri"/>
        <family val="2"/>
        <scheme val="minor"/>
      </rPr>
      <t>: water systems may choose the columns in the 'Initial Screening and Prioritization Tools'  to indicate other verification methods used.</t>
    </r>
  </si>
  <si>
    <t>Method used to record spatial coordinates</t>
  </si>
  <si>
    <t>Describe the method used to record spatial/geographic coordinates in the Summary tab, Part 2. If there are multiple methods used, and the methods have varying accuracy, use this field to record the method used for each service line.</t>
  </si>
  <si>
    <t>Other or 'Multiple Source' verification methods</t>
  </si>
  <si>
    <t>If "Other" or "Multiple records" is selected as a method for system-owned or customer-owned SL material verification, describe the verification methods used.</t>
  </si>
  <si>
    <r>
      <t>LCR Sampling point ID</t>
    </r>
    <r>
      <rPr>
        <sz val="9"/>
        <color theme="1"/>
        <rFont val="Calibri"/>
        <family val="2"/>
        <scheme val="minor"/>
      </rPr>
      <t xml:space="preserve"> (aka Location Code)</t>
    </r>
  </si>
  <si>
    <t>List the 3-digit sample site location ID if the SL has been used as a sampling point for lead and copper compliance monitoring.</t>
  </si>
  <si>
    <t>Field verification date</t>
  </si>
  <si>
    <t>If the service line material was field verified, list the date of the visit.</t>
  </si>
  <si>
    <t>Field verified as part of statistical or validation method?</t>
  </si>
  <si>
    <t xml:space="preserve">If the service line material was field verified as part of a statistical method, choose Yes and describe the method used on Methodology page, Part 3, Q. 2. Note: EPA's Proposed Lead and Copper Rule Improvements (LCRI) may require water systems to use a validation method in some circumstances, and report which service lines were validated using that method. This is not required for the Initial Service Line Inventory, but may be advisable to document. </t>
  </si>
  <si>
    <t>Entire Service Line Material Classification</t>
  </si>
  <si>
    <t xml:space="preserve">This field auto-fills. DOW must enter this SL classification for the entire service line into the EPA database (SDWIS). This field consolidates the material types for both the system-owned and customer-owned portions of the SL. See 'Classifying SLs' tab, Table 1, for information about how the entire SL is classified. </t>
  </si>
  <si>
    <t>Material: connector to main line</t>
  </si>
  <si>
    <r>
      <t xml:space="preserve">These sections are not currently a requirement, but the Proposed Lead and Copper Rule Improvements (LCRI) may require that water systems identify connector materials </t>
    </r>
    <r>
      <rPr>
        <b/>
        <i/>
        <sz val="11"/>
        <color theme="1"/>
        <rFont val="Calibri"/>
        <family val="2"/>
        <scheme val="minor"/>
      </rPr>
      <t>when records about those materials are available</t>
    </r>
    <r>
      <rPr>
        <sz val="11"/>
        <color theme="1"/>
        <rFont val="Calibri"/>
        <family val="2"/>
        <scheme val="minor"/>
      </rPr>
      <t>. Select material from the dropdown list.</t>
    </r>
  </si>
  <si>
    <t>Material: connector 2,3 and 4</t>
  </si>
  <si>
    <t>Connector material verification method</t>
  </si>
  <si>
    <t xml:space="preserve">Chose from one of the verification methods listed in the dropdown box. </t>
  </si>
  <si>
    <r>
      <rPr>
        <b/>
        <sz val="11"/>
        <color rgb="FF000000"/>
        <rFont val="Calibri"/>
        <scheme val="minor"/>
      </rPr>
      <t>Type in</t>
    </r>
    <r>
      <rPr>
        <sz val="11"/>
        <color rgb="FF000000"/>
        <rFont val="Calibri"/>
        <scheme val="minor"/>
      </rPr>
      <t>: Other material verification not listed</t>
    </r>
  </si>
  <si>
    <t xml:space="preserve">If the verification method is not listed in the previous box, type in here. </t>
  </si>
  <si>
    <t>Building type</t>
  </si>
  <si>
    <t>Choose the type of building served by the service line (for example, single-family residential, etc.). This information is important for developing the tap sampling plan (it is part of the Tier determination), and for identifying lead-sensitive populations (e.g., day cares and elementary schools)</t>
  </si>
  <si>
    <r>
      <t xml:space="preserve">Gooseneck/ connector material verified? </t>
    </r>
    <r>
      <rPr>
        <sz val="11"/>
        <color theme="1"/>
        <rFont val="Calibri"/>
        <family val="2"/>
        <scheme val="minor"/>
      </rPr>
      <t>(y/n)</t>
    </r>
  </si>
  <si>
    <t xml:space="preserve">Select "Y" for Yes or "N" for No if the material of any goosenecks or other connectors present in the SL was verified (i.e., if there are records or inspections showing what the connector material is). </t>
  </si>
  <si>
    <t>Gooseneck / connector material</t>
  </si>
  <si>
    <t>Lead service lines will need to be replaced when replacing the SL or whenever encountered during routine work.</t>
  </si>
  <si>
    <t>Lead solder in service line?</t>
  </si>
  <si>
    <t>This information is collected to assist in developing the tap sampling plan (it is part of the Tier determination)</t>
  </si>
  <si>
    <t xml:space="preserve">Tap sampling results </t>
  </si>
  <si>
    <t>If this SL was ever used for lead and copper compliance monitoring, list the highest lead results recorded</t>
  </si>
  <si>
    <t>Lead solder in premise plumbing?</t>
  </si>
  <si>
    <t xml:space="preserve">This information is collected to assist in developing the tap sampling plan </t>
  </si>
  <si>
    <t>Construction date</t>
  </si>
  <si>
    <t>Dates of construction or installation can assist with inventory planning and potentially reduce the need for other verification methods (e.g., lead was not installed after January, 1988).  It is acceptable to use a range of dates if the precise date is unknown.</t>
  </si>
  <si>
    <t>System-owned SL installation date</t>
  </si>
  <si>
    <t>Customer-owned SL installation date</t>
  </si>
  <si>
    <t>Premise plumbing installation date</t>
  </si>
  <si>
    <t>Water main material</t>
  </si>
  <si>
    <t>Material of the water main that feeds the SL being inventoried</t>
  </si>
  <si>
    <r>
      <rPr>
        <b/>
        <u/>
        <sz val="11"/>
        <rFont val="Calibri"/>
        <family val="2"/>
        <scheme val="minor"/>
      </rPr>
      <t>1st</t>
    </r>
    <r>
      <rPr>
        <b/>
        <sz val="11"/>
        <rFont val="Calibri"/>
        <family val="2"/>
        <scheme val="minor"/>
      </rPr>
      <t xml:space="preserve"> SL material verification record/method </t>
    </r>
    <r>
      <rPr>
        <sz val="11"/>
        <rFont val="Calibri"/>
        <family val="2"/>
        <scheme val="minor"/>
      </rPr>
      <t>(system-owned)</t>
    </r>
  </si>
  <si>
    <t>Type in the initial record(s) used to help determine the SL material. These may or may not be the final verification methods; this column is available to help organize search efforts.</t>
  </si>
  <si>
    <r>
      <rPr>
        <b/>
        <u/>
        <sz val="11"/>
        <rFont val="Calibri"/>
        <family val="2"/>
        <scheme val="minor"/>
      </rPr>
      <t>2nd</t>
    </r>
    <r>
      <rPr>
        <b/>
        <sz val="11"/>
        <rFont val="Calibri"/>
        <family val="2"/>
        <scheme val="minor"/>
      </rPr>
      <t xml:space="preserve"> SL material verification record/method </t>
    </r>
    <r>
      <rPr>
        <sz val="11"/>
        <rFont val="Calibri"/>
        <family val="2"/>
        <scheme val="minor"/>
      </rPr>
      <t>(system-owned)</t>
    </r>
  </si>
  <si>
    <t>Preliminary: System-owned SL material (from initial/historical records)</t>
  </si>
  <si>
    <t>If used, this column can record the preliminary assumption of  SL material; the final, verified SL material should be recorded in the 'Verified SL material' column in the 'Required' section of the template.</t>
  </si>
  <si>
    <t>Was System-owned SL ever lead?</t>
  </si>
  <si>
    <t>Water systems need this information in order to determine if a galvanized line downstream from a historic lead service line will need to be replaced.</t>
  </si>
  <si>
    <r>
      <rPr>
        <b/>
        <u/>
        <sz val="11"/>
        <rFont val="Calibri"/>
        <family val="2"/>
        <scheme val="minor"/>
      </rPr>
      <t>1st</t>
    </r>
    <r>
      <rPr>
        <b/>
        <sz val="11"/>
        <rFont val="Calibri"/>
        <family val="2"/>
        <scheme val="minor"/>
      </rPr>
      <t xml:space="preserve"> SL material verification record/method </t>
    </r>
    <r>
      <rPr>
        <sz val="11"/>
        <rFont val="Calibri"/>
        <family val="2"/>
        <scheme val="minor"/>
      </rPr>
      <t>(customer-owned)</t>
    </r>
  </si>
  <si>
    <r>
      <rPr>
        <b/>
        <u/>
        <sz val="11"/>
        <rFont val="Calibri"/>
        <family val="2"/>
        <scheme val="minor"/>
      </rPr>
      <t>2nd</t>
    </r>
    <r>
      <rPr>
        <b/>
        <sz val="11"/>
        <rFont val="Calibri"/>
        <family val="2"/>
        <scheme val="minor"/>
      </rPr>
      <t xml:space="preserve"> SL material verification record/method </t>
    </r>
    <r>
      <rPr>
        <sz val="11"/>
        <rFont val="Calibri"/>
        <family val="2"/>
        <scheme val="minor"/>
      </rPr>
      <t>(customer-owned)</t>
    </r>
  </si>
  <si>
    <r>
      <t xml:space="preserve">Preliminary: Customer-owned SL material </t>
    </r>
    <r>
      <rPr>
        <sz val="11"/>
        <color theme="1"/>
        <rFont val="Calibri"/>
        <family val="2"/>
        <scheme val="minor"/>
      </rPr>
      <t>(from initial/ historical records)</t>
    </r>
  </si>
  <si>
    <t>Was lead ever upstream of this service?</t>
  </si>
  <si>
    <r>
      <t xml:space="preserve">Date verified </t>
    </r>
    <r>
      <rPr>
        <sz val="11"/>
        <color theme="1"/>
        <rFont val="Calibri"/>
        <family val="2"/>
        <scheme val="minor"/>
      </rPr>
      <t>(system-owned SL)</t>
    </r>
  </si>
  <si>
    <t>Record the date of verification which can help organize records and prioritization.</t>
  </si>
  <si>
    <r>
      <t>Date verified</t>
    </r>
    <r>
      <rPr>
        <sz val="11"/>
        <color theme="1"/>
        <rFont val="Calibri"/>
        <family val="2"/>
        <scheme val="minor"/>
      </rPr>
      <t xml:space="preserve"> (customer-owned SL)</t>
    </r>
  </si>
  <si>
    <t>Service line diameter</t>
  </si>
  <si>
    <t>Generally, service lines &gt;2" in inner diameter were not lead</t>
  </si>
  <si>
    <t>Vulnerable population</t>
  </si>
  <si>
    <t xml:space="preserve">Children under age 6, pregnant women, the elderly and certain other populations are more vulnerable to lead. </t>
  </si>
  <si>
    <t>High-priority area 
(more unknowns, older buildings)</t>
  </si>
  <si>
    <t>Areas with older construction, disadvantaged populations, or known higher concentrations of lead are a higher priority. Water systems may choose to set up a priority ranking scale for identifying unknowns.</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</si>
  <si>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</si>
  <si>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</si>
  <si>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</si>
  <si>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</si>
  <si>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</si>
  <si>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1) Describe the Records Reviewed for Your Inventory. 
2) Indicate Your Level of Confidence (</t>
    </r>
    <r>
      <rPr>
        <b/>
        <i/>
        <sz val="11"/>
        <color theme="0"/>
        <rFont val="Calibri"/>
        <family val="2"/>
        <scheme val="minor"/>
      </rPr>
      <t>e.g.</t>
    </r>
    <r>
      <rPr>
        <b/>
        <sz val="11"/>
        <color theme="0"/>
        <rFont val="Calibri"/>
        <family val="2"/>
        <scheme val="minor"/>
      </rPr>
      <t>, Low, Medium, or High). 
3) If a code system was applied to record types, describe here.</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</si>
  <si>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</si>
  <si>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Permits, and Records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</si>
  <si>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</si>
  <si>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</si>
  <si>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</si>
  <si>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</si>
  <si>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</si>
  <si>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</si>
  <si>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</si>
  <si>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</si>
  <si>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</si>
  <si>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</si>
  <si>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</si>
  <si>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</si>
  <si>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</si>
  <si>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Select "Yes" or "No"</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</si>
  <si>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</si>
  <si>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</si>
  <si>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See EPA document "Guidance for Developing and Maintaining a Service Line Inventory" (August, 2022) for a description of the various water quality sampling options.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</si>
  <si>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</si>
  <si>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</si>
  <si>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</si>
  <si>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</si>
  <si>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</si>
  <si>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</si>
  <si>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</si>
  <si>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</si>
  <si>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</si>
  <si>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r>
      <t xml:space="preserve">          </t>
    </r>
    <r>
      <rPr>
        <sz val="10.5"/>
        <color theme="1"/>
        <rFont val="Calibri"/>
        <family val="2"/>
        <scheme val="minor"/>
      </rPr>
      <t>Visual inspection at building point of entry</t>
    </r>
  </si>
  <si>
    <t xml:space="preserve">          Water Quality Sampling - Flushed</t>
  </si>
  <si>
    <r>
      <t xml:space="preserve">          </t>
    </r>
    <r>
      <rPr>
        <sz val="11"/>
        <color theme="1"/>
        <rFont val="Calibri"/>
        <family val="2"/>
        <scheme val="minor"/>
      </rPr>
      <t>Other</t>
    </r>
  </si>
  <si>
    <t xml:space="preserve">          Water Quality sampling - Sequential</t>
  </si>
  <si>
    <t xml:space="preserve">2. If a statistical method was used to complete the inventory, describe the method used (e.g., DOW Statistical Method Guidance, Validation method described in the Proposed LCRI, etc.). Attach additional pages if needed.
Note: it is recommended to document in the Service Line Inventory each service line that was field verified for the statistical method. </t>
  </si>
  <si>
    <t>3. How did you prioritize locations for service line materials investigations? For example, did you consider environmental justice and/or sensitive populations, did you use predictive modeling, and/or did you target areas with high number of unknowns or LSLs?</t>
  </si>
  <si>
    <t>Part 4:  Classifying Service Line Materials</t>
  </si>
  <si>
    <r>
      <rPr>
        <b/>
        <sz val="11"/>
        <color theme="1"/>
        <rFont val="Calibri"/>
        <family val="2"/>
        <scheme val="minor"/>
      </rPr>
      <t>Lead</t>
    </r>
    <r>
      <rPr>
        <sz val="11"/>
        <color theme="1"/>
        <rFont val="Calibri"/>
        <family val="2"/>
        <scheme val="minor"/>
      </rPr>
      <t xml:space="preserve"> = PWS has verified that SL is lead or lead-lined. Does not apply when ONLY the gooseneck or connector attached to the SL is lead.</t>
    </r>
  </si>
  <si>
    <r>
      <rPr>
        <b/>
        <sz val="11"/>
        <color theme="1"/>
        <rFont val="Calibri"/>
        <family val="2"/>
        <scheme val="minor"/>
      </rPr>
      <t>Galvanized requiring replacement (GRR)</t>
    </r>
    <r>
      <rPr>
        <sz val="11"/>
        <color theme="1"/>
        <rFont val="Calibri"/>
        <family val="2"/>
        <scheme val="minor"/>
      </rPr>
      <t xml:space="preserve"> = galvanized iron pipe that has been downstream from a lead service line at some time. Does not apply when the only lead upstream from the SL was a lead gooseneck or connector.</t>
    </r>
  </si>
  <si>
    <r>
      <rPr>
        <b/>
        <sz val="11"/>
        <color theme="1"/>
        <rFont val="Calibri"/>
        <family val="2"/>
        <scheme val="minor"/>
      </rPr>
      <t>Non-lead</t>
    </r>
    <r>
      <rPr>
        <sz val="11"/>
        <color theme="1"/>
        <rFont val="Calibri"/>
        <family val="2"/>
        <scheme val="minor"/>
      </rPr>
      <t xml:space="preserve"> = Ensure that records are maintained documenting how the PWS determined the SL is non-lead. The DOW highly recommends that water systems indicate the SL material type when known (e.g., plastic, copper, etc.)</t>
    </r>
  </si>
  <si>
    <r>
      <rPr>
        <b/>
        <sz val="11"/>
        <color theme="1"/>
        <rFont val="Calibri"/>
        <family val="2"/>
        <scheme val="minor"/>
      </rPr>
      <t>Unknown</t>
    </r>
    <r>
      <rPr>
        <sz val="11"/>
        <color theme="1"/>
        <rFont val="Calibri"/>
        <family val="2"/>
        <scheme val="minor"/>
      </rPr>
      <t xml:space="preserve"> = SL made of unknown material, and PWS has little or no data to indicate what the material is</t>
    </r>
  </si>
  <si>
    <r>
      <rPr>
        <b/>
        <sz val="11"/>
        <color theme="1"/>
        <rFont val="Calibri"/>
        <family val="2"/>
        <scheme val="minor"/>
      </rPr>
      <t>Unknown-lead unlikely</t>
    </r>
    <r>
      <rPr>
        <sz val="11"/>
        <color theme="1"/>
        <rFont val="Calibri"/>
        <family val="2"/>
        <scheme val="minor"/>
      </rPr>
      <t xml:space="preserve"> = SL made of unknown or unverified material, but PWS has data to indicate it is not likely to be made of lead</t>
    </r>
  </si>
  <si>
    <r>
      <rPr>
        <b/>
        <sz val="11"/>
        <color theme="1"/>
        <rFont val="Calibri"/>
        <family val="2"/>
        <scheme val="minor"/>
      </rPr>
      <t>Unknown-lead likely</t>
    </r>
    <r>
      <rPr>
        <sz val="11"/>
        <color theme="1"/>
        <rFont val="Calibri"/>
        <family val="2"/>
        <scheme val="minor"/>
      </rPr>
      <t xml:space="preserve"> = SL made of unknown or unverified material, but PWS has data to indicate it may be lead</t>
    </r>
  </si>
  <si>
    <r>
      <rPr>
        <b/>
        <sz val="11"/>
        <color theme="1"/>
        <rFont val="Calibri"/>
        <family val="2"/>
        <scheme val="minor"/>
      </rPr>
      <t>Galvanized-no lead contact</t>
    </r>
    <r>
      <rPr>
        <sz val="11"/>
        <color theme="1"/>
        <rFont val="Calibri"/>
        <family val="2"/>
        <scheme val="minor"/>
      </rPr>
      <t xml:space="preserve"> = SL is made of galvanized iron and PWS has documents demonstrating that there has never been a LSL upstream from the SL.</t>
    </r>
  </si>
  <si>
    <r>
      <rPr>
        <b/>
        <sz val="11"/>
        <color theme="1"/>
        <rFont val="Calibri"/>
        <family val="2"/>
        <scheme val="minor"/>
      </rPr>
      <t>Galvanized-unknown if lead contact</t>
    </r>
    <r>
      <rPr>
        <sz val="11"/>
        <color theme="1"/>
        <rFont val="Calibri"/>
        <family val="2"/>
        <scheme val="minor"/>
      </rPr>
      <t xml:space="preserve"> = SL is made of galvanized iron and PWS has no documents demonstrating whether a LSL was upstream from the SL or not. These must be classified as 'Galvanized requiring replacement' in the final SL count.</t>
    </r>
  </si>
  <si>
    <t>Part 5:  Verification Methods</t>
  </si>
  <si>
    <t>Verification method</t>
  </si>
  <si>
    <t>Description and suggested documents</t>
  </si>
  <si>
    <t>Previous materials evaluation</t>
  </si>
  <si>
    <t xml:space="preserve">Documents collected in response to 40 CFR 141.42(d) and 40 CFR 141.86(a) of the 1991 LCR. For example,  a list of service lines that may contribute contaminants to drinking water supply or service lines with lead components that were identified while investigating tap sampling locations for lead and copper. </t>
  </si>
  <si>
    <t>Installation date after lead ban/lead use</t>
  </si>
  <si>
    <t>Documents that indicate installation after 1/1/1988 or after the water system stopped using lead. These may be aerial photos, Board of Realtors records, comprehensive plans, HOA documents, etc. When relevant, maintain supporting documentation demonstrating water system's last use of lead.</t>
  </si>
  <si>
    <t>Installation record - water system</t>
  </si>
  <si>
    <t>Tap cards, distribution system maps, or other records the water system used to document the SL material when installed.</t>
  </si>
  <si>
    <t>Repair/replacement record</t>
  </si>
  <si>
    <t>Customer record documenting material during repair or replacement of SL</t>
  </si>
  <si>
    <t>Municipal record</t>
  </si>
  <si>
    <t>Construction or plumbing codes, construction or plumbing permits, PVA or tax records, aerial photos, comprehensive plans, ordinances, etc.</t>
  </si>
  <si>
    <t>Installation record - other</t>
  </si>
  <si>
    <t>Choose if the installation record is not part of water system records. Customers may have their own records of installation as well.</t>
  </si>
  <si>
    <t>Distribution system inspection record</t>
  </si>
  <si>
    <t>Records of distribution system inspections that indicate SL materials</t>
  </si>
  <si>
    <t>Field/visual inspection by water system staff</t>
  </si>
  <si>
    <t>Documentation showing SL material visualized by system staff, e.g., through the foundation wall of a residence</t>
  </si>
  <si>
    <t>Service line diameter &gt;2"</t>
  </si>
  <si>
    <t>Service lines greater than 2" in diameter are generally not lead</t>
  </si>
  <si>
    <t>Historic repair/replacement record</t>
  </si>
  <si>
    <t>Record of SL replacement or repair that indicates material composition; may be one provided by customer. These include work orders or other maintenance documents</t>
  </si>
  <si>
    <t>Field verified during routine work</t>
  </si>
  <si>
    <t>Water systems are strongly encouraged to develop processes to record SL materials during routine operations, such as water main repairs/replacement, water meter replacement, etc. Documentation may include SOPs, work orders, or databases recording routine work operations</t>
  </si>
  <si>
    <t>Field verified by excavation</t>
  </si>
  <si>
    <t xml:space="preserve">Mechanical or vacuum excavation for the purpose of identifying service line materials. Water systems should document the procedure(s) used, and are encouraged to maintain a database or list of date, operator, location, etc. </t>
  </si>
  <si>
    <t>Field verified - visual inspection at meter pit</t>
  </si>
  <si>
    <t>Where possible, visualize SL material from inside the meter pit (non-excavation)</t>
  </si>
  <si>
    <t>Visual inspection by customer</t>
  </si>
  <si>
    <t>Photo, survey, magnet or scratch test affidavit, etc.</t>
  </si>
  <si>
    <t>Field verified - CCTV</t>
  </si>
  <si>
    <t>Use of CCTV cameras interior or outside the pipe (e.g., from meter pit) to identify SL. Indicate method used in Part 3 above.</t>
  </si>
  <si>
    <t>Water sampling</t>
  </si>
  <si>
    <t>Use of targeted, flushed, or sequential water sampling for lead. Indicate method used in Part 3 above.</t>
  </si>
  <si>
    <t>Predictive model</t>
  </si>
  <si>
    <t>Use of a predictive model (based on current knowledge of distribution system).</t>
  </si>
  <si>
    <t>Multiple records</t>
  </si>
  <si>
    <t>Choose this if more than one record was required to make the final determination of SL material. List each method used in the 'Other' column on the LSLInventory tab (Column M), or in the 1st and 2nd verification records columns (columns AB, AC, AF, and AG).</t>
  </si>
  <si>
    <t>Other</t>
  </si>
  <si>
    <t>Describe the method used in the 'Other' column on the LSLInventory tab (Column M).</t>
  </si>
  <si>
    <t>Inventory Summary</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</si>
  <si>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</si>
  <si>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</si>
  <si>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</si>
  <si>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Initial Inventory</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</si>
  <si>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</si>
  <si>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</si>
  <si>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</si>
  <si>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when lead</t>
    </r>
    <r>
      <rPr>
        <sz val="11"/>
        <color theme="1"/>
        <rFont val="Calibri"/>
        <family val="2"/>
        <scheme val="minor"/>
      </rPr>
      <t xml:space="preserve"> service lines were generally installed in your system, including information available used to determine those dates.</t>
    </r>
  </si>
  <si>
    <t>3b. When were lead service lines banned in your system? Reference the state or local ordinance that banned the use of lead in your system. Note that lead service lines were banned statewide on January 1, 1988.</t>
  </si>
  <si>
    <t>4. Do you have lead goosenecks, pigtails or connectors in your system?</t>
  </si>
  <si>
    <t xml:space="preserve">Select "Yes" or "No" or "Don't Know" </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</si>
  <si>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</si>
  <si>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</si>
  <si>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1. 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DOW </t>
    </r>
    <r>
      <rPr>
        <b/>
        <sz val="11"/>
        <rFont val="Calibri"/>
        <family val="2"/>
        <scheme val="minor"/>
      </rPr>
      <t>LSL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</si>
  <si>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 xml:space="preserve">2. Describe the method used to collect geographic coordinates, including the types of devices used. For example, describe whether locations were recorded at each water meter using a mobile device, or recorded by geocoding the address using a web service. </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</si>
  <si>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</si>
  <si>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</si>
  <si>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</si>
  <si>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</si>
  <si>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</si>
  <si>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t>Lead</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</si>
  <si>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</si>
  <si>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</si>
  <si>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</si>
  <si>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</si>
  <si>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</si>
  <si>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Lead Status Unknown</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</si>
  <si>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</si>
  <si>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</si>
  <si>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</si>
  <si>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</si>
  <si>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t>
    </r>
  </si>
  <si>
    <t>Public Accessibility Documentation</t>
  </si>
  <si>
    <r>
      <rPr>
        <b/>
        <i/>
        <sz val="11"/>
        <rFont val="Calibri"/>
        <family val="2"/>
        <scheme val="minor"/>
      </rPr>
      <t>Purpose of this worksheet:</t>
    </r>
    <r>
      <rPr>
        <sz val="11"/>
        <rFont val="Calibri"/>
        <family val="2"/>
        <scheme val="minor"/>
      </rPr>
      <t xml:space="preserve"> For systems to provide documentation to DOW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</si>
  <si>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</si>
  <si>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</si>
  <si>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</si>
  <si>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</si>
  <si>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</si>
  <si>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</si>
  <si>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</si>
  <si>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</si>
  <si>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</si>
  <si>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</si>
  <si>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</si>
  <si>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</si>
  <si>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</si>
  <si>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</si>
  <si>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</si>
  <si>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</si>
  <si>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</si>
  <si>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</si>
  <si>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</si>
  <si>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</si>
  <si>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
Note: lead goosenecks, pigtails, or other connectors are not part of the service line, and presence of lead connectors upstream from a galvanized service line does not classify that line as 'galvanized requiring replacement,' unless the service line upstream from it is lead.</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</si>
  <si>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</si>
  <si>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</si>
  <si>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</si>
  <si>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</si>
  <si>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</si>
  <si>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</si>
  <si>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Galvanized Requiring Replacement</t>
  </si>
  <si>
    <t>Non-lead</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</si>
  <si>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</si>
  <si>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</si>
  <si>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</si>
  <si>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</si>
  <si>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</si>
  <si>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Date completed:</t>
  </si>
  <si>
    <t>Answer these questions only if relevant</t>
  </si>
  <si>
    <r>
      <t xml:space="preserve">Entire Service Line Material Classification 
</t>
    </r>
    <r>
      <rPr>
        <sz val="10"/>
        <color rgb="FF97450D"/>
        <rFont val="Calibri"/>
        <family val="2"/>
        <scheme val="minor"/>
      </rPr>
      <t>(see 'Classifying SLs' tab)</t>
    </r>
  </si>
  <si>
    <t>Recording these data will assist with (proposed) LCRI Service Line Inventory requirements</t>
  </si>
  <si>
    <t>Answering these questions will assist creation of 
Tap Sampling Plan</t>
  </si>
  <si>
    <t>Record these data for
Service Line Replacement Planning</t>
  </si>
  <si>
    <r>
      <t>Initial screening and prioritization tools</t>
    </r>
    <r>
      <rPr>
        <sz val="11"/>
        <color theme="1"/>
        <rFont val="Calibri"/>
        <family val="2"/>
        <scheme val="minor"/>
      </rPr>
      <t xml:space="preserve"> (Optional, but recommended for planning and documentation purposes)</t>
    </r>
  </si>
  <si>
    <t>Required section</t>
  </si>
  <si>
    <r>
      <t xml:space="preserve">Location Identifier 
</t>
    </r>
    <r>
      <rPr>
        <sz val="11"/>
        <color theme="5" tint="-0.249977111117893"/>
        <rFont val="Calibri"/>
        <family val="2"/>
      </rPr>
      <t>(if using; see instructions)</t>
    </r>
  </si>
  <si>
    <t>Spatial coordinates</t>
  </si>
  <si>
    <t>System-owned Service Line</t>
  </si>
  <si>
    <t>Customer-owned Service Line</t>
  </si>
  <si>
    <r>
      <t xml:space="preserve">Other or 'Multiple Record' verification methods 
</t>
    </r>
    <r>
      <rPr>
        <sz val="9"/>
        <color theme="1"/>
        <rFont val="Calibri"/>
        <family val="2"/>
        <scheme val="minor"/>
      </rPr>
      <t>(list here)</t>
    </r>
  </si>
  <si>
    <r>
      <t xml:space="preserve">Material: connector 2
</t>
    </r>
    <r>
      <rPr>
        <sz val="9"/>
        <color theme="1"/>
        <rFont val="Calibri"/>
        <family val="2"/>
        <scheme val="minor"/>
      </rPr>
      <t>(e.g., from system's SL to meter)</t>
    </r>
  </si>
  <si>
    <r>
      <t xml:space="preserve">Material: connector 3
</t>
    </r>
    <r>
      <rPr>
        <sz val="9"/>
        <color theme="1"/>
        <rFont val="Calibri"/>
        <family val="2"/>
        <scheme val="minor"/>
      </rPr>
      <t>(e.g., from meter to customer's SL)</t>
    </r>
  </si>
  <si>
    <r>
      <t xml:space="preserve">Material: connector 4
</t>
    </r>
    <r>
      <rPr>
        <sz val="9"/>
        <color theme="1"/>
        <rFont val="Calibri"/>
        <family val="2"/>
        <scheme val="minor"/>
      </rPr>
      <t>(e.g., from SL to premise plumbing)</t>
    </r>
  </si>
  <si>
    <r>
      <t xml:space="preserve">Type in: 
</t>
    </r>
    <r>
      <rPr>
        <sz val="10"/>
        <color rgb="FF000000"/>
        <rFont val="Calibri"/>
        <family val="2"/>
        <scheme val="minor"/>
      </rPr>
      <t>Other or multiple verification methods (connector)</t>
    </r>
  </si>
  <si>
    <r>
      <rPr>
        <b/>
        <sz val="11"/>
        <color theme="1"/>
        <rFont val="Calibri"/>
        <family val="2"/>
        <scheme val="minor"/>
      </rPr>
      <t>Lead solder in service line?</t>
    </r>
    <r>
      <rPr>
        <b/>
        <strike/>
        <sz val="11"/>
        <color theme="1"/>
        <rFont val="Calibri"/>
        <family val="2"/>
        <scheme val="minor"/>
      </rPr>
      <t xml:space="preserve">
</t>
    </r>
    <r>
      <rPr>
        <sz val="9"/>
        <color theme="1"/>
        <rFont val="Calibri"/>
        <family val="2"/>
        <scheme val="minor"/>
      </rPr>
      <t>(not required for proposed LCRI)</t>
    </r>
  </si>
  <si>
    <r>
      <t xml:space="preserve">Tap sampling results 
</t>
    </r>
    <r>
      <rPr>
        <sz val="10"/>
        <color theme="1"/>
        <rFont val="Calibri"/>
        <family val="2"/>
        <scheme val="minor"/>
      </rPr>
      <t>(list highest lead level detected)</t>
    </r>
  </si>
  <si>
    <r>
      <t xml:space="preserve">Lead premise plumbing?
</t>
    </r>
    <r>
      <rPr>
        <sz val="9"/>
        <color theme="1"/>
        <rFont val="Calibri"/>
        <family val="2"/>
        <scheme val="minor"/>
      </rPr>
      <t>(new proposed LCRI "requirement")</t>
    </r>
  </si>
  <si>
    <r>
      <t xml:space="preserve">Date replaced: </t>
    </r>
    <r>
      <rPr>
        <sz val="10"/>
        <color theme="1"/>
        <rFont val="Calibri"/>
        <family val="2"/>
        <scheme val="minor"/>
      </rPr>
      <t>system-owned service line (and connectors)</t>
    </r>
  </si>
  <si>
    <r>
      <t xml:space="preserve">Date replaced: </t>
    </r>
    <r>
      <rPr>
        <sz val="10"/>
        <color theme="1"/>
        <rFont val="Calibri"/>
        <family val="2"/>
        <scheme val="minor"/>
      </rPr>
      <t>customer-owned service line (and connectors)</t>
    </r>
  </si>
  <si>
    <r>
      <rPr>
        <b/>
        <u/>
        <sz val="10"/>
        <rFont val="Calibri"/>
        <family val="2"/>
        <scheme val="minor"/>
      </rPr>
      <t>1st</t>
    </r>
    <r>
      <rPr>
        <b/>
        <sz val="10"/>
        <rFont val="Calibri"/>
        <family val="2"/>
        <scheme val="minor"/>
      </rPr>
      <t xml:space="preserve"> SL material verification record/method</t>
    </r>
    <r>
      <rPr>
        <sz val="10"/>
        <rFont val="Calibri"/>
        <family val="2"/>
        <scheme val="minor"/>
      </rPr>
      <t xml:space="preserve"> (system-owned)</t>
    </r>
  </si>
  <si>
    <r>
      <rPr>
        <b/>
        <u/>
        <sz val="10"/>
        <rFont val="Calibri"/>
        <family val="2"/>
        <scheme val="minor"/>
      </rPr>
      <t>2nd</t>
    </r>
    <r>
      <rPr>
        <b/>
        <sz val="10"/>
        <rFont val="Calibri"/>
        <family val="2"/>
        <scheme val="minor"/>
      </rPr>
      <t xml:space="preserve"> SL material verification record/method </t>
    </r>
    <r>
      <rPr>
        <sz val="10"/>
        <rFont val="Calibri"/>
        <family val="2"/>
        <scheme val="minor"/>
      </rPr>
      <t>(system-owned)</t>
    </r>
  </si>
  <si>
    <r>
      <t>Preliminary: System-owned SL material</t>
    </r>
    <r>
      <rPr>
        <sz val="10"/>
        <color theme="1"/>
        <rFont val="Calibri"/>
        <family val="2"/>
        <scheme val="minor"/>
      </rPr>
      <t xml:space="preserve"> </t>
    </r>
    <r>
      <rPr>
        <sz val="9"/>
        <color theme="1"/>
        <rFont val="Calibri"/>
        <family val="2"/>
        <scheme val="minor"/>
      </rPr>
      <t>(from initial/historical records)</t>
    </r>
  </si>
  <si>
    <r>
      <rPr>
        <b/>
        <u/>
        <sz val="10"/>
        <rFont val="Calibri"/>
        <family val="2"/>
        <scheme val="minor"/>
      </rPr>
      <t>1st</t>
    </r>
    <r>
      <rPr>
        <b/>
        <sz val="10"/>
        <rFont val="Calibri"/>
        <family val="2"/>
        <scheme val="minor"/>
      </rPr>
      <t xml:space="preserve"> SL material verification record/method </t>
    </r>
    <r>
      <rPr>
        <sz val="10"/>
        <rFont val="Calibri"/>
        <family val="2"/>
        <scheme val="minor"/>
      </rPr>
      <t>(customer-owned)</t>
    </r>
  </si>
  <si>
    <r>
      <rPr>
        <b/>
        <u/>
        <sz val="10"/>
        <rFont val="Calibri"/>
        <family val="2"/>
        <scheme val="minor"/>
      </rPr>
      <t>2nd</t>
    </r>
    <r>
      <rPr>
        <b/>
        <sz val="10"/>
        <rFont val="Calibri"/>
        <family val="2"/>
        <scheme val="minor"/>
      </rPr>
      <t xml:space="preserve"> SL material verification record/method </t>
    </r>
    <r>
      <rPr>
        <sz val="10"/>
        <rFont val="Calibri"/>
        <family val="2"/>
        <scheme val="minor"/>
      </rPr>
      <t>(customer-owned)</t>
    </r>
  </si>
  <si>
    <r>
      <t>Preliminary: Customer-owned SL material</t>
    </r>
    <r>
      <rPr>
        <sz val="10"/>
        <color theme="1"/>
        <rFont val="Calibri"/>
        <family val="2"/>
        <scheme val="minor"/>
      </rPr>
      <t xml:space="preserve"> </t>
    </r>
    <r>
      <rPr>
        <sz val="9"/>
        <color theme="1"/>
        <rFont val="Calibri"/>
        <family val="2"/>
        <scheme val="minor"/>
      </rPr>
      <t>(from initial/ historical records)</t>
    </r>
  </si>
  <si>
    <r>
      <t xml:space="preserve">Date verified </t>
    </r>
    <r>
      <rPr>
        <sz val="10"/>
        <color theme="1"/>
        <rFont val="Calibri"/>
        <family val="2"/>
        <scheme val="minor"/>
      </rPr>
      <t>(system-owned SL)</t>
    </r>
  </si>
  <si>
    <r>
      <t xml:space="preserve">Date verified </t>
    </r>
    <r>
      <rPr>
        <sz val="10"/>
        <color theme="1"/>
        <rFont val="Calibri"/>
        <family val="2"/>
        <scheme val="minor"/>
      </rPr>
      <t>(customer-owned SL)</t>
    </r>
  </si>
  <si>
    <r>
      <t xml:space="preserve">High-priority area 
</t>
    </r>
    <r>
      <rPr>
        <sz val="9"/>
        <color theme="1"/>
        <rFont val="Calibri"/>
        <family val="2"/>
        <scheme val="minor"/>
      </rPr>
      <t>(more unknowns, older buildings, etc.)</t>
    </r>
  </si>
  <si>
    <r>
      <t>Latitude</t>
    </r>
    <r>
      <rPr>
        <sz val="11"/>
        <color theme="5" tint="-0.249977111117893"/>
        <rFont val="Calibri"/>
        <family val="2"/>
        <scheme val="minor"/>
      </rPr>
      <t xml:space="preserve"> (decimal format)</t>
    </r>
  </si>
  <si>
    <r>
      <t>Longitude</t>
    </r>
    <r>
      <rPr>
        <sz val="11"/>
        <color theme="5" tint="-0.249977111117893"/>
        <rFont val="Calibri"/>
        <family val="2"/>
        <scheme val="minor"/>
      </rPr>
      <t xml:space="preserve"> (decimal format)</t>
    </r>
  </si>
  <si>
    <r>
      <t xml:space="preserve">Service line material </t>
    </r>
    <r>
      <rPr>
        <sz val="11"/>
        <color theme="5" tint="-0.249977111117893"/>
        <rFont val="Calibri"/>
        <family val="2"/>
        <scheme val="minor"/>
      </rPr>
      <t>(choose)</t>
    </r>
  </si>
  <si>
    <t>SL material verification method (Final)</t>
  </si>
  <si>
    <r>
      <t xml:space="preserve">Service line material </t>
    </r>
    <r>
      <rPr>
        <sz val="11"/>
        <color rgb="FF97450D"/>
        <rFont val="Calibri"/>
        <family val="2"/>
        <scheme val="minor"/>
      </rPr>
      <t>(choose)</t>
    </r>
  </si>
  <si>
    <r>
      <t>Building type</t>
    </r>
    <r>
      <rPr>
        <sz val="11"/>
        <color theme="1"/>
        <rFont val="Calibri"/>
        <family val="2"/>
        <scheme val="minor"/>
      </rPr>
      <t xml:space="preserve"> (choose)</t>
    </r>
  </si>
  <si>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</si>
  <si>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December 16,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</si>
  <si>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</si>
  <si>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Name:</t>
  </si>
  <si>
    <t>Title:</t>
  </si>
  <si>
    <t>Telephone:</t>
  </si>
  <si>
    <t>Email:</t>
  </si>
  <si>
    <t>Part 2: Review for Timely Submission</t>
  </si>
  <si>
    <t>1. Was the initial inventory submitted by the deadline of October 16, 2024?</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</si>
  <si>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</si>
  <si>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</si>
  <si>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Consider if the total number of service lines in the</t>
    </r>
    <r>
      <rPr>
        <b/>
        <i/>
        <sz val="11"/>
        <color theme="1"/>
        <rFont val="Calibri"/>
        <family val="2"/>
        <scheme val="minor"/>
      </rPr>
      <t xml:space="preserve">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</si>
  <si>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</si>
  <si>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</si>
  <si>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</si>
  <si>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the 'Entire Service Line Material Classification' column in the </t>
    </r>
    <r>
      <rPr>
        <b/>
        <i/>
        <sz val="11"/>
        <color theme="1"/>
        <rFont val="Calibri"/>
        <family val="2"/>
        <scheme val="minor"/>
      </rPr>
      <t>LSLInventory</t>
    </r>
    <r>
      <rPr>
        <i/>
        <sz val="11"/>
        <color theme="1"/>
        <rFont val="Calibri"/>
        <family val="2"/>
        <scheme val="minor"/>
      </rPr>
      <t xml:space="preserve"> page. Each service line should have an entry in this column.
</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</si>
  <si>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</si>
  <si>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</si>
  <si>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</si>
  <si>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Methodology </t>
    </r>
    <r>
      <rPr>
        <i/>
        <sz val="11"/>
        <color theme="1"/>
        <rFont val="Calibri"/>
        <family val="2"/>
        <scheme val="minor"/>
      </rPr>
      <t xml:space="preserve">worksheet, Part 1, Rows 1 through 4.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</si>
  <si>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</si>
  <si>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Methodology</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</si>
  <si>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</si>
  <si>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Methodology</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</si>
  <si>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</si>
  <si>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</si>
  <si>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</si>
  <si>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 in the </t>
    </r>
    <r>
      <rPr>
        <b/>
        <i/>
        <sz val="11"/>
        <color theme="1"/>
        <rFont val="Calibri"/>
        <family val="2"/>
        <scheme val="minor"/>
      </rPr>
      <t xml:space="preserve">Public Accessibility </t>
    </r>
    <r>
      <rPr>
        <i/>
        <sz val="11"/>
        <color theme="1"/>
        <rFont val="Calibri"/>
        <family val="2"/>
        <scheme val="minor"/>
      </rPr>
      <t>worksheet, Question 1.</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</si>
  <si>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</si>
  <si>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t>
    </r>
    <r>
      <rPr>
        <i/>
        <sz val="11"/>
        <color theme="1"/>
        <rFont val="Calibri"/>
        <family val="2"/>
        <scheme val="minor"/>
      </rPr>
      <t xml:space="preserve">worksheet, Question 2.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</si>
  <si>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</si>
  <si>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</si>
  <si>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</si>
  <si>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</si>
  <si>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</si>
  <si>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provided a copy of the notification to the state by </t>
    </r>
    <r>
      <rPr>
        <b/>
        <sz val="11"/>
        <color rgb="FF000000"/>
        <rFont val="Calibri"/>
        <family val="2"/>
        <scheme val="minor"/>
      </rPr>
      <t>July 1</t>
    </r>
    <r>
      <rPr>
        <sz val="11"/>
        <color rgb="FF000000"/>
        <rFont val="Calibri"/>
        <family val="2"/>
        <scheme val="minor"/>
      </rPr>
      <t xml:space="preserve"> for the previous calendar year? (after the initial inventory period)</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</si>
  <si>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</si>
  <si>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</si>
  <si>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</si>
  <si>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</si>
  <si>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</si>
  <si>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</si>
  <si>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</si>
  <si>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</si>
  <si>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 they are replacing their portion?</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</si>
  <si>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</si>
  <si>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</si>
  <si>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</si>
  <si>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</si>
  <si>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</si>
  <si>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</si>
  <si>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</si>
  <si>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</si>
  <si>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</si>
  <si>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</si>
  <si>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</si>
  <si>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</si>
  <si>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Historical record</t>
  </si>
  <si>
    <t>SL material</t>
  </si>
  <si>
    <t>Verification method - system-owned line</t>
  </si>
  <si>
    <t>Verification method - customer-owned line</t>
  </si>
  <si>
    <t>Coordinates Method</t>
  </si>
  <si>
    <t>Connector Material</t>
  </si>
  <si>
    <t>Ownership</t>
  </si>
  <si>
    <t>Single family residence</t>
  </si>
  <si>
    <t>Tap card</t>
  </si>
  <si>
    <t>Yes</t>
  </si>
  <si>
    <t>A - Previous materials evaluation</t>
  </si>
  <si>
    <t>AA - Previous materials evaluation</t>
  </si>
  <si>
    <t>geolocate</t>
  </si>
  <si>
    <t>The entire service line is owned by the water system</t>
  </si>
  <si>
    <t>Multi-family residence</t>
  </si>
  <si>
    <t>Construction code</t>
  </si>
  <si>
    <t>Galvanized requiring replacement</t>
  </si>
  <si>
    <t>No</t>
  </si>
  <si>
    <t>B - Installation date after lead ban/lead use</t>
  </si>
  <si>
    <t>BB - Installation date after lead ban/lead use</t>
  </si>
  <si>
    <t>cell phone</t>
  </si>
  <si>
    <t>Replaced lead</t>
  </si>
  <si>
    <t>The entire service line is owned by the customer</t>
  </si>
  <si>
    <t>Child care center (non-school)</t>
  </si>
  <si>
    <t>Plumbing code</t>
  </si>
  <si>
    <t>Unknown</t>
  </si>
  <si>
    <t>C - Installation record - water system</t>
  </si>
  <si>
    <t>CC - Repair/replacement record</t>
  </si>
  <si>
    <t>tablet</t>
  </si>
  <si>
    <t>Never lead</t>
  </si>
  <si>
    <t>Ownership is split, meaning that the system owns and portion and the customer owns a portion</t>
  </si>
  <si>
    <t>Elementary school</t>
  </si>
  <si>
    <t>Permit</t>
  </si>
  <si>
    <t>D - Municipal record</t>
  </si>
  <si>
    <t>DD - Service line diameter &gt;2"</t>
  </si>
  <si>
    <t>conventional or hand-held GPS receiver</t>
  </si>
  <si>
    <t>Middle or high school</t>
  </si>
  <si>
    <t>Date constructed</t>
  </si>
  <si>
    <t xml:space="preserve">Unknown-lead unlikely </t>
  </si>
  <si>
    <t>E - Installation record - other</t>
  </si>
  <si>
    <t>EE - Installation record</t>
  </si>
  <si>
    <t>high-sensitivity GPS receiver</t>
  </si>
  <si>
    <t>No connector present</t>
  </si>
  <si>
    <t>Business</t>
  </si>
  <si>
    <t>Existing plumbing record</t>
  </si>
  <si>
    <t>Unknown-lead likely</t>
  </si>
  <si>
    <t>F - Distribution system inspection record</t>
  </si>
  <si>
    <t>FF - Field/visual inspection by water system staff</t>
  </si>
  <si>
    <t>Brass</t>
  </si>
  <si>
    <t>Industrial</t>
  </si>
  <si>
    <t>Distribution system map</t>
  </si>
  <si>
    <t>Copper</t>
  </si>
  <si>
    <t>G - Service line diameter &gt;2"</t>
  </si>
  <si>
    <t>GG - Field verified by excavation</t>
  </si>
  <si>
    <t>Distribution system drawing</t>
  </si>
  <si>
    <t>Galvanized - no lead contact</t>
  </si>
  <si>
    <t>H - Historic repair/replacement record</t>
  </si>
  <si>
    <t>HH - Field verified - visual inspection at meter pit</t>
  </si>
  <si>
    <t>Plastic</t>
  </si>
  <si>
    <t>Meter installation record</t>
  </si>
  <si>
    <t>Galvanized - not known if lead contact</t>
  </si>
  <si>
    <t>I - Field verified during routine work</t>
  </si>
  <si>
    <t>II - Field verified during routine work</t>
  </si>
  <si>
    <t>Historical capital improvement</t>
  </si>
  <si>
    <t>Plastic (PVC, HDPE, etc.)</t>
  </si>
  <si>
    <t>J - Field verified by excavation</t>
  </si>
  <si>
    <t>JJ - Field verified - CCTV</t>
  </si>
  <si>
    <t>Historical master plan</t>
  </si>
  <si>
    <t>Asbestos / cement</t>
  </si>
  <si>
    <t>K - Field verified - visual inspection at meter pit</t>
  </si>
  <si>
    <t>KK - Visual inspection by customer</t>
  </si>
  <si>
    <t>Inspection record</t>
  </si>
  <si>
    <t>Steel</t>
  </si>
  <si>
    <t>L - Field verified - CCTV</t>
  </si>
  <si>
    <t>LL - Water sampling</t>
  </si>
  <si>
    <t>PVA record</t>
  </si>
  <si>
    <t>M - Water sampling</t>
  </si>
  <si>
    <t>MM - Statistical method</t>
  </si>
  <si>
    <t>Real estate record</t>
  </si>
  <si>
    <t>N - Statistical method</t>
  </si>
  <si>
    <t>Aerial photo</t>
  </si>
  <si>
    <t>Area Development District record</t>
  </si>
  <si>
    <t>Statistical method</t>
  </si>
  <si>
    <t>Customer billing record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</si>
</sst>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66">
    <font>
      <sz val="11"/>
      <color theme="1"/>
      <name val="Calibri"/>
      <family val="2"/>
      <scheme val="minor"/>
    </font>
    <font>
      <b/>
      <sz val="11"/>
      <color theme="1"/>
      <name val="Calibri"/>
      <family val="2"/>
      <scheme val="minor"/>
    </font>
    <font>
      <sz val="9"/>
      <color theme="1"/>
      <name val="Calibri"/>
      <family val="2"/>
      <scheme val="minor"/>
    </font>
    <font>
      <sz val="10"/>
      <color theme="1"/>
      <name val="Calibri"/>
      <family val="2"/>
      <scheme val="minor"/>
    </font>
    <font>
      <b/>
      <sz val="11"/>
      <name val="Calibri"/>
      <family val="2"/>
      <scheme val="minor"/>
    </font>
    <font>
      <sz val="11"/>
      <name val="Calibri"/>
      <family val="2"/>
      <scheme val="minor"/>
    </font>
    <font>
      <sz val="11"/>
      <color rgb="FF000000"/>
      <name val="Calibri"/>
      <family val="2"/>
    </font>
    <font>
      <b/>
      <sz val="12"/>
      <color theme="1"/>
      <name val="Calibri"/>
      <family val="2"/>
      <scheme val="minor"/>
    </font>
    <font>
      <sz val="9"/>
      <name val="Calibri"/>
      <family val="2"/>
      <scheme val="minor"/>
    </font>
    <font>
      <b/>
      <sz val="16"/>
      <color theme="1"/>
      <name val="Calibri"/>
      <family val="2"/>
      <scheme val="minor"/>
    </font>
    <font>
      <b/>
      <sz val="11"/>
      <color theme="5" tint="-0.249977111117893"/>
      <name val="Calibri"/>
      <family val="2"/>
      <scheme val="minor"/>
    </font>
    <font>
      <b/>
      <sz val="14"/>
      <color theme="1"/>
      <name val="Calibri"/>
      <family val="2"/>
      <scheme val="minor"/>
    </font>
    <font>
      <b/>
      <sz val="12"/>
      <color rgb="FF444444"/>
      <name val="Calibri"/>
      <family val="2"/>
      <charset val="1"/>
    </font>
    <font>
      <b/>
      <sz val="12"/>
      <color rgb="FF262626"/>
      <name val="Calibri"/>
      <family val="2"/>
      <scheme val="minor"/>
    </font>
    <font>
      <b/>
      <sz val="11"/>
      <color rgb="FF000000"/>
      <name val="Calibri"/>
      <family val="2"/>
    </font>
    <font>
      <b/>
      <sz val="14"/>
      <color theme="5" tint="-0.249977111117893"/>
      <name val="Calibri"/>
      <family val="2"/>
      <scheme val="minor"/>
    </font>
    <font>
      <b/>
      <sz val="10"/>
      <color theme="1"/>
      <name val="Calibri"/>
      <family val="2"/>
      <scheme val="minor"/>
    </font>
    <font>
      <sz val="11"/>
      <color theme="5" tint="-0.249977111117893"/>
      <name val="Calibri"/>
      <family val="2"/>
      <scheme val="minor"/>
    </font>
    <font>
      <b/>
      <sz val="10"/>
      <color theme="5" tint="-0.249977111117893"/>
      <name val="Calibri"/>
      <family val="2"/>
      <scheme val="minor"/>
    </font>
    <font>
      <sz val="10"/>
      <name val="Calibri"/>
      <family val="2"/>
      <scheme val="minor"/>
    </font>
    <font>
      <b/>
      <sz val="11"/>
      <color rgb="FFFF0000"/>
      <name val="Calibri"/>
      <family val="2"/>
      <scheme val="minor"/>
    </font>
    <font>
      <b/>
      <sz val="12"/>
      <color rgb="FFFF0000"/>
      <name val="Calibri"/>
      <family val="2"/>
      <scheme val="minor"/>
    </font>
    <font>
      <b/>
      <sz val="11"/>
      <color rgb="FFC65911"/>
      <name val="Calibri"/>
      <family val="2"/>
    </font>
    <font>
      <b/>
      <sz val="10"/>
      <name val="Calibri"/>
      <family val="2"/>
      <scheme val="minor"/>
    </font>
    <font>
      <b/>
      <sz val="11"/>
      <color rgb="FF97450D"/>
      <name val="Calibri"/>
      <family val="2"/>
      <scheme val="minor"/>
    </font>
    <font>
      <sz val="11"/>
      <color rgb="FF97450D"/>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i/>
      <sz val="11"/>
      <color theme="1"/>
      <name val="Calibri"/>
      <family val="2"/>
      <scheme val="minor"/>
    </font>
    <font>
      <b/>
      <sz val="12"/>
      <color theme="0"/>
      <name val="Calibri"/>
      <family val="2"/>
      <scheme val="minor"/>
    </font>
    <font>
      <b/>
      <i/>
      <sz val="11"/>
      <color theme="0"/>
      <name val="Calibri"/>
      <family val="2"/>
      <scheme val="minor"/>
    </font>
    <font>
      <b/>
      <i/>
      <sz val="11"/>
      <name val="Calibri"/>
      <family val="2"/>
      <scheme val="minor"/>
    </font>
    <font>
      <i/>
      <sz val="11"/>
      <name val="Calibri"/>
      <family val="2"/>
      <scheme val="minor"/>
    </font>
    <font>
      <b/>
      <vertAlign val="superscript"/>
      <sz val="12"/>
      <color theme="0"/>
      <name val="Calibri"/>
      <family val="2"/>
      <scheme val="minor"/>
    </font>
    <font>
      <vertAlign val="superscript"/>
      <sz val="11"/>
      <color theme="1"/>
      <name val="Calibri"/>
      <family val="2"/>
      <scheme val="minor"/>
    </font>
    <font>
      <vertAlign val="superscript"/>
      <sz val="10"/>
      <name val="Calibri"/>
      <family val="2"/>
      <scheme val="minor"/>
    </font>
    <font>
      <b/>
      <sz val="16"/>
      <color theme="0"/>
      <name val="Calibri"/>
      <family val="2"/>
      <scheme val="minor"/>
    </font>
    <font>
      <b/>
      <sz val="12"/>
      <color rgb="FFFFFFFF"/>
      <name val="Calibri"/>
      <family val="2"/>
      <scheme val="minor"/>
    </font>
    <font>
      <sz val="11"/>
      <color rgb="FF000000"/>
      <name val="Calibri"/>
      <family val="2"/>
      <scheme val="minor"/>
    </font>
    <font>
      <i/>
      <sz val="11"/>
      <color rgb="FF000000"/>
      <name val="Calibri"/>
      <family val="2"/>
      <scheme val="minor"/>
    </font>
    <font>
      <sz val="11"/>
      <color rgb="FF000000"/>
      <name val="Calibri"/>
      <family val="1"/>
      <charset val="2"/>
      <scheme val="minor"/>
    </font>
    <font>
      <sz val="11"/>
      <color rgb="FF000000"/>
      <name val="Symbol"/>
      <family val="1"/>
      <charset val="2"/>
    </font>
    <font>
      <b/>
      <sz val="11"/>
      <color rgb="FF000000"/>
      <name val="Calibri"/>
      <family val="2"/>
      <scheme val="minor"/>
    </font>
    <font>
      <sz val="18"/>
      <color theme="3"/>
      <name val="Calibri Light"/>
      <family val="2"/>
      <scheme val="major"/>
    </font>
    <font>
      <sz val="11"/>
      <color rgb="FFFF0000"/>
      <name val="Calibri"/>
      <family val="2"/>
      <scheme val="minor"/>
    </font>
    <font>
      <sz val="11"/>
      <color theme="0"/>
      <name val="Calibri"/>
      <family val="2"/>
      <scheme val="minor"/>
    </font>
    <font>
      <b/>
      <sz val="12"/>
      <color theme="0"/>
      <name val="Calibri Light"/>
      <family val="2"/>
      <scheme val="major"/>
    </font>
    <font>
      <i/>
      <sz val="10"/>
      <color theme="1"/>
      <name val="Calibri"/>
      <family val="2"/>
      <scheme val="minor"/>
    </font>
    <font>
      <b/>
      <i/>
      <sz val="10"/>
      <color theme="1"/>
      <name val="Calibri"/>
      <family val="2"/>
      <scheme val="minor"/>
    </font>
    <font>
      <b/>
      <sz val="20"/>
      <color theme="3"/>
      <name val="Calibri Light"/>
      <family val="2"/>
      <scheme val="major"/>
    </font>
    <font>
      <b/>
      <sz val="11"/>
      <color rgb="FFFF0000"/>
      <name val="Calibri Light"/>
      <family val="2"/>
      <scheme val="major"/>
    </font>
    <font>
      <b/>
      <sz val="11"/>
      <color theme="3"/>
      <name val="Calibri Light"/>
      <family val="2"/>
      <scheme val="major"/>
    </font>
    <font>
      <sz val="12"/>
      <color rgb="FFFF0000"/>
      <name val="Calibri"/>
      <family val="2"/>
      <scheme val="minor"/>
    </font>
    <font>
      <sz val="10"/>
      <color rgb="FF97450D"/>
      <name val="Calibri"/>
      <family val="2"/>
      <scheme val="minor"/>
    </font>
    <font>
      <sz val="8"/>
      <name val="Arial"/>
      <family val="2"/>
    </font>
    <font>
      <b/>
      <sz val="10"/>
      <name val="Calibri"/>
      <family val="2"/>
    </font>
    <font>
      <b/>
      <u/>
      <sz val="10"/>
      <name val="Calibri"/>
      <family val="2"/>
      <scheme val="minor"/>
    </font>
    <font>
      <b/>
      <sz val="11"/>
      <color theme="5" tint="-0.249977111117893"/>
      <name val="Calibri"/>
      <family val="2"/>
    </font>
    <font>
      <sz val="11"/>
      <color theme="5" tint="-0.249977111117893"/>
      <name val="Calibri"/>
      <family val="2"/>
    </font>
    <font>
      <b/>
      <u/>
      <sz val="11"/>
      <name val="Calibri"/>
      <family val="2"/>
      <scheme val="minor"/>
    </font>
    <font>
      <b/>
      <sz val="11"/>
      <color rgb="FF000000"/>
      <name val="Calibri"/>
      <scheme val="minor"/>
    </font>
    <font>
      <sz val="11"/>
      <color rgb="FF000000"/>
      <name val="Calibri"/>
      <scheme val="minor"/>
    </font>
    <font>
      <sz val="10"/>
      <color rgb="FF000000"/>
      <name val="Calibri"/>
      <family val="2"/>
      <scheme val="minor"/>
    </font>
    <font>
      <b/>
      <strike/>
      <sz val="11"/>
      <color theme="1"/>
      <name val="Calibri"/>
      <family val="2"/>
      <scheme val="minor"/>
    </font>
    <font>
      <sz val="10.5"/>
      <color theme="1"/>
      <name val="Calibri"/>
      <family val="2"/>
      <scheme val="minor"/>
    </font>
  </fonts>
  <fills count="31">
    <fill>
      <patternFill patternType="none"/>
    </fill>
    <fill>
      <patternFill patternType="gray125"/>
    </fill>
    <fill>
      <patternFill patternType="solid">
        <fgColor theme="5" tint="0.79998168889431442"/>
        <bgColor indexed="64"/>
      </patternFill>
    </fill>
    <fill>
      <patternFill patternType="solid">
        <fgColor rgb="FFD9E1F2"/>
        <bgColor indexed="64"/>
      </patternFill>
    </fill>
    <fill>
      <patternFill patternType="solid">
        <fgColor rgb="FFACB9CA"/>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F2F2F2"/>
        <bgColor indexed="64"/>
      </patternFill>
    </fill>
    <fill>
      <patternFill patternType="solid">
        <fgColor rgb="FFDDEBF7"/>
        <bgColor indexed="64"/>
      </patternFill>
    </fill>
    <fill>
      <patternFill patternType="solid">
        <fgColor rgb="FFFCE4D6"/>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2"/>
        <bgColor indexed="64"/>
      </patternFill>
    </fill>
    <fill>
      <patternFill patternType="solid">
        <fgColor rgb="FF005EA2"/>
        <bgColor indexed="64"/>
      </patternFill>
    </fill>
    <fill>
      <patternFill patternType="solid">
        <fgColor rgb="FFDFE1E2"/>
        <bgColor indexed="64"/>
      </patternFill>
    </fill>
    <fill>
      <patternFill patternType="solid">
        <fgColor rgb="FFD9E8F6"/>
        <bgColor indexed="64"/>
      </patternFill>
    </fill>
    <fill>
      <patternFill patternType="solid">
        <fgColor rgb="FF162E51"/>
        <bgColor indexed="64"/>
      </patternFill>
    </fill>
    <fill>
      <patternFill patternType="solid">
        <fgColor rgb="FF97D4EA"/>
        <bgColor indexed="64"/>
      </patternFill>
    </fill>
    <fill>
      <patternFill patternType="solid">
        <fgColor rgb="FFF0F0F0"/>
        <bgColor indexed="64"/>
      </patternFill>
    </fill>
    <fill>
      <patternFill patternType="solid">
        <fgColor rgb="FF5E9F69"/>
        <bgColor indexed="64"/>
      </patternFill>
    </fill>
    <fill>
      <patternFill patternType="solid">
        <fgColor rgb="FFDBEBDE"/>
        <bgColor indexed="64"/>
      </patternFill>
    </fill>
    <fill>
      <patternFill patternType="solid">
        <fgColor rgb="FF162E51"/>
        <bgColor rgb="FF000000"/>
      </patternFill>
    </fill>
    <fill>
      <patternFill patternType="solid">
        <fgColor rgb="FFFFFFFF"/>
        <bgColor rgb="FF000000"/>
      </patternFill>
    </fill>
    <fill>
      <patternFill patternType="solid">
        <fgColor rgb="FFDBEBDE"/>
        <bgColor rgb="FF000000"/>
      </patternFill>
    </fill>
    <fill>
      <patternFill patternType="solid">
        <fgColor theme="7" tint="0.79998168889431442"/>
        <bgColor indexed="64"/>
      </patternFill>
    </fill>
    <fill>
      <patternFill patternType="solid">
        <fgColor rgb="FFFFFF99"/>
        <bgColor indexed="64"/>
      </patternFill>
    </fill>
    <fill>
      <patternFill patternType="solid">
        <fgColor theme="7"/>
        <bgColor indexed="64"/>
      </patternFill>
    </fill>
    <fill>
      <patternFill patternType="solid">
        <fgColor rgb="FFBDCDE9"/>
        <bgColor indexed="64"/>
      </patternFill>
    </fill>
    <fill>
      <patternFill patternType="solid">
        <fgColor theme="3" tint="0.59999389629810485"/>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top/>
      <bottom style="medium">
        <color rgb="FF00000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000000"/>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medium">
        <color rgb="FF000000"/>
      </top>
      <bottom style="dotted">
        <color indexed="64"/>
      </bottom>
      <diagonal/>
    </border>
    <border>
      <left/>
      <right/>
      <top style="dotted">
        <color indexed="64"/>
      </top>
      <bottom style="dotted">
        <color indexed="64"/>
      </bottom>
      <diagonal/>
    </border>
    <border>
      <left/>
      <right/>
      <top style="thin">
        <color indexed="64"/>
      </top>
      <bottom style="dotted">
        <color indexed="64"/>
      </bottom>
      <diagonal/>
    </border>
    <border>
      <left/>
      <right/>
      <top/>
      <bottom style="dotted">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auto="1"/>
      </left>
      <right/>
      <top style="thin">
        <color theme="1"/>
      </top>
      <bottom style="thin">
        <color theme="1"/>
      </bottom>
      <diagonal/>
    </border>
    <border>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style="thin">
        <color indexed="64"/>
      </left>
      <right style="thin">
        <color indexed="64"/>
      </right>
      <top/>
      <bottom/>
      <diagonal/>
    </border>
    <border>
      <left/>
      <right style="thin">
        <color theme="1"/>
      </right>
      <top style="thin">
        <color theme="1"/>
      </top>
      <bottom style="thin">
        <color theme="1"/>
      </bottom>
      <diagonal/>
    </border>
    <border>
      <left/>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rgb="FF000000"/>
      </bottom>
      <diagonal/>
    </border>
    <border>
      <left/>
      <right style="thin">
        <color indexed="64"/>
      </right>
      <top style="medium">
        <color rgb="FF000000"/>
      </top>
      <bottom/>
      <diagonal/>
    </border>
    <border>
      <left style="thin">
        <color rgb="FF000000"/>
      </left>
      <right style="thin">
        <color indexed="64"/>
      </right>
      <top style="thin">
        <color rgb="FF000000"/>
      </top>
      <bottom style="thin">
        <color rgb="FF000000"/>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thin">
        <color indexed="64"/>
      </bottom>
      <diagonal/>
    </border>
    <border>
      <left/>
      <right style="medium">
        <color rgb="FF0070C0"/>
      </right>
      <top/>
      <bottom style="thin">
        <color indexed="64"/>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style="medium">
        <color rgb="FFE2AC00"/>
      </left>
      <right/>
      <top style="medium">
        <color rgb="FFE2AC00"/>
      </top>
      <bottom style="medium">
        <color rgb="FFE2AC00"/>
      </bottom>
      <diagonal/>
    </border>
    <border>
      <left style="medium">
        <color theme="7" tint="0.39994506668294322"/>
      </left>
      <right style="thin">
        <color rgb="FF000000"/>
      </right>
      <top style="medium">
        <color rgb="FFE2AC00"/>
      </top>
      <bottom style="thin">
        <color rgb="FF000000"/>
      </bottom>
      <diagonal/>
    </border>
    <border>
      <left style="thin">
        <color rgb="FF000000"/>
      </left>
      <right style="thin">
        <color indexed="64"/>
      </right>
      <top style="medium">
        <color rgb="FFE2AC00"/>
      </top>
      <bottom style="thin">
        <color rgb="FF000000"/>
      </bottom>
      <diagonal/>
    </border>
    <border>
      <left style="medium">
        <color theme="7" tint="0.39994506668294322"/>
      </left>
      <right style="thin">
        <color rgb="FF000000"/>
      </right>
      <top style="thin">
        <color rgb="FF000000"/>
      </top>
      <bottom style="thin">
        <color rgb="FF000000"/>
      </bottom>
      <diagonal/>
    </border>
    <border>
      <left style="medium">
        <color theme="7" tint="0.39994506668294322"/>
      </left>
      <right style="thin">
        <color rgb="FF000000"/>
      </right>
      <top style="thin">
        <color rgb="FF000000"/>
      </top>
      <bottom style="medium">
        <color theme="7" tint="0.39994506668294322"/>
      </bottom>
      <diagonal/>
    </border>
    <border>
      <left style="thin">
        <color rgb="FF000000"/>
      </left>
      <right style="thin">
        <color indexed="64"/>
      </right>
      <top style="thin">
        <color rgb="FF000000"/>
      </top>
      <bottom style="medium">
        <color theme="7" tint="0.39994506668294322"/>
      </bottom>
      <diagonal/>
    </border>
    <border>
      <left/>
      <right style="thin">
        <color indexed="64"/>
      </right>
      <top style="medium">
        <color rgb="FFE2AC00"/>
      </top>
      <bottom style="medium">
        <color rgb="FFE2AC00"/>
      </bottom>
      <diagonal/>
    </border>
    <border>
      <left/>
      <right style="medium">
        <color theme="7" tint="0.39994506668294322"/>
      </right>
      <top/>
      <bottom/>
      <diagonal/>
    </border>
    <border>
      <left/>
      <right/>
      <top style="dotted">
        <color indexed="64"/>
      </top>
      <bottom style="thin">
        <color indexed="64"/>
      </bottom>
      <diagonal/>
    </border>
    <border>
      <left/>
      <right style="medium">
        <color indexed="64"/>
      </right>
      <top style="thin">
        <color indexed="64"/>
      </top>
      <bottom/>
      <diagonal/>
    </border>
    <border>
      <left/>
      <right style="medium">
        <color rgb="FFE2AC00"/>
      </right>
      <top style="medium">
        <color rgb="FF000000"/>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theme="1"/>
      </left>
      <right/>
      <top style="thin">
        <color theme="1"/>
      </top>
      <bottom style="dotted">
        <color rgb="FF000000"/>
      </bottom>
      <diagonal/>
    </border>
    <border>
      <left style="thin">
        <color theme="1"/>
      </left>
      <right/>
      <top style="dotted">
        <color rgb="FF000000"/>
      </top>
      <bottom style="dotted">
        <color rgb="FF000000"/>
      </bottom>
      <diagonal/>
    </border>
    <border>
      <left style="thin">
        <color rgb="FF000000"/>
      </left>
      <right/>
      <top/>
      <bottom/>
      <diagonal/>
    </border>
    <border>
      <left/>
      <right style="dotted">
        <color rgb="FFFFFF00"/>
      </right>
      <top/>
      <bottom/>
      <diagonal/>
    </border>
    <border>
      <left/>
      <right/>
      <top style="thin">
        <color theme="1"/>
      </top>
      <bottom style="dotted">
        <color rgb="FF000000"/>
      </bottom>
      <diagonal/>
    </border>
    <border>
      <left/>
      <right/>
      <top style="dotted">
        <color rgb="FF000000"/>
      </top>
      <bottom style="dotted">
        <color rgb="FF000000"/>
      </bottom>
      <diagonal/>
    </border>
    <border>
      <left style="dotted">
        <color rgb="FFFFFF00"/>
      </left>
      <right/>
      <top/>
      <bottom style="thin">
        <color indexed="64"/>
      </bottom>
      <diagonal/>
    </border>
    <border>
      <left style="thin">
        <color theme="1"/>
      </left>
      <right/>
      <top style="dotted">
        <color rgb="FF000000"/>
      </top>
      <bottom style="thin">
        <color indexed="64"/>
      </bottom>
      <diagonal/>
    </border>
    <border>
      <left/>
      <right/>
      <top style="dotted">
        <color rgb="FF000000"/>
      </top>
      <bottom style="thin">
        <color indexed="64"/>
      </bottom>
      <diagonal/>
    </border>
  </borders>
  <cellStyleXfs count="2">
    <xf numFmtId="0" fontId="0" fillId="0" borderId="0"/>
    <xf numFmtId="0" fontId="44" fillId="0" borderId="0" applyNumberFormat="0" applyFill="0" applyBorder="0" applyAlignment="0" applyProtection="0"/>
  </cellStyleXfs>
  <cellXfs count="516">
    <xf numFmtId="0" fontId="0" fillId="0" borderId="0" xfId="0"/>
    <xf numFmtId="0" fontId="0" fillId="0" borderId="0" xfId="0" applyAlignment="1">
      <alignment vertical="center" wrapText="1"/>
    </xf>
    <xf numFmtId="0" fontId="0" fillId="0" borderId="0" xfId="0" applyAlignment="1">
      <alignment horizontal="left" vertical="center"/>
    </xf>
    <xf numFmtId="0" fontId="1" fillId="0" borderId="0" xfId="0" applyFont="1"/>
    <xf numFmtId="0" fontId="6" fillId="0" borderId="0" xfId="0" applyFont="1"/>
    <xf numFmtId="0" fontId="0" fillId="0" borderId="0" xfId="0" applyProtection="1">
      <protection locked="0"/>
    </xf>
    <xf numFmtId="14" fontId="0" fillId="0" borderId="0" xfId="0" applyNumberFormat="1" applyProtection="1">
      <protection locked="0"/>
    </xf>
    <xf numFmtId="1" fontId="0" fillId="0" borderId="0" xfId="0" applyNumberFormat="1" applyProtection="1">
      <protection locked="0"/>
    </xf>
    <xf numFmtId="14" fontId="0" fillId="0" borderId="5" xfId="0" applyNumberFormat="1" applyBorder="1" applyProtection="1">
      <protection locked="0"/>
    </xf>
    <xf numFmtId="0" fontId="0" fillId="13" borderId="0" xfId="0" applyFill="1" applyAlignment="1">
      <alignment vertical="center" wrapText="1"/>
    </xf>
    <xf numFmtId="0" fontId="0" fillId="13" borderId="0" xfId="0" applyFill="1"/>
    <xf numFmtId="0" fontId="5" fillId="0" borderId="0" xfId="0" applyFont="1" applyAlignment="1" applyProtection="1">
      <alignment vertical="center" wrapText="1"/>
      <protection locked="0"/>
    </xf>
    <xf numFmtId="0" fontId="8" fillId="0" borderId="0" xfId="0" applyFont="1" applyAlignment="1" applyProtection="1">
      <alignment vertical="center" wrapText="1"/>
      <protection locked="0"/>
    </xf>
    <xf numFmtId="14" fontId="5" fillId="0" borderId="5" xfId="0" applyNumberFormat="1" applyFont="1" applyBorder="1" applyAlignment="1" applyProtection="1">
      <alignment vertical="center" wrapText="1"/>
      <protection locked="0"/>
    </xf>
    <xf numFmtId="1" fontId="5" fillId="0" borderId="0" xfId="0" applyNumberFormat="1" applyFont="1" applyAlignment="1" applyProtection="1">
      <alignment vertical="center" wrapText="1"/>
      <protection locked="0"/>
    </xf>
    <xf numFmtId="14" fontId="5" fillId="0" borderId="0" xfId="0" applyNumberFormat="1" applyFont="1" applyAlignment="1" applyProtection="1">
      <alignment vertical="center" wrapText="1"/>
      <protection locked="0"/>
    </xf>
    <xf numFmtId="0" fontId="5" fillId="0" borderId="0" xfId="0" applyFont="1" applyProtection="1">
      <protection locked="0"/>
    </xf>
    <xf numFmtId="14" fontId="5" fillId="0" borderId="5" xfId="0" applyNumberFormat="1" applyFont="1" applyBorder="1" applyProtection="1">
      <protection locked="0"/>
    </xf>
    <xf numFmtId="1" fontId="5" fillId="0" borderId="0" xfId="0" applyNumberFormat="1" applyFont="1" applyProtection="1">
      <protection locked="0"/>
    </xf>
    <xf numFmtId="14" fontId="5" fillId="0" borderId="0" xfId="0" applyNumberFormat="1" applyFont="1" applyProtection="1">
      <protection locked="0"/>
    </xf>
    <xf numFmtId="0" fontId="5" fillId="0" borderId="0" xfId="0" applyFont="1"/>
    <xf numFmtId="0" fontId="19" fillId="0" borderId="0" xfId="0" applyFont="1" applyAlignment="1" applyProtection="1">
      <alignment vertical="center" wrapText="1"/>
      <protection locked="0"/>
    </xf>
    <xf numFmtId="0" fontId="19" fillId="0" borderId="0" xfId="0" applyFont="1" applyProtection="1">
      <protection locked="0"/>
    </xf>
    <xf numFmtId="0" fontId="3" fillId="0" borderId="0" xfId="0" applyFont="1" applyProtection="1">
      <protection locked="0"/>
    </xf>
    <xf numFmtId="0" fontId="19" fillId="0" borderId="5" xfId="0" applyFont="1" applyBorder="1" applyAlignment="1" applyProtection="1">
      <alignment vertical="center" wrapText="1"/>
      <protection locked="0"/>
    </xf>
    <xf numFmtId="0" fontId="19" fillId="0" borderId="5" xfId="0" applyFont="1" applyBorder="1" applyProtection="1">
      <protection locked="0"/>
    </xf>
    <xf numFmtId="0" fontId="10" fillId="3" borderId="1" xfId="0" applyFont="1" applyFill="1" applyBorder="1" applyAlignment="1">
      <alignment vertical="center" wrapText="1"/>
    </xf>
    <xf numFmtId="0" fontId="24" fillId="3" borderId="1" xfId="0" applyFont="1" applyFill="1" applyBorder="1" applyAlignment="1">
      <alignment vertical="center" wrapText="1"/>
    </xf>
    <xf numFmtId="0" fontId="0" fillId="0" borderId="0" xfId="0" applyAlignment="1">
      <alignment horizontal="left" vertical="center" wrapText="1"/>
    </xf>
    <xf numFmtId="0" fontId="0" fillId="6" borderId="9" xfId="0" applyFill="1" applyBorder="1" applyAlignment="1" applyProtection="1">
      <alignment vertical="center" wrapText="1"/>
      <protection locked="0"/>
    </xf>
    <xf numFmtId="0" fontId="1" fillId="0" borderId="26" xfId="0" applyFont="1" applyBorder="1"/>
    <xf numFmtId="0" fontId="0" fillId="13" borderId="29" xfId="0" applyFill="1" applyBorder="1"/>
    <xf numFmtId="0" fontId="26" fillId="15" borderId="1" xfId="0" applyFont="1" applyFill="1" applyBorder="1" applyAlignment="1">
      <alignment horizontal="center" vertical="center"/>
    </xf>
    <xf numFmtId="0" fontId="0" fillId="0" borderId="1" xfId="0" applyBorder="1" applyAlignment="1">
      <alignment vertical="top" wrapText="1"/>
    </xf>
    <xf numFmtId="0" fontId="1" fillId="13" borderId="12" xfId="0" applyFont="1" applyFill="1" applyBorder="1" applyAlignment="1">
      <alignment vertical="top" wrapText="1"/>
    </xf>
    <xf numFmtId="0" fontId="28" fillId="13" borderId="12" xfId="0" applyFont="1" applyFill="1" applyBorder="1" applyAlignment="1">
      <alignment vertical="top" wrapText="1"/>
    </xf>
    <xf numFmtId="0" fontId="0" fillId="0" borderId="0" xfId="0" applyAlignment="1">
      <alignment vertical="top"/>
    </xf>
    <xf numFmtId="0" fontId="28" fillId="17" borderId="14" xfId="0" applyFont="1" applyFill="1" applyBorder="1" applyAlignment="1" applyProtection="1">
      <alignment horizontal="left" vertical="top" wrapText="1"/>
      <protection locked="0"/>
    </xf>
    <xf numFmtId="0" fontId="0" fillId="13" borderId="10" xfId="0" applyFill="1" applyBorder="1" applyAlignment="1">
      <alignment vertical="center" wrapText="1"/>
    </xf>
    <xf numFmtId="0" fontId="0" fillId="13" borderId="5" xfId="0" applyFill="1" applyBorder="1" applyAlignment="1">
      <alignment vertical="center" wrapText="1"/>
    </xf>
    <xf numFmtId="0" fontId="0" fillId="13" borderId="5" xfId="0" applyFill="1" applyBorder="1"/>
    <xf numFmtId="0" fontId="1" fillId="13" borderId="0" xfId="0" applyFont="1" applyFill="1"/>
    <xf numFmtId="164" fontId="0" fillId="13" borderId="0" xfId="0" applyNumberFormat="1" applyFill="1" applyAlignment="1">
      <alignment horizontal="left" vertical="center"/>
    </xf>
    <xf numFmtId="0" fontId="28" fillId="13" borderId="0" xfId="0" applyFont="1" applyFill="1" applyAlignment="1">
      <alignment horizontal="left" vertical="center"/>
    </xf>
    <xf numFmtId="0" fontId="28" fillId="13" borderId="12" xfId="0" applyFont="1" applyFill="1" applyBorder="1" applyAlignment="1">
      <alignment horizontal="left" vertical="center"/>
    </xf>
    <xf numFmtId="0" fontId="1" fillId="0" borderId="36" xfId="0" applyFont="1" applyBorder="1" applyAlignment="1">
      <alignment horizontal="center" vertical="center" wrapText="1"/>
    </xf>
    <xf numFmtId="0" fontId="1" fillId="0" borderId="1" xfId="0" applyFont="1" applyBorder="1" applyAlignment="1">
      <alignment horizontal="left" vertical="center" wrapText="1" indent="1"/>
    </xf>
    <xf numFmtId="3" fontId="0" fillId="0" borderId="11" xfId="0" applyNumberFormat="1" applyBorder="1" applyAlignment="1">
      <alignment horizontal="center" vertical="center"/>
    </xf>
    <xf numFmtId="0" fontId="1" fillId="13" borderId="12" xfId="0" applyFont="1" applyFill="1" applyBorder="1" applyAlignment="1">
      <alignment horizontal="right" vertical="center" wrapText="1"/>
    </xf>
    <xf numFmtId="3" fontId="0" fillId="13" borderId="14" xfId="0" applyNumberFormat="1" applyFill="1" applyBorder="1" applyAlignment="1">
      <alignment horizontal="right" vertical="center"/>
    </xf>
    <xf numFmtId="0" fontId="0" fillId="13" borderId="0" xfId="0" applyFill="1" applyAlignment="1">
      <alignment vertical="top" wrapText="1"/>
    </xf>
    <xf numFmtId="0" fontId="0" fillId="13" borderId="10" xfId="0" applyFill="1" applyBorder="1" applyAlignment="1">
      <alignment horizontal="left" vertical="center" wrapText="1" indent="1"/>
    </xf>
    <xf numFmtId="0" fontId="5" fillId="13" borderId="10" xfId="0" applyFont="1" applyFill="1" applyBorder="1" applyAlignment="1">
      <alignment horizontal="left" vertical="center" wrapText="1" indent="1"/>
    </xf>
    <xf numFmtId="0" fontId="0" fillId="13" borderId="5" xfId="0" applyFill="1" applyBorder="1" applyAlignment="1">
      <alignment vertical="top" wrapText="1"/>
    </xf>
    <xf numFmtId="0" fontId="0" fillId="13" borderId="10" xfId="0" applyFill="1" applyBorder="1" applyAlignment="1">
      <alignment horizontal="left" vertical="center" indent="1"/>
    </xf>
    <xf numFmtId="0" fontId="0" fillId="13" borderId="4" xfId="0" applyFill="1" applyBorder="1" applyAlignment="1">
      <alignment horizontal="left" vertical="top"/>
    </xf>
    <xf numFmtId="0" fontId="1" fillId="13" borderId="4" xfId="0" applyFont="1" applyFill="1" applyBorder="1" applyAlignment="1">
      <alignment horizontal="left" vertical="top"/>
    </xf>
    <xf numFmtId="0" fontId="28" fillId="22" borderId="5" xfId="0" applyFont="1" applyFill="1" applyBorder="1" applyAlignment="1" applyProtection="1">
      <alignment vertical="center"/>
      <protection locked="0"/>
    </xf>
    <xf numFmtId="0" fontId="28" fillId="22" borderId="14" xfId="0" applyFont="1" applyFill="1" applyBorder="1" applyAlignment="1" applyProtection="1">
      <alignment vertical="center"/>
      <protection locked="0"/>
    </xf>
    <xf numFmtId="0" fontId="3" fillId="0" borderId="0" xfId="0" applyFont="1" applyAlignment="1">
      <alignment vertical="center"/>
    </xf>
    <xf numFmtId="0" fontId="40" fillId="25" borderId="4" xfId="0" applyFont="1" applyFill="1" applyBorder="1" applyAlignment="1">
      <alignment vertical="center"/>
    </xf>
    <xf numFmtId="0" fontId="33" fillId="25" borderId="4" xfId="0" applyFont="1" applyFill="1" applyBorder="1" applyAlignment="1">
      <alignment vertical="center"/>
    </xf>
    <xf numFmtId="0" fontId="10" fillId="12" borderId="15" xfId="0" applyFont="1" applyFill="1" applyBorder="1" applyAlignment="1">
      <alignment horizontal="right"/>
    </xf>
    <xf numFmtId="0" fontId="10" fillId="12" borderId="12" xfId="0" applyFont="1" applyFill="1" applyBorder="1" applyAlignment="1">
      <alignment horizontal="right"/>
    </xf>
    <xf numFmtId="0" fontId="18" fillId="12" borderId="12" xfId="0" applyFont="1" applyFill="1" applyBorder="1"/>
    <xf numFmtId="0" fontId="5" fillId="0" borderId="10" xfId="0" applyFont="1" applyBorder="1" applyAlignment="1" applyProtection="1">
      <alignment vertical="center" wrapText="1"/>
      <protection locked="0"/>
    </xf>
    <xf numFmtId="0" fontId="5" fillId="0" borderId="10" xfId="0" applyFont="1" applyBorder="1" applyProtection="1">
      <protection locked="0"/>
    </xf>
    <xf numFmtId="0" fontId="0" fillId="0" borderId="10" xfId="0" applyBorder="1" applyProtection="1">
      <protection locked="0"/>
    </xf>
    <xf numFmtId="0" fontId="0" fillId="11" borderId="39" xfId="0" applyFill="1" applyBorder="1" applyProtection="1">
      <protection locked="0"/>
    </xf>
    <xf numFmtId="0" fontId="0" fillId="13" borderId="15" xfId="0" applyFill="1" applyBorder="1"/>
    <xf numFmtId="0" fontId="0" fillId="13" borderId="12" xfId="0" applyFill="1" applyBorder="1"/>
    <xf numFmtId="0" fontId="0" fillId="13" borderId="14" xfId="0" applyFill="1" applyBorder="1"/>
    <xf numFmtId="0" fontId="0" fillId="13" borderId="10" xfId="0" applyFill="1" applyBorder="1"/>
    <xf numFmtId="0" fontId="0" fillId="13" borderId="7" xfId="0" applyFill="1" applyBorder="1"/>
    <xf numFmtId="0" fontId="0" fillId="13" borderId="9" xfId="0" applyFill="1" applyBorder="1"/>
    <xf numFmtId="0" fontId="0" fillId="13" borderId="6" xfId="0" applyFill="1" applyBorder="1"/>
    <xf numFmtId="0" fontId="1" fillId="6" borderId="9" xfId="0" applyFont="1" applyFill="1" applyBorder="1" applyAlignment="1" applyProtection="1">
      <alignment vertical="center"/>
      <protection locked="0"/>
    </xf>
    <xf numFmtId="0" fontId="1" fillId="6" borderId="9" xfId="0" applyFont="1" applyFill="1" applyBorder="1" applyAlignment="1" applyProtection="1">
      <alignment vertical="center" wrapText="1"/>
      <protection locked="0"/>
    </xf>
    <xf numFmtId="0" fontId="5" fillId="13" borderId="9" xfId="0" applyFont="1" applyFill="1" applyBorder="1" applyAlignment="1">
      <alignment horizontal="left" vertical="top" wrapText="1"/>
    </xf>
    <xf numFmtId="0" fontId="26" fillId="15" borderId="11" xfId="0" applyFont="1" applyFill="1" applyBorder="1" applyAlignment="1">
      <alignment horizontal="center" vertical="center" wrapText="1"/>
    </xf>
    <xf numFmtId="0" fontId="0" fillId="0" borderId="1" xfId="0" applyBorder="1" applyAlignment="1">
      <alignment vertical="center" wrapText="1"/>
    </xf>
    <xf numFmtId="0" fontId="45" fillId="0" borderId="0" xfId="0" applyFont="1"/>
    <xf numFmtId="0" fontId="51" fillId="13" borderId="0" xfId="1" applyFont="1" applyFill="1" applyAlignment="1">
      <alignment horizontal="left" wrapText="1"/>
    </xf>
    <xf numFmtId="0" fontId="52" fillId="13" borderId="0" xfId="1" applyFont="1" applyFill="1" applyAlignment="1">
      <alignment horizontal="center" wrapText="1"/>
    </xf>
    <xf numFmtId="0" fontId="46" fillId="13" borderId="0" xfId="0" applyFont="1" applyFill="1"/>
    <xf numFmtId="0" fontId="53" fillId="0" borderId="0" xfId="0" applyFont="1" applyAlignment="1">
      <alignment vertical="top" wrapText="1"/>
    </xf>
    <xf numFmtId="0" fontId="5" fillId="13" borderId="15" xfId="0" applyFont="1" applyFill="1" applyBorder="1" applyAlignment="1">
      <alignment vertical="top" wrapText="1"/>
    </xf>
    <xf numFmtId="0" fontId="5" fillId="13" borderId="12" xfId="0" applyFont="1" applyFill="1" applyBorder="1" applyAlignment="1">
      <alignment vertical="top" wrapText="1"/>
    </xf>
    <xf numFmtId="0" fontId="5" fillId="13" borderId="14" xfId="0" applyFont="1" applyFill="1" applyBorder="1" applyAlignment="1">
      <alignment vertical="top" wrapText="1"/>
    </xf>
    <xf numFmtId="0" fontId="5" fillId="13" borderId="10" xfId="0" applyFont="1" applyFill="1" applyBorder="1" applyAlignment="1">
      <alignment vertical="top" wrapText="1"/>
    </xf>
    <xf numFmtId="0" fontId="5" fillId="13" borderId="0" xfId="0" applyFont="1" applyFill="1" applyAlignment="1">
      <alignment vertical="top" wrapText="1"/>
    </xf>
    <xf numFmtId="0" fontId="5" fillId="13" borderId="5" xfId="0" applyFont="1" applyFill="1" applyBorder="1" applyAlignment="1">
      <alignment vertical="top" wrapText="1"/>
    </xf>
    <xf numFmtId="0" fontId="28" fillId="13" borderId="0" xfId="0" applyFont="1" applyFill="1" applyAlignment="1">
      <alignment wrapText="1"/>
    </xf>
    <xf numFmtId="14" fontId="1" fillId="6" borderId="6" xfId="0" applyNumberFormat="1" applyFont="1" applyFill="1" applyBorder="1" applyProtection="1">
      <protection locked="0"/>
    </xf>
    <xf numFmtId="0" fontId="0" fillId="6" borderId="6" xfId="0" applyFill="1" applyBorder="1" applyProtection="1">
      <protection locked="0"/>
    </xf>
    <xf numFmtId="0" fontId="0" fillId="13" borderId="0" xfId="0" applyFill="1" applyAlignment="1">
      <alignment vertical="center"/>
    </xf>
    <xf numFmtId="3" fontId="0" fillId="19" borderId="1" xfId="0" applyNumberFormat="1" applyFill="1" applyBorder="1" applyAlignment="1">
      <alignment horizontal="center" vertical="center"/>
    </xf>
    <xf numFmtId="0" fontId="0" fillId="0" borderId="0" xfId="0" applyAlignment="1">
      <alignment horizontal="left"/>
    </xf>
    <xf numFmtId="0" fontId="6" fillId="0" borderId="1" xfId="0" applyFont="1" applyBorder="1" applyAlignment="1">
      <alignment vertical="center" wrapText="1"/>
    </xf>
    <xf numFmtId="0" fontId="6" fillId="0" borderId="1" xfId="0" applyFont="1" applyBorder="1" applyAlignment="1">
      <alignment horizontal="left" vertical="center" wrapText="1"/>
    </xf>
    <xf numFmtId="14" fontId="5" fillId="0" borderId="65" xfId="0" applyNumberFormat="1" applyFont="1" applyBorder="1" applyAlignment="1" applyProtection="1">
      <alignment vertical="center" wrapText="1"/>
      <protection locked="0"/>
    </xf>
    <xf numFmtId="0" fontId="0" fillId="0" borderId="0" xfId="0" applyAlignment="1" applyProtection="1">
      <alignment vertical="center"/>
      <protection locked="0"/>
    </xf>
    <xf numFmtId="0" fontId="1" fillId="0" borderId="0" xfId="0" applyFont="1" applyAlignment="1" applyProtection="1">
      <alignment horizontal="left" vertical="center" wrapText="1"/>
      <protection locked="0"/>
    </xf>
    <xf numFmtId="0" fontId="0" fillId="0" borderId="0" xfId="0" applyAlignment="1" applyProtection="1">
      <alignment horizontal="left" vertical="center"/>
      <protection locked="0"/>
    </xf>
    <xf numFmtId="0" fontId="0" fillId="12" borderId="12" xfId="0" applyFill="1" applyBorder="1"/>
    <xf numFmtId="0" fontId="0" fillId="28" borderId="0" xfId="0" applyFill="1" applyAlignment="1">
      <alignment vertical="center" wrapText="1"/>
    </xf>
    <xf numFmtId="0" fontId="1" fillId="0" borderId="42" xfId="0" applyFont="1" applyBorder="1" applyAlignment="1">
      <alignment vertical="center" wrapText="1"/>
    </xf>
    <xf numFmtId="0" fontId="1" fillId="0" borderId="41" xfId="0" applyFont="1" applyBorder="1" applyAlignment="1">
      <alignment vertical="center" wrapText="1"/>
    </xf>
    <xf numFmtId="0" fontId="0" fillId="0" borderId="41" xfId="0" applyBorder="1" applyAlignment="1">
      <alignment vertical="center" wrapText="1"/>
    </xf>
    <xf numFmtId="0" fontId="3" fillId="0" borderId="0" xfId="0" applyFont="1"/>
    <xf numFmtId="0" fontId="19" fillId="13" borderId="0" xfId="0" applyFont="1" applyFill="1"/>
    <xf numFmtId="0" fontId="19" fillId="13" borderId="9" xfId="0" applyFont="1" applyFill="1" applyBorder="1"/>
    <xf numFmtId="14" fontId="0" fillId="13" borderId="0" xfId="0" applyNumberFormat="1" applyFill="1"/>
    <xf numFmtId="0" fontId="0" fillId="13" borderId="0" xfId="0" applyFill="1" applyAlignment="1">
      <alignment horizontal="left" vertical="center"/>
    </xf>
    <xf numFmtId="0" fontId="5" fillId="13" borderId="0" xfId="0" applyFont="1" applyFill="1" applyAlignment="1">
      <alignment vertical="center" wrapText="1"/>
    </xf>
    <xf numFmtId="0" fontId="5" fillId="13" borderId="0" xfId="0" applyFont="1" applyFill="1"/>
    <xf numFmtId="49" fontId="0" fillId="6" borderId="9" xfId="0" applyNumberFormat="1" applyFill="1" applyBorder="1" applyAlignment="1" applyProtection="1">
      <alignment vertical="center"/>
      <protection locked="0"/>
    </xf>
    <xf numFmtId="0" fontId="5" fillId="13" borderId="10" xfId="0" applyFont="1" applyFill="1" applyBorder="1" applyAlignment="1">
      <alignment horizontal="left" vertical="center" wrapText="1"/>
    </xf>
    <xf numFmtId="0" fontId="5" fillId="13" borderId="0" xfId="0" applyFont="1" applyFill="1" applyAlignment="1">
      <alignment horizontal="left" vertical="center" wrapText="1"/>
    </xf>
    <xf numFmtId="0" fontId="5" fillId="13" borderId="5" xfId="0" applyFont="1" applyFill="1" applyBorder="1" applyAlignment="1">
      <alignment horizontal="left" vertical="center" wrapText="1"/>
    </xf>
    <xf numFmtId="14" fontId="5" fillId="0" borderId="12" xfId="0" applyNumberFormat="1" applyFont="1" applyBorder="1" applyAlignment="1" applyProtection="1">
      <alignment vertical="center" wrapText="1"/>
      <protection locked="0"/>
    </xf>
    <xf numFmtId="0" fontId="56" fillId="13" borderId="0" xfId="0" applyFont="1" applyFill="1" applyAlignment="1">
      <alignment horizontal="center"/>
    </xf>
    <xf numFmtId="0" fontId="55" fillId="13" borderId="0" xfId="0" applyFont="1" applyFill="1" applyAlignment="1">
      <alignment horizontal="right"/>
    </xf>
    <xf numFmtId="17" fontId="55" fillId="13" borderId="0" xfId="0" applyNumberFormat="1" applyFont="1" applyFill="1" applyAlignment="1">
      <alignment horizontal="right"/>
    </xf>
    <xf numFmtId="0" fontId="9" fillId="7" borderId="34" xfId="0" applyFont="1" applyFill="1" applyBorder="1" applyAlignment="1">
      <alignment vertical="center"/>
    </xf>
    <xf numFmtId="0" fontId="0" fillId="7" borderId="35" xfId="0" applyFill="1" applyBorder="1"/>
    <xf numFmtId="0" fontId="10" fillId="13" borderId="0" xfId="0" applyFont="1" applyFill="1" applyAlignment="1">
      <alignment horizontal="right" vertical="center"/>
    </xf>
    <xf numFmtId="0" fontId="10" fillId="13" borderId="0" xfId="0" applyFont="1" applyFill="1" applyAlignment="1">
      <alignment horizontal="right" vertical="center" wrapText="1"/>
    </xf>
    <xf numFmtId="0" fontId="1" fillId="0" borderId="0" xfId="0" applyFont="1" applyAlignment="1">
      <alignment vertical="center" wrapText="1"/>
    </xf>
    <xf numFmtId="0" fontId="21" fillId="13" borderId="9" xfId="0" applyFont="1" applyFill="1" applyBorder="1" applyAlignment="1">
      <alignment horizontal="right" vertical="center"/>
    </xf>
    <xf numFmtId="0" fontId="0" fillId="13" borderId="9" xfId="0" applyFill="1" applyBorder="1" applyAlignment="1">
      <alignment vertical="center"/>
    </xf>
    <xf numFmtId="0" fontId="21" fillId="13" borderId="9" xfId="0" applyFont="1" applyFill="1" applyBorder="1" applyAlignment="1">
      <alignment horizontal="left" vertical="center" wrapText="1"/>
    </xf>
    <xf numFmtId="0" fontId="0" fillId="13" borderId="9" xfId="0" applyFill="1" applyBorder="1" applyAlignment="1">
      <alignment vertical="center" wrapText="1"/>
    </xf>
    <xf numFmtId="0" fontId="20" fillId="13" borderId="9" xfId="0" applyFont="1" applyFill="1" applyBorder="1" applyAlignment="1">
      <alignment vertical="center" wrapText="1"/>
    </xf>
    <xf numFmtId="0" fontId="21" fillId="14" borderId="0" xfId="0" applyFont="1" applyFill="1" applyAlignment="1">
      <alignment horizontal="left" vertical="center" wrapText="1"/>
    </xf>
    <xf numFmtId="0" fontId="10" fillId="14" borderId="0" xfId="0" applyFont="1" applyFill="1" applyAlignment="1">
      <alignment vertical="center" wrapText="1"/>
    </xf>
    <xf numFmtId="0" fontId="20" fillId="14" borderId="0" xfId="0" applyFont="1" applyFill="1" applyAlignment="1">
      <alignment vertical="center" wrapText="1"/>
    </xf>
    <xf numFmtId="0" fontId="10" fillId="14" borderId="5" xfId="0" applyFont="1" applyFill="1" applyBorder="1" applyAlignment="1">
      <alignment vertical="center" wrapText="1"/>
    </xf>
    <xf numFmtId="0" fontId="21" fillId="0" borderId="0" xfId="0" applyFont="1" applyAlignment="1">
      <alignment horizontal="right" vertical="center"/>
    </xf>
    <xf numFmtId="0" fontId="21" fillId="0" borderId="0" xfId="0" applyFont="1" applyAlignment="1">
      <alignment horizontal="left" vertical="center" wrapText="1"/>
    </xf>
    <xf numFmtId="0" fontId="20" fillId="0" borderId="0" xfId="0" applyFont="1" applyAlignment="1">
      <alignment vertical="center" wrapText="1"/>
    </xf>
    <xf numFmtId="0" fontId="0" fillId="13" borderId="2" xfId="0" applyFill="1" applyBorder="1" applyAlignment="1">
      <alignment vertical="center"/>
    </xf>
    <xf numFmtId="0" fontId="0" fillId="13" borderId="2" xfId="0" applyFill="1" applyBorder="1" applyAlignment="1">
      <alignment horizontal="left" vertical="center" wrapText="1"/>
    </xf>
    <xf numFmtId="0" fontId="0" fillId="13" borderId="2" xfId="0" applyFill="1" applyBorder="1" applyAlignment="1">
      <alignment vertical="center" wrapText="1"/>
    </xf>
    <xf numFmtId="0" fontId="9" fillId="8" borderId="54" xfId="0" applyFont="1" applyFill="1" applyBorder="1" applyAlignment="1">
      <alignment vertical="center" indent="1"/>
    </xf>
    <xf numFmtId="0" fontId="9" fillId="8" borderId="55" xfId="0" applyFont="1" applyFill="1" applyBorder="1" applyAlignment="1">
      <alignment vertical="center" indent="1"/>
    </xf>
    <xf numFmtId="0" fontId="9" fillId="8" borderId="55" xfId="0" applyFont="1" applyFill="1" applyBorder="1" applyAlignment="1">
      <alignment horizontal="left" vertical="center" indent="1"/>
    </xf>
    <xf numFmtId="0" fontId="9" fillId="8" borderId="66" xfId="0" applyFont="1" applyFill="1" applyBorder="1" applyAlignment="1">
      <alignment vertical="center" indent="1"/>
    </xf>
    <xf numFmtId="0" fontId="0" fillId="9" borderId="57" xfId="0" applyFill="1" applyBorder="1"/>
    <xf numFmtId="0" fontId="7" fillId="0" borderId="58" xfId="0" applyFont="1" applyBorder="1" applyAlignment="1">
      <alignment horizontal="left" vertical="center" wrapText="1" indent="1"/>
    </xf>
    <xf numFmtId="0" fontId="0" fillId="29" borderId="59" xfId="0" applyFill="1" applyBorder="1"/>
    <xf numFmtId="0" fontId="14" fillId="0" borderId="46" xfId="0" applyFont="1" applyBorder="1" applyAlignment="1">
      <alignment horizontal="left" vertical="center" wrapText="1" indent="1"/>
    </xf>
    <xf numFmtId="0" fontId="0" fillId="4" borderId="59" xfId="0" applyFill="1" applyBorder="1"/>
    <xf numFmtId="0" fontId="1" fillId="0" borderId="46" xfId="0" applyFont="1" applyBorder="1" applyAlignment="1">
      <alignment horizontal="left" vertical="center" wrapText="1" indent="1"/>
    </xf>
    <xf numFmtId="0" fontId="0" fillId="10" borderId="60" xfId="0" applyFill="1" applyBorder="1"/>
    <xf numFmtId="0" fontId="1" fillId="0" borderId="61" xfId="0" applyFont="1" applyBorder="1" applyAlignment="1">
      <alignment horizontal="left" vertical="center" wrapText="1" indent="1"/>
    </xf>
    <xf numFmtId="0" fontId="11" fillId="13" borderId="2" xfId="0" applyFont="1" applyFill="1" applyBorder="1" applyAlignment="1">
      <alignment horizontal="left" indent="1"/>
    </xf>
    <xf numFmtId="0" fontId="11" fillId="13" borderId="2" xfId="0" applyFont="1" applyFill="1" applyBorder="1"/>
    <xf numFmtId="0" fontId="11" fillId="13" borderId="2" xfId="0" applyFont="1" applyFill="1" applyBorder="1" applyAlignment="1">
      <alignment horizontal="left" wrapText="1" indent="1"/>
    </xf>
    <xf numFmtId="0" fontId="7" fillId="13" borderId="2" xfId="0" applyFont="1" applyFill="1" applyBorder="1" applyAlignment="1">
      <alignment vertical="center" wrapText="1"/>
    </xf>
    <xf numFmtId="0" fontId="7" fillId="13" borderId="44" xfId="0" applyFont="1" applyFill="1" applyBorder="1" applyAlignment="1">
      <alignment vertical="center" wrapText="1"/>
    </xf>
    <xf numFmtId="0" fontId="1" fillId="6" borderId="17" xfId="0" applyFont="1" applyFill="1" applyBorder="1" applyAlignment="1">
      <alignment vertical="center"/>
    </xf>
    <xf numFmtId="0" fontId="1" fillId="4" borderId="17" xfId="0" applyFont="1" applyFill="1" applyBorder="1" applyAlignment="1">
      <alignment vertical="center"/>
    </xf>
    <xf numFmtId="0" fontId="1" fillId="4" borderId="0" xfId="0" applyFont="1" applyFill="1" applyAlignment="1">
      <alignment vertical="center"/>
    </xf>
    <xf numFmtId="1" fontId="0" fillId="13" borderId="0" xfId="0" applyNumberFormat="1" applyFill="1"/>
    <xf numFmtId="0" fontId="1" fillId="4" borderId="15" xfId="0" applyFont="1" applyFill="1" applyBorder="1" applyAlignment="1">
      <alignment horizontal="left" vertical="center" wrapText="1"/>
    </xf>
    <xf numFmtId="0" fontId="1" fillId="4" borderId="7" xfId="0" applyFont="1" applyFill="1" applyBorder="1" applyAlignment="1">
      <alignment horizontal="left" vertical="center" wrapText="1"/>
    </xf>
    <xf numFmtId="0" fontId="0" fillId="0" borderId="0" xfId="0" applyAlignment="1">
      <alignment vertical="center" wrapText="1"/>
    </xf>
    <xf numFmtId="0" fontId="0" fillId="0" borderId="0" xfId="0" applyAlignment="1">
      <alignment horizontal="left" vertical="center" wrapText="1"/>
    </xf>
    <xf numFmtId="0" fontId="0" fillId="13" borderId="10" xfId="0" applyFill="1" applyBorder="1" applyAlignment="1">
      <alignment horizontal="left" vertical="center" wrapText="1"/>
    </xf>
    <xf numFmtId="0" fontId="0" fillId="13" borderId="0" xfId="0" applyFill="1" applyAlignment="1">
      <alignment horizontal="left" vertical="center" wrapText="1"/>
    </xf>
    <xf numFmtId="0" fontId="0" fillId="13" borderId="5" xfId="0" applyFill="1" applyBorder="1" applyAlignment="1">
      <alignment horizontal="left" vertical="center" wrapText="1"/>
    </xf>
    <xf numFmtId="0" fontId="0" fillId="13" borderId="12" xfId="0" applyFill="1" applyBorder="1" applyAlignment="1">
      <alignment horizontal="left" vertical="top" wrapText="1"/>
    </xf>
    <xf numFmtId="0" fontId="5" fillId="13" borderId="12" xfId="0" applyFont="1" applyFill="1" applyBorder="1" applyAlignment="1">
      <alignment horizontal="left" vertical="top" wrapText="1"/>
    </xf>
    <xf numFmtId="0" fontId="0" fillId="13" borderId="10" xfId="0" applyFill="1" applyBorder="1" applyAlignment="1">
      <alignment horizontal="left" vertical="top" wrapText="1"/>
    </xf>
    <xf numFmtId="0" fontId="0" fillId="13" borderId="0" xfId="0" applyFill="1" applyAlignment="1">
      <alignment horizontal="left" vertical="top" wrapText="1"/>
    </xf>
    <xf numFmtId="0" fontId="0" fillId="13" borderId="5" xfId="0" applyFill="1" applyBorder="1" applyAlignment="1">
      <alignment horizontal="left" vertical="top" wrapText="1"/>
    </xf>
    <xf numFmtId="0" fontId="0" fillId="13" borderId="15" xfId="0" applyFill="1" applyBorder="1" applyAlignment="1">
      <alignment horizontal="left" vertical="center" wrapText="1"/>
    </xf>
    <xf numFmtId="0" fontId="10" fillId="3" borderId="1" xfId="0" applyFont="1" applyFill="1" applyBorder="1" applyAlignment="1">
      <alignment horizontal="left" vertical="center" wrapText="1"/>
    </xf>
    <xf numFmtId="0" fontId="0" fillId="13" borderId="13" xfId="0" applyFill="1" applyBorder="1" applyAlignment="1">
      <alignment horizontal="left" vertical="top"/>
    </xf>
    <xf numFmtId="0" fontId="56" fillId="13" borderId="52" xfId="0" applyFont="1" applyFill="1" applyBorder="1" applyAlignment="1">
      <alignment vertical="center"/>
    </xf>
    <xf numFmtId="0" fontId="56" fillId="13" borderId="9" xfId="0" applyFont="1" applyFill="1" applyBorder="1" applyAlignment="1">
      <alignment vertical="center"/>
    </xf>
    <xf numFmtId="0" fontId="56" fillId="13" borderId="53" xfId="0" applyFont="1" applyFill="1" applyBorder="1" applyAlignment="1">
      <alignment vertical="center"/>
    </xf>
    <xf numFmtId="0" fontId="4" fillId="30" borderId="70" xfId="0" applyFont="1" applyFill="1" applyBorder="1" applyAlignment="1">
      <alignment horizontal="left" vertical="center" wrapText="1"/>
    </xf>
    <xf numFmtId="0" fontId="4" fillId="30" borderId="74" xfId="0" applyFont="1" applyFill="1" applyBorder="1" applyAlignment="1">
      <alignment horizontal="left" vertical="center" wrapText="1"/>
    </xf>
    <xf numFmtId="0" fontId="4" fillId="30" borderId="71" xfId="0" applyFont="1" applyFill="1" applyBorder="1" applyAlignment="1">
      <alignment horizontal="left" vertical="center" wrapText="1"/>
    </xf>
    <xf numFmtId="0" fontId="4" fillId="30" borderId="75" xfId="0" applyFont="1" applyFill="1" applyBorder="1" applyAlignment="1">
      <alignment horizontal="left" vertical="center" wrapText="1"/>
    </xf>
    <xf numFmtId="0" fontId="0" fillId="0" borderId="12" xfId="0" applyBorder="1" applyAlignment="1">
      <alignment horizontal="left" vertical="center" wrapText="1"/>
    </xf>
    <xf numFmtId="0" fontId="0" fillId="0" borderId="1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13" fillId="0" borderId="10" xfId="0" applyFont="1" applyBorder="1" applyAlignment="1">
      <alignment horizontal="left" vertical="top" wrapText="1"/>
    </xf>
    <xf numFmtId="0" fontId="13" fillId="0" borderId="0" xfId="0" applyFont="1" applyAlignment="1">
      <alignment horizontal="left" vertical="top" wrapText="1"/>
    </xf>
    <xf numFmtId="0" fontId="13" fillId="0" borderId="5" xfId="0" applyFont="1" applyBorder="1" applyAlignment="1">
      <alignment horizontal="left" vertical="top" wrapText="1"/>
    </xf>
    <xf numFmtId="0" fontId="0" fillId="0" borderId="9" xfId="0" applyBorder="1" applyAlignment="1">
      <alignment vertical="center" wrapText="1"/>
    </xf>
    <xf numFmtId="0" fontId="0" fillId="0" borderId="6" xfId="0" applyBorder="1" applyAlignment="1">
      <alignment vertical="center" wrapText="1"/>
    </xf>
    <xf numFmtId="0" fontId="0" fillId="0" borderId="0" xfId="0" applyAlignment="1">
      <alignment vertical="center" wrapText="1"/>
    </xf>
    <xf numFmtId="0" fontId="0" fillId="0" borderId="5" xfId="0" applyBorder="1" applyAlignment="1">
      <alignment vertical="center" wrapText="1"/>
    </xf>
    <xf numFmtId="0" fontId="1" fillId="6" borderId="17" xfId="0" applyFont="1" applyFill="1" applyBorder="1" applyAlignment="1">
      <alignment horizontal="left" vertical="center"/>
    </xf>
    <xf numFmtId="0" fontId="0" fillId="0" borderId="0" xfId="0" quotePrefix="1" applyAlignment="1">
      <alignment vertical="center" wrapText="1"/>
    </xf>
    <xf numFmtId="0" fontId="0" fillId="0" borderId="5" xfId="0" quotePrefix="1" applyBorder="1" applyAlignment="1">
      <alignment vertical="center" wrapText="1"/>
    </xf>
    <xf numFmtId="0" fontId="1" fillId="11" borderId="21" xfId="0" applyFont="1" applyFill="1" applyBorder="1" applyAlignment="1">
      <alignment horizontal="left" vertical="center"/>
    </xf>
    <xf numFmtId="0" fontId="1" fillId="11" borderId="18" xfId="0" applyFont="1" applyFill="1" applyBorder="1" applyAlignment="1">
      <alignment horizontal="left" vertical="center"/>
    </xf>
    <xf numFmtId="0" fontId="1" fillId="6" borderId="16" xfId="0" applyFont="1" applyFill="1" applyBorder="1" applyAlignment="1">
      <alignment horizontal="left" vertical="center"/>
    </xf>
    <xf numFmtId="0" fontId="0" fillId="0" borderId="8" xfId="0" applyBorder="1" applyAlignment="1">
      <alignment vertical="center" wrapText="1"/>
    </xf>
    <xf numFmtId="0" fontId="0" fillId="0" borderId="45" xfId="0" applyBorder="1" applyAlignment="1">
      <alignment vertical="center" wrapText="1"/>
    </xf>
    <xf numFmtId="0" fontId="1" fillId="11" borderId="17" xfId="0" applyFont="1" applyFill="1" applyBorder="1" applyAlignment="1">
      <alignment horizontal="left" vertical="center"/>
    </xf>
    <xf numFmtId="0" fontId="13" fillId="0" borderId="10" xfId="0" applyFont="1" applyBorder="1" applyAlignment="1">
      <alignment horizontal="left" vertical="center"/>
    </xf>
    <xf numFmtId="0" fontId="13" fillId="0" borderId="0" xfId="0" applyFont="1" applyAlignment="1">
      <alignment horizontal="left" vertical="center"/>
    </xf>
    <xf numFmtId="0" fontId="13" fillId="0" borderId="5" xfId="0" applyFont="1" applyBorder="1" applyAlignment="1">
      <alignment horizontal="left" vertical="center"/>
    </xf>
    <xf numFmtId="0" fontId="56" fillId="13" borderId="47" xfId="0" applyFont="1" applyFill="1" applyBorder="1" applyAlignment="1">
      <alignment horizontal="center"/>
    </xf>
    <xf numFmtId="0" fontId="56" fillId="13" borderId="48" xfId="0" applyFont="1" applyFill="1" applyBorder="1" applyAlignment="1">
      <alignment horizontal="center"/>
    </xf>
    <xf numFmtId="0" fontId="56" fillId="13" borderId="49" xfId="0" applyFont="1" applyFill="1" applyBorder="1" applyAlignment="1">
      <alignment horizontal="center"/>
    </xf>
    <xf numFmtId="0" fontId="56" fillId="13" borderId="50" xfId="0" applyFont="1" applyFill="1" applyBorder="1" applyAlignment="1">
      <alignment horizontal="center" vertical="center"/>
    </xf>
    <xf numFmtId="0" fontId="56" fillId="13" borderId="0" xfId="0" applyFont="1" applyFill="1" applyAlignment="1">
      <alignment horizontal="center" vertical="center"/>
    </xf>
    <xf numFmtId="0" fontId="56" fillId="13" borderId="51" xfId="0" applyFont="1" applyFill="1" applyBorder="1" applyAlignment="1">
      <alignment horizontal="center" vertical="center"/>
    </xf>
    <xf numFmtId="0" fontId="0" fillId="7" borderId="34" xfId="0" applyFill="1" applyBorder="1" applyAlignment="1">
      <alignment horizontal="center" vertical="center" wrapText="1"/>
    </xf>
    <xf numFmtId="0" fontId="9" fillId="28" borderId="56" xfId="0" applyFont="1" applyFill="1" applyBorder="1" applyAlignment="1">
      <alignment horizontal="center" vertical="center"/>
    </xf>
    <xf numFmtId="0" fontId="9" fillId="28" borderId="62" xfId="0" applyFont="1" applyFill="1" applyBorder="1" applyAlignment="1">
      <alignment horizontal="center" vertical="center"/>
    </xf>
    <xf numFmtId="0" fontId="12" fillId="0" borderId="10" xfId="0" applyFont="1" applyBorder="1" applyAlignment="1">
      <alignment horizontal="left" vertical="center" wrapText="1"/>
    </xf>
    <xf numFmtId="0" fontId="12" fillId="0" borderId="0" xfId="0" applyFont="1" applyAlignment="1">
      <alignment horizontal="left" vertical="center" wrapText="1"/>
    </xf>
    <xf numFmtId="0" fontId="12" fillId="0" borderId="63" xfId="0" applyFont="1" applyBorder="1" applyAlignment="1">
      <alignment horizontal="left" vertical="center" wrapText="1"/>
    </xf>
    <xf numFmtId="0" fontId="13" fillId="0" borderId="10" xfId="0" applyFont="1" applyBorder="1" applyAlignment="1">
      <alignment horizontal="left" vertical="center" wrapText="1"/>
    </xf>
    <xf numFmtId="0" fontId="13" fillId="0" borderId="0" xfId="0" applyFont="1" applyAlignment="1">
      <alignment horizontal="left" vertical="center" wrapText="1"/>
    </xf>
    <xf numFmtId="0" fontId="13" fillId="0" borderId="63" xfId="0" applyFont="1" applyBorder="1" applyAlignment="1">
      <alignment horizontal="left" vertical="center" wrapText="1"/>
    </xf>
    <xf numFmtId="0" fontId="10" fillId="14" borderId="0" xfId="0" applyFont="1" applyFill="1" applyAlignment="1">
      <alignment horizontal="center" vertical="center"/>
    </xf>
    <xf numFmtId="0" fontId="56" fillId="13" borderId="9" xfId="0" applyFont="1" applyFill="1" applyBorder="1" applyAlignment="1">
      <alignment horizontal="center" vertical="center"/>
    </xf>
    <xf numFmtId="0" fontId="6" fillId="0" borderId="0" xfId="0" applyFont="1" applyAlignment="1">
      <alignment vertical="center" wrapText="1"/>
    </xf>
    <xf numFmtId="0" fontId="6" fillId="0" borderId="5" xfId="0" applyFont="1" applyBorder="1" applyAlignment="1">
      <alignment vertical="center" wrapText="1"/>
    </xf>
    <xf numFmtId="14" fontId="1" fillId="2" borderId="20" xfId="0" applyNumberFormat="1" applyFont="1" applyFill="1" applyBorder="1" applyAlignment="1">
      <alignment horizontal="left" vertical="center" wrapText="1"/>
    </xf>
    <xf numFmtId="14" fontId="1" fillId="2" borderId="17" xfId="0" applyNumberFormat="1" applyFont="1" applyFill="1" applyBorder="1" applyAlignment="1">
      <alignment horizontal="left" vertical="center" wrapText="1"/>
    </xf>
    <xf numFmtId="14" fontId="1" fillId="2" borderId="22" xfId="0" applyNumberFormat="1" applyFont="1" applyFill="1" applyBorder="1" applyAlignment="1">
      <alignment horizontal="left" vertical="center" wrapText="1"/>
    </xf>
    <xf numFmtId="14" fontId="1" fillId="2" borderId="64" xfId="0" applyNumberFormat="1"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1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1" fillId="4" borderId="19" xfId="0" applyFont="1" applyFill="1" applyBorder="1" applyAlignment="1">
      <alignment horizontal="left" vertical="center"/>
    </xf>
    <xf numFmtId="1" fontId="1" fillId="2" borderId="20" xfId="0" applyNumberFormat="1" applyFont="1" applyFill="1" applyBorder="1" applyAlignment="1">
      <alignment horizontal="left" vertical="center" wrapText="1"/>
    </xf>
    <xf numFmtId="1" fontId="1" fillId="2" borderId="17" xfId="0" applyNumberFormat="1" applyFont="1" applyFill="1" applyBorder="1" applyAlignment="1">
      <alignment horizontal="left" vertical="center" wrapText="1"/>
    </xf>
    <xf numFmtId="0" fontId="1" fillId="4" borderId="17" xfId="0" applyFont="1" applyFill="1" applyBorder="1" applyAlignment="1">
      <alignment horizontal="left" vertical="center"/>
    </xf>
    <xf numFmtId="1" fontId="1" fillId="2" borderId="21" xfId="0" applyNumberFormat="1" applyFont="1" applyFill="1" applyBorder="1" applyAlignment="1">
      <alignment horizontal="left" vertical="center" wrapText="1"/>
    </xf>
    <xf numFmtId="1" fontId="1" fillId="2" borderId="18" xfId="0" applyNumberFormat="1" applyFont="1" applyFill="1" applyBorder="1" applyAlignment="1">
      <alignment horizontal="left" vertical="center" wrapText="1"/>
    </xf>
    <xf numFmtId="0" fontId="0" fillId="26" borderId="76" xfId="0" applyFill="1" applyBorder="1" applyAlignment="1">
      <alignment vertical="center" wrapText="1"/>
    </xf>
    <xf numFmtId="0" fontId="0" fillId="26" borderId="9" xfId="0" applyFill="1" applyBorder="1" applyAlignment="1">
      <alignment vertical="center" wrapText="1"/>
    </xf>
    <xf numFmtId="0" fontId="0" fillId="26" borderId="6" xfId="0" applyFill="1" applyBorder="1" applyAlignment="1">
      <alignment vertical="center" wrapText="1"/>
    </xf>
    <xf numFmtId="0" fontId="1" fillId="11" borderId="19" xfId="0" applyFont="1" applyFill="1" applyBorder="1" applyAlignment="1">
      <alignment horizontal="left" vertical="center"/>
    </xf>
    <xf numFmtId="0" fontId="4" fillId="6" borderId="17" xfId="0" applyFont="1" applyFill="1" applyBorder="1" applyAlignment="1">
      <alignment horizontal="left" vertical="center" wrapText="1"/>
    </xf>
    <xf numFmtId="0" fontId="4" fillId="6" borderId="7" xfId="0" applyFont="1" applyFill="1" applyBorder="1" applyAlignment="1">
      <alignment horizontal="left" vertical="center" wrapText="1"/>
    </xf>
    <xf numFmtId="0" fontId="4" fillId="6" borderId="9" xfId="0" applyFont="1" applyFill="1" applyBorder="1" applyAlignment="1">
      <alignment horizontal="left" vertical="center" wrapText="1"/>
    </xf>
    <xf numFmtId="0" fontId="4" fillId="6" borderId="72" xfId="0" applyFont="1" applyFill="1" applyBorder="1" applyAlignment="1">
      <alignment horizontal="left" vertical="center" wrapText="1"/>
    </xf>
    <xf numFmtId="0" fontId="4" fillId="6" borderId="73" xfId="0" applyFont="1" applyFill="1" applyBorder="1" applyAlignment="1">
      <alignment horizontal="left" vertical="center" wrapText="1"/>
    </xf>
    <xf numFmtId="0" fontId="1" fillId="11" borderId="20" xfId="0" applyFont="1" applyFill="1" applyBorder="1" applyAlignment="1">
      <alignment horizontal="left" vertical="center" wrapText="1"/>
    </xf>
    <xf numFmtId="0" fontId="1" fillId="11" borderId="17" xfId="0" applyFont="1" applyFill="1" applyBorder="1" applyAlignment="1">
      <alignment horizontal="left" vertical="center" wrapText="1"/>
    </xf>
    <xf numFmtId="0" fontId="0" fillId="0" borderId="9" xfId="0" applyBorder="1" applyAlignment="1">
      <alignment horizontal="left" vertical="center" wrapText="1"/>
    </xf>
    <xf numFmtId="0" fontId="0" fillId="0" borderId="6" xfId="0" applyBorder="1" applyAlignment="1">
      <alignment horizontal="left" vertical="center" wrapText="1"/>
    </xf>
    <xf numFmtId="0" fontId="62" fillId="30" borderId="77" xfId="0" applyFont="1" applyFill="1" applyBorder="1" applyAlignment="1">
      <alignment horizontal="left" vertical="center" wrapText="1"/>
    </xf>
    <xf numFmtId="0" fontId="5" fillId="30" borderId="78" xfId="0" applyFont="1" applyFill="1" applyBorder="1" applyAlignment="1">
      <alignment horizontal="left" vertical="center" wrapText="1"/>
    </xf>
    <xf numFmtId="0" fontId="6" fillId="0" borderId="13" xfId="0" applyFont="1" applyBorder="1" applyAlignment="1">
      <alignment horizontal="left" vertical="center" wrapText="1"/>
    </xf>
    <xf numFmtId="0" fontId="6" fillId="0" borderId="4" xfId="0" applyFont="1" applyBorder="1" applyAlignment="1">
      <alignment horizontal="left" vertical="center" wrapText="1"/>
    </xf>
    <xf numFmtId="0" fontId="30" fillId="18" borderId="10" xfId="0" applyFont="1" applyFill="1" applyBorder="1" applyAlignment="1">
      <alignment horizontal="left" vertical="center"/>
    </xf>
    <xf numFmtId="0" fontId="30" fillId="18" borderId="0" xfId="0" applyFont="1" applyFill="1" applyAlignment="1">
      <alignment horizontal="left" vertical="center"/>
    </xf>
    <xf numFmtId="0" fontId="30" fillId="18" borderId="5" xfId="0" applyFont="1" applyFill="1" applyBorder="1" applyAlignment="1">
      <alignment horizontal="left" vertical="center"/>
    </xf>
    <xf numFmtId="0" fontId="26" fillId="15" borderId="13" xfId="0" applyFont="1" applyFill="1" applyBorder="1" applyAlignment="1">
      <alignment horizontal="center" vertical="center" wrapText="1"/>
    </xf>
    <xf numFmtId="0" fontId="26" fillId="15" borderId="4" xfId="0" applyFont="1" applyFill="1" applyBorder="1" applyAlignment="1">
      <alignment horizontal="center" vertical="center" wrapText="1"/>
    </xf>
    <xf numFmtId="0" fontId="0" fillId="13" borderId="10" xfId="0" applyFill="1" applyBorder="1" applyAlignment="1">
      <alignment horizontal="left"/>
    </xf>
    <xf numFmtId="0" fontId="0" fillId="13" borderId="0" xfId="0" applyFill="1" applyAlignment="1">
      <alignment horizontal="left"/>
    </xf>
    <xf numFmtId="0" fontId="0" fillId="13" borderId="5" xfId="0" applyFill="1" applyBorder="1" applyAlignment="1">
      <alignment horizontal="left"/>
    </xf>
    <xf numFmtId="0" fontId="0" fillId="13" borderId="10" xfId="0" applyFill="1" applyBorder="1" applyAlignment="1">
      <alignment horizontal="left" wrapText="1"/>
    </xf>
    <xf numFmtId="0" fontId="0" fillId="13" borderId="0" xfId="0" applyFill="1" applyAlignment="1">
      <alignment horizontal="left" wrapText="1"/>
    </xf>
    <xf numFmtId="0" fontId="0" fillId="13" borderId="5" xfId="0" applyFill="1" applyBorder="1" applyAlignment="1">
      <alignment horizontal="left" wrapText="1"/>
    </xf>
    <xf numFmtId="0" fontId="27" fillId="15" borderId="15" xfId="0" applyFont="1" applyFill="1" applyBorder="1" applyAlignment="1">
      <alignment horizontal="center"/>
    </xf>
    <xf numFmtId="0" fontId="27" fillId="15" borderId="12" xfId="0" applyFont="1" applyFill="1" applyBorder="1" applyAlignment="1">
      <alignment horizontal="center"/>
    </xf>
    <xf numFmtId="0" fontId="27" fillId="15" borderId="14" xfId="0" applyFont="1" applyFill="1" applyBorder="1" applyAlignment="1">
      <alignment horizontal="center"/>
    </xf>
    <xf numFmtId="0" fontId="0" fillId="16" borderId="10" xfId="0" applyFill="1" applyBorder="1" applyAlignment="1">
      <alignment horizontal="left"/>
    </xf>
    <xf numFmtId="0" fontId="0" fillId="16" borderId="0" xfId="0" applyFill="1" applyAlignment="1">
      <alignment horizontal="left"/>
    </xf>
    <xf numFmtId="0" fontId="0" fillId="16" borderId="5" xfId="0" applyFill="1" applyBorder="1" applyAlignment="1">
      <alignment horizontal="left"/>
    </xf>
    <xf numFmtId="0" fontId="0" fillId="16" borderId="23" xfId="0" applyFill="1" applyBorder="1" applyAlignment="1">
      <alignment horizontal="left"/>
    </xf>
    <xf numFmtId="0" fontId="0" fillId="16" borderId="24" xfId="0" applyFill="1" applyBorder="1" applyAlignment="1">
      <alignment horizontal="left"/>
    </xf>
    <xf numFmtId="0" fontId="0" fillId="16" borderId="25" xfId="0" applyFill="1" applyBorder="1" applyAlignment="1">
      <alignment horizontal="left"/>
    </xf>
    <xf numFmtId="164" fontId="1" fillId="17" borderId="27" xfId="0" applyNumberFormat="1" applyFont="1" applyFill="1" applyBorder="1" applyAlignment="1" applyProtection="1">
      <alignment horizontal="left" vertical="center" wrapText="1"/>
      <protection locked="0"/>
    </xf>
    <xf numFmtId="164" fontId="1" fillId="17" borderId="28" xfId="0" applyNumberFormat="1" applyFont="1" applyFill="1" applyBorder="1" applyAlignment="1" applyProtection="1">
      <alignment horizontal="left" vertical="center" wrapText="1"/>
      <protection locked="0"/>
    </xf>
    <xf numFmtId="0" fontId="28" fillId="5" borderId="0" xfId="0" applyFont="1" applyFill="1" applyAlignment="1">
      <alignment horizontal="left"/>
    </xf>
    <xf numFmtId="0" fontId="0" fillId="17" borderId="13" xfId="0" applyFill="1" applyBorder="1" applyAlignment="1" applyProtection="1">
      <alignment horizontal="left" vertical="center" wrapText="1"/>
      <protection locked="0"/>
    </xf>
    <xf numFmtId="0" fontId="0" fillId="17" borderId="4" xfId="0" applyFill="1" applyBorder="1" applyAlignment="1" applyProtection="1">
      <alignment horizontal="left" vertical="center" wrapText="1"/>
      <protection locked="0"/>
    </xf>
    <xf numFmtId="0" fontId="0" fillId="13" borderId="10" xfId="0" applyFill="1" applyBorder="1" applyAlignment="1">
      <alignment horizontal="left" vertical="center" wrapText="1"/>
    </xf>
    <xf numFmtId="0" fontId="0" fillId="13" borderId="0" xfId="0" applyFill="1" applyAlignment="1">
      <alignment horizontal="left" vertical="center" wrapText="1"/>
    </xf>
    <xf numFmtId="0" fontId="0" fillId="13" borderId="5" xfId="0" applyFill="1" applyBorder="1" applyAlignment="1">
      <alignment horizontal="left" vertical="center" wrapText="1"/>
    </xf>
    <xf numFmtId="0" fontId="30" fillId="18" borderId="15" xfId="0" applyFont="1" applyFill="1" applyBorder="1" applyAlignment="1">
      <alignment horizontal="left" vertical="center"/>
    </xf>
    <xf numFmtId="0" fontId="30" fillId="18" borderId="12" xfId="0" applyFont="1" applyFill="1" applyBorder="1" applyAlignment="1">
      <alignment horizontal="left" vertical="center"/>
    </xf>
    <xf numFmtId="0" fontId="30" fillId="18" borderId="14" xfId="0" applyFont="1" applyFill="1" applyBorder="1" applyAlignment="1">
      <alignment horizontal="left" vertical="center"/>
    </xf>
    <xf numFmtId="0" fontId="0" fillId="13" borderId="15" xfId="0" applyFill="1" applyBorder="1" applyAlignment="1">
      <alignment horizontal="left" vertical="top" wrapText="1"/>
    </xf>
    <xf numFmtId="0" fontId="0" fillId="13" borderId="12" xfId="0" applyFill="1" applyBorder="1" applyAlignment="1">
      <alignment horizontal="left" vertical="top" wrapText="1"/>
    </xf>
    <xf numFmtId="0" fontId="0" fillId="13" borderId="14" xfId="0" applyFill="1" applyBorder="1" applyAlignment="1">
      <alignment horizontal="left" vertical="top" wrapText="1"/>
    </xf>
    <xf numFmtId="0" fontId="0" fillId="13" borderId="30" xfId="0" applyFill="1" applyBorder="1" applyAlignment="1">
      <alignment horizontal="left" vertical="center" wrapText="1"/>
    </xf>
    <xf numFmtId="0" fontId="1" fillId="17" borderId="10" xfId="0" applyFont="1" applyFill="1" applyBorder="1" applyAlignment="1" applyProtection="1">
      <alignment horizontal="left" vertical="center" wrapText="1"/>
      <protection locked="0"/>
    </xf>
    <xf numFmtId="0" fontId="1" fillId="17" borderId="0" xfId="0" applyFont="1" applyFill="1" applyAlignment="1" applyProtection="1">
      <alignment horizontal="left" vertical="center" wrapText="1"/>
      <protection locked="0"/>
    </xf>
    <xf numFmtId="0" fontId="1" fillId="17" borderId="5" xfId="0" applyFont="1" applyFill="1" applyBorder="1" applyAlignment="1" applyProtection="1">
      <alignment horizontal="left" vertical="center" wrapText="1"/>
      <protection locked="0"/>
    </xf>
    <xf numFmtId="0" fontId="0" fillId="0" borderId="10"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1" fillId="17" borderId="7" xfId="0" applyFont="1" applyFill="1" applyBorder="1" applyAlignment="1" applyProtection="1">
      <alignment horizontal="left" vertical="center" wrapText="1"/>
      <protection locked="0"/>
    </xf>
    <xf numFmtId="0" fontId="1" fillId="17" borderId="9" xfId="0" applyFont="1" applyFill="1" applyBorder="1" applyAlignment="1" applyProtection="1">
      <alignment horizontal="left" vertical="center" wrapText="1"/>
      <protection locked="0"/>
    </xf>
    <xf numFmtId="0" fontId="1" fillId="17" borderId="6" xfId="0" applyFont="1" applyFill="1" applyBorder="1" applyAlignment="1" applyProtection="1">
      <alignment horizontal="left" vertical="center" wrapText="1"/>
      <protection locked="0"/>
    </xf>
    <xf numFmtId="0" fontId="1" fillId="13" borderId="0" xfId="0" applyFont="1" applyFill="1" applyAlignment="1">
      <alignment horizontal="left" vertical="top" wrapText="1"/>
    </xf>
    <xf numFmtId="0" fontId="5" fillId="13" borderId="15" xfId="0" applyFont="1" applyFill="1" applyBorder="1" applyAlignment="1">
      <alignment horizontal="left" vertical="center" wrapText="1"/>
    </xf>
    <xf numFmtId="0" fontId="5" fillId="13" borderId="12" xfId="0" applyFont="1" applyFill="1" applyBorder="1" applyAlignment="1">
      <alignment horizontal="left" vertical="center" wrapText="1"/>
    </xf>
    <xf numFmtId="0" fontId="5" fillId="13" borderId="14" xfId="0" applyFont="1" applyFill="1" applyBorder="1" applyAlignment="1">
      <alignment horizontal="left" vertical="center" wrapText="1"/>
    </xf>
    <xf numFmtId="0" fontId="0" fillId="17" borderId="7" xfId="0" applyFill="1" applyBorder="1" applyAlignment="1" applyProtection="1">
      <alignment horizontal="left" vertical="center" wrapText="1"/>
      <protection locked="0"/>
    </xf>
    <xf numFmtId="0" fontId="0" fillId="17" borderId="9" xfId="0" applyFill="1" applyBorder="1" applyAlignment="1" applyProtection="1">
      <alignment horizontal="left" vertical="center" wrapText="1"/>
      <protection locked="0"/>
    </xf>
    <xf numFmtId="0" fontId="0" fillId="17" borderId="6" xfId="0" applyFill="1" applyBorder="1" applyAlignment="1" applyProtection="1">
      <alignment horizontal="left" vertical="center" wrapText="1"/>
      <protection locked="0"/>
    </xf>
    <xf numFmtId="0" fontId="5" fillId="0" borderId="11" xfId="0" applyFont="1" applyBorder="1" applyAlignment="1">
      <alignment horizontal="left" vertical="center" wrapText="1"/>
    </xf>
    <xf numFmtId="0" fontId="0" fillId="17" borderId="3" xfId="0" applyFill="1" applyBorder="1" applyAlignment="1" applyProtection="1">
      <alignment horizontal="left" vertical="center" wrapText="1"/>
      <protection locked="0"/>
    </xf>
    <xf numFmtId="0" fontId="0" fillId="13" borderId="15" xfId="0" applyFill="1" applyBorder="1" applyAlignment="1">
      <alignment horizontal="left" vertical="center" wrapText="1"/>
    </xf>
    <xf numFmtId="0" fontId="0" fillId="13" borderId="12" xfId="0" applyFill="1" applyBorder="1" applyAlignment="1">
      <alignment horizontal="left" vertical="center" wrapText="1"/>
    </xf>
    <xf numFmtId="0" fontId="28" fillId="17" borderId="12" xfId="0" applyFont="1" applyFill="1" applyBorder="1" applyAlignment="1" applyProtection="1">
      <alignment horizontal="left" vertical="center"/>
      <protection locked="0"/>
    </xf>
    <xf numFmtId="0" fontId="28" fillId="17" borderId="14" xfId="0" applyFont="1" applyFill="1" applyBorder="1" applyAlignment="1" applyProtection="1">
      <alignment horizontal="left" vertical="center"/>
      <protection locked="0"/>
    </xf>
    <xf numFmtId="164" fontId="1" fillId="17" borderId="27" xfId="0" applyNumberFormat="1" applyFont="1" applyFill="1" applyBorder="1" applyAlignment="1">
      <alignment horizontal="left" vertical="center" wrapText="1"/>
    </xf>
    <xf numFmtId="164" fontId="1" fillId="17" borderId="31" xfId="0" applyNumberFormat="1" applyFont="1" applyFill="1" applyBorder="1" applyAlignment="1">
      <alignment horizontal="left" vertical="center" wrapText="1"/>
    </xf>
    <xf numFmtId="0" fontId="33" fillId="5" borderId="0" xfId="0" applyFont="1" applyFill="1" applyAlignment="1">
      <alignment horizontal="left" wrapText="1"/>
    </xf>
    <xf numFmtId="0" fontId="5" fillId="13" borderId="13" xfId="0" applyFont="1" applyFill="1" applyBorder="1" applyAlignment="1">
      <alignment horizontal="left" vertical="center"/>
    </xf>
    <xf numFmtId="0" fontId="5" fillId="13" borderId="32" xfId="0" applyFont="1" applyFill="1" applyBorder="1" applyAlignment="1">
      <alignment horizontal="left" vertical="center"/>
    </xf>
    <xf numFmtId="0" fontId="33" fillId="17" borderId="32" xfId="0" applyFont="1" applyFill="1" applyBorder="1" applyAlignment="1" applyProtection="1">
      <alignment horizontal="left" vertical="center"/>
      <protection locked="0"/>
    </xf>
    <xf numFmtId="0" fontId="33" fillId="17" borderId="4" xfId="0" applyFont="1" applyFill="1" applyBorder="1" applyAlignment="1" applyProtection="1">
      <alignment horizontal="left" vertical="center"/>
      <protection locked="0"/>
    </xf>
    <xf numFmtId="0" fontId="28" fillId="17" borderId="12" xfId="0" applyFont="1" applyFill="1" applyBorder="1" applyAlignment="1" applyProtection="1">
      <alignment horizontal="left" vertical="center" wrapText="1"/>
      <protection locked="0"/>
    </xf>
    <xf numFmtId="0" fontId="28" fillId="17" borderId="14" xfId="0" applyFont="1" applyFill="1" applyBorder="1" applyAlignment="1" applyProtection="1">
      <alignment horizontal="left" vertical="center" wrapText="1"/>
      <protection locked="0"/>
    </xf>
    <xf numFmtId="0" fontId="5" fillId="13" borderId="15" xfId="0" applyFont="1" applyFill="1" applyBorder="1" applyAlignment="1">
      <alignment horizontal="left" vertical="top" wrapText="1"/>
    </xf>
    <xf numFmtId="0" fontId="5" fillId="13" borderId="12" xfId="0" applyFont="1" applyFill="1" applyBorder="1" applyAlignment="1">
      <alignment horizontal="left" vertical="top" wrapText="1"/>
    </xf>
    <xf numFmtId="0" fontId="5" fillId="13" borderId="14" xfId="0" applyFont="1" applyFill="1" applyBorder="1" applyAlignment="1">
      <alignment horizontal="left" vertical="top" wrapText="1"/>
    </xf>
    <xf numFmtId="0" fontId="5" fillId="13" borderId="13" xfId="0" applyFont="1" applyFill="1" applyBorder="1" applyAlignment="1">
      <alignment horizontal="left" vertical="center" wrapText="1"/>
    </xf>
    <xf numFmtId="0" fontId="5" fillId="13" borderId="32" xfId="0" applyFont="1" applyFill="1" applyBorder="1" applyAlignment="1">
      <alignment horizontal="left" vertical="center" wrapText="1"/>
    </xf>
    <xf numFmtId="0" fontId="28" fillId="17" borderId="32" xfId="0" applyFont="1" applyFill="1" applyBorder="1" applyAlignment="1" applyProtection="1">
      <alignment horizontal="left" vertical="top"/>
      <protection locked="0"/>
    </xf>
    <xf numFmtId="0" fontId="28" fillId="17" borderId="4" xfId="0" applyFont="1" applyFill="1" applyBorder="1" applyAlignment="1" applyProtection="1">
      <alignment horizontal="left" vertical="top"/>
      <protection locked="0"/>
    </xf>
    <xf numFmtId="0" fontId="0" fillId="13" borderId="10" xfId="0" applyFill="1" applyBorder="1" applyAlignment="1">
      <alignment horizontal="left" vertical="top" wrapText="1"/>
    </xf>
    <xf numFmtId="0" fontId="0" fillId="13" borderId="0" xfId="0" applyFill="1" applyAlignment="1">
      <alignment horizontal="left" vertical="top" wrapText="1"/>
    </xf>
    <xf numFmtId="0" fontId="0" fillId="13" borderId="5" xfId="0" applyFill="1" applyBorder="1" applyAlignment="1">
      <alignment horizontal="left" vertical="top" wrapText="1"/>
    </xf>
    <xf numFmtId="0" fontId="1" fillId="0" borderId="15" xfId="0" applyFont="1" applyBorder="1" applyAlignment="1">
      <alignment horizontal="right" vertical="center" wrapText="1" indent="1"/>
    </xf>
    <xf numFmtId="0" fontId="1" fillId="0" borderId="12" xfId="0" applyFont="1" applyBorder="1" applyAlignment="1">
      <alignment horizontal="right" vertical="center" wrapText="1" indent="1"/>
    </xf>
    <xf numFmtId="0" fontId="1" fillId="0" borderId="14" xfId="0" applyFont="1" applyBorder="1" applyAlignment="1">
      <alignment horizontal="right" vertical="center" wrapText="1" indent="1"/>
    </xf>
    <xf numFmtId="0" fontId="19" fillId="13" borderId="10" xfId="0" applyFont="1" applyFill="1" applyBorder="1" applyAlignment="1">
      <alignment horizontal="left" vertical="center" wrapText="1"/>
    </xf>
    <xf numFmtId="0" fontId="19" fillId="13" borderId="0" xfId="0" applyFont="1" applyFill="1" applyAlignment="1">
      <alignment horizontal="left" vertical="center" wrapText="1"/>
    </xf>
    <xf numFmtId="0" fontId="19" fillId="13" borderId="5" xfId="0" applyFont="1" applyFill="1" applyBorder="1" applyAlignment="1">
      <alignment horizontal="left" vertical="center" wrapText="1"/>
    </xf>
    <xf numFmtId="0" fontId="19" fillId="13" borderId="7" xfId="0" applyFont="1" applyFill="1" applyBorder="1" applyAlignment="1">
      <alignment horizontal="left" vertical="center" wrapText="1"/>
    </xf>
    <xf numFmtId="0" fontId="19" fillId="13" borderId="9" xfId="0" applyFont="1" applyFill="1" applyBorder="1" applyAlignment="1">
      <alignment horizontal="left" vertical="center" wrapText="1"/>
    </xf>
    <xf numFmtId="0" fontId="19" fillId="13" borderId="6" xfId="0" applyFont="1" applyFill="1" applyBorder="1" applyAlignment="1">
      <alignment horizontal="left" vertical="center" wrapText="1"/>
    </xf>
    <xf numFmtId="0" fontId="33" fillId="0" borderId="33" xfId="0" applyFont="1" applyBorder="1" applyAlignment="1">
      <alignment horizontal="left" vertical="center" wrapText="1"/>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1" fillId="0" borderId="37" xfId="0" applyFont="1" applyBorder="1" applyAlignment="1">
      <alignment horizontal="center" vertical="center" wrapText="1"/>
    </xf>
    <xf numFmtId="0" fontId="1" fillId="0" borderId="38" xfId="0" applyFont="1" applyBorder="1" applyAlignment="1">
      <alignment horizontal="center" vertical="center" wrapText="1"/>
    </xf>
    <xf numFmtId="0" fontId="0" fillId="0" borderId="13" xfId="0" applyBorder="1" applyAlignment="1">
      <alignment horizontal="left" vertical="top" wrapText="1"/>
    </xf>
    <xf numFmtId="0" fontId="0" fillId="0" borderId="4" xfId="0" applyBorder="1" applyAlignment="1">
      <alignment horizontal="left" vertical="top" wrapText="1"/>
    </xf>
    <xf numFmtId="0" fontId="0" fillId="0" borderId="13" xfId="0" applyBorder="1" applyAlignment="1">
      <alignment horizontal="left" vertical="center" wrapText="1"/>
    </xf>
    <xf numFmtId="0" fontId="0" fillId="0" borderId="4" xfId="0" applyBorder="1" applyAlignment="1">
      <alignment horizontal="left" vertical="center" wrapText="1"/>
    </xf>
    <xf numFmtId="0" fontId="0" fillId="13" borderId="14" xfId="0" applyFill="1" applyBorder="1" applyAlignment="1">
      <alignment horizontal="left" vertical="center" wrapText="1"/>
    </xf>
    <xf numFmtId="0" fontId="27" fillId="15" borderId="11" xfId="0" applyFont="1" applyFill="1" applyBorder="1" applyAlignment="1">
      <alignment horizontal="center"/>
    </xf>
    <xf numFmtId="0" fontId="0" fillId="16" borderId="15" xfId="0" applyFill="1" applyBorder="1" applyAlignment="1">
      <alignment horizontal="left"/>
    </xf>
    <xf numFmtId="0" fontId="0" fillId="16" borderId="12" xfId="0" applyFill="1" applyBorder="1" applyAlignment="1">
      <alignment horizontal="left"/>
    </xf>
    <xf numFmtId="0" fontId="0" fillId="16" borderId="14" xfId="0" applyFill="1" applyBorder="1" applyAlignment="1">
      <alignment horizontal="left"/>
    </xf>
    <xf numFmtId="0" fontId="0" fillId="16" borderId="7" xfId="0" applyFill="1" applyBorder="1" applyAlignment="1">
      <alignment horizontal="left"/>
    </xf>
    <xf numFmtId="0" fontId="0" fillId="16" borderId="9" xfId="0" applyFill="1" applyBorder="1" applyAlignment="1">
      <alignment horizontal="left"/>
    </xf>
    <xf numFmtId="0" fontId="0" fillId="16" borderId="6" xfId="0" applyFill="1" applyBorder="1" applyAlignment="1">
      <alignment horizontal="left"/>
    </xf>
    <xf numFmtId="164" fontId="1" fillId="17" borderId="3" xfId="0" applyNumberFormat="1" applyFont="1" applyFill="1" applyBorder="1" applyAlignment="1">
      <alignment horizontal="left" wrapText="1"/>
    </xf>
    <xf numFmtId="0" fontId="33" fillId="20" borderId="0" xfId="0" applyFont="1" applyFill="1" applyAlignment="1">
      <alignment horizontal="left" wrapText="1"/>
    </xf>
    <xf numFmtId="0" fontId="28" fillId="13" borderId="10" xfId="0" applyFont="1" applyFill="1" applyBorder="1" applyAlignment="1">
      <alignment horizontal="left" vertical="center" wrapText="1"/>
    </xf>
    <xf numFmtId="0" fontId="28" fillId="13" borderId="0" xfId="0" applyFont="1" applyFill="1" applyAlignment="1">
      <alignment horizontal="left" vertical="center" wrapText="1"/>
    </xf>
    <xf numFmtId="0" fontId="28" fillId="13" borderId="5" xfId="0" applyFont="1" applyFill="1" applyBorder="1" applyAlignment="1">
      <alignment horizontal="left" vertical="center" wrapText="1"/>
    </xf>
    <xf numFmtId="0" fontId="47" fillId="18" borderId="9" xfId="1" applyFont="1" applyFill="1" applyBorder="1" applyAlignment="1">
      <alignment horizontal="left" vertical="center" wrapText="1"/>
    </xf>
    <xf numFmtId="0" fontId="47" fillId="18" borderId="6" xfId="1" applyFont="1" applyFill="1" applyBorder="1" applyAlignment="1">
      <alignment horizontal="left" vertical="center" wrapText="1"/>
    </xf>
    <xf numFmtId="0" fontId="48" fillId="0" borderId="7" xfId="0" applyFont="1" applyBorder="1" applyAlignment="1">
      <alignment horizontal="left" wrapText="1"/>
    </xf>
    <xf numFmtId="0" fontId="48" fillId="0" borderId="9" xfId="0" applyFont="1" applyBorder="1" applyAlignment="1">
      <alignment horizontal="left" wrapText="1"/>
    </xf>
    <xf numFmtId="0" fontId="48" fillId="0" borderId="6" xfId="0" applyFont="1" applyBorder="1" applyAlignment="1">
      <alignment horizontal="left" wrapText="1"/>
    </xf>
    <xf numFmtId="0" fontId="47" fillId="18" borderId="32" xfId="1" applyFont="1" applyFill="1" applyBorder="1" applyAlignment="1">
      <alignment horizontal="left" vertical="center" wrapText="1"/>
    </xf>
    <xf numFmtId="0" fontId="47" fillId="18" borderId="4" xfId="1" applyFont="1" applyFill="1" applyBorder="1" applyAlignment="1">
      <alignment horizontal="left" vertical="center" wrapText="1"/>
    </xf>
    <xf numFmtId="0" fontId="48" fillId="0" borderId="1" xfId="0" applyFont="1" applyBorder="1" applyAlignment="1">
      <alignment horizontal="left" vertical="center" wrapText="1"/>
    </xf>
    <xf numFmtId="0" fontId="50" fillId="27" borderId="0" xfId="1" applyFont="1" applyFill="1" applyAlignment="1">
      <alignment horizontal="center" wrapText="1"/>
    </xf>
    <xf numFmtId="0" fontId="28" fillId="20" borderId="0" xfId="0" applyFont="1" applyFill="1" applyAlignment="1">
      <alignment horizontal="left" wrapText="1"/>
    </xf>
    <xf numFmtId="0" fontId="47" fillId="18" borderId="9" xfId="1" applyFont="1" applyFill="1" applyBorder="1" applyAlignment="1">
      <alignment horizontal="left" wrapText="1"/>
    </xf>
    <xf numFmtId="0" fontId="5" fillId="20" borderId="1" xfId="0" applyFont="1" applyFill="1" applyBorder="1" applyAlignment="1">
      <alignment horizontal="left" vertical="top" wrapText="1"/>
    </xf>
    <xf numFmtId="0" fontId="1" fillId="4" borderId="11"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68" xfId="0" applyFont="1" applyFill="1" applyBorder="1" applyAlignment="1">
      <alignment horizontal="center" wrapText="1"/>
    </xf>
    <xf numFmtId="0" fontId="1" fillId="4" borderId="12" xfId="0" applyFont="1" applyFill="1" applyBorder="1" applyAlignment="1">
      <alignment horizontal="center" wrapText="1"/>
    </xf>
    <xf numFmtId="0" fontId="1" fillId="4" borderId="69" xfId="0" applyFont="1" applyFill="1" applyBorder="1" applyAlignment="1">
      <alignment horizontal="center" wrapText="1"/>
    </xf>
    <xf numFmtId="0" fontId="1" fillId="4" borderId="9" xfId="0" applyFont="1" applyFill="1" applyBorder="1" applyAlignment="1">
      <alignment horizontal="center" wrapText="1"/>
    </xf>
    <xf numFmtId="0" fontId="43" fillId="4" borderId="11" xfId="0" applyFont="1" applyFill="1" applyBorder="1" applyAlignment="1">
      <alignment horizontal="center" vertical="center" wrapText="1"/>
    </xf>
    <xf numFmtId="0" fontId="16" fillId="4" borderId="15" xfId="0" applyFont="1" applyFill="1" applyBorder="1" applyAlignment="1">
      <alignment horizontal="center" wrapText="1"/>
    </xf>
    <xf numFmtId="0" fontId="16" fillId="4" borderId="14" xfId="0" applyFont="1" applyFill="1" applyBorder="1" applyAlignment="1">
      <alignment horizontal="center" wrapText="1"/>
    </xf>
    <xf numFmtId="0" fontId="16" fillId="4" borderId="7" xfId="0" applyFont="1" applyFill="1" applyBorder="1" applyAlignment="1">
      <alignment horizontal="center" wrapText="1"/>
    </xf>
    <xf numFmtId="0" fontId="16" fillId="4" borderId="6" xfId="0" applyFont="1" applyFill="1" applyBorder="1" applyAlignment="1">
      <alignment horizontal="center" wrapText="1"/>
    </xf>
    <xf numFmtId="0" fontId="1" fillId="29" borderId="1" xfId="0" applyFont="1" applyFill="1" applyBorder="1" applyAlignment="1">
      <alignment horizontal="left" vertical="center" wrapText="1"/>
    </xf>
    <xf numFmtId="0" fontId="24" fillId="3" borderId="42" xfId="0" applyFont="1" applyFill="1" applyBorder="1" applyAlignment="1">
      <alignment horizontal="center" vertical="center" wrapText="1"/>
    </xf>
    <xf numFmtId="0" fontId="24" fillId="3" borderId="41" xfId="0" applyFont="1" applyFill="1" applyBorder="1" applyAlignment="1">
      <alignment horizontal="center" vertical="center" wrapText="1"/>
    </xf>
    <xf numFmtId="0" fontId="24" fillId="3" borderId="43"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left" vertical="center" wrapText="1"/>
    </xf>
    <xf numFmtId="0" fontId="1" fillId="4" borderId="13" xfId="0" applyFont="1" applyFill="1" applyBorder="1" applyAlignment="1">
      <alignment horizontal="left" vertical="center" wrapText="1"/>
    </xf>
    <xf numFmtId="0" fontId="64" fillId="4" borderId="11" xfId="0" applyFont="1" applyFill="1" applyBorder="1" applyAlignment="1">
      <alignment horizontal="left" vertical="center" wrapText="1"/>
    </xf>
    <xf numFmtId="0" fontId="64" fillId="4" borderId="3" xfId="0" applyFont="1" applyFill="1" applyBorder="1" applyAlignment="1">
      <alignment horizontal="left" vertical="center" wrapText="1"/>
    </xf>
    <xf numFmtId="14" fontId="1" fillId="29" borderId="13" xfId="0" applyNumberFormat="1" applyFont="1" applyFill="1" applyBorder="1" applyAlignment="1">
      <alignment horizontal="left" vertical="center" wrapText="1"/>
    </xf>
    <xf numFmtId="14" fontId="1" fillId="29" borderId="15" xfId="0" applyNumberFormat="1" applyFont="1" applyFill="1" applyBorder="1" applyAlignment="1">
      <alignment horizontal="left" vertical="center" wrapText="1"/>
    </xf>
    <xf numFmtId="0" fontId="1" fillId="4" borderId="15" xfId="0" applyFont="1" applyFill="1" applyBorder="1" applyAlignment="1">
      <alignment horizontal="center" wrapText="1"/>
    </xf>
    <xf numFmtId="0" fontId="1" fillId="4" borderId="14" xfId="0" applyFont="1" applyFill="1" applyBorder="1" applyAlignment="1">
      <alignment horizontal="center" wrapText="1"/>
    </xf>
    <xf numFmtId="0" fontId="1" fillId="4" borderId="7" xfId="0" applyFont="1" applyFill="1" applyBorder="1" applyAlignment="1">
      <alignment horizontal="center" wrapText="1"/>
    </xf>
    <xf numFmtId="0" fontId="1" fillId="4" borderId="6" xfId="0" applyFont="1" applyFill="1" applyBorder="1" applyAlignment="1">
      <alignment horizontal="center" wrapText="1"/>
    </xf>
    <xf numFmtId="0" fontId="1" fillId="29" borderId="15" xfId="0" applyFont="1" applyFill="1" applyBorder="1" applyAlignment="1">
      <alignment horizontal="center" wrapText="1"/>
    </xf>
    <xf numFmtId="0" fontId="1" fillId="29" borderId="12" xfId="0" applyFont="1" applyFill="1" applyBorder="1" applyAlignment="1">
      <alignment horizontal="center" wrapText="1"/>
    </xf>
    <xf numFmtId="0" fontId="1" fillId="29" borderId="65" xfId="0" applyFont="1" applyFill="1" applyBorder="1" applyAlignment="1">
      <alignment horizontal="center" wrapText="1"/>
    </xf>
    <xf numFmtId="0" fontId="1" fillId="29" borderId="7" xfId="0" applyFont="1" applyFill="1" applyBorder="1" applyAlignment="1">
      <alignment horizontal="center" wrapText="1"/>
    </xf>
    <xf numFmtId="0" fontId="1" fillId="29" borderId="9" xfId="0" applyFont="1" applyFill="1" applyBorder="1" applyAlignment="1">
      <alignment horizontal="center" wrapText="1"/>
    </xf>
    <xf numFmtId="0" fontId="1" fillId="29" borderId="67" xfId="0" applyFont="1" applyFill="1" applyBorder="1" applyAlignment="1">
      <alignment horizontal="center" wrapText="1"/>
    </xf>
    <xf numFmtId="1" fontId="1" fillId="2" borderId="15" xfId="0" applyNumberFormat="1" applyFont="1" applyFill="1" applyBorder="1" applyAlignment="1">
      <alignment horizontal="center"/>
    </xf>
    <xf numFmtId="1" fontId="1" fillId="2" borderId="12" xfId="0" applyNumberFormat="1" applyFont="1" applyFill="1" applyBorder="1" applyAlignment="1">
      <alignment horizontal="center"/>
    </xf>
    <xf numFmtId="1" fontId="1" fillId="2" borderId="14" xfId="0" applyNumberFormat="1" applyFont="1" applyFill="1" applyBorder="1" applyAlignment="1">
      <alignment horizontal="center"/>
    </xf>
    <xf numFmtId="1" fontId="1" fillId="2" borderId="7" xfId="0" applyNumberFormat="1" applyFont="1" applyFill="1" applyBorder="1" applyAlignment="1">
      <alignment horizontal="center"/>
    </xf>
    <xf numFmtId="1" fontId="1" fillId="2" borderId="9" xfId="0" applyNumberFormat="1" applyFont="1" applyFill="1" applyBorder="1" applyAlignment="1">
      <alignment horizontal="center"/>
    </xf>
    <xf numFmtId="1" fontId="1" fillId="2" borderId="6" xfId="0" applyNumberFormat="1" applyFont="1" applyFill="1" applyBorder="1" applyAlignment="1">
      <alignment horizontal="center"/>
    </xf>
    <xf numFmtId="0" fontId="23" fillId="2" borderId="1" xfId="0" applyFont="1" applyFill="1" applyBorder="1" applyAlignment="1">
      <alignment horizontal="left" vertical="center" wrapText="1"/>
    </xf>
    <xf numFmtId="14" fontId="16" fillId="2" borderId="1" xfId="0" applyNumberFormat="1" applyFont="1" applyFill="1" applyBorder="1" applyAlignment="1">
      <alignment horizontal="center" vertical="center" wrapText="1"/>
    </xf>
    <xf numFmtId="0" fontId="16" fillId="2" borderId="1" xfId="0" applyFont="1" applyFill="1" applyBorder="1" applyAlignment="1">
      <alignment horizontal="left" vertical="center" wrapText="1"/>
    </xf>
    <xf numFmtId="14" fontId="16" fillId="2" borderId="1" xfId="0" applyNumberFormat="1" applyFont="1" applyFill="1" applyBorder="1" applyAlignment="1">
      <alignment horizontal="left" vertical="center" wrapText="1"/>
    </xf>
    <xf numFmtId="14" fontId="16" fillId="2" borderId="11" xfId="0" applyNumberFormat="1" applyFont="1" applyFill="1" applyBorder="1" applyAlignment="1">
      <alignment horizontal="left" vertical="center" wrapText="1"/>
    </xf>
    <xf numFmtId="14" fontId="16" fillId="2" borderId="3" xfId="0" applyNumberFormat="1" applyFont="1" applyFill="1" applyBorder="1" applyAlignment="1">
      <alignment horizontal="left" vertical="center" wrapText="1"/>
    </xf>
    <xf numFmtId="14" fontId="16" fillId="2" borderId="15" xfId="0" applyNumberFormat="1" applyFont="1" applyFill="1" applyBorder="1" applyAlignment="1">
      <alignment horizontal="left" vertical="center" wrapText="1"/>
    </xf>
    <xf numFmtId="14" fontId="16" fillId="2" borderId="7" xfId="0" applyNumberFormat="1" applyFont="1" applyFill="1" applyBorder="1" applyAlignment="1">
      <alignment horizontal="left" vertical="center" wrapText="1"/>
    </xf>
    <xf numFmtId="1" fontId="16" fillId="2" borderId="1" xfId="0" applyNumberFormat="1" applyFont="1" applyFill="1" applyBorder="1" applyAlignment="1">
      <alignment horizontal="left" vertical="center" wrapText="1"/>
    </xf>
    <xf numFmtId="1" fontId="16" fillId="2" borderId="11" xfId="0" applyNumberFormat="1" applyFont="1" applyFill="1" applyBorder="1" applyAlignment="1">
      <alignment horizontal="left" vertical="center" wrapText="1"/>
    </xf>
    <xf numFmtId="1" fontId="16" fillId="2" borderId="3" xfId="0" applyNumberFormat="1" applyFont="1" applyFill="1" applyBorder="1" applyAlignment="1">
      <alignment horizontal="left" vertical="center" wrapText="1"/>
    </xf>
    <xf numFmtId="0" fontId="16" fillId="2" borderId="11"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0" fillId="11" borderId="39" xfId="0" applyFill="1" applyBorder="1" applyAlignment="1" applyProtection="1">
      <alignment horizontal="center"/>
      <protection locked="0"/>
    </xf>
    <xf numFmtId="0" fontId="10" fillId="12" borderId="1" xfId="0" applyFont="1" applyFill="1" applyBorder="1" applyAlignment="1">
      <alignment horizontal="center"/>
    </xf>
    <xf numFmtId="14" fontId="5" fillId="11" borderId="39" xfId="0" applyNumberFormat="1" applyFont="1" applyFill="1" applyBorder="1" applyAlignment="1" applyProtection="1">
      <alignment horizontal="center"/>
      <protection locked="0"/>
    </xf>
    <xf numFmtId="14" fontId="5" fillId="11" borderId="40" xfId="0" applyNumberFormat="1" applyFont="1" applyFill="1" applyBorder="1" applyAlignment="1" applyProtection="1">
      <alignment horizontal="center"/>
      <protection locked="0"/>
    </xf>
    <xf numFmtId="0" fontId="15" fillId="12" borderId="7" xfId="0" applyFont="1" applyFill="1" applyBorder="1" applyAlignment="1">
      <alignment horizontal="center"/>
    </xf>
    <xf numFmtId="0" fontId="15" fillId="12" borderId="9" xfId="0" applyFont="1" applyFill="1" applyBorder="1" applyAlignment="1">
      <alignment horizontal="center"/>
    </xf>
    <xf numFmtId="0" fontId="15" fillId="12" borderId="6" xfId="0" applyFont="1" applyFill="1" applyBorder="1" applyAlignment="1">
      <alignment horizontal="center"/>
    </xf>
    <xf numFmtId="0" fontId="10" fillId="3" borderId="1" xfId="0" applyFont="1" applyFill="1" applyBorder="1" applyAlignment="1">
      <alignment horizontal="left" vertical="center" wrapText="1"/>
    </xf>
    <xf numFmtId="0" fontId="22" fillId="3" borderId="1" xfId="0" applyFont="1" applyFill="1" applyBorder="1" applyAlignment="1">
      <alignment horizontal="left" vertical="center" wrapText="1"/>
    </xf>
    <xf numFmtId="0" fontId="58" fillId="3" borderId="11" xfId="0" applyFont="1" applyFill="1" applyBorder="1" applyAlignment="1">
      <alignment horizontal="center" vertical="center" wrapText="1"/>
    </xf>
    <xf numFmtId="0" fontId="58" fillId="3" borderId="3"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37" fillId="21" borderId="11" xfId="0" applyFont="1" applyFill="1" applyBorder="1" applyAlignment="1">
      <alignment horizontal="center"/>
    </xf>
    <xf numFmtId="0" fontId="1" fillId="0" borderId="3" xfId="0" applyFont="1" applyBorder="1" applyAlignment="1">
      <alignment horizontal="left"/>
    </xf>
    <xf numFmtId="14" fontId="1" fillId="22" borderId="3" xfId="0" applyNumberFormat="1" applyFont="1" applyFill="1" applyBorder="1" applyAlignment="1" applyProtection="1">
      <alignment horizontal="left" vertical="center" wrapText="1"/>
      <protection locked="0"/>
    </xf>
    <xf numFmtId="0" fontId="28" fillId="13" borderId="7" xfId="0" applyFont="1" applyFill="1" applyBorder="1" applyAlignment="1" applyProtection="1">
      <alignment horizontal="left" vertical="top" wrapText="1" indent="2"/>
      <protection locked="0"/>
    </xf>
    <xf numFmtId="0" fontId="28" fillId="13" borderId="9" xfId="0" applyFont="1" applyFill="1" applyBorder="1" applyAlignment="1" applyProtection="1">
      <alignment horizontal="left" vertical="top" wrapText="1" indent="2"/>
      <protection locked="0"/>
    </xf>
    <xf numFmtId="0" fontId="28" fillId="13" borderId="6" xfId="0" applyFont="1" applyFill="1" applyBorder="1" applyAlignment="1" applyProtection="1">
      <alignment horizontal="left" vertical="top" wrapText="1" indent="2"/>
      <protection locked="0"/>
    </xf>
    <xf numFmtId="0" fontId="30" fillId="18" borderId="1" xfId="0" applyFont="1" applyFill="1" applyBorder="1" applyAlignment="1">
      <alignment horizontal="left" vertical="center"/>
    </xf>
    <xf numFmtId="0" fontId="30" fillId="18" borderId="11" xfId="0" applyFont="1" applyFill="1" applyBorder="1" applyAlignment="1">
      <alignment horizontal="left" vertical="center"/>
    </xf>
    <xf numFmtId="0" fontId="0" fillId="13" borderId="1" xfId="0" applyFill="1" applyBorder="1" applyAlignment="1">
      <alignment horizontal="left" vertical="top"/>
    </xf>
    <xf numFmtId="0" fontId="0" fillId="13" borderId="13" xfId="0" applyFill="1" applyBorder="1" applyAlignment="1">
      <alignment horizontal="left" vertical="top"/>
    </xf>
    <xf numFmtId="0" fontId="1" fillId="22" borderId="1" xfId="0" applyFont="1" applyFill="1" applyBorder="1" applyAlignment="1" applyProtection="1">
      <alignment horizontal="left" vertical="center" wrapText="1"/>
      <protection locked="0"/>
    </xf>
    <xf numFmtId="0" fontId="1" fillId="22" borderId="30" xfId="0" applyFont="1" applyFill="1" applyBorder="1" applyAlignment="1" applyProtection="1">
      <alignment horizontal="left" vertical="center" wrapText="1"/>
      <protection locked="0"/>
    </xf>
    <xf numFmtId="0" fontId="1" fillId="22" borderId="3" xfId="0" applyFont="1" applyFill="1" applyBorder="1" applyAlignment="1" applyProtection="1">
      <alignment horizontal="left" vertical="center" wrapText="1"/>
      <protection locked="0"/>
    </xf>
    <xf numFmtId="0" fontId="0" fillId="13" borderId="10" xfId="0" applyFill="1" applyBorder="1" applyAlignment="1" applyProtection="1">
      <alignment horizontal="left" vertical="top"/>
      <protection locked="0"/>
    </xf>
    <xf numFmtId="0" fontId="0" fillId="13" borderId="0" xfId="0" applyFill="1" applyAlignment="1" applyProtection="1">
      <alignment horizontal="left" vertical="top"/>
      <protection locked="0"/>
    </xf>
    <xf numFmtId="0" fontId="28" fillId="13" borderId="3" xfId="0" applyFont="1" applyFill="1" applyBorder="1" applyAlignment="1" applyProtection="1">
      <alignment horizontal="left" vertical="top" wrapText="1"/>
      <protection locked="0"/>
    </xf>
    <xf numFmtId="0" fontId="0" fillId="13" borderId="15" xfId="0" applyFill="1" applyBorder="1" applyAlignment="1" applyProtection="1">
      <alignment horizontal="left" vertical="top" wrapText="1"/>
      <protection locked="0"/>
    </xf>
    <xf numFmtId="0" fontId="0" fillId="13" borderId="12" xfId="0" applyFill="1" applyBorder="1" applyAlignment="1" applyProtection="1">
      <alignment horizontal="left" vertical="top"/>
      <protection locked="0"/>
    </xf>
    <xf numFmtId="0" fontId="33" fillId="13" borderId="7" xfId="0" applyFont="1" applyFill="1" applyBorder="1" applyAlignment="1" applyProtection="1">
      <alignment horizontal="left" vertical="top" wrapText="1"/>
      <protection locked="0"/>
    </xf>
    <xf numFmtId="0" fontId="33" fillId="13" borderId="9" xfId="0" applyFont="1" applyFill="1" applyBorder="1" applyAlignment="1" applyProtection="1">
      <alignment horizontal="left" vertical="top" wrapText="1"/>
      <protection locked="0"/>
    </xf>
    <xf numFmtId="0" fontId="33" fillId="13" borderId="6" xfId="0" applyFont="1" applyFill="1" applyBorder="1" applyAlignment="1" applyProtection="1">
      <alignment horizontal="left" vertical="top" wrapText="1"/>
      <protection locked="0"/>
    </xf>
    <xf numFmtId="0" fontId="5" fillId="13" borderId="10" xfId="0" applyFont="1" applyFill="1" applyBorder="1" applyAlignment="1" applyProtection="1">
      <alignment horizontal="left" vertical="top" wrapText="1"/>
      <protection locked="0"/>
    </xf>
    <xf numFmtId="0" fontId="5" fillId="13" borderId="0" xfId="0" applyFont="1" applyFill="1" applyAlignment="1" applyProtection="1">
      <alignment horizontal="left" vertical="top" wrapText="1"/>
      <protection locked="0"/>
    </xf>
    <xf numFmtId="0" fontId="28" fillId="13" borderId="7" xfId="0" applyFont="1" applyFill="1" applyBorder="1" applyAlignment="1" applyProtection="1">
      <alignment horizontal="left" vertical="top" wrapText="1"/>
      <protection locked="0"/>
    </xf>
    <xf numFmtId="0" fontId="28" fillId="13" borderId="9" xfId="0" applyFont="1" applyFill="1" applyBorder="1" applyAlignment="1" applyProtection="1">
      <alignment horizontal="left" vertical="top" wrapText="1"/>
      <protection locked="0"/>
    </xf>
    <xf numFmtId="0" fontId="28" fillId="13" borderId="6" xfId="0" applyFont="1" applyFill="1" applyBorder="1" applyAlignment="1" applyProtection="1">
      <alignment horizontal="left" vertical="top" wrapText="1"/>
      <protection locked="0"/>
    </xf>
    <xf numFmtId="0" fontId="0" fillId="13" borderId="12" xfId="0" applyFill="1" applyBorder="1" applyAlignment="1" applyProtection="1">
      <alignment horizontal="left" vertical="top" wrapText="1"/>
      <protection locked="0"/>
    </xf>
    <xf numFmtId="0" fontId="0" fillId="13" borderId="14" xfId="0" applyFill="1" applyBorder="1" applyAlignment="1" applyProtection="1">
      <alignment horizontal="left" vertical="top" wrapText="1"/>
      <protection locked="0"/>
    </xf>
    <xf numFmtId="0" fontId="1" fillId="22" borderId="7" xfId="0" applyFont="1" applyFill="1" applyBorder="1" applyAlignment="1" applyProtection="1">
      <alignment horizontal="left" vertical="center" wrapText="1"/>
      <protection locked="0"/>
    </xf>
    <xf numFmtId="0" fontId="1" fillId="22" borderId="9" xfId="0" applyFont="1" applyFill="1" applyBorder="1" applyAlignment="1" applyProtection="1">
      <alignment horizontal="left" vertical="center" wrapText="1"/>
      <protection locked="0"/>
    </xf>
    <xf numFmtId="0" fontId="1" fillId="22" borderId="6" xfId="0" applyFont="1" applyFill="1" applyBorder="1" applyAlignment="1" applyProtection="1">
      <alignment horizontal="left" vertical="center" wrapText="1"/>
      <protection locked="0"/>
    </xf>
    <xf numFmtId="0" fontId="30" fillId="18" borderId="13" xfId="0" applyFont="1" applyFill="1" applyBorder="1" applyAlignment="1">
      <alignment horizontal="left" vertical="center"/>
    </xf>
    <xf numFmtId="0" fontId="30" fillId="18" borderId="32" xfId="0" applyFont="1" applyFill="1" applyBorder="1" applyAlignment="1">
      <alignment horizontal="left" vertical="center"/>
    </xf>
    <xf numFmtId="0" fontId="30" fillId="18" borderId="4" xfId="0" applyFont="1" applyFill="1" applyBorder="1" applyAlignment="1">
      <alignment horizontal="left" vertical="center"/>
    </xf>
    <xf numFmtId="0" fontId="0" fillId="13" borderId="10" xfId="0" applyFill="1" applyBorder="1" applyAlignment="1" applyProtection="1">
      <alignment horizontal="left" vertical="top" wrapText="1"/>
      <protection locked="0"/>
    </xf>
    <xf numFmtId="0" fontId="0" fillId="13" borderId="0" xfId="0" applyFill="1" applyAlignment="1" applyProtection="1">
      <alignment horizontal="left" vertical="top" wrapText="1"/>
      <protection locked="0"/>
    </xf>
    <xf numFmtId="0" fontId="39" fillId="24" borderId="10" xfId="0" applyFont="1" applyFill="1" applyBorder="1" applyAlignment="1">
      <alignment horizontal="left" vertical="top" wrapText="1"/>
    </xf>
    <xf numFmtId="0" fontId="39" fillId="24" borderId="0" xfId="0" applyFont="1" applyFill="1" applyAlignment="1">
      <alignment horizontal="left" vertical="top" wrapText="1"/>
    </xf>
    <xf numFmtId="0" fontId="40" fillId="25" borderId="14" xfId="0" applyFont="1" applyFill="1" applyBorder="1" applyAlignment="1">
      <alignment vertical="center"/>
    </xf>
    <xf numFmtId="0" fontId="40" fillId="25" borderId="6" xfId="0" applyFont="1" applyFill="1" applyBorder="1" applyAlignment="1">
      <alignment vertical="center"/>
    </xf>
    <xf numFmtId="0" fontId="39" fillId="24" borderId="7" xfId="0" applyFont="1" applyFill="1" applyBorder="1" applyAlignment="1">
      <alignment horizontal="left" vertical="top" wrapText="1"/>
    </xf>
    <xf numFmtId="0" fontId="39" fillId="24" borderId="9" xfId="0" applyFont="1" applyFill="1" applyBorder="1" applyAlignment="1">
      <alignment horizontal="left" vertical="top" wrapText="1"/>
    </xf>
    <xf numFmtId="0" fontId="38" fillId="23" borderId="15" xfId="0" applyFont="1" applyFill="1" applyBorder="1" applyAlignment="1">
      <alignment horizontal="left" vertical="center"/>
    </xf>
    <xf numFmtId="0" fontId="38" fillId="23" borderId="12" xfId="0" applyFont="1" applyFill="1" applyBorder="1" applyAlignment="1">
      <alignment horizontal="left" vertical="center"/>
    </xf>
    <xf numFmtId="0" fontId="38" fillId="23" borderId="14" xfId="0" applyFont="1" applyFill="1" applyBorder="1" applyAlignment="1">
      <alignment horizontal="left" vertical="center"/>
    </xf>
    <xf numFmtId="0" fontId="39" fillId="24" borderId="13" xfId="0" applyFont="1" applyFill="1" applyBorder="1" applyAlignment="1">
      <alignment horizontal="left" vertical="top" wrapText="1"/>
    </xf>
    <xf numFmtId="0" fontId="39" fillId="24" borderId="32" xfId="0" applyFont="1" applyFill="1" applyBorder="1" applyAlignment="1">
      <alignment horizontal="left" vertical="top" wrapText="1"/>
    </xf>
    <xf numFmtId="0" fontId="39" fillId="24" borderId="15" xfId="0" applyFont="1" applyFill="1" applyBorder="1" applyAlignment="1">
      <alignment horizontal="left" vertical="top" wrapText="1"/>
    </xf>
    <xf numFmtId="0" fontId="39" fillId="24" borderId="12" xfId="0" applyFont="1" applyFill="1" applyBorder="1" applyAlignment="1">
      <alignment horizontal="left" vertical="top" wrapText="1"/>
    </xf>
    <xf numFmtId="0" fontId="39" fillId="24" borderId="14" xfId="0" applyFont="1" applyFill="1" applyBorder="1" applyAlignment="1">
      <alignment horizontal="left" vertical="top" wrapText="1"/>
    </xf>
    <xf numFmtId="0" fontId="40" fillId="25" borderId="5" xfId="0" applyFont="1" applyFill="1" applyBorder="1" applyAlignment="1">
      <alignment vertical="center"/>
    </xf>
    <xf numFmtId="0" fontId="41" fillId="24" borderId="10" xfId="0" applyFont="1" applyFill="1" applyBorder="1" applyAlignment="1">
      <alignment horizontal="left" vertical="top" wrapText="1" indent="3"/>
    </xf>
    <xf numFmtId="0" fontId="39" fillId="24" borderId="0" xfId="0" applyFont="1" applyFill="1" applyAlignment="1">
      <alignment horizontal="left" vertical="top" wrapText="1" indent="3"/>
    </xf>
    <xf numFmtId="0" fontId="42" fillId="24" borderId="10" xfId="0" applyFont="1" applyFill="1" applyBorder="1" applyAlignment="1">
      <alignment horizontal="left" vertical="top" wrapText="1" indent="3"/>
    </xf>
    <xf numFmtId="0" fontId="42" fillId="24" borderId="0" xfId="0" applyFont="1" applyFill="1" applyAlignment="1">
      <alignment horizontal="left" vertical="top" wrapText="1" indent="3"/>
    </xf>
    <xf numFmtId="0" fontId="39" fillId="24" borderId="10" xfId="0" applyFont="1" applyFill="1" applyBorder="1" applyAlignment="1">
      <alignment vertical="top" wrapText="1"/>
    </xf>
    <xf numFmtId="0" fontId="39" fillId="24" borderId="0" xfId="0" applyFont="1" applyFill="1" applyAlignment="1">
      <alignment vertical="top" wrapText="1"/>
    </xf>
    <xf numFmtId="0" fontId="39" fillId="24" borderId="5" xfId="0" applyFont="1" applyFill="1" applyBorder="1" applyAlignment="1">
      <alignment vertical="top" wrapText="1"/>
    </xf>
    <xf numFmtId="0" fontId="40" fillId="24" borderId="7" xfId="0" applyFont="1" applyFill="1" applyBorder="1" applyAlignment="1">
      <alignment horizontal="left" vertical="top" wrapText="1" indent="2"/>
    </xf>
    <xf numFmtId="0" fontId="40" fillId="24" borderId="9" xfId="0" applyFont="1" applyFill="1" applyBorder="1" applyAlignment="1">
      <alignment horizontal="left" vertical="top" wrapText="1" indent="2"/>
    </xf>
    <xf numFmtId="0" fontId="40" fillId="24" borderId="6" xfId="0" applyFont="1" applyFill="1" applyBorder="1" applyAlignment="1">
      <alignment horizontal="left" vertical="top" wrapText="1" indent="2"/>
    </xf>
    <xf numFmtId="0" fontId="5" fillId="24" borderId="13" xfId="0" applyFont="1" applyFill="1" applyBorder="1" applyAlignment="1">
      <alignment horizontal="left" vertical="top" wrapText="1"/>
    </xf>
    <xf numFmtId="0" fontId="5" fillId="24" borderId="32" xfId="0" applyFont="1" applyFill="1" applyBorder="1" applyAlignment="1">
      <alignment horizontal="left" vertical="top" wrapText="1"/>
    </xf>
    <xf numFmtId="0" fontId="5" fillId="24" borderId="15" xfId="0" applyFont="1" applyFill="1" applyBorder="1" applyAlignment="1">
      <alignment horizontal="left" vertical="top" wrapText="1"/>
    </xf>
    <xf numFmtId="0" fontId="5" fillId="24" borderId="12" xfId="0" applyFont="1" applyFill="1" applyBorder="1" applyAlignment="1">
      <alignment horizontal="left" vertical="top" wrapText="1"/>
    </xf>
    <xf numFmtId="0" fontId="5" fillId="24" borderId="14" xfId="0" applyFont="1" applyFill="1" applyBorder="1" applyAlignment="1">
      <alignment horizontal="left" vertical="top" wrapText="1"/>
    </xf>
    <xf numFmtId="0" fontId="43" fillId="25" borderId="7" xfId="0" applyFont="1" applyFill="1" applyBorder="1" applyAlignment="1">
      <alignment horizontal="left" vertical="center" wrapText="1"/>
    </xf>
    <xf numFmtId="0" fontId="43" fillId="25" borderId="9" xfId="0" applyFont="1" applyFill="1" applyBorder="1" applyAlignment="1">
      <alignment horizontal="left" vertical="center" wrapText="1"/>
    </xf>
    <xf numFmtId="0" fontId="43" fillId="25" borderId="6" xfId="0" applyFont="1" applyFill="1" applyBorder="1" applyAlignment="1">
      <alignment horizontal="left" vertical="center" wrapText="1"/>
    </xf>
    <xf numFmtId="0" fontId="39" fillId="24" borderId="5" xfId="0" applyFont="1" applyFill="1" applyBorder="1" applyAlignment="1">
      <alignment horizontal="left" vertical="top" wrapText="1"/>
    </xf>
  </cellXfs>
  <cellStyles count="2">
    <cellStyle name="Normal" xfId="0" builtinId="0"/>
    <cellStyle name="Title" xfId="1" builtinId="15"/>
  </cellStyles>
  <dxfs count="0"/>
  <tableStyles count="0" defaultTableStyle="TableStyleMedium2" defaultPivotStyle="PivotStyleLight16"/>
  <colors>
    <mruColors>
      <color rgb="FFFFCCFF"/>
      <color rgb="FFBDCDE9"/>
      <color rgb="FFBACAE8"/>
      <color rgb="FFC9D6ED"/>
      <color rgb="FF99CCFF"/>
      <color rgb="FFE2AC00"/>
      <color rgb="FF97450D"/>
      <color rgb="FFB5520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31296</xdr:rowOff>
    </xdr:from>
    <xdr:to>
      <xdr:col>2</xdr:col>
      <xdr:colOff>515736</xdr:colOff>
      <xdr:row>5</xdr:row>
      <xdr:rowOff>135255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492" y="232379"/>
          <a:ext cx="1376161" cy="6966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35</xdr:row>
          <xdr:rowOff>0</xdr:rowOff>
        </xdr:from>
        <xdr:to>
          <xdr:col>1</xdr:col>
          <xdr:colOff>304800</xdr:colOff>
          <xdr:row>36</xdr:row>
          <xdr:rowOff>19050</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1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36</xdr:row>
          <xdr:rowOff>0</xdr:rowOff>
        </xdr:from>
        <xdr:to>
          <xdr:col>1</xdr:col>
          <xdr:colOff>304800</xdr:colOff>
          <xdr:row>37</xdr:row>
          <xdr:rowOff>19050</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1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37</xdr:row>
          <xdr:rowOff>0</xdr:rowOff>
        </xdr:from>
        <xdr:to>
          <xdr:col>1</xdr:col>
          <xdr:colOff>304800</xdr:colOff>
          <xdr:row>38</xdr:row>
          <xdr:rowOff>19050</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1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38</xdr:row>
          <xdr:rowOff>0</xdr:rowOff>
        </xdr:from>
        <xdr:to>
          <xdr:col>1</xdr:col>
          <xdr:colOff>304800</xdr:colOff>
          <xdr:row>39</xdr:row>
          <xdr:rowOff>19050</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1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32</xdr:row>
          <xdr:rowOff>0</xdr:rowOff>
        </xdr:from>
        <xdr:to>
          <xdr:col>2</xdr:col>
          <xdr:colOff>304800</xdr:colOff>
          <xdr:row>33</xdr:row>
          <xdr:rowOff>19050</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1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33</xdr:row>
          <xdr:rowOff>0</xdr:rowOff>
        </xdr:from>
        <xdr:to>
          <xdr:col>2</xdr:col>
          <xdr:colOff>304800</xdr:colOff>
          <xdr:row>34</xdr:row>
          <xdr:rowOff>19050</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1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34</xdr:row>
          <xdr:rowOff>0</xdr:rowOff>
        </xdr:from>
        <xdr:to>
          <xdr:col>2</xdr:col>
          <xdr:colOff>304800</xdr:colOff>
          <xdr:row>35</xdr:row>
          <xdr:rowOff>85725</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1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0</xdr:rowOff>
        </xdr:from>
        <xdr:to>
          <xdr:col>2</xdr:col>
          <xdr:colOff>304800</xdr:colOff>
          <xdr:row>36</xdr:row>
          <xdr:rowOff>19050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1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36</xdr:row>
          <xdr:rowOff>0</xdr:rowOff>
        </xdr:from>
        <xdr:to>
          <xdr:col>2</xdr:col>
          <xdr:colOff>304800</xdr:colOff>
          <xdr:row>37</xdr:row>
          <xdr:rowOff>19050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1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32</xdr:row>
          <xdr:rowOff>0</xdr:rowOff>
        </xdr:from>
        <xdr:to>
          <xdr:col>1</xdr:col>
          <xdr:colOff>304800</xdr:colOff>
          <xdr:row>33</xdr:row>
          <xdr:rowOff>19050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1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33</xdr:row>
          <xdr:rowOff>0</xdr:rowOff>
        </xdr:from>
        <xdr:to>
          <xdr:col>1</xdr:col>
          <xdr:colOff>304800</xdr:colOff>
          <xdr:row>34</xdr:row>
          <xdr:rowOff>19050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1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34</xdr:row>
          <xdr:rowOff>0</xdr:rowOff>
        </xdr:from>
        <xdr:to>
          <xdr:col>1</xdr:col>
          <xdr:colOff>304800</xdr:colOff>
          <xdr:row>35</xdr:row>
          <xdr:rowOff>85725</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1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19</xdr:row>
          <xdr:rowOff>0</xdr:rowOff>
        </xdr:from>
        <xdr:to>
          <xdr:col>1</xdr:col>
          <xdr:colOff>304800</xdr:colOff>
          <xdr:row>20</xdr:row>
          <xdr:rowOff>19050</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1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20</xdr:row>
          <xdr:rowOff>0</xdr:rowOff>
        </xdr:from>
        <xdr:to>
          <xdr:col>1</xdr:col>
          <xdr:colOff>304800</xdr:colOff>
          <xdr:row>21</xdr:row>
          <xdr:rowOff>19050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1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21</xdr:row>
          <xdr:rowOff>0</xdr:rowOff>
        </xdr:from>
        <xdr:to>
          <xdr:col>1</xdr:col>
          <xdr:colOff>304800</xdr:colOff>
          <xdr:row>22</xdr:row>
          <xdr:rowOff>19050</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1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19</xdr:row>
          <xdr:rowOff>0</xdr:rowOff>
        </xdr:from>
        <xdr:to>
          <xdr:col>2</xdr:col>
          <xdr:colOff>304800</xdr:colOff>
          <xdr:row>20</xdr:row>
          <xdr:rowOff>19050</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1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20</xdr:row>
          <xdr:rowOff>0</xdr:rowOff>
        </xdr:from>
        <xdr:to>
          <xdr:col>2</xdr:col>
          <xdr:colOff>304800</xdr:colOff>
          <xdr:row>21</xdr:row>
          <xdr:rowOff>19050</xdr:rowOff>
        </xdr:to>
        <xdr:sp macro="" textlink="">
          <xdr:nvSpPr>
            <xdr:cNvPr id="4149" name="Check Box 53" hidden="1">
              <a:extLst>
                <a:ext uri="{63B3BB69-23CF-44E3-9099-C40C66FF867C}">
                  <a14:compatExt spid="_x0000_s4149"/>
                </a:ext>
                <a:ext uri="{FF2B5EF4-FFF2-40B4-BE49-F238E27FC236}">
                  <a16:creationId xmlns:a16="http://schemas.microsoft.com/office/drawing/2014/main" id="{00000000-0008-0000-01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21</xdr:row>
          <xdr:rowOff>0</xdr:rowOff>
        </xdr:from>
        <xdr:to>
          <xdr:col>2</xdr:col>
          <xdr:colOff>304800</xdr:colOff>
          <xdr:row>22</xdr:row>
          <xdr:rowOff>19050</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1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36</xdr:row>
          <xdr:rowOff>0</xdr:rowOff>
        </xdr:from>
        <xdr:to>
          <xdr:col>2</xdr:col>
          <xdr:colOff>304800</xdr:colOff>
          <xdr:row>37</xdr:row>
          <xdr:rowOff>19050</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1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37</xdr:row>
          <xdr:rowOff>0</xdr:rowOff>
        </xdr:from>
        <xdr:to>
          <xdr:col>2</xdr:col>
          <xdr:colOff>304800</xdr:colOff>
          <xdr:row>38</xdr:row>
          <xdr:rowOff>19050</xdr:rowOff>
        </xdr:to>
        <xdr:sp macro="" textlink="">
          <xdr:nvSpPr>
            <xdr:cNvPr id="4152" name="Check Box 56" hidden="1">
              <a:extLst>
                <a:ext uri="{63B3BB69-23CF-44E3-9099-C40C66FF867C}">
                  <a14:compatExt spid="_x0000_s4152"/>
                </a:ext>
                <a:ext uri="{FF2B5EF4-FFF2-40B4-BE49-F238E27FC236}">
                  <a16:creationId xmlns:a16="http://schemas.microsoft.com/office/drawing/2014/main" id="{00000000-0008-0000-01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25</xdr:row>
          <xdr:rowOff>19050</xdr:rowOff>
        </xdr:from>
        <xdr:to>
          <xdr:col>1</xdr:col>
          <xdr:colOff>381000</xdr:colOff>
          <xdr:row>26</xdr:row>
          <xdr:rowOff>28575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371475</xdr:rowOff>
        </xdr:from>
        <xdr:to>
          <xdr:col>1</xdr:col>
          <xdr:colOff>381000</xdr:colOff>
          <xdr:row>27</xdr:row>
          <xdr:rowOff>19050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19</xdr:row>
          <xdr:rowOff>0</xdr:rowOff>
        </xdr:from>
        <xdr:to>
          <xdr:col>1</xdr:col>
          <xdr:colOff>381000</xdr:colOff>
          <xdr:row>20</xdr:row>
          <xdr:rowOff>19050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20</xdr:row>
          <xdr:rowOff>0</xdr:rowOff>
        </xdr:from>
        <xdr:to>
          <xdr:col>1</xdr:col>
          <xdr:colOff>381000</xdr:colOff>
          <xdr:row>21</xdr:row>
          <xdr:rowOff>19050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3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3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3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3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3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3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20</xdr:row>
          <xdr:rowOff>0</xdr:rowOff>
        </xdr:from>
        <xdr:to>
          <xdr:col>1</xdr:col>
          <xdr:colOff>381000</xdr:colOff>
          <xdr:row>21</xdr:row>
          <xdr:rowOff>19050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3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21</xdr:row>
          <xdr:rowOff>0</xdr:rowOff>
        </xdr:from>
        <xdr:to>
          <xdr:col>1</xdr:col>
          <xdr:colOff>381000</xdr:colOff>
          <xdr:row>22</xdr:row>
          <xdr:rowOff>19050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3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1082387</xdr:colOff>
      <xdr:row>9</xdr:row>
      <xdr:rowOff>23668</xdr:rowOff>
    </xdr:from>
    <xdr:to>
      <xdr:col>3</xdr:col>
      <xdr:colOff>1567584</xdr:colOff>
      <xdr:row>11</xdr:row>
      <xdr:rowOff>698557</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1962" y="3328843"/>
          <a:ext cx="5504872" cy="287516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14</xdr:row>
      <xdr:rowOff>0</xdr:rowOff>
    </xdr:from>
    <xdr:to>
      <xdr:col>4</xdr:col>
      <xdr:colOff>304800</xdr:colOff>
      <xdr:row>15</xdr:row>
      <xdr:rowOff>112395</xdr:rowOff>
    </xdr:to>
    <xdr:sp macro="" textlink="">
      <xdr:nvSpPr>
        <xdr:cNvPr id="2052" name="AutoShape 4" descr="data:image/png;base64,iVBORw0KGgoAAAANSUhEUgAABIYAAADxCAYAAAC+h7xqAAAgAElEQVR4Aex9h1dUV9f++9f81vq+71di7z2mm/omeVNNjC0WerUjKlYsiHRhht57L4pYUKRZUHpnhhmYgemV57fOGQaxIIQAM8Sdte6aOOXefZ/9nHP3edh7n3+1t7eDHYODgxgaGoJcLodUKuX/z/5t74dcNoiBJ8UIOumGhMREbN+xCyez2jAwYLkfe7ef2SeTyTAwMGD3WM8HLMdslA9iqOsuwo46IPBqGDo6uyGRSNHW0YlLIULscPTC/ZrHhPkMj3E2dzA+j/lhhs9P57X/OdlefcSebWyeDQoOxo5dO3HpymV0dHaiv78fEokEEqnlIA4Tx+yVw4ybjMf2at87Y5d8EPL2clxy343dF3LR2SPicwubR8RiMeoePYHrsTP4fKc7ihtaIZWz2JrGla35weZ/ik9sw8PBASlaygPh/MuvCE/IhrhfgoHBQb5WY+tPmtfm3i/zbb0/NMTWFo3IvuYDpyORqH7WZeHQ4CAGB2UYlMnmFY/YfGTVXmw9N46//r9eFYaYkX19ffMm8BiQSlCSl4nTfn64X3kf586egZu7O3p7e+cNQRg5RCLRvMF8PIHs9v+twtAxRwRFJKK7V8QDgj6RCML4FOx28sDdBzWE+QwKN+whw3hsjxOd3fJ0BvGne3x7YCUbHMSDe3ewY/t2hEZEcTGIcZUtFBh3xx+E5duxJHxsgw+LzWh+tQ32L3GeCUMd5bjo8Sd2++ehu08yNn+w+YT5qOr+PXi6OWLPuQQ0tnfzRctL56C5f07jLza/s3UBi7fJD3M/hqzCkMf2XUgsrYVkwCIGWZ+75JO59wmbq7q7u+fReLAKQ8fhfFSA2kbLOt/Kofkmvlv/KGlP3GdYznthqLezDSGXzsAvOAkN7WLcu3sH33//PYqKSuZNAEXC0CxMiKPCUCjLGAqLR3tnN/r7JXjy9Bn8L1zCyfOX0do5nybEWcBohgNTNqEwYYgCL/v3lT09iObKFqmkH0nxMdi9axeaW19kyc7V9ek6NC7+LgdIGLITDo0JQ3uw2z8fPSLJa4urnu5OXA+/hn37duFB1YN5E4/+XY7a6+9ZfMKEoflUEWGvWE7HLqsw5PzbH4jIrECfmGXqSiEdzZpg/pnOeek3058T568w5APHI5F42NAJiVTKD86jeZYxZJfCkEz2ZmGITZ7zYrDJZai9fxs+Xs7ITIlHv1gEkagPXl5eCLwWjJ6+/nmRNUTC0PQntgl5OioMBR/ZB2dPX0TGpSI2KQ2nz13CMQ9v3HlQTX/BI2FofsxzM+ynCcfMP/w6fV3t8D1yAL6+x/kCgQVF7yoWdN+z8MyZg/HDYjPKGLID301BGBoYkCI7MwXb//gVtbXV9AeTORgfb5vXSBiy7bixCkN//ucnOJwMxfX4dMQkpCA5LQuVVTVcIHqb/+izmffffBWGsgKPYvuuwwiIiENcUirik9OQkpGF+w9r5tXz0R6FIZZZ/8aMofkgDLFJfkAiRl5aAjyPnMTdmqeQy2XgpWWx57HX0RWFdfOjnIyEoZmf8IZGhaGQI/uxc783vPwC4HM+ELv2OuGQmyeSM3PR1tlNdf8zGKyxMcn+ok0ZQ7PA5xn007saYLU1PcNhLzf4X7jAeUrCEPF0vo0FEobshLNTFIbyczOx/Y+tqKtjCxYqYbLleCNhyLZjxyoM7f3hF/xxNBje56/jxIVrOHX+KvJKKkgYskGMx2Kgnp6eefQHstFSssBj2L91B7yPn8bx81dwwj8AZwKCkVlYOq96iLF+dKwvnS3nxVevLRscmL/CECN08/MGnDtxBBcDgtHWLYZcJoNsUIrO2hL89OtvCIjNmxckYamt86mv06tEsst/jyslO3U+GPdrG9DQ3Iab5RUIvRaCHftdkZCRj75+KeQ2mJDtErO/iQMJQ7YNvP6JnJrJexL3deOkzxEcOXyIB0MkDBFfZ5Jfc3EuEobshLNTEIZYXJeWmggX5/14+JBKyeZifLztGiQM2XbsWIUhp63bcDm+FE9aetDc3o3nTa3o7hVDRqVkcy4QzFdhKOeaDzwPXsHNB4/xvKUNja3taGrrQGfP/EgGsc5T80oYmg8KorRfjJuF2dizfSt+/20r3N3c4OnpAU8Pdzg7OeKLL7+Co8cR1Lf0QSaz79pVEoZm4YFlFYaOOeByUDQ6u3t56RjLZnnwsBZ7nL0QEBGLPqmchKG/KQhZJzkShmaBxzPkG6uP3uXXro5WhAcHwtHBATU1dfMq5fhd9hvd+4t5hcVmVEr2Ag+bcWMKwpBY3IeQ4Ktwc3VEY+PzefFHSpvhOQfPORKGbDturMKQ67YdEOZWQiId5GIQE4SYb/7J3LPXe2PC0HxuPl3T2MPX92yNb+XRfPpDv1UYsif+swSbN5aSzQthqKcVZREH4LZ/JyJDA5EUK0BqYixSE+MQHRmGy/7n8Mu23ci8UQ3poH33kiBhaBYeWKPCUNgxB1wMFHBhiA0+NhHWP34KB49DuBQqgGhgiIShGQrKGL5USjYLXJ4h/9hrcDJXdkklEhQV5OKP339Hbm4uT+Fl8wELKhh3xx9zZRNdh8bLX+EACUN2wpcxYehP7L7wYlcyNp/wbZMHB1FWVordu3cgLi6Gb8rA5pe/4mv67sz6muHPMu5YvE3Yziy2U8HTKgy5b9+FhOIa2pXMDuK6eS0MHROirmme9EOewNd2KQy9aVcyllHR2dlp3xOnXI7O1ka4OvyJ4AB/iHq7+WTPJnx2sIZOT2qr8NtuBxwNTkRjv8Ju74c9rFiN4fxSbef+oTKVB89L37FmDB11wGn/ULR2dPHO9X19IuQWluHXHftwJTwGXSIqJXsJtwkmsKl8h3GZ8ZgCr3kwPv6Gn6fCBXv8DuOnRq3EaT8/bNq0ie9cyYRMNv9anx3W/2cBkz3eA9n0bo8tFptRDzc74AAThtrLcdF9N3afz0Fnj2gs9uzq7EZBfjE8PL3w57lE1DXPr/KGf+ocQ/GJbceNVRhipWQhqTch6pdiYGDQcgxatq7/p3LPXu+LxTkdHR3zKNYZ7TF07Tic/wHCEBOqmTjE5iZ74shrGUPzQRiSyQZRmJsJxz27cKOkEENDL4PKyN7V1YVT569g+6HLqHhkv0IXIwQJQ7PwwOLC0D2EHXPEQZ8LCBCkIjazEOf9A+Dw62845nceDU2t1Hx6BgUCCrxmgccz6B97evDYyhbG0c6Odvj5ncJPP/2CPXv34+Llq4iOS0BoWATcPbx4HzIWsNrKRroujaOJOEDCkJ1wg2cM3cJljz/hut8FGWnZSIhPxnGfk9j7pwN27fwTPr4nUFVdg4FBmksm4vNcvk/xiW3HDmtq21oRBNdtO3E8Ig8hyaWISclDfGouYpKz0Notoez9OY735qswlBt8Aq6+Mahv7pvXcRoJQzNEeDa5Dw4MIDszDcGBAXjW8OQ1YrDvMIGr4t4DHLsixK3q5699Zy4fSG+7FrOVhKFZeGDJZRjqq0d6mD/2OXnDwdsXbodPwMnNC+nZeWhu66Sa/xkak1Z+My4zQZYyhmaBzzPsK6vP3sVXFgxJJP3Iy8uDz/Hj8D5wEM4ubvDw8MIpvzNobmGC8ct/bHgXcaJ7tr9xTMKQnfhELoO8pxoJV8/AZb8TTp3wg7ubJw56H0ZQYAhKisvQ22vpb0lziX34jPmBMppt5wv2B/3u2jScPngEe45cxl7vU9jvehCuXkdwyMcP9x4+oufuHMd5808YYnFZO26nRSIgsgCNnf12u7afSvxkt8IQSyNjByMIuxEmqNh7ahmb4FkDxgGpdMJGjPw7bAEgHcCAHfcYYnaSMDQbDys5huQyLlKwVD2xuB/i/n5eZigdGKAH0Cw8gBiXSRiaDS7TOafykP0r32FcZc86Nvda5gc2R4j5fMGeLezzv3I++i5xdC44wGIzxtu5uBZd422ctsYXL+aPfrElvpBILHEpzSFvw2/uP2P+IGFo7nG3ziMMf1ZOxnr9ifslEIn7IRqNzfslEr6WozEzt/6Zn8KQZf0vlQ6M6RZWjs23VyYMiUQiu4s3/8WMshrGBuV8EIbmm/PfZi/DnC1O2IL6bd+jz+Z2wiS8/zrejMskDP113IhrhBlxgDgwFQ5YhSFaQBFfpsIX+s4LnrAxQ8LQCzyIG4TF/BOG/lk+s1thiE2W1iCDvZIwNLfEY5izZtkkDM0t7vRQnHm8GZdZqQMTOgnfmceXMCVMiQPvNgdIGHq3/U/jf/r+Z/EJCUPTx4+498/DjoQh2/qU7TJqTcyxp/H1r/HGsImT9Qdpb2vnW/iybXzpmGUMBmUQi8To6GA9b2b5WnR+wngWOcC26e1o7wBLqScu01gmDhAHiAMzyIFBGdpa28BKlWSDMppjZ/FZRrydQd7aiZ9YfNLV2UXxiZ34g8aYjcfYoAwD0gG+3mdrfzrmHoPxwpA94f+vlpYWWI/m5mY8ffoUeTn5yM3KR04mHXOBQXZGHrLScwlv4tu850BWWg4Yn+di3NA1aH4mDhAH3iUO0PxKfH+X+D7T98ribIpPaAzNNK/m5fky8pCZno2szGwUFxejpKSEjjnGoKioCOywN+z/xVLJrAcrI2OpllGXk+GxRgD3VXQQBsQB4gBxgDhAHCAOEAeIA8QB4gBxgDhAHJjvHHBbFYn9ywOxbvV6qNVqaLVaOuYYA9ZGhm12Ym/Yv1RKxgQiltoUeTEFLosFcF4YRQdhQBwgDhAHiAPEAeIAcYA4QBwgDhAHiAPEgXnOAccF17Hz/1zGiqWrYDAYMTIyQsccY8DKxxQKBcxms11h/5IwxIzkwpB/CpwXCuD0XhQdhAFxgDhAHCAOEAeIA8QB4gBxgDhAHCAOEAfmOQcc/l8EdvzPJSxfvBImown039wjwHo8K5VKLgrN/dUnviIJQ/N8cJN4R+IlcYA4QBwgDhAHiAPEAeIAcYA4QBwgDkzGARKGJhZG5uoTEoZIgCGFnThAHCAOEAeIA8QB4gBxgDhAHCAOEAeIAzbhAAlDcyX/THwdEoZo8Ntk8E+mGtPn9JcF4gBxgDhAHCAOEAeIA8QB4gBxgDjwz+cACUMTCzZz9QkJQyQMkTBEHCAOvAMccFkkgPuyaHgsj4bHMiFc5lm/NtZfzm1ZNNyZ/cuj4brIPvrNMbtcFgvhvjyG2+W2WACXhf/8AI6C9L/h4wVRcLaOxxUxsEfOOC8QwGWR0DJnMBuXsDkjCs7vwFw5G9x2XhCFsTl4HJ6zcS06598Ym8RvigeJAzbjAAlDcyX/THwdEoZoArDZBEDBCwUv/1gOLGC7JwrgukQI18WjC6oFtvX3ya/TcDOhAS1VfagLKsHhNdETjn2r2MHsZwtCdvD7WCQAW+DYwm9e6xKQFPgEzVUiPE2uwtVv4mffDnavbIG82OrH1++fLfYuOxej4W4vmu/3otgzBW5zKVqNcu1tNtrCX3/5mkwsWWgZN/zVRjx7m91WsYSNBT4mRsfFG8fE6P2w71rHEeMK+y4ThXx+SsODgha0Votx73gaF4feeJ7ZjlFG7WRCMbdtFHdm49ntxajM7+A2PjibPbc2Wu0axdo6D73plYnEXLSyQ85Y+cQ4feW3TFTnNXM87/tlTgtPPjdzX70+F1mvRa+2eUYR7oQ7ceDvcYCEoYkFm7n6hISh2Q666Pyzv3gjjAlje+LAAgGcFkXj2LFmDPapMFDfgRz3DL4IsGXQcHTrDdyrVkGr1KM/+zZ8Nsa8gTeRcFoQiW2r/XBT2IbBRiXkYjXknWo0ZYsQ5pIB17VBb/jd3wsGpoLLkQ/TUFWugk6lh6GxFbG70mbfjoVCuGy7j6bHcgz2KtAuKIb7kpcXZGzRH+tfA4VcB71Ci7bIIngsmbtsJudFQhx1eIjHtXLIepV4diUT7otftnEq+Nr6O0zYclsWA48VMfBcYT8ZYeNxcd2UjfioTvT2qizjQqRC061uuC0VviaYuiwRwn1vDZ60DY9+V437eY1w+/Q6/37UsYeQ9Kih1xgwlHUDHktt4DMuKlqy3TxXxsBjqXAsE4/545LzLbQ1DcGgNUJZeBueS+cuG27/8us441SA5oej+LF5aIJDevsJQn5IHLN9vM/s5f+dF0fjuNNDNDWrYdAY0RmR+9d8zp4rC1jWZAw8V8XyTC7XRa/zzl7ul+yY/WciYUwY/9M4QMLQXMk/E1+HhCF7WlCSLbO/0COMCePZ5gAL4JfEwPdsJ0zGERh6xCg5nMUFBVs+xI9uu4V79Tq+yJPm3cHxTa8LQ84Lo/Dn+kuoLmyEXmWETmWAakgD5aAWygE1pJXPIfw90SYc8lqfgDTBcwyJVei/9QRhPybMvh2LouG6uwZ9fTqYDCZI08rgtfzlxRhbQIf73oWkW4GhPgXun0ibU187L4mGj3s92rssNnZF5PAFvE2yT/7G2HL9sAA5OWLIZFqoyh/Af0W03ZUtuX9TjIKyIej1ZoyYR2A2j0DWokCgRwpcF48TAxdEYfdHV3E3tw86jQlm0wgwAgw87kTsz1FwXyrEJcdStD0dwLBEjedMzHtFcJyTuYJlw31WjpqGYSiHtOhPLoPfqB2sjOzCvht4ViuFQqpBS1j+XxMy/gYX2L3vXRqO00456HyqglKmhVKug0Zt4pgz7A0qHdRyLf9MVvkUoT8m2b0wdMylFi3tOpiNZnRH5f21ccqeK5sKkJ8vxtCwDq1lEpxfFj3vSoLnhNd/k3tkIwkuxAHbcICEoYkFm7n6hIQheoDM/uKKMCaM3yUOzGNhyGVZFFL8aiDv08GoMeFWXDNcPrsMzzVCXPszG5WXqxD6/RyUcL2BL7yMZ7Sky42X541biL/h+zMS2E1BGOLlN6xscLRkyFqSMyPXn8J9/VOEIbePC5FfJIVSY4Ch/TkurYmxT2HohkUYUotkkKq0MOiMeH69BB5rXmT8MK76ONeiu0cHg0qDjno9RkaAwcediP9ZALfFlrK5Mc7YqkSTZcR9fguPWlXQ64yQVVbhrFX4HFcKx8q3rGVwc8Vrp/GlZEuj4b4yDucvd0OvM8MwrMbD0xnwXhkNt6XRXJSz+1KyxdH4e8KQEE7vF6K4VAqNwQRN41NcWhXN/TJnPpnCfES22GZBTbgT7v8EDpAwNFfyz8TXIWGIHnQkWhAHiAMzyYG/IAyxfhEeK6Nx+pt0hO4pRbhjKcL2lSLgt0Ic2Mz6rbAeN1FwYg2Ol0fi9L8zELqrBOEOlu+G7inBmW/T4bwiFE7vRVqOBVFwXROOs99nIGx3CcIcShG4PR8XPCtx/7EORp0RE2UM7V93DUWCKuiHjTANmHFmHyszEcJ50Wjj1HGlJkwQYQtbn08SELqzhNsevr8UQX8U4cSWJLgvtyyU2T16fZ6L4D0lCNiag9PfJiJgew5C9xbj5NdxuLI1B6H7SxC4Iw8HN40GdyyTYU0MLm7Nt3y2vRD7VoXjxHdZCNlXjODfM3F0naVHEjs/K+c69mUmLm+z2BGyuwT+/8mC95pYjiHD0W2JAL5b4i34OZaC2Rr4ewGOfxoH14myNaYiDC0U4NDHSQjeW4zQfcW48FksX6i6rU3C2a1FCNtfioOfxeLgZ/EI2zdq375S+P07A24rIi0+fi+KlyKxrJPjnyYgjPmYcYHbWIhjH8fBdanlO68Gf28UhpYJ4bYyHid+LETIn4wjaTj8sRCBfxTw8zK8z/w7Ha6rwuG0JAxHPo7DtZ1FCNtbAp9P4+GyyHItlyWR8NkSj5DdxQjbnQOf9TG8lwsTCvy+TkfA74UIY1g6lCJoewmOfZYA16Ws5CUKrHTm6LcFCNlTgrPfZ+LQx9G4sC0Hoey+HEtx4cccePMePQIcWBeHAOd7qKlTQGc0wyztQZbXTYTtLcL5T2J5Jgjz85GPknD+51yE7C224ONQggu/5MLvq3R4LhFa5jFWHrUxDYHM5n0lOLKF8SiH23jptxyc+jYVgbsKEeZQAv9PWMna6L0ui4PPN7kI2leMsG0ZOLbq9Ywl938Xo4AJQzoT1G09ePZQBJ3WiMFmGc5vjbSUky2Iwv6l4SiMaIRqyARFTR3yM/p4hhEThhJ+EXAuemyIQ8COAoTtL8GVL+Ms2S4LBXBfw+zIRMDOIsuYYviOHqF7C3HxmyR4rU/CmV8LEbK3BMe/isXFX7P5edgYOvC+kPdq8t4QjQu/ZCJwX4nFR46l3Benvs6yYLUgCkc/y0DQkSfo6NfBZDJD1dyCVLcyhO7MxckPYuG9KQmXtxdwrAK+SXiB1SIBDm5KwNkfsxH0ZzE/P/Op/9Z8nPkuC97jGrB7fpCOSzuKEbKjGEc+isKxT4W45mDhd9DOQpz6KJmXPlrmrwkWd4xPS2Nwxr8LOq0JerkKD06mvVayyTjCMviObolG6O4XY+jqtnz4bImD23KLr3n55XcFfE46/59MHPlECP+fshE6ilXwzhJ4vX8dnqujcfrbVD43s/sL2JaHo6tj4Traj8l1eSx8fypE8J8l8PsqET6fxODabwyvUsu8u7UAnmuvW+agJW8QhpaxBt8CuK8SWni5p4SPD+tzgI2RA0uj+e8PvZ+Iq24PUFs/DMPICIyiLmR53ED4vkKc/zSWjzl2rkMbY3Hlpzw+d7DzhP5ZggvfZcJjzXVeJvzq/EH/noBzMxkT0LkoxiQOTIkDJAxNLNjM1SckDNFgndJgpeCBggfiwBQ5MEVhyHHBdbhuDIfw4G08udUFg3IEI6YRmDUjGGjVIO/6bbiuD4HTIgHcNqbiyoEyPL3TBf2gCSPGEb7QNCiMaLjbgcuusdi76CrYOfcvD0TwgTQ03u+GSW6G2WCGvE+Bqnt9aO8xwqR/izC0/hoKoqqgGzLCrDbjZnwdzv+YBcflIa8tKvYtCUTw9lLcTX8Mo9hS4mHWjUDZrUN1RgPO/MSa7kbCdUk0Tl3shnrYCPFjEepKazHQNwC9Uo/C2EKUF/dCrzViqEuKpEOJlsU12w3pl0I8q2P9TUzoLW/Ens8jkJ7eDZ3aAEX1M0T+msgXQw7rBQh2uouK4h6IO8281EQnM6KrWoRor2J4royG65oABO/KRVVuHQxSE8fOrB3BULsKlUk1OPrl9Tf/5X0KwpDLkmhc8n0IxZAeBqUOtWfTeY+cg7+W406VCuw6uSkPUZhVz7OwWPmRTj2Cxzd7cHVPCtxXsr5OUXBYGoCgbQW4n/kIRquNOmajBrfja+HzZQRcFjPx72UevlEYWhHNxbisomFoB42oK2xCUfxtDHUrYDaOwKgzoaGiA0HuSdi/3h9XvEvQ3aaGSWXCneslcGf9bpiYtikW8cEPoB3QQ9vYhMifk+G2LgRBu4pRf6MDA+0aXiY1YhiBss+IOxmPceTrSDgtjoLr6gREJsmgHTLhaXk38mLuoK1DCoN5BCajGe11UqR73ITn++G49FsuWmpFPKvGGvyMjIxAP6RG1al0eC4T4shHyci7Xo+Wp4PQqo3cz0aDGe3PZHhU1ALB1nS4M2yYz/bUQizWwaQyIz+pEl3NUn7fbZWtyIqsRm+3Eia9Ce2h2WPlPG4fZiMxUQyl2gDNg3qEfJkAl1ewtgpDrOfOyKMnCAvsxKDKCP2gpYSQ7/S3UADHbxJQd7cXJtUIbgUXIThBxnGyCkPuy4Tw3X8DXR0KGJkdIVl8p0DnlQnw97yHexV9GJDoOU9Z2ZT1MA4r8FR4E6e3luPmnWGoZUbcyatGd2M/jHojBtsluO4YC/fN6RBcuIOOhj4MaY0wjZ5DqzCirqwPoXsLsG9FBK771qBfrOdYctxZxZvRBE1rD3Lc0+HncAfNTUpeRtkdXWjpMbQgCkykSL1chcZ6CZRDen5vrFyuq1mBhrs9SNqdgQOjpXUn3GvR2KaHtsuAwuAi3M6+i2GDxX8qiRr18c9x/rsYOC0KGxW3X+Y35/tUhCEmoK9PgP/vt3ArtxKGwdE5SW/GYOcw7mXU4MR/IsDETrflsbieMgSV3ITmim6Uxt9B1yMxDBozzCYztP1GZIeVIvF4BZ7eaYVBMcL5I+0cQvnZG/BdyUq4ouD1UQZSi5TQDBrxMK0etxLuYbhNyedcVi4mb1Qi6WQeDm0SwGXpG4Sh5UK4rUnAJa8K1N1tg3zYBP2or8xaM9rqpUg7cBNOa4Nx9c9CdDVZeDTmK5MZBpkCD/wy4LQkBD6fC5Fz5S7Ej4fA5mL2PDEOmdBW2YvIg+lwWBI4McavcP3VeYb+/QZeEmavPY+IJ8STv8MBEoasEZDtXkkYoomdJnbiAHFgJjkwBWGIl0Utj8Z539vob1ND0qlEeVo9sq5V4m7qU6iHtHwxnn40Hm7LhPD+TwlKimVorOxBaUIVcq89REZ4GYY6DLyU5VFFMw59GcmzNbx+z8CzKin0GiMU7VrkRpbz30jaVDAaR94qDO1bGopL3nfQ06Hhi3fDkBHP7vQgJ+guru3Ohcf6cEtJycIoHNieg7YqObQKPRpudyEnogLFUdVof9oDnUyH6vgSHN4QDdel0fC71AOtxgz9sB4aOWu+aoBGoUWB4DYCzlZCJzPApNKiNv4+nFYEw3VZNM55VKG3W8MXzncuZuPQZ+lILVJwEUlZ+xyRWxPhtDAKh1xvoatJD52KZW4M40ZcDfLCqtBwqxvF4dU4/H4cjrvno7NWBOWgBjWlTcgKvY2SmGr0tUugG9Dhdmg2bwjMs7PGc2GKwpCfXysUCiMMah3qzmWMCUN3H6q5iKeQGtB5dxg3BHW4l/QMup4RnpX1MKsBvl8mWDICdmejrUoCzbAODRVdyAi6ibLoOvQ0SaAd1OFeRD4OrBFyEWl84PU2YSi7RIERI6AUaSB+2IPi6JsoSa3GcK8JerURT2614Nj3Anj/kI76+yK+oNU0dMJrSxjPGjr+TS4e3B7mDZLFhVW4/HUcjjoVob1uAJphPZpvilF6tRplwjr0NkthUJpQEZ4P77XRcFubiKgUOaTbv+0AACAASURBVEyGEagH9Oh8LMf9+OcoTayFpF3LBb/BRinC/giHz8fJiD9Xb2nMyzKG5FLcCalF1rlKhP0QB4/3UxB95QkkvUroBo2oKnqG3Gs1KEl+AHmnAQa1Bm15tbj6RSxcl8XAdW8d+vv1YIKVQqqDQWfgvOkqqUfkwTuof6qEgZXj1LXDeVMgv1ffb3NRdXsQWqkB9Yl3cOLD13twjReGzPWPcXZvFhofKWFU69GUWwOHVVfhtDoU13wr0dulhUksRcAfGbgWMwiTaYSXkrGMIfdl0Tju9QhdPXouujCBymNFJDy/FaLq9hAXEJ/ca0N+WDWqipqh1xpg0urRXVIHwa4MHP35JsrvKqBTsjFl4lmAerUeQ21iZO+NxYGfbqCsWI7nlX24FV6PvIAaZAgrIOkwQq814VHZM5z6IgKnfshDUlALRIMGLg5pu3tQfq0amb7luPxNIm9q/qxZy3vi9MQU8v5arqviEXCkhvtCO2hAw50OFITVID/6LoY6WF8yPSQPGiH8ySLcnvSoRRObp5QmDLcPo+2eCOUh1XhU1gyVWA+T2oTywBwcXhv+WgPvMZ5PRRhiGWXO9/GkUgWNQoeWWx0oDahGmaAa3c96oJXpcCumEgfWxcBtRQyupw7xOYndg6xZibrkJpTG34e4TQmD3gS9zABRoxxPSjpRHH4fz6p7oVWZoRVLEOOaz7MCmTCUVqyETm2CWqSB5KkcDwRPkR1WDGW7gQuw0udyxHiUwG1F7OulZMuF8PwoA0mpA+h4NIDbsU9QEFCNTMFddD/TwKAzoa9lAMd+FeD4lhTEnqtHc4sKRpYxNNCPO8E1yD5/D+E/J8L9kwSkRFRjSKRE79NB3I14hNyr1ajKf8ybXbdVdePiL4lwGd8La/xcR/9PcRBxgDhgYw6QMGQ7Qch6ZRKGbDwIxgIfsoMmZOLAP4MDUxGGFgnguCUENffU/C+7j0o6cPz7WLgsj4D3p4HorRyCSWdC780meH8YDvcNKbiwvQyXt+bg4Ga2M40ALmtDkZs9zP9aP/C8D7F70uC0MRRxgU8xNGCEpteETP87cFsXigObopB2rhYDIh3Mb8kYYrvesDKc2GsPIZNoeHkJ/6uzyoSuWjEyzt3E0Y9j4L4pBNmR7VArTdD06hHmlQ3X1WE49GkkSqOrwBZbpu5BBPyWCLdlFmFIpzODZYGoO0S4HXIPEccy4fdTMty/vQjJI0tD1vbaPpz/OQXO70cgW/AYSrkBxgEjAvcE48DHaUgpUo4JQ9e3JmDrsovIju+DXmuGukuN7DP58F4vgNvKKJz7PhNnvs2Aw8YAVOQM8e/0P5Xh8v5kXnp3+KtwVGY1QKcwwNgqwYkvwuC84JWMnCkIQ85LYuDn1/ZmYahaze956GETBLtu4NC6GPh+no67NyyLPklNG0J/S4Xj2msoiOuDVm3GUKcK/nsS4LQ8GIc/i0KpoBpqqQ6mlgFc2Br72uJ5MmGIPeyVzzqRc7AQ3htD4PWRELl5Sl4OJWsRId4pHXvXX0F50lPoVSPQKfQ46xwHp2URuLAnEeo+EwyDBtwIZCVxASgUsgwvE7fzwtY4HFgmhMemEJRF1UA/bIa2uR8nvo+Ax7okLgyxTBJ1lwSl/hU48UESvDcJkRgngUFnhk46hIojKbz0yf2TIhQUD0ClM8LY2YjLrAzwvUjs/X/BOPRjPJ7XsV3fTKjNa8bpH5LhskQArw8FSLrWBaVpBBrxEDLP5sNtQ+SYMMRSkExqLVqzqxHnV45wlwwc+yAZGWFPoRjSQSfXIX5fOJyXRyDQMR3D7VroeqTIOZSHAytHS9PGzcsvCUN1j3HmOyHiYiRgmUvipz0I/D4Y7h8nIyulFYphHYYqqnBqcyIChYO8Ef1YxtByJgw9fkkYYiVHZ12EUPbogP4BpBzOh9tKAQ7/EobOGgWMw0o8Cy7gzYY9/nODC0MGA8sKMUN2+xESjlUg8Xwxzn0SDfeNqbiwrQwXf83DkdWxYKV/zpsikJ2r4POF/HE7Ev+I4++7fFGBx+1qGA0myB88xFnW9NtaCujwEC8JQysFcP8qAg9uKLjoVl/SjAu/p8J9hRDu6yIgONUBmdYE07AW96Mq4b4uDFZhiJ1fVlGPqz/n4vCqGFzYXYyahyrelLs35x7OfxQNV1Y6Ow7vsf+fRBhyfC8K25cGIzO6Fxq1GapONcIcYnmp4qEPglAQXARVvwraDj0u/S6E+8oYRKYOQac3Q9mvwo2gOpz+IIXPrbGCHj42mCjzqKwPF77PgseKCFw7UYPuXiMX4p/E3OBCslUYMhjMgEqOu1fuw29dAlxXBUFwohVDBjPPvqyMfoJDHwveKAy5rU7Aqa2lCNxZhGObEuC+SAiXDZGIFvZzXin7h5HhlcF7KTltLkRJ2QC0LOuw+Skur7bs3ue4JAy+O5LR9EiFEd0IcoIq4LOB9V+KwolfA6DqMEIzoENBwG24rrTNrpJjvnyTf+m9N/OecCFc3jEOkDBklWds90rC0Ds26OjhPEHgSTygB/BMcWAKwhDrBeHw/SUMNOt5iYJCqkbbIzFaqkVoqumEhgkrBhN6qsVw/uAiWLnSsa8SkXzmPuqTutF8T4SWGjH6xAYuPCibepCxPwn7N1/GreQn0ClM0IlM8PklHC680W0UTu4oR+0T7Vt7DFn7GXltisPhfQKkxdZB3GbgWTtGrQnDnSrE+ObC8dNTeJLbBZNuBCaNGd1N/Wh5KEJbvQiDfcMw6cwwSUw490sYz3hiGUOsN8jIoAz3r5bh6PoYOC8Lh8vSKDitDEN8kgwmgxnqbinyD+fC9csI3OU7oxmgr3qKA+sj4PVhGlIKXwhDkb8l4rdNl/DslhRGnRmDzwZw4t+n+cKZ9xphDX0XRWHfB+fRd1/FcdYNG9D5TIzmKhHaHvdBLlbBrDfDKDLi4KcnZ0cYMo+gP+cuTm629B5y35CMiFgpF1eMLR1I2JuGP9efQ2uFmGfXGFRGtD3tRfNDEVrr+zDQMwyGvUlqwsnfrsFp4cvi1VSEocHbjxD8XTzvbcMyuE5f6eX+MPb1o8wnGw6LwxFw8jFEYksGWlvqDbitjcK1I6nQS0egb+lFolMGnD84j9ZyMYx6MwxqI1rquy2cre7GQPcwTPoRaLt08Pk5AO7rXwhDiidtSNqdxEvUWA+YIz6t/PqmISWeBBVMLAzxErtwBB/Kgk4+Ar3EgJiTOfBYE8mzxZwWR+LoH5HQSFhDYiOKo+/C+xPBmDDEynkGS6tw4fN43sfFdYWlp8tx54fo7WHinAGikrs4vjkZ10ObOJ+Hqp8h6pfE0b43Lz8vxgtDprpHOLMlEYf2PsGAzgTtgBz3rxQicl8Zmh7LoOzTIyugEN7r43F1KsLQmkj47hWi56kKUOqQG3wHhz+Og79TMoZEGujlStT6Z78sDOlNMD1rQsjPKfBYHg3Ptax8UwjGiYNbYhF78h7qM3vQfJ/NF/0Q9bP5AlA860Tqn4lcbPgrwpD3aiH89gihaDNgRGtGifA+PDZG8Iw3lony58f+UHbrwcqgHhU24dCnETjpackYYr3NRHGF8GA7aS2Ohtvn+cjOH+TCkPrBI1z+Kn7iXcUmE4YWRGH7ulA8KmFiygiMKhM6G3r4nNRa2wNJpxRGjREmsQnHfzwNt5XRPGNIpzNB1dyLVMdMngnpsjQGBw48h0Zjgl6hxYOLxfAcbcZ9YGclHjVoYNAa0BdfxHeWswpDrOeU5mkzov9IgRvvcxSFoz9HQNNl4rZUZz3CoS1hbxSG2Nzu9UEswg7fQHVWN5orRWipFvPG5azsVCsZQsXRVLgvjcZEwpDzyjAEH0uFql8PmABxxwBaa0SW+3/cCaPKDP2gEbcjq3DoQ9aP7mVe078JD+IAccAeOEDCkO0EIeuVSRiiByQFCcQB4sBMcmAqwtBiAU7sE0LRaenvwbIqWK8RVsLA/lLNDtZLp+euBEe/j8LB74tQVNjPt2bWK428RIEtzll5ClvoKZu6kbk/EUe+jUJdcQsMKhOGnhnh8MmZMSHh6LZyVE6yXb01MHB8LxL7F0fAc10c/L7OQFlKDc8ogBmoKniG07vD0VHVy8uUmO2sZwy3f9R21hdI12XAlZ2stEcIv0vdfNvuEZEYJUdzXvCNZyYIcHJvPLSdZhiG9CiPuQ+/o+V48kwJVh5zK7LC8tf5D14Rhn5PxNFtaeh9xAQJEyR3e3HgU5+XM2oWRuLQd2EYblVjxATeP+RNtmrb9fD7/sqsCUPirNs4sdHSl8RtXTKCIsW8aTE6OpHsmA7vr8LQfUc6MZ6MD2IDjv54GU4Lrr/AjzWtftN29aM9hlgpGftv4FY9rn3DmjhH8Z5PPme7oNWYMNIvQfnJXH4+39+T0fpAwkUoTbMSPnvjkJjBystG0FdWj5BvhPD6tgxPWhQ8k4H1vWHi5Xi/s15RqiYtjv8cCPdxGUPDj1qRuD0Bbqwp8SIhvA408cW3WaHC8/BiLna8MWOI9Y1ZkYDQC8+hMgF6UR/SHDPhxRpcvxcJx4XhOLI1AMMtjDtG3Eurh8/XiWPCEOOFKKmU9yhiWTCc3wuisHPzFTTcEvFxpuhS4JRLLjIKh7jI2p33EFc+E7wxe+UlYaj2Efw+TcChnyLQWafjQtmTG424GV8Nw7AJ2o4OCH5JhcequCkJQ14rhfD4PBPpWVKwcaYYVEPcLsegSAGdWg9Z6xCu7EniItpYxhDLrnpQg6MbYsc4wRorH/yhFCXF/VAMaqBXjc4XhhfzBROG0qYhDB1YE4tzXvWQKg0YUchRfq4E3ostTbeZ2L3vE19031PBpDTjcVYrfL4UjglDXFCJLeCCitNCIZw+yUMau9cRQFf7FLy59URlTpMIQyzT0emzEtQ/V8BknmCcj46hCzsD4LZiVBjSmqBu7EDavhQLfkywcnkKtdo01t/KY4ll90OP3++i9rGKl8GKXhWGtCYoq58h4udEy3kWRsLjC19IqpQwKk14VtKCsz8nviYMea0Q8j5FCUl9GBpQ83JY1v+LZaCZWB85ho1kCLe5MCScUBhyW5uMiIBGyDVGsB8xQZSNy/FjUyvT46bgLjw2sD5DtAgmDIgDxAH74wAJQ1Z5xnavJAzRA5KCBOIAcWAmOTBFYejYzgho+vRQD4wgK7AWbptD4bEiBh7LLQfrQ8L++u+yNhyhx7IwxP4SP2BESWgNjmxOhOfaBIQlynlpiFUYcvrgCu7nPeE9JQxSIw5+H2QRhhZE4ti2ctx/pANrnDvRrmQvBUpsMbZQwLMK/L5Mw9MbHXwRdyerDsGeKei9O8DL4BSPNXD/yh+eK1/Yzu6B2c8Wi9YeQzomRLwqDDHcF0bB898BGHxigmHIhNqcJpTEPIdcbIRWosWJ389Z+nm8Kgz9lojfN19Cd4OUZxtJHkvg/rEPz14Yu4+FkTj4bSiGn6l5FlNHRR/ctlx+CWdu61KLaDP2OysfZqKUzDyCyYQhjy3B6L0n5dlL4vvDcP/i0oR4vmrjTAlDf6zxQ0VKC3QqEzQdRgQdTUPvEzVGNCbkh1XCZU04PL+twOM2JRcJh2vrcW5t3Et2ui+P4SIe463rGkuPISYcTlsYYqVki4JwxS0e5iFAP2iA8FQ23FdbGnazJtdX3BKg6mS9dgxIDyqE84bgtwtD70WBZYacPtsOFWscrTXhYd4AxA0GQGNGdmAhXFcGviwwjvLhNWHok3je04iNQx0rZxw0Qym2NIsW5d/H6U9ieW+ZqWQMea+Kxunvc/D4thjm4RFIpXoMDGig6NKgPKYFR3+N4Lvnsay+twpDayIQ6VeCYda/SGJETshDvoOY57oEXE+R815C0xaGVgtxek8U1B16jGhHkHf9DlzWhnCs2Fj3+PYiVI16mHVmPMioh+OaS2OlZLMqDLEsnc9vor6J9VEzQ/moHhc3vMzN8XOStccQy2KcEWFIZ4Ki+jkifkkaFYai4LrFF4onJi4MPS9sxblfkl4XhlYLcHKfgPfJMipGcCetEce/ToXn2nhcDBbze5maMJSCiIA2yDQGjAyKkOGQg4NsPn71ebKYNZW3CF2vziP0b/tbJJNPyCfvGgdIGLKdIGS9MglD1gUAvZI4QBwgDswEB14Rhoy9rFwnB14ro3lPD9bvg4km7t8Hov+JCibtCB6VtMPvhxS+db3b0mh4romB70epOLo2Gt7vC5ESfAsamR4jrZ2I2JkBj5UxOPh+IuLShl4Shlw2B6Ik6hE0rDePzISrzinwXCOA64ZQBPvko6dd89ZSMuclUTi0OQFHPkyGO2sgvDSaLy4u/JiJ9ioxL8eqynuGIz8G4lleJ4xqJiJoEe6Vzbd2dlsq5P1Gjr6fCN/343iGCBeGLva8OWOI4x0JjzXxiE3qh15lwnCvAYpWE9+dbbD8IXzej+ECk9erwtDWROzefA0tD8U8g0rZqELi8UJ4rormNhzcmIAD6+Pg9tk1dFXIebPj/gYZrjow/IRcwHBfIcCxzUk4vjGWZ628FoSNE4bMRhMGMm/iwOoYXtbB/Oi2JBpsy2q/02/pMTQFYch7SwRaSkUwaExQdKoR6p4DrzUWkYX1bzk2iqfrotcXdTMlDLksEeLUsXrIJKwhshntD+XQ9Ruh6xYh0yubC3h7V59HY3k355CyQ4Xrrlkcb4aFx8pojqXPRktPG7e/KAy5fZyLggIx1GwXrZ42BHyUwEvfXJaGwn9/GkRNRujlRhREVvCtx91Z6dT6GFzzbcaQcQRaJjoey8XBFS+aT78xY4hxbpEQrt+Wo61fz7PuWHYGu2djexfSnNJf24HPyovXhKGP43mZp69jLfqG2U5bsOwgptAh6WIxPNYKOD+mJAytT8SVE02QKI0QtSqRcLwS/j/ngG1ZfubrLPh+mgaP1RYB0+OH0R5Db8gYcl2fAmFwM4ZUBpia2hGyLQMeq2Jw6KNkxOcOvywMLRHCaUsxHrcwsc+MwYePcWFzAjzYHLU05vXm0ysFOPBjCDpqtTAMjaAmqxlnf0yGB8tQWxuDM04N6FcbYRwaRk3YDRxcEDk3wtACAdy3JKM6bxB6jQnqThUi3WLgtdoyzj1XCnF0UwJ8N8XxcjW+KxnrMTRTwpDeDEWHGgmed3BwVRw81whx2uEpBvSWhvvVKbU49kXUa8LQgbVxOH+wDhKFAUoJkHi8Gh6rY3Dg/UQER/e/Jgw5bspGSbEYOuMI9G3NCPgwlu9m574qAiEH0qDs1WJEbUZ5zAMc/zSOP2fYHM6awft+kISDK4VvFDyt/KZXEiKIA8QBW3KAhCGrPGO7VxKGZmIhSOcgQYE4QBywcuAVYcg0IEetsBJh+4sRvMdyBOwogPvG68gKqYZBNQKN1IzKzGZEepciZG8xEvzLIH2sQd25dLiticBFt2yIWnUYUY+gNK4KYS7FyA2rhL7HNNpjyFJK5rFcgKv7CyDpsDSlHm7UQuiXjegzueh8PAStCjybaKKMIefPIlGc/Rj1VQOIuFaGkP3FCHMqQVnaA/47RacKwsM5vDFy2ulKqMRamPRmyBoUiPMrQsi+IkQdzseTojaIUu7g+MYYS8bQW4WhKN6HKNwtH0MtGsvCegR8m/fUKwXwWBnFFzNvEoZYloLg1B2wXb+YqNJyVwShbxGuHyxEeVIDMgMe4vAHCUg8XQFFvwFGjRnt90WIOlbAbY08lovGm73oFhZz0e61gGi8MGQyQ3GnHuEOJdxHwX8WI3h7MXw/TcWZs39DGHLI4MKX8MgNDPfpYNSa0VczjKSzNxGyrxiRh/LRWNwFUWIFjqx9faesmRKG2Pb0B7+OQPNtKRcbWakYK0V5+qAVfj8n8N3QWB8ZgWcplCIDTDoDxHVPEXO8kPM65lgxWm/2oSu6DEfWRsN9dFeyqWYMuW66jvyIWqjZDlnDZqQHVyB4Vz6CPorB4X9nozC/DzqlEeZBMW4kViLcuQSx/rmQNup5b6Ou8laEfh/H+WbdlWxCYWhBFBw/DMLNzCHwBs5m8N36OsrqcfWbiRcGbxSGFglx5NdI1N1VWLhrMkFb9wyhP1nKvlyWxU6plMx7bQIueT9Cn0THM/NYo3bWY8ZsHIGs2YzuWjWEvgU4vk4Azx8nFoacVoQj4kg+hnu00A2MoCi+FuGuJShKfAyZgTWAt/QY4qVkS6KwfcMVVN/qhUFvRkeTHumR1YjYlg3/D+NfF4aWC+C+MQECQTNvVG6UD+Bexj1c9yxG3LlCDDaYLAJsbR+S/rSUZ7Ht6vmuZKw3z2yVkrEssEUCJF94Bjnjpt4AWUMDEk/l8XEe71OAZ/nP0Rt/E8fWx1i2q59BYYhxiAE73KZF8ckHSDyTBcUzAx9Hg019iNsthNvy17er92YZQ9ujIW3WwKQBasraEHmoDJkRDyFSWsqMxzKGlkRh9/KrKBLUQq80wyg1IiO0GGG78hH8WRxOfZOCuuJWgPVYkvShJLoCYQ7FCHUoQnZQCeR3OpHlkMTF+tfmOeuzi14pjiEOEAdsyAEShmwnCFmvTMKQDQcAPZwnDsAJG8Jm3nKA7ey1WIjz/g8tOx+pDdAO66CW63iPIOWgFp3Ng9j32Tkc+yEa99Ka0ft8CKoBPdRDlu/Iu3RouNuF1D2Whr0nv0/HjYznkPWq+HdUci0GWrVoqurhWRTyp51I35vIMyz2rbqKoqgq9D1XQKvUQzOkw0CnAjU321FdLoasTwdR5m34bHhdZPD4KAbJoVVoe66ATGyxRSXTYahbh062K5k/25Usjpdr7V9zEcXBleh6LIVabIBqSAdm11CfFl31/bh1rgiHWIbD4micPNcJ1bAew81ipLrlvRZ4sUXdkY/SUZ4l4ruOsV418mYNLu9OgPPi61yU8NqUhIy0LqiHdZDfb+D9PFhZxP73ryE/sha9jTJo5XqohrQYFmvR0zAE4aki3pDXe0s4sgMfoqdBBqVYz+1UyrWQ92jRVt2HkqPZvFztVc6xfi3HdtxE71MF395dq3jhI+ZH5XMtErxK4X/gIWRSLTRyDapPp/O/1B/8+SYqKhXQa4zoSavA8Q1CuCyMguuaJASG9XI85E+7EbUzC84LBHDdHITCkHp01EugErH7GMWzV4u2h724eSof3ite3ynLeXE0jrnWoblFA53KAL71+TIhPD/LQUYBy5Qyor+sFle/juV9c1jz56OnOqBk/uiQIOtQvsUfC6L4VtYxAc+h5SVWRgxLNMiPuM8zzhg2TDxyWXcNJYGP0P1oAKo+3QvOdmvRUSNB6fE8bifbbel6wiB0GiMGq5sRvy2B9zhiPvPweA7lkB5qqQqV1+7w+2ei0/mdOaiv6IV62GDxc6scNz0T4bYqAhf3pOJBbhOkbUowTjJ81EN6DLSpUVvUgcj9FZbzLxbCZXcN+no0nP+1ERVwZw2ZrT2GRp/57HruDjegk7NMnxEYZSrcCr4Bz7Uhr/HTygu3r4qQVzQI9bAe4huP4bs53tI4e108oiOfQys38l3dquNu4eSHUeC7/C2JwZXrUmhVBkhq2hH3UxTPVjvlchcdbQq+vXtrEMu8EuLsHxnoeDQM87ASrXc7UJnRjNt59eh8JuP9xxQdEhS6JMLrxzKUlcu5Hd0lj3Bo7YseQ2ws+f47BWXJTyDp13CeMawGu3R4Vt0DtdwIWX07knclwJU1pl8UhWu+5ehoUkCjNEAl10FU2YbkXYk4vKMMjx8N8n5nnVEF8FgqgOOSCBz+LhK30xrRzcaTlPlBy/0ha9fh+Z0exLrdsTRLfi8Kvi41eNakhWZYh66ofLgtFsKJlTN9lIOUtH7OT1FFA85/nsjFHSvWr74ynvud64Bq2ABFvxI5h9i5XmTQsTG0f2MU0gIb0PNYBC0b58wuuRbKPg1660W4daaA7zbHdkpMjGnn+A0/bkPyn8kWnzMh2PEJFHLGTQUqfdPGmpC7/3obD6sV/D66hQVcSB5rPs2asQ/I0VPXif4+BecumyskDUMoPH8Xzquu8LLgM/vvoLVxmI/TjvBceC4T4PCHCciOqkVftxJKhWXcy3p1ePygC1qZEcoeGW4dToXbYsanSFzZX4iGShHHm2Eqb5Kj4GgOXFaGI8Q1HU9vtkPWroJGbpk/2Dw10KpCTVqdRTidaOc3ioUnHPevcpH+TfEpcWB2OEDCkFWesd0rCUP0MKSHIXGAODCTHGC9eRZF4cyuOGRcqkJBcB0KQsYdwXVIPnsPTuuD4LzkOg58KkS4w03k+tdZvhtch7TjNTj3c5alH8SCKOxfGorD38Qi/uhd5AfWIj+oFone1fD/NRMFF+qQdeoWLn/ByqHY4iEK3h8IEO5wi38v/1otkn3uwfc/yTi/KweZ/g+R7pYN7zdsx80W7Ye2JCPU4x7SztUhP7gO+dfqkO5Tg6Bd+XBeGfyizGZBJBxWByBoVxGyT9WO2Z59vg6he4rgvSaGL8aZuHLot1vIuVqLlJOVOLUl7XW+sSyrFfHw23Pbcp6gOqQcv4/DG0ebub4XxctVgvflIe9qNbJ9SnD6o9HF8IJIOG68hnCnMuRfttiRfb4WUU4VOPJ5NJy4sBQJx7VXEbq3FFmnay3+CK5D5uk6XN2RzzOWXhUOWODHhJCTn8Qi41AlCoJG/WP1JfPruTr4f5sG348SkXXpIbdN8GsCXwR6fJSJsKMW/6e6ZOHACgHHw2V5LE7svs3xSPC5B5+PUy14LIiC2/uhCNxegKyT4/A8W4fAP/LgseJ1cYMHpwuF8P6mEAlnq7m/k3YlcYGQNbm+4nmf32v6gUL4jja/dl4kgPcvo/44Uwm/b9LH/MH87/ZdGXIYxxgPzz3Ame8sOzZZA2GGkzsrTdxRjGyrnSF1SD9ZjeAdRbznEBdEWB8fx0p+nszjN3Dh0xjOT36Nb0v5/WdfrkHAH6UW0YbxfGUILu0oBHuf4Z1z6gGufSGAy0LWDD0YShO2KwAAIABJREFUh7cIEeN+B3kBo/hcq0OC9334bEl40VuK95spQKp/NfKu1cL/t4I3Cg5MQNn12RnIGrW8Wa+sUYxE58yXxAbrPVtfXTemIdDrPnKu1kDgUjp6r1FwWRKF0z8nI8e/FrlXanBhewqcl0dYhKFFQhzfc4/7JsO3HOc/jOLlTMc+T0LKmXtg4zNxZyI8N8QhOOA+FCI9uh804+ovKXws7111FUGH6zHMGn3Lh1EfXIyjn2Yi5BCzoxZhzje5EGm1kTXl3r8kFEe/SUD0qUrkBlnmi+Sj1TjzWyay2HxxohwXt1j8weaLfZtCEeRawW3MC6xF8sGbOP+xEO6bYxDtY5lHkvemwm2RJXvPaWkEDnwaidB9N5BtnbeC6pB44CHO/5DJhT6rPQe+KUDcmWrkBdYgZW+KxRdsvK9JxiWXu5yf0R43wMqqmLhj/d2rr5Z5pBy5gbXIvFSN41/nvt4vh+1it16A0J25yBs3J+Wdr8X1PYXwXm2Zk1wXCxG2Jwd5gdXIOVWOi1/EWa67UAiXr4q5f/OuVOH6z2ynNMsCyPXjbEQdr7Lcx75Ufh9jwpDWCGV1A9K9MhDjdwd5DPNrtRDsuYFDTAjjc4kApz5PRqqfhQtJfyZzYc5xcQS8tggQcagCWUEWXiefqMHJn9KQe74Wuf73EfafF3Y4rg7DpR35yL5czcdI1kkr5lFwXBoM32/ikOB1D/lXLfMVsyPJuxKnvhwVv2byWUfnmpCvr/KX/j07QgLh+s/ClYQh2wlC1iuTMEQPNnqwEQeIAzPMAbZ4ZgtP1t+B9xNaHg3WE4X//zLWu0doWcjyBs9RYAsV62fslfWuYbs3jYkVr55vtDG1tV8Re2WikPX7bPHNzsn+Mm49H29kvVgw1ueIfee1oGq04TT77pjt7BxLo/n5+Hb247Bi1+PXsd7n6PXYe9wWdr4FArAsFdcllp5FDJfXrsvOOfo9Kw7s+i7jbOT3xO1i/U+ELy32mYAz3mb2W3Y9fo88UySS4/2arewa43Eed2/MRnYP7BxWnLltr/iSnZPZya7Jr7uICRmWJq/MJvYbV7Yb16h/2PnYFtVvwoPfB/PbeDxHsbf69jXsWIbaQgu+/Frjrs9wZ++N58db/cGzhoS8HIv/juPDBK2XfWaxU8B5wb7HuM3vnft99Lt82+7Xr884NJ4PDL+xe3qFTxa7LYIaEzwYdzim4/Bh33nh59EsnXH+YL951X52Pe7377PRJzbArNGiJbcefpvjLOLqKzyw2seuw/zGfWe9LueuZbyzccLGNstGYhjx343ymo3FMT8wLlh5xfy7SIBDH6SgrLCf70z17F43rm3NxsGVsXD58BoKo0RQG03Q9stw51Q2Di6z+Jv172J48Pt/yeZRrMbhxL5n5eOYHaNZVOz3zCcv5ovR8TU6rjivGIetWVeTzFvj5wmGM7OT4cJ9NXYOyzUt537Fhy/dywscmThkHWf8nl/hJcObvf/aOOdjcNycyzL03jSXjI4lyzWE3C/WcceubRmzL+7jVWEocmvSGMZ8zlxkmRu4XYz3Vp+PzgmcIwzL0Sb9VvzHfMVwY37jHLbgwH7D+GWdI9grw9h6DT42rX3sxub/l+dLzss3YUzvvZiLCAvCgjgw5xwgYcgqz9julYQhGvhzPvApKPlnKfzkT/IncYA4MN84wISQlIBWKNVG6CUy3DubC3eraGGDuMBzQzLi4/ug1ZiglOnQWdOPhptdeHyvBQqJHkatHn0V9Qj4MIaXBM43vP+J9jJhKLVIwcslh6saEP7TiwzHf+L90j3RPE8cIA7MJgdIGLKdIGS9MglDNggAZ3NQ0blp0iYOEAeIA8QB4sBbOMC2fP8yAr3Vct6vqK9aiuC92WMZd7bAjglVB75IQmLAbbQ1aiBjPWJkrEeODrIGLfJCa3HykwS4s2w0GwpYtsDGXq95aHMibuQ0895xz8uacOFbS8Nte7WX7HrLnEBrAfojMXHA5hwgYcgqz9ju1W6FIblcDushk8nQ09OD6/5JcFxwHYw4dBAGxAHiAHGAOEAcIA78ZQ68FwGnRdfhuToa3uti+CvrE/SXzzOTsch7EXBYEA6XZVHwXBsL7/WxOLAhFgfWx8JrDdvdL4rin5nEewbOxTjksUoIr7XR8FwthPPiSNtyaAbuyaZjgOwn/hAH3mkO7Pu/ofjjv/2xbPEKGA1Gvusu26GTjrnDYLwwZE+4/2tgYADWQyqVorOzE6HnY/D7/5zFb/91hg7CgDhAHCAOEAeIA8SB6XHgv89g2/8+azn+5yx+/2/7iC1YjGOx6xy2/Z9z2Pa/2TFq339T7GNX8d9/n+ExqZVHv5N/pjcWaQ4j3IgDxIH/OoOt/+WH//yvw1i8cCm0Wi0MBgMdc4zB4OAghoeH7Q73f7W1tcF6tLS04MmTJ7gaEIhN6z/ApnWb6ZhlDDau24z1azZh7aoNhPUsY018nt3xzLjMeLxh7SbiMnGZOEAcIA7MMAfWrlyPDWvfB5tr6XlGGBAHps6BsfhkDcUnxJup8+afitXGde9j3ZoN+PGHnyDqE6G/v5+OOcagt7cX7BCLxXaF/b9YKpP1sJaS3a64DZPJBJPJTMdsY2A0QaVSQSKREtazjTWdf1Y5ZjQaIemXQK1Wz+p1aF6ieZk4QBx49zhggkgk4n/dNRkpPnv3/E9j/u/4nMcnEgnUKopP/g6O9Nt/yDg0mqDX69HX18fLx2zXaefdvfL4UjJ7QuElYYj1GmI9hu7cuUNEmSMvsbpCjUYDllJG/xEC8xkBxmVWlqrT6ebzbZDthAAhQAjYJQISiYSnnbO5lv4jBAiBqSNgjU9Y2Qz9Rwi86wiw8cASQFi2Cv1nGwRIGLIN7nZ/VTY4SRiyezeRgVNAwBp4kTA0BbDoK4QAIUAI/EUESBj6i4DR1wmBUQSs8QkJQ0QJQgA8+YOEIdsygYQh2+Jvt1cnYchuXUOG/UUErIEXCUN/ETj6OiFACBACU0CAhKEpgERfIQTegIA1PiFh6A3g0FvvHAJsPJAwZFu3kzBkW/zt9uokDNmta8iwv4iANfAiYegvAkdfJwQIAUJgCgiQMDQFkOgrhMAbELDGJyQMvQEceuudQ4CEIdu7nIQh2/vALi0gYcgu3UJGTQMBa+BFwtA0wKOfEAKEACEwCQIkDE0CEH1MCEyAgDU+IWFoAoDo7XcKARKGbO9uEoZs7wO7tICEIbt0Cxk1DQSsgRcJQ9MAj35CCBAChMAkCJAwNAlA9DEhMAEC1viEhKEJAKK33ykESBiyvbtJGLK9D+zSAhKG7NItZNQ0ELAGXiQMTQM8+gkhQAgQApMgQMLQJADRx4TABAhY4xMShiYAiN5+pxAgYcj27iZhyPY+sEsLSBiyS7eQUdNAwBp4kTA0DfDoJ4QAIUAITIIACUOTAEQfEwITIGCNT0gYmgAgevudQoCEIdu7m4Qh2/vALi0gYcgu3UJGTQMBa+BFwtA0wKOfEAKEACEwCQIkDE0CEH1MCEyAgDU+IWFoAoDo7XcKARKGbO9uEoZs7wO7tICEIbt0Cxk1DQSsgRcJQ9MAj35CCBAChMAkCJAwNAlA9DEhMAEC1viEhKEJAKK33ykESBiyvbtJGLK9D+zSAhKG7NItZNQ0ELAGXiQMTQM8+gkhQAgQApMgQMLQJADRx4TABAhY4xMShiYAiN5+pxAgYcj27iZhyPY+sEsLSBiyS7eQUdNAwBp4kTA0DfDoJ4QAIUAITIIACUOTAEQfEwITIGCNT0gYmgAgevudQoCEIdu7m4Qh2/vALi0gYcgu3UJGTQMBa+BFwtA0wKOfEAKEACEwCQIkDE0CEH1MCEyAgDU+IWFoAoDo7XcKARKGbO9uEoZs7wO7tICEIbt0Cxk1DQSsgRcJQ9MAj35CCBAChMAkCJAwNAlA9DEhMAEC1viEhKEJAKK33ykESBiyvbtJGLK9D+zSAhKG7NItZNQ0ELAGXiQMTQM8+gkhQAgQApMgQMLQJADRx4TABAhY4xMShiYAiN5+pxAgYcj27iZhyPY+sEsLSBiyS7eQUdNAwBp4kTA0DfDoJ4QAIUAITIIACUOTAEQfEwITIGCNT0gYmgAgevudQoCEIdu7m4Qh2/vALi0gYcgu3UJGTQMBa+BFwtA0wKOfEAKEACEwCQIkDE0CEH1MCEyAgDU+IWFoAoDo7XcKARKGbO9uEoZs7wO7tICEIbt0Cxk1DQSsgRcJQ9MAj35CCBAChMAkCJAwNAlA9DEhMAEC1viEhKEJAKK33ykESBiyvbtJGLK9D+zSAhKG7NItZNQ0ELAGXiQMTQM8+gkhQAgQApMgQMLQJADRx4TABAhY4xMShiYAiN5+pxAgYcj27iZhyPY+sEsLSBiyS7eQUdNAwBp4kTA0DfDoJ4QAIUAITIIACUOTAEQfEwITIGCNT0gYmgAgevudQoCEIdu7m4Qh2/vALi0gYcgu3UJGTQMBa+BFwtA0wKOfEAKEACEwCQIkDE0CEH1MCEyAgDU+IWFoAoDo7XcKARKGbO9uEoZs7wO7tICEIbt0Cxk1DQSsgRcJQ9MAj35CCBAChMAkCJAwNAlA9DEhMAEC1viEhKEJAKK33ykESBiyvbtJGLK9D+zSAhKG7NItZNT/Z++9nuLe1vzueT3zzjlbiZxzzlGIHAVCEllIZBBBAiQQIiOQyDlnOmdgn/Fxjd8Ll+dqXC6X7b/Bl3aVXQ7ldOE7l12ft9ZqQCAh7a19JG3p7L7oarr59e+31rOetL7rCb+AAqeOlw0Y+gXEs/3ERgEbBWwU+AkK2IChnyCQ7d82CnyAAqf+iQ0Y+gCBbF//pihgA4Z+/eX+ZoEh4Wicvv7Lf/kv/Nt/+2/5p//0n/Kv//W/tr2+Ag3+1b/6V/yzf/bP+Lu/+zsbvb8CvW18/eXk+l/+y38pdcc//+f/3MbLNl628YCNB2w88Jl54J/8k3+C0K/Cb7DZsi9ny2y0/fOjrc0/+fNbU5uc/vI1FTbkX/yLf8Hf//3fI8BScaBre31dGvz3//7f+Z//839+c3T/i3/37/4dpy8BCv2bf/Nv2N3dJTc3l5ycHNvrC9MgKyuL2NhYfHx8bLT+wrS28fOXlefMzEy8vLxISEiw8bKNl208YOMBGw98Zh5wc3MjKSkJ4TfY7NmXtWc2+v550Vf4J97e3sTHx9tk5zPrJZusfH+ykp2dTWpqqrQn//k//2f+23/7b7bXV6bBf/yP/5H/9J/+E//1v/7Xb4r2fyHQqtPX//gf/4N//+//PX/84x8xGo0YDAbb6wvTQKvVMjQ0JIE4G71t/PY984BarZYblrGxMZve+MJ643vmE9vYbXrOxgOfzgN6vZ64uDgWFhYQfoONhp9OQxvNfrs0E/6JADBGRkZssmPzT37zPKDT6dje3pbg0P/+3/8bkVpme31dGgjs5X/9r//F//2///ebov1fiBy305cY5H/4D/+Bv/3bv+X4+Nj2+go0MJvNjI6OcufOHRu9vwK9bXz95eRaON15eXlMTU3ZeNnGyzYesPGAjQc+Iw8cHR3J092VlRUsFouNtp+Rtja/4Mv5Bd8KbYV/kp+fz/j4uE12bLLzm+cBYUP29/fJyMjg//yf//PrF9z5DY7gm60xdAoKiXcbMPT1jaMNGPr6NP9WHJU/t3HYgCEbL/+58bRtPjae/lZ4wAYM2XjxW+HF73EcNmDIJj/fI99+qTHbgKFfH4myAUM2hPpShNoGDNmM1ZdS/F/7vjZgyMbLX5vnbM+z8dxvhQdswJCN138rvP4l5mkDhmzy8yX46nu9pw0YsgFDH6KALZXsVwasbMCQzVh9r4bl3XHbgCEbL7/LE7bPNp6w8cDn4QEbMPR56Gjjx98mHW3A0G9z3W3yfvm624ChD8EiX+/77zpi6OjokMNDCxaLGQFkiJdgqsPDQ4Sz8l0J3tERh2YTBq0atcaA6fBD4z+Sc7NYxNzPXSN+b7FgOaGDpIf4fHjI4ZH1N59Cjw8BQ5Lm4r4fofmReObZcy8Kv/V/l6+RWLPT356un3gX4xfr+nPX18oXp/O2Pt96bzFu630kfT6ZX47kvASNL+MxOdZDywm9L877U2j/i649OsRi1KFUa9CbbHUeztPwUmDoHK9Z5eMrr5cEfo+wmE1oVSq0OiOHPwEGC54T/Hv6kjz9lfWclccPpV4Rf5+n82f/W8i+mPMH9PmZLpH67euv36m8n+oU8X6mFwRtDs3odVqUGj1my+GXpdU53pHjEjpT6uGTNZI0sqDX61AolaiUSgx6vdRVVr76ejZTjE+MzbquX3/dPjufnqP9b/HeYj1FR7KLNYastvyCP3Jib8X1v0U6nc750GLGqNOgUusxWoTcXSYDp37en+KvXHZf23en6/CtvP8UMCT1+Ynt/7k+8Lcyt88zjre6ROxxpP44p0Os9Dm1vccc/cb18eeh+a+nJ4QfZasx9PVAoMue9F0DQxaDiq3lBWZnZ5ienpav+fl5tra2EJ0yvicBEZuc/c05GmOd8AuvY8ZgvlzBHR1i1O6ztLjClkJ3MscjjkxqNpYWmDmhw8zMDLNzc6yur6NUq+Vm8lPocSkwJBx6g4L1hTlmZ97SfHFpkb29PUwmk1TaZvUOi4sLrO7rsJwHr46PMGv3WVlaYHV1WYJ6553Eo0MLuzvbrG+sYzi5l9i0qNQaFpeW5PqurK6yu7f/0flIvlhZYnFHg/nwSNLx0GxAtbPG4uzsGa8IGi2vrrKxtY1Op/8JMFFs9IwodtaZn5lhY2PjbL6ndD006djfWmZjV4HefPwBh+8LKFxhJM16VjvzcAiIo+7V7nfF+6f0+1LvlwFDR2LTrtxmdXWDXbXxHT79Amt0qbNyyMHaMPl+XqQXdbN9/GGnxmos9xD6bXZ2ls3NTQ4ODiQQ8aXo9u59hawa9DrW19dZ3Nz/wgDkEUdmLVurK8xvKi6dp1Gzx9ryPGv72jM5f3fMX+7zIXq9hs2Ndebm5hC6RLwL2yO6agj+Ot6doDI3Cu/sBuZ3TnX1F+atEzBtf2+H+eU1yduCBsK+aFRrVJXf5ZqDJ37enjTWPWDboGdza5OFtR00BvMX1xuCh9RaPQtLK6zu6y8eblwqI1+YXrZn/slrLtb0IjAkbKUJzf4WC9PTF3wSAR6JLkzn7f6Xk9FvkXeOUCo2eZ4TiKPDPV7pTZfLgDj0NCpYmZu9QL+5+XnWNjbQaLWX6sTfFi2/xfX99DF9DBgSh5xGo7VL0/zcvLQzwv7v7uyi1xv+ZNn99vnliOMjC3rVDoszM6wsL6HVqKU9Ox27AFp1++usrm+iNh5zeCnQ+unrcnp/2/vXpZ0NGLoMqvm6332/wNDREeadfm4HeeLm5YWblzf+gQEEBQVy61YSLV0D7Kq+H8dTOO56xSoN0Q74hNYwpRcgy7sCKZSkmZ3xWoK9IrjzbMFqGIQTsT9EToAnHh6eeHh54R8YSHBwENHRURRVVDA4vYJaOCHnkPaPKbzLgCHhzJk2u0h2ccDH11e+fP38CAoOIi8vl97Xc6h0JpSTrYjv4yp75CbgFMEXv99+3Yafpws+PlGoDs0XHUTjAaW3M4hIyWNXrZXRFKqNWWqqqvEJCMQ3IICE2Dhy8wsYW9qXm/nTe5/NRYxxu4+8QE+cikYwmK0nchbNGj0PUglwccbF0wu/wCB8AwOJiYoiLukWdc0drO3rpFF5755i83B0yLF+jedlqbhfuUJC/E1mZuYwm99G55j35nlcGMXN4jYWFV/RQImxmXWsdORywzea6uGd34DD8K5sfPjzZcDQoVHDYk8xYaG3eDi0gdnya5xiW9hfHSLXy53Ue8/ZOj6+NGrIYtSyNjVM0Z08QkKCCAoK4nZGBnfu3mN6S3tRhr7gRlfI7+r8DKlJCYTcfcrawRd0TI8OOVKMUhgZiENe9wU5O5X1g9eNJIa6E183gdEiTtg/zAOnv/kc74eHZjQHy7xsr+FmYjx+vj4EBAQQ4OdHWmo6T9qHUJuMHO+MU5EdgXtGHXNb2q8ik2KNRBTt4+pi3ILjqB3dl889tOh51VGNp1sQIXefM/jyGYP9L1jeWqcwPwv/zEeMb3y+MYpx6NUHzE5PsrwmgH6rnhT2Z2B8Bk8fPxLb1i/fFH9BHv4c62+7x0U5E2v9HjBk3GO0uQDvG3a4e/sQFByMr68voaFhVFQ+4s3K1wW1f8maiUMphWKPmZkpNjY2MZs+A3B6dIRRv09XTiD2doUMaz9wKHFkwbLVScyNG7h7euLp44N/UCAhwUHExsXxqLaGsaVdTOaTCIpPkBmz0cD66jIzs3OotIavZj9+yRr8Fn5zOTAk7JkF9cEKLzvqyEhPw8/XD39/f/menZVDR/cYWhEJ+glr/y3RU28wMj4xyfz8Agaj6QP28Yhji5al3jICrlzB39uDnuftGA1vD/5FpPx8awbB8Rn0rh1h+Up+wLdEyz+nsdiAoa8LAl32tO8WGBLOiHHzJbl+rnhnlFL/5Ck9vb00Nz+WYIh9UAJtvaPoDV9w8/IZFbIAhsyaLRpiBDBU+2Fg6NDE1usqfF2DyWufsyrTIwuHewNk+Ljhl17K4ydP6O7t5Xl7O/dysvFzd8czMoOu4UmMP9O5uRQYOjzEsNbBTcfrxBbW0P7sGc+7uqh6cI9IH2e8o0oZWD5ge3eXOzeDSbyVwurG1pnjIdbieX05jjeu8cOVKPoWFi+ceu0svyIz0p+k0jZUOgNGvYaX9XcIcHHlXlExz3te0lxVRVpKGnGN8xjMIs3sfSfVuNFDtq8rdneH0BmtqV1m1QpdpTcJDInjTlUTz/v6efbyJXX37pGQkIiToxe36/vZ0X4A0BHgi26FzuIkAp2cCXL3pLCwiF2F6mxDatyZoSEvhPj7zcwdHH89A2UDhj7gVFh54zJgSESVzT0vJCgogfL+dYzmr5fq89aI/zxgSLm9TFV2JLFBATQ21tPb+5LmigpiE5JIfrouU3Le3vOiPHzO74XO3d/Z4klrCzXdE+xrP+TMfYYxCJ12MMLtUD+uZnZeqrc0q6O01FbQ/God01cEhjRqBR0NRQT5+xKedpv6xkZe9vTQ0tzM/aJ8cu60sWwwcPQrAkNjw72U1zxmZEUtZcNi3GWoPB5v/0IGRYSVTGERUUQKXnR18qh98LMCfSLkX7n0hujQAO5WVLOns26qBTC0sLbFg0fVNI/v24Chz+hDfE5Z/5R7vQcMCXtk3GW4KQ9X90Dyqx8zMDjIs2fPKCou5oaTK8E5j1Aqhe38NQD5n6efzGYTb94MEhUVTEN9EzrdZ/AlRdS1SUl3XhD29h8ChqwHgKaNdiKuXScir5LWjg5e9PXR8fgxuenpeDk44H3zPrPz85+s/w3qAx4U3yEyJp7FbdUn//5TeMN27U/z2mXAkJALrVZFR1MZPp4exCTnUFdTy4vubjraO7h79za377ezfhIR/73RWRziKJQa/PyDSU3LQqnSnPnRF+ciouE1LPQUEXjlB7ztr5N7M5attSV+/NFKW7NBw3RTMv4xqfSsHmE+/GmaX3yG7fpviR42YOgyqObrfvdnAQzdKOhFrTPKzYNIdeh50YW/vx9l5WUolcqzTaM4ARLG3mg0IpSxSH0STHjeORF/i/BNAYyIa8S11hSptxtHeR/Tx+8jTm3NJuNZ7SNxH6NRPM9ay0E8Rzzb+r1RIuBG1cZPRwydAEM+7wBDlr0B0n3c+SGnW4aYivGbTSb2D/YZaXtImLcLweF3mFVqflbU0MeBoRu4l75Coxe0MaNXb9NZ/wBvj0jqnvehM+h5XJSBs6c/HeObVvqKSB6zkbLsRLw9XHH73Q9k1708SQmzhou+ftZAoHsYLUNj6E0mNBoVZekJhMUVMrO9I2kp6LW2sUn/osqaPnIJMGTYeEG2rwt2dwfRngeGShLxir1Lz+wueqMJ08kaL85OUBzvi5tfEnV9q6guAwlOgKGOkmQCwlJJSkgj0D+A1vH9k03WMQIYqs8LIe7eCTAkjLbkOcvZNVYFLGrLWCRfCV46Ohbzt9bLEieAgqZi7U55Q/CJuE7WdTKZMBisfGXl1ZNopnMRQ1VDWye0st5DrKX1OW8NoPit+E7wtvGMz80XeEPysNmE2WLBZBYhzaaTMX+7zvxlBu6jwFDgh4Gh87pA0OhUHwi6vX2OtRaEVV9Y9YpYt3f1irj+VOYlzY1C/xjYWeon18vtIxFDh2wsvCI5KIC84lq21aoznTS/uMTA0vm0DGudMZPQNSdrerr2p3wn+EzwkRjD25f1s1U/XdSHb/nSWsPtyGLGYDSi0RkkX5zS4YyXTnTr6XOtNLTymvhOjutkbIJGp79/7/0EGMoL9f0gMCT0q0GvlXpfpoyeyJB4jjjdF6/zMiTGcv454vPZuOWYDNI+vHvd2W+EbTAbWBpuxS8oksiCBkY2FOiMJilvJjEekf6xto7WbLo0YkjcW8zbKndWfhHjffeZUm+ctzGiPstZrSWrjRL1Wy7Q80SXiJRccX+xRuIkVszRoNviZVE07lGlvNlVygMTYQtlvROjEbVOL6MPTucqbeC55wt9JMYkxmmdg+CZU34XvGyUkUri9+K34rNiYRQ/D2cyC0vZVAnaWOkk+E9nMMrX+Tp5Qt9IunzEPotrRF0uQUNJR2lXhe23fnc6ftv7W13/pWkh+OFCxNAZMHQbZ78UWl6tnciHSab4JyYm4ufnL1MvT3WpuId1/S/qLvH96fitNRSt/CzW/lS2Bc+Iz+evFb8R9xayJfThqb/3rqwJnpb8dFL/6JT/xHUGg57x8SG8vV2pqqpBo9FLXXN+zHIcQnec02kXx3E6r7f+ol63R1fuxyKG3gJDYdfs8C8fkTpXjEnI4fbONn1Vt3F1sCMhoYx109tI8NM5C9qc2qvTOVtpfIhBtce9nFR8A0NY2NGg0xvNwJK0AAAgAElEQVTOIo/Ehl2At1J3nuhEQRNx3+81MuWUf77Vd7FO+fn5jI+Pn/G6xahnfvAx4WGhJN8u5s3iFgaxTid2W69XsL61jeFEbsxm4XOIupon6ehCT8v6q1bf81TPChkSet/q01nO+Eryxun/hA9qtsrX2dpLOTyxXca3PqPgrVN5OBbXSP/i1Ic99SuseyjJQ9J+HEu5FHUV7R1cSEi8hUKpljpc2PGLh71WYGi+p4QAVz8i49II9/Gg4dkwGoNV5j8EDIk5ndmIE/9N+PyCvy/K6NfTld8qD35L4xJrZqsx9HWBoHef9v0DQ/5u2N3pR2uwOs5CMS2NviDWz4WKinJUKiswJJTS/v4uvc86Kc7OJisri/LyMiYnxzGajOeM3hEHB7vU1taQmZlJQf5tamoecWix1s8RTu3WxhqdTQ3cPblPcUkZwyOvLzgnFuUafS0VNDe30vNykIKCO+Tfucfk1KxUpCajjtmpMcrLSsjOzqKi7B7LsyPURdnj/bFUso8CQx5cye2RgMeZoIscZfU2dbkxOPzgQuvw+M+qxyEU/ujoKHfu3DkzVsKJskYM3cCj/DU6k1DMx3Le4xPjhIWFUV0jHCgVi6+b8XTyJr1tzgo2CGdxb5KkmBCyc7Lwc3UmJOU2arXSutEwG3lceQ8/jwD6pmYxCTpvb1AR7kBoTCbTaxvyup9S6OL/HwOGvOPu0zt/ICMMTmkkokfmeyqI8nAm5m4bCweXREKcAEPtJSnYhxXS0FpPvJcrMXkPURqsztR7wJAAdFZ6uF1wl94VK/9Yn6lnoa+ZkvwGJhVaK31MWtZGmimuaaN3ZpP2+joKsrPIysliYm4ak1HPzlIfZQ8qyM0roOXJc/b2ldYTdzE2CQzlyFSyoq4lOp73kJuXT3bebeoaH0v5OE87i0XHzPwMDaVl5GVlkZ2VRXV9M7sKzdkpvnl3htbqYh4Pr/K8b5qs7BzuF1WzsyfqMX0/xlQ4Xnl5eUxNTZ3x8lnE0EeAIZEytH+wQWdzG3czM6XOuHOvhPVtkQZh3bAcHZlQqbZ53tVNfn6BvCY7O4e+/oEL+kCsu0aj5c34BHfv3pPX1dY+or+znhzPjwFDZrZmukj3uEZyRj7LW5tYDt/fBB0fC2dHz9zcBA0lJdwWa5qdTW1drdxIyLUXfHIwz9P6cnp7B+h50UduTi4V5Q95/XqCmupa2traUKpOwSarc6mZ6SC/uJKeOQXHymW6Wx5S/OTV2/o1R4eoVWu01FVJPsrJzORJcxMbCgUW6YQdotVu0t7cRMkJr92/f4+Fhbn3aHQqk6KugIgY+igwtDVOfeU9qvpXZMTXkUnHxqsWHlVVMzU9x/Omx9zJzia/4C4vXvbLdLTzMnB4qGV+YZaG4mJyJb2yaG6qR6nYu9RxFICHQaukrjQbn4Aw+kZnMH8o4uPQ8h4wJJ59eHjAxPg4jx4+kjyQlZlJ+5MnqFTnoieODtFqtujtaKfoxMZUVlYysbeHWaTYHR2i027R19lG8Qk9S4ru8HpzHZMAmQ8tKKeekl/yiJfzCnY2V6mpLCLK15FrTn7EpaRz+3Yes5OjHGm2GH1ey72GFyzvWcPzrcDOHs9am6RtEutZV1nOwcYiPx6JjYCSpZk3lN69LeeQl5NFw6NyNlaXJd3E5mO05wmpCdHY37iGm5cvSWmZZD18yvS6gsPNEYruF1I1snuyqRC8a2B1Y4nmR1XkZ1nt84PaeoZeT1g3pScAgXlnmuaqIkbeTDI2tcDD7GxycnIpfVjH1Nzid6WXznj9Qzz0nXwv+PrDwFAqrWPrJ7b7EJNxl4pEH8JCQ1haehsxbLGomZmZoLagQOoQoa+ftj+TBZqtuusI0/ow5aWlTM0uMbe0TnHZA6njHlZVMzm3IIHGU/mW/t7eHv1dXdLfE77c/ftFDA0Ny4OV0+ss2j3Gu6poa21lcGCY+/fvcye/gNejk7Q8fkJcXDQ3blwjICCQtPRMsut62VJa6xGaTMf09wxQeiKDpaXFjLwaQqezpveKZ5gtZpZXFqirq5ZjLSjI49VwN+0Zvth9MJXsLTAUes0e/wejF6N6jg7R7y9xP8qNH37vRd/EmxPQ+JC93S06O59y547VFhUWFjAyPChlSNBkbWWJ8qJCfDxcsXd0Iv5WGhnZeZT1rlgBoaMfWd46oLmqhvyTeTXWVbGx/9Yv+HPh229lHpcBQ1q1gvL8JHxCY+l6s3rRp39HL1gUK/Q0l9PYO82+3lrbUuhwvXKJ7ocl1D6dZE8cdgp+XB+hougO7TNauroHycrKoba2GZVKh2lnSurWxyPrdHQNSX+vuPgha2vbJzpYx+TUBHX3i07sZTZ1TW0oNCf1OYVt2pumsaqUppFNxqeXeJiTQ3ZOLg8e1TC/sHSmy1+9GiM39za///0POLu4kpqWTk55AwOLinfqPZ4AQy9L8fCMJuvhY+7dDCEqKpHNjQ3J95cBQ0L2LBYlI6/HpI0QdlaMo7axSdYUFbLwray/bRwX9xI2YOhdmObrf/7ugaEcPxeu3X6BQqWRBfmWlha4k5tJoI8HQ0MDEh0XSkB1sEtzdgThISEUFRZI4Cc9IpzIQD/evBnDJLt8HbKyskhcfBwBAf4kxMcQEx2Bt7cn93vWJaK9szxDZWoonu4eREVEkJGVQ6y3D/6+/jS3dkhEXygl0/YEj7JDcHV1wdPTn+DQSBJupTI1uyBPU6cnRkiMj8LLy43km9GEB3sSHOCLh/11vEI+UmPoU4GhY+uJVVdnB26uLiQ3/rx6HJ8CDImT+5cvX+Dn709JeTkarQajdod8P2ciM5+wdRKpNdr3jAC/LBpHJ0lPTyE4OFBGNAlFYNmdpigrFr+0ByxtWesPiE3YWNVN7OzsuZmcysj4BFqD4cObyZOojE8FhsSp+ebKLBnJibjfKmd0VfO+0TgPDIUX0j85T03lAxyc3LjfsyUjgi4CQ8IwmTG/eYC9sxuPXhtOwAQBKKgZrsrA3+EW3ZsHHAqDalAw0ZSOo7sngVGxREWFczM1CScXZ3z9/cguyCMiPICI+ARuRkbLVLbk8k42DoRRtgJDy+1Z/PWV67h4BxEdl0haVi6xPj64ubgSWf1aOhdCFg4P9SyNtJIZH054eCw19S0UFpUR6+5BUkoO88sChDvGuNxLdqy3vJ+7VyyJyYXcLqxjfMoK0n0vBu2XAEMiv1+xNUFlWhjR0TcpK6/iYU0jNwOCCA+PZ25lSzo5KrWKuoZ6wsIjyC8opL6hkdi4eLy9fSjr3TiLEDw83GewvpQoXz9CQ8NJSc8kOiYcb08P7H/nxq27H6oxdIR+Z46mvFCcHR3Iyc1icnUFnYhKOufcWMxalkeayY0PJDs9nZaWZkrLSolxcSI1NZntvT3Jj8cbA+Qm+OPm5k5oaBQJ8Umkp+XweqiPZ5WZhMfn8WJ65yTC7UjqqurSAlkb5NXrSY63X1OWFYlvXosEEsQp//HBGrk3I/Dz8uBWdBi305KICg8ls3EYhdaI2bTN09vhJMRGUVSQT231IzKjI4kODuZJW5s8+X+Pl34GMGRceEZSmAfR1a+tKaN6JdPNGdg7OBEYFEpMZDSiFkOspxdeXr4U9QhQ7TTqRc98Xx2pkYFEh0fR2tJKbfVD4j3cycvJZnd3+z0dIOaqOZijJMadmOhoubF9b9ynTvtlwNDhId1dHUSEh5OTlU1TQwMFebmEBIeQ+uglO2qjlGW9TkNd9QOiwiMovnOHirJSMlJTGJsYlxtNo9FA1YMiIkICKLmTLf9OuxnF4PALxMnxscXE9osCHPyieDi0zd7WCs+aH5KTHEVEkA/3C/Lobm9ma3mKY8UCrcUJeCSXM7YqAMFDftQryE2OxNfLk8TwEPLTkokKCSKjok0W+l6cHCIyPISUuHCePq6n/H4+of5eJBc3srCjk3y2PdVHT30JQXZ2hN9Mp6j+KU9eLbKr1mOZfYy3pyvRj1ckn1ksetYnn1GYFEJIeDQxSenEpWYS5epGQFAwLR2dZxsj41IPGdFeRCWk4B8USmxcMjGxSQQ5OBKTWcTwiuaCXHxwfU7Xyfb+Hp9/Ks2Ev3MpMNSYh7PvLZqGlmRBdgEOv3jRgbfjVdLT006KUAt51DLxtJi4UD+yU5Lpev6c2oeVxHj7cbvwAasbuxJYMkw1ERzgT2bePYJDI4iISyL1ZjJ+jk4EZFUytmyN3hU2TqPYpzErAn8/f2IiIiWAGe/vT5CPD48fN5/5aWaFSA+Pwd3VhcDAIFlzMDwklLGRaSbHZ+UmOtDRgVtJybS0POX5wGuUGh1HP5p4VhBLeGg0BXk5NDTWkBUXTVSQPz29L2S0jvBrNrdWiUuIISgkiJS0JFJSEggLC8Tb6RpXrt35QI2hnwCGRBMPs4nB561cu3qVwueLEhhXKA549OgBYaHBlJUWUV5WzM3EWAKCQ6h9JeoRmVEp9uhrbyTZ3xu/gDBKGzpo6exmYmFdRg9ujPeTlxDFrVsZ1FdX01JVQpKHGzGp+UxvngOvbXLzJ8vNqZxdBgyp9+fJD3YgPiGJtV3RfOFt5Nzp707fTZtveJARRPLDHtbV1lIIIlpIvT1KaYQvifnPWTVaD5MM048J9nLEzT8cH99wUlPzKC2tYWlpA8PiC6lbXX2C8Q+IITg4hpycIhYXNzGZ1Cz01ZEWbfWH6pvbKa2sIdrNnbzCEnYONFLvH62+IDnSh8C4DAKCQrmZkEzKrVRCnF2IzChmdEUl6Ta/sMyTp534/e73+Pj4U1/fRNuzXla2Fe8cylwEhoo7x+nvaCbQ14f02iE0ehOmd1LJRFq5xaJiuC5HpnvHxcaRkJxCUuJNgt3cSMnIRERbWyOHLoISpzS1vf96dLEBQ18fCHr3id8/MOTrwlV7Z1zdPfH09MTFxQVfXx+ePn2CRiNOOUSosJnnnU/x9XChvf2J7KAlOmNszTwjJ8gd74JOedqk1WioqnqIQ2A8NS/nZDjb7u4u6+srvBwYksBTc2MtDj5h5Da/YntnF4VCIa/z8QvA2cWL+aUNqcSNm+NUZgRw5Yer1NQ1s76xyYFCIR0SxcE+5aX38IrLpW1kkd29XXa2N3lUcZff//4aXiHVP1lj6PJUsksihk7AEsVkGyE+LkTXz8qCzBfDNd9XAj8FDLmVvkIt6gCZTOjXrZvFG3YJNIwtoD8Jwy7IySQyMobVjXVUqgP6H2ZzKyqMN1PTbHbl4eTmScXgjtwYzkyOERMTxYO6JlQa0cFHOEcWDnY3KbtfhPe16zg5uxB/K5mx6Rn5XKHY31Xgwkn9VGBIREKZ9pdovJeIc0IxI8tW43Xh3heAobsMze+gVr8h184eV58HzIqUuu3pc6lk1lbkptflXHdw4cGo7gIwNPgwDe8biTzf2McigCH9AW8aUvjh+lVuZaXxZmqCnd0dnnZ1cOXKFa7YOZLePMnW9g77q2M8yojCw8WPwdEZCZSJiKHlp1n81V/9NUnJmayub1n5d2uIQk8XnL2D5Qm7KJYtuppkZGQSnlXJyNyWjBARoZtLA+X4O/mQ3TZldcSXesiM8uCHH5ypqnvJ7p4SlVqLwfh+6ssFWn1jTuOnAkOCh0RqQMPjFnxC42h5tSFDnUVa6s50G3HOTngUD8lwbNEdZmZ+kbX1DakLhF7Z2Rkg88pVAkKiUaqFDrKwvr5MSlISPmlV0gnfPzhgY2Odu3fv8Jf/wI1bhR8Cho6xmI0szI6TlxiH29UruLi5kp6Zyea2SBm0Onzb25sU5GWSk5UuuxGKCBTFwQFLfcWEuHiT2zEvQZ7j9X6yYn34y7/6gZaWDvb29lEolOg0+yz2V3PLP5r7Tyc5MFnTF4+Pf8TXL5jQvKdsqlUcb49RnB6GZ3YTS7uiQLyZjsq7OLl5U/B0GqEvVYoDDnZ3mJ9flBvC4aFevFwcaH/SysHBPkrFAXsLPeRH+OGc1igLoL7HPz8DGNLPtZMQ7ErkozEZEXeoVzDZlMpf//4KGTn5LCwuc7C/x+50K1F2djgnPWHXbJ3Xzu6uBIDycnJl8UuxbkrFPjPdRfi7B3H/+Un9tnO8LCJhdtbnCfMPJiq1kSXtRzqNXQIMCVt0sLfH4sKC7CinUatRKxUUFtzhStA9RjfEaakFrWKW8vgAYu62s7y7h1qspUIh03DEPQy6FUqi3InKb2XtYB+VSiHnKdLqxIbg2GJkq+s2173DeTCwJR12nXqdlyVx+MYUMb65K7vLHZoMMoKs+X4czoklvFpRIeY40tWG3Y0bpDROsLOzI9drf3OV5ZlxOd7NxUmWpsbY391Br9Wg2t+l8WEJ4YE+TI30YTEZEKkQB+Pd3AwLILWwgsV9vdy8ishby0wjHm7ORDQsypQF0V2vtKQI+7A06vtn2dk7YG//gMm5Rdz8Agi/mczsyqrU9YbFbtIi3Lh23Ulu0nd299nZXKa/Jp1AFy8ePR1Ea/7xPbvwHn+dW1fb/963/59Ckw8DQ7k4//UVHJxc8fLywt3dFUdHB5k2s7NjjRYT/Ly3u01qUjwlRfdkt0/hh6n21hlszMPLN4H6oRVpj3QT9fi723PdzpX+VxOyO6nwwSoeVnHDxYu6J8/Q6A1SJz1ubMDRzYuE6kHppwndvbu1TUxUNE5OLiwtr0oA0bS/TPu9CK5fvSojCxcXl6R/KNK1RWfb4cFuAnw9qK2pR6+zpsRIUGboBa7212lp7pB2VqVUsLfYR3FCMO6pNWwptNLXa21rwtkvnLLuefb296X+63nZiaurMz9cK/iFwJA1TU756iE3rl8j49mm9OlEpNL21hpbmxuyhIKIlt/aXMXb24Ps2wWIQwzh65iVm9Tfz8HNJ4i+uV2ZSibmdLC7TXFBDrGJyYxNzskoRrViX9a0DLR3I7Fx8qMAxafwjO3atzL3PjB0hFq5i9N1F2LTG9i4JE3yPP2MG2OUpfpzq/IFa2prbUtx2KnaGqE4zJu43Gcsiy7HoiHAZCMB7nb8cMWRru5h9vcVqNWCV83oF7qkbrW74cLj5m62t3dRKtXyfxvrW+RmZBBX2MTrhR1ZE0jsZ6af3SXYK4T7L5alf3G0InS+J9edPCXQI/yBg+0lXlZn4e/oRlfPID/+4W+k37K1vYeHqydJt1LZ31fKtDahD87PTe4DzBrmTyKGSl8soNjZIC89hRuOuQwqNBh0qgs1hoxmC/PT44QG+vFDcr2Uf+FvCV1R09DEdUcn7paWs69QWaP1bbbgHZq/5c2La/F1vrcBQ+/CNF//8/cPDPm5EJqcQnR6BrcSEwixtycmJpap6ZmTNAaBHpuoDr9CXEyUjA4aH3/N3Nwso6+GSUlOklFBKuUec2+GrIo0u40lnehoJupxWGsZCMReq9zlXoAT0SmNLJusebriGtHlYXRslB+u25P+1OpwnAJDAdm1TG5oznLTRXTI+twomd6eZJV1syXyxk9ye//2DzpqIz9zKtkJMDT0ekp2gomtn7WmXfxEKtDHgKFE+6ukpaeRkp5GaloaXt5euLg6U1pexv6+NdrHbNSz0JaFe1AMDaM7aLfHqE4NJaHkOZsHWjQLjUS7uBNTP4VKq2Wqs4rbCSH0jozJVvVWhSSinQ4xms1MLy5TkJKC2/Ub/HDtBrUtTzGYLtbEEb/5JcCQeMbOzja5+fm4JJb8LGBoeGFP5knXt7Rh7+hKftcaqvUJ6vOCT2oM/QJgqDENu6Akmse25WZOAAKGzS5i7exwujsgQ+BFFNKhRcVoYz6B9jG0TK9jFMCSAIbac7juE0nV4OYZ34qaBO2dz7h27RoZnZvoDRpWRxrJDfOgsOQRQ69nmV7coP/VJE+7+gmJuklJZb3M3zYIYCjag9DiF2wprXUIhBwIGv8aBuOXPvOTgaFDCzrFFI9inEjNvkN3/yiTC+ssru8xOrnAzbQ83P3C0B/+Q0kLsZkXufhiI6HValGrlqkOvYqLewkzZpHTr2Kuq4x471gqX86gNIhoH6FXjOwsDZDt6UbKByOGrDwtNuwmk4KRVy/IDA3C6cYNbtjb87TzGSaLgaXRFtL8rlFWXsrM3CyT01PMLy4wODRAaGwycWWD7IpC/Ov9ZMcH4FPQwdaBVvKJVc+ZWV1eIiU5hXxRVH3vQIIE6sEiHJzduPdyywosvQsMmTapDr+BV+ADZkQNmdN6WEIvijoghnWaYu3Izclk/M2YfE1NjjM7M0V6egZXwyqYV+vPpfKeOB+/FBh6nI5dYCJNo0KGBI1FjZFNmuIccXC8x5Ssn6Blvq+GzHAv6hpbGJ+clWHuy4vzjAz1Ex6fSVr1MBqhT845jWINttcXCPYPJSqtmcWPFaO9BBgSofwCJBSbMMGTep0OrWaH3soMvG/E83RpB9OhBb1yhodRdkSGhTL+egyxURYAvDzhPD7CqFumMvwqMeFBLMxOoNGoMYl6QcKpFgD2O8CQkFezcYfBsji84x4wpdDJSB2RciZSC8+AoWUlFvMuLbc8uG5XyBuDEdPJelp5REQbHp7UTRN1JvTo9To0qm3etN0jxiOWyr55VAJ8s5hRTnYTHehFdnkdB0d/a03zOnwXGDKyOfuCdG8fcipfntlDsXYmo4Hmzg6ue4ZQ3i+aGBwjgaFId8LKetlVW3WS2ahl/U0r2QHBZFePsH3SAe2X6gvb7z5tAyD469KIIVF82tGZhLzbMpI4wc2Na1eu0Pak4yzty2JWMd5aSHqkH+3tT5menjpryd365BmhUcnUt/Sg1VuQwJCHPTGNi2gNVl0jZGltfZWk1DR88lpZ3ddhMm3yKOwGfiGVzBqNZzpJRDaPjgzj5OJGZOOi/P4UGPJJukvvgtLqU5xEFYp7z86OERTkQ31do9wkC2BFqdqi5ZYrPj5BzMwus7i6xPjUGGNjwxQU5BIRGcri0ixms46yEAdCYmtYPPEXBV/v7izz9E9JJTupn9TT0821a9fJfr4pI97FOoj7i/pCwhYJvbC9scKjMDt8w2uZlp1uj/hRu0Np5k38whOYPjiWuuDHQzOmpWFyQlxIu/eIgYllJicnWXj1go35cRyDE4gvaWTv8G8u6ESbrHyarFxGr0uBIdU+9tdciU1/zPoJP172W/HdpwJDQZ72RNfPncjQaQTtEfqFbtKEbi3tZVd16u+J/xuZ66slPdCdsgd1jIzP83p6WfpCXX2viIxP5V5FraxpJ4ChpAgf/It6UWr0Vv/ComdltJWbrr4UNo5wIPj36FgeNPr7BxOfcAuTyTqO9+d4MWKorMeafvpmqBcfL09i6qbQKPeZarx1Vnxabzhg6FEqfq5pdK7tWm2niJS3WFhZWyU5NQX/nDqmt/XvpK396Wv5/vht9/xUmggdZqsx9PXBoPNP/O6BIdGV7Eb+SxneK4zhQH8/9vah5NYOsG0UxdiO5Imqs6M99jeu4+fni3+Av2zlLgpUixaqGenJHJoNrK8sEBocwIPKB6g11m4u55lar1PjcOM6dwryMBhPNzNHyIKsryv53TU7fCus+eCnwFBgbj3T24YzBSQKDc/OjuPn6Uh7ay2Hh9b6RsLhUGzN0RDj+LO6kn1KxJAAo/oHBvHy8aPt5ciJE/FxhfVxYOgaV5088PXzl21oU1JTednbKzfFcuMgNkAWC4qdVSKD/XjwoJKtqedkxgRS19QkI6/E6VTNTT/8o0QI+Djt9xMISipidPng0lQAoSzUWh3PXvbJ0OjrN9IZOBA1di6eMAjn6FMjhmQq2doi2ZmpROZVM7vzthXm2fq/EzE0sig66ojT+9eUerviExTNQG8XdbmnxaffAkPXHJxPIobEWK2pZJdGDDWlYx+cTOv43gnwIjaRExQ6OuJyf0gaWevvtbxuKiDQLloCQ4YTYOiydvUy/eVVuTxZTO/cQqc/YKarlOjr1+RJroh0CwgMxj8wCF//APwDQ6iobuIPf/zHCGAoK9qTcLEJ05i/Xpe1c5vxM/r/Cd99KjAk+EGz20XW9avcsHeUcuMfECTTWsS7oFl2QQmm4z9yaDai2VtienKYigeVpKSmyRpCQX/9A85uJUzLYuI7jNbnkuofQP/QqIy4ss7r53UlO6XBqeNv0O/Q19eDs7MLTm63ea1U8KzrOfaOzji7euAvWqcHBBAYGCjb2waExZHT+IYDo9EKDCUE4lv4nB3V2y47IoXoULdB14MMPMIy6Z9ckcXGGxoacfMNZm93T272L0YMafj/dDtEezrhm9HOrkjHPbdOMi3JbMTTzZlrDu74+PgSGBhAoBxbAD6+fvikNLCiO1/j7UQv/VJgqDkDu6BbPH59KkNCDrdpjnPE0fEuk2YLWr2BtiftuLj74uDsgb9/oKwhckov75AE7j+ZRPsuMCRSyfZnKI12kalky0uLHwZILwGGBD3Mml1WF4ZpefyYspIS8rIzifbw4sZfxfF0cQeTWAdRb2z8MdGREYQFB5OdkU7X0BD7KtFBSBRfNrI1+ZjkxCh8vNzJzkiid0z8Xyl1xNF5YGjQmhJnMe4wVB6HT1wlU8oTh/joEmBIs01KVDDXohrZFIU6z62n4EMrnyjYWh2luaGaB6VF3M5MITnIF7drMVT0zqMS0WYWC3+7P02Yrwsp9x6yqf+DlVbvAEMC8Bp780amHdQ2taIxmKwbT2lDrClx/69zAGmtM+eAIQ/CKwbY14mOk8ccWvRsTT4hOzCErKphtoyfoa34O/M+lUHb+/t+w8eAIWe/ZJpHhC4xsrS4SHh4OI6udxg80EnfTBR+rq+txsnJEQ8PT6m7REtukdblHxBISHgcT58PozceSmAowMOB2OYV2ZFUAIWywO7WGHdTw/DObWF1T4tKp8LZ0UnWR1RrtWdAhvDTjNNNuLo4caVgQEarnQJDvslFDCzrZP3F0zUWBdRHRl4SFOhNbW0DxpOoC1FgPiDQA0dHJ7y9rf6k8Cmt/qQPUdHhrK6J9DkVvuu1MIUAACAASURBVD4e5OVlSvBegsxHR/zhWMeL28EfaVf/M1LJLGZa6h7KVLL5+VkJch2Z9BxsrTDY10PVowdkZqSQcjOO4Cs38Ak76XQr+Fq9zaPbtwhPSOXVuti8C50jih234+3qgJ2zO95+gQQHBxPoJ8ok+OATHEFaVQcHR//wjJ6ndLK9vy8Tn0KT94GhY9T7sxQE3SAh8Sabu29rGl5231NgKElEDKl+OmIoyMuB2KbF97r6WkH3i7pVPM9iOeLpkx7srjvh7OwqfUW/gCD8AgLlKyQ8irqWTmskuQCGIn0JKOlHrRe1OoW/a2L19ROSXKzA0L4Aho6P+eM/+sdcv+5AWno2Wu1bX+TiHC8CQ+Uvl+Q9LToF5bdvERXsS3dXJxP1SWfAkEGjoOJeLqFhoWwcqCV/n97TsDlBRUYQ1xPKGFmxNrA5/Z/t/U/j489FPxswdB6i+XX+/v6BoXeKT+/v7yEKm3rGF9Mzd4DBIgp1aojxcyMhMYv5jTU2tzbQ67Xs7u6wtbWB0aiTp7gz0+MEBQVxt6QKtdhEveMcqhV7xAR4cff+Aw5EgUH5fwGCmNl+VSuBoZCqCQlsfAgYOjyyMDkxRITodFFTi8aok/cRwNA/OlLT+NmBoSOMRiVPCxMJCghieHpZhgOfPwl/d57i88eAoZuON3AvGz07tRMAySkgdHov8Vml2KfsXhmJ2bU0tjURGFLA08l1jDK9z0h3Ww0unn48qnpEYXIMdx/UsaexOoyn9zl9F86neAkHs7m9A0cnZ550vTgBS94qNHHNpwJDFpOGleE6soKcqXz0CKXqp1PJBDAkIgCOLCb2XlXi7uZOXF4ZZVlRxMquZOeAIXtnigdPQaxPAYZEV5VJCQy5/gnA0MZQjQSGcnv20emVzPVUkOTuzf3qJyxs7rN9oGVXqWdzT4VCa0KptfL+bxsY6iXfzZG41CLGl7fY2FWyp9KzfaCR9NKbf5SbZN3WFG2Z/gS7uRIdHY3ouJMQH43X9d+fA4Z2edOUT4STO519YxjMp924Pg0YssqCVQ5EhFJZeTmOTo4MDPUz2NeFu1ccxY0DrAu9trONQqXkQHGASqdDJXj10PxBYMjqwBlY6qsmOcCBogd1HGwtY2fvSHRlv9x4HIvfn48Y2tHw494ioc438E5qZvMSYEi5t05isCfucU3MrK6jVCrY39uVjQA2NzfYMRguD+f+gsCQ6JrY0dqAm18q9xsG2VZo2dreRaT47u9usa88QP0O4CxoL0ARvUZJVXE2/kHhDL2ZxfKOjTjVVzIa50K7eg2HFh1rj28SeuMaIcHBJCYmcFNs3Lxcufa7E2BIPscaKSlSyHq6ukhLScHH24fi6hY0Or1V7xyKgt8KBnqfk5OVirurIxV1Ii1PJw85zlLJPhEY+qNZSUygF1eDqll5Dxg64tCsZbe7gCj7awQHBkh+T4yPJdzfDSe788CQGfPSIBF+buRWNrFl+JtLgSGDycjYaD/+Ht5U1D1Be9J+WehxkXY2/byY37kGkt0+bwOGPsRrv/L3Yq0ujxi6jbN/Km0nxadF2unw8AjXHNxIrp5Ac3iIXq+mpaaMQN8Quodfs3+gYHNzU6YxHSi0HKgtmCx/kLZfRAxdBgxp1t+QmxxBWH69LJKsNyqI8nUnITEHwx/+cAZkCD9tf/wJLi7OOBa9+klgSEQbLi9PExzsQ3V17RkwpDfskxztQ0LiXSaXt1jf2mBrZ4NNkca1vYFaI2rCiGhFA/7ON8i/U4r2yGwdh4i2PdTwIi+Yn9Ou/oPFp7Xb1MS542R/nfnZKQkWa1dGaUwNwM/ZiejoKKlfYqIi8HG4jnfoW2DoD5ptau8k4x0ay9iOiIo/xGLQMvuiiUh/f3KrnjO3o5W+1sHyFDvLs+wY/8iy+mIE5Zmu+5X573sfx2XAkEaloDg3CZ/wBLontySvfmiep8BQfNkzlpWH8gBP8PqHUsk+HRg6pKfzOX7uwZTXPpXF19d3lWzsqqRPpBIA/Y9/lAfkMmLo5wBDR8dotEZ8fAO5lZwuSxRc3tDkMmBIAMIiwq2DUA877BPL6HuUjF+0tV29VrVLQ0k2IUHRTG9b646d0k69OUNRRgSOtx4wuqq+AASfXmN7f7uf+jVoYQOGfh0w6PxT/yyAIfvCgbO25Aa9nvanrbKCfcWTXpR6UfTXQn1mBG4+WXSviXBhEXYv2smbZLtjrVopgZDd7Q1io+IIulnBq03xnbWls06tkBuGve1N7kT6ERRfwsi2NbxfACgqpYqSsjLsHN14+NJaef9DwJDYXKzNvyEt0Je42w3M7FsNsEWvYm7sJem+dnj/4uLTol39i5OccWt7aaN2j/nBRlKDvAhNyGd9X3TM+GnB/ylg6HxXssuUhwRodEraa+8RFxpEaXIkoWnlTK4pZXt2cdK3MdqEs5cfYVmleEcW8LB7Bp3YwJ5swozKRaYmxhG1OMRGWIxJbJby8u9wwz6EFzOiq9GnRQxZ29XvnbWrF92+DlZeUZMdRbBfCB19o9ZN8LvOziURQ3LeYrOoWqExzQc3d29EREl04WPmDqzFp02vK7hyw574xhnpaInWuQc7S1TlxOJ0JZFn52sMvRcx9InAUHsOV5z9KKwfRKnSS5oZDXs0lZRw/boTTyYUGE0G1qd7SY+M42ZpJ0sHWpnvLWhrNJllvSHtSe2U3wIwFBgQT2nvCjqRmnDSsljIvU65woO0OPxiShhcV8rCnaKej3iJ9r4CPBQh1usTbaS5/I7C29lsrK+iUatQKqa4F+6Mk4gYEikxZh2zfY3E+EWQ2TDAtkondY9ev89gdxPhYqN0aSqZ2ESYUO3MMzs9hV4n1sraAlaArtmZmTi5RPJmZZHF8R4S/UNIKRfOoVh7q/yLU2+jTotWo7ZG/IhUsksihqwyLIrmT1GaEY5vWjW9j4u4bhdCz8S0NYpPRMFcAIa0/I1un4zoEFy9M+leV520JDfJNKndnW302m06ChNw9MigfengTI7FPER9GuWBNfLuPR1yAgzdFu3qM9pPdJqV/sJxEMCzbvaSGkM/I2LIJELbxzq4FRpDanUvG0prrSQrbc2oNUb0hkuiTgRYYdKx1FuBr5sb6UUNrOwdoD/RTUJHGY0qVtc3UYoi0O8AQyLSqyDEDs+gRF6Nj6NWizpQm7RX5uNud4snIpVMpIPITaV1/UTL7M31NW7eTORKSgN7Kt1JKpeVD8T6bm+skZGWikPmY9YPtL8cGBKFQU0abqfEcfVaLK1LirMW8zqdjt2dHfSaLWoyQgjwdGJibFCmq6gU2ww+KSPM6+bbiCExh51x0oLdiMupZk1vLZgrInMv1hgysbX4iozQIOLvNDN7oJOh/4KWSoWSzLw7eATE0vFmR9qFy061bRFDP23P35Ovd+3bn/D5J4Gh1xsSFJQ+gcFAWEgYvsG5zCsOMJo0TPU0EO4XR37HOAqtXuo4IYsGowmV2oDhpHCuXtYYsiPkdgvrm3uST/R6A719QwSGRFJUUY1CpcZsOqAiKQB3/xx6NlTyOgFKaZUKmupq5SHO/fYpmUL1sYghUch95nUPSeFBlDxsRaETYzMhOnp23IvjhmMSrQv7squt+F68DDotauWBPLDS6dSUxPnjG1bAwKZa2n+L0cDKwgT3Yry4fuOni0+LdvV+sl291T5Juqg3Ge8sI9LZntzsNAmgmk0GpgY7SfB35P69AjbW16TftLQwQ0GE5wVg6EfdLu0lqbJ+09C2oK9R1gVTLYySHxdLdEEzs3saWatJ0E36yTo9unPRV1+Sn35r974MGLIYNcx3FxPh5Ujh3fusrW9jNJqlHyLrARkUrG5uyQMfAQxVpAfglVnDxIkNNhh0TIy0E+/pSew7NYY+FRg6Pjaz8aaTtMBgsmp7WVeL2qIn+wuTSdpmrSi9YTHzs4Gh4yMOFDukhfkRFpnNtpAtUSbhvbS5y4EhkTJtMSsYKQnD/uoPJEaH4R2ZzIvVIwxGNW9a8vFzi6JkaAm9wSB1iqgbNjr2mtDwCG4W1rCyJ+p+WrBoVul//oKBOZF2dgLg/gn68LfGv597vjZg6DxE8+v8/WcHDAlB35p/RVp8CFE5ZQhkWzDa+Nggbp5exOaWMzjYz+b6CtNTb2hsqKGpb1oqBL1WydPq2zg7eZF9r5L+F8940fmEyrIiCh/3oVJraH9cg4ObD6mFlbzo7pYtTsvLHuDg4EJwVjUbmzvyBPxDwJAQIuXeBo/yE/D0DqGwrIpnrY10VpaQHu2Pm4M9XsG/tPi0G843y3n8tIuXg2P09w5QX3Kb2CBfQqIyeTq0juFn1l8QDsiH29XbXWhXf7liENE0Otn5J9HtCp4OdmTfe8Tm/tsUvd3dTaKjQ3BydcI5oZBnU7tnUVrCyCima0gJDebhgwf0dL+gv7eX6keP8PL0wjOxVRbUe7dbg3Q+N16Q7euC3d3BM8DQrFqhqySR4MgUSpu76OwblGlpbQ/KuZsZjadjIHmlLWxqrPnP783pQ8CQCLU16VkcasXfy4P/5y/+goiCRuYORAiuBdPGS+I8ruIem0vv8046Wx9Tlp9BXKAr168kfX5g6JonQSHJlFY00N0zwrOGcqIc7PG8WcH29p40hBrNDrVFuXh6RfD4aTezs7Py1d8/QEllLb0zJ5uw30AqWahvMKkPmul80UNffz/Dw8PMzEzLgvN9XfX4OniQVVTD+Pg4y8vLjI295uGjahoGV2Qa6Op0H0k+7hRk3WJh6hUz48N01BTg7e56BgyZDy3srori0WE4+8dT39hIf28XzWUFRIaGcPUHX27d7WLrJMT6jPcEz4n6RL2lJIeHUVf9iJ7u57zsek55cRGuzi4EZXazI9I293epuH8Hj5B4GtuesTg7zfLcDD3PO6iuqaN3ahORtiFrDH0QGDrGYlDzrKEEd98oQoICuRrRyLJeOGzWNugXgKFdndw8DHdW4GXvSExOmWy93vWsg5rqKvKqO9lTaliceiND0CMzSxgbHmRjZZGp16PU11RT/ex8at25De4JMJQf6oNPchldPQP0DozwcmCE3sFXzK1toJx5SkLIO8WnfwYwJIq96/Y3qChIxyUwlpbHTazOTbC+skZv7zAVNU8YWbokalA6i4dodqZpEFFiHh7cvldKc1sHr4Zf09nRReXDIu4VV0hH92jnDRXZEbhn1DG7pUGn0xAZFY5zcBpD46NMjI/R3fKY5NhYrl5NkcCQiKbU7k7Q/qSZ12MjrCwtMDzQS3R0JLEFVbKYuUkxQ2d7O2Ovxtja2GJkYJhE0YWwtIU95U8AQ/EfSSU7KT79uqsSrys/EJRyn462ZgZfPqe2poqcyhYW1raoKLmLh5sTIwNdLC1MMfSig/yUeFxcb50BQwL416s3KEsLxzc4heZnbQz0drC3tXoOGFqSQKtKsUvNgwI8Q6LIKCil+9kTRgZfcv9eMXYOnqSWtLN/oJW2wQYMnZORb2Tz8nOBIaHXBHjS9SgDVy9fmgdnpd+1tb5CWsotXMLTaG5uZmdrnZnJcbq7X1DR0MXUurX9uwCG/FyvY2fnRHbOHdo7euho7eRWdCLu4Rl09k+hPwH4u7tbcXV3JSa7hGftbbwa7KP24QMCvL0JTS1mbVnob9F0wlp8+rJUMhGxtrv0mtyYUELjMmnteMz46Eu0GiXLswO4uzkQll7E+Ggf60szsuDt44Z6ajtFYw7RjdFEd/0dvJzcuHm7gu7OdnoeN5CTGIu3m8vPKj4dfvU6fhlVtHb20Df8hpedXVTfzyDUw4XoqCjm5mfkPER008TEGLFxkdy9l8/k5GvGx8eou18oOzKejxgSoMPL+kI8nUO4W/OIgd5niC65OvUBjTXlOPlFUF7dyML0BDvra0y9eU1VVQ09k5vfXX3BM1v6jcjKZeO5DBgSETG63SmackPwdnQhK+cuLW1dDAy9RtTeKq+4y93SChYP9jEqlugsTcQzKIriB9W86HpGW0sTiTGRODr4fQZg6BjD5gwtd2IJir5Fw5NuxienWFpe4eXLXh41tDIwvy/9i58DDIkaQ6KkhtmspDE/Fhe3GBq72hjof876uvVg/S2dzgNDMVhTyaw6UNgY4+og2TGO/OU/+Ae4hyXxYuVIgme7s+3Eh3vhEpXN0yftDPQP8qzzGYmJSdj5RNLaNSQbjIiIf+N0FS5XHAjM7GRTbziLMHw7hm9P5/45j80GDP06YND5p363wJBI4zFt95Mf7IXT/SHZlUHmnIsaDdoduipFuH8or8fHZQFSo0HLi66nxIQGkRgSTEryTTLSkigtviM7TIk2xtIRWHlDRUEukaGBBPn7EB7gSUJUKN1vFiTqrFXu09ZQTXJkmAy7DQkOJTQ0grzcAl4tq6y53kfHmLcnqc4NIzS/ibldo6yFcCrMAkjYnh+h4nY6gT7u+Hm6khrqR3NlIYUZSfhH1DMrOj+9Z8ysuec747UEeYVz59mCFUgRc94fJMffExc3b1w9/QgIiSAiIpb4+BTuP2xlaGoLzekG7737vq/4LgWGjg4xbT4nxdUJn8rxnyxiLaKjVhcmSYn058Z1fx609aE6l6In2tF3VKZx48Z1krLzWdraPwOGRGqdfn+BxvJykqKiiPEPICgwkKCAQMpLyxic37u8VpLkiz7yAj1xKho54wuLZo2eB6kEu3vg6R+ET1AIPoHBckOVkHqb+pYRVtb25Dq9T/dja1FX/RrPyjNwiy1mbPngwli1yi3ayjNx/v3vib3XwoJCdA4RUUMaRlsfkZlyS+brx4QF87Awm0e3I/FyTad7SyGBxCODksnmLFwjM3g6eXpvEeY9TbGrK56lo9IBPK0xNN56j3CXRNpmNzHKlDYD68/vEBSSRmVVJ2kJGUQERhLgGUJUdBqD89ZTTOHEHx0Z2F4ao6asiNzERG7GxZEQH8+9e/cpqXgoW04LXjWt9JGb4EfUg372tdZ6Hqc8/D29C8crLy+PqampszU7NGpYeFFEuIvT/8/eW0dXlS3/vveNN9697/c7fdrwYEFCBOIOIUZCcKdx94buRhuJ4CREgBCIosHd3d01EINAEmJbI33ufX/c8bufN+bc2REIbQdoaFbG2GPt7LXWlJpVNWt+Z1VN6jZuQmPBXy1ayGPZbe36ELRmNQnC4BrUG3c7O8mDIlxCnObWtWs35kYkytCixIQ1jBvZD1srMxxsW9PW0YqBnX1xtLGivjitTugV6WkSz7wfxtDe2Y4Wpo0wa2FKRxcnunfuhJN9B9p2+5FV0mCqKosGj6HVYYH09PPFsZUZlk2b0LxpE5qY1GNgvz7MFYt5EX6zJZkVEYvp36szXjbWuNrZ4mRvi29bZ/r368fS1QbPyW1RM/B1bkXLLlOISXwzXFYAsqtDJmBr1hCTb7+gz/Cx0o1d8I1MbBwdSE/P1ph2GMXyNeul98qGtcsY2bc3zU1NadTQhBZNG+Pq5MiAqUEkbNjEpvXr+H7iENxsrXFtZYabkwPtnO0J8PFkaki4IRHy6zpJ5M1aO4eOlqLMJjRt1pJmLc1p1rIVLVq50GfsHFYtnoCzZUOsBwSyXuS12RDPwlGe1LVwZ3SwUYZESNJqxjjVo6704DKMh0jQHLFkDj07tsWjVVPc7Nrg6uyKn393evQdSljM23IebJNeQ6vDZjO0X08cWrWmmUljLMytaN7UDI+2ngwfNlouCretDqGfrzVNvYeVH+OezLx5U7Czs6Z1G0vs7azx83DD292NevV8GL88RnoMJa2ZSyff9rhZmuPsaI9NG0t8fTwJCQ6SCcA3xgfh07Yd7hZWuLm4YWNljXd7bxYtWCQ9xYSxG/2DP7WataH/zwawfcvmNfzcxxFTh/4sThC8UD6escsY3c2Bhm69mSd5eiub4sP5fkBvbMxbSD6zEN6tVuZ8N3oyq+MSiYwIwd3FAQvzFjjaW+Ppak9nbzdMm3nRb/oyEpINiUSFF8PMaSOxMGtCM9OG2HoGMF+c2rloBE0a1sdmRLghjCV5E6uiFtOvtx8WDerSqokJFmbNMTezpGvXfsyPEknSDZ6hm8J+pL1tE9r0nUnceoNO2pq8gVULJuBrZonvoNny5LlPST996m19AxgSeUU2xjBnpD8mrdozLmhlpd5NTiZu2SQ8LUzw6zWQVStXsGnDehbMn4WPlzv2TRrRzs0Fe1trvNp7MGzcT6yI2ygBCaPHUBOPAfj4dKF142a0am6Oo40zIyb9zJpE4QluCMNMSoxl0phBWDQ1waqRCRYtm9OiSWO6+HVgxqJVEpAU7d4cG87E7rY0d+/OzPB1FbkgxZgI+2VDUiyTRveledN6mDZpgHu3gaxamyA3vX6aNAhPV2vaWraQuXx8Pdzp7OfDlLlL5Aac2KRMWLmQgV0CMG3UkGZNGuNqZcGAbp3o5u/DN992Yc6GNw/QkPywNZnklRNo8+WX1KnfmAaNm9HCvDWWFjY4Orej7+ARhCxYKG1S0Q8BcsXGrWHkqKHY2LTG1s4aVzdHOrV3x8nZlWath0ibUpQt2rVieRD21s1p2KAWrcya0X3cbGn/rghfSp/uAbhZmOFq04Z2ri54uToxdNBgFq0ypD341Pn1Y2t/TcCQTFOweR2rw+YyoHd32jQ3p6lJE8xaWWHS2Bz3dj6MGDVWemwmb15PRMg0AjxdaCz4zLQJzvatGfJdH7w9O+Po9z0Rmwynl25cOALzpnWxHxmGONa9avRATbrVSKvk9XFEL51Bv+4dcLe0wtbaBicnZ9p5eDJg6CjC1myUfLU1/AfcbJpj3muWPCnU8P4mooLH07ZRSzqPmENsuZ0j8tBN/2kkbSxNMW3aAGv39kxdEG6Ymyrsga1sS05i2dReNDW1p880w+mUolzB9yLf3vKpfnIjo0kbd36KEB63W9iyfjXBcyfh16EDdo0aY9bSTH7s7R0ZOu5HVsWtN4CcInJk2RCafFMPM78p0gNYlGvst3Ktao9+mO8KMFQVovlrvn+6wJDw1Fi/lvCFIQRHxLG5qpITCadXhbMoaA5xa2PkBC8EXBiqSxcuIHjObGbPnk1ISBCro8UJTpVhA8J1NjYmWp6aI54JnDuH0CWLpKutKGO7OAVgXaLcjQ+aM0eWs2jhYozHrxoVidh5XxG6gEXhq0jcKAzl14RqSzJrolfIU3rmzpnD0kXzSVi7mpWR4SxYvIrEzdVDpAzlGoz5DQkrmR+yiOUxhl1UARZs3RhL6Pxg5sw29E20fW5gEEvDIlmbsIHNW16rv0Lx1vx7zcDQVpLXxRAaEsSCFYb43BpBlCplixAEcQLcvMDFRMQkskksSMrvCyAufuVSgoPmsXx5KBs3Vl+MCXAoPjaO0EWLCS6n9YL584mLFTH8NdHH0BfBF8sFX0RW8sWWzetYE7mU4LmGMRP0mT1nDouXhbE8KpqkdWLirJkWFbRPXk9MVChBi8KJX1d1UW0M+VlO8OzZLA5fRdImMXEZJq8NSYlERYTLsVkwP4TY1SuJjlhKSNAy1shkq2Ly20RCdBhBC0NZnWAsWxh8iYQHhxASEVtlty6Z+OhwFgYuZnXierYIQ3xLMhvWRLB48XLWrEkkfOlygubOZe68EELDBI9XP/Vh61YRlhfLsgXzmSd4Zc4c6REjTgMw0jZ53VrCloSwOCqWjZurGxHGMfwUrjUBQyIRaVJMOAvmzZUyLPlBys4c5s4NI17kyxFhgusTWL50CUGzZ0sPugULFsjjjI3Gw9atyQhwSJyyJcoICZqHCEldHrqMkPlRJJWHRgo6iTAD4akYGDhPliV4Imb1asJCowiNjGXjG8CQgR/FLrvIy7Ns4QICRTtkPYGsSxThbJXytG1bMvGxMSwLCWHenDmyjtClS2S4lnxOeCBtiGX5skXMD49BHOv6xvgJQGb9WpYtCmF+4BwS1qyq0J/CWN22MZ7IsMWEhK1i3UbD+6JsEUIneHvOHMFLswkLCyWxPH+QuL9ZJFQWNKnS/pVRkRJAqd4HowxuZeumeCnHVXWa1GtzFxC6Io6k+GjZziUrBSC/Reb7Sly9nKCFy4iOr5ShrVs2Er0kmODgCJnXxKiztm7ZRFzMCpYGBzJXysBcQkPDWSuT2lelq7FNVa9bSEyII3ThIgLLddO8uYFERkYRH59gODZ+YwIrli8hJHSlNJJFP5OT1xMWtkyOzbx5cwkLXUpkRATzQ8KJWSc2ELayOXkdKyLDK2gVOG+ePIJa8IGhjHUsX7aM+eX1BgUGsiJqhQzTk8Dx1mQ2rA0ncP5iVsQadKqgQVzUUhYuW0lC+SJBjuemJKIjlxK0NJL4dYZ5UNSxISmeZYsXynYK+i9ZtEiOsdDJW7ZsICJ8udQZ4t6ihQuIXhXF4sURRInQ1Aodv5X16+JYtDBEuvAHLYkkLmkDW5OimT8/hMWrkqosApKJXbuKJcGBUh8Jb9Uli5eydk1cNR5PTlpD2OIQlqyIY2P5nC9A0Q0Jq1m+aDFhK+NlXsE3+LrKnKTcq8rH//53wS/VcgzJ+WgjcdHhBC0IlSccGWkuwJbkTQmsWhrM8rBl8sQ9cU8cwiF5aN48qd/EfLRs6VKSkgwLOFGHBIbEqWTDwoiIiiFk9hyCAoMIDYuQzxnrMF43bUhiyfxgOScLvTE/OJi1q6NlYnTjMyI0NCZiEQtDI4ktBxqN9wzXLSTGxzA/OFDycEhYtNR7oj2bNyayIqJSp80PCUboNBEuLu6L94W8CBtUgLqiT4sWLCA2ZjXRK1cQHBJJ3GbDgr16nYaNqC3rY1g0d241my4wKISwiBUkrHszN5sBHForPV6F/AQHBxEZFUFEZOQbNqXQfSLMTDw3Z14goavXyTbL3DRrY1g2P8Qgh7NnszAkmKSEhIo+vdFWRbbenEf/AE1qBIbK35f2RWK8tIGFnSbnv3liXFfJCAajjSlOcFwRFUFgYKAc0yWLF5KUEM+KSh24MgAAIABJREFUFdEsWb6GdRJY38rmhFUsWhBs2Kgoz+dmHM+adKvxnuGazNqYlSwJCpLzpdTRS5bKfGDyvrAvhO2wZCELImOrbPiIdAsxLA2eT0R0HJvK7RwhI+I06KVLF8p+BS8KJeaNDUjDZnjS2ihCQpYQtXZddVqLzerEVSyYM4f5i5axdn2lx7/QKTGro1lYLkPz5ol1xnJ5Yp9RPmVI2voYFgaFsDAytvq9PzCG1en07+vUz7k8BRj6a8CgqrV+0sCQMDLE7ofcJXptUS8mSQH4iInZKGRCGQimE6CH+Ijv4rkKJVGOQhverf7c68/8djmG4xEN5dectE/cq2yLCNcwtCdZ7HpVW/BVVTRigS76ZnjW0DehPKv3rbJcww65cTFkpMVvXcX7QvH7+/tX0E+8Y1gYGGj+60CKoc1GmgtgQvSr6jvinuyz7EvNBpKo77do/XpfqrZRnFoj211el+AJI23E1UjHqu16vbzK/w07c+IY7qr8YLhffk8kbJU8VTlmhn4axlrUZ+yT/G4cZwEgyCO+BU9XLkqN775epvi/2vsCHJTyIH433Esuz4ljeLeyTGN7RdmiDCM9jOUZ+ybLk2NTfdwq6VHZx4/5txqBIUlvw3Hmxv4brxV0MOqD12hUjZ7SA6uSR8W7FR/BB1WMC+NYyrwNkk/K5V2AUK8ZaVXpWfHea+0wjlO1Z2uQF8FXhmcMesLAO9X1XmUZ5c+Ifmwu159GHhULvvLd6TeBxkoaSLmqUa9W8pp4phodq9Cpoi2irip9No6PkD+pI6WXp1EXGdpmkK3qMiTbLPj4DXDUIHNivIxlV4z9a/NJRZuqtNMox8Z3N28WY19OV0GzclpJ0KqchoaxrF6fgV8q9bRxvCvLrU4reb98fMQz4v3qtDTOEZV0EO+I9hrmSkMeN9mnKm2sOueI52uii9yEeG1cjPWLNkg+rkI741wlxkzQwdhOsasrPlX1rqRn+dxctV9VaV+jTiqXQVG2YY55Xdd9Gnqqaj8/pe+CV6oDQ4LelXNl1fnMwD9bKuwI8a7oq7jK8asyPwu+qnpfAEPNGnyNzfAwCc6IXCtijquQuSqyaSyz6nxv5FNjmcZnhI6RvCs2cl4rQz5jtNOkbq/Um4Y2V8qy4Fkjf4v3jB/xm1GWjW2Q9UnvprfxqlGGq9srUi5e063GesRVlCvqeL2+N23KKvIt9alhjhB9qpDZKnZyVZpVrU/5XjnOf5YWvwYMGfVt1TGtkc+MerzKmBl5rKpONMwBwtPyTZuuRt1ahY8r+OsNHW3k4co573WZNOj28nmqoszq86+UjRpl0MCTYg6prksMekbya/k8KOYTowwb5FPkIqqUIUGT6rwsyhayYJyPjH3598f1z/LD5/6e4APluPqqMM2H//5JA0OfuwC9z/6LyacmYOh91qmUrUxG74MHagKG3kc9SpkK/yo8oPDA58YDYmH1JjD0bvlA1LEhZAgtGtbCbmT4J+3B+rnxh9LfX5eFXweGfv1dhbYKff5uPKAAQx8eCHq9RgUYqkCvFQVTVcEowJDCD1X54VP+rgBDCi9/yvyrtF3h34+ZBz4UMLRpyXgcrVvhNWmFDFc0egZ8zLRR2qbI7m/xgAIMKTzyWzzyOd1XgKHXYZoP//9HCwwVFxdj/Oj1evLy8tizZ490kRVH2Sqf90uD9evXyxOaRNJehdbvl9YKfd8vfRMTE/H09JTx9wqt3y+tFfoq9FV44PPigY0bN2Jvb8+yZctkjo73Nf7r169jXVKiPB5bHGX/vupRylVo+yF5QNgn3t7e0kP/Q9ar1KXw+cfIAwIojY6Oxt3dnf/9v/83/+f//B/l84FpILCXX375hf/6r//6qGj/3woKCjB+8vPzef78OSKR8aRJk5g4caLyec80GD9+PN26dcPKykqh9XumtcLP71eex44di4WFBb169VJ4WeFlhQcUHlB44B3ywIQJEzA1NWXAgAEIu+H9zWcTEHVNeIdtf39tfb9zmtLuvw99hX0i7OwePXq8R9n5+9BL4f2/91iKOWT48OEyPNnouSJACuXz4WigVqvRarUfHc3/26tXrzB+cnNzycjIkEn1RGZ55fP+afDzzz9LQ8/Z2Vmht8JznzQPzJgxQ+5oi8lG0R3vX3coNFZorPDA58MDc+fOxdLSkjFjxiDsBmXsP5+xV8b63x9rYZ84ODgwdOhQRXYUW/uz5wFx8t7kyZNxc3NDp9MhwCHl82FpoFKpEOCQ8Bz6mGj/36o2RjROhJJdunSJsrIy5fMBaCDQwoMHDzJu3DiF3h+A3gpfvz+5LioqYsSIEZw+fVrhZYWXFR5QeEDhgXfIA6WlpdK7+NatW9KQV+ay9zeXKbT9+9FW2CejR4/m+PHjil56h3pJkZVPU1ZE6hjhCOLl5SVDmT58hh2lRoG/CA8tEcb3Mf0pwNBfrCAVYOjTVKrKZPjmuCnA0Js0UfhEoYnCAwoPvAseUIAhhY/eBR99rmUowJAiP58r79fUbwUY+uuhGAUY+osBmJoE42P4TQGGlMnqY+DDd9EGBRhSePld8JFShsJHCg+8yQMKMPQmTRQ+UWjye3lAAYYUXvm9vPI5PKcAQwow9DYKKB5DfzFgpQBDymT1d5mEFGBI4eW/Cy8r/VB4+WPjAQUYUnjyY+PJT6k9CjCkyM+nxK/vu60KMPQ2WOTD/a54DP3FAMz7FrI/W74CDCmT1Z/lnY/tvQ8KDJWWUlpagr64GH1xCaWlnwkfiX6XiER1hn6XlJYq+RL+pnOLAAJKiovLExMKfv9MePxvOp7/rr5WgCGF/98FDxUX6ykoyOdldg5qre5PzR+CF/V6LXl5r3iZ8wqtTv+nyvl3+/NH3leAIUV+/gi//N2fVYChDwcAva0mBRhSjL0aJ04FGFImq7/LBPRBgaGSYorz0rl0+Qp3MwsoKfk8AJLSEj3qvGc8vnWbB2m5qPQlNeqVvwtPfc79EEaD9uUjrl67xpNsDfrPhMc/5zH/tb4rwJBiK/waf/yee2JDIT83ndkzxtLWfwCnbz3+U/NHSbGOtMfXGDesP12GTOJ6StqfKuf3tPldPaMAQ4r8vCte+juUowBDb4NrPtzvCjD0GQJDpSUl6DWFZKXe4tDBc1y+l4mqrIzSKrR4HRgSxl9+XgGHDh3i+MkzcrfYqITEPVVBPqdPnuTwoSPkqwqrlFXKL6XFPLh3m4MH9vEyK5PUJ4/YtXMXd+7cpbikpOLZYr2eJ48fcuDgQa6kFlFSrCUv4yYHt21j27ZtbN++3fDZsYNde66QqStG1G1sh068n5rKmYMH2b1jBzt27uTQybOkZeXKI/fEc1qNiocP7nNy7162i3K3b+fMuQvk5BVU9EnQp1Sn4u6tuxwtr3vnzp1cvnQRVVFRxQ65EJ78Vy+4cvE8R0R9O3awd+8+rt+4TV5+oaxTeo/otbx4mc7hw4fL+7GDsxev8Cy3SHqVlJWVUlaiJSf1OgfK69u2fYds2/YdO9m15xrP9NX7auyzcv1to+LXgCHh+aApKuTRg7uc2LeXneU8tmPPDs5cOMOzrCz0+uIKHvt1epdSVqxDd3IB9U0a0nfNPYqL/xqARPDm45RH7Nyzj4spebxvD54SfRFPzsUxyrUdIxcd4Km2pp3aUsr0+Ty9eY49W7dK+RMyLWT76JFDpDx58tHs8Oa9yuPs6bMcuXSfl4V6Sn7FK0bQ+knqU3bv3c+pB68qdM2v88pv8+3b3xf6QsPLlKsceI2OQsemPH6ERqerphvfXtYfb4fY2S/aO5mmLS2Ysi0Vrb5SB7/Lej6tsgxeVFqNBjGPvb3tpZSVlqDV6rh6/Ra7du+Rc9qeg4d5mvFMzgeCn8q0Ody9eIrdp++QV6T9lfL++Pi9vW1/riwFGPpzdHvX4/AxlCd4QXzy83K5euUCu3fvMtg8O/Zw7cY9ijT6GjdLxGLw4f0TDHRrTd8Jq3ik0kieF2WJU4lzs59z+tRJDh69y0vd2+djnbaIK0fj6OvqypSlO0hXayguKSavUM3x0+elrAmb7+ChQ6SkZ6LWC69eob+Ex6serSaHi1eusnP3Xml/Hdi/n/t37qBWqeRz4llhGz9KTeXwseNyDtuxfQenz5wnJ19NcYnBg1LIsEqt4f7jFPbtP8BWaWvu5tLVOxTpxNHTlTpTAYYU+fkYZPdPtaFUzFUvuX32GLu2inXadik3QsZ27trLhSv3UGkMNrCQCY26iOvXb3C4fJ2zd88ebl67QUFBYcW6SgGGPhwA9LaaxFgpp5JVAUT+lHB8Yu/rdFounjnCT6O60KihLyMW7CG9rIySKv14AxgqKSU9JRUnBxdc23WgUFtUYayKxfWjG5fxbe+BaZP2nEpLk2VJoKm0hF80z4mcMw5X29acP3OMs/tX0/Krr+k/cC7pOn1FvZrcR4TNGI+5RWtWnHyOTpXL7R0zsPvnF7Ro0RyrNm2wtLbG0tYee/cJXFLpKxbeAoA5d/ECo8ZPoJOrK106dcS/U2e8+w4ndvdJtHo9//qllKuXzjJi+BBczSywam1LfZNG2Du3ZUVMElkvsg190hdy+dgO+nXvjX39hrQwa0HTpo3wbOvOvl170YpFrzBYdHmsDJ9DgK87/tb2dO/am3YOznTv1I1tuw5QUCjALT0Fd/czbcYELCzMMWvZivr1GuDg7s2i2F3k5hfJhYJYCFxaP4XWX9aiaStHmrV2wdTSDjNbZ5w853I+v0QaHZ8Df77rPv4aMJST9YydG+IZ3L8nDqaNsDK3xNregaaWjbFztSNk8WLSMp9V8Pqvt00AHxq0x4P4pnYduq+8ie53g0rvzjgyGq+rYqL4sm5jBsXeKQcg310dr9OhWFfA49OrGebgwqDgvTxW1xAKUFpMWf4dEqb1wKLWt1hZtcLBwQZL8xa0aN6EoeOnsPNy2nsDNF5v86/9f/vGbXp07o7t0CWcTilCV1xpyL/+nk6nI359EnVMGtNh+fX3D24JY0zzgjOxE7D55xeYNWuKTRtLWluYYdq4AUOHDGLN8YcVuvH19v67/+t1WvK2j8OkaXMmJD9BpftrwM9/tx/v7n3BGzpy0i+zfWU0Zy5eR1/6r5p1hhi7/FTO71xPJ/8utLSywcrBmVYNmzL2x585dj8PYRiX5ZwnZKAvdTsFcjstt+ayqszX764vf1xHCH3TrVs3lOPq/zjt/spxex91C17Iy8shKTEGXx9XWlu1xNLSjP/4x7f4d/2OvScu1zgnanU6ErfswsLZg4Sd+yt0qFigpD1+SMjcadjYWNPKKYRTBZq3zhH5ea+IDAvG078jh85cQqPVkZb+lGWRKzG3aYd5q9Y0bWpKw8aNmTInhDtPnxk2J0tLKNa94OyG2Xj4+NHYrA2trGwwNzPnu549uXDxsgwPFyDVpSsXGDh6NK0dnbAwN6NOrTrY2LoQEbeDIrVWbsLkFxSybe8B+g4ZScvWdjQzs+KLr+rTzqc7G/aerrbZpABDity8D1n8IGWW6il9eYq5Pdwwa2JOMys7WtjYYunkSGsXbyb+HMPzV8I+KCW/sIC9e3bg7x9A6zomWFi0oXnTZnT1D2D3vsMUafUSHFKAobfBNR/udwUY+kiMqw8hxAI80WkyORI1nX59etLZwxmb2q0ZuWDXbwNDpaVoVFn81N2Fls2acuPBLTmhinbrtXmc3RSKa6vG/L//w4zAo2lo9cVyghTAyMunl5k2rAt+/X/k+sN0NC+vM7arD01MfUg+fQmxsBK7qKcPrMffzhz/sYvJeKWiWJPHnZ2z8LJy5ueIDezet5fd+/eza/9B9h89iar4F0MdehXpNw4wcXA3OvUbRPz6DVy/cZ1rN2+y/9gprtx9LOt4np7CD5MnYGnvyqKwKHbtPcja2Hj69/0OB/u27NlziOKyUm7eOE2vrt64uTmzdm08W7dvZfWqSLp28KZ7t++4cu0+Go2GG5d3Y9HKhAljh7Jv937u3XnAwQ0rGephzYA+Q3nyJE3mXDmUNI/vvuvN2rWx7Ni2g7ioeXRysKC19SCOP82iRKLuOVze8CMdrd1YGJVM8p7jbN59kG37j3Lo1HVeqX95qzH0IXjnU66jJmBIgJm5WRnEhM7H09mRIQP6ELUinO07d3Hg8BGSNiWyKGwhoVFRPHyS+jsXZkZgKJBvatWh24q/BhgSYyUM2Gs3rhKxcjX7bma/d48hCQydimaogwsDg/bwSPV2YCh+em/M7TqyODqBI0cOsHvXVoICZ2PS3JzePyziRc6r997e3+Ln7BfZ7Ny+k8QDF8nI0/2qx5Cg9e27d1kRHcOWyy8q9OJv1fGn70tgKIvTsZNo08yO8fPCObBvN3t3bWfp4gU0qF+X1l1Hk5X1/L3QUQBDr7aPxaRJMwUYkvaDAIaKuH86nJ4mTQkMW4uq9H9VeMJWHWcR6vLg6glG9wygZ4/+rE3axO7Dx0gMDWXw9z8za3cGer2OspxzBA/woU5AILdSc36n/vlrFlgKMPTX0L0qX30s34WN+ejhHWbNnMxPP45l86ZEdu7cyoxpP9KgoSl9hk0nJeNVNX4W76jVmcwf1ROfnqO4l5EjQZiSkgJu7F3D90P70rtLAD0sa2P+K8CQKOdl5g2m9mnH8PHfk/lKJUHWU6eP0G/QIBYsW8mOHXtITEigX7+etGxtw9JVieTkFSK8IE+d2Esni2/x7uhP3LoN7Nizn4Uh83FoY8XYiVN5lpWNALASktbSf/gIotasZdfO7SxbvBBbG1ssbL05fSNVgj5Z2TnMWRrByEk/sCZpE8nb9zA7aDENm1lh07Y7j9JzKryGFGBIkZ+PRX7/cDvKgaF5vdoyYNAPJGzZw9YDB9hz7Ci7Dp/gwvXHqHVl0g45e+kq3r5+OLt7Eh0TJz2KwpYsxMfdke7fjeLqnRRDbk69noyMDLy8vPiv//qvD4eGKDVVUEABhj4jYEgshlVPkunh3IyoyKXsWTuPXqaWjP4dwJBAfIuLC9i0ZAr1a3/Fus0b5SQpjEJd0UvWBk7Aw6opll99SbcpSyjU6OTEJxaMt46soZd7B4aG7uNJvha9TsfVvcE416/PpKkhvMzJp7TgIcunDKZNS3M2nnqIRl9KqS6fu7vnEODRh/WXhathzbv2uvxUDkeOplPH3sTsu0R+kao8jMvg1iyUXbFOw9F923F1bceoWWFkvHglyxNu/+eOnMDdOoBxsxJ4oNcRujqcpqaNWLVmhXQbFvWq83PYuno5TrY9CEk4TmZBAWujZ2JStzbHjxyQBohwRS7JucTykX54O3py58592Y67D+5w995tfvlF7CKXUKZ7xsKgWdSr354dN55TXFpCqTaHq5umMsCzMycuPqhwq/zDivoz4uffS5uagCG9Op8be5bjY+5Ch/4zOXvnlmFBJsL6yhd72mINOXmvUGsNoRyCDwSIJ5SmkCUBCMjvIvSw3B3d4DFkBIZuIMIbhcEqnq/Gv6IsUU75u+KefE7+Viyfr3rf2CbhqSZ+FyFqov6Kj3yvkt+la3xFHYY+yfaLBNFV3ysukZO2MYzU8ExlH8WzVdtobIfxOWP9Ok0eD0+uYoi9828CQ3Ez+tLAfSy7L5fnfygt5UVWJt5eHjh16MWhe4UVeWveoEkN7THQrjIhshyXKmMjwugM3osiXKDE8CmtEjpbQXsxvtVpZSi7THoIvt7nauNThdaiLsOzlfxRdbwM9KxiDFfU/9qYVvS1yrOCN8uBoVNxk2luGUDIjlsGni0tpagwn+GD+tG4WUs2XRYLrKr9MY6roZ7Xx9VA699uc03AUGWfy+uQPGrknartN/CoqNvIOyKc2NgWwV9GOovfjLxqvG9MdP1mWytlQb5XXqaxDsP7b29H1XdE/TXzeWWb5fNy3ESZQv4LuH18GZ1r1WfustUUlfxPg1y9FoKo1+VzftcKOjp2ZHr0Hp4XGkJURLL6B2lZXM8Qi1kFGDLQv+p4Kd8/BZoIucx7lcv9+7fIep5OcbFOhla+yLzMEIcG2Lr4c+TcgyrAkLAr9Vy9tBu3lib8FBxHoQg3Ky3hedZTZozqztwfxnHhxCaWeNXBwrlmjyEhs6Kcowc30L5NM6Ji4iku+5fUK1lZmdy4fRuV1jAHa9R5nNgRjrd5HXoOHMudh6nodc+JHNWB2rXqsnnPdsNmZVkZ2VmPiJjUDUernmy/k4paoyXlSQr3U56gLg8Zzc99Qti4TjSpV5+QNftlmKh47s6jJzzNEPadQadlv0rle19Lvq7VgL2nblV48SrAkCLbn4Js19jGUj1lL08R3Kc9s+ZEkvOqoMYNEXVJCQui4qnfyIolUXFotFo5zxfmZhIfMRfHtr7E7DxDgaZYrqUUYKgCo/lLvgj7Rgkl+0wW03LyLHrGzRtXyct7zu2jq+nVzOp3AkNlMiwq81IMPia1mfzDVIpUBpferPSnjBs6iLHDv8PTwxnrjr1J1YqJugS9KpvDGxbg6+5GdPIRCrSGhak6N4Vxg3rTxr0zGy685MaFffTyc8VvQgQPnhcYvGj0AhiaTad2vVh30eBiL8qsWOiVj1v600f8NOY7Bo6axMUH6bzKL6CgoICiokJEzgfxvFZVQEz4IqycPYncd548jSEPhKBJ6v0HDPbuzOiJsziX84pxs+fJcKJzVy7IxYt4Rq/VcPnkIQK8ezI5ZD1pL/JI3rCQOnVqM3rtRVQqNWq1iru3zzGgdwAO3wVy+2m2VH5yoSryRshFXTFafTY/L11IbfN2rNh2VcbAl2qzubJpKgO9unDi4kPpbi3j1T8T3qxx0nlHfX8TGCol90Um04cG4O/mwdHDJymQp6AYF4QGQ6VU5B2Qiz/D7xpdHtdvnWX8+DF4eXni5dmeQf37cfTQIemyLsCYqsBQ16jrZKQ9IXjONCaNHc3dmzcqDGIBSD4/EELXfkOJOZOFWpNLyqOrhC5dSKdOAbL87/r3ISkpQeYqEO0oK9FT+ugAP47ux/SNN9l77Bgj2rfHw8ODYWNHc/7aNZlbRrajRIfu4kp8A7oSuOcJJSUqHpxI4Idehna39/CgXbu2eHp5M2dvOlqRa6GsFK3mBYf3bGRq3z74e4pnPZk1fQbXrl2TQLAYJ9H2nOznrF6xHB8fb9nW4FlTWLdoEv3bOPwxYEgCKnqyn19mrHNd2d576SInmAEoUxc9YU1UKGO9vPD29KR7166sXLGClJQUAxgrT6HRkfPsCSFzpuHh0Q5/Xy9CF84heV0MAwYsYfNtQy4JkVftTvIsBk+cxeGUUvQlBsBHr01jz5y++AeEc15lALS1mdeIDRzO0JAkbmaqKNZr0Z0Lx79LTxbsfMTsGcH4+3Zm+dJoXjx7TvGNdXTv1oXvNz+SBr/uxQO2LRvL2JC17Dj3lNnDRuLr0Z727Tuyfc8RNDp9RWioXqdBnXaYBUEz8fb2RoyN+Ihx9R3xM1suZ1Y8a9AhIpQsi9eBIZHAVa1KYWGn5rRs3oxr956Wey+VolE/Y9eODfzQozu+nl74eHsza3YID1LS0ZWf3KO5vZ2JQ3pz6Nhpjpw6y4Ahw2jv0Z5+ffqye+8hmetG6KTXgaEibTHFJXncuXOZkPkL6NSpk+yHj18AG5K3o9GJ+wYZKtHr0KqfsiY+EQ9BD08vevYfxpqkreTkC5CkBLUqjZjYWMb7+uLl6UUHP3+CQ6PIzMkvH/MS1Jfj6NWlA4dOX2Tdxm0MbO+Jj38nfpwTws07dylI2c+4CeNlHd169Wfn3kOSx8UiTdBQeO5o1U9YtGw5Iz298PL2pnP33oSt2UJmjsgjZ8gXpr+0Cj9/fzbuP0f06vX0be9JO+9OzFy0msfpWQY9XVzMgog1uDpaUvt//AfNzczx8vWj46xEHmQVVYCNUnZ0uVzfFkhnCxOGT5kj85yIHGZGoEnQqaREhJIpHkOS19/RHKCU9WEW34b5shIcFv8LwKbw1WXmetTDoV1/zl6rDM0W8q7RqAiZO4bGFp5sP/6kPLSrFI1GzcMH93iekUpR7mWW+dTDwnl+jaFkQn5EOUHB03Ft683V20/kArV6eww6SKfN59ahCPrZNmTI+Nk8Ts2iKDcXHzsX2nt24WGmoQ2CZ7SaIjZEL8fW1pc1249KYEjKasVmUBlq1VO2TuuIWdNWRO82hBIb+i3k2lCn+F+rfUp4V1O+qWfG2VvpFTpRAYY+DG8qOuA90LkcGArq48HsuSt4mZNnyJNXxW4W9mjRL2X0HTuLFnZduJP6yiDjMtpEzfHd6/Fw82JW1D5eCscBxWPoLwGDqlaqAEOfpeEhJisN90+s/UPAkNht1+RfJzzABDOrqZzKL5KhUicOH8TNcQgz4w8wdUkwJtZuJJ++LQU8Pzud0LmT6NS1O+cuXZeGtJw09VruHgjCpb4JP/z0AzFhM2jrbsv6/cfljpHcFdcXcG/3bHrYObI0Kprdh49w9NylimNIBUgkyrpz+xad/UfQa/BSxocsx96tHRYWFrhYWLApYSXp6v9F0Ys7JEzvhbdnN/afuykXZsaJ4mVGOnOGDSKgdx/OX9rKzN6e+Ht0JC0tXS6WxXPCuHl85zJD+nVl4PhAHj7NQp13h/59fDFp1orFi5Zw6OB+hgwbgKNrOxKSj5JXWOlpIsAhETInjBfV3d0M7eZKmw79uZuSIWlo9Bjq6tiehTH7SNh3heN308lXaeTCzdDX96DYPwP+fxMYKuFVyhkCXNrScVA497UCPBS8VCJ36wWYKEIFtVqNBEPE2AkeuHLtFL4d2tMlwJ+IsGUsXjADV6fWtPYfyoYLzwy8InMMGTyGukZdoygnhR1LR9DNzprjhw8YFpzCSNSomTV5BO6ujly7dZd79+8weuRQ2rm7MD9oDmtjVsh7TS0dmL3jkcHALNZSciOJTm7mmFjaYtKwEf5dOtHBqz3W336LXY9J7Lr2wlCHXo360Ay+qtudkSd2AAAgAElEQVSQgWtvoy/Wc+vyaYJ/HMWYgd0Z1K8TXTt58o8vvmRg/ENUOgHY5nFpcxADnJsT0Nad0PnziQgLw6t+Pbr36MHlq1dk2QWvcpn+4ySaNG6ItWULhvTrhlObljSo/TW1v7H/TWAofnofGriNZvv5x9L4Lyq6S9iSuTSpX4vJk6fwqsCgV4r1mWybFoBTq4YM6tmVVSsimTlhPO5Nm/LT1KmkpafLBXVB9nM6ebnKECpPZ2v6dvXFsbUpXi6tMW02hLCzjynUFqMtzOX88l7Y+vRm461StMViJ7cEbdE94vqbUbveFPbnGRKIqh6dIHCAPQ7DFnL6cQE6jQr1vil88eVXfF2nKbaW7vTuOoSg2aGkPkpBd3oxTRqZ4BsmADQ96rQrrBjXllZWdpi1caFtO3/6DxyNy3/+g2YWdszZLZI2G8Bi9c0tDO/igJOTI/MCg/l5+ixsvvgnbWwcWRa5RuoIfdUk5sZQsrjvaW7hT+CWq5JfVUUpbN0YQ6PaXzKwX08yM1KlbikpzuH4qu/xsW6Kr5cvyVt38f2kqbRt0JDeg0Zz5+FTw7ieXYm3XXM6du1NE9PmBHTpSU+/AMy/+ILGHUaz/pxoc3GNwNDjxw8ZOnQIzi6uLFy0lMiV0djaO9Hcxo0FBwzAozAQteprrOrXgeYmJji386NbnyHYuXhi5T+UdeczKS5+zu7APrRu1ZIefQcTsXYdI0eMw7FhU0ZMnsnjtGeyT/mHg2hh8g2WTu1obmZB935DcWzrxZdffY2XX2ccHGxxdPekS8/vcPjiC8xd/Ag/9gydoLmUv6dsmexFK/PWDBw8isXLVzFx1ESs6zdn7tI4sgt1lOjUaA7PlGU2tvbE1KwNbQMG0d7WnRZ1TfCZvoG0bJX0Cjx27QlTp86jTa369B7+PZHrdrL5xHVeFhj4yTjXlBZr0dzfx7S+TtSqVZv+Q0dy85HwRNBUAJ0CAFaAIWWuM/LMp34VHnDqnHvYWbTGJWApl/LVFRskYgFS8OwqPTs6YO8ziIe5lV6bxn6XlgjdfYNQ3/pYutQMDIk5WqNOw9HVmkGjfyAj5+0J21VFhWxP3oiFeTdGL9nN0yI1mY+fYNfai27dR0pZNHrQCu/2c6fP4OLixoKwWHnP2C7jtSgvi/GjBlPfZAgbUrNrzKEk+pn6PI/23t34tvYoTqo00pNIlKEAQ4qsG3npk7tKYOg0wX3bM2LkLBL3nODglStcfHRPegUJkEekEyl+eZqJHVxp12EYeSKvavm6o1iv497l4/Tq5MPAHyNJfW7Y/FE8hqrCNB/+uwIMfQYLY6MQVl7/JDAkwsY0KsJDxlG3cQvmH3pJsT6X8+tnM8DOhH071nHh6nFMmzbhx/lRiCTXqQ9uM+G7rkz5fiLpz7PkQk60QyzIXmQ9Y/jQ3lg0a4hjm5YETFnBjefG3WWxY1vEg/0htGvYkEYNG9GkSRPq129ArdoNmLEgjFxpdKt5eDaBvi3/g1rf1qbz4NEsidvIrn27GdLVhYaNmzAuMIKctKsk/tQFH88uHDpXPUFsdmYagWMG0qlXLy5f2MDs7m4EuHcjI71yZ0sAQ08eXGT4wAD6j5nNw9QXEkTIy77KmNG9+Mc//sF//Oc/aNhuAHHHHqESE385cKXTa7l15yzrkuJZsigIZycbGrd2YOmp87zSCJdKEV6Wx41ts3E3aUijRo1oLPraoAG1GrVi0vwk8goM4XGVY6hMpr+XFtWBIXEqUDGZ1/bi0MwC/8GruSd2NUXyycwDjHa1ps633/LNN1/xzbdf49epI/cfP5ITWcazh9x/JLzDCuVCXKMu4MShZJytzIiNDEd4Q5Tq1WiPV4aSqYsKOLZ/C66OfZgctZ/nxeJUFj2qnEe0sWzJgIHfyZMaCgrySE15wKvcbOnlJkApna4Qa/MWjBszmrz8V4hFpQCGAlxb8UWDRmw7eACVqgj1qyfsDx+Fa1NTohPjUem1sh3VgSGDp55Oq0EYxi+fPaKduy116o3nuEaLVq8j7cFtxg4dhP+kSK48foWqsFCGJj09sQgHU2sGrjhJaWkxAgh2dXTGY+ZW0rILUanVZGWmM2/6JGrXcvxtYGhaTxr+9//Bl//8J99+8zX//M//pNa33xIUHExefoEEKUTo59mDO3Cys2ZE7G0K8vMpKiyg6OV9tiwcRjOn70g48UCGKiStjqJ2rXp8F3dXhpGq1WpuX7tA325+fFur5zsDhlT7pvDPL7+mfbtu3LhiyDMmwN4SreqtwFA9k6bMCokk49lLSfe8K0vxM6nPoNHTyHhZKMOQ1iXEY9FyGDFXHlKgVqMuzOHylp9xsu3Ikv0pcmfZGEIled4IDK2dQMv/57/zz3/8g2++/oov//Gf/POLfzBixHBysrMMoVo6LedOHaWDjxfd5yZzPyNPLkSKCnK4um02rc09+HH9Zbm7XiCAIdtG1DFpzuFT5ylSqcnPzycpcR3NzNowcdZ8MrKyawSG8vLzSE19Sl5enjQI1aoiXjxNYnTjRoz7cZ48gVGEXO3atY/Wljb4LDhGXpFaesPl5hVy4foDbt97yJkzZ2nbth3zl0WR8yqPwiIVBTlP2Bs5npYOvYg4cFf2SwJDDb+lqY0bB85ckR6bl69dp0u37nxVqy6uP20g5bmBZx7t/xk/U1N+mrOE5zmCv4o5cPAQlubmrI5bLw8JEH3Ne3abhFn9ae03kc0X0tCqi1AfmskX//yK5rZ+nLj62CBvmacJ7tceB4cOHL/9HH1JCTp9PjePLqVTrfpMXxDJyyIdOhEKKHZOq9oYAoAu0XPtxh3Gd+lG0zp1+PrLL+k/bBRHzlyQYSilJUoo2e/V7cpzH7cdIDbuNGo1K5bNpkHDZswNjUNd5cRKAehcPLKJ+vVMmL9qE2qdCL02eNkYx/b3AEPC6/HIoU2YNm9F4tbdFcmrjWUYrgYv1NSnqYwcPhYrey+S956U3r4v0x9jaerKgL5TpAwa39Pr9Jw8cgRHe0eWRCS8AQwJ2+3EsYM42jvg02csL18V1JhjTqPRsuvgORo1MWPQhLmyfUa9oABDHzcPG3lBudYwTuJAkZzzLB7SETMTExo3bizXL3Xq1KWNgwcbdpyWdk/J8yNM9rbD0b0v+fnC7jGUJbzPU26coV/XDgybsYq0FwWKx9CHx4HeqFEBhqoabZ/N9z8HDMmTuIp1pNw+RKNGTVi8KBRV7n0S5g5hcLde3Lh5C236bgaYN6JTrzHkqvO4fSyaYfYNWbkqGu1reVa0qlwuJc/BoV4tGjRqyubtOyn55V/l+XUMx/qKMIvCggK5QBGLjos3bjO2Szfq1q7D6IS7aPUqAzDUohWDxkZzL+M5Ko1GTuDa/FR6dA7Azms2x+6fIXFqVzq0D+Dw2avVDIcX6U/5aUh3fLt04tyJNRIY6uXVn2cZWZUKTHgM3T3L4H4+9BsxjfuPM9DmZXJt3zy6dW2Ls4Mrnh5+mLVqTZ/eIzh+7CwqlUp6ogiX6GVhc3F1dcXBwR4rK0u8Aroyf8020l8WSLBMLFZEuFphQX5FX09fv804LzdqfVuLRUmn0FY54tSoWJVrDZPVa3JcEzCUdmU3lvVM8R8czT2R70R6CxWSEB/PDz9NZcKUETi4tcbJ1ZVTZ89KPhC7G2pVgcyhkJmZIZNs7twUjXVzT4YFbSdDLAJfA4ZEjqH7dy4zsKcvE0aO4EnKY7QaFWk7plOvkSmT192QC12xq6LXFlFY8IrMjHTS01K5e/sgYy3r4uK3mBtikWkEhtzMsftxK7kFIvSmmLLSQm4eiKBzkzZ8H76f5yKn0RseQ8ZQxlI0ec8JnvsDdu3acuXaeXlin05XwLU94Qxzbc68n6ZxaOduDu3Zw7Hjh1kbH4uDkzOTf5hCcXEuO5eNw86kPWvP3aFIhL6UliHc8+8dX8Ug29/OMRQ/rSfOljaMHD2S4Hkz6W1lgYlJE6ZufEqOWgClZejUz9g0qxe+ts1YFRnK6RNH2bN7JwcO7GPO3Hm0sXFgx/adFOufsaRnaxrUGchZtRqdCEErK0OjyuDgkkE4N393wJB63w98Va8pw+JuleeOKl/AFGveCgy16fUjO6+9lOFUInxJnX+Z4PaNcO4YyoVCsXOez96wibiateLw2YuodVp0miLOHT9EHYfuTN9cGX5YIetGYCh2IvZ1G9CrZw+mThrDABdHTOt9w3dR98gqEsc0C8+0HI7FzqSrgynzAoPYtmMP+4+c5PCJszIpqpmNKyGh0WhL/ycGYKgxnsFHyJPvlyB4/tHt6wzs25tW/UM49yj3DWBI5u4oEZ5EKnlMdWZmJimPH3H78nYm2TelXa8VXClSU1aaxdaZPWnTIIDkh5lSn4mxlh6kxSVo1WkcmD+Ajs42rEnawtb9x9h/8gJb9h0mOGwlrd19iUrcIk8vEcBQy0a16Bx1k3yV4SQg9YurRI/vSMtO09lzLVMuMkUI4MtH+/jJzRz/YbHcLFJTWpLBhkm+tGnWlB17DnHg6BkOn7zAniPn+GHuMpwCBhG//7IEjNSHZ/LPb+rQd5UxRETI2wt2B/bDqnYn4u+moxchp2WF3D0RSpfa9QlaHoPml5qTTxvHUHgiqIrS2L1vD8PauWLavDkt2ziw48A5CjRqxWPoNR1upJty/e357mOhkZBrnVbFyaO7aWPWBJ9OS7mq0UogVbRR3Ndq1cyfMQHTJqM4o1JX3Kvah98ChkQ5GrWKEcN7YuMynatabY3gjAi1LSrKZnX0Qlo092VCyC6e6vTSm/ZF+j3atHCmd/dxbwBDR/bvx97Ontkh4ajVmgqbUHhCpabcZ9TwgbQ0+471N56iLj90xdh+ARyJTcXLtx7i7tMLS+vpHMkvlEl2jc8owNCnw9PGMVOuxjEzbLQK+RObd2IjKTc3h9gN8Xi1NMOpbQAHT16n+PlRCQx17DJSHk1vpJ8Ahu5dOUXPAB96jAkhRSSeV0LJ3gBqPvQPCjD0WRogfxIYKvf0eZ56nc5e3vTqOYZrKfcY9/10OkxaxdVMFXrdM9aO8aVO3V4kP3nG9pVTcWvjxqZdxysm1AqlUKzn6cMbDO3fAZve0zh0r6j67mq58SCY1PgR+S3u3r9K66ZNcPPrysvCfO5f3EFvW3uGTl/NkyKVNArETpTwppgwYTxW9i5s27uDuJ8H4eXuya6jZ1DLnDIG5fY84ymTh/eke5/u3Ly+h2l9/PG28SY1JbOizSKJ4sM7ZxjUz5fBI37g9q17XIz/kbp1rBg5bTJpqRkyr9HBg/vx9/fDxcmDc2cvVuQoMhgIxTKU7GnaI5Z/PxSzBo1ZnnQCrQjjKY/JNfZTGDHFOhWqs0tpUftbrAPG8aLs/6O07JeKNhnpqFyNk1TN1+rAkHimlOwnl/CytiGg3zwe5IlTsAwhJoLuWq2WrJdZfDesNy5u7pw+f0HSXJf9mDN71rF82WKGDR1Mew8HOrd3od7/Zc6QedtJKyulpEoomfFUMnXOAxKDhtLZ1Ym9u3aTm/OCSRMGYuffj2vXr0veLi7IIuXiLuKjlzFkUH/69u5BOzcXmv3ftXDssITrMtl0eShZWyvsp+6Qi3eZT6hMxa0DkXRpYs2kiAM8E3l7agSGREJ3Lde3LaG9nSkT406jLuc9naqIPesSsGvRAmtzC7zbtaNTR388vdrj5euFX0d/VkavorRMz7w5M7Eyb8aNy2crdndFkvlH4lQy+98+lSxuel8auI1h58UnktZPHtyiR+dOtHCczPYnhqTwuqJXjB3Yl0Z1a+Hu6oSPtyd+fh3w8/OTOWd69urLiROnUBcW4OXiRHsHa0pUhneFPOjUmRwNHYxri17vzGNIvf9HvjZpzvCEO9WPgv8VYMi6zzT23MpDqxfJsfVoCq4Q4tkER//lnC80LDKO70nGsU1fZsQl8yQ9jdtXzhM7sQNmbp1Zf6aGE/HKgSGZY8iiI0HbriOAhqyMJwzq042vavVm9d2XMtZfVZjH8sWBNG9igq1NG7y8ffDy6YCPX0c6dOxEx269iU7YTIFKK4EhH7smeC04IZNACmBJeK+Upp4icLgXLfqFcPZhTcCQntKiLB5c2EV0xBKGDxtKB78O+Hh60eofDXHrsYLLhSrKSu8RM9gPLwtbHj7OrJZgX4B52qJbrBsTgHWdOjg6u+Hp64+XX0e8/Tri1aEjAT37s+3gCbTFJUhgqHFtuq66K8MEBTipVT1g+6y+OHabxYFbL2SoXoleS3bKfn5yt6DD0DiuF6koLbnJ8q5uNP3nV7Rt64GvXwAdO3fF268Tnh0603vEFA5eeojwPNMcnsWXtevTL0YkpxchpQJgzWZ3YH9a1+5E3N10dFWAoe71GjIvdA35ul/emMuq6mmxmBWh2WLRqNGksWHLNlpZOuLoM5Wz6ekKMPRZ2mU1z19V+ebT+S5yZalIubQPL3cb/L28yMh4ZrCHysdWzLXpaXfwcXdgytjxhoS0NYz7bwFDspzHt2nUsBYzZ083gPZvlFOKTveKy4eisbFuwdixM3iaZpgvhBw+T72FnYUj3/UdS0Fh5UEnQq+ePHIYJ0dnlq2oGkpWTHbGPeZOGYm9nTUJ6zaRX1Cem6xK3SXFajIfXee7/gOwdvDm2FkR1l39IAoFGPo78f3n2BeDJ55x7SLmtKKiPGJjI2jYwJz50cnk5d1kVCdP3Dy6ITyEjXpMAEN3rpyjZ5fOjPp5FRkvFY+hDw0C1VSfGEsl+XQVRW5k2L/39c8DQzJPhEbNvB8mYW0/kPgt6xnUYxBBsQd4odHKHebDW5OoU7sOs1buZPrU2bj2ns3xp5VxpUbayqPs0+8zc2JfbPrM4NB9VYXCMD7z+lV4TagfbaRb0/o4+XYmLfsVDx7cp1/f3gwaPpqHqRkVJzblFxQybOz3WLv5svfEeRJXLcW9bTfCtp0kV6WVOWGEANy9exMv93b0H/EjD3OfM/2HH7Bp2ZFTd5/JBLVy0aIp4sjedbR1acf0RfHcv3mCoR3caW7ahwvZBdIYMZygoyEubhVmLVoSH5uEcCEWCLgAquRioPz0otzT0XjZNMaz9yTSc96yw6XXonqQiE+d2ph7j+RhoQCGPseJ59/rc03AUH72M5ZO7Iqnkx0ndyWjUwv+NHiAFJcUk52bzeAxA3FydePEmXMyLOTcjjA6tW5CgJ+fBBzHjx9Ln15dqVfLhaGBO94KDOk0BVw6FE+X9jaMnLaEe2d3YW9jhk/4dYo0wttBx7MLG5nu2xJfZwdGjhzB+PHjGDWyP7Z16uLkt4TrchFpBIZaYz9t5x8GhsQO56PrVxnRpzvDB/cm80WaIUxJAimFHNkQhZ+VPbMDI7l29RovMtO5fe8W9x7fJ+VpCjq9jl9+0RK3bBb2Zg7sOnVOLtIFX+u1+dw/vpLBdr/tMVT1VDLxrk6rZf+urZhatmXYkhNkl4iQ1RwWT+qLfSsXko8e5f69Ozx9+oQnT1N5kppBRmaWzL1VWpzP5O7tMGvkzsOXWeUJPUWy+XQOLRlYo8eQlUc31lwsMpx8KJIdF9xlTd+W1Ko3+ddzDElgqAUjEu5W35H+FWDIRgBDt/PRFhuBoauEeFUFhrQ82LkQPztTmZ9nxsxZDOjbjx6ubixYFMrL7Nw3dWJVYMh4Kpmgo07LpdNHaGhigseEHaTrRN6NPLauCsTb3p0F0YncfPCI2w8e8/BpBk8zX5CS8YIijUE3VXgMhRwjX6WTtBReTnmPL/Hj0C60HTKb6ykv3/AYKlQVknU2np872+Dr5ir5d9zYsYwY2gOnJk1w67GyHBi6z+rB/tg2cOPMo0rdKnhAJGnVqh6ybVovXFu4E7PvJLcfp3PvSQb3nmbKz9OsXNR6sUlQLIEhMwEMRd+lSCsOJChDp3rAjll9cer2Mwdvv6wAhnLKgSFfCQwJj6FHxAzyxKqRO1svXOfB00x5SuWD1CzupeWSka9HJerRqcqBoQb0izEs6Aw6oiZgqKjcY6iB4VSy0v9Zo66WYJBeJDg3Lg5LZTL3V7m5DBw+GlsnN46ePqMAQ8o896bcfzI0EfNBHo/PbWBGl9Z0D/Dh+pUrMseikHWjTafT5nE4aQkWLdsRu/tgRRJ8433j9deAITl/aHLYGjqNWrWc2HjsmLS1jO+Kq9iU06pfcG3XYgY71GXsmDFcv36nsj7h1aPJZKiXPW1a9+Z29suKlAc6jZqYyHBaWfix9uAZ6U1UXKzlVeZ1NgYPoqebBREREWS9eFGtXlFnSbGKZ/eOET62A509XFi/ZY8Mja0WFqzkGKrgh6pjpnz/92zev5J+gvf16pecTpiCbf1W/By+kTR9CYMnfI9FGyfuPxV2mjjsRGzgqdi7ZSPOzl7MW7WL7AJDrj0lx1BNcM2H+00Bhj6ZyfZdKgoDMHTvDyafNiobkafkxMZ5uDdtzLReXRjTuR37ThyX4IhAi9OvHMKu4deM7u5Ln97DGTcviUz1m8kABTCUk36P2eN6/E5gqJRi7UuuJ32PY/1vCRgwEpW+VCahHTt+HB5evhw5flbGjAskOvfaNto4uuHWdQQ3Up5x6tBOPD160X3+dlJyDMcEa7QaYpPiadjIip9C4nhZrGH96iW0NG3H99tvoRY7/aWl5Lx4xqLAH7Fv48GqzUd59vgUA9raYmHWmxuvKvMJabX5JCZGYt7Ki9j9J+UpUZs3refunVsV3hUlZcUc370GW0tTHDoM4dFzVcXRpUYaC4MnV6Vi86YIzGvXwX3CGl6oqxyx/Vny7Z+TgTeBoTL0qnyu7oqko6sNQ7v5c/nMEbmwFnQXIJ4AhgaNHoiLeztOXbhEkU7L9zMmYtamGbv37ZdgX0mJlotn9+Ni25VhwTvfCgyJROr/evWIKcN709KjDxGzx9CwvherH2hlOE1JiZrdCYtxbPIVkWGLKSzIkwvH7Kx7fOdsh4v/0ncCDGWlpxEyYxqunYex/8T5avkSivUq7p/ZQX/vznT4KY6bzyt3dcQkkf0qh4LCAsrK1OxPWIZdcxdGxZ4iW1Msw/Be5Txg1cLJODb97RxDVYEhI7/nvniOv28XHDtN5WhWKSp1Dgeif8aqpTdjk2+gqZKXQiR3FgmqRX4fvT6XsHG9+eYrVxZeyEIj83ppeHTvNDOGdKBZgx4VHkO6IkPy6Yb2vvy86zEqncET8e6NYwxwNeXbuh8eGCotVbFq3gQCPJyJioxiwYIFLFy4kD179slY/KoLKSOt3npcvUiSrymiV0cvTJp3ZVOKHpWmgCv71uDv0oEeC3fyJLcSfBdgSpGujCJxQmNpaXkoWSMsOo0nJTVT6iStRsuxw0fxaOfN9zMCa8wxlF+QxokV4+ltbcqamGjy8/PkBkHui/0M9nSnbS8BDIlQsmxi583EtLYr32+7WaFbhSfOs2cveZaRwsnNK3CyDmBY/HkK1LqKRYO+tIxclV6Gkf17wJA4SbOQLZGBNGvYjmmHUlAL0E6GtJVRqC0lV/sv9KW/UKY3egz9HmBIzcNza+jT2JQpC9aR/cu/KKlBRxers7l56QBnL16lSIZNGoChjLQMBjq3x8lrNOdSnijAUA20q+B/5V6FXHx8NBG2pZqHp5L4KaAV/Tp7cvLkMZmP8fW2FuRmMH9kNzxch3I5O79aeFXVZ4WdaEw+beEyn5MFhtNwxTNiEZqTdY+xHSxxcR7F3QKDx3jl+wKQz+XC+tn0tvqaoUNH8+jR4wrgx/BcKXp9Dpvmj6VuHQ+2XTBsBAnd+/T+PYb2E57DAzn2MEPauIU591g/szs9XMxYvCyUZ8+evzEeJcUash+fJHysL13b2ROXuFGelms8payyfUry6aq0UL7/ORv3Y6KbmJ8zslOZN20I1mZOrN58jFclpUTGrKBho0bExK+Xh7oI+XqRkcHPUyZj5dCOjfvPSltECSX7cADQ22pSgKHPyMgQgqjTZrJ1/Xo2Jcaz6IdRuHxTmw5dBhG5dg179+/n4WOR7LREhngcPHiQcePGvTHpibwTL+4mM9LqW5rWqk+v3v249vihjA8XSkGf94zZXR1pVr829q4erN1+uNopYEYlJib83LS7zBvT/Q1gSLRVVZRH+PKlhIUtZW1cHGEropk4eSwdbJvQxLwN+y7clMZEYWEOO9YG4WneAB+fABbNX8yChcsYEmBPo5YORG0+Qp5KS25mCjMn/f/tnXeUFWWah/lvd2fOjFkQhaZBcs4KEgxIRsFRUBAkGFmVMeCsGUQkSFAYDOPoJB0FFREQMTPgiAk6d9M5R5pucM/s2VX87fmquZiq26ZvVXXdqsdz6vTxcrvC+z5vvV8/96vvXqsO/Ufq5jvu1qoNv9etdy1Qv0Ej1H/kzXrzsy8tCZSZsF1XjOqjc4dM0H33PaQnNqzV/Nvmq3fPCzVl7sP6NCNTlWVFWr7oLp15Zn9dPX+Btmx+W1vf3KYnn1iiMWOHq9fE+7Q9IVfl5XmaNm2UJowfq7vvXKjfr3tajz9wv0aNHKkzW12oe/60WRVV1UrLL9Ijj6/Sg48+rjUbXtCSles068ab1X3AIHUcMEov/LPuayAjseNn4xuonRgys7tK8w7oj2btp+6ddPGIoZp341ytXPOkVq5dpzumTVX3Pj00csw47f70c4vtxSseUpeeHXX/Q4v09jvv6vln12v2uEvV8ozBPyOGDuurwzVa/8Qqde18rrp16ayB/aco1cyws/4grdVrG1/SgL7dNf/meXpt09+16eW/6a4rr1TrVp01cNTSqMWQ+Ra0TS88p/7x8Rpy0eVa/NhyrVq3SsvXLtf2nVuttR7K83K09K471aHnBZo/f4HeevNVbd25ReueXa9Z8+/UCx8esGZVpXyyRbMuGqCO/Ufp/vvv05Mrl+qOqRM0uHdXtY+/8GcXn7YTQxUlhXpm4RVqM2C0Hnw9xVrQOjf1U4258DzFDR6vNatWaPuIl+0AACAASURBVPv2bXr9jTf14OIlumXJs9qdWiKTx92vP64BZ5ymHhdfpZWPPKjVD92j68aN1MA2rdTqlInHxVDNwQolbV+usf3aa8iEaVrx2GIte+QB/WbiaA3u10unnNEcYqhMzzwwV+d3i9eUyZfrmmuma8aMGbrttgV68snfKz3dfFW9+QPoe7zbzRg61sfMo7bvrp1rfTnAtc98VreAdG6qbr/+GrXrM0L/9fASbdy8Re/v/kSPLF+lG+9doU1784+LoRG9ztZJp5yuSZOv1EMPLtayBxdpyrDh6jzsCj2zebclM378dfWlFUV655VnNWrwAM2dM1s7dmzXy39/UQuvvljx8X10/mVGDJnH5mq176OXdXn/7uowaLxu/+3dWrNmnRbec5+uuOk+Pbv9M+Vm79Gto4er04AxWrXuGW17d5def+s93fPQEt24+Gm9k1AU5YyhusX+k5Pe1sy+3dTpgsl6YsNz2rh5m17b/p5+t/hx/eeqV/R5zsFj30pmHiX7OTFkhH2N9n/+kSaMvEQ9L7hMdyxbqw1/3aTcwhKrp0Tu1zUlSXp5xY2adNEozb/1Tq1a/aRWr3lCUyZfob5tumj6kp3KrqywxNCDVw5Th/5jtOCBR/Xks89rzYY/aNX6Z7Xtnd0qq6r7psTIfpvzp+nVEyZM0KeffmrJ2uY8F479vftEM4xtzZjuy8936YarLlL7M3+hGVdP0qrVK7T6iWf1xNN/06qn/6y3Ptxjzdb+cOcHGnneUC28Z5HKyiuPf7V7XQ7N4yml+mDba/rr+tV6fNHNGt3tFMWdO1LzH1yup/7wd+3Z+4WqDh3UW9s2qWvHeD3y4FJVVVUf/wDO7MesMbZt6x81tl8bnXnWuVpw+2NaueppPfH077ViwwY9/eKrSs+qm+3z2d4d6tGzjUZeOFIL775fy5et0fSp1yi+7UjdsfZPyi0ptdYHfOapR9TrnF9rwIiRWvTYSi17fL1Wrn1Oa5/5u/7w0jbrQ6Pc3Czdf898dW97mi4aO1H3LlquJSt/r5Xr/6zHN/xNr+7YU/cNvcwY+snfF9Rw89bwicT/4KEqbX97qx5e9KhWrFyv9c88q2VrVuqyq6aoY89++s2chfo8Ld/qgfv37dbFIwaob7/+uvXWu7Vm+ZO6/ebb1bN7b9342/uVmlVg/e2JGKpP13j3OmKoGZrniRSek+81yT5cXqRRQ4aqS8eOatuqlU7+t3/T6aeeqvj4ePXuO1t/+SLVki1mnZX6xJBp/iV5KfrtFcP17/8Wpyk3r1Fydd0CoOYTnJqDVdr95F365S/+QwMuuFDvJ2bWu6hgUfqXemDuRPW78m5tTfjh15iamRMrHntYQ4cMUrv28WrdNk5nxnfWlNnz9fr2nSo30/3NWg01B1Was1dPPX6vhnfqog6tWuuss87RBeNnaNnz21VQar6O3HzLWbUS97ylu266Sh06xOmcdu10etxZmnzt9dq6O1tF1XWD7drqIn2+Y51unjFFrc5sqbj2cerYo5duv+VRffJZrirNgKO2RlmZaVq29EFdOOJC9e7VV7179db5g/vqlpvnadPbu1VcflAHD5bpn5+8rGuvnaD28fFqFxev7ud21ZgJU7X2hbeVWmoWzK1VVkGhfrf0MQ0eMVpt4zvqrHPa6exOXTT1hlv01vsfq7TaDJS+m4btJBdB35edGLKuubZGBVnp2vTn5zT9yknqf3YrtW8TpzZx7dS1U5x+c+1VemnzZuuTPvP+xPR9uv7WOerUpYv69u2nQQN7a8G8Gbpg8FTNemhj3YyhmoM6uOMBnX5mK132ROTxk7pGn/H+8xp9XiedfNJJembDH1X9vXWucnOTtXTJQvXv11s9undT7+5ddf9t/6nhF4zT4DHL9Il5lKy2WrV7/6hxw3pq4F2brHVh6h5tqdRnW1ZrUoe+mr9qi7LMWkc1VdZjMKee1VbTn/pC1Qcr9cITq9TmpJPU6vTTFN+urdq2a2OxPeemWSopydeR2lqlJ36sR+6er/FdO2tgz27q3benLr78Ei1/cr2+zCq1pv8eKs/Ve6//TddcMcn6ivYObc/RnMnjtGzRvbrowlma8dBrSv7ebI/jfJmFsku+sL75qc2wG7VpT8bxQaFZeDvp7dW6clB7XXf7/crKztWR2mrt/mij5syYokvaxal3r14aMOg8XTVjtp57eZuyiyqtT4yri9P06oa1GjtssNqe1VKDenbRf908S0umDlPPs78TQ+aRhMqidL20brEG9Ommtme30qA+XbT0oYWaP2+WTm91q94orVu0uTJ5px6YPlADZj2i95LLdOhgpareWKDT2nTUnOf2/ehRsoOqfvdRxce10aiVe60Bf9WBj7X2puHq85s79drnJaquMfepQzpY/k89fGG8Bo1ZoY/KzSffB7XtlRfUu0snXXnlVbrr7oXW171PHjdR57WN0/QFj+ofmYctOfRdHGt1pCpX7z5zqzr1HKeHX/nseBzNvbki/TXdNLilxl12tbLTEvTVkVolfPGu7rvreo3t3lU9e/TUgMFDdOnkaVr1hxeVlFv2AzHUY8ajunn+bzWoZWvFtWqtYX3669k/b1JO6SFLZJoPBkpevlHnxJ+rm/+aas3iKSpK14rlD6pHj+7q26ePenbvpsULF+rSS6dp6OS12lNRN2P0UFm23tv8qkYOv1CnnHKa4uLi1aNnf11/+336PL3A+mMwaderun3+fI3u3NX6yvt+512g8dNma91fNutAQd23M5Zte1Cd27XSxCf3WTO/6hYsT9Arv5uqQZPu0Ztf5Km6xjzOUa2C1Df026HddemsZ7S3wsxCOqya6nwlvv+iZs+5Xhd16KjuPfuo3/kjdfl1C/TnN/+hvLJDqq2u0sFt9+jUlmdr6oYvjs3qNPfgfL364FT1ajVBz3x5QIfMzIUjR1RckqU1Tz2guC69dMbZcRoxf432ZZlvKfruvl1zsFTJn+/Rffcu0ohuvdSxbZzi4tqpX/9BeuKp5/SlNXvUfF39B1o0dbjOOfkUtWx9jtp2OFdt4juo3bkDNW3+H7Tfrr6aaSyDGIqdP+SO30NcYuVQdYn+8cpyXdKtpX7xi3/X2a1bKj6+ndq2O1dxHbqoffe+WrBstYoOl+nVFbdqYv/+eudd8wUMtT+U30cOq7q8TEt+u0B9OnVQ27NO18m//g/96le/UstWbdT+3Et095rNyjqUq+fvnqKRg/soIynrRzOBzJciZOsv916huDNP0i9/dbri4jqrbVxHxbWPV5v27dX9vAu1Zftu1dYckfmA8S8vrtDY0aN0+mlnqs3Z8RrQo58evfcx7T+Qq+pa82huou4d30W/+OUvdVrLs9ShY2e1iWuvc9qa6+umoeNnKb/yK6Xv26ZrBrW1zveMVq3Vuk28Wrdpr3PadVK7jj10zW1LlFn+lXXNZnwyZ84cvfXWT9fhdDtf7J/ajYYB6/H1PR9q+sy56nBuN7Vr30HnxLVVh97d9PDKNfo8MUNVNWaBavNFGGXa/upz1jjnlFNOV3ybczWw+xAtuO0+fb4vTTVmlu6RIyw+7Z3/qfdIiCGXGmQ0xebW75oBnPmEPT0tTYmJidq/f7/2ffml9u/bp4SEBCUlZ6n42CcuDYkhsx/zSUxu1gHt25ekzJxiVRtBY8XSLKpZo6qSfGv/aekZ1gK3tlLD7Ke6Svk5WUrJzPvBp6DWMWpqVFxcpNTUVOv89u9PsGY0ZeXmWc96W6Lr2HRis0hqaUmR0pOTlbh/v8x70zNzVFJeZX0SFTk38wdeQV62kpLqrn9/YoKycnNVZa1dUTeAN+dvBvB5OVnWNexP2K/k5BTl5xXrUHWNdZ2R8yspLlJGeroVTxPTlJRk5eXlWY/pWOdnfdtVhXJzM48fMykxyVojpdR8pb1ZWNus0VJTY309c2pauvYnJFjnn5icrOy8POsb1OymILvFSdD2W68YOnLEqofK8jLlZGcpNTFBCRY7+5WUnKTsnGxr5orJkYmJWWMnLz9XSUlJSkxMsL5hLC83R+lpWcrOL637A9GsLVBRoKTkZB0orKwTksfuMYcqinUgLdlipbSk7tvoIrE2i5sXFeVb6+gkmlpMTFR+Xr41YyTtQKGqrMXJa3W4qkQHMtKUmlvyvQWQa1VVVqSMpBTlFpZ9dx7l+UpMTlGWESi1tSopKjxWG/uPX6dhNis7y2rG5lxMXRcX5OlAcrKSEhKsc03LSJdZr8swat5jZgWab6EwMTP3jYSE/crOyrS+rS3jQI6y8sustYci1/bdz8M6UntQxXnZSkzLVtn3/ri11pGoKFJuerKyc3Lr1n+w1s2pVG5OltISE2TFJSlZWdk51kwYKy/H7mmV5aXKTE+zrst881tu5md6Y/FUDYz/7lvJzODEyJny0mKlpiQff29RYYFyc3KUlJyn0kNm7ZcjqjlYrvzMVKXnFKjCrGFj7gnleUpMTlV28XePMljXZuW8UMkpKcqwxMVha7ZJYXaa0rPyVHZsDRxzz6g9VKGCA6lKO1Ck8oPVqknZoQUzRqv7NYv1wafJKigoUFFRsdL27dbz91yuvsOmac3bGdYaRT+I4+FDqijOU1LKAUt8R/7NEvPV5SrISFJmRoYOHqxb4PrQoSoVFuQpIzlJiQmJ1uMUGZlZKik79hjr8UfJ2uiC+7da5528r44T8/XO5WXlxx+3MseoLslWSkqKckuPrUVUe0jFxYVKNvdfk6vERBUWFCgzM0fpmUWqqKmrIRPHg1VVysjIqLu37k9Qckqq8vILrMc0jLQ5VF2pgvx8pSea80xUUlKyDmTnqLS88tgfkId1qCxfqSlJyio267PV9R6z/lxZXqYysvKtXmJ9aGB9UFGqvIw0ZWSXqPLYeVj3+EOV1r067RjnSckpOpCdpwpr3a+6PlZ7rIYyLQkZETw1Ks0394sMlZh+eay+zWPUxSUF1vWY/pOWU2T1le/3PlOHZq2vwqJipSenKNH0tIQEpaWlW9+CZpi23l9TqfysdCXs23esByVYfSEx0ZxjsfXIZCTnzf3TnC8zhvgD03Bojf1K85WRkqB9+7602K3rEXWcJyQlKSsvXwVFhbrtxrma/psrlZ6WYfuhl6mV/JxcJSWa8dA+7dtXt1njwIRUZeUVKyUtRVdOHKM7br9NVZU/ui9bvaramhls9mF+3/yuNb6y+laCdT8vKzPLCtT1tYqKEpn1TczY2Lw3NSVVxYVFVn+07t/mEbGMJOvf9+3fXzcuPTZeS0hIVGq6+RDUrJFXpqwUc95mP5EtUsNmzJxvfVhgYoYYonaa+x7e1OObsYAZY2Rn51i9OlJbyakp1geqh8yHM8c+0DZ/D1VVlis7O9uqiQRTX8lpys8v/G69L8RQvbLGy39ADIVIDJ1I8Tckhk5kP7yXptfcDDQkhpr73Di+O/VxqCpT25f98FvJ/BZrI6k+/ugjXXzRpRq18G/an1Wqqqoqays78IX+dOcodRszR8/vLvyRGHIhZsfEkPlWspGL3rZk1vdnuvgtdpyPCww0cSyEGPJPLmKhLswafm/v2KExl47WimXLVVxUfHzG44mcv3nk5OW/v6xBAwbqybVPxOxjjIgh6udEuA/6e3mUzEsFZH8sxFATB0NBL07EEM0qKIwjhsLHciyIIbOI9OGiT7T6livVvXU7TRozSSseXaH1a9Zr2rjLdX7r/rrh/peUWlu3OLKr9YgYatIfp67mJEbGJoih8N1fo+HezAR69plnNX7ceL27850mC53Kigrdf+99mnzZ5dbsWiOcojmv5vpdxBD101zs+fG4iCF7WePlq4ihGBl8eV3AiCGaldfMuXU8xFD4WK6pLtDHf12kG6b+l/72eZb1SI9bfDV9v+bZ+xrlZGRp9WOPa9KEibr00ks1+tLRmnHVDD3/1AvKzcqzvt0q8rhS04/18wxUff6Kbpv9G/3nH/eqyvo2xp//HTfPh33HRvwRQ7GRJ7/UU21N3ZebmDGm+WZJ80dIU87NiKDIPswfk4bDpuynuX8HMUT9NDeDfjo+YshLBWR/LMQQYsi2mSKGaFZ+ahbRnAtiKIQsR9ZkMuv6HF//zJ9xMH/QmEZst3n5x445lvk03/pJX7Tti9Hch4L6u4YX1hjy573Fr8xZ9xjrHh2dzInsx6/X2ZjzQgxRO43hJCzvQQzZyxovX/WtGCopKVFkKyoqUmZmpl566SU99thjbB7EYPHixZo9e7aGDh1KvD2IN1y7V9cPPfSQBg0apJtuugmWYRkGYAAGHGRg6dKl6tWrl2677TY98sgjxNbB2DIucG9c4JfYPvzwwzrvvPN0ww03UDvUTugZWLJkie655x6df/75MrMCI/KXn3XfTO1FHCoqKqy1Lr041okco0VECpmfxcXFysrKssTQmjVrtHr1ajaXY7By5UrdeOONGjJkCLF2Odbw7G49L1u2TIMHD9att94Ky7AMAzAAAw4ysGrVKvXo0UMLFy6UGTfQz9ztZ8Q3WPFdvny59UfwLbfcQu04eF+iTmKzTkwPMbLUfJgbq+uGxfrsrogY8tt1tDBARDYztczIoQ8++ECVlZVsHsTACLlNmzbpuuuuI94exBuu3avrwsJCTZ8+XVu3boVlWIYBGIABBxkwg8jRo0drz549Ki0tJbYOxpZxgXvjAr/E1oxPZs6cqc2bN1M71E7oGSgrK1NKSoouuOACff311/r222/ZPI6BcS9fffWVjh496qvYt/j+egvmJI0Y2rVrF8/9e7T2A2sM8dyz32xxU8+HNYZguans8HuwAwMNM2CmgrPGUMMxgiHiUx8DrDEEG/WxEcbXWWPIy9WE7I/l2zWGEEPNe7NEDDVv/MPYENy6ZsQQLLvFFvuFrbAzgBiiBsJeA9FcP2KI+omGn6D9LmLIXtZ4+SpiyKMZOLFWvIghmlWsMVvf+SKGYLk+NngdNmAgOgYQQ9HFD/7CHT/EULjzT/3/MP+IIS8VkP2xEEOIIdvH8xBDP7xZcfOO3XgghmI3d9QduYMBfzOAGPJ3fqgff+cHMeTv/FA/3uYHMWQva7x8FTGEGEIMwYAtA0FpiIghbxt7ULjhOuAGBn6eAcTQz8cIjohRfQwghmCjPjbC+DpiyEsFZH8sxBBSwFYKMGOIZhWUpoQYguWgsMx1wLLfGEAMwaTfmIyl80EMUT+xxKvb54oYspc1Xr6KGEIMIYZgwJYBtxuAV/tHDDHw8oo1jgNrYWMAMQTzYWPeyetFDFE/TvIU6/tCDHmpgOyPhRhCCthKAWYM0axivcFEzh8xBMsRFvgJCzDgLAOIIWfjCZ/hiidiKFz5pr4bzjdiyF7WePkqYggxhBiCAVsGgtLAEEMNN+Kg5JnrIM8w4D0DiCHvYw7nwYk5Yig4uaQuo88lYshLBWR/LMQQUsBWCjBjKPobHE3CHzFEDPkjD9QDeYCB4DGAGApeTqlT73KKGPIu1nDt/1gjhuxljZevIoYQQ4ghGLBlIChNFDHk/8FAUFjjOmAtbAwghmA+bMw7eb2IIerHSZ5ifV+IIS8VkP2xEENIAVspwIwhmlWsN5jI+SOGYDnCAj9hAQacZQAx5Gw84TNc8UQMhSvf1HfD+UYM2csaL19FDCGGEEMwYMtAUBoYYqjhRhyUPHMd5BkGvGcAMeR9zOE8ODFHDAUnl9Rl9LlEDHmpgOyPhRhCCthKAWYMRX+Do0n4I4aIIX/kgXogDzAQPAYQQ8HLKXXqXU4RQ97FGq79H2vEkL2s8fJVxBBiCDEEA7YMBKWJIob8PxgICmtcB6yFjQHEEMyHjXknrxcxRP04yVOs7wsx5KUCsj8WYggpYCsFmDFEs4r1BhM5f8QQLEdY4CcswICzDCCGnI0nfIYrnoihcOWb+m4434ghe1nj5auIIcQQYggGbBkISgNDDDXciIOSZ66DPMOA9wwghryPOZwHJ+aIoeDkkrqMPpeIIS8VkP2xEENIAVspwIyh6G9wNAl/xBAx5I88UA/kAQaCxwBiKHg5pU69yyliyLtYw7X/Y40Yspc1Xr6KGEIMIYZgwJaBoDRRxJD/BwNBYY3rgLWwMYAYgvmwMe/k9SKGqB8neYr1fSGGvFRA9sdCDCEFbKUAM4ZoVrHeYCLnjxiC5QgL/IQFGHCWAcSQs/GEz3DFEzEUrnxT3w3nGzFkL2u8fBUxhBhCDMGALQNBaWCIoYYbcVDyzHWQZxjwngHEkPcxh/PgxBwxFJxcUpfR5xIx5KUCsj8WYggpYCsFmDEU/Q2OJuGPGCKG/JEH6oE8wEDwGEAMBS+n1Kl3OUUMeRdruPZ/rBFD9rLGy1d9K4ZqamoU2QwoxcXFev/992Vuomzux8DEe+PGjZo5cybxhrmYZqCgoEBXX3213nzzzZi+Du577t/3iDExhoETY6CsrEyjRo3S7t27rXEa8Tux+BGvcMfLjE9mzJih119/nfEJY+3QM1BSUqLk5GQNHTpUX3/9tb799ls2j2Ng3MtXX32lo0eP+ir2LczNMrLl5+crPT1dzz33nK6//nrNmzePzeUYzJ49W2PGjFH37t2Jtcuxhmd363nWrFnq0qWLJk6cCMuwDAMwAAMOMjB37lzFx8drypQpMuMG+pm7/Yz4Biu+ZnzStWtXjR8/ntpx8L5EncRmncyZM0fTpk3TwIEDVVlZqerqajaPY2A+7DEfWJgnh/wU/xYVFRWKbOYEc3NztWXLFm3dupXNgxiYTy8WLVqkCRMmEG8P4g3X7tX1pk2bNHr0aC1fvhyWYRkGYAAGHGTAzMQcMmSI1q9fr82bNxNbB2PLuMC9cYFfYmvGJ2PHjtXSpUupHWon9Ay88cYb+tOf/mTNGPrv//5v/c///A+bxzEwQsg8qfWvf/3LV7FvYZ5xi2xmWpN5tGnXrl226+Hw3Kjzz42yxpDzMYXT5ompEcvmU7l33nmH+wdrqsEADMCAgwywxlDz9DXGE8GIuxmfmFkSb731FvclB+9L1Eds1gdrDHm5mpD9sXy7xlBECpmfiCHvCxwx5H3MaWTuxBwx5E5c4ZW4wgAMIIZggPtA0xlADDU9dnAXvNghhuxljZevIoYw1LafUiCGgnfDDWsTRQzBcljZ57ph320GEEMw5jZjQd4/Yoj6CTLfJ3ptiCEvFZD9sRBDiCHEEAzYMnCiN3S/vh8xxMDLr2xyXrAZ6wwghmA41hluzvNHDFE/zcmf346NGLKXNV6+ihhCCthKAWYM0az81jCaej6IIVhuKjv8HuzAQMMMIIYajg/8EJ+GGEAMwUdDfITt3xBDXiog+2MhhhBDiCEYsGUgKA0JMcTAKygscx2w7DcGEEMw6TcmY+l8EEPUTyzx6va5IobsZY2XryKGkAK2UoAZQzQrtxuAV/tHDMGyV6xxHFgLGwOIIZgPG/NOXi9iiPpxkqdY3xdiyEsFZH8sxBBiCDEEA7YMxHqDiZw/YoiBV4QFfsICDDjLAGLI2XjCZ7jiiRgKV76p74bzjRiylzVevooYQgrYSgFmDDV88+LmHjvxQQzFTq6oK3IFA7HFAGIotvJFffkrX4ghf+WD+mjefCCGvFRA9sdCDCGGEEMwYMtAUBokYqh5G31QOOI64AgGfsoAYuinMYETYtJYBhBDsNJYVsLwPsSQvazx8lXEEFLAVgowY4hmFZQmhBiC5aCwzHXAst8YQAzBpN+YjKXzQQxRP7HEq9vnihjyUgHZHwsxhBhCDMGALQNuNwCv9o8YYuDlFWscB9bCxgBiCObDxryT14sYon6c5CnW94UYspc1Xr6KGEIK2EoBZgzRrGK9wUTOHzEEyxEW+AkLMOAsA4ghZ+MJn+GKJ2IoXPmmvhvON2LISwVkfyzEEGIIMQQDtgwEpYEhhhpuxEHJM9dBnmHAewYQQ97HHM6DE3PEUHBySV1Gn0vEkL2s8fJVxBBSwFYKMGMo+hscTcIfMUQM+SMP1AN5gIHgMYAYCl5OqVPvcooY8i7WcO3/WCOGvFRA9sdCDCGGEEMwYMtAUJooYsj/g4GgsMZ1wFrYGEAMwXzYmHfyehFD1I+TPMX6vhBD9rLGy1cRQ0gBWynAjCGaVaw3mMj5I4ZgOcICP2EBBpxlADHkbDzhM1zxRAyFK9/Ud8P5Rgx5qYDsj4UYQgwhhmDAloGgNDDEUMONOCh55jrIMwx4zwBiyPuYw3lwYo4YCk4uqcvoc4kYspc1Xr6KGEIK2EoBZgxFf4OjSfgjhoghf+SBeiAPMBA8BhBDwcspdepdThFD3sUarv0fa8SQlwrI/liIIcQQYggGbBkIShNFDPl/MBAU1rgOWAsbA4ghmA8b805eL2KI+nGSp1jfF2LIXtZ4+SpiCClgKwWYMUSzivUGEzl/xBAsR1jgJyzAgLMMIIacjSd8hiueiKFw5Zv6bjjfiCEvFZD9sRBDiCHEEAzYMhCUBoYYargRByXPXAd5hgHvGUAMeR9zOA9OzBFDwckldRl9LhFD9rLGy1cRQ0gBWynAjKHob3A0CX/EEDHkjzxQD+QBBoLHAGIoeDmlTr3LKWLIu1jDtf9jjRjyUgHZHysmxJABpbi4WLt27ZI5YTMQYXM3BlVVVdq8ebPmzZtHrOEtphkoKyvTzJkztXPnzpi+Du557t7ziC/xhYETZ6Cmpkbjx4/X3r17ZT5QIoYnHkNiFt6YmfHJ7NmztX37dmqHsXboGaiurlZGRoZGjBihb775xt5c8KqrEfCtGMrLy1Nky8nJUWpqqp5++mlNnjxZl19+OZvLMZgwYYLOO+88de7cmVi7HGt4dreex44dq/bt22v48OGwDMswAAMw4CADl112mdq1a2cN5CdOnEhsHYwtYwN3xwZ+iO+4cePUoUMHDRs2jNqhdkLPgOkhF198sQYPHiwjTSsrK9k8jkFpaanM5rfYtzAzViKbObn8/Hxt27ZNH3/8sfbs2cPmcgzM7Ky1kb+YRgAAEWVJREFUa9fKDPqIN7zFMgMffPCB9Yn2hg0bYNnl+0Ysc8K5c5+DgaYxMGTIEL344ovWrG5i2LQYErdwxu3DDz/UpEmTtG7dOsYnjE9Cz8A//vEPbd261ZqY8K9//Uv/+7//y+ZxDMysLTNryG+xb2GmJ0e2yKNk5gZqTpjN/RgYU/vaa69ZU1yJt/vxJsbuxdg8hjpjxgxrqjZxdi/OxJbYwkD4GDCPj5lZmeZDO7NeCgyEjwFy3vScm/HJrFmztGXLFmqHv+9Cz0BFRYXS0tKsGXTmUbJvv/2WzeMYRB4lO3r0qK9i38KcWGQzgiiyxhCLh3mzeBiLT3sTZ3h2P84sPu1+jOGYGMNAOBkw6+OYR88//fRT648aOAgnB+S9aXln8emmxQ3eghk3Fp92dfmgRu08IoaMlPPTf4ihZv62NMRQMG+6YWymiCFYDiP3XDPce8EAYgjOvOAsqMdADFE/QWW7KdeFGGp+FYMYamYB05TC8eJ3EEM0Ky848+IYiCFY9oIzjgFnYWQAMQT3YeTeqWtGDFE/TrEUhP0ghhBD9UWAGUPNLKwQQzSrIDQZcw2IIVgOCstcByz7jQHEEEz6jclYOh/EEPUTS7y6fa6Iofq0iHevM2OomQWM20XW1P0jhmhWTWXHb7+HGIJlvzHJ+cBkUBhADMFyUFhujutADFE/zcGdX4+JGPJOANV3JMQQYkh2NwjEEM3KjotYfA0xBMuxyC3nDLexwABiCE5jgVO/niNiiPrxK5vNcV6Iofp0jXevI4YQQ4ghGLBloDmaghvHRAwx8HKDK/YJVzBwRIgh6oA6aDoDiKGmxw7ughc7xJB3Aqi+IyGGkAK2UoAZQ8G74Ya1iSKGYDms7HPdsO82A4ghGHObsSDvHzFE/QSZ7xO9NsRQfbrGu9cRQ4ghxBAM2DJwojd0v74fMcTAy69scl6wGesMIIZgONYZbs7zRwxRP83Jn9+OjRjyTgDVdyTEEFLAVgowY4hm5beG0dTzQQzBclPZ4fdgBwYaZgAx1HB84If4NMQAYgg+GuIjbP+GGKpP13j3OmIIMYQYggFbBoLSkBBDDLyCwjLXAct+YwAxBJN+YzKWzgcxRP3EEq9unytiyDsBVN+REENIAVspwIwhmpXbDcCr/SOGYNkr1jgOrIWNAcQQzIeNeSevFzFE/TjJU6zvCzFUn67x7nXEEGIIMQQDtgzEeoOJnD9iiIFXhAV+wgIMOMsAYsjZeMJnuOKJGApXvqnvhvONGPJOANV3JMQQUsBWCjBjqOGbFzf32IkPYih2ckVdkSsYiC0GEEOxlS/qy1/5Qgz5Kx/UR/PmAzFUn67x7nXEEGIIMQQDtgwEpUEihpq30QeFI64DjmDgpwwghn4aEzghJo1lADEEK41lJQzvQwx5J4DqOxJiCClgKwWYMUSzCkoTQgzBclBY5jpg2W8MIIZg0m9MxtL5IIaon1ji1e1zRQzVp2u8ex0xhBhCDMGALQNuNwCv9o8YYuDlFWscB9bCxgBiCObDxryT14sYon6c5CnW94UY8k4A1XckxBBSwFYKMGOIZhXrDSZy/oghWI6wwE9YgAFnGUAMORtP+AxXPBFD4co39d1wvhFD9eka715HDCGGEEMwYMtAUBoYYqjhRhyUPHMd5BkGvGcAMeR9zOE8ODFHDAUnl9Rl9LlEDHkngOo7EmIIKWArBZgxFP0NjibhjxgihvyRB+qBPMBA8BhADAUvp9SpdzlFDHkXa7j2f6wRQ/XpGu9eRwwhhhBDMGDLQFCaKGLI/4OBoLDGdcBa2BhADMF82Jh38noRQ9SPkzzF+r4QQ94JoPqOFBNiyIBSVFykjz76SOaEzUCEzd0YVFVVafPmzZo3bx6xhreYZqCsrEwzZ87Uzp07Y/o6uOe5e88jvsQXBk6cgZqaGo0fP1579+6VmWlMDE88hsQsvDEz45PZs2dr+/bt1A5j7dAzUF1drYyMDA0fPlzffPNNfe6C112MgG/FkIEjslVWVSo7P1c73nlbJaWlKmVzPQYFBQV65ZVXNGPGDNePRT5h2k0G8vLyNG3aNL3xxhuwzL0TBmAABhxkoKSkRJdccol27dqlwsJCYutgbN3si+zbH+MuMz6ZPn26Xn31VWqH2gk9A0VFRUpKStKQIUP09ddf6+jRo2wex8B82PPVV1/5Lu4t3nvvPUU2I4QuXTZPQ2+drP79+7N5EIM+ffqoffv2Ovvss4m3B/GGa/fqumfPnmrZsqW6dOkCy7AMAzAAAw4y0K9fP+v+2qlTJ5lxA73MvV5GbIMX28j4pHPnztSOg/claiU2a6Vv377q2rWrBg4cqOLi4tCLsuYQ+Cbufox9i/z8fEW2jKxMdfvdRE1bd4fKK8pVWVnJ5nIMDBQbN27UddddR6xdjjU8u1vPZvab+URu69atsAzLMAADMOAgAxUVFRozZox2794tM3uIfuZuPyO+wYqvGZ+YR93N0g3kNli5JZ8nnk8jQpKTkzVs2DBrxtC3334rNm9j8P0ZQ36KfQtzs4xsGdmZ6rxwvKatv1O1h2sDvVCuXxYO41vJWBDPLyxGex4sPg3L0TLE78MQDNgzYNbHmTBhgj799FPr8X/iZB8n4kJc7Bhg8Wm4sOMirK+x+LSLiwc1cte+XWMoIoXMT8SQ9zdOxJD3MQ9rI3D7uhFDsOw2Y+wfxsLKAGII9sPKvhPXjRiifpzgKCj7QAw10t64+DbEEF9VbjsDCzFEswpKo0EMwXJQWOY6YNlvDCCGYNJvTMbS+SCGqJ9Y4tXtc0UMuWh8GrlrxBBiCDEEA7YMuN0AvNo/YoiBl1escRxYCxsDiCGYDxvzTl4vYoj6cZKnWN8XYqiR9sbFtyGGkAK2UoAZQzSrWG8wkfNHDMFyhAV+wgIMOMsAYsjZeMJnuOKJGApXvqnvhvONGHLR+DRy14ghxBBiCAZsGQhKA0MMNdyIg5JnroM8w4D3DCCGvI85nAcn5oih4OSSuow+l4ihRtobF9+GGEIK2EoBZgxFf4OjSfgjhoghf+SBeiAPMBA8BhBDwcspdepdThFD3sUarv0fa8SQi8ankbtGDCGGEEMwYMtAUJooYsj/g4GgsMZ1wFrYGEAMwXzYmHfyehFD1I+TPMX6vhBDjbQ3Lr4NMYQUsJUCzBiiWcV6g4mcP2IIliMs8BMWYMBZBhBDzsYTPsMVT8RQuPJNfTecb8SQi8ankbtGDCGGEEMwYMtAUBoYYqjhRhyUPHMd5BkGvGcAMeR9zOE8ODFHDAUnl9Rl9LlEDDXS3rj4NsQQUsBWCjBjKPobHE3CHzFEDPkjD9QDeYCB4DGAGApeTqlT73KKGPIu1nDt/1gjhlw0Po3cNWIIMYQYggFbBoLSRBFD/h8MBIU1rgPWwsYAYgjmw8a8k9eLGKJ+nOQp1veFGGqkvXHxbYghpICtFGDGEM0q1htM5PwRQ7AcYYGfsAADzjKAGHI2nvAZrngihsKVb+q74Xwjhlw0Po3cNWIIMYQYggFbBoLSwBBDDTfioOSZ6yDPMOA9A4gh72MO58GJOWIoOLmkLqPPJWKokfbGxbchhpACtlKAGUPR3+BoEv6IIWLIH3mgHsgDDASPAcRQ8HJKnXqXU8SQd7GGa//HGjHkovFp5K4RQ4ghxBAM2DIQlCaKGPL/YCAorHEdsBY2BhBDMB825p28XsQQ9eMkT7G+L8RQI+2Ni29DDCEFbKUAM4ZoVrHeYCLnjxiC5QgL/IQFGHCWAcSQs/GEz3DFEzEUrnxT3w3nGzHkovFp5K4RQ4ghxBAM2DIQlAaGGGq4EQclz1wHeYYB7xlADHkfczgPTswRQ8HJJXUZfS4RQ420Ny6+DTGEFLCVAswYiv4GR5PwRwwRQ/7IA/VAHmAgeAwghoKXU+rUu5wihryLNVz7P9aIIReNTyN3jRhCDCGGYMCWgaA0UcSQ/wcDQWGN64C1sDGAGIL5sDHv5PUihqgfJ3mK9X0hhhppb1x8G2IIKWArBZgxRLOK9QYTOX/EECxHWOAnLMCAswwghpyNJ3yGK56IoXDlm/puON+IIReNTyN3jRhCDCGGYMCWgaA0MMRQw404KHnmOsgzDHjPAGLI+5jDeXBijhgKTi6py+hziRhqpL1x8W2IIaSArRRgxlD0NziahD9iiBjyRx6oB/IAA8FjADEUvJxSp97lFDHkXazh2v+xRgy5aHwauWvfiqH8/HxFtgPZmep6zwRNW3+nDlZXy4DD5m4MKioq9Prrr2vOnDnEGt5imoGSkhJde+212rFjR0xfB/c8d+95xJf4wsCJM1BdXa1x48bpn//8pyorK7nHMl6AgRNgwIxPrrvuOm3dupW4nUDcuFef+L06FmJmekh6erqGDx+ub775ppEqg7c5GQHfiqHt27crsr2xdYt63ztZXedcpNatW7N5EIOWLVvqpJNO0qmnnkq8PYg3XLtX16effrp+/etf64wzzoBlWIYBGIABhxk45ZRTdPLJJ8uMG+hl7vUyYhu82DI+CV5OqdOm57RVq1Yy/WTgwIHW5JCioiKxeRuDwsJCmc1vcW9hHmWKbBWVlcrKy9FbO3eouLiYzYMYmNlaL7/8sqZPn068PYg3XLtX17m5uZo6dao1A444uxdnYktsYSB8DJjB48UXX6yPPvpIBQUFjBcYL8DACTBgxifXXHONNm7cSNxOIG70mmD2GtNDEhMTNWTIEP3f//2fjh49yuZxDGpqaqwlZvwW+xbmxCKbmf5WWFSkDz/68PhrkX/j53dxcjIWZjqfeZRs7ty5xPx7LDoZY/blDrs/jmtpaenxR8l+/G/8vzc5IM7EGQaCyYAZn5lHyT755BNVVVUxXmC8AAMnwIAZn0QeJeMeGcx7JHltfF5ND8nIyOBRMiefDTvBffn2UTJzYpHNFJWxw7t27bJdKJkFxZxfUIzFp52PKZw2T0xZfLp54g7vxB0Ggs8Ai08HP8fUsXs5ZvFp92ILt7EXW/NBw4EDBzRixAhrptAJOg3e7kAEEEN8K5mtbEMMxd4NlSZonzPEkH1c4IW4wAAMRMsAYgiGomUozL+PGKJ+wsz/j68dMeSA2YlyF4ghxBBiCAZsGfjxDTtW/x8xxMArVtnlvGHX7wwghmDU74z6+fwQQ9SPn/n0+twQQ1FaHQd+HTGEFLCVAswYoll53RDcOh5iCJbdYov9wlbYGUAMUQNhr4Forh8xRP1Ew0/Qfhcx5IDZiXIXiCHEEGIIBmwZCErDQQwx8AoKy1wHLPuNAcQQTPqNyVg6H8QQ9RNLvLp9roihKK2OA7+OGEIK2EoBZgzRrNxuAF7tHzEEy16xxnFgLWwMIIZgPmzMO3m9iCHqx0meYn1fiCEHzE6Uu0AMIYYQQzBgy0CsN5jI+SOGGHhFWOAnLMCAswwghpyNJ3yGK56IoXDlm/puON+IoSitjgO/jhhCCthKAWYMNXzz4uYeO/FBDMVOrqgrcgUDscUAYii28kV9+StfiCF/5YP6aN58IIYcMDtR7gIxhBhCDMGALQNBaZCIoeZt9EHhiOuAIxj4KQOIoZ/GBE6ISWMZQAzBSmNZCcP7EENRWh0Hfh0xhBSwlQLMGKJZBaUJIYZgOSgscx2w7DcGEEMw6TcmY+l8EEPUTyzx6va5IoYcMDtR7gIxhBhCDMGALQNuNwCv9o8YYuDlFWscB9bCxgBiCObDxryT14sYon6c5CnW94UYitLqOPDriCGkgK0UYMYQzSrWG0zk/BFDsBxhgZ+wAAPOMoAYcjae8BmueCKGwpVv6rvhfCOGHDA7Ue4CMYQYQgzBgC0DQWlgiKGGG3FQ8sx1kGcY8J4BxJD3MYfz4MQcMRScXFKX0ecSMRSl1XHg1xFDSAFbKcCMoehvcDQJf8QQMeSPPFAP5AEGgscAYih4OaVOvcspYsi7WMO1/2ONGHLA7ES5C7+Kof8HmN2pM/H8kQQAAAAASUVORK5CYII=">
          <a:extLst>
            <a:ext uri="{FF2B5EF4-FFF2-40B4-BE49-F238E27FC236}">
              <a16:creationId xmlns:a16="http://schemas.microsoft.com/office/drawing/2014/main" id="{00000000-0008-0000-0500-000004080000}"/>
            </a:ext>
          </a:extLst>
        </xdr:cNvPr>
        <xdr:cNvSpPr>
          <a:spLocks noChangeAspect="1" noChangeArrowheads="1"/>
        </xdr:cNvSpPr>
      </xdr:nvSpPr>
      <xdr:spPr bwMode="auto">
        <a:xfrm>
          <a:off x="2038350" y="371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49</xdr:col>
      <xdr:colOff>0</xdr:colOff>
      <xdr:row>5</xdr:row>
      <xdr:rowOff>0</xdr:rowOff>
    </xdr:from>
    <xdr:to>
      <xdr:col>49</xdr:col>
      <xdr:colOff>304800</xdr:colOff>
      <xdr:row>6</xdr:row>
      <xdr:rowOff>93403</xdr:rowOff>
    </xdr:to>
    <xdr:sp macro="" textlink="">
      <xdr:nvSpPr>
        <xdr:cNvPr id="2056" name="AutoShape 8" descr="data:image/png;base64,iVBORw0KGgoAAAANSUhEUgAABIYAAADxCAYAAAC+h7xqAAAgAElEQVR4Aex9h1dUV9f++9f81vq+71di7z2mm/omeVNNjC0WerUjKlYsiHRhht57L4pYUKRZUHpnhhmYgemV57fOGQaxIIQAM8Sdte6aOOXefZ/9nHP3edh7n3+1t7eDHYODgxgaGoJcLodUKuX/z/5t74dcNoiBJ8UIOumGhMREbN+xCyez2jAwYLkfe7ef2SeTyTAwMGD3WM8HLMdslA9iqOsuwo46IPBqGDo6uyGRSNHW0YlLIULscPTC/ZrHhPkMj3E2dzA+j/lhhs9P57X/OdlefcSebWyeDQoOxo5dO3HpymV0dHaiv78fEokEEqnlIA4Tx+yVw4ybjMf2at87Y5d8EPL2clxy343dF3LR2SPicwubR8RiMeoePYHrsTP4fKc7ihtaIZWz2JrGla35weZ/ik9sw8PBASlaygPh/MuvCE/IhrhfgoHBQb5WY+tPmtfm3i/zbb0/NMTWFo3IvuYDpyORqH7WZeHQ4CAGB2UYlMnmFY/YfGTVXmw9N46//r9eFYaYkX19ffMm8BiQSlCSl4nTfn64X3kf586egZu7O3p7e+cNQRg5RCLRvMF8PIHs9v+twtAxRwRFJKK7V8QDgj6RCML4FOx28sDdBzWE+QwKN+whw3hsjxOd3fJ0BvGne3x7YCUbHMSDe3ewY/t2hEZEcTGIcZUtFBh3xx+E5duxJHxsgw+LzWh+tQ32L3GeCUMd5bjo8Sd2++ehu08yNn+w+YT5qOr+PXi6OWLPuQQ0tnfzRctL56C5f07jLza/s3UBi7fJD3M/hqzCkMf2XUgsrYVkwCIGWZ+75JO59wmbq7q7u+fReLAKQ8fhfFSA2kbLOt/Kofkmvlv/KGlP3GdYznthqLezDSGXzsAvOAkN7WLcu3sH33//PYqKSuZNAEXC0CxMiKPCUCjLGAqLR3tnN/r7JXjy9Bn8L1zCyfOX0do5nybEWcBohgNTNqEwYYgCL/v3lT09iObKFqmkH0nxMdi9axeaW19kyc7V9ek6NC7+LgdIGLITDo0JQ3uw2z8fPSLJa4urnu5OXA+/hn37duFB1YN5E4/+XY7a6+9ZfMKEoflUEWGvWE7HLqsw5PzbH4jIrECfmGXqSiEdzZpg/pnOeek3058T568w5APHI5F42NAJiVTKD86jeZYxZJfCkEz2ZmGITZ7zYrDJZai9fxs+Xs7ITIlHv1gEkagPXl5eCLwWjJ6+/nmRNUTC0PQntgl5OioMBR/ZB2dPX0TGpSI2KQ2nz13CMQ9v3HlQTX/BI2FofsxzM+ynCcfMP/w6fV3t8D1yAL6+x/kCgQVF7yoWdN+z8MyZg/HDYjPKGLID301BGBoYkCI7MwXb//gVtbXV9AeTORgfb5vXSBiy7bixCkN//ucnOJwMxfX4dMQkpCA5LQuVVTVcIHqb/+izmffffBWGsgKPYvuuwwiIiENcUirik9OQkpGF+w9r5tXz0R6FIZZZ/8aMofkgDLFJfkAiRl5aAjyPnMTdmqeQy2XgpWWx57HX0RWFdfOjnIyEoZmf8IZGhaGQI/uxc783vPwC4HM+ELv2OuGQmyeSM3PR1tlNdf8zGKyxMcn+ok0ZQ7PA5xn007saYLU1PcNhLzf4X7jAeUrCEPF0vo0FEobshLNTFIbyczOx/Y+tqKtjCxYqYbLleCNhyLZjxyoM7f3hF/xxNBje56/jxIVrOHX+KvJKKkgYskGMx2Kgnp6eefQHstFSssBj2L91B7yPn8bx81dwwj8AZwKCkVlYOq96iLF+dKwvnS3nxVevLRscmL/CECN08/MGnDtxBBcDgtHWLYZcJoNsUIrO2hL89OtvCIjNmxckYamt86mv06tEsst/jyslO3U+GPdrG9DQ3Iab5RUIvRaCHftdkZCRj75+KeQ2mJDtErO/iQMJQ7YNvP6JnJrJexL3deOkzxEcOXyIB0MkDBFfZ5Jfc3EuEobshLNTEIZYXJeWmggX5/14+JBKyeZifLztGiQM2XbsWIUhp63bcDm+FE9aetDc3o3nTa3o7hVDRqVkcy4QzFdhKOeaDzwPXsHNB4/xvKUNja3taGrrQGfP/EgGsc5T80oYmg8KorRfjJuF2dizfSt+/20r3N3c4OnpAU8Pdzg7OeKLL7+Co8cR1Lf0QSaz79pVEoZm4YFlFYaOOeByUDQ6u3t56RjLZnnwsBZ7nL0QEBGLPqmchKG/KQhZJzkShmaBxzPkG6uP3uXXro5WhAcHwtHBATU1dfMq5fhd9hvd+4t5hcVmVEr2Ag+bcWMKwpBY3IeQ4Ktwc3VEY+PzefFHSpvhOQfPORKGbDturMKQ67YdEOZWQiId5GIQE4SYb/7J3LPXe2PC0HxuPl3T2MPX92yNb+XRfPpDv1UYsif+swSbN5aSzQthqKcVZREH4LZ/JyJDA5EUK0BqYixSE+MQHRmGy/7n8Mu23ci8UQ3poH33kiBhaBYeWKPCUNgxB1wMFHBhiA0+NhHWP34KB49DuBQqgGhgiIShGQrKGL5USjYLXJ4h/9hrcDJXdkklEhQV5OKP339Hbm4uT+Fl8wELKhh3xx9zZRNdh8bLX+EACUN2wpcxYehP7L7wYlcyNp/wbZMHB1FWVordu3cgLi6Gb8rA5pe/4mv67sz6muHPMu5YvE3Yziy2U8HTKgy5b9+FhOIa2pXMDuK6eS0MHROirmme9EOewNd2KQy9aVcyllHR2dlp3xOnXI7O1ka4OvyJ4AB/iHq7+WTPJnx2sIZOT2qr8NtuBxwNTkRjv8Ju74c9rFiN4fxSbef+oTKVB89L37FmDB11wGn/ULR2dPHO9X19IuQWluHXHftwJTwGXSIqJXsJtwkmsKl8h3GZ8ZgCr3kwPv6Gn6fCBXv8DuOnRq3EaT8/bNq0ie9cyYRMNv9anx3W/2cBkz3eA9n0bo8tFptRDzc74AAThtrLcdF9N3afz0Fnj2gs9uzq7EZBfjE8PL3w57lE1DXPr/KGf+ocQ/GJbceNVRhipWQhqTch6pdiYGDQcgxatq7/p3LPXu+LxTkdHR3zKNYZ7TF07Tic/wHCEBOqmTjE5iZ74shrGUPzQRiSyQZRmJsJxz27cKOkEENDL4PKyN7V1YVT569g+6HLqHhkv0IXIwQJQ7PwwOLC0D2EHXPEQZ8LCBCkIjazEOf9A+Dw62845nceDU2t1Hx6BgUCCrxmgccz6B97evDYyhbG0c6Odvj5ncJPP/2CPXv34+Llq4iOS0BoWATcPbx4HzIWsNrKRroujaOJOEDCkJ1wg2cM3cJljz/hut8FGWnZSIhPxnGfk9j7pwN27fwTPr4nUFVdg4FBmksm4vNcvk/xiW3HDmtq21oRBNdtO3E8Ig8hyaWISclDfGouYpKz0Notoez9OY735qswlBt8Aq6+Mahv7pvXcRoJQzNEeDa5Dw4MIDszDcGBAXjW8OQ1YrDvMIGr4t4DHLsixK3q5699Zy4fSG+7FrOVhKFZeGDJZRjqq0d6mD/2OXnDwdsXbodPwMnNC+nZeWhu66Sa/xkak1Z+My4zQZYyhmaBzzPsK6vP3sVXFgxJJP3Iy8uDz/Hj8D5wEM4ubvDw8MIpvzNobmGC8ct/bHgXcaJ7tr9xTMKQnfhELoO8pxoJV8/AZb8TTp3wg7ubJw56H0ZQYAhKisvQ22vpb0lziX34jPmBMppt5wv2B/3u2jScPngEe45cxl7vU9jvehCuXkdwyMcP9x4+oufuHMd5808YYnFZO26nRSIgsgCNnf12u7afSvxkt8IQSyNjByMIuxEmqNh7ahmb4FkDxgGpdMJGjPw7bAEgHcCAHfcYYnaSMDQbDys5huQyLlKwVD2xuB/i/n5eZigdGKAH0Cw8gBiXSRiaDS7TOafykP0r32FcZc86Nvda5gc2R4j5fMGeLezzv3I++i5xdC44wGIzxtu5uBZd422ctsYXL+aPfrElvpBILHEpzSFvw2/uP2P+IGFo7nG3ziMMf1ZOxnr9ifslEIn7IRqNzfslEr6WozEzt/6Zn8KQZf0vlQ6M6RZWjs23VyYMiUQiu4s3/8WMshrGBuV8EIbmm/PfZi/DnC1O2IL6bd+jz+Z2wiS8/zrejMskDP113IhrhBlxgDgwFQ5YhSFaQBFfpsIX+s4LnrAxQ8LQCzyIG4TF/BOG/lk+s1thiE2W1iCDvZIwNLfEY5izZtkkDM0t7vRQnHm8GZdZqQMTOgnfmceXMCVMiQPvNgdIGHq3/U/jf/r+Z/EJCUPTx4+498/DjoQh2/qU7TJqTcyxp/H1r/HGsImT9Qdpb2vnW/iybXzpmGUMBmUQi8To6GA9b2b5WnR+wngWOcC26e1o7wBLqScu01gmDhAHiAMzyIFBGdpa28BKlWSDMppjZ/FZRrydQd7aiZ9YfNLV2UXxiZ34g8aYjcfYoAwD0gG+3mdrfzrmHoPxwpA94f+vlpYWWI/m5mY8ffoUeTn5yM3KR04mHXOBQXZGHrLScwlv4tu850BWWg4Yn+di3NA1aH4mDhAH3iUO0PxKfH+X+D7T98ribIpPaAzNNK/m5fky8pCZno2szGwUFxejpKSEjjnGoKioCOywN+z/xVLJrAcrI2OpllGXk+GxRgD3VXQQBsQB4gBxgDhAHCAOEAeIA8QB4gBxgDhAHJjvHHBbFYn9ywOxbvV6qNVqaLVaOuYYA9ZGhm12Ym/Yv1RKxgQiltoUeTEFLosFcF4YRQdhQBwgDhAHiAPEAeIAcYA4QBwgDhAHiAPEgXnOAccF17Hz/1zGiqWrYDAYMTIyQsccY8DKxxQKBcxms11h/5IwxIzkwpB/CpwXCuD0XhQdhAFxgDhAHCAOEAeIA8QB4gBxgDhAHCAOEAfmOQcc/l8EdvzPJSxfvBImown039wjwHo8K5VKLgrN/dUnviIJQ/N8cJN4R+IlcYA4QBwgDhAHiAPEAeIAcYA4QBwgDkzGARKGJhZG5uoTEoZIgCGFnThAHCAOEAeIA8QB4gBxgDhAHCAOEAeIAzbhAAlDcyX/THwdEoZo8Ntk8E+mGtPn9JcF4gBxgDhAHCAOEAeIA8QB4gBxgDjwz+cACUMTCzZz9QkJQyQMkTBEHCAOvAMccFkkgPuyaHgsj4bHMiFc5lm/NtZfzm1ZNNyZ/cuj4brIPvrNMbtcFgvhvjyG2+W2WACXhf/8AI6C9L/h4wVRcLaOxxUxsEfOOC8QwGWR0DJnMBuXsDkjCs7vwFw5G9x2XhCFsTl4HJ6zcS06598Ym8RvigeJAzbjAAlDcyX/THwdEoZoArDZBEDBCwUv/1gOLGC7JwrgukQI18WjC6oFtvX3ya/TcDOhAS1VfagLKsHhNdETjn2r2MHsZwtCdvD7WCQAW+DYwm9e6xKQFPgEzVUiPE2uwtVv4mffDnavbIG82OrH1++fLfYuOxej4W4vmu/3otgzBW5zKVqNcu1tNtrCX3/5mkwsWWgZN/zVRjx7m91WsYSNBT4mRsfFG8fE6P2w71rHEeMK+y4ThXx+SsODgha0Votx73gaF4feeJ7ZjlFG7WRCMbdtFHdm49ntxajM7+A2PjibPbc2Wu0axdo6D73plYnEXLSyQ85Y+cQ4feW3TFTnNXM87/tlTgtPPjdzX70+F1mvRa+2eUYR7oQ7ceDvcYCEoYkFm7n6hISh2Q666Pyzv3gjjAlje+LAAgGcFkXj2LFmDPapMFDfgRz3DL4IsGXQcHTrDdyrVkGr1KM/+zZ8Nsa8gTeRcFoQiW2r/XBT2IbBRiXkYjXknWo0ZYsQ5pIB17VBb/jd3wsGpoLLkQ/TUFWugk6lh6GxFbG70mbfjoVCuGy7j6bHcgz2KtAuKIb7kpcXZGzRH+tfA4VcB71Ci7bIIngsmbtsJudFQhx1eIjHtXLIepV4diUT7otftnEq+Nr6O0zYclsWA48VMfBcYT8ZYeNxcd2UjfioTvT2qizjQqRC061uuC0VviaYuiwRwn1vDZ60DY9+V437eY1w+/Q6/37UsYeQ9Kih1xgwlHUDHktt4DMuKlqy3TxXxsBjqXAsE4/545LzLbQ1DcGgNUJZeBueS+cuG27/8us441SA5oej+LF5aIJDevsJQn5IHLN9vM/s5f+dF0fjuNNDNDWrYdAY0RmR+9d8zp4rC1jWZAw8V8XyTC7XRa/zzl7ul+yY/WciYUwY/9M4QMLQXMk/E1+HhCF7WlCSLbO/0COMCePZ5gAL4JfEwPdsJ0zGERh6xCg5nMUFBVs+xI9uu4V79Tq+yJPm3cHxTa8LQ84Lo/Dn+kuoLmyEXmWETmWAakgD5aAWygE1pJXPIfw90SYc8lqfgDTBcwyJVei/9QRhPybMvh2LouG6uwZ9fTqYDCZI08rgtfzlxRhbQIf73oWkW4GhPgXun0ibU187L4mGj3s92rssNnZF5PAFvE2yT/7G2HL9sAA5OWLIZFqoyh/Af0W03ZUtuX9TjIKyIej1ZoyYR2A2j0DWokCgRwpcF48TAxdEYfdHV3E3tw86jQlm0wgwAgw87kTsz1FwXyrEJcdStD0dwLBEjedMzHtFcJyTuYJlw31WjpqGYSiHtOhPLoPfqB2sjOzCvht4ViuFQqpBS1j+XxMy/gYX2L3vXRqO00456HyqglKmhVKug0Zt4pgz7A0qHdRyLf9MVvkUoT8m2b0wdMylFi3tOpiNZnRH5f21ccqeK5sKkJ8vxtCwDq1lEpxfFj3vSoLnhNd/k3tkIwkuxAHbcICEoYkFm7n6hIQheoDM/uKKMCaM3yUOzGNhyGVZFFL8aiDv08GoMeFWXDNcPrsMzzVCXPszG5WXqxD6/RyUcL2BL7yMZ7Sky42X541biL/h+zMS2E1BGOLlN6xscLRkyFqSMyPXn8J9/VOEIbePC5FfJIVSY4Ch/TkurYmxT2HohkUYUotkkKq0MOiMeH69BB5rXmT8MK76ONeiu0cHg0qDjno9RkaAwcediP9ZALfFlrK5Mc7YqkSTZcR9fguPWlXQ64yQVVbhrFX4HFcKx8q3rGVwc8Vrp/GlZEuj4b4yDucvd0OvM8MwrMbD0xnwXhkNt6XRXJSz+1KyxdH4e8KQEE7vF6K4VAqNwQRN41NcWhXN/TJnPpnCfES22GZBTbgT7v8EDpAwNFfyz8TXIWGIHnQkWhAHiAMzyYG/IAyxfhEeK6Nx+pt0hO4pRbhjKcL2lSLgt0Ic2Mz6rbAeN1FwYg2Ol0fi9L8zELqrBOEOlu+G7inBmW/T4bwiFE7vRVqOBVFwXROOs99nIGx3CcIcShG4PR8XPCtx/7EORp0RE2UM7V93DUWCKuiHjTANmHFmHyszEcJ50Wjj1HGlJkwQYQtbn08SELqzhNsevr8UQX8U4cSWJLgvtyyU2T16fZ6L4D0lCNiag9PfJiJgew5C9xbj5NdxuLI1B6H7SxC4Iw8HN40GdyyTYU0MLm7Nt3y2vRD7VoXjxHdZCNlXjODfM3F0naVHEjs/K+c69mUmLm+z2BGyuwT+/8mC95pYjiHD0W2JAL5b4i34OZaC2Rr4ewGOfxoH14myNaYiDC0U4NDHSQjeW4zQfcW48FksX6i6rU3C2a1FCNtfioOfxeLgZ/EI2zdq375S+P07A24rIi0+fi+KlyKxrJPjnyYgjPmYcYHbWIhjH8fBdanlO68Gf28UhpYJ4bYyHid+LETIn4wjaTj8sRCBfxTw8zK8z/w7Ha6rwuG0JAxHPo7DtZ1FCNtbAp9P4+GyyHItlyWR8NkSj5DdxQjbnQOf9TG8lwsTCvy+TkfA74UIY1g6lCJoewmOfZYA16Ws5CUKrHTm6LcFCNlTgrPfZ+LQx9G4sC0Hoey+HEtx4cccePMePQIcWBeHAOd7qKlTQGc0wyztQZbXTYTtLcL5T2J5Jgjz85GPknD+51yE7C224ONQggu/5MLvq3R4LhFa5jFWHrUxDYHM5n0lOLKF8SiH23jptxyc+jYVgbsKEeZQAv9PWMna6L0ui4PPN7kI2leMsG0ZOLbq9Ywl938Xo4AJQzoT1G09ePZQBJ3WiMFmGc5vjbSUky2Iwv6l4SiMaIRqyARFTR3yM/p4hhEThhJ+EXAuemyIQ8COAoTtL8GVL+Ms2S4LBXBfw+zIRMDOIsuYYviOHqF7C3HxmyR4rU/CmV8LEbK3BMe/isXFX7P5edgYOvC+kPdq8t4QjQu/ZCJwX4nFR46l3Benvs6yYLUgCkc/y0DQkSfo6NfBZDJD1dyCVLcyhO7MxckPYuG9KQmXtxdwrAK+SXiB1SIBDm5KwNkfsxH0ZzE/P/Op/9Z8nPkuC97jGrB7fpCOSzuKEbKjGEc+isKxT4W45mDhd9DOQpz6KJmXPlrmrwkWd4xPS2Nwxr8LOq0JerkKD06mvVayyTjCMviObolG6O4XY+jqtnz4bImD23KLr3n55XcFfE46/59MHPlECP+fshE6ilXwzhJ4vX8dnqujcfrbVD43s/sL2JaHo6tj4Traj8l1eSx8fypE8J8l8PsqET6fxODabwyvUsu8u7UAnmuvW+agJW8QhpaxBt8CuK8SWni5p4SPD+tzgI2RA0uj+e8PvZ+Iq24PUFs/DMPICIyiLmR53ED4vkKc/zSWjzl2rkMbY3Hlpzw+d7DzhP5ZggvfZcJjzXVeJvzq/EH/noBzMxkT0LkoxiQOTIkDJAxNLNjM1SckDNFgndJgpeCBggfiwBQ5MEVhyHHBdbhuDIfw4G08udUFg3IEI6YRmDUjGGjVIO/6bbiuD4HTIgHcNqbiyoEyPL3TBf2gCSPGEb7QNCiMaLjbgcuusdi76CrYOfcvD0TwgTQ03u+GSW6G2WCGvE+Bqnt9aO8xwqR/izC0/hoKoqqgGzLCrDbjZnwdzv+YBcflIa8tKvYtCUTw9lLcTX8Mo9hS4mHWjUDZrUN1RgPO/MSa7kbCdUk0Tl3shnrYCPFjEepKazHQNwC9Uo/C2EKUF/dCrzViqEuKpEOJlsU12w3pl0I8q2P9TUzoLW/Ens8jkJ7eDZ3aAEX1M0T+msgXQw7rBQh2uouK4h6IO8281EQnM6KrWoRor2J4royG65oABO/KRVVuHQxSE8fOrB3BULsKlUk1OPrl9Tf/5X0KwpDLkmhc8n0IxZAeBqUOtWfTeY+cg7+W406VCuw6uSkPUZhVz7OwWPmRTj2Cxzd7cHVPCtxXsr5OUXBYGoCgbQW4n/kIRquNOmajBrfja+HzZQRcFjPx72UevlEYWhHNxbisomFoB42oK2xCUfxtDHUrYDaOwKgzoaGiA0HuSdi/3h9XvEvQ3aaGSWXCneslcGf9bpiYtikW8cEPoB3QQ9vYhMifk+G2LgRBu4pRf6MDA+0aXiY1YhiBss+IOxmPceTrSDgtjoLr6gREJsmgHTLhaXk38mLuoK1DCoN5BCajGe11UqR73ITn++G49FsuWmpFPKvGGvyMjIxAP6RG1al0eC4T4shHyci7Xo+Wp4PQqo3cz0aDGe3PZHhU1ALB1nS4M2yYz/bUQizWwaQyIz+pEl3NUn7fbZWtyIqsRm+3Eia9Ce2h2WPlPG4fZiMxUQyl2gDNg3qEfJkAl1ewtgpDrOfOyKMnCAvsxKDKCP2gpYSQ7/S3UADHbxJQd7cXJtUIbgUXIThBxnGyCkPuy4Tw3X8DXR0KGJkdIVl8p0DnlQnw97yHexV9GJDoOU9Z2ZT1MA4r8FR4E6e3luPmnWGoZUbcyatGd2M/jHojBtsluO4YC/fN6RBcuIOOhj4MaY0wjZ5DqzCirqwPoXsLsG9FBK771qBfrOdYctxZxZvRBE1rD3Lc0+HncAfNTUpeRtkdXWjpMbQgCkykSL1chcZ6CZRDen5vrFyuq1mBhrs9SNqdgQOjpXUn3GvR2KaHtsuAwuAi3M6+i2GDxX8qiRr18c9x/rsYOC0KGxW3X+Y35/tUhCEmoK9PgP/vt3ArtxKGwdE5SW/GYOcw7mXU4MR/IsDETrflsbieMgSV3ITmim6Uxt9B1yMxDBozzCYztP1GZIeVIvF4BZ7eaYVBMcL5I+0cQvnZG/BdyUq4ouD1UQZSi5TQDBrxMK0etxLuYbhNyedcVi4mb1Qi6WQeDm0SwGXpG4Sh5UK4rUnAJa8K1N1tg3zYBP2or8xaM9rqpUg7cBNOa4Nx9c9CdDVZeDTmK5MZBpkCD/wy4LQkBD6fC5Fz5S7Ej4fA5mL2PDEOmdBW2YvIg+lwWBI4McavcP3VeYb+/QZeEmavPY+IJ8STv8MBEoasEZDtXkkYoomdJnbiAHFgJjkwBWGIl0Utj8Z539vob1ND0qlEeVo9sq5V4m7qU6iHtHwxnn40Hm7LhPD+TwlKimVorOxBaUIVcq89REZ4GYY6DLyU5VFFMw59GcmzNbx+z8CzKin0GiMU7VrkRpbz30jaVDAaR94qDO1bGopL3nfQ06Hhi3fDkBHP7vQgJ+guru3Ohcf6cEtJycIoHNieg7YqObQKPRpudyEnogLFUdVof9oDnUyH6vgSHN4QDdel0fC71AOtxgz9sB4aOWu+aoBGoUWB4DYCzlZCJzPApNKiNv4+nFYEw3VZNM55VKG3W8MXzncuZuPQZ+lILVJwEUlZ+xyRWxPhtDAKh1xvoatJD52KZW4M40ZcDfLCqtBwqxvF4dU4/H4cjrvno7NWBOWgBjWlTcgKvY2SmGr0tUugG9Dhdmg2bwjMs7PGc2GKwpCfXysUCiMMah3qzmWMCUN3H6q5iKeQGtB5dxg3BHW4l/QMup4RnpX1MKsBvl8mWDICdmejrUoCzbAODRVdyAi6ibLoOvQ0SaAd1OFeRD4OrBFyEWl84PU2YSi7RIERI6AUaSB+2IPi6JsoSa3GcK8JerURT2614Nj3Anj/kI76+yK+oNU0dMJrSxjPGjr+TS4e3B7mDZLFhVW4/HUcjjoVob1uAJphPZpvilF6tRplwjr0NkthUJpQEZ4P77XRcFubiKgUOaTbv+0AACAASURBVEyGEagH9Oh8LMf9+OcoTayFpF3LBb/BRinC/giHz8fJiD9Xb2nMyzKG5FLcCalF1rlKhP0QB4/3UxB95QkkvUroBo2oKnqG3Gs1KEl+AHmnAQa1Bm15tbj6RSxcl8XAdW8d+vv1YIKVQqqDQWfgvOkqqUfkwTuof6qEgZXj1LXDeVMgv1ffb3NRdXsQWqkB9Yl3cOLD13twjReGzPWPcXZvFhofKWFU69GUWwOHVVfhtDoU13wr0dulhUksRcAfGbgWMwiTaYSXkrGMIfdl0Tju9QhdPXouujCBymNFJDy/FaLq9hAXEJ/ca0N+WDWqipqh1xpg0urRXVIHwa4MHP35JsrvKqBTsjFl4lmAerUeQ21iZO+NxYGfbqCsWI7nlX24FV6PvIAaZAgrIOkwQq814VHZM5z6IgKnfshDUlALRIMGLg5pu3tQfq0amb7luPxNIm9q/qxZy3vi9MQU8v5arqviEXCkhvtCO2hAw50OFITVID/6LoY6WF8yPSQPGiH8ySLcnvSoRRObp5QmDLcPo+2eCOUh1XhU1gyVWA+T2oTywBwcXhv+WgPvMZ5PRRhiGWXO9/GkUgWNQoeWWx0oDahGmaAa3c96oJXpcCumEgfWxcBtRQyupw7xOYndg6xZibrkJpTG34e4TQmD3gS9zABRoxxPSjpRHH4fz6p7oVWZoRVLEOOaz7MCmTCUVqyETm2CWqSB5KkcDwRPkR1WDGW7gQuw0udyxHiUwG1F7OulZMuF8PwoA0mpA+h4NIDbsU9QEFCNTMFddD/TwKAzoa9lAMd+FeD4lhTEnqtHc4sKRpYxNNCPO8E1yD5/D+E/J8L9kwSkRFRjSKRE79NB3I14hNyr1ajKf8ybXbdVdePiL4lwGd8La/xcR/9PcRBxgDhgYw6QMGQ7Qch6ZRKGbDwIxgIfsoMmZOLAP4MDUxGGFgnguCUENffU/C+7j0o6cPz7WLgsj4D3p4HorRyCSWdC780meH8YDvcNKbiwvQyXt+bg4Ga2M40ALmtDkZs9zP9aP/C8D7F70uC0MRRxgU8xNGCEpteETP87cFsXigObopB2rhYDIh3Mb8kYYrvesDKc2GsPIZNoeHkJ/6uzyoSuWjEyzt3E0Y9j4L4pBNmR7VArTdD06hHmlQ3X1WE49GkkSqOrwBZbpu5BBPyWCLdlFmFIpzODZYGoO0S4HXIPEccy4fdTMty/vQjJI0tD1vbaPpz/OQXO70cgW/AYSrkBxgEjAvcE48DHaUgpUo4JQ9e3JmDrsovIju+DXmuGukuN7DP58F4vgNvKKJz7PhNnvs2Aw8YAVOQM8e/0P5Xh8v5kXnp3+KtwVGY1QKcwwNgqwYkvwuC84JWMnCkIQ85LYuDn1/ZmYahaze956GETBLtu4NC6GPh+no67NyyLPklNG0J/S4Xj2msoiOuDVm3GUKcK/nsS4LQ8GIc/i0KpoBpqqQ6mlgFc2Br72uJ5MmGIPeyVzzqRc7AQ3htD4PWRELl5Sl4OJWsRId4pHXvXX0F50lPoVSPQKfQ46xwHp2URuLAnEeo+EwyDBtwIZCVxASgUsgwvE7fzwtY4HFgmhMemEJRF1UA/bIa2uR8nvo+Ax7okLgyxTBJ1lwSl/hU48UESvDcJkRgngUFnhk46hIojKbz0yf2TIhQUD0ClM8LY2YjLrAzwvUjs/X/BOPRjPJ7XsV3fTKjNa8bpH5LhskQArw8FSLrWBaVpBBrxEDLP5sNtQ+SYMMRSkExqLVqzqxHnV45wlwwc+yAZGWFPoRjSQSfXIX5fOJyXRyDQMR3D7VroeqTIOZSHAytHS9PGzcsvCUN1j3HmOyHiYiRgmUvipz0I/D4Y7h8nIyulFYphHYYqqnBqcyIChYO8Ef1YxtByJgw9fkkYYiVHZ12EUPbogP4BpBzOh9tKAQ7/EobOGgWMw0o8Cy7gzYY9/nODC0MGA8sKMUN2+xESjlUg8Xwxzn0SDfeNqbiwrQwXf83DkdWxYKV/zpsikJ2r4POF/HE7Ev+I4++7fFGBx+1qGA0myB88xFnW9NtaCujwEC8JQysFcP8qAg9uKLjoVl/SjAu/p8J9hRDu6yIgONUBmdYE07AW96Mq4b4uDFZhiJ1fVlGPqz/n4vCqGFzYXYyahyrelLs35x7OfxQNV1Y6Ow7vsf+fRBhyfC8K25cGIzO6Fxq1GapONcIcYnmp4qEPglAQXARVvwraDj0u/S6E+8oYRKYOQac3Q9mvwo2gOpz+IIXPrbGCHj42mCjzqKwPF77PgseKCFw7UYPuXiMX4p/E3OBCslUYMhjMgEqOu1fuw29dAlxXBUFwohVDBjPPvqyMfoJDHwveKAy5rU7Aqa2lCNxZhGObEuC+SAiXDZGIFvZzXin7h5HhlcF7KTltLkRJ2QC0LOuw+Skur7bs3ue4JAy+O5LR9EiFEd0IcoIq4LOB9V+KwolfA6DqMEIzoENBwG24rrTNrpJjvnyTf+m9N/OecCFc3jEOkDBklWds90rC0Ds26OjhPEHgSTygB/BMcWAKwhDrBeHw/SUMNOt5iYJCqkbbIzFaqkVoqumEhgkrBhN6qsVw/uAiWLnSsa8SkXzmPuqTutF8T4SWGjH6xAYuPCibepCxPwn7N1/GreQn0ClM0IlM8PklHC680W0UTu4oR+0T7Vt7DFn7GXltisPhfQKkxdZB3GbgWTtGrQnDnSrE+ObC8dNTeJLbBZNuBCaNGd1N/Wh5KEJbvQiDfcMw6cwwSUw490sYz3hiGUOsN8jIoAz3r5bh6PoYOC8Lh8vSKDitDEN8kgwmgxnqbinyD+fC9csI3OU7oxmgr3qKA+sj4PVhGlIKXwhDkb8l4rdNl/DslhRGnRmDzwZw4t+n+cKZ9xphDX0XRWHfB+fRd1/FcdYNG9D5TIzmKhHaHvdBLlbBrDfDKDLi4KcnZ0cYMo+gP+cuTm629B5y35CMiFgpF1eMLR1I2JuGP9efQ2uFmGfXGFRGtD3tRfNDEVrr+zDQMwyGvUlqwsnfrsFp4cvi1VSEocHbjxD8XTzvbcMyuE5f6eX+MPb1o8wnGw6LwxFw8jFEYksGWlvqDbitjcK1I6nQS0egb+lFolMGnD84j9ZyMYx6MwxqI1rquy2cre7GQPcwTPoRaLt08Pk5AO7rXwhDiidtSNqdxEvUWA+YIz6t/PqmISWeBBVMLAzxErtwBB/Kgk4+Ar3EgJiTOfBYE8mzxZwWR+LoH5HQSFhDYiOKo+/C+xPBmDDEynkGS6tw4fN43sfFdYWlp8tx54fo7WHinAGikrs4vjkZ10ObOJ+Hqp8h6pfE0b43Lz8vxgtDprpHOLMlEYf2PsGAzgTtgBz3rxQicl8Zmh7LoOzTIyugEN7r43F1KsLQmkj47hWi56kKUOqQG3wHhz+Og79TMoZEGujlStT6Z78sDOlNMD1rQsjPKfBYHg3Ptax8UwjGiYNbYhF78h7qM3vQfJ/NF/0Q9bP5AlA860Tqn4lcbPgrwpD3aiH89gihaDNgRGtGifA+PDZG8Iw3lony58f+UHbrwcqgHhU24dCnETjpackYYr3NRHGF8GA7aS2Ohtvn+cjOH+TCkPrBI1z+Kn7iXcUmE4YWRGH7ulA8KmFiygiMKhM6G3r4nNRa2wNJpxRGjREmsQnHfzwNt5XRPGNIpzNB1dyLVMdMngnpsjQGBw48h0Zjgl6hxYOLxfAcbcZ9YGclHjVoYNAa0BdfxHeWswpDrOeU5mkzov9IgRvvcxSFoz9HQNNl4rZUZz3CoS1hbxSG2Nzu9UEswg7fQHVWN5orRWipFvPG5azsVCsZQsXRVLgvjcZEwpDzyjAEH0uFql8PmABxxwBaa0SW+3/cCaPKDP2gEbcjq3DoQ9aP7mVe078JD+IAccAeOEDCkO0EIeuVSRiiByQFCcQB4sBMcmAqwtBiAU7sE0LRaenvwbIqWK8RVsLA/lLNDtZLp+euBEe/j8LB74tQVNjPt2bWK428RIEtzll5ClvoKZu6kbk/EUe+jUJdcQsMKhOGnhnh8MmZMSHh6LZyVE6yXb01MHB8LxL7F0fAc10c/L7OQFlKDc8ogBmoKniG07vD0VHVy8uUmO2sZwy3f9R21hdI12XAlZ2stEcIv0vdfNvuEZEYJUdzXvCNZyYIcHJvPLSdZhiG9CiPuQ+/o+V48kwJVh5zK7LC8tf5D14Rhn5PxNFtaeh9xAQJEyR3e3HgU5+XM2oWRuLQd2EYblVjxATeP+RNtmrb9fD7/sqsCUPirNs4sdHSl8RtXTKCIsW8aTE6OpHsmA7vr8LQfUc6MZ6MD2IDjv54GU4Lrr/AjzWtftN29aM9hlgpGftv4FY9rn3DmjhH8Z5PPme7oNWYMNIvQfnJXH4+39+T0fpAwkUoTbMSPnvjkJjBystG0FdWj5BvhPD6tgxPWhQ8k4H1vWHi5Xi/s15RqiYtjv8cCPdxGUPDj1qRuD0Bbqwp8SIhvA408cW3WaHC8/BiLna8MWOI9Y1ZkYDQC8+hMgF6UR/SHDPhxRpcvxcJx4XhOLI1AMMtjDtG3Eurh8/XiWPCEOOFKKmU9yhiWTCc3wuisHPzFTTcEvFxpuhS4JRLLjIKh7jI2p33EFc+E7wxe+UlYaj2Efw+TcChnyLQWafjQtmTG424GV8Nw7AJ2o4OCH5JhcequCkJQ14rhfD4PBPpWVKwcaYYVEPcLsegSAGdWg9Z6xCu7EniItpYxhDLrnpQg6MbYsc4wRorH/yhFCXF/VAMaqBXjc4XhhfzBROG0qYhDB1YE4tzXvWQKg0YUchRfq4E3ostTbeZ2L3vE19031PBpDTjcVYrfL4UjglDXFCJLeCCitNCIZw+yUMau9cRQFf7FLy59URlTpMIQyzT0emzEtQ/V8BknmCcj46hCzsD4LZiVBjSmqBu7EDavhQLfkywcnkKtdo01t/KY4ll90OP3++i9rGKl8GKXhWGtCYoq58h4udEy3kWRsLjC19IqpQwKk14VtKCsz8nviYMea0Q8j5FCUl9GBpQ83JY1v+LZaCZWB85ho1kCLe5MCScUBhyW5uMiIBGyDVGsB8xQZSNy/FjUyvT46bgLjw2sD5DtAgmDIgDxAH74wAJQ1Z5xnavJAzRA5KCBOIAcWAmOTBFYejYzgho+vRQD4wgK7AWbptD4bEiBh7LLQfrQ8L++u+yNhyhx7IwxP4SP2BESWgNjmxOhOfaBIQlynlpiFUYcvrgCu7nPeE9JQxSIw5+H2QRhhZE4ti2ctx/pANrnDvRrmQvBUpsMbZQwLMK/L5Mw9MbHXwRdyerDsGeKei9O8DL4BSPNXD/yh+eK1/Yzu6B2c8Wi9YeQzomRLwqDDHcF0bB898BGHxigmHIhNqcJpTEPIdcbIRWosWJ389Z+nm8Kgz9lojfN19Cd4OUZxtJHkvg/rEPz14Yu4+FkTj4bSiGn6l5FlNHRR/ctlx+CWdu61KLaDP2OysfZqKUzDyCyYQhjy3B6L0n5dlL4vvDcP/i0oR4vmrjTAlDf6zxQ0VKC3QqEzQdRgQdTUPvEzVGNCbkh1XCZU04PL+twOM2JRcJh2vrcW5t3Et2ui+P4SIe463rGkuPISYcTlsYYqVki4JwxS0e5iFAP2iA8FQ23FdbGnazJtdX3BKg6mS9dgxIDyqE84bgtwtD70WBZYacPtsOFWscrTXhYd4AxA0GQGNGdmAhXFcGviwwjvLhNWHok3je04iNQx0rZxw0Qym2NIsW5d/H6U9ieW+ZqWQMea+Kxunvc/D4thjm4RFIpXoMDGig6NKgPKYFR3+N4Lvnsay+twpDayIQ6VeCYda/SGJETshDvoOY57oEXE+R815C0xaGVgtxek8U1B16jGhHkHf9DlzWhnCs2Fj3+PYiVI16mHVmPMioh+OaS2OlZLMqDLEsnc9vor6J9VEzQ/moHhc3vMzN8XOStccQy2KcEWFIZ4Ki+jkifkkaFYai4LrFF4onJi4MPS9sxblfkl4XhlYLcHKfgPfJMipGcCetEce/ToXn2nhcDBbze5maMJSCiIA2yDQGjAyKkOGQg4NsPn71ebKYNZW3CF2vziP0b/tbJJNPyCfvGgdIGLKdIGS9MglD1gUAvZI4QBwgDswEB14Rhoy9rFwnB14ro3lPD9bvg4km7t8Hov+JCibtCB6VtMPvhxS+db3b0mh4romB70epOLo2Gt7vC5ESfAsamR4jrZ2I2JkBj5UxOPh+IuLShl4Shlw2B6Ik6hE0rDePzISrzinwXCOA64ZQBPvko6dd89ZSMuclUTi0OQFHPkyGO2sgvDSaLy4u/JiJ9ioxL8eqynuGIz8G4lleJ4xqJiJoEe6Vzbd2dlsq5P1Gjr6fCN/343iGCBeGLva8OWOI4x0JjzXxiE3qh15lwnCvAYpWE9+dbbD8IXzej+ECk9erwtDWROzefA0tD8U8g0rZqELi8UJ4rormNhzcmIAD6+Pg9tk1dFXIebPj/gYZrjow/IRcwHBfIcCxzUk4vjGWZ628FoSNE4bMRhMGMm/iwOoYXtbB/Oi2JBpsy2q/02/pMTQFYch7SwRaSkUwaExQdKoR6p4DrzUWkYX1bzk2iqfrotcXdTMlDLksEeLUsXrIJKwhshntD+XQ9Ruh6xYh0yubC3h7V59HY3k355CyQ4Xrrlkcb4aFx8pojqXPRktPG7e/KAy5fZyLggIx1GwXrZ42BHyUwEvfXJaGwn9/GkRNRujlRhREVvCtx91Z6dT6GFzzbcaQcQRaJjoey8XBFS+aT78xY4hxbpEQrt+Wo61fz7PuWHYGu2djexfSnNJf24HPyovXhKGP43mZp69jLfqG2U5bsOwgptAh6WIxPNYKOD+mJAytT8SVE02QKI0QtSqRcLwS/j/ngG1ZfubrLPh+mgaP1RYB0+OH0R5Db8gYcl2fAmFwM4ZUBpia2hGyLQMeq2Jw6KNkxOcOvywMLRHCaUsxHrcwsc+MwYePcWFzAjzYHLU05vXm0ysFOPBjCDpqtTAMjaAmqxlnf0yGB8tQWxuDM04N6FcbYRwaRk3YDRxcEDk3wtACAdy3JKM6bxB6jQnqThUi3WLgtdoyzj1XCnF0UwJ8N8XxcjW+KxnrMTRTwpDeDEWHGgmed3BwVRw81whx2uEpBvSWhvvVKbU49kXUa8LQgbVxOH+wDhKFAUoJkHi8Gh6rY3Dg/UQER/e/Jgw5bspGSbEYOuMI9G3NCPgwlu9m574qAiEH0qDs1WJEbUZ5zAMc/zSOP2fYHM6awft+kISDK4VvFDyt/KZXEiKIA8QBW3KAhCGrPGO7VxKGZmIhSOcgQYE4QBywcuAVYcg0IEetsBJh+4sRvMdyBOwogPvG68gKqYZBNQKN1IzKzGZEepciZG8xEvzLIH2sQd25dLiticBFt2yIWnUYUY+gNK4KYS7FyA2rhL7HNNpjyFJK5rFcgKv7CyDpsDSlHm7UQuiXjegzueh8PAStCjybaKKMIefPIlGc/Rj1VQOIuFaGkP3FCHMqQVnaA/47RacKwsM5vDFy2ulKqMRamPRmyBoUiPMrQsi+IkQdzseTojaIUu7g+MYYS8bQW4WhKN6HKNwtH0MtGsvCegR8m/fUKwXwWBnFFzNvEoZYloLg1B2wXb+YqNJyVwShbxGuHyxEeVIDMgMe4vAHCUg8XQFFvwFGjRnt90WIOlbAbY08lovGm73oFhZz0e61gGi8MGQyQ3GnHuEOJdxHwX8WI3h7MXw/TcWZs39DGHLI4MKX8MgNDPfpYNSa0VczjKSzNxGyrxiRh/LRWNwFUWIFjqx9faesmRKG2Pb0B7+OQPNtKRcbWakYK0V5+qAVfj8n8N3QWB8ZgWcplCIDTDoDxHVPEXO8kPM65lgxWm/2oSu6DEfWRsN9dFeyqWYMuW66jvyIWqjZDlnDZqQHVyB4Vz6CPorB4X9nozC/DzqlEeZBMW4kViLcuQSx/rmQNup5b6Ou8laEfh/H+WbdlWxCYWhBFBw/DMLNzCHwBs5m8N36OsrqcfWbiRcGbxSGFglx5NdI1N1VWLhrMkFb9wyhP1nKvlyWxU6plMx7bQIueT9Cn0THM/NYo3bWY8ZsHIGs2YzuWjWEvgU4vk4Azx8nFoacVoQj4kg+hnu00A2MoCi+FuGuJShKfAyZgTWAt/QY4qVkS6KwfcMVVN/qhUFvRkeTHumR1YjYlg3/D+NfF4aWC+C+MQECQTNvVG6UD+Bexj1c9yxG3LlCDDaYLAJsbR+S/rSUZ7Ht6vmuZKw3z2yVkrEssEUCJF94Bjnjpt4AWUMDEk/l8XEe71OAZ/nP0Rt/E8fWx1i2q59BYYhxiAE73KZF8ckHSDyTBcUzAx9Hg019iNsthNvy17er92YZQ9ujIW3WwKQBasraEHmoDJkRDyFSWsqMxzKGlkRh9/KrKBLUQq80wyg1IiO0GGG78hH8WRxOfZOCuuJWgPVYkvShJLoCYQ7FCHUoQnZQCeR3OpHlkMTF+tfmOeuzi14pjiEOEAdsyAEShmwnCFmvTMKQDQcAPZwnDsAJG8Jm3nKA7ey1WIjz/g8tOx+pDdAO66CW63iPIOWgFp3Ng9j32Tkc+yEa99Ka0ft8CKoBPdRDlu/Iu3RouNuF1D2Whr0nv0/HjYznkPWq+HdUci0GWrVoqurhWRTyp51I35vIMyz2rbqKoqgq9D1XQKvUQzOkw0CnAjU321FdLoasTwdR5m34bHhdZPD4KAbJoVVoe66ATGyxRSXTYahbh062K5k/25Usjpdr7V9zEcXBleh6LIVabIBqSAdm11CfFl31/bh1rgiHWIbD4micPNcJ1bAew81ipLrlvRZ4sUXdkY/SUZ4l4ruOsV418mYNLu9OgPPi61yU8NqUhIy0LqiHdZDfb+D9PFhZxP73ryE/sha9jTJo5XqohrQYFmvR0zAE4aki3pDXe0s4sgMfoqdBBqVYz+1UyrWQ92jRVt2HkqPZvFztVc6xfi3HdtxE71MF395dq3jhI+ZH5XMtErxK4X/gIWRSLTRyDapPp/O/1B/8+SYqKhXQa4zoSavA8Q1CuCyMguuaJASG9XI85E+7EbUzC84LBHDdHITCkHp01EugErH7GMWzV4u2h724eSof3ite3ynLeXE0jrnWoblFA53KAL71+TIhPD/LQUYBy5Qyor+sFle/juV9c1jz56OnOqBk/uiQIOtQvsUfC6L4VtYxAc+h5SVWRgxLNMiPuM8zzhg2TDxyWXcNJYGP0P1oAKo+3QvOdmvRUSNB6fE8bifbbel6wiB0GiMGq5sRvy2B9zhiPvPweA7lkB5qqQqV1+7w+2ei0/mdOaiv6IV62GDxc6scNz0T4bYqAhf3pOJBbhOkbUowTjJ81EN6DLSpUVvUgcj9FZbzLxbCZXcN+no0nP+1ERVwZw2ZrT2GRp/57HruDjegk7NMnxEYZSrcCr4Bz7Uhr/HTygu3r4qQVzQI9bAe4huP4bs53tI4e108oiOfQys38l3dquNu4eSHUeC7/C2JwZXrUmhVBkhq2hH3UxTPVjvlchcdbQq+vXtrEMu8EuLsHxnoeDQM87ASrXc7UJnRjNt59eh8JuP9xxQdEhS6JMLrxzKUlcu5Hd0lj3Bo7YseQ2ws+f47BWXJTyDp13CeMawGu3R4Vt0DtdwIWX07knclwJU1pl8UhWu+5ehoUkCjNEAl10FU2YbkXYk4vKMMjx8N8n5nnVEF8FgqgOOSCBz+LhK30xrRzcaTlPlBy/0ha9fh+Z0exLrdsTRLfi8Kvi41eNakhWZYh66ofLgtFsKJlTN9lIOUtH7OT1FFA85/nsjFHSvWr74ynvud64Bq2ABFvxI5h9i5XmTQsTG0f2MU0gIb0PNYBC0b58wuuRbKPg1660W4daaA7zbHdkpMjGnn+A0/bkPyn8kWnzMh2PEJFHLGTQUqfdPGmpC7/3obD6sV/D66hQVcSB5rPs2asQ/I0VPXif4+BecumyskDUMoPH8Xzquu8LLgM/vvoLVxmI/TjvBceC4T4PCHCciOqkVftxJKhWXcy3p1ePygC1qZEcoeGW4dToXbYsanSFzZX4iGShHHm2Eqb5Kj4GgOXFaGI8Q1HU9vtkPWroJGbpk/2Dw10KpCTVqdRTidaOc3ioUnHPevcpH+TfEpcWB2OEDCkFWesd0rCUP0MKSHIXGAODCTHGC9eRZF4cyuOGRcqkJBcB0KQsYdwXVIPnsPTuuD4LzkOg58KkS4w03k+tdZvhtch7TjNTj3c5alH8SCKOxfGorD38Qi/uhd5AfWIj+oFone1fD/NRMFF+qQdeoWLn/ByqHY4iEK3h8IEO5wi38v/1otkn3uwfc/yTi/KweZ/g+R7pYN7zdsx80W7Ye2JCPU4x7SztUhP7gO+dfqkO5Tg6Bd+XBeGfyizGZBJBxWByBoVxGyT9WO2Z59vg6he4rgvSaGL8aZuHLot1vIuVqLlJOVOLUl7XW+sSyrFfHw23Pbcp6gOqQcv4/DG0ebub4XxctVgvflIe9qNbJ9SnD6o9HF8IJIOG68hnCnMuRfttiRfb4WUU4VOPJ5NJy4sBQJx7VXEbq3FFmnay3+CK5D5uk6XN2RzzOWXhUOWODHhJCTn8Qi41AlCoJG/WP1JfPruTr4f5sG348SkXXpIbdN8GsCXwR6fJSJsKMW/6e6ZOHACgHHw2V5LE7svs3xSPC5B5+PUy14LIiC2/uhCNxegKyT4/A8W4fAP/LgseJ1cYMHpwuF8P6mEAlnq7m/k3YlcYGQNbm+4nmf32v6gUL4jja/dl4kgPcvo/44Uwm/b9LH/MH87/ZdGXIYxxgPzz3Ame8sOzZZA2GGkzsrTdxRjGyrnSF1SD9ZjeAdRbznEBdEWB8fx0p+nszjN3Dh0xjOT36Nb0v5/WdfrkHAH6UW0YbxfGUILu0oBHuf4Z1z6gGufSGAy0LWDD0YShO2KwAAIABJREFUh7cIEeN+B3kBo/hcq0OC9334bEl40VuK95spQKp/NfKu1cL/t4I3Cg5MQNn12RnIGrW8Wa+sUYxE58yXxAbrPVtfXTemIdDrPnKu1kDgUjp6r1FwWRKF0z8nI8e/FrlXanBhewqcl0dYhKFFQhzfc4/7JsO3HOc/jOLlTMc+T0LKmXtg4zNxZyI8N8QhOOA+FCI9uh804+ovKXws7111FUGH6zHMGn3Lh1EfXIyjn2Yi5BCzoxZhzje5EGm1kTXl3r8kFEe/SUD0qUrkBlnmi+Sj1TjzWyay2HxxohwXt1j8weaLfZtCEeRawW3MC6xF8sGbOP+xEO6bYxDtY5lHkvemwm2RJXvPaWkEDnwaidB9N5BtnbeC6pB44CHO/5DJhT6rPQe+KUDcmWrkBdYgZW+KxRdsvK9JxiWXu5yf0R43wMqqmLhj/d2rr5Z5pBy5gbXIvFSN41/nvt4vh+1it16A0J25yBs3J+Wdr8X1PYXwXm2Zk1wXCxG2Jwd5gdXIOVWOi1/EWa67UAiXr4q5f/OuVOH6z2ynNMsCyPXjbEQdr7Lcx75Ufh9jwpDWCGV1A9K9MhDjdwd5DPNrtRDsuYFDTAjjc4kApz5PRqqfhQtJfyZzYc5xcQS8tggQcagCWUEWXiefqMHJn9KQe74Wuf73EfafF3Y4rg7DpR35yL5czcdI1kkr5lFwXBoM32/ikOB1D/lXLfMVsyPJuxKnvhwVv2byWUfnmpCvr/KX/j07QgLh+s/ClYQh2wlC1iuTMEQPNnqwEQeIAzPMAbZ4ZgtP1t+B9xNaHg3WE4X//zLWu0doWcjyBs9RYAsV62fslfWuYbs3jYkVr55vtDG1tV8Re2WikPX7bPHNzsn+Mm49H29kvVgw1ueIfee1oGq04TT77pjt7BxLo/n5+Hb247Bi1+PXsd7n6PXYe9wWdr4FArAsFdcllp5FDJfXrsvOOfo9Kw7s+i7jbOT3xO1i/U+ELy32mYAz3mb2W3Y9fo88UySS4/2arewa43Eed2/MRnYP7BxWnLltr/iSnZPZya7Jr7uICRmWJq/MJvYbV7Yb16h/2PnYFtVvwoPfB/PbeDxHsbf69jXsWIbaQgu+/Frjrs9wZ++N58db/cGzhoS8HIv/juPDBK2XfWaxU8B5wb7HuM3vnft99Lt82+7Xr884NJ4PDL+xe3qFTxa7LYIaEzwYdzim4/Bh33nh59EsnXH+YL951X52Pe7377PRJzbArNGiJbcefpvjLOLqKzyw2seuw/zGfWe9LueuZbyzccLGNstGYhjx343ymo3FMT8wLlh5xfy7SIBDH6SgrLCf70z17F43rm3NxsGVsXD58BoKo0RQG03Q9stw51Q2Di6z+Jv172J48Pt/yeZRrMbhxL5n5eOYHaNZVOz3zCcv5ovR8TU6rjivGIetWVeTzFvj5wmGM7OT4cJ9NXYOyzUt537Fhy/dywscmThkHWf8nl/hJcObvf/aOOdjcNycyzL03jSXjI4lyzWE3C/WcceubRmzL+7jVWEocmvSGMZ8zlxkmRu4XYz3Vp+PzgmcIwzL0Sb9VvzHfMVwY37jHLbgwH7D+GWdI9grw9h6DT42rX3sxub/l+dLzss3YUzvvZiLCAvCgjgw5xwgYcgqz9julYQhGvhzPvApKPlnKfzkT/IncYA4MN84wISQlIBWKNVG6CUy3DubC3eraGGDuMBzQzLi4/ug1ZiglOnQWdOPhptdeHyvBQqJHkatHn0V9Qj4MIaXBM43vP+J9jJhKLVIwcslh6saEP7TiwzHf+L90j3RPE8cIA7MJgdIGLKdIGS9MglDNggAZ3NQ0blp0iYOEAeIA8QB4sBbOMC2fP8yAr3Vct6vqK9aiuC92WMZd7bAjglVB75IQmLAbbQ1aiBjPWJkrEeODrIGLfJCa3HykwS4s2w0GwpYtsDGXq95aHMibuQ0895xz8uacOFbS8Nte7WX7HrLnEBrAfojMXHA5hwgYcgqz9ju1W6FIblcDushk8nQ09OD6/5JcFxwHYw4dBAGxAHiAHGAOEAcIA78ZQ68FwGnRdfhuToa3uti+CvrE/SXzzOTsch7EXBYEA6XZVHwXBsL7/WxOLAhFgfWx8JrDdvdL4rin5nEewbOxTjksUoIr7XR8FwthPPiSNtyaAbuyaZjgOwn/hAH3mkO7Pu/ofjjv/2xbPEKGA1Gvusu26GTjrnDYLwwZE+4/2tgYADWQyqVorOzE6HnY/D7/5zFb/91hg7CgDhAHCAOEAeIA8SB6XHgv89g2/8+azn+5yx+/2/7iC1YjGOx6xy2/Z9z2Pa/2TFq339T7GNX8d9/n+ExqZVHv5N/pjcWaQ4j3IgDxIH/OoOt/+WH//yvw1i8cCm0Wi0MBgMdc4zB4OAghoeH7Q73f7W1tcF6tLS04MmTJ7gaEIhN6z/ApnWb6ZhlDDau24z1azZh7aoNhPUsY018nt3xzLjMeLxh7SbiMnGZOEAcIA7MMAfWrlyPDWvfB5tr6XlGGBAHps6BsfhkDcUnxJup8+afitXGde9j3ZoN+PGHnyDqE6G/v5+OOcagt7cX7BCLxXaF/b9YKpP1sJaS3a64DZPJBJPJTMdsY2A0QaVSQSKREtazjTWdf1Y5ZjQaIemXQK1Wz+p1aF6ieZk4QBx49zhggkgk4n/dNRkpPnv3/E9j/u/4nMcnEgnUKopP/g6O9Nt/yDg0mqDX69HX18fLx2zXaefdvfL4UjJ7QuElYYj1GmI9hu7cuUNEmSMvsbpCjUYDllJG/xEC8xkBxmVWlqrT6ebzbZDthAAhQAjYJQISiYSnnbO5lv4jBAiBqSNgjU9Y2Qz9Rwi86wiw8cASQFi2Cv1nGwRIGLIN7nZ/VTY4SRiyezeRgVNAwBp4kTA0BbDoK4QAIUAI/EUESBj6i4DR1wmBUQSs8QkJQ0QJQgA8+YOEIdsygYQh2+Jvt1cnYchuXUOG/UUErIEXCUN/ETj6OiFACBACU0CAhKEpgERfIQTegIA1PiFh6A3g0FvvHAJsPJAwZFu3kzBkW/zt9uokDNmta8iwv4iANfAiYegvAkdfJwQIAUJgCgiQMDQFkOgrhMAbELDGJyQMvQEceuudQ4CEIdu7nIQh2/vALi0gYcgu3UJGTQMBa+BFwtA0wKOfEAKEACEwCQIkDE0CEH1MCEyAgDU+IWFoAoDo7XcKARKGbO9uEoZs7wO7tICEIbt0Cxk1DQSsgRcJQ9MAj35CCBAChMAkCJAwNAlA9DEhMAEC1viEhKEJAKK33ykESBiyvbtJGLK9D+zSAhKG7NItZNQ0ELAGXiQMTQM8+gkhQAgQApMgQMLQJADRx4TABAhY4xMShiYAiN5+pxAgYcj27iZhyPY+sEsLSBiyS7eQUdNAwBp4kTA0DfDoJ4QAIUAITIIACUOTAEQfEwITIGCNT0gYmgAgevudQoCEIdu7m4Qh2/vALi0gYcgu3UJGTQMBa+BFwtA0wKOfEAKEACEwCQIkDE0CEH1MCEyAgDU+IWFoAoDo7XcKARKGbO9uEoZs7wO7tICEIbt0Cxk1DQSsgRcJQ9MAj35CCBAChMAkCJAwNAlA9DEhMAEC1viEhKEJAKK33ykESBiyvbtJGLK9D+zSAhKG7NItZNQ0ELAGXiQMTQM8+gkhQAgQApMgQMLQJADRx4TABAhY4xMShiYAiN5+pxAgYcj27iZhyPY+sEsLSBiyS7eQUdNAwBp4kTA0DfDoJ4QAIUAITIIACUOTAEQfEwITIGCNT0gYmgAgevudQoCEIdu7m4Qh2/vALi0gYcgu3UJGTQMBa+BFwtA0wKOfEAKEACEwCQIkDE0CEH1MCEyAgDU+IWFoAoDo7XcKARKGbO9uEoZs7wO7tICEIbt0Cxk1DQSsgRcJQ9MAj35CCBAChMAkCJAwNAlA9DEhMAEC1viEhKEJAKK33ykESBiyvbtJGLK9D+zSAhKG7NItZNQ0ELAGXiQMTQM8+gkhQAgQApMgQMLQJADRx4TABAhY4xMShiYAiN5+pxAgYcj27iZhyPY+sEsLSBiyS7eQUdNAwBp4kTA0DfDoJ4QAIUAITIIACUOTAEQfEwITIGCNT0gYmgAgevudQoCEIdu7m4Qh2/vALi0gYcgu3UJGTQMBa+BFwtA0wKOfEAKEACEwCQIkDE0CEH1MCEyAgDU+IWFoAoDo7XcKARKGbO9uEoZs7wO7tICEIbt0Cxk1DQSsgRcJQ9MAj35CCBAChMAkCJAwNAlA9DEhMAEC1viEhKEJAKK33ykESBiyvbtJGLK9D+zSAhKG7NItZNQ0ELAGXiQMTQM8+gkhQAgQApMgQMLQJADRx4TABAhY4xMShiYAiN5+pxAgYcj27iZhyPY+sEsLSBiyS7eQUdNAwBp4kTA0DfDoJ4QAIUAITIIACUOTAEQfEwITIGCNT0gYmgAgevudQoCEIdu7m4Qh2/vALi0gYcgu3UJGTQMBa+BFwtA0wKOfEAKEACEwCQIkDE0CEH1MCEyAgDU+IWFoAoDo7XcKARKGbO9uEoZs7wO7tICEIbt0Cxk1DQSsgRcJQ9MAj35CCBAChMAkCJAwNAlA9DEhMAEC1viEhKEJAKK33ykESBiyvbtJGLK9D+zSAhKG7NItZNT/Z++9nuLe1vzueT3zzjlbiZxzzlGIHAVCEllIZBBBAiQQIiOQyDlnOmdgn/Fxjd8Ll+dqXC6X7b/Bl3aVXQ7ldOE7l12ft9ZqQCAh7a19JG3p7L7oarr59e+31rOetL7rCb+AAqeOlw0Y+gXEs/3ERgEbBWwU+AkK2IChnyCQ7d82CnyAAqf+iQ0Y+gCBbF//pihgA4Z+/eX+ZoEh4Wicvv7Lf/kv/Nt/+2/5p//0n/Kv//W/tr2+Ag3+1b/6V/yzf/bP+Lu/+zsbvb8CvW18/eXk+l/+y38pdcc//+f/3MbLNl628YCNB2w88Jl54J/8k3+C0K/Cb7DZsi9ny2y0/fOjrc0/+fNbU5uc/vI1FTbkX/yLf8Hf//3fI8BScaBre31dGvz3//7f+Z//839+c3T/i3/37/4dpy8BCv2bf/Nv2N3dJTc3l5ycHNvrC9MgKyuL2NhYfHx8bLT+wrS28fOXlefMzEy8vLxISEiw8bKNl208YOMBGw98Zh5wc3MjKSkJ4TfY7NmXtWc2+v550Vf4J97e3sTHx9tk5zPrJZusfH+ykp2dTWpqqrQn//k//2f+23/7b7bXV6bBf/yP/5H/9J/+E//1v/7Xb4r2fyHQqtPX//gf/4N//+//PX/84x8xGo0YDAbb6wvTQKvVMjQ0JIE4G71t/PY984BarZYblrGxMZve+MJ643vmE9vYbXrOxgOfzgN6vZ64uDgWFhYQfoONhp9OQxvNfrs0E/6JADBGRkZssmPzT37zPKDT6dje3pbg0P/+3/8bkVpme31dGgjs5X/9r//F//2///ebov1fiBy305cY5H/4D/+Bv/3bv+X4+Nj2+go0MJvNjI6OcufOHRu9vwK9bXz95eRaON15eXlMTU3ZeNnGyzYesPGAjQc+Iw8cHR3J092VlRUsFouNtp+Rtja/4Mv5Bd8KbYV/kp+fz/j4uE12bLLzm+cBYUP29/fJyMjg//yf//PrF9z5DY7gm60xdAoKiXcbMPT1jaMNGPr6NP9WHJU/t3HYgCEbL/+58bRtPjae/lZ4wAYM2XjxW+HF73EcNmDIJj/fI99+qTHbgKFfH4myAUM2hPpShNoGDNmM1ZdS/F/7vjZgyMbLX5vnbM+z8dxvhQdswJCN138rvP4l5mkDhmzy8yX46nu9pw0YsgFDH6KALZXsVwasbMCQzVh9r4bl3XHbgCEbL7/LE7bPNp6w8cDn4QEbMPR56Gjjx98mHW3A0G9z3W3yfvm624ChD8EiX+/77zpi6OjokMNDCxaLGQFkiJdgqsPDQ4Sz8l0J3tERh2YTBq0atcaA6fBD4z+Sc7NYxNzPXSN+b7FgOaGDpIf4fHjI4ZH1N59Cjw8BQ5Lm4r4fofmReObZcy8Kv/V/l6+RWLPT356un3gX4xfr+nPX18oXp/O2Pt96bzFu630kfT6ZX47kvASNL+MxOdZDywm9L877U2j/i649OsRi1KFUa9CbbHUeztPwUmDoHK9Z5eMrr5cEfo+wmE1oVSq0OiOHPwEGC54T/Hv6kjz9lfWclccPpV4Rf5+n82f/W8i+mPMH9PmZLpH67euv36m8n+oU8X6mFwRtDs3odVqUGj1my+GXpdU53pHjEjpT6uGTNZI0sqDX61AolaiUSgx6vdRVVr76ejZTjE+MzbquX3/dPjufnqP9b/HeYj1FR7KLNYastvyCP3Jib8X1v0U6nc750GLGqNOgUusxWoTcXSYDp37en+KvXHZf23en6/CtvP8UMCT1+Ynt/7k+8Lcyt88zjre6ROxxpP44p0Os9Dm1vccc/cb18eeh+a+nJ4QfZasx9PVAoMue9F0DQxaDiq3lBWZnZ5ienpav+fl5tra2EJ0yvicBEZuc/c05GmOd8AuvY8ZgvlzBHR1i1O6ztLjClkJ3MscjjkxqNpYWmDmhw8zMDLNzc6yur6NUq+Vm8lPocSkwJBx6g4L1hTlmZ97SfHFpkb29PUwmk1TaZvUOi4sLrO7rsJwHr46PMGv3WVlaYHV1WYJ6553Eo0MLuzvbrG+sYzi5l9i0qNQaFpeW5PqurK6yu7f/0flIvlhZYnFHg/nwSNLx0GxAtbPG4uzsGa8IGi2vrrKxtY1Op/8JMFFs9IwodtaZn5lhY2PjbL6ndD006djfWmZjV4HefPwBh+8LKFxhJM16VjvzcAiIo+7V7nfF+6f0+1LvlwFDR2LTrtxmdXWDXbXxHT79Amt0qbNyyMHaMPl+XqQXdbN9/GGnxmos9xD6bXZ2ls3NTQ4ODiQQ8aXo9u59hawa9DrW19dZ3Nz/wgDkEUdmLVurK8xvKi6dp1Gzx9ryPGv72jM5f3fMX+7zIXq9hs2Ndebm5hC6RLwL2yO6agj+Ot6doDI3Cu/sBuZ3TnX1F+atEzBtf2+H+eU1yduCBsK+aFRrVJXf5ZqDJ37enjTWPWDboGdza5OFtR00BvMX1xuCh9RaPQtLK6zu6y8eblwqI1+YXrZn/slrLtb0IjAkbKUJzf4WC9PTF3wSAR6JLkzn7f6Xk9FvkXeOUCo2eZ4TiKPDPV7pTZfLgDj0NCpYmZu9QL+5+XnWNjbQaLWX6sTfFi2/xfX99DF9DBgSh5xGo7VL0/zcvLQzwv7v7uyi1xv+ZNn99vnliOMjC3rVDoszM6wsL6HVqKU9Ox27AFp1++usrm+iNh5zeCnQ+unrcnp/2/vXpZ0NGLoMqvm6332/wNDREeadfm4HeeLm5YWblzf+gQEEBQVy61YSLV0D7Kq+H8dTOO56xSoN0Q74hNYwpRcgy7sCKZSkmZ3xWoK9IrjzbMFqGIQTsT9EToAnHh6eeHh54R8YSHBwENHRURRVVDA4vYJaOCHnkPaPKbzLgCHhzJk2u0h2ccDH11e+fP38CAoOIi8vl97Xc6h0JpSTrYjv4yp75CbgFMEXv99+3Yafpws+PlGoDs0XHUTjAaW3M4hIyWNXrZXRFKqNWWqqqvEJCMQ3IICE2Dhy8wsYW9qXm/nTe5/NRYxxu4+8QE+cikYwmK0nchbNGj0PUglwccbF0wu/wCB8AwOJiYoiLukWdc0drO3rpFF5755i83B0yLF+jedlqbhfuUJC/E1mZuYwm99G55j35nlcGMXN4jYWFV/RQImxmXWsdORywzea6uGd34DD8K5sfPjzZcDQoVHDYk8xYaG3eDi0gdnya5xiW9hfHSLXy53Ue8/ZOj6+NGrIYtSyNjVM0Z08QkKCCAoK4nZGBnfu3mN6S3tRhr7gRlfI7+r8DKlJCYTcfcrawRd0TI8OOVKMUhgZiENe9wU5O5X1g9eNJIa6E183gdEiTtg/zAOnv/kc74eHZjQHy7xsr+FmYjx+vj4EBAQQ4OdHWmo6T9qHUJuMHO+MU5EdgXtGHXNb2q8ik2KNRBTt4+pi3ILjqB3dl889tOh51VGNp1sQIXefM/jyGYP9L1jeWqcwPwv/zEeMb3y+MYpx6NUHzE5PsrwmgH6rnhT2Z2B8Bk8fPxLb1i/fFH9BHv4c62+7x0U5E2v9HjBk3GO0uQDvG3a4e/sQFByMr68voaFhVFQ+4s3K1wW1f8maiUMphWKPmZkpNjY2MZs+A3B6dIRRv09XTiD2doUMaz9wKHFkwbLVScyNG7h7euLp44N/UCAhwUHExsXxqLaGsaVdTOaTCIpPkBmz0cD66jIzs3OotIavZj9+yRr8Fn5zOTAk7JkF9cEKLzvqyEhPw8/XD39/f/menZVDR/cYWhEJ+glr/y3RU28wMj4xyfz8Agaj6QP28Yhji5al3jICrlzB39uDnuftGA1vD/5FpPx8awbB8Rn0rh1h+Up+wLdEyz+nsdiAoa8LAl32tO8WGBLOiHHzJbl+rnhnlFL/5Ck9vb00Nz+WYIh9UAJtvaPoDV9w8/IZFbIAhsyaLRpiBDBU+2Fg6NDE1usqfF2DyWufsyrTIwuHewNk+Ljhl17K4ydP6O7t5Xl7O/dysvFzd8czMoOu4UmMP9O5uRQYOjzEsNbBTcfrxBbW0P7sGc+7uqh6cI9IH2e8o0oZWD5ge3eXOzeDSbyVwurG1pnjIdbieX05jjeu8cOVKPoWFi+ceu0svyIz0p+k0jZUOgNGvYaX9XcIcHHlXlExz3te0lxVRVpKGnGN8xjMIs3sfSfVuNFDtq8rdneH0BmtqV1m1QpdpTcJDInjTlUTz/v6efbyJXX37pGQkIiToxe36/vZ0X4A0BHgi26FzuIkAp2cCXL3pLCwiF2F6mxDatyZoSEvhPj7zcwdHH89A2UDhj7gVFh54zJgSESVzT0vJCgogfL+dYzmr5fq89aI/zxgSLm9TFV2JLFBATQ21tPb+5LmigpiE5JIfrouU3Le3vOiPHzO74XO3d/Z4klrCzXdE+xrP+TMfYYxCJ12MMLtUD+uZnZeqrc0q6O01FbQ/God01cEhjRqBR0NRQT5+xKedpv6xkZe9vTQ0tzM/aJ8cu60sWwwcPQrAkNjw72U1zxmZEUtZcNi3GWoPB5v/0IGRYSVTGERUUQKXnR18qh98LMCfSLkX7n0hujQAO5WVLOns26qBTC0sLbFg0fVNI/v24Chz+hDfE5Z/5R7vQcMCXtk3GW4KQ9X90Dyqx8zMDjIs2fPKCou5oaTK8E5j1Aqhe38NQD5n6efzGYTb94MEhUVTEN9EzrdZ/AlRdS1SUl3XhD29h8ChqwHgKaNdiKuXScir5LWjg5e9PXR8fgxuenpeDk44H3zPrPz85+s/w3qAx4U3yEyJp7FbdUn//5TeMN27U/z2mXAkJALrVZFR1MZPp4exCTnUFdTy4vubjraO7h79za377ezfhIR/73RWRziKJQa/PyDSU3LQqnSnPnRF+ciouE1LPQUEXjlB7ztr5N7M5attSV+/NFKW7NBw3RTMv4xqfSsHmE+/GmaX3yG7fpviR42YOgyqObrfvdnAQzdKOhFrTPKzYNIdeh50YW/vx9l5WUolcqzTaM4ARLG3mg0IpSxSH0STHjeORF/i/BNAYyIa8S11hSptxtHeR/Tx+8jTm3NJuNZ7SNxH6NRPM9ay0E8Rzzb+r1RIuBG1cZPRwydAEM+7wBDlr0B0n3c+SGnW4aYivGbTSb2D/YZaXtImLcLweF3mFVqflbU0MeBoRu4l75Coxe0MaNXb9NZ/wBvj0jqnvehM+h5XJSBs6c/HeObVvqKSB6zkbLsRLw9XHH73Q9k1708SQmzhou+ftZAoHsYLUNj6E0mNBoVZekJhMUVMrO9I2kp6LW2sUn/osqaPnIJMGTYeEG2rwt2dwfRngeGShLxir1Lz+wueqMJ08kaL85OUBzvi5tfEnV9q6guAwlOgKGOkmQCwlJJSkgj0D+A1vH9k03WMQIYqs8LIe7eCTAkjLbkOcvZNVYFLGrLWCRfCV46Ohbzt9bLEieAgqZi7U55Q/CJuE7WdTKZMBisfGXl1ZNopnMRQ1VDWye0st5DrKX1OW8NoPit+E7wtvGMz80XeEPysNmE2WLBZBYhzaaTMX+7zvxlBu6jwFDgh4Gh87pA0OhUHwi6vX2OtRaEVV9Y9YpYt3f1irj+VOYlzY1C/xjYWeon18vtIxFDh2wsvCI5KIC84lq21aoznTS/uMTA0vm0DGudMZPQNSdrerr2p3wn+EzwkRjD25f1s1U/XdSHb/nSWsPtyGLGYDSi0RkkX5zS4YyXTnTr6XOtNLTymvhOjutkbIJGp79/7/0EGMoL9f0gMCT0q0GvlXpfpoyeyJB4jjjdF6/zMiTGcv454vPZuOWYDNI+vHvd2W+EbTAbWBpuxS8oksiCBkY2FOiMJilvJjEekf6xto7WbLo0YkjcW8zbKndWfhHjffeZUm+ctzGiPstZrSWrjRL1Wy7Q80SXiJRccX+xRuIkVszRoNviZVE07lGlvNlVygMTYQtlvROjEbVOL6MPTucqbeC55wt9JMYkxmmdg+CZU34XvGyUkUri9+K34rNiYRQ/D2cyC0vZVAnaWOkk+E9nMMrX+Tp5Qt9IunzEPotrRF0uQUNJR2lXhe23fnc6ftv7W13/pWkh+OFCxNAZMHQbZ78UWl6tnciHSab4JyYm4ufnL1MvT3WpuId1/S/qLvH96fitNRSt/CzW/lS2Bc+Iz+evFb8R9xayJfThqb/3rqwJnpb8dFL/6JT/xHUGg57x8SG8vV2pqqpBo9FLXXN+zHIcQnec02kXx3E6r7f+ol63R1fuxyKG3gJDYdfs8C8fkTpXjEnI4fbONn1Vt3F1sCMhoYx109tI8NM5C9qc2qvTOVtpfIhBtce9nFR8A0NY2NGg0xvNwJK0AAAgAElEQVTOIo/Ehl2At1J3nuhEQRNx3+81MuWUf77Vd7FO+fn5jI+Pn/G6xahnfvAx4WGhJN8u5s3iFgaxTid2W69XsL61jeFEbsxm4XOIupon6ehCT8v6q1bf81TPChkSet/q01nO+Eryxun/hA9qtsrX2dpLOTyxXca3PqPgrVN5OBbXSP/i1Ic99SuseyjJQ9J+HEu5FHUV7R1cSEi8hUKpljpc2PGLh71WYGi+p4QAVz8i49II9/Gg4dkwGoNV5j8EDIk5ndmIE/9N+PyCvy/K6NfTld8qD35L4xJrZqsx9HWBoHef9v0DQ/5u2N3pR2uwOs5CMS2NviDWz4WKinJUKiswJJTS/v4uvc86Kc7OJisri/LyMiYnxzGajOeM3hEHB7vU1taQmZlJQf5tamoecWix1s8RTu3WxhqdTQ3cPblPcUkZwyOvLzgnFuUafS0VNDe30vNykIKCO+Tfucfk1KxUpCajjtmpMcrLSsjOzqKi7B7LsyPURdnj/bFUso8CQx5cye2RgMeZoIscZfU2dbkxOPzgQuvw+M+qxyEU/ujoKHfu3DkzVsKJskYM3cCj/DU6k1DMx3Le4xPjhIWFUV0jHCgVi6+b8XTyJr1tzgo2CGdxb5KkmBCyc7Lwc3UmJOU2arXSutEwG3lceQ8/jwD6pmYxCTpvb1AR7kBoTCbTaxvyup9S6OL/HwOGvOPu0zt/ICMMTmkkokfmeyqI8nAm5m4bCweXREKcAEPtJSnYhxXS0FpPvJcrMXkPURqsztR7wJAAdFZ6uF1wl94VK/9Yn6lnoa+ZkvwGJhVaK31MWtZGmimuaaN3ZpP2+joKsrPIysliYm4ak1HPzlIfZQ8qyM0roOXJc/b2ldYTdzE2CQzlyFSyoq4lOp73kJuXT3bebeoaH0v5OE87i0XHzPwMDaVl5GVlkZ2VRXV9M7sKzdkpvnl3htbqYh4Pr/K8b5qs7BzuF1WzsyfqMX0/xlQ4Xnl5eUxNTZ3x8lnE0EeAIZEytH+wQWdzG3czM6XOuHOvhPVtkQZh3bAcHZlQqbZ53tVNfn6BvCY7O4e+/oEL+kCsu0aj5c34BHfv3pPX1dY+or+znhzPjwFDZrZmukj3uEZyRj7LW5tYDt/fBB0fC2dHz9zcBA0lJdwWa5qdTW1drdxIyLUXfHIwz9P6cnp7B+h50UduTi4V5Q95/XqCmupa2traUKpOwSarc6mZ6SC/uJKeOQXHymW6Wx5S/OTV2/o1R4eoVWu01FVJPsrJzORJcxMbCgUW6YQdotVu0t7cRMkJr92/f4+Fhbn3aHQqk6KugIgY+igwtDVOfeU9qvpXZMTXkUnHxqsWHlVVMzU9x/Omx9zJzia/4C4vXvbLdLTzMnB4qGV+YZaG4mJyJb2yaG6qR6nYu9RxFICHQaukrjQbn4Aw+kZnMH8o4uPQ8h4wJJ59eHjAxPg4jx4+kjyQlZlJ+5MnqFTnoieODtFqtujtaKfoxMZUVlYysbeHWaTYHR2i027R19lG8Qk9S4ru8HpzHZMAmQ8tKKeekl/yiJfzCnY2V6mpLCLK15FrTn7EpaRz+3Yes5OjHGm2GH1ey72GFyzvWcPzrcDOHs9am6RtEutZV1nOwcYiPx6JjYCSpZk3lN69LeeQl5NFw6NyNlaXJd3E5mO05wmpCdHY37iGm5cvSWmZZD18yvS6gsPNEYruF1I1snuyqRC8a2B1Y4nmR1XkZ1nt84PaeoZeT1g3pScAgXlnmuaqIkbeTDI2tcDD7GxycnIpfVjH1Nzid6WXznj9Qzz0nXwv+PrDwFAqrWPrJ7b7EJNxl4pEH8JCQ1haehsxbLGomZmZoLagQOoQoa+ftj+TBZqtuusI0/ow5aWlTM0uMbe0TnHZA6njHlZVMzm3IIHGU/mW/t7eHv1dXdLfE77c/ftFDA0Ny4OV0+ss2j3Gu6poa21lcGCY+/fvcye/gNejk7Q8fkJcXDQ3blwjICCQtPRMsut62VJa6xGaTMf09wxQeiKDpaXFjLwaQqezpveKZ5gtZpZXFqirq5ZjLSjI49VwN+0Zvth9MJXsLTAUes0e/wejF6N6jg7R7y9xP8qNH37vRd/EmxPQ+JC93S06O59y547VFhUWFjAyPChlSNBkbWWJ8qJCfDxcsXd0Iv5WGhnZeZT1rlgBoaMfWd46oLmqhvyTeTXWVbGx/9Yv+HPh229lHpcBQ1q1gvL8JHxCY+l6s3rRp39HL1gUK/Q0l9PYO82+3lrbUuhwvXKJ7ocl1D6dZE8cdgp+XB+hougO7TNauroHycrKoba2GZVKh2lnSurWxyPrdHQNSX+vuPgha2vbJzpYx+TUBHX3i07sZTZ1TW0oNCf1OYVt2pumsaqUppFNxqeXeJiTQ3ZOLg8e1TC/sHSmy1+9GiM39za///0POLu4kpqWTk55AwOLinfqPZ4AQy9L8fCMJuvhY+7dDCEqKpHNjQ3J95cBQ0L2LBYlI6/HpI0QdlaMo7axSdYUFbLwray/bRwX9xI2YOhdmObrf/7ugaEcPxeu3X6BQqWRBfmWlha4k5tJoI8HQ0MDEh0XSkB1sEtzdgThISEUFRZI4Cc9IpzIQD/evBnDJLt8HbKyskhcfBwBAf4kxMcQEx2Bt7cn93vWJaK9szxDZWoonu4eREVEkJGVQ6y3D/6+/jS3dkhEXygl0/YEj7JDcHV1wdPTn+DQSBJupTI1uyBPU6cnRkiMj8LLy43km9GEB3sSHOCLh/11vEI+UmPoU4GhY+uJVVdnB26uLiQ3/rx6HJ8CDImT+5cvX+Dn709JeTkarQajdod8P2ciM5+wdRKpNdr3jAC/LBpHJ0lPTyE4OFBGNAlFYNmdpigrFr+0ByxtWesPiE3YWNVN7OzsuZmcysj4BFqD4cObyZOojE8FhsSp+ebKLBnJibjfKmd0VfO+0TgPDIUX0j85T03lAxyc3LjfsyUjgi4CQ8IwmTG/eYC9sxuPXhtOwAQBKKgZrsrA3+EW3ZsHHAqDalAw0ZSOo7sngVGxREWFczM1CScXZ3z9/cguyCMiPICI+ARuRkbLVLbk8k42DoRRtgJDy+1Z/PWV67h4BxEdl0haVi6xPj64ubgSWf1aOhdCFg4P9SyNtJIZH054eCw19S0UFpUR6+5BUkoO88sChDvGuNxLdqy3vJ+7VyyJyYXcLqxjfMoK0n0vBu2XAEMiv1+xNUFlWhjR0TcpK6/iYU0jNwOCCA+PZ25lSzo5KrWKuoZ6wsIjyC8opL6hkdi4eLy9fSjr3TiLEDw83GewvpQoXz9CQ8NJSc8kOiYcb08P7H/nxq27H6oxdIR+Z46mvFCcHR3Iyc1icnUFnYhKOufcWMxalkeayY0PJDs9nZaWZkrLSolxcSI1NZntvT3Jj8cbA+Qm+OPm5k5oaBQJ8Umkp+XweqiPZ5WZhMfn8WJ65yTC7UjqqurSAlkb5NXrSY63X1OWFYlvXosEEsQp//HBGrk3I/Dz8uBWdBi305KICg8ls3EYhdaI2bTN09vhJMRGUVSQT231IzKjI4kODuZJW5s8+X+Pl34GMGRceEZSmAfR1a+tKaN6JdPNGdg7OBEYFEpMZDSiFkOspxdeXr4U9QhQ7TTqRc98Xx2pkYFEh0fR2tJKbfVD4j3cycvJZnd3+z0dIOaqOZijJMadmOhoubF9b9ynTvtlwNDhId1dHUSEh5OTlU1TQwMFebmEBIeQ+uglO2qjlGW9TkNd9QOiwiMovnOHirJSMlJTGJsYlxtNo9FA1YMiIkICKLmTLf9OuxnF4PALxMnxscXE9osCHPyieDi0zd7WCs+aH5KTHEVEkA/3C/Lobm9ma3mKY8UCrcUJeCSXM7YqAMFDftQryE2OxNfLk8TwEPLTkokKCSKjok0W+l6cHCIyPISUuHCePq6n/H4+of5eJBc3srCjk3y2PdVHT30JQXZ2hN9Mp6j+KU9eLbKr1mOZfYy3pyvRj1ckn1ksetYnn1GYFEJIeDQxSenEpWYS5epGQFAwLR2dZxsj41IPGdFeRCWk4B8USmxcMjGxSQQ5OBKTWcTwiuaCXHxwfU7Xyfb+Hp9/Ks2Ev3MpMNSYh7PvLZqGlmRBdgEOv3jRgbfjVdLT006KUAt51DLxtJi4UD+yU5Lpev6c2oeVxHj7cbvwAasbuxJYMkw1ERzgT2bePYJDI4iISyL1ZjJ+jk4EZFUytmyN3hU2TqPYpzErAn8/f2IiIiWAGe/vT5CPD48fN5/5aWaFSA+Pwd3VhcDAIFlzMDwklLGRaSbHZ+UmOtDRgVtJybS0POX5wGuUGh1HP5p4VhBLeGg0BXk5NDTWkBUXTVSQPz29L2S0jvBrNrdWiUuIISgkiJS0JFJSEggLC8Tb6RpXrt35QI2hnwCGRBMPs4nB561cu3qVwueLEhhXKA549OgBYaHBlJUWUV5WzM3EWAKCQ6h9JeoRmVEp9uhrbyTZ3xu/gDBKGzpo6exmYmFdRg9ujPeTlxDFrVsZ1FdX01JVQpKHGzGp+UxvngOvbXLzJ8vNqZxdBgyp9+fJD3YgPiGJtV3RfOFt5Nzp707fTZtveJARRPLDHtbV1lIIIlpIvT1KaYQvifnPWTVaD5MM048J9nLEzT8cH99wUlPzKC2tYWlpA8PiC6lbXX2C8Q+IITg4hpycIhYXNzGZ1Cz01ZEWbfWH6pvbKa2sIdrNnbzCEnYONFLvH62+IDnSh8C4DAKCQrmZkEzKrVRCnF2IzChmdEUl6Ta/sMyTp534/e73+Pj4U1/fRNuzXla2Fe8cylwEhoo7x+nvaCbQ14f02iE0ehOmd1LJRFq5xaJiuC5HpnvHxcaRkJxCUuJNgt3cSMnIRERbWyOHLoISpzS1vf96dLEBQ18fCHr3id8/MOTrwlV7Z1zdPfH09MTFxQVfXx+ePn2CRiNOOUSosJnnnU/x9XChvf2J7KAlOmNszTwjJ8gd74JOedqk1WioqnqIQ2A8NS/nZDjb7u4u6+srvBwYksBTc2MtDj5h5Da/YntnF4VCIa/z8QvA2cWL+aUNqcSNm+NUZgRw5Yer1NQ1s76xyYFCIR0SxcE+5aX38IrLpW1kkd29XXa2N3lUcZff//4aXiHVP1lj6PJUsksihk7AEsVkGyE+LkTXz8qCzBfDNd9XAj8FDLmVvkIt6gCZTOjXrZvFG3YJNIwtoD8Jwy7IySQyMobVjXVUqgP6H2ZzKyqMN1PTbHbl4eTmScXgjtwYzkyOERMTxYO6JlQa0cFHOEcWDnY3KbtfhPe16zg5uxB/K5mx6Rn5XKHY31Xgwkn9VGBIREKZ9pdovJeIc0IxI8tW43Xh3heAobsMze+gVr8h184eV58HzIqUuu3pc6lk1lbkptflXHdw4cGo7gIwNPgwDe8biTzf2McigCH9AW8aUvjh+lVuZaXxZmqCnd0dnnZ1cOXKFa7YOZLePMnW9g77q2M8yojCw8WPwdEZCZSJiKHlp1n81V/9NUnJmayub1n5d2uIQk8XnL2D5Qm7KJYtuppkZGQSnlXJyNyWjBARoZtLA+X4O/mQ3TZldcSXesiM8uCHH5ypqnvJ7p4SlVqLwfh+6ssFWn1jTuOnAkOCh0RqQMPjFnxC42h5tSFDnUVa6s50G3HOTngUD8lwbNEdZmZ+kbX1DakLhF7Z2Rkg88pVAkKiUaqFDrKwvr5MSlISPmlV0gnfPzhgY2Odu3fv8Jf/wI1bhR8Cho6xmI0szI6TlxiH29UruLi5kp6Zyea2SBm0Onzb25sU5GWSk5UuuxGKCBTFwQFLfcWEuHiT2zEvQZ7j9X6yYn34y7/6gZaWDvb29lEolOg0+yz2V3PLP5r7Tyc5MFnTF4+Pf8TXL5jQvKdsqlUcb49RnB6GZ3YTS7uiQLyZjsq7OLl5U/B0GqEvVYoDDnZ3mJ9flBvC4aFevFwcaH/SysHBPkrFAXsLPeRH+OGc1igLoL7HPz8DGNLPtZMQ7ErkozEZEXeoVzDZlMpf//4KGTn5LCwuc7C/x+50K1F2djgnPWHXbJ3Xzu6uBIDycnJl8UuxbkrFPjPdRfi7B3H/+Un9tnO8LCJhdtbnCfMPJiq1kSXtRzqNXQIMCVt0sLfH4sKC7CinUatRKxUUFtzhStA9RjfEaakFrWKW8vgAYu62s7y7h1qspUIh03DEPQy6FUqi3InKb2XtYB+VSiHnKdLqxIbg2GJkq+s2173DeTCwJR12nXqdlyVx+MYUMb65K7vLHZoMMoKs+X4czoklvFpRIeY40tWG3Y0bpDROsLOzI9drf3OV5ZlxOd7NxUmWpsbY391Br9Wg2t+l8WEJ4YE+TI30YTEZEKkQB+Pd3AwLILWwgsV9vdy8ishby0wjHm7ORDQsypQF0V2vtKQI+7A06vtn2dk7YG//gMm5Rdz8Agi/mczsyqrU9YbFbtIi3Lh23Ulu0nd299nZXKa/Jp1AFy8ePR1Ea/7xPbvwHn+dW1fb/963/59Ckw8DQ7k4//UVHJxc8fLywt3dFUdHB5k2s7NjjRYT/Ly3u01qUjwlRfdkt0/hh6n21hlszMPLN4H6oRVpj3QT9fi723PdzpX+VxOyO6nwwSoeVnHDxYu6J8/Q6A1SJz1ubMDRzYuE6kHppwndvbu1TUxUNE5OLiwtr0oA0bS/TPu9CK5fvSojCxcXl6R/KNK1RWfb4cFuAnw9qK2pR6+zpsRIUGboBa7212lp7pB2VqVUsLfYR3FCMO6pNWwptNLXa21rwtkvnLLuefb296X+63nZiaurMz9cK/iFwJA1TU756iE3rl8j49mm9OlEpNL21hpbmxuyhIKIlt/aXMXb24Ps2wWIQwzh65iVm9Tfz8HNJ4i+uV2ZSibmdLC7TXFBDrGJyYxNzskoRrViX9a0DLR3I7Fx8qMAxafwjO3atzL3PjB0hFq5i9N1F2LTG9i4JE3yPP2MG2OUpfpzq/IFa2prbUtx2KnaGqE4zJu43Gcsiy7HoiHAZCMB7nb8cMWRru5h9vcVqNWCV83oF7qkbrW74cLj5m62t3dRKtXyfxvrW+RmZBBX2MTrhR1ZE0jsZ6af3SXYK4T7L5alf3G0InS+J9edPCXQI/yBg+0lXlZn4e/oRlfPID/+4W+k37K1vYeHqydJt1LZ31fKtDahD87PTe4DzBrmTyKGSl8soNjZIC89hRuOuQwqNBh0qgs1hoxmC/PT44QG+vFDcr2Uf+FvCV1R09DEdUcn7paWs69QWaP1bbbgHZq/5c2La/F1vrcBQ+/CNF//8/cPDPm5EJqcQnR6BrcSEwixtycmJpap6ZmTNAaBHpuoDr9CXEyUjA4aH3/N3Nwso6+GSUlOklFBKuUec2+GrIo0u40lnehoJupxWGsZCMReq9zlXoAT0SmNLJusebriGtHlYXRslB+u25P+1OpwnAJDAdm1TG5oznLTRXTI+twomd6eZJV1syXyxk9ye//2DzpqIz9zKtkJMDT0ekp2gomtn7WmXfxEKtDHgKFE+6ukpaeRkp5GaloaXt5euLg6U1pexv6+NdrHbNSz0JaFe1AMDaM7aLfHqE4NJaHkOZsHWjQLjUS7uBNTP4VKq2Wqs4rbCSH0jozJVvVWhSSinQ4xms1MLy5TkJKC2/Ub/HDtBrUtTzGYLtbEEb/5JcCQeMbOzja5+fm4JJb8LGBoeGFP5knXt7Rh7+hKftcaqvUJ6vOCT2oM/QJgqDENu6Akmse25WZOAAKGzS5i7exwujsgQ+BFFNKhRcVoYz6B9jG0TK9jFMCSAIbac7juE0nV4OYZ34qaBO2dz7h27RoZnZvoDRpWRxrJDfOgsOQRQ69nmV7coP/VJE+7+gmJuklJZb3M3zYIYCjag9DiF2wprXUIhBwIGv8aBuOXPvOTgaFDCzrFFI9inEjNvkN3/yiTC+ssru8xOrnAzbQ83P3C0B/+Q0kLsZkXufhiI6HValGrlqkOvYqLewkzZpHTr2Kuq4x471gqX86gNIhoH6FXjOwsDZDt6UbKByOGrDwtNuwmk4KRVy/IDA3C6cYNbtjb87TzGSaLgaXRFtL8rlFWXsrM3CyT01PMLy4wODRAaGwycWWD7IpC/Ov9ZMcH4FPQwdaBVvKJVc+ZWV1eIiU5hXxRVH3vQIIE6sEiHJzduPdyywosvQsMmTapDr+BV+ADZkQNmdN6WEIvijoghnWaYu3Izclk/M2YfE1NjjM7M0V6egZXwyqYV+vPpfKeOB+/FBh6nI5dYCJNo0KGBI1FjZFNmuIccXC8x5Ssn6Blvq+GzHAv6hpbGJ+clWHuy4vzjAz1Ex6fSVr1MBqhT845jWINttcXCPYPJSqtmcWPFaO9BBgSofwCJBSbMMGTep0OrWaH3soMvG/E83RpB9OhBb1yhodRdkSGhTL+egyxURYAvDzhPD7CqFumMvwqMeFBLMxOoNGoMYl6QcKpFgD2O8CQkFezcYfBsji84x4wpdDJSB2RciZSC8+AoWUlFvMuLbc8uG5XyBuDEdPJelp5REQbHp7UTRN1JvTo9To0qm3etN0jxiOWyr55VAJ8s5hRTnYTHehFdnkdB0d/a03zOnwXGDKyOfuCdG8fcipfntlDsXYmo4Hmzg6ue4ZQ3i+aGBwjgaFId8LKetlVW3WS2ahl/U0r2QHBZFePsH3SAe2X6gvb7z5tAyD469KIIVF82tGZhLzbMpI4wc2Na1eu0Pak4yzty2JWMd5aSHqkH+3tT5menjpryd365BmhUcnUt/Sg1VuQwJCHPTGNi2gNVl0jZGltfZWk1DR88lpZ3ddhMm3yKOwGfiGVzBqNZzpJRDaPjgzj5OJGZOOi/P4UGPJJukvvgtLqU5xEFYp7z86OERTkQ31do9wkC2BFqdqi5ZYrPj5BzMwus7i6xPjUGGNjwxQU5BIRGcri0ixms46yEAdCYmtYPPEXBV/v7izz9E9JJTupn9TT0821a9fJfr4pI97FOoj7i/pCwhYJvbC9scKjMDt8w2uZlp1uj/hRu0Np5k38whOYPjiWuuDHQzOmpWFyQlxIu/eIgYllJicnWXj1go35cRyDE4gvaWTv8G8u6ESbrHyarFxGr0uBIdU+9tdciU1/zPoJP172W/HdpwJDQZ72RNfPncjQaQTtEfqFbtKEbi3tZVd16u+J/xuZ66slPdCdsgd1jIzP83p6WfpCXX2viIxP5V5FraxpJ4ChpAgf/It6UWr0Vv/ComdltJWbrr4UNo5wIPj36FgeNPr7BxOfcAuTyTqO9+d4MWKorMeafvpmqBcfL09i6qbQKPeZarx1Vnxabzhg6FEqfq5pdK7tWm2niJS3WFhZWyU5NQX/nDqmt/XvpK396Wv5/vht9/xUmggdZqsx9PXBoPNP/O6BIdGV7Eb+SxneK4zhQH8/9vah5NYOsG0UxdiO5Imqs6M99jeu4+fni3+Av2zlLgpUixaqGenJHJoNrK8sEBocwIPKB6g11m4u55lar1PjcOM6dwryMBhPNzNHyIKsryv53TU7fCus+eCnwFBgbj3T24YzBSQKDc/OjuPn6Uh7ay2Hh9b6RsLhUGzN0RDj+LO6kn1KxJAAo/oHBvHy8aPt5ciJE/FxhfVxYOgaV5088PXzl21oU1JTednbKzfFcuMgNkAWC4qdVSKD/XjwoJKtqedkxgRS19QkI6/E6VTNTT/8o0QI+Djt9xMISipidPng0lQAoSzUWh3PXvbJ0OjrN9IZOBA1di6eMAjn6FMjhmQq2doi2ZmpROZVM7vzthXm2fq/EzE0sig66ojT+9eUerviExTNQG8XdbmnxaffAkPXHJxPIobEWK2pZJdGDDWlYx+cTOv43gnwIjaRExQ6OuJyf0gaWevvtbxuKiDQLloCQ4YTYOiydvUy/eVVuTxZTO/cQqc/YKarlOjr1+RJroh0CwgMxj8wCF//APwDQ6iobuIPf/zHCGAoK9qTcLEJ05i/Xpe1c5vxM/r/Cd99KjAk+EGz20XW9avcsHeUcuMfECTTWsS7oFl2QQmm4z9yaDai2VtienKYigeVpKSmyRpCQX/9A85uJUzLYuI7jNbnkuofQP/QqIy4ss7r53UlO6XBqeNv0O/Q19eDs7MLTm63ea1U8KzrOfaOzji7euAvWqcHBBAYGCjb2waExZHT+IYDo9EKDCUE4lv4nB3V2y47IoXoULdB14MMPMIy6Z9ckcXGGxoacfMNZm93T272L0YMafj/dDtEezrhm9HOrkjHPbdOMi3JbMTTzZlrDu74+PgSGBhAoBxbAD6+fvikNLCiO1/j7UQv/VJgqDkDu6BbPH59KkNCDrdpjnPE0fEuk2YLWr2BtiftuLj74uDsgb9/oKwhckov75AE7j+ZRPsuMCRSyfZnKI12kalky0uLHwZILwGGBD3Mml1WF4ZpefyYspIS8rIzifbw4sZfxfF0cQeTWAdRb2z8MdGREYQFB5OdkU7X0BD7KtFBSBRfNrI1+ZjkxCh8vNzJzkiid0z8Xyl1xNF5YGjQmhJnMe4wVB6HT1wlU8oTh/joEmBIs01KVDDXohrZFIU6z62n4EMrnyjYWh2luaGaB6VF3M5MITnIF7drMVT0zqMS0WYWC3+7P02Yrwsp9x6yqf+DlVbvAEMC8Bp780amHdQ2taIxmKwbT2lDrClx/69zAGmtM+eAIQ/CKwbY14mOk8ccWvRsTT4hOzCErKphtoyfoa34O/M+lUHb+/t+w8eAIWe/ZJpHhC4xsrS4SHh4OI6udxg80EnfTBR+rq+txsnJEQ8PT6m7REtukdblHxBISHgcT58PozceSmAowMOB2OYV2ZFUAIWywO7WGHdTw/DObWF1T4tKp8LZ0UnWR1RrtWdAhvDTjNNNuLo4caVgQEarnQJDvslFDCzrZP3F0zUWBdRHRl4SFOhNbW0DxpOoC1FgPiDQA0dHJ7y9rf6k8Cmt/qQPUdHhrK6J9DkVvuu1MIUAACAASURBVD4e5OVlSvBegsxHR/zhWMeL28EfaVf/M1LJLGZa6h7KVLL5+VkJch2Z9BxsrTDY10PVowdkZqSQcjOO4Cs38Ak76XQr+Fq9zaPbtwhPSOXVuti8C50jih234+3qgJ2zO95+gQQHBxPoJ8ok+OATHEFaVQcHR//wjJ6ndLK9vy8Tn0KT94GhY9T7sxQE3SAh8Sabu29rGl5231NgKElEDKl+OmIoyMuB2KbF97r6WkH3i7pVPM9iOeLpkx7srjvh7OwqfUW/gCD8AgLlKyQ8irqWTmskuQCGIn0JKOlHrRe1OoW/a2L19ROSXKzA0L4Aho6P+eM/+sdcv+5AWno2Wu1bX+TiHC8CQ+Uvl+Q9LToF5bdvERXsS3dXJxP1SWfAkEGjoOJeLqFhoWwcqCV/n97TsDlBRUYQ1xPKGFmxNrA5/Z/t/U/j489FPxswdB6i+XX+/v6BoXeKT+/v7yEKm3rGF9Mzd4DBIgp1aojxcyMhMYv5jTU2tzbQ67Xs7u6wtbWB0aiTp7gz0+MEBQVxt6QKtdhEveMcqhV7xAR4cff+Aw5EgUH5fwGCmNl+VSuBoZCqCQlsfAgYOjyyMDkxRITodFFTi8aok/cRwNA/OlLT+NmBoSOMRiVPCxMJCghieHpZhgOfPwl/d57i88eAoZuON3AvGz07tRMAySkgdHov8Vml2KfsXhmJ2bU0tjURGFLA08l1jDK9z0h3Ww0unn48qnpEYXIMdx/UsaexOoyn9zl9F86neAkHs7m9A0cnZ550vTgBS94qNHHNpwJDFpOGleE6soKcqXz0CKXqp1PJBDAkIgCOLCb2XlXi7uZOXF4ZZVlRxMquZOeAIXtnigdPQaxPAYZEV5VJCQy5/gnA0MZQjQSGcnv20emVzPVUkOTuzf3qJyxs7rN9oGVXqWdzT4VCa0KptfL+bxsY6iXfzZG41CLGl7fY2FWyp9KzfaCR9NKbf5SbZN3WFG2Z/gS7uRIdHY3ouJMQH43X9d+fA4Z2edOUT4STO519YxjMp924Pg0YssqCVQ5EhFJZeTmOTo4MDPUz2NeFu1ccxY0DrAu9trONQqXkQHGASqdDJXj10PxBYMjqwBlY6qsmOcCBogd1HGwtY2fvSHRlv9x4HIvfn48Y2tHw494ioc438E5qZvMSYEi5t05isCfucU3MrK6jVCrY39uVjQA2NzfYMRguD+f+gsCQ6JrY0dqAm18q9xsG2VZo2dreRaT47u9usa88QP0O4CxoL0ARvUZJVXE2/kHhDL2ZxfKOjTjVVzIa50K7eg2HFh1rj28SeuMaIcHBJCYmcFNs3Lxcufa7E2BIPscaKSlSyHq6ukhLScHH24fi6hY0Or1V7xyKgt8KBnqfk5OVirurIxV1Ii1PJw85zlLJPhEY+qNZSUygF1eDqll5Dxg64tCsZbe7gCj7awQHBkh+T4yPJdzfDSe788CQGfPSIBF+buRWNrFl+JtLgSGDycjYaD/+Ht5U1D1Be9J+WehxkXY2/byY37kGkt0+bwOGPsRrv/L3Yq0ujxi6jbN/Km0nxadF2unw8AjXHNxIrp5Ac3iIXq+mpaaMQN8Quodfs3+gYHNzU6YxHSi0HKgtmCx/kLZfRAxdBgxp1t+QmxxBWH69LJKsNyqI8nUnITEHwx/+cAZkCD9tf/wJLi7OOBa9+klgSEQbLi9PExzsQ3V17RkwpDfskxztQ0LiXSaXt1jf2mBrZ4NNkca1vYFaI2rCiGhFA/7ON8i/U4r2yGwdh4i2PdTwIi+Yn9Ou/oPFp7Xb1MS542R/nfnZKQkWa1dGaUwNwM/ZiejoKKlfYqIi8HG4jnfoW2DoD5ptau8k4x0ay9iOiIo/xGLQMvuiiUh/f3KrnjO3o5W+1sHyFDvLs+wY/8iy+mIE5Zmu+5X573sfx2XAkEaloDg3CZ/wBLontySvfmiep8BQfNkzlpWH8gBP8PqHUsk+HRg6pKfzOX7uwZTXPpXF19d3lWzsqqRPpBIA/Y9/lAfkMmLo5wBDR8dotEZ8fAO5lZwuSxRc3tDkMmBIAMIiwq2DUA877BPL6HuUjF+0tV29VrVLQ0k2IUHRTG9b646d0k69OUNRRgSOtx4wuqq+AASfXmN7f7uf+jVoYQOGfh0w6PxT/yyAIfvCgbO25Aa9nvanrbKCfcWTXpR6UfTXQn1mBG4+WXSviXBhEXYv2smbZLtjrVopgZDd7Q1io+IIulnBq03xnbWls06tkBuGve1N7kT6ERRfwsi2NbxfACgqpYqSsjLsHN14+NJaef9DwJDYXKzNvyEt0Je42w3M7FsNsEWvYm7sJem+dnj/4uLTol39i5OccWt7aaN2j/nBRlKDvAhNyGd9X3TM+GnB/ylg6HxXssuUhwRodEraa+8RFxpEaXIkoWnlTK4pZXt2cdK3MdqEs5cfYVmleEcW8LB7Bp3YwJ5swozKRaYmxhG1OMRGWIxJbJby8u9wwz6EFzOiq9GnRQxZ29XvnbWrF92+DlZeUZMdRbBfCB19o9ZN8LvOziURQ3LeYrOoWqExzQc3d29EREl04WPmDqzFp02vK7hyw574xhnpaInWuQc7S1TlxOJ0JZFn52sMvRcx9InAUHsOV5z9KKwfRKnSS5oZDXs0lZRw/boTTyYUGE0G1qd7SY+M42ZpJ0sHWpnvLWhrNJllvSHtSe2U3wIwFBgQT2nvCjqRmnDSsljIvU65woO0OPxiShhcV8rCnaKej3iJ9r4CPBQh1usTbaS5/I7C29lsrK+iUatQKqa4F+6Mk4gYEikxZh2zfY3E+EWQ2TDAtkondY9ev89gdxPhYqN0aSqZ2ESYUO3MMzs9hV4n1sraAlaArtmZmTi5RPJmZZHF8R4S/UNIKRfOoVh7q/yLU2+jTotWo7ZG/IhUsksihqwyLIrmT1GaEY5vWjW9j4u4bhdCz8S0NYpPRMFcAIa0/I1un4zoEFy9M+leV520JDfJNKndnW302m06ChNw9MigfengTI7FPER9GuWBNfLuPR1yAgzdFu3qM9pPdJqV/sJxEMCzbvaSGkM/I2LIJELbxzq4FRpDanUvG0prrSQrbc2oNUb0hkuiTgRYYdKx1FuBr5sb6UUNrOwdoD/RTUJHGY0qVtc3UYoi0O8AQyLSqyDEDs+gRF6Nj6NWizpQm7RX5uNud4snIpVMpIPITaV1/UTL7M31NW7eTORKSgN7Kt1JKpeVD8T6bm+skZGWikPmY9YPtL8cGBKFQU0abqfEcfVaLK1LirMW8zqdjt2dHfSaLWoyQgjwdGJibFCmq6gU2ww+KSPM6+bbiCExh51x0oLdiMupZk1vLZgrInMv1hgysbX4iozQIOLvNDN7oJOh/4KWSoWSzLw7eATE0vFmR9qFy061bRFDP23P35Ovd+3bn/D5J4Gh1xsSFJQ+gcFAWEgYvsG5zCsOMJo0TPU0EO4XR37HOAqtXuo4IYsGowmV2oDhpHCuXtYYsiPkdgvrm3uST/R6A719QwSGRFJUUY1CpcZsOqAiKQB3/xx6NlTyOgFKaZUKmupq5SHO/fYpmUL1sYghUch95nUPSeFBlDxsRaETYzMhOnp23IvjhmMSrQv7squt+F68DDotauWBPLDS6dSUxPnjG1bAwKZa2n+L0cDKwgT3Yry4fuOni0+LdvV+sl291T5Juqg3Ge8sI9LZntzsNAmgmk0GpgY7SfB35P69AjbW16TftLQwQ0GE5wVg6EfdLu0lqbJ+09C2oK9R1gVTLYySHxdLdEEzs3saWatJ0E36yTo9unPRV1+Sn35r974MGLIYNcx3FxPh5Ujh3fusrW9jNJqlHyLrARkUrG5uyQMfAQxVpAfglVnDxIkNNhh0TIy0E+/pSew7NYY+FRg6Pjaz8aaTtMBgsmp7WVeL2qIn+wuTSdpmrSi9YTHzs4Gh4yMOFDukhfkRFpnNtpAtUSbhvbS5y4EhkTJtMSsYKQnD/uoPJEaH4R2ZzIvVIwxGNW9a8vFzi6JkaAm9wSB1iqgbNjr2mtDwCG4W1rCyJ+p+WrBoVul//oKBOZF2dgLg/gn68LfGv597vjZg6DxE8+v8/WcHDAlB35p/RVp8CFE5ZQhkWzDa+Nggbp5exOaWMzjYz+b6CtNTb2hsqKGpb1oqBL1WydPq2zg7eZF9r5L+F8940fmEyrIiCh/3oVJraH9cg4ObD6mFlbzo7pYtTsvLHuDg4EJwVjUbmzvyBPxDwJAQIuXeBo/yE/D0DqGwrIpnrY10VpaQHu2Pm4M9XsG/tPi0G843y3n8tIuXg2P09w5QX3Kb2CBfQqIyeTq0juFn1l8QDsiH29XbXWhXf7liENE0Otn5J9HtCp4OdmTfe8Tm/tsUvd3dTaKjQ3BydcI5oZBnU7tnUVrCyCima0gJDebhgwf0dL+gv7eX6keP8PL0wjOxVRbUe7dbg3Q+N16Q7euC3d3BM8DQrFqhqySR4MgUSpu76OwblGlpbQ/KuZsZjadjIHmlLWxqrPnP783pQ8CQCLU16VkcasXfy4P/5y/+goiCRuYORAiuBdPGS+I8ruIem0vv8046Wx9Tlp9BXKAr168kfX5g6JonQSHJlFY00N0zwrOGcqIc7PG8WcH29p40hBrNDrVFuXh6RfD4aTezs7Py1d8/QEllLb0zJ5uw30AqWahvMKkPmul80UNffz/Dw8PMzEzLgvN9XfX4OniQVVTD+Pg4y8vLjI295uGjahoGV2Qa6Op0H0k+7hRk3WJh6hUz48N01BTg7e56BgyZDy3srori0WE4+8dT39hIf28XzWUFRIaGcPUHX27d7WLrJMT6jPcEz4n6RL2lJIeHUVf9iJ7u57zsek55cRGuzi4EZXazI9I293epuH8Hj5B4GtuesTg7zfLcDD3PO6iuqaN3ahORtiFrDH0QGDrGYlDzrKEEd98oQoICuRrRyLJeOGzWNugXgKFdndw8DHdW4GXvSExOmWy93vWsg5rqKvKqO9lTaliceiND0CMzSxgbHmRjZZGp16PU11RT/ex8at25De4JMJQf6oNPchldPQP0DozwcmCE3sFXzK1toJx5SkLIO8WnfwYwJIq96/Y3qChIxyUwlpbHTazOTbC+skZv7zAVNU8YWbokalA6i4dodqZpEFFiHh7cvldKc1sHr4Zf09nRReXDIu4VV0hH92jnDRXZEbhn1DG7pUGn0xAZFY5zcBpD46NMjI/R3fKY5NhYrl5NkcCQiKbU7k7Q/qSZ12MjrCwtMDzQS3R0JLEFVbKYuUkxQ2d7O2Ovxtja2GJkYJhE0YWwtIU95U8AQ/EfSSU7KT79uqsSrys/EJRyn462ZgZfPqe2poqcyhYW1raoKLmLh5sTIwNdLC1MMfSig/yUeFxcb50BQwL416s3KEsLxzc4heZnbQz0drC3tXoOGFqSQKtKsUvNgwI8Q6LIKCil+9kTRgZfcv9eMXYOnqSWtLN/oJW2wQYMnZORb2Tz8nOBIaHXBHjS9SgDVy9fmgdnpd+1tb5CWsotXMLTaG5uZmdrnZnJcbq7X1DR0MXUurX9uwCG/FyvY2fnRHbOHdo7euho7eRWdCLu4Rl09k+hPwH4u7tbcXV3JSa7hGftbbwa7KP24QMCvL0JTS1mbVnob9F0wlp8+rJUMhGxtrv0mtyYUELjMmnteMz46Eu0GiXLswO4uzkQll7E+Ggf60szsuDt44Z6ajtFYw7RjdFEd/0dvJzcuHm7gu7OdnoeN5CTGIu3m8vPKj4dfvU6fhlVtHb20Df8hpedXVTfzyDUw4XoqCjm5mfkPER008TEGLFxkdy9l8/k5GvGx8eou18oOzKejxgSoMPL+kI8nUO4W/OIgd5niC65OvUBjTXlOPlFUF7dyML0BDvra0y9eU1VVQ09k5vfXX3BM1v6jcjKZeO5DBgSETG63SmackPwdnQhK+cuLW1dDAy9RtTeKq+4y93SChYP9jEqlugsTcQzKIriB9W86HpGW0sTiTGRODr4fQZg6BjD5gwtd2IJir5Fw5NuxienWFpe4eXLXh41tDIwvy/9i58DDIkaQ6KkhtmspDE/Fhe3GBq72hjof876uvVg/S2dzgNDMVhTyaw6UNgY4+og2TGO/OU/+Ae4hyXxYuVIgme7s+3Eh3vhEpXN0yftDPQP8qzzGYmJSdj5RNLaNSQbjIiIf+N0FS5XHAjM7GRTbziLMHw7hm9P5/45j80GDP06YND5p363wJBI4zFt95Mf7IXT/SHZlUHmnIsaDdoduipFuH8or8fHZQFSo0HLi66nxIQGkRgSTEryTTLSkigtviM7TIk2xtIRWHlDRUEukaGBBPn7EB7gSUJUKN1vFiTqrFXu09ZQTXJkmAy7DQkOJTQ0grzcAl4tq6y53kfHmLcnqc4NIzS/ibldo6yFcCrMAkjYnh+h4nY6gT7u+Hm6khrqR3NlIYUZSfhH1DMrOj+9Z8ysuec747UEeYVz59mCFUgRc94fJMffExc3b1w9/QgIiSAiIpb4+BTuP2xlaGoLzekG7737vq/4LgWGjg4xbT4nxdUJn8rxnyxiLaKjVhcmSYn058Z1fx609aE6l6In2tF3VKZx48Z1krLzWdraPwOGRGqdfn+BxvJykqKiiPEPICgwkKCAQMpLyxic37u8VpLkiz7yAj1xKho54wuLZo2eB6kEu3vg6R+ET1AIPoHBckOVkHqb+pYRVtb25Dq9T/dja1FX/RrPyjNwiy1mbPngwli1yi3ayjNx/v3vib3XwoJCdA4RUUMaRlsfkZlyS+brx4QF87Awm0e3I/FyTad7SyGBxCODksnmLFwjM3g6eXpvEeY9TbGrK56lo9IBPK0xNN56j3CXRNpmNzHKlDYD68/vEBSSRmVVJ2kJGUQERhLgGUJUdBqD89ZTTOHEHx0Z2F4ao6asiNzERG7GxZEQH8+9e/cpqXgoW04LXjWt9JGb4EfUg372tdZ6Hqc8/D29C8crLy+PqampszU7NGpYeFFEuIvT/8/eW0dXlS3/vveNN9697/c7fdrwYEFCBOIOIUZCcKdx94buRhuJ4CREgBCIosHd3d01EINAEmJbI33ufX/c8bufN+bc2REIbQdoaFbG2GPt7LXWlJpVNWt+Z1VN6jZuQmPBXy1ayGPZbe36ELRmNQnC4BrUG3c7O8mDIlxCnObWtWs35kYkytCixIQ1jBvZD1srMxxsW9PW0YqBnX1xtLGivjitTugV6WkSz7wfxtDe2Y4Wpo0wa2FKRxcnunfuhJN9B9p2+5FV0mCqKosGj6HVYYH09PPFsZUZlk2b0LxpE5qY1GNgvz7MFYt5EX6zJZkVEYvp36szXjbWuNrZ4mRvi29bZ/r368fS1QbPyW1RM/B1bkXLLlOISXwzXFYAsqtDJmBr1hCTb7+gz/Cx0o1d8I1MbBwdSE/P1ph2GMXyNeul98qGtcsY2bc3zU1NadTQhBZNG+Pq5MiAqUEkbNjEpvXr+H7iENxsrXFtZYabkwPtnO0J8PFkaki4IRHy6zpJ5M1aO4eOlqLMJjRt1pJmLc1p1rIVLVq50GfsHFYtnoCzZUOsBwSyXuS12RDPwlGe1LVwZ3SwUYZESNJqxjjVo6704DKMh0jQHLFkDj07tsWjVVPc7Nrg6uyKn393evQdSljM23IebJNeQ6vDZjO0X08cWrWmmUljLMytaN7UDI+2ngwfNlouCretDqGfrzVNvYeVH+OezLx5U7Czs6Z1G0vs7azx83DD292NevV8GL88RnoMJa2ZSyff9rhZmuPsaI9NG0t8fTwJCQ6SCcA3xgfh07Yd7hZWuLm4YWNljXd7bxYtWCQ9xYSxG/2DP7WataH/zwawfcvmNfzcxxFTh/4sThC8UD6escsY3c2Bhm69mSd5eiub4sP5fkBvbMxbSD6zEN6tVuZ8N3oyq+MSiYwIwd3FAQvzFjjaW+Ppak9nbzdMm3nRb/oyEpINiUSFF8PMaSOxMGtCM9OG2HoGMF+c2rloBE0a1sdmRLghjCV5E6uiFtOvtx8WDerSqokJFmbNMTezpGvXfsyPEknSDZ6hm8J+pL1tE9r0nUnceoNO2pq8gVULJuBrZonvoNny5LlPST996m19AxgSeUU2xjBnpD8mrdozLmhlpd5NTiZu2SQ8LUzw6zWQVStXsGnDehbMn4WPlzv2TRrRzs0Fe1trvNp7MGzcT6yI2ygBCaPHUBOPAfj4dKF142a0am6Oo40zIyb9zJpE4QluCMNMSoxl0phBWDQ1waqRCRYtm9OiSWO6+HVgxqJVEpAU7d4cG87E7rY0d+/OzPB1FbkgxZgI+2VDUiyTRveledN6mDZpgHu3gaxamyA3vX6aNAhPV2vaWraQuXx8Pdzp7OfDlLlL5Aac2KRMWLmQgV0CMG3UkGZNGuNqZcGAbp3o5u/DN992Yc6GNw/QkPywNZnklRNo8+WX1KnfmAaNm9HCvDWWFjY4Orej7+ARhCxYKG1S0Q8BcsXGrWHkqKHY2LTG1s4aVzdHOrV3x8nZlWath0ibUpQt2rVieRD21s1p2KAWrcya0X3cbGn/rghfSp/uAbhZmOFq04Z2ri54uToxdNBgFq0ypD341Pn1Y2t/TcCQTFOweR2rw+YyoHd32jQ3p6lJE8xaWWHS2Bz3dj6MGDVWemwmb15PRMg0AjxdaCz4zLQJzvatGfJdH7w9O+Po9z0Rmwynl25cOALzpnWxHxmGONa9avRATbrVSKvk9XFEL51Bv+4dcLe0wtbaBicnZ9p5eDJg6CjC1myUfLU1/AfcbJpj3muWPCnU8P4mooLH07ZRSzqPmENsuZ0j8tBN/2kkbSxNMW3aAGv39kxdEG6Ymyrsga1sS05i2dReNDW1p880w+mUolzB9yLf3vKpfnIjo0kbd36KEB63W9iyfjXBcyfh16EDdo0aY9bSTH7s7R0ZOu5HVsWtN4CcInJk2RCafFMPM78p0gNYlGvst3Ktao9+mO8KMFQVovlrvn+6wJDw1Fi/lvCFIQRHxLG5qpITCadXhbMoaA5xa2PkBC8EXBiqSxcuIHjObGbPnk1ISBCro8UJTpVhA8J1NjYmWp6aI54JnDuH0CWLpKutKGO7OAVgXaLcjQ+aM0eWs2jhYozHrxoVidh5XxG6gEXhq0jcKAzl14RqSzJrolfIU3rmzpnD0kXzSVi7mpWR4SxYvIrEzdVDpAzlGoz5DQkrmR+yiOUxhl1UARZs3RhL6Pxg5sw29E20fW5gEEvDIlmbsIHNW16rv0Lx1vx7zcDQVpLXxRAaEsSCFYb43BpBlCplixAEcQLcvMDFRMQkskksSMrvCyAufuVSgoPmsXx5KBs3Vl+MCXAoPjaO0EWLCS6n9YL584mLFTH8NdHH0BfBF8sFX0RW8sWWzetYE7mU4LmGMRP0mT1nDouXhbE8KpqkdWLirJkWFbRPXk9MVChBi8KJX1d1UW0M+VlO8OzZLA5fRdImMXEZJq8NSYlERYTLsVkwP4TY1SuJjlhKSNAy1shkq2Ly20RCdBhBC0NZnWAsWxh8iYQHhxASEVtlty6Z+OhwFgYuZnXierYIQ3xLMhvWRLB48XLWrEkkfOlygubOZe68EELDBI9XP/Vh61YRlhfLsgXzmSd4Zc4c6REjTgMw0jZ53VrCloSwOCqWjZurGxHGMfwUrjUBQyIRaVJMOAvmzZUyLPlBys4c5s4NI17kyxFhgusTWL50CUGzZ0sPugULFsjjjI3Gw9atyQhwSJyyJcoICZqHCEldHrqMkPlRJJWHRgo6iTAD4akYGDhPliV4Imb1asJCowiNjGXjG8CQgR/FLrvIy7Ns4QICRTtkPYGsSxThbJXytG1bMvGxMSwLCWHenDmyjtClS2S4lnxOeCBtiGX5skXMD49BHOv6xvgJQGb9WpYtCmF+4BwS1qyq0J/CWN22MZ7IsMWEhK1i3UbD+6JsEUIneHvOHMFLswkLCyWxPH+QuL9ZJFQWNKnS/pVRkRJAqd4HowxuZeumeCnHVXWa1GtzFxC6Io6k+GjZziUrBSC/Reb7Sly9nKCFy4iOr5ShrVs2Er0kmODgCJnXxKiztm7ZRFzMCpYGBzJXysBcQkPDWSuT2lelq7FNVa9bSEyII3ThIgLLddO8uYFERkYRH59gODZ+YwIrli8hJHSlNJJFP5OT1xMWtkyOzbx5cwkLXUpkRATzQ8KJWSc2ELayOXkdKyLDK2gVOG+ePIJa8IGhjHUsX7aM+eX1BgUGsiJqhQzTk8Dx1mQ2rA0ncP5iVsQadKqgQVzUUhYuW0lC+SJBjuemJKIjlxK0NJL4dYZ5UNSxISmeZYsXynYK+i9ZtEiOsdDJW7ZsICJ8udQZ4t6ihQuIXhXF4sURRInQ1Aodv5X16+JYtDBEuvAHLYkkLmkDW5OimT8/hMWrkqosApKJXbuKJcGBUh8Jb9Uli5eydk1cNR5PTlpD2OIQlqyIY2P5nC9A0Q0Jq1m+aDFhK+NlXsE3+LrKnKTcq8rH//53wS/VcgzJ+WgjcdHhBC0IlSccGWkuwJbkTQmsWhrM8rBl8sQ9cU8cwiF5aN48qd/EfLRs6VKSkgwLOFGHBIbEqWTDwoiIiiFk9hyCAoMIDYuQzxnrMF43bUhiyfxgOScLvTE/OJi1q6NlYnTjMyI0NCZiEQtDI4ktBxqN9wzXLSTGxzA/OFDycEhYtNR7oj2bNyayIqJSp80PCUboNBEuLu6L94W8CBtUgLqiT4sWLCA2ZjXRK1cQHBJJ3GbDgr16nYaNqC3rY1g0d241my4wKISwiBUkrHszN5sBHForPV6F/AQHBxEZFUFEZOQbNqXQfSLMTDw3Z14goavXyTbL3DRrY1g2P8Qgh7NnszAkmKSEhIo+vdFWRbbenEf/AE1qBIbK35f2RWK8tIGFnSbnv3liXFfJCAajjSlOcFwRFUFgYKAc0yWLF5KUEM+KSh24MgAAIABJREFUFdEsWb6GdRJY38rmhFUsWhBs2Kgoz+dmHM+adKvxnuGazNqYlSwJCpLzpdTRS5bKfGDyvrAvhO2wZCELImOrbPiIdAsxLA2eT0R0HJvK7RwhI+I06KVLF8p+BS8KJeaNDUjDZnjS2ihCQpYQtXZddVqLzerEVSyYM4f5i5axdn2lx7/QKTGro1lYLkPz5ol1xnJ5Yp9RPmVI2voYFgaFsDAytvq9PzCG1en07+vUz7k8BRj6a8CgqrV+0sCQMDLE7ofcJXptUS8mSQH4iInZKGRCGQimE6CH+Ijv4rkKJVGOQhverf7c68/8djmG4xEN5dectE/cq2yLCNcwtCdZ7HpVW/BVVTRigS76ZnjW0DehPKv3rbJcww65cTFkpMVvXcX7QvH7+/tX0E+8Y1gYGGj+60CKoc1GmgtgQvSr6jvinuyz7EvNBpKo77do/XpfqrZRnFoj211el+AJI23E1UjHqu16vbzK/w07c+IY7qr8YLhffk8kbJU8VTlmhn4axlrUZ+yT/G4cZwEgyCO+BU9XLkqN775epvi/2vsCHJTyIH433Esuz4ljeLeyTGN7RdmiDCM9jOUZ+ybLk2NTfdwq6VHZx4/5txqBIUlvw3Hmxv4brxV0MOqD12hUjZ7SA6uSR8W7FR/BB1WMC+NYyrwNkk/K5V2AUK8ZaVXpWfHea+0wjlO1Z2uQF8FXhmcMesLAO9X1XmUZ5c+Ifmwu159GHhULvvLd6TeBxkoaSLmqUa9W8pp4phodq9Cpoi2irip9No6PkD+pI6WXp1EXGdpmkK3qMiTbLPj4DXDUIHNivIxlV4z9a/NJRZuqtNMox8Z3N28WY19OV0GzclpJ0KqchoaxrF6fgV8q9bRxvCvLrU4reb98fMQz4v3qtDTOEZV0EO+I9hrmSkMeN9mnKm2sOueI52uii9yEeG1cjPWLNkg+rkI741wlxkzQwdhOsasrPlX1rqRn+dxctV9VaV+jTiqXQVG2YY55Xdd9Gnqqaj8/pe+CV6oDQ4LelXNl1fnMwD9bKuwI8a7oq7jK8asyPwu+qnpfAEPNGnyNzfAwCc6IXCtijquQuSqyaSyz6nxv5FNjmcZnhI6RvCs2cl4rQz5jtNOkbq/Um4Y2V8qy4Fkjf4v3jB/xm1GWjW2Q9UnvprfxqlGGq9srUi5e063GesRVlCvqeL2+N23KKvIt9alhjhB9qpDZKnZyVZpVrU/5XjnOf5YWvwYMGfVt1TGtkc+MerzKmBl5rKpONMwBwtPyTZuuRt1ahY8r+OsNHW3k4co573WZNOj28nmqoszq86+UjRpl0MCTYg6prksMekbya/k8KOYTowwb5FPkIqqUIUGT6rwsyhayYJyPjH3598f1z/LD5/6e4APluPqqMM2H//5JA0OfuwC9z/6LyacmYOh91qmUrUxG74MHagKG3kc9SpkK/yo8oPDA58YDYmH1JjD0bvlA1LEhZAgtGtbCbmT4J+3B+rnxh9LfX5eFXweGfv1dhbYKff5uPKAAQx8eCHq9RgUYqkCvFQVTVcEowJDCD1X54VP+rgBDCi9/yvyrtF3h34+ZBz4UMLRpyXgcrVvhNWmFDFc0egZ8zLRR2qbI7m/xgAIMKTzyWzzyOd1XgKHXYZoP//9HCwwVFxdj/Oj1evLy8tizZ490kRVH2Sqf90uD9evXyxOaRNJehdbvl9YKfd8vfRMTE/H09JTx9wqt3y+tFfoq9FV44PPigY0bN2Jvb8+yZctkjo73Nf7r169jXVKiPB5bHGX/vupRylVo+yF5QNgn3t7e0kP/Q9ar1KXw+cfIAwIojY6Oxt3dnf/9v/83/+f//B/l84FpILCXX375hf/6r//6qGj/3woKCjB+8vPzef78OSKR8aRJk5g4caLyec80GD9+PN26dcPKykqh9XumtcLP71eex44di4WFBb169VJ4WeFlhQcUHlB44B3ywIQJEzA1NWXAgAEIu+H9zWcTEHVNeIdtf39tfb9zmtLuvw99hX0i7OwePXq8R9n5+9BL4f2/91iKOWT48OEyPNnouSJACuXz4WigVqvRarUfHc3/26tXrzB+cnNzycjIkEn1RGZ55fP+afDzzz9LQ8/Z2Vmht8JznzQPzJgxQ+5oi8lG0R3vX3coNFZorPDA58MDc+fOxdLSkjFjxiDsBmXsP5+xV8b63x9rYZ84ODgwdOhQRXYUW/uz5wFx8t7kyZNxc3NDp9MhwCHl82FpoFKpEOCQ8Bz6mGj/36o2RjROhJJdunSJsrIy5fMBaCDQwoMHDzJu3DiF3h+A3gpfvz+5LioqYsSIEZw+fVrhZYWXFR5QeEDhgXfIA6WlpdK7+NatW9KQV+ay9zeXKbT9+9FW2CejR4/m+PHjil56h3pJkZVPU1ZE6hjhCOLl5SVDmT58hh2lRoG/CA8tEcb3Mf0pwNBfrCAVYOjTVKrKZPjmuCnA0Js0UfhEoYnCAwoPvAseUIAhhY/eBR99rmUowJAiP58r79fUbwUY+uuhGAUY+osBmJoE42P4TQGGlMnqY+DDd9EGBRhSePld8JFShsJHCg+8yQMKMPQmTRQ+UWjye3lAAYYUXvm9vPI5PKcAQwow9DYKKB5DfzFgpQBDymT1d5mEFGBI4eW/Cy8r/VB4+WPjAQUYUnjyY+PJT6k9CjCkyM+nxK/vu60KMPQ2WOTD/a54DP3FAMz7FrI/W74CDCmT1Z/lnY/tvQ8KDJWWUlpagr64GH1xCaWlnwkfiX6XiER1hn6XlJYq+RL+pnOLAAJKiovLExMKfv9MePxvOp7/rr5WgCGF/98FDxUX6ykoyOdldg5qre5PzR+CF/V6LXl5r3iZ8wqtTv+nyvl3+/NH3leAIUV+/gi//N2fVYChDwcAva0mBRhSjL0aJ04FGFImq7/LBPRBgaGSYorz0rl0+Qp3MwsoKfk8AJLSEj3qvGc8vnWbB2m5qPQlNeqVvwtPfc79EEaD9uUjrl67xpNsDfrPhMc/5zH/tb4rwJBiK/waf/yee2JDIT83ndkzxtLWfwCnbz3+U/NHSbGOtMfXGDesP12GTOJ6StqfKuf3tPldPaMAQ4r8vCte+juUowBDb4NrPtzvCjD0GQJDpSUl6DWFZKXe4tDBc1y+l4mqrIzSKrR4HRgSxl9+XgGHDh3i+MkzcrfYqITEPVVBPqdPnuTwoSPkqwqrlFXKL6XFPLh3m4MH9vEyK5PUJ4/YtXMXd+7cpbikpOLZYr2eJ48fcuDgQa6kFlFSrCUv4yYHt21j27ZtbN++3fDZsYNde66QqStG1G1sh068n5rKmYMH2b1jBzt27uTQybOkZeXKI/fEc1qNiocP7nNy7162i3K3b+fMuQvk5BVU9EnQp1Sn4u6tuxwtr3vnzp1cvnQRVVFRxQ65EJ78Vy+4cvE8R0R9O3awd+8+rt+4TV5+oaxTeo/otbx4mc7hw4fL+7GDsxev8Cy3SHqVlJWVUlaiJSf1OgfK69u2fYds2/YdO9m15xrP9NX7auyzcv1to+LXgCHh+aApKuTRg7uc2LeXneU8tmPPDs5cOMOzrCz0+uIKHvt1epdSVqxDd3IB9U0a0nfNPYqL/xqARPDm45RH7Nyzj4spebxvD54SfRFPzsUxyrUdIxcd4Km2pp3aUsr0+Ty9eY49W7dK+RMyLWT76JFDpDx58tHs8Oa9yuPs6bMcuXSfl4V6Sn7FK0bQ+knqU3bv3c+pB68qdM2v88pv8+3b3xf6QsPLlKsceI2OQsemPH6ERqerphvfXtYfb4fY2S/aO5mmLS2Ysi0Vrb5SB7/Lej6tsgxeVFqNBjGPvb3tpZSVlqDV6rh6/Ra7du+Rc9qeg4d5mvFMzgeCn8q0Ody9eIrdp++QV6T9lfL++Pi9vW1/riwFGPpzdHvX4/AxlCd4QXzy83K5euUCu3fvMtg8O/Zw7cY9ijT6GjdLxGLw4f0TDHRrTd8Jq3ik0kieF2WJU4lzs59z+tRJDh69y0vd2+djnbaIK0fj6OvqypSlO0hXayguKSavUM3x0+elrAmb7+ChQ6SkZ6LWC69eob+Ex6serSaHi1eusnP3Xml/Hdi/n/t37qBWqeRz4llhGz9KTeXwseNyDtuxfQenz5wnJ19NcYnBg1LIsEqt4f7jFPbtP8BWaWvu5tLVOxTpxNHTlTpTAYYU+fkYZPdPtaFUzFUvuX32GLu2inXadik3QsZ27trLhSv3UGkMNrCQCY26iOvXb3C4fJ2zd88ebl67QUFBYcW6SgGGPhwA9LaaxFgpp5JVAUT+lHB8Yu/rdFounjnCT6O60KihLyMW7CG9rIySKv14AxgqKSU9JRUnBxdc23WgUFtUYayKxfWjG5fxbe+BaZP2nEpLk2VJoKm0hF80z4mcMw5X29acP3OMs/tX0/Krr+k/cC7pOn1FvZrcR4TNGI+5RWtWnHyOTpXL7R0zsPvnF7Ro0RyrNm2wtLbG0tYee/cJXFLpKxbeAoA5d/ECo8ZPoJOrK106dcS/U2e8+w4ndvdJtHo9//qllKuXzjJi+BBczSywam1LfZNG2Du3ZUVMElkvsg190hdy+dgO+nXvjX39hrQwa0HTpo3wbOvOvl170YpFrzBYdHmsDJ9DgK87/tb2dO/am3YOznTv1I1tuw5QUCjALT0Fd/czbcYELCzMMWvZivr1GuDg7s2i2F3k5hfJhYJYCFxaP4XWX9aiaStHmrV2wdTSDjNbZ5w853I+v0QaHZ8Df77rPv4aMJST9YydG+IZ3L8nDqaNsDK3xNregaaWjbFztSNk8WLSMp9V8Pqvt00AHxq0x4P4pnYduq+8ie53g0rvzjgyGq+rYqL4sm5jBsXeKQcg310dr9OhWFfA49OrGebgwqDgvTxW1xAKUFpMWf4dEqb1wKLWt1hZtcLBwQZL8xa0aN6EoeOnsPNy2nsDNF5v86/9f/vGbXp07o7t0CWcTilCV1xpyL/+nk6nI359EnVMGtNh+fX3D24JY0zzgjOxE7D55xeYNWuKTRtLWluYYdq4AUOHDGLN8YcVuvH19v67/+t1WvK2j8OkaXMmJD9BpftrwM9/tx/v7n3BGzpy0i+zfWU0Zy5eR1/6r5p1hhi7/FTO71xPJ/8utLSywcrBmVYNmzL2x585dj8PYRiX5ZwnZKAvdTsFcjstt+ayqszX764vf1xHCH3TrVs3lOPq/zjt/spxex91C17Iy8shKTEGXx9XWlu1xNLSjP/4x7f4d/2OvScu1zgnanU6ErfswsLZg4Sd+yt0qFigpD1+SMjcadjYWNPKKYRTBZq3zhH5ea+IDAvG078jh85cQqPVkZb+lGWRKzG3aYd5q9Y0bWpKw8aNmTInhDtPnxk2J0tLKNa94OyG2Xj4+NHYrA2trGwwNzPnu549uXDxsgwPFyDVpSsXGDh6NK0dnbAwN6NOrTrY2LoQEbeDIrVWbsLkFxSybe8B+g4ZScvWdjQzs+KLr+rTzqc7G/aerrbZpABDity8D1n8IGWW6il9eYq5Pdwwa2JOMys7WtjYYunkSGsXbyb+HMPzV8I+KCW/sIC9e3bg7x9A6zomWFi0oXnTZnT1D2D3vsMUafUSHFKAobfBNR/udwUY+kiMqw8hxAI80WkyORI1nX59etLZwxmb2q0ZuWDXbwNDpaVoVFn81N2Fls2acuPBLTmhinbrtXmc3RSKa6vG/L//w4zAo2lo9cVyghTAyMunl5k2rAt+/X/k+sN0NC+vM7arD01MfUg+fQmxsBK7qKcPrMffzhz/sYvJeKWiWJPHnZ2z8LJy5ueIDezet5fd+/eza/9B9h89iar4F0MdehXpNw4wcXA3OvUbRPz6DVy/cZ1rN2+y/9gprtx9LOt4np7CD5MnYGnvyqKwKHbtPcja2Hj69/0OB/u27NlziOKyUm7eOE2vrt64uTmzdm08W7dvZfWqSLp28KZ7t++4cu0+Go2GG5d3Y9HKhAljh7Jv937u3XnAwQ0rGephzYA+Q3nyJE3mXDmUNI/vvuvN2rWx7Ni2g7ioeXRysKC19SCOP82iRKLuOVze8CMdrd1YGJVM8p7jbN59kG37j3Lo1HVeqX95qzH0IXjnU66jJmBIgJm5WRnEhM7H09mRIQP6ELUinO07d3Hg8BGSNiWyKGwhoVFRPHyS+jsXZkZgKJBvatWh24q/BhgSYyUM2Gs3rhKxcjX7bma/d48hCQydimaogwsDg/bwSPV2YCh+em/M7TqyODqBI0cOsHvXVoICZ2PS3JzePyziRc6r997e3+Ln7BfZ7Ny+k8QDF8nI0/2qx5Cg9e27d1kRHcOWyy8q9OJv1fGn70tgKIvTsZNo08yO8fPCObBvN3t3bWfp4gU0qF+X1l1Hk5X1/L3QUQBDr7aPxaRJMwUYkvaDAIaKuH86nJ4mTQkMW4uq9H9VeMJWHWcR6vLg6glG9wygZ4/+rE3axO7Dx0gMDWXw9z8za3cGer2OspxzBA/woU5AILdSc36n/vlrFlgKMPTX0L0qX30s34WN+ejhHWbNnMxPP45l86ZEdu7cyoxpP9KgoSl9hk0nJeNVNX4W76jVmcwf1ROfnqO4l5EjQZiSkgJu7F3D90P70rtLAD0sa2P+K8CQKOdl5g2m9mnH8PHfk/lKJUHWU6eP0G/QIBYsW8mOHXtITEigX7+etGxtw9JVieTkFSK8IE+d2Esni2/x7uhP3LoN7Nizn4Uh83FoY8XYiVN5lpWNALASktbSf/gIotasZdfO7SxbvBBbG1ssbL05fSNVgj5Z2TnMWRrByEk/sCZpE8nb9zA7aDENm1lh07Y7j9JzKryGFGBIkZ+PRX7/cDvKgaF5vdoyYNAPJGzZw9YDB9hz7Ci7Dp/gwvXHqHVl0g45e+kq3r5+OLt7Eh0TJz2KwpYsxMfdke7fjeLqnRRDbk69noyMDLy8vPiv//qvD4eGKDVVUEABhj4jYEgshlVPkunh3IyoyKXsWTuPXqaWjP4dwJBAfIuLC9i0ZAr1a3/Fus0b5SQpjEJd0UvWBk7Aw6opll99SbcpSyjU6OTEJxaMt46soZd7B4aG7uNJvha9TsfVvcE416/PpKkhvMzJp7TgIcunDKZNS3M2nnqIRl9KqS6fu7vnEODRh/WXhathzbv2uvxUDkeOplPH3sTsu0R+kao8jMvg1iyUXbFOw9F923F1bceoWWFkvHglyxNu/+eOnMDdOoBxsxJ4oNcRujqcpqaNWLVmhXQbFvWq83PYuno5TrY9CEk4TmZBAWujZ2JStzbHjxyQBohwRS7JucTykX54O3py58592Y67D+5w995tfvlF7CKXUKZ7xsKgWdSr354dN55TXFpCqTaHq5umMsCzMycuPqhwq/zDivoz4uffS5uagCG9Op8be5bjY+5Ch/4zOXvnlmFBJsL6yhd72mINOXmvUGsNoRyCDwSIJ5SmkCUBCMjvIvSw3B3d4DFkBIZuIMIbhcEqnq/Gv6IsUU75u+KefE7+Viyfr3rf2CbhqSZ+FyFqov6Kj3yvkt+la3xFHYY+yfaLBNFV3ysukZO2MYzU8ExlH8WzVdtobIfxOWP9Ok0eD0+uYoi9828CQ3Ez+tLAfSy7L5fnfygt5UVWJt5eHjh16MWhe4UVeWveoEkN7THQrjIhshyXKmMjwugM3osiXKDE8CmtEjpbQXsxvtVpZSi7THoIvt7nauNThdaiLsOzlfxRdbwM9KxiDFfU/9qYVvS1yrOCN8uBoVNxk2luGUDIjlsGni0tpagwn+GD+tG4WUs2XRYLrKr9MY6roZ7Xx9VA699uc03AUGWfy+uQPGrknartN/CoqNvIOyKc2NgWwV9GOovfjLxqvG9MdP1mWytlQb5XXqaxDsP7b29H1XdE/TXzeWWb5fNy3ESZQv4LuH18GZ1r1WfustUUlfxPg1y9FoKo1+VzftcKOjp2ZHr0Hp4XGkJURLL6B2lZXM8Qi1kFGDLQv+p4Kd8/BZoIucx7lcv9+7fIep5OcbFOhla+yLzMEIcG2Lr4c+TcgyrAkLAr9Vy9tBu3lib8FBxHoQg3Ky3hedZTZozqztwfxnHhxCaWeNXBwrlmjyEhs6Kcowc30L5NM6Ji4iku+5fUK1lZmdy4fRuV1jAHa9R5nNgRjrd5HXoOHMudh6nodc+JHNWB2rXqsnnPdsNmZVkZ2VmPiJjUDUernmy/k4paoyXlSQr3U56gLg8Zzc99Qti4TjSpV5+QNftlmKh47s6jJzzNEPadQadlv0rle19Lvq7VgL2nblV48SrAkCLbn4Js19jGUj1lL08R3Kc9s+ZEkvOqoMYNEXVJCQui4qnfyIolUXFotFo5zxfmZhIfMRfHtr7E7DxDgaZYrqUUYKgCo/lLvgj7Rgkl+0wW03LyLHrGzRtXyct7zu2jq+nVzOp3AkNlMiwq81IMPia1mfzDVIpUBpferPSnjBs6iLHDv8PTwxnrjr1J1YqJugS9KpvDGxbg6+5GdPIRCrSGhak6N4Vxg3rTxr0zGy685MaFffTyc8VvQgQPnhcYvGj0AhiaTad2vVh30eBiL8qsWOiVj1v600f8NOY7Bo6axMUH6bzKL6CgoICiokJEzgfxvFZVQEz4IqycPYncd548jSEPhKBJ6v0HDPbuzOiJsziX84pxs+fJcKJzVy7IxYt4Rq/VcPnkIQK8ezI5ZD1pL/JI3rCQOnVqM3rtRVQqNWq1iru3zzGgdwAO3wVy+2m2VH5yoSryRshFXTFafTY/L11IbfN2rNh2VcbAl2qzubJpKgO9unDi4kPpbi3j1T8T3qxx0nlHfX8TGCol90Um04cG4O/mwdHDJymQp6AYF4QGQ6VU5B2Qiz/D7xpdHtdvnWX8+DF4eXni5dmeQf37cfTQIemyLsCYqsBQ16jrZKQ9IXjONCaNHc3dmzcqDGIBSD4/EELXfkOJOZOFWpNLyqOrhC5dSKdOAbL87/r3ISkpQeYqEO0oK9FT+ugAP47ux/SNN9l77Bgj2rfHw8ODYWNHc/7aNZlbRrajRIfu4kp8A7oSuOcJJSUqHpxI4Idehna39/CgXbu2eHp5M2dvOlqRa6GsFK3mBYf3bGRq3z74e4pnPZk1fQbXrl2TQLAYJ9H2nOznrF6xHB8fb9nW4FlTWLdoEv3bOPwxYEgCKnqyn19mrHNd2d576SInmAEoUxc9YU1UKGO9vPD29KR7166sXLGClJQUAxgrT6HRkfPsCSFzpuHh0Q5/Xy9CF84heV0MAwYsYfNtQy4JkVftTvIsBk+cxeGUUvQlBsBHr01jz5y++AeEc15lALS1mdeIDRzO0JAkbmaqKNZr0Z0Lx79LTxbsfMTsGcH4+3Zm+dJoXjx7TvGNdXTv1oXvNz+SBr/uxQO2LRvL2JC17Dj3lNnDRuLr0Z727Tuyfc8RNDp9RWioXqdBnXaYBUEz8fb2RoyN+Ihx9R3xM1suZ1Y8a9AhIpQsi9eBIZHAVa1KYWGn5rRs3oxr956Wey+VolE/Y9eODfzQozu+nl74eHsza3YID1LS0ZWf3KO5vZ2JQ3pz6Nhpjpw6y4Ahw2jv0Z5+ffqye+8hmetG6KTXgaEibTHFJXncuXOZkPkL6NSpk+yHj18AG5K3o9GJ+wYZKtHr0KqfsiY+EQ9BD08vevYfxpqkreTkC5CkBLUqjZjYWMb7+uLl6UUHP3+CQ6PIzMkvH/MS1Jfj6NWlA4dOX2Tdxm0MbO+Jj38nfpwTws07dylI2c+4CeNlHd169Wfn3kOSx8UiTdBQeO5o1U9YtGw5Iz298PL2pnP33oSt2UJmjsgjZ8gXpr+0Cj9/fzbuP0f06vX0be9JO+9OzFy0msfpWQY9XVzMgog1uDpaUvt//AfNzczx8vWj46xEHmQVVYCNUnZ0uVzfFkhnCxOGT5kj85yIHGZGoEnQqaREhJIpHkOS19/RHKCU9WEW34b5shIcFv8LwKbw1WXmetTDoV1/zl6rDM0W8q7RqAiZO4bGFp5sP/6kPLSrFI1GzcMH93iekUpR7mWW+dTDwnl+jaFkQn5EOUHB03Ft683V20/kArV6eww6SKfN59ahCPrZNmTI+Nk8Ts2iKDcXHzsX2nt24WGmoQ2CZ7SaIjZEL8fW1pc1249KYEjKasVmUBlq1VO2TuuIWdNWRO82hBIb+i3k2lCn+F+rfUp4V1O+qWfG2VvpFTpRAYY+DG8qOuA90LkcGArq48HsuSt4mZNnyJNXxW4W9mjRL2X0HTuLFnZduJP6yiDjMtpEzfHd6/Fw82JW1D5eCscBxWPoLwGDqlaqAEOfpeEhJisN90+s/UPAkNht1+RfJzzABDOrqZzKL5KhUicOH8TNcQgz4w8wdUkwJtZuJJ++LQU8Pzud0LmT6NS1O+cuXZeGtJw09VruHgjCpb4JP/z0AzFhM2jrbsv6/cfljpHcFdcXcG/3bHrYObI0Kprdh49w9NylimNIBUgkyrpz+xad/UfQa/BSxocsx96tHRYWFrhYWLApYSXp6v9F0Ys7JEzvhbdnN/afuykXZsaJ4mVGOnOGDSKgdx/OX9rKzN6e+Ht0JC0tXS6WxXPCuHl85zJD+nVl4PhAHj7NQp13h/59fDFp1orFi5Zw6OB+hgwbgKNrOxKSj5JXWOlpIsAhETInjBfV3d0M7eZKmw79uZuSIWlo9Bjq6tiehTH7SNh3heN308lXaeTCzdDX96DYPwP+fxMYKuFVyhkCXNrScVA497UCPBS8VCJ36wWYKEIFtVqNBEPE2AkeuHLtFL4d2tMlwJ+IsGUsXjADV6fWtPYfyoYLzwy8InMMGTyGukZdoygnhR1LR9DNzprjhw8YFpzCSNSomTV5BO6ujly7dZd79+8weuRQ2rm7MD9oDmtjVsh7TS0dmL3jkcHALNZSciOJTm7mmFjaYtKwEf5dOtHBqz3W336LXY9J7Lr2wlCHXo360Ay+qtudkSd2AAAgAElEQVSQgWtvoy/Wc+vyaYJ/HMWYgd0Z1K8TXTt58o8vvmRg/ENUOgHY5nFpcxADnJsT0Nad0PnziQgLw6t+Pbr36MHlq1dk2QWvcpn+4ySaNG6ItWULhvTrhlObljSo/TW1v7H/TWAofnofGriNZvv5x9L4Lyq6S9iSuTSpX4vJk6fwqsCgV4r1mWybFoBTq4YM6tmVVSsimTlhPO5Nm/LT1KmkpafLBXVB9nM6ebnKECpPZ2v6dvXFsbUpXi6tMW02hLCzjynUFqMtzOX88l7Y+vRm461StMViJ7cEbdE94vqbUbveFPbnGRKIqh6dIHCAPQ7DFnL6cQE6jQr1vil88eVXfF2nKbaW7vTuOoSg2aGkPkpBd3oxTRqZ4BsmADQ96rQrrBjXllZWdpi1caFtO3/6DxyNy3/+g2YWdszZLZI2G8Bi9c0tDO/igJOTI/MCg/l5+ixsvvgnbWwcWRa5RuoIfdUk5sZQsrjvaW7hT+CWq5JfVUUpbN0YQ6PaXzKwX08yM1KlbikpzuH4qu/xsW6Kr5cvyVt38f2kqbRt0JDeg0Zz5+FTw7ieXYm3XXM6du1NE9PmBHTpSU+/AMy/+ILGHUaz/pxoc3GNwNDjxw8ZOnQIzi6uLFy0lMiV0djaO9Hcxo0FBwzAozAQteprrOrXgeYmJji386NbnyHYuXhi5T+UdeczKS5+zu7APrRu1ZIefQcTsXYdI0eMw7FhU0ZMnsnjtGeyT/mHg2hh8g2WTu1obmZB935DcWzrxZdffY2XX2ccHGxxdPekS8/vcPjiC8xd/Ag/9gydoLmUv6dsmexFK/PWDBw8isXLVzFx1ESs6zdn7tI4sgt1lOjUaA7PlGU2tvbE1KwNbQMG0d7WnRZ1TfCZvoG0bJX0Cjx27QlTp86jTa369B7+PZHrdrL5xHVeFhj4yTjXlBZr0dzfx7S+TtSqVZv+Q0dy85HwRNBUAJ0CAFaAIWWuM/LMp34VHnDqnHvYWbTGJWApl/LVFRskYgFS8OwqPTs6YO8ziIe5lV6bxn6XlgjdfYNQ3/pYutQMDIk5WqNOw9HVmkGjfyAj5+0J21VFhWxP3oiFeTdGL9nN0yI1mY+fYNfai27dR0pZNHrQCu/2c6fP4OLixoKwWHnP2C7jtSgvi/GjBlPfZAgbUrNrzKEk+pn6PI/23t34tvYoTqo00pNIlKEAQ4qsG3npk7tKYOg0wX3bM2LkLBL3nODglStcfHRPegUJkEekEyl+eZqJHVxp12EYeSKvavm6o1iv497l4/Tq5MPAHyNJfW7Y/FE8hqrCNB/+uwIMfQYLY6MQVl7/JDAkwsY0KsJDxlG3cQvmH3pJsT6X8+tnM8DOhH071nHh6nFMmzbhx/lRiCTXqQ9uM+G7rkz5fiLpz7PkQk60QyzIXmQ9Y/jQ3lg0a4hjm5YETFnBjefG3WWxY1vEg/0htGvYkEYNG9GkSRPq129ArdoNmLEgjFxpdKt5eDaBvi3/g1rf1qbz4NEsidvIrn27GdLVhYaNmzAuMIKctKsk/tQFH88uHDpXPUFsdmYagWMG0qlXLy5f2MDs7m4EuHcjI71yZ0sAQ08eXGT4wAD6j5nNw9QXEkTIy77KmNG9+Mc//sF//Oc/aNhuAHHHHqESE385cKXTa7l15yzrkuJZsigIZycbGrd2YOmp87zSCJdKEV6Wx41ts3E3aUijRo1oLPraoAG1GrVi0vwk8goM4XGVY6hMpr+XFtWBIXEqUDGZ1/bi0MwC/8GruSd2NUXyycwDjHa1ps633/LNN1/xzbdf49epI/cfP5ITWcazh9x/JLzDCuVCXKMu4MShZJytzIiNDEd4Q5Tq1WiPV4aSqYsKOLZ/C66OfZgctZ/nxeJUFj2qnEe0sWzJgIHfyZMaCgrySE15wKvcbOnlJkApna4Qa/MWjBszmrz8V4hFpQCGAlxb8UWDRmw7eACVqgj1qyfsDx+Fa1NTohPjUem1sh3VgSGDp55Oq0EYxi+fPaKduy116o3nuEaLVq8j7cFtxg4dhP+kSK48foWqsFCGJj09sQgHU2sGrjhJaWkxAgh2dXTGY+ZW0rILUanVZGWmM2/6JGrXcvxtYGhaTxr+9//Bl//8J99+8zX//M//pNa33xIUHExefoEEKUTo59mDO3Cys2ZE7G0K8vMpKiyg6OV9tiwcRjOn70g48UCGKiStjqJ2rXp8F3dXhpGq1WpuX7tA325+fFur5zsDhlT7pvDPL7+mfbtu3LhiyDMmwN4SreqtwFA9k6bMCokk49lLSfe8K0vxM6nPoNHTyHhZKMOQ1iXEY9FyGDFXHlKgVqMuzOHylp9xsu3Ikv0pcmfZGEIled4IDK2dQMv/57/zz3/8g2++/oov//Gf/POLfzBixHBysrMMoVo6LedOHaWDjxfd5yZzPyNPLkSKCnK4um02rc09+HH9Zbm7XiCAIdtG1DFpzuFT5ylSqcnPzycpcR3NzNowcdZ8MrKyawSG8vLzSE19Sl5enjQI1aoiXjxNYnTjRoz7cZ48gVGEXO3atY/Wljb4LDhGXpFaesPl5hVy4foDbt97yJkzZ2nbth3zl0WR8yqPwiIVBTlP2Bs5npYOvYg4cFf2SwJDDb+lqY0bB85ckR6bl69dp0u37nxVqy6uP20g5bmBZx7t/xk/U1N+mrOE5zmCv4o5cPAQlubmrI5bLw8JEH3Ne3abhFn9ae03kc0X0tCqi1AfmskX//yK5rZ+nLj62CBvmacJ7tceB4cOHL/9HH1JCTp9PjePLqVTrfpMXxDJyyIdOhEKKHZOq9oYAoAu0XPtxh3Gd+lG0zp1+PrLL+k/bBRHzlyQYSilJUoo2e/V7cpzH7cdIDbuNGo1K5bNpkHDZswNjUNd5cRKAehcPLKJ+vVMmL9qE2qdCL02eNkYx/b3AEPC6/HIoU2YNm9F4tbdFcmrjWUYrgYv1NSnqYwcPhYrey+S956U3r4v0x9jaerKgL5TpAwa39Pr9Jw8cgRHe0eWRCS8AQwJ2+3EsYM42jvg02csL18V1JhjTqPRsuvgORo1MWPQhLmyfUa9oABDHzcPG3lBudYwTuJAkZzzLB7SETMTExo3bizXL3Xq1KWNgwcbdpyWdk/J8yNM9rbD0b0v+fnC7jGUJbzPU26coV/XDgybsYq0FwWKx9CHx4HeqFEBhqoabZ/N9z8HDMmTuIp1pNw+RKNGTVi8KBRV7n0S5g5hcLde3Lh5C236bgaYN6JTrzHkqvO4fSyaYfYNWbkqGu1reVa0qlwuJc/BoV4tGjRqyubtOyn55V/l+XUMx/qKMIvCggK5QBGLjos3bjO2Szfq1q7D6IS7aPUqAzDUohWDxkZzL+M5Ko1GTuDa/FR6dA7Azms2x+6fIXFqVzq0D+Dw2avVDIcX6U/5aUh3fLt04tyJNRIY6uXVn2cZWZUKTHgM3T3L4H4+9BsxjfuPM9DmZXJt3zy6dW2Ls4Mrnh5+mLVqTZ/eIzh+7CwqlUp6ogiX6GVhc3F1dcXBwR4rK0u8Aroyf8020l8WSLBMLFZEuFphQX5FX09fv804LzdqfVuLRUmn0FY54tSoWJVrDZPVa3JcEzCUdmU3lvVM8R8czT2R70R6CxWSEB/PDz9NZcKUETi4tcbJ1ZVTZ89KPhC7G2pVgcyhkJmZIZNs7twUjXVzT4YFbSdDLAJfA4ZEjqH7dy4zsKcvE0aO4EnKY7QaFWk7plOvkSmT192QC12xq6LXFlFY8IrMjHTS01K5e/sgYy3r4uK3mBtikWkEhtzMsftxK7kFIvSmmLLSQm4eiKBzkzZ8H76f5yKn0RseQ8ZQxlI0ec8JnvsDdu3acuXaeXlin05XwLU94Qxzbc68n6ZxaOduDu3Zw7Hjh1kbH4uDkzOTf5hCcXEuO5eNw86kPWvP3aFIhL6UliHc8+8dX8Ug29/OMRQ/rSfOljaMHD2S4Hkz6W1lgYlJE6ZufEqOWgClZejUz9g0qxe+ts1YFRnK6RNH2bN7JwcO7GPO3Hm0sXFgx/adFOufsaRnaxrUGchZtRqdCEErK0OjyuDgkkE4N393wJB63w98Va8pw+JuleeOKl/AFGveCgy16fUjO6+9lOFUInxJnX+Z4PaNcO4YyoVCsXOez96wibiateLw2YuodVp0miLOHT9EHYfuTN9cGX5YIetGYCh2IvZ1G9CrZw+mThrDABdHTOt9w3dR98gqEsc0C8+0HI7FzqSrgynzAoPYtmMP+4+c5PCJszIpqpmNKyGh0WhL/ycGYKgxnsFHyJPvlyB4/tHt6wzs25tW/UM49yj3DWBI5u4oEZ5EKnlMdWZmJimPH3H78nYm2TelXa8VXClSU1aaxdaZPWnTIIDkh5lSn4mxlh6kxSVo1WkcmD+Ajs42rEnawtb9x9h/8gJb9h0mOGwlrd19iUrcIk8vEcBQy0a16Bx1k3yV4SQg9YurRI/vSMtO09lzLVMuMkUI4MtH+/jJzRz/YbHcLFJTWpLBhkm+tGnWlB17DnHg6BkOn7zAniPn+GHuMpwCBhG//7IEjNSHZ/LPb+rQd5UxRETI2wt2B/bDqnYn4u+moxchp2WF3D0RSpfa9QlaHoPml5qTTxvHUHgiqIrS2L1vD8PauWLavDkt2ziw48A5CjRqxWPoNR1upJty/e357mOhkZBrnVbFyaO7aWPWBJ9OS7mq0UogVbRR3Ndq1cyfMQHTJqM4o1JX3Kvah98ChkQ5GrWKEcN7YuMynatabY3gjAi1LSrKZnX0Qlo092VCyC6e6vTSm/ZF+j3atHCmd/dxbwBDR/bvx97Ontkh4ajVmgqbUHhCpabcZ9TwgbQ0+471N56iLj90xdh+ARyJTcXLtx7i7tMLS+vpHMkvlEl2jc8owNCnw9PGMVOuxjEzbLQK+RObd2IjKTc3h9gN8Xi1NMOpbQAHT16n+PlRCQx17DJSHk1vpJ8Ahu5dOUXPAB96jAkhRSSeV0LJ3gBqPvQPCjD0WRogfxIYKvf0eZ56nc5e3vTqOYZrKfcY9/10OkxaxdVMFXrdM9aO8aVO3V4kP3nG9pVTcWvjxqZdxysm1AqlUKzn6cMbDO3fAZve0zh0r6j67mq58SCY1PgR+S3u3r9K66ZNcPPrysvCfO5f3EFvW3uGTl/NkyKVNArETpTwppgwYTxW9i5s27uDuJ8H4eXuya6jZ1DLnDIG5fY84ymTh/eke5/u3Ly+h2l9/PG28SY1JbOizSKJ4sM7ZxjUz5fBI37g9q17XIz/kbp1rBg5bTJpqRkyr9HBg/vx9/fDxcmDc2cvVuQoMhgIxTKU7GnaI5Z/PxSzBo1ZnnQCrQjjKY/JNfZTGDHFOhWqs0tpUftbrAPG8aLs/6O07JeKNhnpqFyNk1TN1+rAkHimlOwnl/CytiGg3zwe5IlTsAwhJoLuWq2WrJdZfDesNy5u7pw+f0HSXJf9mDN71rF82WKGDR1Mew8HOrd3od7/Zc6QedtJKyulpEoomfFUMnXOAxKDhtLZ1Ym9u3aTm/OCSRMGYuffj2vXr0veLi7IIuXiLuKjlzFkUH/69u5BOzcXmv3ftXDssITrMtl0eShZWyvsp+6Qi3eZT6hMxa0DkXRpYs2kiAM8E3l7agSGREJ3Lde3LaG9nSkT406jLuc9naqIPesSsGvRAmtzC7zbtaNTR388vdrj5euFX0d/VkavorRMz7w5M7Eyb8aNy2crdndFkvlH4lQy+98+lSxuel8auI1h58UnktZPHtyiR+dOtHCczPYnhqTwuqJXjB3Yl0Z1a+Hu6oSPtyd+fh3w8/OTOWd69urLiROnUBcW4OXiRHsHa0pUhneFPOjUmRwNHYxri17vzGNIvf9HvjZpzvCEO9WPgv8VYMi6zzT23MpDqxfJsfVoCq4Q4tkER//lnC80LDKO70nGsU1fZsQl8yQ9jdtXzhM7sQNmbp1Zf6aGE/HKgSGZY8iiI0HbriOAhqyMJwzq042vavVm9d2XMtZfVZjH8sWBNG9igq1NG7y8ffDy6YCPX0c6dOxEx269iU7YTIFKK4EhH7smeC04IZNACmBJeK+Upp4icLgXLfqFcPZhTcCQntKiLB5c2EV0xBKGDxtKB78O+Hh60eofDXHrsYLLhSrKSu8RM9gPLwtbHj7OrJZgX4B52qJbrBsTgHWdOjg6u+Hp64+XX0e8/Tri1aEjAT37s+3gCbTFJUhgqHFtuq66K8MEBTipVT1g+6y+OHabxYFbL2SoXoleS3bKfn5yt6DD0DiuF6koLbnJ8q5uNP3nV7Rt64GvXwAdO3fF268Tnh0603vEFA5eeojwPNMcnsWXtevTL0YkpxchpQJgzWZ3YH9a1+5E3N10dFWAoe71GjIvdA35ul/emMuq6mmxmBWh2WLRqNGksWHLNlpZOuLoM5Wz6ekKMPRZ2mU1z19V+ebT+S5yZalIubQPL3cb/L28yMh4ZrCHysdWzLXpaXfwcXdgytjxhoS0NYz7bwFDspzHt2nUsBYzZ083gPZvlFOKTveKy4eisbFuwdixM3iaZpgvhBw+T72FnYUj3/UdS0Fh5UEnQq+ePHIYJ0dnlq2oGkpWTHbGPeZOGYm9nTUJ6zaRX1Cem6xK3SXFajIfXee7/gOwdvDm2FkR1l39IAoFGPo78f3n2BeDJ55x7SLmtKKiPGJjI2jYwJz50cnk5d1kVCdP3Dy6ITyEjXpMAEN3rpyjZ5fOjPp5FRkvFY+hDw0C1VSfGEsl+XQVRW5k2L/39c8DQzJPhEbNvB8mYW0/kPgt6xnUYxBBsQd4odHKHebDW5OoU7sOs1buZPrU2bj2ns3xp5VxpUbayqPs0+8zc2JfbPrM4NB9VYXCMD7z+lV4TagfbaRb0/o4+XYmLfsVDx7cp1/f3gwaPpqHqRkVJzblFxQybOz3WLv5svfEeRJXLcW9bTfCtp0kV6WVOWGEANy9exMv93b0H/EjD3OfM/2HH7Bp2ZFTd5/JBLVy0aIp4sjedbR1acf0RfHcv3mCoR3caW7ahwvZBdIYMZygoyEubhVmLVoSH5uEcCEWCLgAquRioPz0otzT0XjZNMaz9yTSc96yw6XXonqQiE+d2ph7j+RhoQCGPseJ59/rc03AUH72M5ZO7Iqnkx0ndyWjUwv+NHiAFJcUk52bzeAxA3FydePEmXMyLOTcjjA6tW5CgJ+fBBzHjx9Ln15dqVfLhaGBO94KDOk0BVw6FE+X9jaMnLaEe2d3YW9jhk/4dYo0wttBx7MLG5nu2xJfZwdGjhzB+PHjGDWyP7Z16uLkt4TrchFpBIZaYz9t5x8GhsQO56PrVxnRpzvDB/cm80WaIUxJAimFHNkQhZ+VPbMDI7l29RovMtO5fe8W9x7fJ+VpCjq9jl9+0RK3bBb2Zg7sOnVOLtIFX+u1+dw/vpLBdr/tMVT1VDLxrk6rZf+urZhatmXYkhNkl4iQ1RwWT+qLfSsXko8e5f69Ozx9+oQnT1N5kppBRmaWzL1VWpzP5O7tMGvkzsOXWeUJPUWy+XQOLRlYo8eQlUc31lwsMpx8KJIdF9xlTd+W1Ko3+ddzDElgqAUjEu5W35H+FWDIRgBDt/PRFhuBoauEeFUFhrQ82LkQPztTmZ9nxsxZDOjbjx6ubixYFMrL7Nw3dWJVYMh4Kpmgo07LpdNHaGhigseEHaTrRN6NPLauCsTb3p0F0YncfPCI2w8e8/BpBk8zX5CS8YIijUE3VXgMhRwjX6WTtBReTnmPL/Hj0C60HTKb6ykv3/AYKlQVknU2np872+Dr5ir5d9zYsYwY2gOnJk1w67GyHBi6z+rB/tg2cOPMo0rdKnhAJGnVqh6ybVovXFu4E7PvJLcfp3PvSQb3nmbKz9OsXNR6sUlQLIEhMwEMRd+lSCsOJChDp3rAjll9cer2Mwdvv6wAhnLKgSFfCQwJj6FHxAzyxKqRO1svXOfB00x5SuWD1CzupeWSka9HJerRqcqBoQb0izEs6Aw6oiZgqKjcY6iB4VSy0v9Zo66WYJBeJDg3Lg5LZTL3V7m5DBw+GlsnN46ePqMAQ8o896bcfzI0EfNBHo/PbWBGl9Z0D/Dh+pUrMseikHWjTafT5nE4aQkWLdsRu/tgRRJ8433j9deAITl/aHLYGjqNWrWc2HjsmLS1jO+Kq9iU06pfcG3XYgY71GXsmDFcv36nsj7h1aPJZKiXPW1a9+Z29suKlAc6jZqYyHBaWfix9uAZ6U1UXKzlVeZ1NgYPoqebBREREWS9eFGtXlFnSbGKZ/eOET62A509XFi/ZY8Mja0WFqzkGKrgh6pjpnz/92zev5J+gvf16pecTpiCbf1W/By+kTR9CYMnfI9FGyfuPxV2mjjsRGzgqdi7ZSPOzl7MW7WL7AJDrj0lx1BNcM2H+00Bhj6ZyfZdKgoDMHTvDyafNiobkafkxMZ5uDdtzLReXRjTuR37ThyX4IhAi9OvHMKu4deM7u5Ln97DGTcviUz1m8kABTCUk36P2eN6/E5gqJRi7UuuJ32PY/1vCRgwEpW+VCahHTt+HB5evhw5flbGjAskOvfaNto4uuHWdQQ3Up5x6tBOPD160X3+dlJyDMcEa7QaYpPiadjIip9C4nhZrGH96iW0NG3H99tvoRY7/aWl5Lx4xqLAH7Fv48GqzUd59vgUA9raYmHWmxuvKvMJabX5JCZGYt7Ki9j9J+UpUZs3refunVsV3hUlZcUc370GW0tTHDoM4dFzVcXRpUYaC4MnV6Vi86YIzGvXwX3CGl6oqxyx/Vny7Z+TgTeBoTL0qnyu7oqko6sNQ7v5c/nMEbmwFnQXIJ4AhgaNHoiLeztOXbhEkU7L9zMmYtamGbv37ZdgX0mJlotn9+Ni25VhwTvfCgyJROr/evWIKcN709KjDxGzx9CwvherH2hlOE1JiZrdCYtxbPIVkWGLKSzIkwvH7Kx7fOdsh4v/0ncCDGWlpxEyYxqunYex/8T5avkSivUq7p/ZQX/vznT4KY6bzyt3dcQkkf0qh4LCAsrK1OxPWIZdcxdGxZ4iW1Msw/Be5Txg1cLJODb97RxDVYEhI7/nvniOv28XHDtN5WhWKSp1Dgeif8aqpTdjk2+gqZKXQiR3FgmqRX4fvT6XsHG9+eYrVxZeyEIj83ppeHTvNDOGdKBZgx4VHkO6IkPy6Yb2vvy86zEqncET8e6NYwxwNeXbuh8eGCotVbFq3gQCPJyJioxiwYIFLFy4kD179slY/KoLKSOt3npcvUiSrymiV0cvTJp3ZVOKHpWmgCv71uDv0oEeC3fyJLcSfBdgSpGujCJxQmNpaXkoWSMsOo0nJTVT6iStRsuxw0fxaOfN9zMCa8wxlF+QxokV4+ltbcqamGjy8/PkBkHui/0M9nSnbS8BDIlQsmxi583EtLYr32+7WaFbhSfOs2cveZaRwsnNK3CyDmBY/HkK1LqKRYO+tIxclV6Gkf17wJA4SbOQLZGBNGvYjmmHUlAL0E6GtJVRqC0lV/sv9KW/UKY3egz9HmBIzcNza+jT2JQpC9aR/cu/KKlBRxers7l56QBnL16lSIZNGoChjLQMBjq3x8lrNOdSnijAUA20q+B/5V6FXHx8NBG2pZqHp5L4KaAV/Tp7cvLkMZmP8fW2FuRmMH9kNzxch3I5O79aeFXVZ4WdaEw+beEyn5MFhtNwxTNiEZqTdY+xHSxxcR7F3QKDx3jl+wKQz+XC+tn0tvqaoUNH8+jR4wrgx/BcKXp9Dpvmj6VuHQ+2XTBsBAnd+/T+PYb2E57DAzn2MEPauIU591g/szs9XMxYvCyUZ8+evzEeJcUash+fJHysL13b2ROXuFGelms8payyfUry6aq0UL7/ORv3Y6KbmJ8zslOZN20I1mZOrN58jFclpUTGrKBho0bExK+Xh7oI+XqRkcHPUyZj5dCOjfvPSltECSX7cADQ22pSgKHPyMgQgqjTZrJ1/Xo2Jcaz6IdRuHxTmw5dBhG5dg179+/n4WOR7LREhngcPHiQcePGvTHpibwTL+4mM9LqW5rWqk+v3v249vihjA8XSkGf94zZXR1pVr829q4erN1+uNopYEYlJib83LS7zBvT/Q1gSLRVVZRH+PKlhIUtZW1cHGEropk4eSwdbJvQxLwN+y7clMZEYWEOO9YG4WneAB+fABbNX8yChcsYEmBPo5YORG0+Qp5KS25mCjMn/f/tnXeUFWWah/lvd2fOjFkQhaZBcs4KEgxIRsFRUBAkGFmVMeCsGUQkSFAYDOPoJB0FFREQMTPgiAk6d9M5R5pucM/s2VX87fmquZiq26ZvVXXdqsdz6vTxcrvC+z5vvV8/96vvXqsO/Ufq5jvu1qoNv9etdy1Qv0Ej1H/kzXrzsy8tCZSZsF1XjOqjc4dM0H33PaQnNqzV/Nvmq3fPCzVl7sP6NCNTlWVFWr7oLp15Zn9dPX+Btmx+W1vf3KYnn1iiMWOHq9fE+7Q9IVfl5XmaNm2UJowfq7vvXKjfr3tajz9wv0aNHKkzW12oe/60WRVV1UrLL9Ijj6/Sg48+rjUbXtCSles068ab1X3AIHUcMEov/LPuayAjseNn4xuonRgys7tK8w7oj2btp+6ddPGIoZp341ytXPOkVq5dpzumTVX3Pj00csw47f70c4vtxSseUpeeHXX/Q4v09jvv6vln12v2uEvV8ozBPyOGDuurwzVa/8Qqde18rrp16ayB/aco1cyws/4grdVrG1/SgL7dNf/meXpt09+16eW/6a4rr1TrVp01cNTSqMWQ+Ra0TS88p/7x8Rpy0eVa/NhyrVq3SsvXLtf2nVuttR7K83K09K471aHnBZo/f4HeevNVbd25ReueXa9Z8+/UCx8esGZVpXyyRbMuGqCO/Ufp/vvv05Mrl+qOqRM0uHdXtY+/8GcXn7YTQxUlhXpm4RVqM2C0Hnw9xVrQOjf1U4258DzFDR6vNatWaPuIl+0AACAASURBVPv2bXr9jTf14OIlumXJs9qdWiKTx92vP64BZ5ymHhdfpZWPPKjVD92j68aN1MA2rdTqlInHxVDNwQolbV+usf3aa8iEaVrx2GIte+QB/WbiaA3u10unnNEcYqhMzzwwV+d3i9eUyZfrmmuma8aMGbrttgV68snfKz3dfFW9+QPoe7zbzRg61sfMo7bvrp1rfTnAtc98VreAdG6qbr/+GrXrM0L/9fASbdy8Re/v/kSPLF+lG+9doU1784+LoRG9ztZJp5yuSZOv1EMPLtayBxdpyrDh6jzsCj2zebclM378dfWlFUV655VnNWrwAM2dM1s7dmzXy39/UQuvvljx8X10/mVGDJnH5mq176OXdXn/7uowaLxu/+3dWrNmnRbec5+uuOk+Pbv9M+Vm79Gto4er04AxWrXuGW17d5def+s93fPQEt24+Gm9k1AU5YyhusX+k5Pe1sy+3dTpgsl6YsNz2rh5m17b/p5+t/hx/eeqV/R5zsFj30pmHiX7OTFkhH2N9n/+kSaMvEQ9L7hMdyxbqw1/3aTcwhKrp0Tu1zUlSXp5xY2adNEozb/1Tq1a/aRWr3lCUyZfob5tumj6kp3KrqywxNCDVw5Th/5jtOCBR/Xks89rzYY/aNX6Z7Xtnd0qq6r7psTIfpvzp+nVEyZM0KeffmrJ2uY8F479vftEM4xtzZjuy8936YarLlL7M3+hGVdP0qrVK7T6iWf1xNN/06qn/6y3Ptxjzdb+cOcHGnneUC28Z5HKyiuPf7V7XQ7N4yml+mDba/rr+tV6fNHNGt3tFMWdO1LzH1yup/7wd+3Z+4WqDh3UW9s2qWvHeD3y4FJVVVUf/wDO7MesMbZt6x81tl8bnXnWuVpw+2NaueppPfH077ViwwY9/eKrSs+qm+3z2d4d6tGzjUZeOFIL775fy5et0fSp1yi+7UjdsfZPyi0ptdYHfOapR9TrnF9rwIiRWvTYSi17fL1Wrn1Oa5/5u/7w0jbrQ6Pc3Czdf898dW97mi4aO1H3LlquJSt/r5Xr/6zHN/xNr+7YU/cNvcwY+snfF9Rw89bwicT/4KEqbX97qx5e9KhWrFyv9c88q2VrVuqyq6aoY89++s2chfo8Ld/qgfv37dbFIwaob7/+uvXWu7Vm+ZO6/ebb1bN7b9342/uVmlVg/e2JGKpP13j3OmKoGZrniRSek+81yT5cXqRRQ4aqS8eOatuqlU7+t3/T6aeeqvj4ePXuO1t/+SLVki1mnZX6xJBp/iV5KfrtFcP17/8Wpyk3r1Fydd0CoOYTnJqDVdr95F365S/+QwMuuFDvJ2bWu6hgUfqXemDuRPW78m5tTfjh15iamRMrHntYQ4cMUrv28WrdNk5nxnfWlNnz9fr2nSo30/3NWg01B1Was1dPPX6vhnfqog6tWuuss87RBeNnaNnz21VQar6O3HzLWbUS97ylu266Sh06xOmcdu10etxZmnzt9dq6O1tF1XWD7drqIn2+Y51unjFFrc5sqbj2cerYo5duv+VRffJZrirNgKO2RlmZaVq29EFdOOJC9e7VV7179db5g/vqlpvnadPbu1VcflAHD5bpn5+8rGuvnaD28fFqFxev7ud21ZgJU7X2hbeVWmoWzK1VVkGhfrf0MQ0eMVpt4zvqrHPa6exOXTT1hlv01vsfq7TaDJS+m4btJBdB35edGLKuubZGBVnp2vTn5zT9yknqf3YrtW8TpzZx7dS1U5x+c+1VemnzZuuTPvP+xPR9uv7WOerUpYv69u2nQQN7a8G8Gbpg8FTNemhj3YyhmoM6uOMBnX5mK132ROTxk7pGn/H+8xp9XiedfNJJembDH1X9vXWucnOTtXTJQvXv11s9undT7+5ddf9t/6nhF4zT4DHL9Il5lKy2WrV7/6hxw3pq4F2brHVh6h5tqdRnW1ZrUoe+mr9qi7LMWkc1VdZjMKee1VbTn/pC1Qcr9cITq9TmpJPU6vTTFN+urdq2a2OxPeemWSopydeR2lqlJ36sR+6er/FdO2tgz27q3benLr78Ei1/cr2+zCq1pv8eKs/Ve6//TddcMcn6ivYObc/RnMnjtGzRvbrowlma8dBrSv7ebI/jfJmFsku+sL75qc2wG7VpT8bxQaFZeDvp7dW6clB7XXf7/crKztWR2mrt/mij5syYokvaxal3r14aMOg8XTVjtp57eZuyiyqtT4yri9P06oa1GjtssNqe1VKDenbRf908S0umDlPPs78TQ+aRhMqidL20brEG9Ommtme30qA+XbT0oYWaP2+WTm91q94orVu0uTJ5px6YPlADZj2i95LLdOhgpareWKDT2nTUnOf2/ehRsoOqfvdRxce10aiVe60Bf9WBj7X2puHq85s79drnJaquMfepQzpY/k89fGG8Bo1ZoY/KzSffB7XtlRfUu0snXXnlVbrr7oXW171PHjdR57WN0/QFj+ofmYctOfRdHGt1pCpX7z5zqzr1HKeHX/nseBzNvbki/TXdNLilxl12tbLTEvTVkVolfPGu7rvreo3t3lU9e/TUgMFDdOnkaVr1hxeVlFv2AzHUY8ajunn+bzWoZWvFtWqtYX3669k/b1JO6SFLZJoPBkpevlHnxJ+rm/+aas3iKSpK14rlD6pHj+7q26ePenbvpsULF+rSS6dp6OS12lNRN2P0UFm23tv8qkYOv1CnnHKa4uLi1aNnf11/+336PL3A+mMwaderun3+fI3u3NX6yvt+512g8dNma91fNutAQd23M5Zte1Cd27XSxCf3WTO/6hYsT9Arv5uqQZPu0Ztf5Km6xjzOUa2C1Df026HddemsZ7S3wsxCOqya6nwlvv+iZs+5Xhd16KjuPfuo3/kjdfl1C/TnN/+hvLJDqq2u0sFt9+jUlmdr6oYvjs3qNPfgfL364FT1ajVBz3x5QIfMzIUjR1RckqU1Tz2guC69dMbZcRoxf432ZZlvKfruvl1zsFTJn+/Rffcu0ohuvdSxbZzi4tqpX/9BeuKp5/SlNXvUfF39B1o0dbjOOfkUtWx9jtp2OFdt4juo3bkDNW3+H7Tfrr6aaSyDGIqdP+SO30NcYuVQdYn+8cpyXdKtpX7xi3/X2a1bKj6+ndq2O1dxHbqoffe+WrBstYoOl+nVFbdqYv/+eudd8wUMtT+U30cOq7q8TEt+u0B9OnVQ27NO18m//g/96le/UstWbdT+3Et095rNyjqUq+fvnqKRg/soIynrRzOBzJciZOsv916huDNP0i9/dbri4jqrbVxHxbWPV5v27dX9vAu1Zftu1dYckfmA8S8vrtDY0aN0+mlnqs3Z8RrQo58evfcx7T+Qq+pa82huou4d30W/+OUvdVrLs9ShY2e1iWuvc9qa6+umoeNnKb/yK6Xv26ZrBrW1zveMVq3Vuk28Wrdpr3PadVK7jj10zW1LlFn+lXXNZnwyZ84cvfXWT9fhdDtf7J/ajYYB6/H1PR9q+sy56nBuN7Vr30HnxLVVh97d9PDKNfo8MUNVNWaBavNFGGXa/upz1jjnlFNOV3ybczWw+xAtuO0+fb4vTTVmlu6RIyw+7Z3/qfdIiCGXGmQ0xebW75oBnPmEPT0tTYmJidq/f7/2ffml9u/bp4SEBCUlZ6n42CcuDYkhsx/zSUxu1gHt25ekzJxiVRtBY8XSLKpZo6qSfGv/aekZ1gK3tlLD7Ke6Svk5WUrJzPvBp6DWMWpqVFxcpNTUVOv89u9PsGY0ZeXmWc96W6Lr2HRis0hqaUmR0pOTlbh/v8x70zNzVFJeZX0SFTk38wdeQV62kpLqrn9/YoKycnNVZa1dUTeAN+dvBvB5OVnWNexP2K/k5BTl5xXrUHWNdZ2R8yspLlJGeroVTxPTlJRk5eXlWY/pWOdnfdtVhXJzM48fMykxyVojpdR8pb1ZWNus0VJTY309c2pauvYnJFjnn5icrOy8POsb1OymILvFSdD2W68YOnLEqofK8jLlZGcpNTFBCRY7+5WUnKTsnGxr5orJkYmJWWMnLz9XSUlJSkxMsL5hLC83R+lpWcrOL637A9GsLVBRoKTkZB0orKwTksfuMYcqinUgLdlipbSk7tvoIrE2i5sXFeVb6+gkmlpMTFR+Xr41YyTtQKGqrMXJa3W4qkQHMtKUmlvyvQWQa1VVVqSMpBTlFpZ9dx7l+UpMTlGWESi1tSopKjxWG/uPX6dhNis7y2rG5lxMXRcX5OlAcrKSEhKsc03LSJdZr8swat5jZgWab6EwMTP3jYSE/crOyrS+rS3jQI6y8sustYci1/bdz8M6UntQxXnZSkzLVtn3/ri11pGoKFJuerKyc3Lr1n+w1s2pVG5OltISE2TFJSlZWdk51kwYKy/H7mmV5aXKTE+zrst881tu5md6Y/FUDYz/7lvJzODEyJny0mKlpiQff29RYYFyc3KUlJyn0kNm7ZcjqjlYrvzMVKXnFKjCrGFj7gnleUpMTlV28XePMljXZuW8UMkpKcqwxMVha7ZJYXaa0rPyVHZsDRxzz6g9VKGCA6lKO1Ck8oPVqknZoQUzRqv7NYv1wafJKigoUFFRsdL27dbz91yuvsOmac3bGdYaRT+I4+FDqijOU1LKAUt8R/7NEvPV5SrISFJmRoYOHqxb4PrQoSoVFuQpIzlJiQmJ1uMUGZlZKik79hjr8UfJ2uiC+7da5528r44T8/XO5WXlxx+3MseoLslWSkqKckuPrUVUe0jFxYVKNvdfk6vERBUWFCgzM0fpmUWqqKmrIRPHg1VVysjIqLu37k9Qckqq8vILrMc0jLQ5VF2pgvx8pSea80xUUlKyDmTnqLS88tgfkId1qCxfqSlJyio267PV9R6z/lxZXqYysvKtXmJ9aGB9UFGqvIw0ZWSXqPLYeVj3+EOV1r067RjnSckpOpCdpwpr3a+6PlZ7rIYyLQkZETw1Ks0394sMlZh+eay+zWPUxSUF1vWY/pOWU2T1le/3PlOHZq2vwqJipSenKNH0tIQEpaWlW9+CZpi23l9TqfysdCXs23esByVYfSEx0ZxjsfXIZCTnzf3TnC8zhvgD03Bojf1K85WRkqB9+7602K3rEXWcJyQlKSsvXwVFhbrtxrma/psrlZ6WYfuhl6mV/JxcJSWa8dA+7dtXt1njwIRUZeUVKyUtRVdOHKM7br9NVZU/ui9bvaramhls9mF+3/yuNb6y+laCdT8vKzPLCtT1tYqKEpn1TczY2Lw3NSVVxYVFVn+07t/mEbGMJOvf9+3fXzcuPTZeS0hIVGq6+RDUrJFXpqwUc95mP5EtUsNmzJxvfVhgYoYYonaa+x7e1OObsYAZY2Rn51i9OlJbyakp1geqh8yHM8c+0DZ/D1VVlis7O9uqiQRTX8lpys8v/G69L8RQvbLGy39ADIVIDJ1I8Tckhk5kP7yXptfcDDQkhpr73Di+O/VxqCpT25f98FvJ/BZrI6k+/ugjXXzRpRq18G/an1Wqqqoqays78IX+dOcodRszR8/vLvyRGHIhZsfEkPlWspGL3rZk1vdnuvgtdpyPCww0cSyEGPJPLmKhLswafm/v2KExl47WimXLVVxUfHzG44mcv3nk5OW/v6xBAwbqybVPxOxjjIgh6udEuA/6e3mUzEsFZH8sxFATB0NBL07EEM0qKIwjhsLHciyIIbOI9OGiT7T6livVvXU7TRozSSseXaH1a9Zr2rjLdX7r/rrh/peUWlu3OLKr9YgYatIfp67mJEbGJoih8N1fo+HezAR69plnNX7ceL27850mC53Kigrdf+99mnzZ5dbsWiOcojmv5vpdxBD101zs+fG4iCF7WePlq4ihGBl8eV3AiCGaldfMuXU8xFD4WK6pLtDHf12kG6b+l/72eZb1SI9bfDV9v+bZ+xrlZGRp9WOPa9KEibr00ks1+tLRmnHVDD3/1AvKzcqzvt0q8rhS04/18wxUff6Kbpv9G/3nH/eqyvo2xp//HTfPh33HRvwRQ7GRJ7/UU21N3ZebmDGm+WZJ80dIU87NiKDIPswfk4bDpuynuX8HMUT9NDeDfjo+YshLBWR/LMQQYsi2mSKGaFZ+ahbRnAtiKIQsR9ZkMuv6HF//zJ9xMH/QmEZst3n5x445lvk03/pJX7Tti9Hch4L6u4YX1hjy573Fr8xZ9xjrHh2dzInsx6/X2ZjzQgxRO43hJCzvQQzZyxovX/WtGCopKVFkKyoqUmZmpl566SU99thjbB7EYPHixZo9e7aGDh1KvD2IN1y7V9cPPfSQBg0apJtuugmWYRkGYAAGHGRg6dKl6tWrl2677TY98sgjxNbB2DIucG9c4JfYPvzwwzrvvPN0ww03UDvUTugZWLJkie655x6df/75MrMCI/KXn3XfTO1FHCoqKqy1Lr041okco0VECpmfxcXFysrKssTQmjVrtHr1ajaXY7By5UrdeOONGjJkCLF2Odbw7G49L1u2TIMHD9att94Ky7AMAzAAAw4ysGrVKvXo0UMLFy6UGTfQz9ztZ8Q3WPFdvny59UfwLbfcQu04eF+iTmKzTkwPMbLUfJgbq+uGxfrsrogY8tt1tDBARDYztczIoQ8++ECVlZVsHsTACLlNmzbpuuuuI94exBuu3avrwsJCTZ8+XVu3boVlWIYBGIABBxkwg8jRo0drz549Ki0tJbYOxpZxgXvjAr/E1oxPZs6cqc2bN1M71E7oGSgrK1NKSoouuOACff311/r222/ZPI6BcS9fffWVjh496qvYt/j+egvmJI0Y2rVrF8/9e7T2A2sM8dyz32xxU8+HNYZguans8HuwAwMNM2CmgrPGUMMxgiHiUx8DrDEEG/WxEcbXWWPIy9WE7I/l2zWGEEPNe7NEDDVv/MPYENy6ZsQQLLvFFvuFrbAzgBiiBsJeA9FcP2KI+omGn6D9LmLIXtZ4+SpiyKMZOLFWvIghmlWsMVvf+SKGYLk+NngdNmAgOgYQQ9HFD/7CHT/EULjzT/3/MP+IIS8VkP2xEEOIIdvH8xBDP7xZcfOO3XgghmI3d9QduYMBfzOAGPJ3fqgff+cHMeTv/FA/3uYHMWQva7x8FTGEGEIMwYAtA0FpiIghbxt7ULjhOuAGBn6eAcTQz8cIjohRfQwghmCjPjbC+DpiyEsFZH8sxBBSwFYKMGOIZhWUpoQYguWgsMx1wLLfGEAMwaTfmIyl80EMUT+xxKvb54oYspc1Xr6KGEIMIYZgwJYBtxuAV/tHDDHw8oo1jgNrYWMAMQTzYWPeyetFDFE/TvIU6/tCDHmpgOyPhRhCCthKAWYM0axivcFEzh8xBMsRFvgJCzDgLAOIIWfjCZ/hiidiKFz5pr4bzjdiyF7WePkqYggxhBiCAVsGgtLAEEMNN+Kg5JnrIM8w4D0DiCHvYw7nwYk5Yig4uaQuo88lYshLBWR/LMQQUsBWCjBjKPobHE3CHzFEDPkjD9QDeYCB4DGAGApeTqlT73KKGPIu1nDt/1gjhuxljZevIoYQQ4ghGLBlIChNFDHk/8FAUFjjOmAtbAwghmA+bMw7eb2IIerHSZ5ifV+IIS8VkP2xEENIAVspwIwhmlWsN5jI+SOGYDnCAj9hAQacZQAx5Gw84TNc8UQMhSvf1HfD+UYM2csaL19FDCGGEEMwYMtAUBoYYqjhRhyUPHMd5BkGvGcAMeR9zOE8ODFHDAUnl9Rl9LlEDHmpgOyPhRhCCthKAWYMRX+Do0n4I4aIIX/kgXogDzAQPAYQQ8HLKXXqXU4RQ97FGq79H2vEkL2s8fJVxBBiCDEEA7YMBKWJIob8PxgICmtcB6yFjQHEEMyHjXknrxcxRP04yVOs7wsx5KUCsj8WYggpYCsFmDFEs4r1BhM5f8QQLEdY4CcswICzDCCGnI0nfIYrnoihcOWb+m4434ghe1nj5auIIcQQYggGbBkISgNDDDXciIOSZ66DPMOA9wwghryPOZwHJ+aIoeDkkrqMPpeIIS8VkP2xEENIAVspwIyh6G9wNAl/xBAx5I88UA/kAQaCxwBiKHg5pU69yyliyLtYw7X/Y40Yspc1Xr6KGEIMIYZgwJaBoDRRxJD/BwNBYY3rgLWwMYAYgvmwMe/k9SKGqB8neYr1fSGGvFRA9sdCDCEFbKUAM4ZoVrHeYCLnjxiC5QgL/IQFGHCWAcSQs/GEz3DFEzEUrnxT3w3nGzFkL2u8fBUxhBhCDMGALQNBaWCIoYYbcVDyzHWQZxjwngHEkPcxh/PgxBwxFJxcUpfR5xIx5KUCsj8WYggpYCsFmDEU/Q2OJuGPGCKG/JEH6oE8wEDwGEAMBS+n1Kl3OUUMeRdruPZ/rBFD9rLGy1d9K4ZqamoU2QwoxcXFev/992Vuomzux8DEe+PGjZo5cybxhrmYZqCgoEBXX3213nzzzZi+Du577t/3iDExhoETY6CsrEyjRo3S7t27rXEa8Tux+BGvcMfLjE9mzJih119/nfEJY+3QM1BSUqLk5GQNHTpUX3/9tb799ls2j2Ng3MtXX32lo0eP+ir2LczNMrLl5+crPT1dzz33nK6//nrNmzePzeUYzJ49W2PGjFH37t2Jtcuxhmd363nWrFnq0qWLJk6cCMuwDAMwAAMOMjB37lzFx8drypQpMuMG+pm7/Yz4Biu+ZnzStWtXjR8/ntpx8L5EncRmncyZM0fTpk3TwIEDVVlZqerqajaPY2A+7DEfWJgnh/wU/xYVFRWKbOYEc3NztWXLFm3dupXNgxiYTy8WLVqkCRMmEG8P4g3X7tX1pk2bNHr0aC1fvhyWYRkGYAAGHGTAzMQcMmSI1q9fr82bNxNbB2PLuMC9cYFfYmvGJ2PHjtXSpUupHWon9Ay88cYb+tOf/mTNGPrv//5v/c///A+bxzEwQsg8qfWvf/3LV7FvYZ5xi2xmWpN5tGnXrl226+Hw3Kjzz42yxpDzMYXT5ompEcvmU7l33nmH+wdrqsEADMCAgwywxlDz9DXGE8GIuxmfmFkSb731FvclB+9L1Eds1gdrDHm5mpD9sXy7xlBECpmfiCHvCxwx5H3MaWTuxBwx5E5c4ZW4wgAMIIZggPtA0xlADDU9dnAXvNghhuxljZevIoYw1LafUiCGgnfDDWsTRQzBcljZ57ph320GEEMw5jZjQd4/Yoj6CTLfJ3ptiCEvFZD9sRBDiCHEEAzYMnCiN3S/vh8xxMDLr2xyXrAZ6wwghmA41hluzvNHDFE/zcmf346NGLKXNV6+ihhCCthKAWYM0az81jCaej6IIVhuKjv8HuzAQMMMIIYajg/8EJ+GGEAMwUdDfITt3xBDXiog+2MhhhBDiCEYsGUgKA0JMcTAKygscx2w7DcGEEMw6TcmY+l8EEPUTyzx6va5IobsZY2XryKGkAK2UoAZQzQrtxuAV/tHDMGyV6xxHFgLGwOIIZgPG/NOXi9iiPpxkqdY3xdiyEsFZH8sxBBiCDEEA7YMxHqDiZw/YoiBV4QFfsICDDjLAGLI2XjCZ7jiiRgKV76p74bzjRiylzVevooYQgrYSgFmDDV88+LmHjvxQQzFTq6oK3IFA7HFAGIotvJFffkrX4ghf+WD+mjefCCGvFRA9sdCDCGGEEMwYMtAUBokYqh5G31QOOI64AgGfsoAYuinMYETYtJYBhBDsNJYVsLwPsSQvazx8lXEEFLAVgowY4hmFZQmhBiC5aCwzHXAst8YQAzBpN+YjKXzQQxRP7HEq9vnihjyUgHZHwsxhBhCDMGALQNuNwCv9o8YYuDlFWscB9bCxgBiCObDxryT14sYon6c5CnW94UYspc1Xr6KGEIK2EoBZgzRrGK9wUTOHzEEyxEW+AkLMOAsA4ghZ+MJn+GKJ2IoXPmmvhvON2LISwVkfyzEEGIIMQQDtgwEpYEhhhpuxEHJM9dBnmHAewYQQ97HHM6DE3PEUHBySV1Gn0vEkL2s8fJVxBBSwFYKMGMo+hscTcIfMUQM+SMP1AN5gIHgMYAYCl5OqVPvcooY8i7WcO3/WCOGvFRA9sdCDCGGEEMwYMtAUJooYsj/g4GgsMZ1wFrYGEAMwXzYmHfyehFD1I+TPMX6vhBD9rLGy1cRQ0gBWynAjCGaVaw3mMj5I4ZgOcICP2EBBpxlADHkbDzhM1zxRAyFK9/Ud8P5Rgx5qYDsj4UYQgwhhmDAloGgNDDEUMONOCh55jrIMwx4zwBiyPuYw3lwYo4YCk4uqcvoc4kYspc1Xr6KGEIK2EoBZgxFf4OjSfgjhoghf+SBeiAPMBA8BhBDwcspdepdThFD3sUarv0fa8SQlwrI/liIIcQQYggGbBkIShNFDPl/MBAU1rgOWAsbA4ghmA8b805eL2KI+nGSp1jfF2LIXtZ4+SpiCClgKwWYMUSzivUGEzl/xBAsR1jgJyzAgLMMIIacjSd8hiueiKFw5Zv6bjjfiCEvFZD9sRBDiCHEEAzYMhCUBoYYargRByXPXAd5hgHvGUAMeR9zOA9OzBFDwckldRl9LhFD9rLGy1cRQ0gBWynAjKHob3A0CX/EEDHkjzxQD+QBBoLHAGIoeDmlTr3LKWLIu1jDtf9jjRjyUgHZHysmxJABpbi4WLt27ZI5YTMQYXM3BlVVVdq8ebPmzZtHrOEtphkoKyvTzJkztXPnzpi+Du557t7ziC/xhYETZ6Cmpkbjx4/X3r17ZT5QIoYnHkNiFt6YmfHJ7NmztX37dmqHsXboGaiurlZGRoZGjBihb775xt5c8KqrEfCtGMrLy1Nky8nJUWpqqp5++mlNnjxZl19+OZvLMZgwYYLOO+88de7cmVi7HGt4dreex44dq/bt22v48OGwDMswAAMw4CADl112mdq1a2cN5CdOnEhsHYwtYwN3xwZ+iO+4cePUoUMHDRs2jNqhdkLPgOkhF198sQYPHiwjTSsrK9k8jkFpaanM5rfYtzAzViKbObn8/Hxt27ZNH3/8sfbs2cPmcgzM7Ky1kb+YRgAAEWVJREFUa9fKDPqIN7zFMgMffPCB9Yn2hg0bYNnl+0Ysc8K5c5+DgaYxMGTIEL344ovWrG5i2LQYErdwxu3DDz/UpEmTtG7dOsYnjE9Cz8A//vEPbd261ZqY8K9//Uv/+7//y+ZxDMysLTNryG+xb2GmJ0e2yKNk5gZqTpjN/RgYU/vaa69ZU1yJt/vxJsbuxdg8hjpjxgxrqjZxdi/OxJbYwkD4GDCPj5lZmeZDO7NeCgyEjwFy3vScm/HJrFmztGXLFmqHv+9Cz0BFRYXS0tKsGXTmUbJvv/2WzeMYRB4lO3r0qK9i38KcWGQzgiiyxhCLh3mzeBiLT3sTZ3h2P84sPu1+jOGYGMNAOBkw6+OYR88//fRT648aOAgnB+S9aXln8emmxQ3eghk3Fp92dfmgRu08IoaMlPPTf4ihZv62NMRQMG+6YWymiCFYDiP3XDPce8EAYgjOvOAsqMdADFE/QWW7KdeFGGp+FYMYamYB05TC8eJ3EEM0Ky848+IYiCFY9oIzjgFnYWQAMQT3YeTeqWtGDFE/TrEUhP0ghhBD9UWAGUPNLKwQQzSrIDQZcw2IIVgOCstcByz7jQHEEEz6jclYOh/EEPUTS7y6fa6Iofq0iHevM2OomQWM20XW1P0jhmhWTWXHb7+HGIJlvzHJ+cBkUBhADMFyUFhujutADFE/zcGdX4+JGPJOANV3JMQQYkh2NwjEEM3KjotYfA0xBMuxyC3nDLexwABiCE5jgVO/niNiiPrxK5vNcV6Iofp0jXevI4YQQ4ghGLBloDmaghvHRAwx8HKDK/YJVzBwRIgh6oA6aDoDiKGmxw7ughc7xJB3Aqi+IyGGkAK2UoAZQ8G74Ya1iSKGYDms7HPdsO82A4ghGHObsSDvHzFE/QSZ7xO9NsRQfbrGu9cRQ4ghxBAM2DJwojd0v74fMcTAy69scl6wGesMIIZgONYZbs7zRwxRP83Jn9+OjRjyTgDVdyTEEFLAVgowY4hm5beG0dTzQQzBclPZ4fdgBwYaZgAx1HB84If4NMQAYgg+GuIjbP+GGKpP13j3OmIIMYQYggFbBoLSkBBDDLyCwjLXAct+YwAxBJN+YzKWzgcxRP3EEq9unytiyDsBVN+REENIAVspwIwhmpXbDcCr/SOGYNkr1jgOrIWNAcQQzIeNeSevFzFE/TjJU6zvCzFUn67x7nXEEGIIMQQDtgzEeoOJnD9iiIFXhAV+wgIMOMsAYsjZeMJnuOKJGApXvqnvhvONGPJOANV3JMQQUsBWCjBjqOGbFzf32IkPYih2ckVdkSsYiC0GEEOxlS/qy1/5Qgz5Kx/UR/PmAzFUn67x7nXEEGIIMQQDtgwEpUEihpq30QeFI64DjmDgpwwghn4aEzghJo1lADEEK41lJQzvQwx5J4DqOxJiCClgKwWYMUSzCkoTQgzBclBY5jpg2W8MIIZg0m9MxtL5IIaon1ji1e1zRQzVp2u8ex0xhBhCDMGALQNuNwCv9o8YYuDlFWscB9bCxgBiCObDxryT14sYon6c5CnW94UY8k4A1XckxBBSwFYKMGOIZhXrDSZy/oghWI6wwE9YgAFnGUAMORtP+AxXPBFD4co39d1wvhFD9eka715HDCGGEEMwYMtAUBoYYqjhRhyUPHMd5BkGvGcAMeR9zOE8ODFHDAUnl9Rl9LlEDHkngOo7EmIIKWArBZgxFP0NjibhjxgihvyRB+qBPMBA8BhADAUvp9SpdzlFDHkXa7j2f6wRQ/XpGu9eRwwhhhBDMGDLQFCaKGLI/4OBoLDGdcBa2BhADMF82Jh38noRQ9SPkzzF+r4QQ94JoPqOFBNiyIBSVFykjz76SOaEzUCEzd0YVFVVafPmzZo3bx6xhreYZqCsrEwzZ87Uzp07Y/o6uOe5e88jvsQXBk6cgZqaGo0fP1579+6VmWlMDE88hsQsvDEz45PZs2dr+/bt1A5j7dAzUF1drYyMDA0fPlzffPNNfe6C112MgG/FkIEjslVWVSo7P1c73nlbJaWlKmVzPQYFBQV65ZVXNGPGDNePRT5h2k0G8vLyNG3aNL3xxhuwzL0TBmAABhxkoKSkRJdccol27dqlwsJCYutgbN3si+zbH+MuMz6ZPn26Xn31VWqH2gk9A0VFRUpKStKQIUP09ddf6+jRo2wex8B82PPVV1/5Lu4t3nvvPUU2I4QuXTZPQ2+drP79+7N5EIM+ffqoffv2Ovvss4m3B/GGa/fqumfPnmrZsqW6dOkCy7AMAzAAAw4y0K9fP+v+2qlTJ5lxA73MvV5GbIMX28j4pHPnztSOg/claiU2a6Vv377q2rWrBg4cqOLi4tCLsuYQ+Cbufox9i/z8fEW2jKxMdfvdRE1bd4fKK8pVWVnJ5nIMDBQbN27UddddR6xdjjU8u1vPZvab+URu69atsAzLMAADMOAgAxUVFRozZox2794tM3uIfuZuPyO+wYqvGZ+YR93N0g3kNli5JZ8nnk8jQpKTkzVs2DBrxtC3334rNm9j8P0ZQ36KfQtzs4xsGdmZ6rxwvKatv1O1h2sDvVCuXxYO41vJWBDPLyxGex4sPg3L0TLE78MQDNgzYNbHmTBhgj799FPr8X/iZB8n4kJc7Bhg8Wm4sOMirK+x+LSLiwc1cte+XWMoIoXMT8SQ9zdOxJD3MQ9rI3D7uhFDsOw2Y+wfxsLKAGII9sPKvhPXjRiifpzgKCj7QAw10t64+DbEEF9VbjsDCzFEswpKo0EMwXJQWOY6YNlvDCCGYNJvTMbS+SCGqJ9Y4tXtc0UMuWh8GrlrxBBiCDEEA7YMuN0AvNo/YoiBl1escRxYCxsDiCGYDxvzTl4vYoj6cZKnWN8XYqiR9sbFtyGGkAK2UoAZQzSrWG8wkfNHDMFyhAV+wgIMOMsAYsjZeMJnuOKJGApXvqnvhvONGHLR+DRy14ghxBBiCAZsGQhKA0MMNdyIg5JnroM8w4D3DCCGvI85nAcn5oih4OSSuow+l4ihRtobF9+GGEIK2EoBZgxFf4OjSfgjhoghf+SBeiAPMBA8BhBDwcspdepdThFD3sUarv0fa8SQi8ankbtGDCGGEEMwYMtAUJooYsj/g4GgsMZ1wFrYGEAMwXzYmHfyehFD1I+TPMX6vhBDjbQ3Lr4NMYQUsJUCzBiiWcV6g4mcP2IIliMs8BMWYMBZBhBDzsYTPsMVT8RQuPJNfTecb8SQi8ankbtGDCGGEEMwYMtAUBoYYqjhRhyUPHMd5BkGvGcAMeR9zOE8ODFHDAUnl9Rl9LlEDDXS3rj4NsQQUsBWCjBjKPobHE3CHzFEDPkjD9QDeYCB4DGAGApeTqlT73KKGPIu1nDt/1gjhlw0Po3cNWIIMYQYggFbBoLSRBFD/h8MBIU1rgPWwsYAYgjmw8a8k9eLGKJ+nOQp1veFGGqkvXHxbYghpICtFGDGEM0q1htM5PwRQ7AcYYGfsAADzjKAGHI2nvAZrngihsKVb+q74Xwjhlw0Po3cNWIIMYQYggFbBoLSwBBDDTfioOSZ6yDPMOA9A4gh72MO58GJOWIoOLmkLqPPJWKokfbGxbchhpACtlKAGUPR3+BoEv6IIWLIH3mgHsgDDASPAcRQ8HJKnXqXU8SQd7GGa//HGjHkovFp5K4RQ4ghxBAM2DIQlCaKGPL/YCAorHEdsBY2BhBDMB825p28XsQQ9eMkT7G+L8RQI+2Ni29DDCEFbKUAM4ZoVrHeYCLnjxiC5QgL/IQFGHCWAcSQs/GEz3DFEzEUrnxT3w3nGzHkovFp5K4RQ4ghxBAM2DIQlAaGGGq4EQclz1wHeYYB7xlADHkfczgPTswRQ8HJJXUZfS4RQ420Ny6+DTGEFLCVAswYiv4GR5PwRwwRQ/7IA/VAHmAgeAwghoKXU+rUu5wihryLNVz7P9aIIReNTyN3jRhCDCGGYMCWgaA0UcSQ/wcDQWGN64C1sDGAGIL5sDHv5PUihqgfJ3mK9X0hhhppb1x8G2IIKWArBZgxRLOK9QYTOX/EECxHWOAnLMCAswwghpyNJ3yGK56IoXDlm/puON+IIReNTyN3jRhCDCGGYMCWgaA0MMRQw404KHnmOsgzDHjPAGLI+5jDeXBijhgKTi6py+hziRhqpL1x8W2IIaSArRRgxlD0NziahD9iiBjyRx6oB/IAA8FjADEUvJxSp97lFDHkXazh2v+xRgy5aHwauWvfiqH8/HxFtgPZmep6zwRNW3+nDlZXy4DD5m4MKioq9Prrr2vOnDnEGt5imoGSkhJde+212rFjR0xfB/c8d+95xJf4wsCJM1BdXa1x48bpn//8pyorK7nHMl6AgRNgwIxPrrvuOm3dupW4nUDcuFef+L06FmJmekh6erqGDx+ub775ppEqg7c5GQHfiqHt27crsr2xdYt63ztZXedcpNatW7N5EIOWLVvqpJNO0qmnnkq8PYg3XLtX16effrp+/etf64wzzoBlWIYBGIABhxk45ZRTdPLJJ8uMG+hl7vUyYhu82DI+CV5OqdOm57RVq1Yy/WTgwIHW5JCioiKxeRuDwsJCmc1vcW9hHmWKbBWVlcrKy9FbO3eouLiYzYMYmNlaL7/8sqZPn068PYg3XLtX17m5uZo6dao1A444uxdnYktsYSB8DJjB48UXX6yPPvpIBQUFjBcYL8DACTBgxifXXHONNm7cSNxOIG70mmD2GtNDEhMTNWTIEP3f//2fjh49yuZxDGpqaqwlZvwW+xbmxCKbmf5WWFSkDz/68PhrkX/j53dxcjIWZjqfeZRs7ty5xPx7LDoZY/blDrs/jmtpaenxR8l+/G/8vzc5IM7EGQaCyYAZn5lHyT755BNVVVUxXmC8AAMnwIAZn0QeJeMeGcx7JHltfF5ND8nIyOBRMiefDTvBffn2UTJzYpHNFJWxw7t27bJdKJkFxZxfUIzFp52PKZw2T0xZfLp54g7vxB0Ggs8Ai08HP8fUsXs5ZvFp92ILt7EXW/NBw4EDBzRixAhrptAJOg3e7kAEEEN8K5mtbEMMxd4NlSZonzPEkH1c4IW4wAAMRMsAYgiGomUozL+PGKJ+wsz/j68dMeSA2YlyF4ghxBBiCAZsGfjxDTtW/x8xxMArVtnlvGHX7wwghmDU74z6+fwQQ9SPn/n0+twQQ1FaHQd+HTGEFLCVAswYoll53RDcOh5iCJbdYov9wlbYGUAMUQNhr4Forh8xRP1Ew0/Qfhcx5IDZiXIXiCHEEGIIBmwZCErDQQwx8AoKy1wHLPuNAcQQTPqNyVg6H8QQ9RNLvLp9roihKK2OA7+OGEIK2EoBZgzRrNxuAF7tHzEEy16xxnFgLWwMIIZgPmzMO3m9iCHqx0meYn1fiCEHzE6Uu0AMIYYQQzBgy0CsN5jI+SOGGHhFWOAnLMCAswwghpyNJ3yGK56IoXDlm/puON+IoSitjgO/jhhCCthKAWYMNXzz4uYeO/FBDMVOrqgrcgUDscUAYii28kV9+StfiCF/5YP6aN58IIYcMDtR7gIxhBhCDMGALQNBaZCIoeZt9EHhiOuAIxj4KQOIoZ/GBE6ISWMZQAzBSmNZCcP7EENRWh0Hfh0xhBSwlQLMGKJZBaUJIYZgOSgscx2w7DcGEEMw6TcmY+l8EEPUTyzx6va5IoYcMDtR7gIxhBhCDMGALQNuNwCv9o8YYuDlFWscB9bCxgBiCObDxryT14sYon6c5CnW94UYitLqOPDriCGkgK0UYMYQzSrWG0zk/BFDsBxhgZ+wAAPOMoAYcjae8BmueCKGwpVv6rvhfCOGHDA7Ue4CMYQYQgzBgC0DQWlgiKGGG3FQ8sx1kGcY8J4BxJD3MYfz4MQcMRScXFKX0ecSMRSl1XHg1xFDSAFbKcCMoehvcDQJf8QQMeSPPFAP5AEGgscAYih4OaVOvcspYsi7WMO1/2ONGHLA7ES5C7+Kof8HmN2pM/H8kQQAAAAASUVORK5CYII=">
          <a:extLst>
            <a:ext uri="{FF2B5EF4-FFF2-40B4-BE49-F238E27FC236}">
              <a16:creationId xmlns:a16="http://schemas.microsoft.com/office/drawing/2014/main" id="{00000000-0008-0000-0500-000008080000}"/>
            </a:ext>
          </a:extLst>
        </xdr:cNvPr>
        <xdr:cNvSpPr>
          <a:spLocks noChangeAspect="1" noChangeArrowheads="1"/>
        </xdr:cNvSpPr>
      </xdr:nvSpPr>
      <xdr:spPr bwMode="auto">
        <a:xfrm>
          <a:off x="14478000" y="160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2.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3.xml"/><Relationship Id="rId16" Type="http://schemas.openxmlformats.org/officeDocument/2006/relationships/ctrlProp" Target="../ctrlProps/ctrlProp33.xml"/><Relationship Id="rId1" Type="http://schemas.openxmlformats.org/officeDocument/2006/relationships/printerSettings" Target="../printerSettings/printerSettings4.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pageSetUpPr fitToPage="1"/>
  </sheetPr>
  <dimension ref="A1:P143"/>
  <sheetViews>
    <sheetView tabSelected="1" zoomScale="110" zoomScaleNormal="110" workbookViewId="0">
      <selection activeCell="C8" sqref="C8"/>
    </sheetView>
  </sheetViews>
  <sheetFormatPr defaultRowHeight="15"/>
  <cols>
    <col min="1" max="1" width="2.7109375" customWidth="1"/>
    <col min="2" max="2" width="13.28515625" customWidth="1"/>
    <col min="3" max="3" width="30" customWidth="1"/>
    <col min="4" max="4" width="16.42578125" style="28" customWidth="1"/>
    <col min="5" max="5" width="36.7109375" style="1" customWidth="1"/>
    <col min="6" max="6" width="34.28515625" style="1" customWidth="1"/>
    <col min="7" max="7" width="10.42578125" customWidth="1"/>
    <col min="8" max="8" width="32.28515625" customWidth="1"/>
    <col min="9" max="9" width="32.7109375" customWidth="1"/>
  </cols>
  <sheetData>
    <row r="1" spans="1:16" ht="15.75" thickBot="1">
      <c r="A1" s="10"/>
      <c r="B1" s="10"/>
      <c r="D1" s="121"/>
      <c r="E1" s="122"/>
      <c r="F1" s="122"/>
      <c r="G1" s="122"/>
      <c r="H1" s="123" t="s">
        <v>0</v>
      </c>
      <c r="I1" s="10"/>
      <c r="J1" s="10"/>
      <c r="K1" s="10"/>
      <c r="L1" s="10"/>
      <c r="M1" s="10"/>
      <c r="N1" s="10"/>
      <c r="O1" s="10"/>
      <c r="P1" s="10"/>
    </row>
    <row r="2" spans="1:16" ht="12" customHeight="1">
      <c r="A2" s="10"/>
      <c r="B2" s="210" t="s">
        <v>1</v>
      </c>
      <c r="C2" s="211"/>
      <c r="D2" s="211"/>
      <c r="E2" s="211"/>
      <c r="F2" s="211"/>
      <c r="G2" s="211"/>
      <c r="H2" s="212"/>
      <c r="I2" s="10"/>
      <c r="J2" s="10"/>
      <c r="K2" s="10"/>
      <c r="L2" s="10"/>
      <c r="M2" s="10"/>
      <c r="N2" s="10"/>
      <c r="O2" s="10"/>
      <c r="P2" s="10"/>
    </row>
    <row r="3" spans="1:16" ht="12" customHeight="1">
      <c r="A3" s="10"/>
      <c r="B3" s="213" t="s">
        <v>2</v>
      </c>
      <c r="C3" s="214"/>
      <c r="D3" s="214"/>
      <c r="E3" s="214"/>
      <c r="F3" s="214"/>
      <c r="G3" s="214"/>
      <c r="H3" s="215"/>
      <c r="I3" s="10"/>
      <c r="J3" s="10"/>
      <c r="K3" s="10"/>
      <c r="L3" s="10"/>
      <c r="M3" s="10"/>
      <c r="N3" s="10"/>
      <c r="O3" s="10"/>
      <c r="P3" s="10"/>
    </row>
    <row r="4" spans="1:16" ht="12" customHeight="1">
      <c r="A4" s="10"/>
      <c r="B4" s="213" t="s">
        <v>3</v>
      </c>
      <c r="C4" s="214"/>
      <c r="D4" s="214"/>
      <c r="E4" s="214"/>
      <c r="F4" s="214"/>
      <c r="G4" s="214"/>
      <c r="H4" s="215"/>
      <c r="I4" s="10"/>
      <c r="J4" s="10"/>
      <c r="K4" s="10"/>
      <c r="L4" s="10"/>
      <c r="M4" s="10"/>
      <c r="N4" s="10"/>
      <c r="O4" s="10"/>
      <c r="P4" s="10"/>
    </row>
    <row r="5" spans="1:16" ht="12" customHeight="1">
      <c r="A5" s="10"/>
      <c r="B5" s="213" t="s">
        <v>4</v>
      </c>
      <c r="C5" s="214"/>
      <c r="D5" s="214"/>
      <c r="E5" s="214"/>
      <c r="F5" s="214"/>
      <c r="G5" s="214"/>
      <c r="H5" s="215"/>
      <c r="I5" s="10"/>
      <c r="J5" s="10"/>
      <c r="K5" s="10"/>
      <c r="L5" s="10"/>
      <c r="M5" s="10"/>
      <c r="N5" s="10"/>
      <c r="O5" s="10"/>
      <c r="P5" s="10"/>
    </row>
    <row r="6" spans="1:16" ht="12" customHeight="1">
      <c r="A6" s="10"/>
      <c r="B6" s="180"/>
      <c r="C6" s="181"/>
      <c r="D6" s="226" t="s">
        <v>5</v>
      </c>
      <c r="E6" s="226"/>
      <c r="F6" s="226"/>
      <c r="G6" s="181"/>
      <c r="H6" s="182"/>
      <c r="I6" s="10"/>
      <c r="J6" s="10"/>
      <c r="K6" s="10"/>
      <c r="L6" s="10"/>
      <c r="M6" s="10"/>
      <c r="N6" s="10"/>
      <c r="O6" s="10"/>
      <c r="P6" s="10"/>
    </row>
    <row r="7" spans="1:16" ht="25.15" customHeight="1" thickBot="1">
      <c r="A7" s="40"/>
      <c r="B7" s="124" t="s">
        <v>6</v>
      </c>
      <c r="C7" s="124"/>
      <c r="D7" s="216" t="s">
        <v>7</v>
      </c>
      <c r="E7" s="216"/>
      <c r="F7" s="216"/>
      <c r="G7" s="216"/>
      <c r="H7" s="125"/>
      <c r="I7" s="10"/>
      <c r="J7" s="10"/>
      <c r="K7" s="10"/>
      <c r="L7" s="10"/>
      <c r="M7" s="10"/>
      <c r="N7" s="10"/>
      <c r="O7" s="10"/>
      <c r="P7" s="10"/>
    </row>
    <row r="8" spans="1:16" ht="27.75" customHeight="1">
      <c r="A8" s="40"/>
      <c r="B8" s="126" t="s">
        <v>8</v>
      </c>
      <c r="C8" s="76"/>
      <c r="D8" s="127" t="s">
        <v>9</v>
      </c>
      <c r="E8" s="77"/>
      <c r="F8" s="128"/>
      <c r="G8" s="127" t="s">
        <v>10</v>
      </c>
      <c r="H8" s="93"/>
      <c r="I8" s="10"/>
      <c r="J8" s="10"/>
      <c r="K8" s="10"/>
      <c r="L8" s="10"/>
      <c r="M8" s="10"/>
      <c r="N8" s="10"/>
      <c r="O8" s="10"/>
      <c r="P8" s="10"/>
    </row>
    <row r="9" spans="1:16" ht="5.25" customHeight="1">
      <c r="A9" s="40"/>
      <c r="B9" s="129"/>
      <c r="C9" s="130"/>
      <c r="D9" s="131"/>
      <c r="E9" s="132"/>
      <c r="F9" s="132"/>
      <c r="G9" s="133"/>
      <c r="H9" s="75"/>
      <c r="I9" s="10"/>
      <c r="J9" s="10"/>
      <c r="K9" s="10"/>
      <c r="L9" s="10"/>
      <c r="M9" s="10"/>
      <c r="N9" s="10"/>
      <c r="O9" s="10"/>
      <c r="P9" s="10"/>
    </row>
    <row r="10" spans="1:16" ht="21.75" customHeight="1">
      <c r="A10" s="40"/>
      <c r="B10" s="225" t="s">
        <v>11</v>
      </c>
      <c r="C10" s="225"/>
      <c r="D10" s="134"/>
      <c r="E10" s="135" t="s">
        <v>12</v>
      </c>
      <c r="F10" s="135" t="s">
        <v>13</v>
      </c>
      <c r="G10" s="136"/>
      <c r="H10" s="137" t="s">
        <v>14</v>
      </c>
      <c r="I10" s="10"/>
      <c r="J10" s="10"/>
      <c r="K10" s="10"/>
      <c r="L10" s="10"/>
      <c r="M10" s="10"/>
      <c r="N10" s="10"/>
      <c r="O10" s="10"/>
      <c r="P10" s="10"/>
    </row>
    <row r="11" spans="1:16" ht="26.25" customHeight="1">
      <c r="A11" s="40"/>
      <c r="B11" s="138"/>
      <c r="C11" s="116"/>
      <c r="D11" s="139"/>
      <c r="E11" s="29"/>
      <c r="F11" s="29"/>
      <c r="G11" s="140"/>
      <c r="H11" s="94"/>
      <c r="I11" s="10"/>
      <c r="J11" s="10"/>
      <c r="K11" s="10"/>
      <c r="L11" s="10"/>
      <c r="M11" s="10"/>
      <c r="N11" s="10"/>
      <c r="O11" s="10"/>
      <c r="P11" s="10"/>
    </row>
    <row r="12" spans="1:16" ht="6.75" customHeight="1" thickBot="1">
      <c r="A12" s="40"/>
      <c r="B12" s="141"/>
      <c r="C12" s="141"/>
      <c r="D12" s="142"/>
      <c r="E12" s="143"/>
      <c r="F12" s="143"/>
      <c r="G12" s="95"/>
      <c r="H12" s="40"/>
      <c r="I12" s="10"/>
      <c r="J12" s="10"/>
      <c r="K12" s="10"/>
      <c r="L12" s="10"/>
      <c r="M12" s="10"/>
      <c r="N12" s="10"/>
      <c r="O12" s="10"/>
      <c r="P12" s="10"/>
    </row>
    <row r="13" spans="1:16" ht="25.15" customHeight="1" thickBot="1">
      <c r="A13" s="40"/>
      <c r="B13" s="144" t="s">
        <v>15</v>
      </c>
      <c r="C13" s="145"/>
      <c r="D13" s="146"/>
      <c r="E13" s="145"/>
      <c r="F13" s="147"/>
      <c r="G13" s="217" t="s">
        <v>16</v>
      </c>
      <c r="H13" s="218"/>
      <c r="I13" s="10"/>
      <c r="J13" s="10"/>
      <c r="K13" s="10"/>
      <c r="L13" s="10"/>
      <c r="M13" s="10"/>
      <c r="N13" s="10"/>
      <c r="O13" s="10"/>
      <c r="P13" s="10"/>
    </row>
    <row r="14" spans="1:16" ht="42.75" customHeight="1">
      <c r="A14" s="40"/>
      <c r="B14" s="219" t="s">
        <v>17</v>
      </c>
      <c r="C14" s="220"/>
      <c r="D14" s="220"/>
      <c r="E14" s="220"/>
      <c r="F14" s="221"/>
      <c r="G14" s="148"/>
      <c r="H14" s="149" t="s">
        <v>18</v>
      </c>
      <c r="I14" s="10"/>
      <c r="J14" s="10"/>
      <c r="K14" s="10"/>
      <c r="L14" s="10"/>
      <c r="M14" s="10"/>
      <c r="N14" s="10"/>
      <c r="O14" s="10"/>
      <c r="P14" s="10"/>
    </row>
    <row r="15" spans="1:16" ht="45" customHeight="1">
      <c r="A15" s="40"/>
      <c r="B15" s="219"/>
      <c r="C15" s="220"/>
      <c r="D15" s="220"/>
      <c r="E15" s="220"/>
      <c r="F15" s="221"/>
      <c r="G15" s="150"/>
      <c r="H15" s="151" t="s">
        <v>19</v>
      </c>
      <c r="I15" s="10"/>
      <c r="J15" s="10"/>
      <c r="K15" s="10"/>
      <c r="L15" s="10"/>
      <c r="M15" s="10"/>
      <c r="N15" s="10"/>
      <c r="O15" s="10"/>
      <c r="P15" s="10"/>
    </row>
    <row r="16" spans="1:16" ht="54" customHeight="1">
      <c r="A16" s="40"/>
      <c r="B16" s="222" t="s">
        <v>20</v>
      </c>
      <c r="C16" s="223"/>
      <c r="D16" s="223"/>
      <c r="E16" s="223"/>
      <c r="F16" s="224"/>
      <c r="G16" s="152"/>
      <c r="H16" s="153" t="s">
        <v>21</v>
      </c>
      <c r="I16" s="10"/>
      <c r="J16" s="10"/>
      <c r="K16" s="10"/>
      <c r="L16" s="10"/>
      <c r="M16" s="10"/>
      <c r="N16" s="10"/>
      <c r="O16" s="10"/>
      <c r="P16" s="10"/>
    </row>
    <row r="17" spans="1:16" ht="56.25" customHeight="1" thickBot="1">
      <c r="A17" s="40"/>
      <c r="B17" s="222"/>
      <c r="C17" s="223"/>
      <c r="D17" s="223"/>
      <c r="E17" s="223"/>
      <c r="F17" s="224"/>
      <c r="G17" s="154"/>
      <c r="H17" s="155" t="s">
        <v>22</v>
      </c>
      <c r="I17" s="10"/>
      <c r="J17" s="10"/>
      <c r="K17" s="10"/>
      <c r="L17" s="10"/>
      <c r="M17" s="10"/>
      <c r="N17" s="10"/>
      <c r="O17" s="10"/>
      <c r="P17" s="10"/>
    </row>
    <row r="18" spans="1:16" ht="25.5" customHeight="1">
      <c r="A18" s="40"/>
      <c r="B18" s="207" t="s">
        <v>23</v>
      </c>
      <c r="C18" s="208"/>
      <c r="D18" s="208"/>
      <c r="E18" s="208"/>
      <c r="F18" s="208"/>
      <c r="G18" s="208"/>
      <c r="H18" s="209"/>
      <c r="I18" s="10"/>
      <c r="J18" s="10"/>
      <c r="K18" s="10"/>
      <c r="L18" s="10"/>
      <c r="M18" s="10"/>
      <c r="N18" s="10"/>
      <c r="O18" s="10"/>
      <c r="P18" s="10"/>
    </row>
    <row r="19" spans="1:16" ht="41.25" customHeight="1">
      <c r="A19" s="40"/>
      <c r="B19" s="191" t="s">
        <v>24</v>
      </c>
      <c r="C19" s="192"/>
      <c r="D19" s="192"/>
      <c r="E19" s="192"/>
      <c r="F19" s="192"/>
      <c r="G19" s="192"/>
      <c r="H19" s="193"/>
      <c r="I19" s="10"/>
      <c r="J19" s="10"/>
      <c r="K19" s="10"/>
      <c r="L19" s="10"/>
      <c r="M19" s="10"/>
      <c r="N19" s="10"/>
      <c r="O19" s="10"/>
      <c r="P19" s="10"/>
    </row>
    <row r="20" spans="1:16" ht="22.5" customHeight="1" thickBot="1">
      <c r="A20" s="40"/>
      <c r="B20" s="156" t="s">
        <v>25</v>
      </c>
      <c r="C20" s="157"/>
      <c r="D20" s="158" t="s">
        <v>26</v>
      </c>
      <c r="E20" s="158"/>
      <c r="F20" s="158"/>
      <c r="G20" s="159"/>
      <c r="H20" s="160"/>
      <c r="I20" s="10"/>
      <c r="J20" s="10"/>
      <c r="K20" s="10"/>
      <c r="L20" s="10"/>
      <c r="M20" s="10"/>
      <c r="N20" s="10"/>
      <c r="O20" s="10"/>
      <c r="P20" s="10"/>
    </row>
    <row r="21" spans="1:16" ht="35.1" customHeight="1">
      <c r="A21" s="40"/>
      <c r="B21" s="203" t="s">
        <v>27</v>
      </c>
      <c r="C21" s="203"/>
      <c r="D21" s="204" t="s">
        <v>28</v>
      </c>
      <c r="E21" s="204"/>
      <c r="F21" s="204"/>
      <c r="G21" s="204"/>
      <c r="H21" s="205"/>
      <c r="I21" s="10"/>
      <c r="J21" s="10"/>
      <c r="K21" s="10"/>
      <c r="L21" s="10"/>
      <c r="M21" s="10"/>
      <c r="N21" s="10"/>
      <c r="O21" s="10"/>
      <c r="P21" s="10"/>
    </row>
    <row r="22" spans="1:16" ht="56.25" customHeight="1">
      <c r="A22" s="40"/>
      <c r="B22" s="198" t="s">
        <v>29</v>
      </c>
      <c r="C22" s="198"/>
      <c r="D22" s="196" t="s">
        <v>30</v>
      </c>
      <c r="E22" s="196"/>
      <c r="F22" s="196"/>
      <c r="G22" s="196"/>
      <c r="H22" s="197"/>
      <c r="I22" s="10"/>
      <c r="J22" s="10"/>
      <c r="K22" s="10"/>
      <c r="L22" s="10"/>
      <c r="M22" s="10"/>
      <c r="N22" s="10"/>
      <c r="O22" s="10"/>
      <c r="P22" s="10"/>
    </row>
    <row r="23" spans="1:16" ht="92.65" customHeight="1">
      <c r="A23" s="40"/>
      <c r="B23" s="198" t="s">
        <v>31</v>
      </c>
      <c r="C23" s="198"/>
      <c r="D23" s="196" t="s">
        <v>32</v>
      </c>
      <c r="E23" s="196"/>
      <c r="F23" s="196"/>
      <c r="G23" s="196"/>
      <c r="H23" s="197"/>
      <c r="I23" s="10"/>
      <c r="J23" s="10"/>
      <c r="K23" s="10"/>
      <c r="L23" s="10"/>
      <c r="M23" s="10"/>
      <c r="N23" s="10"/>
      <c r="O23" s="10"/>
      <c r="P23" s="10"/>
    </row>
    <row r="24" spans="1:16" ht="33" customHeight="1">
      <c r="A24" s="40"/>
      <c r="B24" s="161" t="s">
        <v>33</v>
      </c>
      <c r="C24" s="161"/>
      <c r="D24" s="196" t="s">
        <v>34</v>
      </c>
      <c r="E24" s="196"/>
      <c r="F24" s="196"/>
      <c r="G24" s="196"/>
      <c r="H24" s="197"/>
      <c r="I24" s="10"/>
      <c r="J24" s="10"/>
      <c r="K24" s="10"/>
      <c r="L24" s="10"/>
      <c r="M24" s="10"/>
      <c r="N24" s="10"/>
      <c r="O24" s="10"/>
      <c r="P24" s="10"/>
    </row>
    <row r="25" spans="1:16" ht="36.6" customHeight="1">
      <c r="A25" s="40"/>
      <c r="B25" s="161" t="s">
        <v>35</v>
      </c>
      <c r="C25" s="161"/>
      <c r="D25" s="196" t="s">
        <v>36</v>
      </c>
      <c r="E25" s="196"/>
      <c r="F25" s="196"/>
      <c r="G25" s="196"/>
      <c r="H25" s="197"/>
      <c r="I25" s="10"/>
      <c r="J25" s="10"/>
      <c r="K25" s="10"/>
      <c r="L25" s="10"/>
      <c r="M25" s="10"/>
      <c r="N25" s="10"/>
      <c r="O25" s="10"/>
      <c r="P25" s="10"/>
    </row>
    <row r="26" spans="1:16" ht="49.5" customHeight="1">
      <c r="A26" s="40"/>
      <c r="B26" s="161" t="s">
        <v>37</v>
      </c>
      <c r="C26" s="161"/>
      <c r="D26" s="199" t="s">
        <v>38</v>
      </c>
      <c r="E26" s="199"/>
      <c r="F26" s="199"/>
      <c r="G26" s="199"/>
      <c r="H26" s="200"/>
      <c r="I26" s="10"/>
      <c r="J26" s="10"/>
      <c r="K26" s="10"/>
      <c r="L26" s="10"/>
      <c r="M26" s="10"/>
      <c r="N26" s="10"/>
      <c r="O26" s="10"/>
      <c r="P26" s="10"/>
    </row>
    <row r="27" spans="1:16" ht="51" customHeight="1">
      <c r="A27" s="40"/>
      <c r="B27" s="161" t="s">
        <v>39</v>
      </c>
      <c r="C27" s="161"/>
      <c r="D27" s="199" t="s">
        <v>40</v>
      </c>
      <c r="E27" s="199"/>
      <c r="F27" s="199"/>
      <c r="G27" s="199"/>
      <c r="H27" s="200"/>
      <c r="I27" s="10"/>
      <c r="J27" s="10"/>
      <c r="K27" s="10"/>
      <c r="L27" s="10"/>
      <c r="M27" s="10"/>
      <c r="N27" s="10"/>
      <c r="O27" s="10"/>
      <c r="P27" s="10"/>
    </row>
    <row r="28" spans="1:16" ht="38.25" customHeight="1">
      <c r="A28" s="40"/>
      <c r="B28" s="198" t="s">
        <v>41</v>
      </c>
      <c r="C28" s="198"/>
      <c r="D28" s="196" t="s">
        <v>42</v>
      </c>
      <c r="E28" s="196"/>
      <c r="F28" s="196"/>
      <c r="G28" s="196"/>
      <c r="H28" s="197"/>
      <c r="I28" s="10"/>
      <c r="J28" s="10"/>
      <c r="K28" s="10"/>
      <c r="L28" s="10"/>
      <c r="M28" s="10"/>
      <c r="N28" s="10"/>
      <c r="O28" s="10"/>
      <c r="P28" s="10"/>
    </row>
    <row r="29" spans="1:16" ht="77.25" customHeight="1">
      <c r="A29" s="40"/>
      <c r="B29" s="247" t="s">
        <v>43</v>
      </c>
      <c r="C29" s="247"/>
      <c r="D29" s="196" t="s">
        <v>44</v>
      </c>
      <c r="E29" s="196"/>
      <c r="F29" s="196"/>
      <c r="G29" s="196"/>
      <c r="H29" s="197"/>
      <c r="I29" s="10"/>
      <c r="J29" s="10"/>
      <c r="K29" s="10"/>
      <c r="L29" s="10"/>
      <c r="M29" s="10"/>
      <c r="N29" s="10"/>
      <c r="O29" s="10"/>
      <c r="P29" s="10"/>
    </row>
    <row r="30" spans="1:16" ht="34.5" customHeight="1">
      <c r="A30" s="40"/>
      <c r="B30" s="198" t="s">
        <v>45</v>
      </c>
      <c r="C30" s="198"/>
      <c r="D30" s="196" t="s">
        <v>42</v>
      </c>
      <c r="E30" s="196"/>
      <c r="F30" s="196"/>
      <c r="G30" s="196"/>
      <c r="H30" s="197"/>
      <c r="I30" s="10"/>
      <c r="J30" s="10"/>
      <c r="K30" s="10"/>
      <c r="L30" s="10"/>
      <c r="M30" s="10"/>
      <c r="N30" s="10"/>
      <c r="O30" s="10"/>
      <c r="P30" s="10"/>
    </row>
    <row r="31" spans="1:16" ht="79.5" customHeight="1">
      <c r="A31" s="40"/>
      <c r="B31" s="248" t="s">
        <v>46</v>
      </c>
      <c r="C31" s="249"/>
      <c r="D31" s="194" t="s">
        <v>47</v>
      </c>
      <c r="E31" s="194"/>
      <c r="F31" s="194"/>
      <c r="G31" s="194"/>
      <c r="H31" s="195"/>
      <c r="I31" s="10"/>
      <c r="J31" s="10"/>
      <c r="K31" s="10"/>
      <c r="L31" s="10"/>
      <c r="M31" s="10"/>
      <c r="N31" s="10"/>
      <c r="O31" s="10"/>
      <c r="P31" s="10"/>
    </row>
    <row r="32" spans="1:16" ht="34.9" customHeight="1">
      <c r="A32" s="40"/>
      <c r="B32" s="201" t="s">
        <v>48</v>
      </c>
      <c r="C32" s="202"/>
      <c r="D32" s="189" t="s">
        <v>49</v>
      </c>
      <c r="E32" s="189"/>
      <c r="F32" s="189"/>
      <c r="G32" s="189"/>
      <c r="H32" s="190"/>
      <c r="I32" s="10"/>
      <c r="J32" s="10"/>
      <c r="K32" s="10"/>
      <c r="L32" s="10"/>
      <c r="M32" s="10"/>
      <c r="N32" s="10"/>
      <c r="O32" s="10"/>
      <c r="P32" s="10"/>
    </row>
    <row r="33" spans="1:16" ht="35.1" customHeight="1">
      <c r="A33" s="40"/>
      <c r="B33" s="246" t="s">
        <v>50</v>
      </c>
      <c r="C33" s="246"/>
      <c r="D33" s="196" t="s">
        <v>51</v>
      </c>
      <c r="E33" s="196"/>
      <c r="F33" s="196"/>
      <c r="G33" s="196"/>
      <c r="H33" s="197"/>
      <c r="I33" s="10"/>
      <c r="J33" s="10"/>
      <c r="K33" s="10"/>
      <c r="L33" s="10"/>
      <c r="M33" s="10"/>
      <c r="N33" s="10"/>
      <c r="O33" s="10"/>
      <c r="P33" s="10"/>
    </row>
    <row r="34" spans="1:16" ht="27.6" customHeight="1">
      <c r="A34" s="40"/>
      <c r="B34" s="206" t="s">
        <v>52</v>
      </c>
      <c r="C34" s="206"/>
      <c r="D34" s="196" t="s">
        <v>53</v>
      </c>
      <c r="E34" s="196"/>
      <c r="F34" s="196"/>
      <c r="G34" s="196"/>
      <c r="H34" s="197"/>
      <c r="I34" s="10"/>
      <c r="J34" s="10"/>
      <c r="K34" s="10"/>
      <c r="L34" s="10"/>
      <c r="M34" s="10"/>
      <c r="N34" s="10"/>
      <c r="O34" s="10"/>
      <c r="P34" s="10"/>
    </row>
    <row r="35" spans="1:16" ht="22.15" customHeight="1">
      <c r="A35" s="40"/>
      <c r="B35" s="206" t="s">
        <v>54</v>
      </c>
      <c r="C35" s="206"/>
      <c r="D35" s="196" t="s">
        <v>55</v>
      </c>
      <c r="E35" s="196"/>
      <c r="F35" s="196"/>
      <c r="G35" s="196"/>
      <c r="H35" s="197"/>
      <c r="I35" s="10"/>
      <c r="J35" s="10"/>
      <c r="K35" s="10"/>
      <c r="L35" s="10"/>
      <c r="M35" s="10"/>
      <c r="N35" s="10"/>
      <c r="O35" s="10"/>
      <c r="P35" s="10"/>
    </row>
    <row r="36" spans="1:16" ht="54" customHeight="1">
      <c r="A36" s="10"/>
      <c r="B36" s="252" t="s">
        <v>56</v>
      </c>
      <c r="C36" s="253"/>
      <c r="D36" s="254" t="s">
        <v>57</v>
      </c>
      <c r="E36" s="254"/>
      <c r="F36" s="254"/>
      <c r="G36" s="254"/>
      <c r="H36" s="255"/>
      <c r="I36" s="10"/>
      <c r="J36" s="10"/>
      <c r="K36" s="10"/>
      <c r="L36" s="10"/>
      <c r="M36" s="10"/>
      <c r="N36" s="10"/>
      <c r="O36" s="10"/>
      <c r="P36" s="10"/>
    </row>
    <row r="37" spans="1:16" ht="53.25" customHeight="1">
      <c r="A37" s="10"/>
      <c r="B37" s="250" t="s">
        <v>58</v>
      </c>
      <c r="C37" s="251"/>
      <c r="D37" s="243" t="s">
        <v>59</v>
      </c>
      <c r="E37" s="244"/>
      <c r="F37" s="244"/>
      <c r="G37" s="244"/>
      <c r="H37" s="245"/>
      <c r="I37" s="10"/>
      <c r="J37" s="10"/>
      <c r="K37" s="10"/>
      <c r="L37" s="10"/>
      <c r="M37" s="10"/>
      <c r="N37" s="10"/>
      <c r="O37" s="10"/>
      <c r="P37" s="10"/>
    </row>
    <row r="38" spans="1:16" ht="39.75" customHeight="1">
      <c r="A38" s="10"/>
      <c r="B38" s="183" t="s">
        <v>60</v>
      </c>
      <c r="C38" s="184"/>
      <c r="D38" s="187" t="s">
        <v>61</v>
      </c>
      <c r="E38" s="187"/>
      <c r="F38" s="187"/>
      <c r="G38" s="187"/>
      <c r="H38" s="188"/>
      <c r="I38" s="10"/>
      <c r="J38" s="10"/>
      <c r="K38" s="10"/>
      <c r="L38" s="10"/>
      <c r="M38" s="10"/>
      <c r="N38" s="10"/>
      <c r="O38" s="10"/>
      <c r="P38" s="10"/>
    </row>
    <row r="39" spans="1:16" ht="27.75" customHeight="1">
      <c r="A39" s="10"/>
      <c r="B39" s="185" t="s">
        <v>62</v>
      </c>
      <c r="C39" s="186"/>
      <c r="D39" s="189"/>
      <c r="E39" s="189"/>
      <c r="F39" s="189"/>
      <c r="G39" s="189"/>
      <c r="H39" s="190"/>
      <c r="I39" s="10"/>
      <c r="J39" s="10"/>
      <c r="K39" s="10"/>
      <c r="L39" s="10"/>
      <c r="M39" s="10"/>
      <c r="N39" s="10"/>
      <c r="O39" s="10"/>
      <c r="P39" s="10"/>
    </row>
    <row r="40" spans="1:16" ht="27" customHeight="1">
      <c r="A40" s="10"/>
      <c r="B40" s="185" t="s">
        <v>63</v>
      </c>
      <c r="C40" s="186"/>
      <c r="D40" s="189" t="s">
        <v>64</v>
      </c>
      <c r="E40" s="189"/>
      <c r="F40" s="189"/>
      <c r="G40" s="189"/>
      <c r="H40" s="190"/>
      <c r="I40" s="10"/>
      <c r="J40" s="10"/>
      <c r="K40" s="10"/>
      <c r="L40" s="10"/>
      <c r="M40" s="10"/>
      <c r="N40" s="10"/>
      <c r="O40" s="10"/>
      <c r="P40" s="10"/>
    </row>
    <row r="41" spans="1:16" ht="28.5" customHeight="1">
      <c r="A41" s="10"/>
      <c r="B41" s="256" t="s">
        <v>65</v>
      </c>
      <c r="C41" s="257"/>
      <c r="D41" s="254" t="s">
        <v>66</v>
      </c>
      <c r="E41" s="254"/>
      <c r="F41" s="254"/>
      <c r="G41" s="254"/>
      <c r="H41" s="255"/>
      <c r="I41" s="10"/>
      <c r="J41" s="10"/>
      <c r="K41" s="10"/>
      <c r="L41" s="10"/>
      <c r="M41" s="10"/>
      <c r="N41" s="10"/>
      <c r="O41" s="10"/>
      <c r="P41" s="10"/>
    </row>
    <row r="42" spans="1:16" ht="41.25" customHeight="1">
      <c r="A42" s="40"/>
      <c r="B42" s="237" t="s">
        <v>67</v>
      </c>
      <c r="C42" s="237"/>
      <c r="D42" s="196" t="s">
        <v>68</v>
      </c>
      <c r="E42" s="196"/>
      <c r="F42" s="196"/>
      <c r="G42" s="196"/>
      <c r="H42" s="197"/>
      <c r="I42" s="10"/>
      <c r="J42" s="10"/>
      <c r="K42" s="10"/>
      <c r="L42" s="10"/>
      <c r="M42" s="10"/>
      <c r="N42" s="10"/>
      <c r="O42" s="10"/>
      <c r="P42" s="10"/>
    </row>
    <row r="43" spans="1:16" ht="35.1" customHeight="1">
      <c r="A43" s="40"/>
      <c r="B43" s="237" t="s">
        <v>69</v>
      </c>
      <c r="C43" s="237"/>
      <c r="D43" s="196" t="s">
        <v>70</v>
      </c>
      <c r="E43" s="196"/>
      <c r="F43" s="196"/>
      <c r="G43" s="196"/>
      <c r="H43" s="197"/>
      <c r="I43" s="10"/>
      <c r="J43" s="10"/>
      <c r="K43" s="10"/>
      <c r="L43" s="10"/>
      <c r="M43" s="10"/>
      <c r="N43" s="10"/>
      <c r="O43" s="10"/>
      <c r="P43" s="10"/>
    </row>
    <row r="44" spans="1:16" ht="26.45" customHeight="1">
      <c r="A44" s="40"/>
      <c r="B44" s="162" t="s">
        <v>71</v>
      </c>
      <c r="C44" s="162"/>
      <c r="D44" s="196" t="s">
        <v>72</v>
      </c>
      <c r="E44" s="196"/>
      <c r="F44" s="196"/>
      <c r="G44" s="196"/>
      <c r="H44" s="197"/>
      <c r="I44" s="10"/>
      <c r="J44" s="10"/>
      <c r="K44" s="10"/>
      <c r="L44" s="10"/>
      <c r="M44" s="10"/>
      <c r="N44" s="10"/>
      <c r="O44" s="10"/>
      <c r="P44" s="10"/>
    </row>
    <row r="45" spans="1:16" ht="29.1" customHeight="1">
      <c r="A45" s="40"/>
      <c r="B45" s="162" t="s">
        <v>73</v>
      </c>
      <c r="C45" s="162"/>
      <c r="D45" s="196" t="s">
        <v>74</v>
      </c>
      <c r="E45" s="196"/>
      <c r="F45" s="196"/>
      <c r="G45" s="196"/>
      <c r="H45" s="197"/>
      <c r="I45" s="10"/>
      <c r="J45" s="10"/>
      <c r="K45" s="10"/>
      <c r="L45" s="10"/>
      <c r="M45" s="10"/>
      <c r="N45" s="10"/>
      <c r="O45" s="10"/>
      <c r="P45" s="10"/>
    </row>
    <row r="46" spans="1:16" ht="24" customHeight="1">
      <c r="A46" s="40"/>
      <c r="B46" s="240" t="s">
        <v>75</v>
      </c>
      <c r="C46" s="240"/>
      <c r="D46" s="196" t="s">
        <v>76</v>
      </c>
      <c r="E46" s="196"/>
      <c r="F46" s="196"/>
      <c r="G46" s="196"/>
      <c r="H46" s="197"/>
      <c r="I46" s="10"/>
      <c r="J46" s="10"/>
      <c r="K46" s="10"/>
      <c r="L46" s="10"/>
      <c r="M46" s="10"/>
      <c r="N46" s="10"/>
      <c r="O46" s="10"/>
      <c r="P46" s="10"/>
    </row>
    <row r="47" spans="1:16" ht="27" customHeight="1">
      <c r="A47" s="40"/>
      <c r="B47" s="163" t="s">
        <v>77</v>
      </c>
      <c r="C47" s="163"/>
      <c r="D47" s="194" t="s">
        <v>78</v>
      </c>
      <c r="E47" s="194"/>
      <c r="F47" s="194"/>
      <c r="G47" s="194"/>
      <c r="H47" s="195"/>
      <c r="I47" s="10"/>
      <c r="J47" s="10"/>
      <c r="K47" s="10"/>
      <c r="L47" s="10"/>
      <c r="M47" s="10"/>
      <c r="N47" s="10"/>
      <c r="O47" s="10"/>
      <c r="P47" s="10"/>
    </row>
    <row r="48" spans="1:16" ht="25.15" customHeight="1">
      <c r="A48" s="40"/>
      <c r="B48" s="241" t="s">
        <v>79</v>
      </c>
      <c r="C48" s="242"/>
      <c r="D48" s="196" t="s">
        <v>80</v>
      </c>
      <c r="E48" s="196"/>
      <c r="F48" s="196"/>
      <c r="G48" s="196"/>
      <c r="H48" s="197"/>
      <c r="I48" s="10"/>
      <c r="J48" s="10"/>
      <c r="K48" s="10"/>
      <c r="L48" s="10"/>
      <c r="M48" s="10"/>
      <c r="N48" s="10"/>
      <c r="O48" s="10"/>
      <c r="P48" s="10"/>
    </row>
    <row r="49" spans="1:16" ht="25.15" customHeight="1">
      <c r="A49" s="40"/>
      <c r="B49" s="238" t="s">
        <v>81</v>
      </c>
      <c r="C49" s="239"/>
      <c r="D49" s="196"/>
      <c r="E49" s="196"/>
      <c r="F49" s="196"/>
      <c r="G49" s="196"/>
      <c r="H49" s="197"/>
      <c r="I49" s="10"/>
      <c r="J49" s="10"/>
      <c r="K49" s="10"/>
      <c r="L49" s="10"/>
      <c r="M49" s="10"/>
      <c r="N49" s="10"/>
      <c r="O49" s="10"/>
      <c r="P49" s="10"/>
    </row>
    <row r="50" spans="1:16" ht="25.15" customHeight="1">
      <c r="A50" s="40"/>
      <c r="B50" s="238" t="s">
        <v>82</v>
      </c>
      <c r="C50" s="239"/>
      <c r="D50" s="196"/>
      <c r="E50" s="196"/>
      <c r="F50" s="196"/>
      <c r="G50" s="196"/>
      <c r="H50" s="197"/>
      <c r="I50" s="10"/>
      <c r="J50" s="10"/>
      <c r="K50" s="10"/>
      <c r="L50" s="10"/>
      <c r="M50" s="10"/>
      <c r="N50" s="10"/>
      <c r="O50" s="10"/>
      <c r="P50" s="10"/>
    </row>
    <row r="51" spans="1:16" ht="25.15" customHeight="1">
      <c r="A51" s="40"/>
      <c r="B51" s="238" t="s">
        <v>83</v>
      </c>
      <c r="C51" s="239"/>
      <c r="D51" s="196"/>
      <c r="E51" s="196"/>
      <c r="F51" s="196"/>
      <c r="G51" s="196"/>
      <c r="H51" s="197"/>
      <c r="I51" s="10"/>
      <c r="J51" s="10"/>
      <c r="K51" s="10"/>
      <c r="L51" s="10"/>
      <c r="M51" s="10"/>
      <c r="N51" s="10"/>
      <c r="O51" s="10"/>
      <c r="P51" s="10"/>
    </row>
    <row r="52" spans="1:16" ht="30.75" customHeight="1">
      <c r="A52" s="40"/>
      <c r="B52" s="233" t="s">
        <v>84</v>
      </c>
      <c r="C52" s="234"/>
      <c r="D52" s="196" t="s">
        <v>85</v>
      </c>
      <c r="E52" s="196"/>
      <c r="F52" s="196"/>
      <c r="G52" s="196"/>
      <c r="H52" s="197"/>
      <c r="I52" s="10"/>
      <c r="J52" s="10"/>
      <c r="K52" s="10"/>
      <c r="L52" s="10"/>
      <c r="M52" s="10"/>
      <c r="N52" s="10"/>
      <c r="O52" s="10"/>
      <c r="P52" s="10"/>
    </row>
    <row r="53" spans="1:16" ht="30.6" customHeight="1">
      <c r="A53" s="40"/>
      <c r="B53" s="235" t="s">
        <v>86</v>
      </c>
      <c r="C53" s="236"/>
      <c r="D53" s="227" t="s">
        <v>87</v>
      </c>
      <c r="E53" s="227"/>
      <c r="F53" s="227"/>
      <c r="G53" s="227"/>
      <c r="H53" s="228"/>
      <c r="I53" s="10"/>
      <c r="J53" s="10"/>
      <c r="K53" s="10"/>
      <c r="L53" s="10"/>
      <c r="M53" s="10"/>
      <c r="N53" s="10"/>
      <c r="O53" s="10"/>
      <c r="P53" s="10"/>
    </row>
    <row r="54" spans="1:16" ht="31.15" customHeight="1">
      <c r="A54" s="40"/>
      <c r="B54" s="235" t="s">
        <v>88</v>
      </c>
      <c r="C54" s="236"/>
      <c r="D54" s="227"/>
      <c r="E54" s="227"/>
      <c r="F54" s="227"/>
      <c r="G54" s="227"/>
      <c r="H54" s="228"/>
      <c r="I54" s="10"/>
      <c r="J54" s="10"/>
      <c r="K54" s="10"/>
      <c r="L54" s="10"/>
      <c r="M54" s="10"/>
      <c r="N54" s="10"/>
      <c r="O54" s="10"/>
      <c r="P54" s="10"/>
    </row>
    <row r="55" spans="1:16" ht="35.1" customHeight="1">
      <c r="A55" s="40"/>
      <c r="B55" s="233" t="s">
        <v>89</v>
      </c>
      <c r="C55" s="234"/>
      <c r="D55" s="227" t="s">
        <v>90</v>
      </c>
      <c r="E55" s="227"/>
      <c r="F55" s="227"/>
      <c r="G55" s="227"/>
      <c r="H55" s="228"/>
      <c r="I55" s="10"/>
      <c r="J55" s="10"/>
      <c r="K55" s="10"/>
      <c r="L55" s="10"/>
      <c r="M55" s="10"/>
      <c r="N55" s="10"/>
      <c r="O55" s="10"/>
      <c r="P55" s="10"/>
    </row>
    <row r="56" spans="1:16" ht="35.1" customHeight="1">
      <c r="A56" s="40"/>
      <c r="B56" s="233" t="s">
        <v>91</v>
      </c>
      <c r="C56" s="234"/>
      <c r="D56" s="196" t="s">
        <v>92</v>
      </c>
      <c r="E56" s="196"/>
      <c r="F56" s="196"/>
      <c r="G56" s="196"/>
      <c r="H56" s="197"/>
      <c r="I56" s="10"/>
      <c r="J56" s="10"/>
      <c r="K56" s="10"/>
      <c r="L56" s="10"/>
      <c r="M56" s="10"/>
      <c r="N56" s="10"/>
      <c r="O56" s="10"/>
      <c r="P56" s="10"/>
    </row>
    <row r="57" spans="1:16" ht="34.5" customHeight="1">
      <c r="A57" s="40"/>
      <c r="B57" s="235" t="s">
        <v>93</v>
      </c>
      <c r="C57" s="236"/>
      <c r="D57" s="227" t="s">
        <v>87</v>
      </c>
      <c r="E57" s="227"/>
      <c r="F57" s="227"/>
      <c r="G57" s="227"/>
      <c r="H57" s="228"/>
      <c r="I57" s="10"/>
      <c r="J57" s="10"/>
      <c r="K57" s="10"/>
      <c r="L57" s="10"/>
      <c r="M57" s="10"/>
      <c r="N57" s="10"/>
      <c r="O57" s="10"/>
      <c r="P57" s="10"/>
    </row>
    <row r="58" spans="1:16" ht="35.1" customHeight="1">
      <c r="A58" s="40"/>
      <c r="B58" s="235" t="s">
        <v>94</v>
      </c>
      <c r="C58" s="236"/>
      <c r="D58" s="227"/>
      <c r="E58" s="227"/>
      <c r="F58" s="227"/>
      <c r="G58" s="227"/>
      <c r="H58" s="228"/>
      <c r="I58" s="10"/>
      <c r="J58" s="10"/>
      <c r="K58" s="10"/>
      <c r="L58" s="10"/>
      <c r="M58" s="10"/>
      <c r="N58" s="10"/>
      <c r="O58" s="10"/>
      <c r="P58" s="10"/>
    </row>
    <row r="59" spans="1:16" ht="35.1" customHeight="1">
      <c r="A59" s="40"/>
      <c r="B59" s="233" t="s">
        <v>95</v>
      </c>
      <c r="C59" s="234"/>
      <c r="D59" s="227" t="s">
        <v>90</v>
      </c>
      <c r="E59" s="227"/>
      <c r="F59" s="227"/>
      <c r="G59" s="227"/>
      <c r="H59" s="228"/>
      <c r="I59" s="10"/>
      <c r="J59" s="10"/>
      <c r="K59" s="10"/>
      <c r="L59" s="10"/>
      <c r="M59" s="10"/>
      <c r="N59" s="10"/>
      <c r="O59" s="10"/>
      <c r="P59" s="10"/>
    </row>
    <row r="60" spans="1:16" ht="22.9" customHeight="1">
      <c r="A60" s="40"/>
      <c r="B60" s="233" t="s">
        <v>96</v>
      </c>
      <c r="C60" s="234"/>
      <c r="D60" s="196" t="s">
        <v>92</v>
      </c>
      <c r="E60" s="196"/>
      <c r="F60" s="196"/>
      <c r="G60" s="196"/>
      <c r="H60" s="197"/>
      <c r="I60" s="10"/>
      <c r="J60" s="10"/>
      <c r="K60" s="10"/>
      <c r="L60" s="10"/>
      <c r="M60" s="10"/>
      <c r="N60" s="10"/>
      <c r="O60" s="10"/>
      <c r="P60" s="10"/>
    </row>
    <row r="61" spans="1:16" ht="20.100000000000001" customHeight="1">
      <c r="A61" s="40"/>
      <c r="B61" s="229" t="s">
        <v>97</v>
      </c>
      <c r="C61" s="230"/>
      <c r="D61" s="196" t="s">
        <v>98</v>
      </c>
      <c r="E61" s="196"/>
      <c r="F61" s="196"/>
      <c r="G61" s="196"/>
      <c r="H61" s="197"/>
      <c r="I61" s="10"/>
      <c r="J61" s="10"/>
      <c r="K61" s="10"/>
      <c r="L61" s="10"/>
      <c r="M61" s="10"/>
      <c r="N61" s="10"/>
      <c r="O61" s="10"/>
      <c r="P61" s="10"/>
    </row>
    <row r="62" spans="1:16" ht="20.100000000000001" customHeight="1">
      <c r="A62" s="40"/>
      <c r="B62" s="229" t="s">
        <v>99</v>
      </c>
      <c r="C62" s="230"/>
      <c r="D62" s="196"/>
      <c r="E62" s="196"/>
      <c r="F62" s="196"/>
      <c r="G62" s="196"/>
      <c r="H62" s="197"/>
      <c r="I62" s="10"/>
      <c r="J62" s="10"/>
      <c r="K62" s="10"/>
      <c r="L62" s="10"/>
      <c r="M62" s="10"/>
      <c r="N62" s="10"/>
      <c r="O62" s="10"/>
      <c r="P62" s="10"/>
    </row>
    <row r="63" spans="1:16" ht="20.100000000000001" customHeight="1">
      <c r="A63" s="40"/>
      <c r="B63" s="229" t="s">
        <v>100</v>
      </c>
      <c r="C63" s="230"/>
      <c r="D63" s="196" t="s">
        <v>101</v>
      </c>
      <c r="E63" s="196"/>
      <c r="F63" s="196"/>
      <c r="G63" s="196"/>
      <c r="H63" s="197"/>
      <c r="I63" s="10"/>
      <c r="J63" s="10"/>
      <c r="K63" s="10"/>
      <c r="L63" s="10"/>
      <c r="M63" s="10"/>
      <c r="N63" s="10"/>
      <c r="O63" s="10"/>
      <c r="P63" s="10"/>
    </row>
    <row r="64" spans="1:16" ht="20.100000000000001" customHeight="1">
      <c r="A64" s="40"/>
      <c r="B64" s="229" t="s">
        <v>102</v>
      </c>
      <c r="C64" s="230"/>
      <c r="D64" s="196" t="s">
        <v>103</v>
      </c>
      <c r="E64" s="196"/>
      <c r="F64" s="196"/>
      <c r="G64" s="196"/>
      <c r="H64" s="197"/>
      <c r="I64" s="10"/>
      <c r="J64" s="10"/>
      <c r="K64" s="10"/>
      <c r="L64" s="10"/>
      <c r="M64" s="10"/>
      <c r="N64" s="10"/>
      <c r="O64" s="10"/>
      <c r="P64" s="10"/>
    </row>
    <row r="65" spans="1:16" ht="34.15" customHeight="1">
      <c r="A65" s="40"/>
      <c r="B65" s="231" t="s">
        <v>104</v>
      </c>
      <c r="C65" s="232"/>
      <c r="D65" s="194" t="s">
        <v>105</v>
      </c>
      <c r="E65" s="194"/>
      <c r="F65" s="194"/>
      <c r="G65" s="194"/>
      <c r="H65" s="195"/>
      <c r="I65" s="10"/>
      <c r="J65" s="10"/>
      <c r="K65" s="10"/>
      <c r="L65" s="10"/>
      <c r="M65" s="10"/>
      <c r="N65" s="10"/>
      <c r="O65" s="10"/>
      <c r="P65" s="10"/>
    </row>
    <row r="66" spans="1:16">
      <c r="A66" s="10"/>
      <c r="B66" s="10"/>
      <c r="C66" s="10"/>
      <c r="D66" s="9"/>
      <c r="E66" s="9"/>
      <c r="F66" s="9"/>
      <c r="G66" s="10"/>
      <c r="H66" s="10"/>
      <c r="I66" s="10"/>
      <c r="J66" s="10"/>
      <c r="K66" s="10"/>
      <c r="L66" s="10"/>
      <c r="M66" s="10"/>
      <c r="N66" s="10"/>
      <c r="O66" s="10"/>
      <c r="P66" s="10"/>
    </row>
    <row r="67" spans="1:16">
      <c r="A67" s="10"/>
      <c r="B67" s="10"/>
      <c r="C67" s="10"/>
      <c r="D67" s="9"/>
      <c r="E67" s="9"/>
      <c r="F67" s="9"/>
      <c r="G67" s="10"/>
      <c r="H67" s="10"/>
      <c r="I67" s="10"/>
      <c r="J67" s="10"/>
      <c r="K67" s="10"/>
      <c r="L67" s="10"/>
      <c r="M67" s="10"/>
      <c r="N67" s="10"/>
      <c r="O67" s="10"/>
      <c r="P67" s="10"/>
    </row>
    <row r="68" spans="1:16">
      <c r="A68" s="10"/>
      <c r="B68" s="10"/>
      <c r="C68" s="10"/>
      <c r="D68" s="9"/>
      <c r="E68" s="9"/>
      <c r="F68" s="9"/>
      <c r="G68" s="10"/>
      <c r="H68" s="10"/>
      <c r="I68" s="10"/>
      <c r="J68" s="10"/>
      <c r="K68" s="10"/>
      <c r="L68" s="10"/>
      <c r="M68" s="10"/>
      <c r="N68" s="10"/>
      <c r="O68" s="10"/>
      <c r="P68" s="10"/>
    </row>
    <row r="69" spans="1:16">
      <c r="A69" s="10"/>
      <c r="B69" s="10"/>
      <c r="C69" s="10"/>
      <c r="D69" s="9"/>
      <c r="E69" s="9"/>
      <c r="F69" s="9"/>
      <c r="G69" s="10"/>
      <c r="H69" s="10"/>
      <c r="I69" s="10"/>
      <c r="J69" s="10"/>
      <c r="K69" s="10"/>
      <c r="L69" s="10"/>
      <c r="M69" s="10"/>
      <c r="N69" s="10"/>
      <c r="O69" s="10"/>
      <c r="P69" s="10"/>
    </row>
    <row r="70" spans="1:16">
      <c r="A70" s="10"/>
      <c r="B70" s="10"/>
      <c r="C70" s="10"/>
      <c r="D70" s="9"/>
      <c r="E70" s="9"/>
      <c r="F70" s="9"/>
      <c r="G70" s="10"/>
      <c r="H70" s="10"/>
      <c r="I70" s="10"/>
      <c r="J70" s="10"/>
      <c r="K70" s="10"/>
      <c r="L70" s="10"/>
      <c r="M70" s="10"/>
      <c r="N70" s="10"/>
      <c r="O70" s="10"/>
      <c r="P70" s="10"/>
    </row>
    <row r="71" spans="1:16">
      <c r="A71" s="10"/>
      <c r="B71" s="10"/>
      <c r="C71" s="10"/>
      <c r="D71" s="9"/>
      <c r="E71" s="9"/>
      <c r="F71" s="9"/>
      <c r="G71" s="10"/>
      <c r="H71" s="10"/>
      <c r="I71" s="10"/>
      <c r="J71" s="10"/>
      <c r="K71" s="10"/>
      <c r="L71" s="10"/>
      <c r="M71" s="10"/>
      <c r="N71" s="10"/>
      <c r="O71" s="10"/>
      <c r="P71" s="10"/>
    </row>
    <row r="72" spans="1:16">
      <c r="A72" s="10"/>
      <c r="B72" s="10"/>
      <c r="C72" s="10"/>
      <c r="D72" s="9"/>
      <c r="E72" s="9"/>
      <c r="F72" s="9"/>
      <c r="G72" s="10"/>
      <c r="H72" s="10"/>
      <c r="I72" s="10"/>
      <c r="J72" s="10"/>
      <c r="K72" s="10"/>
      <c r="L72" s="10"/>
      <c r="M72" s="10"/>
      <c r="N72" s="10"/>
      <c r="O72" s="10"/>
      <c r="P72" s="10"/>
    </row>
    <row r="73" spans="1:16">
      <c r="A73" s="10"/>
      <c r="B73" s="10"/>
      <c r="C73" s="10"/>
      <c r="D73" s="9"/>
      <c r="E73" s="9"/>
      <c r="F73" s="9"/>
      <c r="G73" s="10"/>
      <c r="H73" s="10"/>
      <c r="I73" s="10"/>
      <c r="J73" s="10"/>
      <c r="K73" s="10"/>
      <c r="L73" s="10"/>
      <c r="M73" s="10"/>
      <c r="N73" s="10"/>
      <c r="O73" s="10"/>
      <c r="P73" s="10"/>
    </row>
    <row r="74" spans="1:16">
      <c r="A74" s="10"/>
      <c r="B74" s="10"/>
      <c r="C74" s="10"/>
      <c r="D74" s="9"/>
      <c r="E74" s="9"/>
      <c r="F74" s="9"/>
      <c r="G74" s="10"/>
      <c r="H74" s="10"/>
      <c r="I74" s="10"/>
      <c r="J74" s="10"/>
      <c r="K74" s="10"/>
      <c r="L74" s="10"/>
      <c r="M74" s="10"/>
      <c r="N74" s="10"/>
      <c r="O74" s="10"/>
      <c r="P74" s="10"/>
    </row>
    <row r="75" spans="1:16">
      <c r="A75" s="10"/>
      <c r="B75" s="10"/>
      <c r="C75" s="10"/>
      <c r="D75" s="9"/>
      <c r="E75" s="9"/>
      <c r="F75" s="9"/>
      <c r="G75" s="10"/>
      <c r="H75" s="10"/>
      <c r="I75" s="10"/>
      <c r="J75" s="10"/>
      <c r="K75" s="10"/>
      <c r="L75" s="10"/>
      <c r="M75" s="10"/>
      <c r="N75" s="10"/>
      <c r="O75" s="10"/>
      <c r="P75" s="10"/>
    </row>
    <row r="76" spans="1:16">
      <c r="A76" s="10"/>
      <c r="B76" s="10"/>
      <c r="C76" s="10"/>
      <c r="D76" s="9"/>
      <c r="E76" s="9"/>
      <c r="F76" s="9"/>
      <c r="G76" s="10"/>
      <c r="H76" s="10"/>
      <c r="I76" s="10"/>
      <c r="J76" s="10"/>
      <c r="K76" s="10"/>
      <c r="L76" s="10"/>
      <c r="M76" s="10"/>
      <c r="N76" s="10"/>
      <c r="O76" s="10"/>
      <c r="P76" s="10"/>
    </row>
    <row r="77" spans="1:16">
      <c r="A77" s="10"/>
      <c r="B77" s="10"/>
      <c r="C77" s="10"/>
      <c r="D77" s="9"/>
      <c r="E77" s="9"/>
      <c r="F77" s="9"/>
      <c r="G77" s="10"/>
      <c r="H77" s="10"/>
      <c r="I77" s="10"/>
      <c r="J77" s="10"/>
      <c r="K77" s="10"/>
      <c r="L77" s="10"/>
      <c r="M77" s="10"/>
      <c r="N77" s="10"/>
      <c r="O77" s="10"/>
      <c r="P77" s="10"/>
    </row>
    <row r="78" spans="1:16">
      <c r="A78" s="10"/>
      <c r="B78" s="10"/>
      <c r="C78" s="10"/>
      <c r="D78" s="9"/>
      <c r="E78" s="9"/>
      <c r="F78" s="9"/>
      <c r="G78" s="10"/>
      <c r="H78" s="10"/>
      <c r="I78" s="10"/>
      <c r="J78" s="10"/>
      <c r="K78" s="10"/>
      <c r="L78" s="10"/>
      <c r="M78" s="10"/>
      <c r="N78" s="10"/>
      <c r="O78" s="10"/>
      <c r="P78" s="10"/>
    </row>
    <row r="79" spans="1:16">
      <c r="A79" s="10"/>
      <c r="B79" s="10"/>
      <c r="C79" s="10"/>
      <c r="D79" s="9"/>
      <c r="E79" s="9"/>
      <c r="F79" s="9"/>
      <c r="G79" s="10"/>
      <c r="H79" s="10"/>
      <c r="I79" s="10"/>
      <c r="J79" s="10"/>
      <c r="K79" s="10"/>
      <c r="L79" s="10"/>
      <c r="M79" s="10"/>
      <c r="N79" s="10"/>
      <c r="O79" s="10"/>
      <c r="P79" s="10"/>
    </row>
    <row r="80" spans="1:16">
      <c r="A80" s="10"/>
      <c r="B80" s="10"/>
      <c r="C80" s="10"/>
      <c r="D80" s="9"/>
      <c r="E80" s="9"/>
      <c r="F80" s="9"/>
      <c r="G80" s="10"/>
      <c r="H80" s="10"/>
      <c r="I80" s="10"/>
      <c r="J80" s="10"/>
      <c r="K80" s="10"/>
      <c r="L80" s="10"/>
      <c r="M80" s="10"/>
      <c r="N80" s="10"/>
      <c r="O80" s="10"/>
      <c r="P80" s="10"/>
    </row>
    <row r="81" spans="1:16">
      <c r="A81" s="10"/>
      <c r="B81" s="10"/>
      <c r="C81" s="10"/>
      <c r="D81" s="9"/>
      <c r="E81" s="9"/>
      <c r="F81" s="9"/>
      <c r="G81" s="10"/>
      <c r="H81" s="10"/>
      <c r="I81" s="10"/>
      <c r="J81" s="10"/>
      <c r="K81" s="10"/>
      <c r="L81" s="10"/>
      <c r="M81" s="10"/>
      <c r="N81" s="10"/>
      <c r="O81" s="10"/>
      <c r="P81" s="10"/>
    </row>
    <row r="82" spans="1:16">
      <c r="A82" s="10"/>
      <c r="B82" s="10"/>
      <c r="C82" s="10"/>
      <c r="D82" s="9"/>
      <c r="E82" s="9"/>
      <c r="F82" s="9"/>
      <c r="G82" s="10"/>
      <c r="H82" s="10"/>
      <c r="I82" s="10"/>
      <c r="J82" s="10"/>
      <c r="K82" s="10"/>
      <c r="L82" s="10"/>
      <c r="M82" s="10"/>
      <c r="N82" s="10"/>
      <c r="O82" s="10"/>
      <c r="P82" s="10"/>
    </row>
    <row r="83" spans="1:16">
      <c r="A83" s="10"/>
      <c r="B83" s="10"/>
      <c r="C83" s="10"/>
      <c r="D83" s="9"/>
      <c r="E83" s="9"/>
      <c r="F83" s="9"/>
      <c r="G83" s="10"/>
      <c r="H83" s="10"/>
      <c r="I83" s="10"/>
      <c r="J83" s="10"/>
      <c r="K83" s="10"/>
      <c r="L83" s="10"/>
      <c r="M83" s="10"/>
      <c r="N83" s="10"/>
      <c r="O83" s="10"/>
      <c r="P83" s="10"/>
    </row>
    <row r="84" spans="1:16">
      <c r="A84" s="10"/>
      <c r="B84" s="10"/>
      <c r="C84" s="10"/>
      <c r="D84" s="9"/>
      <c r="E84" s="9"/>
      <c r="F84" s="9"/>
      <c r="G84" s="10"/>
      <c r="H84" s="10"/>
      <c r="I84" s="10"/>
      <c r="J84" s="10"/>
      <c r="K84" s="10"/>
      <c r="L84" s="10"/>
      <c r="M84" s="10"/>
      <c r="N84" s="10"/>
      <c r="O84" s="10"/>
      <c r="P84" s="10"/>
    </row>
    <row r="85" spans="1:16">
      <c r="A85" s="10"/>
      <c r="B85" s="10"/>
      <c r="C85" s="10"/>
      <c r="D85" s="9"/>
      <c r="E85" s="9"/>
      <c r="F85" s="9"/>
      <c r="G85" s="10"/>
      <c r="H85" s="10"/>
      <c r="I85" s="10"/>
      <c r="J85" s="10"/>
      <c r="K85" s="10"/>
      <c r="L85" s="10"/>
      <c r="M85" s="10"/>
      <c r="N85" s="10"/>
      <c r="O85" s="10"/>
      <c r="P85" s="10"/>
    </row>
    <row r="86" spans="1:16">
      <c r="A86" s="10"/>
      <c r="B86" s="10"/>
      <c r="C86" s="10"/>
      <c r="D86" s="9"/>
      <c r="E86" s="9"/>
      <c r="F86" s="9"/>
      <c r="G86" s="10"/>
      <c r="H86" s="10"/>
      <c r="I86" s="10"/>
      <c r="J86" s="10"/>
      <c r="K86" s="10"/>
      <c r="L86" s="10"/>
      <c r="M86" s="10"/>
      <c r="N86" s="10"/>
      <c r="O86" s="10"/>
      <c r="P86" s="10"/>
    </row>
    <row r="87" spans="1:16">
      <c r="A87" s="10"/>
      <c r="B87" s="10"/>
      <c r="C87" s="10"/>
      <c r="D87" s="9"/>
      <c r="E87" s="9"/>
      <c r="F87" s="9"/>
      <c r="G87" s="10"/>
      <c r="H87" s="10"/>
      <c r="I87" s="10"/>
      <c r="J87" s="10"/>
      <c r="K87" s="10"/>
      <c r="L87" s="10"/>
      <c r="M87" s="10"/>
      <c r="N87" s="10"/>
      <c r="O87" s="10"/>
      <c r="P87" s="10"/>
    </row>
    <row r="88" spans="1:16">
      <c r="A88" s="10"/>
      <c r="B88" s="10"/>
      <c r="C88" s="10"/>
      <c r="D88" s="9"/>
      <c r="E88" s="9"/>
      <c r="F88" s="9"/>
      <c r="G88" s="10"/>
      <c r="H88" s="10"/>
      <c r="I88" s="10"/>
      <c r="J88" s="10"/>
      <c r="K88" s="10"/>
      <c r="L88" s="10"/>
      <c r="M88" s="10"/>
      <c r="N88" s="10"/>
      <c r="O88" s="10"/>
      <c r="P88" s="10"/>
    </row>
    <row r="89" spans="1:16">
      <c r="A89" s="10"/>
      <c r="B89" s="10"/>
      <c r="C89" s="10"/>
      <c r="D89" s="9"/>
      <c r="E89" s="9"/>
      <c r="F89" s="9"/>
      <c r="G89" s="10"/>
      <c r="H89" s="10"/>
      <c r="I89" s="10"/>
      <c r="J89" s="10"/>
      <c r="K89" s="10"/>
      <c r="L89" s="10"/>
      <c r="M89" s="10"/>
      <c r="N89" s="10"/>
      <c r="O89" s="10"/>
      <c r="P89" s="10"/>
    </row>
    <row r="90" spans="1:16">
      <c r="A90" s="10"/>
      <c r="B90" s="10"/>
      <c r="C90" s="10"/>
      <c r="D90" s="9"/>
      <c r="E90" s="9"/>
      <c r="F90" s="9"/>
      <c r="G90" s="10"/>
      <c r="H90" s="10"/>
      <c r="I90" s="10"/>
      <c r="J90" s="10"/>
      <c r="K90" s="10"/>
      <c r="L90" s="10"/>
      <c r="M90" s="10"/>
      <c r="N90" s="10"/>
      <c r="O90" s="10"/>
      <c r="P90" s="10"/>
    </row>
    <row r="91" spans="1:16">
      <c r="A91" s="10"/>
      <c r="B91" s="10"/>
      <c r="C91" s="10"/>
      <c r="D91" s="9"/>
      <c r="E91" s="9"/>
      <c r="F91" s="9"/>
      <c r="G91" s="10"/>
      <c r="H91" s="10"/>
      <c r="I91" s="10"/>
      <c r="J91" s="10"/>
      <c r="K91" s="10"/>
      <c r="L91" s="10"/>
      <c r="M91" s="10"/>
      <c r="N91" s="10"/>
      <c r="O91" s="10"/>
      <c r="P91" s="10"/>
    </row>
    <row r="92" spans="1:16">
      <c r="A92" s="10"/>
      <c r="B92" s="10"/>
      <c r="C92" s="10"/>
      <c r="D92" s="9"/>
      <c r="E92" s="9"/>
      <c r="F92" s="9"/>
      <c r="G92" s="10"/>
      <c r="H92" s="10"/>
      <c r="I92" s="10"/>
      <c r="J92" s="10"/>
      <c r="K92" s="10"/>
      <c r="L92" s="10"/>
      <c r="M92" s="10"/>
      <c r="N92" s="10"/>
      <c r="O92" s="10"/>
      <c r="P92" s="10"/>
    </row>
    <row r="93" spans="1:16">
      <c r="A93" s="10"/>
      <c r="B93" s="10"/>
      <c r="C93" s="10"/>
      <c r="D93" s="9"/>
      <c r="E93" s="9"/>
      <c r="F93" s="9"/>
      <c r="G93" s="10"/>
      <c r="H93" s="10"/>
      <c r="I93" s="10"/>
      <c r="J93" s="10"/>
      <c r="K93" s="10"/>
      <c r="L93" s="10"/>
      <c r="M93" s="10"/>
      <c r="N93" s="10"/>
      <c r="O93" s="10"/>
      <c r="P93" s="10"/>
    </row>
    <row r="94" spans="1:16">
      <c r="A94" s="10"/>
      <c r="B94" s="10"/>
      <c r="C94" s="10"/>
      <c r="D94" s="9"/>
      <c r="E94" s="9"/>
      <c r="F94" s="9"/>
      <c r="G94" s="10"/>
      <c r="H94" s="10"/>
      <c r="I94" s="10"/>
      <c r="J94" s="10"/>
      <c r="K94" s="10"/>
      <c r="L94" s="10"/>
      <c r="M94" s="10"/>
      <c r="N94" s="10"/>
      <c r="O94" s="10"/>
      <c r="P94" s="10"/>
    </row>
    <row r="95" spans="1:16">
      <c r="A95" s="10"/>
      <c r="B95" s="10"/>
      <c r="C95" s="10"/>
      <c r="D95" s="9"/>
      <c r="E95" s="9"/>
      <c r="F95" s="9"/>
      <c r="G95" s="10"/>
      <c r="H95" s="10"/>
      <c r="I95" s="10"/>
      <c r="J95" s="10"/>
      <c r="K95" s="10"/>
      <c r="L95" s="10"/>
      <c r="M95" s="10"/>
      <c r="N95" s="10"/>
      <c r="O95" s="10"/>
      <c r="P95" s="10"/>
    </row>
    <row r="96" spans="1:16">
      <c r="A96" s="10"/>
      <c r="B96" s="10"/>
      <c r="C96" s="10"/>
      <c r="D96" s="9"/>
      <c r="E96" s="9"/>
      <c r="F96" s="9"/>
      <c r="G96" s="10"/>
      <c r="H96" s="10"/>
      <c r="I96" s="10"/>
      <c r="J96" s="10"/>
      <c r="K96" s="10"/>
      <c r="L96" s="10"/>
      <c r="M96" s="10"/>
      <c r="N96" s="10"/>
      <c r="O96" s="10"/>
      <c r="P96" s="10"/>
    </row>
    <row r="97" spans="1:16">
      <c r="A97" s="10"/>
      <c r="B97" s="10"/>
      <c r="C97" s="10"/>
      <c r="D97" s="9"/>
      <c r="E97" s="9"/>
      <c r="F97" s="9"/>
      <c r="G97" s="10"/>
      <c r="H97" s="10"/>
      <c r="I97" s="10"/>
      <c r="J97" s="10"/>
      <c r="K97" s="10"/>
      <c r="L97" s="10"/>
      <c r="M97" s="10"/>
      <c r="N97" s="10"/>
      <c r="O97" s="10"/>
      <c r="P97" s="10"/>
    </row>
    <row r="98" spans="1:16">
      <c r="A98" s="10"/>
      <c r="B98" s="10"/>
      <c r="C98" s="10"/>
      <c r="D98" s="9"/>
      <c r="E98" s="9"/>
      <c r="F98" s="9"/>
      <c r="G98" s="10"/>
      <c r="H98" s="10"/>
      <c r="I98" s="10"/>
      <c r="J98" s="10"/>
      <c r="K98" s="10"/>
      <c r="L98" s="10"/>
      <c r="M98" s="10"/>
      <c r="N98" s="10"/>
      <c r="O98" s="10"/>
      <c r="P98" s="10"/>
    </row>
    <row r="99" spans="1:16">
      <c r="A99" s="10"/>
      <c r="B99" s="10"/>
      <c r="C99" s="10"/>
      <c r="D99" s="9"/>
      <c r="E99" s="9"/>
      <c r="F99" s="9"/>
      <c r="G99" s="10"/>
      <c r="H99" s="10"/>
      <c r="I99" s="10"/>
      <c r="J99" s="10"/>
      <c r="K99" s="10"/>
      <c r="L99" s="10"/>
      <c r="M99" s="10"/>
      <c r="N99" s="10"/>
      <c r="O99" s="10"/>
      <c r="P99" s="10"/>
    </row>
    <row r="100" spans="1:16">
      <c r="A100" s="10"/>
      <c r="B100" s="10"/>
      <c r="C100" s="10"/>
      <c r="D100" s="9"/>
      <c r="E100" s="9"/>
      <c r="F100" s="9"/>
      <c r="G100" s="10"/>
      <c r="H100" s="10"/>
      <c r="I100" s="10"/>
      <c r="J100" s="10"/>
      <c r="K100" s="10"/>
      <c r="L100" s="10"/>
      <c r="M100" s="10"/>
      <c r="N100" s="10"/>
      <c r="O100" s="10"/>
      <c r="P100" s="10"/>
    </row>
    <row r="101" spans="1:16">
      <c r="A101" s="10"/>
      <c r="B101" s="10"/>
      <c r="C101" s="10"/>
      <c r="D101" s="9"/>
      <c r="E101" s="9"/>
      <c r="F101" s="9"/>
      <c r="G101" s="10"/>
      <c r="H101" s="10"/>
      <c r="I101" s="10"/>
      <c r="J101" s="10"/>
      <c r="K101" s="10"/>
      <c r="L101" s="10"/>
      <c r="M101" s="10"/>
      <c r="N101" s="10"/>
      <c r="O101" s="10"/>
      <c r="P101" s="10"/>
    </row>
    <row r="102" spans="1:16">
      <c r="A102" s="10"/>
      <c r="B102" s="10"/>
      <c r="C102" s="10"/>
      <c r="D102" s="9"/>
      <c r="E102" s="9"/>
      <c r="F102" s="9"/>
      <c r="G102" s="10"/>
      <c r="H102" s="10"/>
      <c r="I102" s="10"/>
      <c r="J102" s="10"/>
      <c r="K102" s="10"/>
      <c r="L102" s="10"/>
      <c r="M102" s="10"/>
      <c r="N102" s="10"/>
      <c r="O102" s="10"/>
      <c r="P102" s="10"/>
    </row>
    <row r="103" spans="1:16">
      <c r="A103" s="10"/>
      <c r="B103" s="10"/>
      <c r="C103" s="10"/>
      <c r="D103" s="9"/>
      <c r="E103" s="9"/>
      <c r="F103" s="9"/>
      <c r="G103" s="10"/>
      <c r="H103" s="10"/>
      <c r="I103" s="10"/>
      <c r="J103" s="10"/>
      <c r="K103" s="10"/>
      <c r="L103" s="10"/>
      <c r="M103" s="10"/>
      <c r="N103" s="10"/>
      <c r="O103" s="10"/>
      <c r="P103" s="10"/>
    </row>
    <row r="104" spans="1:16">
      <c r="A104" s="10"/>
      <c r="B104" s="10"/>
      <c r="C104" s="10"/>
      <c r="D104" s="9"/>
      <c r="E104" s="9"/>
      <c r="F104" s="9"/>
      <c r="G104" s="10"/>
      <c r="H104" s="10"/>
      <c r="I104" s="10"/>
      <c r="J104" s="10"/>
      <c r="K104" s="10"/>
      <c r="L104" s="10"/>
      <c r="M104" s="10"/>
      <c r="N104" s="10"/>
      <c r="O104" s="10"/>
      <c r="P104" s="10"/>
    </row>
    <row r="105" spans="1:16">
      <c r="A105" s="10"/>
      <c r="B105" s="10"/>
      <c r="C105" s="10"/>
      <c r="D105" s="9"/>
      <c r="E105" s="9"/>
      <c r="F105" s="9"/>
      <c r="G105" s="10"/>
      <c r="H105" s="10"/>
      <c r="I105" s="10"/>
      <c r="J105" s="10"/>
      <c r="K105" s="10"/>
      <c r="L105" s="10"/>
      <c r="M105" s="10"/>
      <c r="N105" s="10"/>
      <c r="O105" s="10"/>
      <c r="P105" s="10"/>
    </row>
    <row r="106" spans="1:16">
      <c r="A106" s="10"/>
      <c r="B106" s="10"/>
      <c r="C106" s="10"/>
      <c r="D106" s="9"/>
      <c r="E106" s="9"/>
      <c r="F106" s="9"/>
      <c r="G106" s="10"/>
      <c r="H106" s="10"/>
      <c r="I106" s="10"/>
      <c r="J106" s="10"/>
      <c r="K106" s="10"/>
      <c r="L106" s="10"/>
      <c r="M106" s="10"/>
      <c r="N106" s="10"/>
      <c r="O106" s="10"/>
      <c r="P106" s="10"/>
    </row>
    <row r="107" spans="1:16">
      <c r="A107" s="10"/>
      <c r="B107" s="10"/>
      <c r="C107" s="10"/>
      <c r="D107" s="9"/>
      <c r="E107" s="9"/>
      <c r="F107" s="9"/>
      <c r="G107" s="10"/>
      <c r="H107" s="10"/>
      <c r="I107" s="10"/>
      <c r="J107" s="10"/>
      <c r="K107" s="10"/>
      <c r="L107" s="10"/>
      <c r="M107" s="10"/>
      <c r="N107" s="10"/>
      <c r="O107" s="10"/>
      <c r="P107" s="10"/>
    </row>
    <row r="108" spans="1:16">
      <c r="A108" s="10"/>
      <c r="B108" s="10"/>
      <c r="C108" s="10"/>
      <c r="D108" s="9"/>
      <c r="E108" s="9"/>
      <c r="F108" s="9"/>
      <c r="G108" s="10"/>
      <c r="H108" s="10"/>
      <c r="I108" s="10"/>
      <c r="J108" s="10"/>
      <c r="K108" s="10"/>
      <c r="L108" s="10"/>
      <c r="M108" s="10"/>
      <c r="N108" s="10"/>
      <c r="O108" s="10"/>
      <c r="P108" s="10"/>
    </row>
    <row r="109" spans="1:16">
      <c r="D109" s="167"/>
      <c r="E109" s="167"/>
      <c r="F109" s="167"/>
    </row>
    <row r="110" spans="1:16">
      <c r="D110" s="167"/>
      <c r="E110" s="167"/>
      <c r="F110" s="167"/>
    </row>
    <row r="111" spans="1:16">
      <c r="D111" s="167"/>
      <c r="E111" s="167"/>
      <c r="F111" s="167"/>
    </row>
    <row r="112" spans="1:16">
      <c r="D112" s="167"/>
      <c r="E112" s="167"/>
      <c r="F112" s="167"/>
    </row>
    <row r="113" spans="4:4">
      <c r="D113" s="167"/>
    </row>
    <row r="114" spans="4:4">
      <c r="D114" s="167"/>
    </row>
    <row r="115" spans="4:4">
      <c r="D115" s="167"/>
    </row>
    <row r="116" spans="4:4">
      <c r="D116" s="167"/>
    </row>
    <row r="117" spans="4:4">
      <c r="D117" s="167"/>
    </row>
    <row r="118" spans="4:4">
      <c r="D118" s="167"/>
    </row>
    <row r="119" spans="4:4">
      <c r="D119" s="167"/>
    </row>
    <row r="120" spans="4:4">
      <c r="D120" s="167"/>
    </row>
    <row r="121" spans="4:4">
      <c r="D121" s="167"/>
    </row>
    <row r="122" spans="4:4">
      <c r="D122" s="167"/>
    </row>
    <row r="123" spans="4:4">
      <c r="D123" s="167"/>
    </row>
    <row r="124" spans="4:4">
      <c r="D124" s="167"/>
    </row>
    <row r="125" spans="4:4">
      <c r="D125" s="167"/>
    </row>
    <row r="126" spans="4:4">
      <c r="D126" s="167"/>
    </row>
    <row r="127" spans="4:4">
      <c r="D127" s="167"/>
    </row>
    <row r="128" spans="4:4">
      <c r="D128" s="167"/>
    </row>
    <row r="129" spans="4:4">
      <c r="D129" s="167"/>
    </row>
    <row r="130" spans="4:4">
      <c r="D130" s="167"/>
    </row>
    <row r="131" spans="4:4">
      <c r="D131" s="167"/>
    </row>
    <row r="132" spans="4:4">
      <c r="D132" s="167"/>
    </row>
    <row r="133" spans="4:4">
      <c r="D133" s="167"/>
    </row>
    <row r="134" spans="4:4">
      <c r="D134" s="167"/>
    </row>
    <row r="135" spans="4:4">
      <c r="D135" s="167"/>
    </row>
    <row r="136" spans="4:4">
      <c r="D136" s="167"/>
    </row>
    <row r="137" spans="4:4">
      <c r="D137" s="167"/>
    </row>
    <row r="138" spans="4:4">
      <c r="D138" s="167"/>
    </row>
    <row r="139" spans="4:4">
      <c r="D139" s="167"/>
    </row>
    <row r="140" spans="4:4">
      <c r="D140" s="167"/>
    </row>
    <row r="141" spans="4:4">
      <c r="D141" s="167"/>
    </row>
    <row r="142" spans="4:4">
      <c r="D142" s="167"/>
    </row>
    <row r="143" spans="4:4">
      <c r="D143" s="167"/>
    </row>
  </sheetData>
  <sheetProtection algorithmName="SHA-512" hashValue="T7/iy+My18lKgORpi0SoLV6iKgHBNtX0LhyKFl2Pm2IQQKbHpAYDHvBd6tS/iMq3MjW+3XY96/3qFY2RGA/6bA==" saltValue="Ds3uqfS5z3aMFgK00DvLHw==" spinCount="100000" sheet="1" objects="1" scenarios="1" formatColumns="0" formatRows="0" selectLockedCells="1"/>
  <mergeCells count="88">
    <mergeCell ref="D48:H51"/>
    <mergeCell ref="D52:H52"/>
    <mergeCell ref="D53:H54"/>
    <mergeCell ref="D55:H55"/>
    <mergeCell ref="B40:C40"/>
    <mergeCell ref="B41:C41"/>
    <mergeCell ref="D43:H43"/>
    <mergeCell ref="D44:H44"/>
    <mergeCell ref="D45:H45"/>
    <mergeCell ref="D46:H46"/>
    <mergeCell ref="D47:H47"/>
    <mergeCell ref="B43:C43"/>
    <mergeCell ref="D41:H41"/>
    <mergeCell ref="B50:C50"/>
    <mergeCell ref="D40:H40"/>
    <mergeCell ref="D37:H37"/>
    <mergeCell ref="D42:H42"/>
    <mergeCell ref="B33:C33"/>
    <mergeCell ref="B22:C22"/>
    <mergeCell ref="B28:C28"/>
    <mergeCell ref="B29:C29"/>
    <mergeCell ref="B30:C30"/>
    <mergeCell ref="B31:C31"/>
    <mergeCell ref="B37:C37"/>
    <mergeCell ref="D22:H22"/>
    <mergeCell ref="D23:H23"/>
    <mergeCell ref="D24:H24"/>
    <mergeCell ref="D25:H25"/>
    <mergeCell ref="B35:C35"/>
    <mergeCell ref="B36:C36"/>
    <mergeCell ref="D36:H36"/>
    <mergeCell ref="B58:C58"/>
    <mergeCell ref="B42:C42"/>
    <mergeCell ref="B51:C51"/>
    <mergeCell ref="B52:C52"/>
    <mergeCell ref="B53:C53"/>
    <mergeCell ref="B56:C56"/>
    <mergeCell ref="B57:C57"/>
    <mergeCell ref="B46:C46"/>
    <mergeCell ref="B48:C48"/>
    <mergeCell ref="B49:C49"/>
    <mergeCell ref="B54:C54"/>
    <mergeCell ref="B55:C55"/>
    <mergeCell ref="B64:C64"/>
    <mergeCell ref="B65:C65"/>
    <mergeCell ref="B59:C59"/>
    <mergeCell ref="B60:C60"/>
    <mergeCell ref="B61:C61"/>
    <mergeCell ref="B62:C62"/>
    <mergeCell ref="B63:C63"/>
    <mergeCell ref="D56:H56"/>
    <mergeCell ref="D64:H64"/>
    <mergeCell ref="D65:H65"/>
    <mergeCell ref="D57:H58"/>
    <mergeCell ref="D59:H59"/>
    <mergeCell ref="D60:H60"/>
    <mergeCell ref="D61:H62"/>
    <mergeCell ref="D63:H63"/>
    <mergeCell ref="B21:C21"/>
    <mergeCell ref="D21:H21"/>
    <mergeCell ref="B34:C34"/>
    <mergeCell ref="B18:H18"/>
    <mergeCell ref="B2:H2"/>
    <mergeCell ref="B3:H3"/>
    <mergeCell ref="B4:H4"/>
    <mergeCell ref="B5:H5"/>
    <mergeCell ref="D7:G7"/>
    <mergeCell ref="G13:H13"/>
    <mergeCell ref="B14:F15"/>
    <mergeCell ref="B16:F17"/>
    <mergeCell ref="B10:C10"/>
    <mergeCell ref="D6:F6"/>
    <mergeCell ref="B38:C38"/>
    <mergeCell ref="B39:C39"/>
    <mergeCell ref="D38:H39"/>
    <mergeCell ref="B19:H19"/>
    <mergeCell ref="D31:H31"/>
    <mergeCell ref="D33:H33"/>
    <mergeCell ref="D34:H34"/>
    <mergeCell ref="D35:H35"/>
    <mergeCell ref="B23:C23"/>
    <mergeCell ref="D26:H26"/>
    <mergeCell ref="D27:H27"/>
    <mergeCell ref="D28:H28"/>
    <mergeCell ref="D29:H29"/>
    <mergeCell ref="D30:H30"/>
    <mergeCell ref="B32:C32"/>
    <mergeCell ref="D32:H32"/>
  </mergeCells>
  <dataValidations count="1">
    <dataValidation type="textLength" allowBlank="1" showInputMessage="1" showErrorMessage="1" sqref="C8:C9 C12" xr:uid="{00000000-0002-0000-0000-000000000000}">
      <formula1>9</formula1>
      <formula2>9</formula2>
    </dataValidation>
  </dataValidations>
  <pageMargins left="0.7" right="0.7" top="0.75" bottom="0.75" header="0.3" footer="0.3"/>
  <pageSetup scale="58" fitToHeight="2"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sheetPr>
  <dimension ref="A2:E80"/>
  <sheetViews>
    <sheetView topLeftCell="A27" workbookViewId="0">
      <selection activeCell="B42" sqref="B42:D42"/>
    </sheetView>
  </sheetViews>
  <sheetFormatPr defaultRowHeight="15"/>
  <cols>
    <col min="1" max="1" width="3.28515625" customWidth="1"/>
    <col min="2" max="2" width="39.5703125" customWidth="1"/>
    <col min="3" max="3" width="43" customWidth="1"/>
    <col min="4" max="4" width="44.7109375" customWidth="1"/>
  </cols>
  <sheetData>
    <row r="2" spans="2:4" ht="26.25">
      <c r="B2" s="271" t="s">
        <v>106</v>
      </c>
      <c r="C2" s="272"/>
      <c r="D2" s="273"/>
    </row>
    <row r="3" spans="2:4">
      <c r="B3" s="274" t="str">
        <f>IF(Instructions!E8="","PWS Name:", "PWS Name: "&amp;Instructions!E8)</f>
        <v>PWS Name:</v>
      </c>
      <c r="C3" s="275"/>
      <c r="D3" s="276"/>
    </row>
    <row r="4" spans="2:4">
      <c r="B4" s="277" t="str">
        <f>IF(Instructions!C8="","PWSID:","PWSID: "&amp;Instructions!C8)</f>
        <v>PWSID:</v>
      </c>
      <c r="C4" s="278"/>
      <c r="D4" s="279"/>
    </row>
    <row r="5" spans="2:4">
      <c r="B5" s="30" t="s">
        <v>107</v>
      </c>
      <c r="C5" s="280"/>
      <c r="D5" s="281"/>
    </row>
    <row r="6" spans="2:4">
      <c r="B6" s="31"/>
      <c r="C6" s="10"/>
      <c r="D6" s="10"/>
    </row>
    <row r="7" spans="2:4">
      <c r="B7" s="282" t="s">
        <v>108</v>
      </c>
      <c r="C7" s="282"/>
      <c r="D7" s="282"/>
    </row>
    <row r="8" spans="2:4">
      <c r="B8" s="10"/>
      <c r="C8" s="10"/>
      <c r="D8" s="10"/>
    </row>
    <row r="9" spans="2:4" ht="15.75">
      <c r="B9" s="260" t="s">
        <v>109</v>
      </c>
      <c r="C9" s="261"/>
      <c r="D9" s="262"/>
    </row>
    <row r="10" spans="2:4" ht="48" customHeight="1">
      <c r="B10" s="32" t="s">
        <v>110</v>
      </c>
      <c r="C10" s="263" t="s">
        <v>111</v>
      </c>
      <c r="D10" s="264"/>
    </row>
    <row r="11" spans="2:4" ht="61.5" customHeight="1">
      <c r="B11" s="33" t="s">
        <v>112</v>
      </c>
      <c r="C11" s="283"/>
      <c r="D11" s="284"/>
    </row>
    <row r="12" spans="2:4" ht="160.5" customHeight="1">
      <c r="B12" s="33" t="s">
        <v>113</v>
      </c>
      <c r="C12" s="283"/>
      <c r="D12" s="284"/>
    </row>
    <row r="13" spans="2:4" ht="89.25" customHeight="1">
      <c r="B13" s="33" t="s">
        <v>114</v>
      </c>
      <c r="C13" s="283"/>
      <c r="D13" s="284"/>
    </row>
    <row r="14" spans="2:4" ht="96" customHeight="1">
      <c r="B14" s="33" t="s">
        <v>115</v>
      </c>
      <c r="C14" s="283"/>
      <c r="D14" s="284"/>
    </row>
    <row r="15" spans="2:4" ht="60.75" customHeight="1">
      <c r="B15" s="33" t="s">
        <v>116</v>
      </c>
      <c r="C15" s="283"/>
      <c r="D15" s="284"/>
    </row>
    <row r="16" spans="2:4">
      <c r="B16" s="34"/>
      <c r="C16" s="35"/>
      <c r="D16" s="172"/>
    </row>
    <row r="17" spans="2:4" ht="15.75">
      <c r="B17" s="288" t="s">
        <v>117</v>
      </c>
      <c r="C17" s="289"/>
      <c r="D17" s="290"/>
    </row>
    <row r="18" spans="2:4" ht="15" customHeight="1">
      <c r="B18" s="291" t="s">
        <v>118</v>
      </c>
      <c r="C18" s="292"/>
      <c r="D18" s="293"/>
    </row>
    <row r="19" spans="2:4">
      <c r="B19" s="174"/>
      <c r="C19" s="175"/>
      <c r="D19" s="176"/>
    </row>
    <row r="20" spans="2:4">
      <c r="B20" s="174" t="s">
        <v>119</v>
      </c>
      <c r="C20" s="36" t="s">
        <v>120</v>
      </c>
      <c r="D20" s="176"/>
    </row>
    <row r="21" spans="2:4">
      <c r="B21" s="174" t="s">
        <v>121</v>
      </c>
      <c r="C21" s="175" t="s">
        <v>122</v>
      </c>
      <c r="D21" s="176"/>
    </row>
    <row r="22" spans="2:4">
      <c r="B22" s="174" t="s">
        <v>123</v>
      </c>
      <c r="C22" s="175" t="s">
        <v>124</v>
      </c>
      <c r="D22" s="176"/>
    </row>
    <row r="23" spans="2:4">
      <c r="B23" s="174"/>
      <c r="C23" s="175"/>
      <c r="D23" s="176"/>
    </row>
    <row r="24" spans="2:4">
      <c r="B24" s="294" t="s">
        <v>125</v>
      </c>
      <c r="C24" s="294"/>
      <c r="D24" s="294"/>
    </row>
    <row r="25" spans="2:4" ht="66" customHeight="1">
      <c r="B25" s="295"/>
      <c r="C25" s="296"/>
      <c r="D25" s="297"/>
    </row>
    <row r="26" spans="2:4" ht="33.75" customHeight="1">
      <c r="B26" s="291" t="s">
        <v>126</v>
      </c>
      <c r="C26" s="292"/>
      <c r="D26" s="37" t="s">
        <v>127</v>
      </c>
    </row>
    <row r="27" spans="2:4">
      <c r="B27" s="298" t="s">
        <v>128</v>
      </c>
      <c r="C27" s="299"/>
      <c r="D27" s="300"/>
    </row>
    <row r="28" spans="2:4" ht="90.75" customHeight="1">
      <c r="B28" s="301"/>
      <c r="C28" s="302"/>
      <c r="D28" s="303"/>
    </row>
    <row r="29" spans="2:4" ht="15" customHeight="1">
      <c r="B29" s="304"/>
      <c r="C29" s="304"/>
      <c r="D29" s="304"/>
    </row>
    <row r="30" spans="2:4" ht="15.75">
      <c r="B30" s="260" t="s">
        <v>129</v>
      </c>
      <c r="C30" s="261"/>
      <c r="D30" s="262"/>
    </row>
    <row r="31" spans="2:4" ht="76.5" customHeight="1">
      <c r="B31" s="305" t="s">
        <v>130</v>
      </c>
      <c r="C31" s="306"/>
      <c r="D31" s="307"/>
    </row>
    <row r="32" spans="2:4" ht="9" customHeight="1">
      <c r="B32" s="117"/>
      <c r="C32" s="118"/>
      <c r="D32" s="119"/>
    </row>
    <row r="33" spans="2:4">
      <c r="B33" s="38" t="s">
        <v>131</v>
      </c>
      <c r="C33" s="9" t="s">
        <v>132</v>
      </c>
      <c r="D33" s="39"/>
    </row>
    <row r="34" spans="2:4">
      <c r="B34" s="38" t="s">
        <v>133</v>
      </c>
      <c r="C34" s="9" t="s">
        <v>134</v>
      </c>
      <c r="D34" s="40"/>
    </row>
    <row r="35" spans="2:4" ht="24.75" customHeight="1">
      <c r="B35" s="38" t="s">
        <v>135</v>
      </c>
      <c r="C35" s="9" t="s">
        <v>136</v>
      </c>
      <c r="D35" s="40"/>
    </row>
    <row r="36" spans="2:4">
      <c r="B36" s="38" t="s">
        <v>137</v>
      </c>
      <c r="C36" s="9" t="s">
        <v>138</v>
      </c>
      <c r="D36" s="40"/>
    </row>
    <row r="37" spans="2:4">
      <c r="B37" s="38" t="s">
        <v>139</v>
      </c>
      <c r="C37" s="9" t="s">
        <v>140</v>
      </c>
      <c r="D37" s="40"/>
    </row>
    <row r="38" spans="2:4">
      <c r="B38" s="38" t="s">
        <v>141</v>
      </c>
      <c r="C38" s="9" t="s">
        <v>142</v>
      </c>
      <c r="D38" s="40"/>
    </row>
    <row r="39" spans="2:4">
      <c r="B39" s="38" t="s">
        <v>143</v>
      </c>
      <c r="C39" s="10"/>
      <c r="D39" s="40"/>
    </row>
    <row r="40" spans="2:4">
      <c r="B40" s="38"/>
      <c r="C40" s="10"/>
      <c r="D40" s="40"/>
    </row>
    <row r="41" spans="2:4">
      <c r="B41" s="285" t="s">
        <v>125</v>
      </c>
      <c r="C41" s="286"/>
      <c r="D41" s="287"/>
    </row>
    <row r="42" spans="2:4" ht="38.25" customHeight="1">
      <c r="B42" s="308"/>
      <c r="C42" s="309"/>
      <c r="D42" s="310"/>
    </row>
    <row r="43" spans="2:4" ht="49.9" customHeight="1">
      <c r="B43" s="305" t="s">
        <v>144</v>
      </c>
      <c r="C43" s="306"/>
      <c r="D43" s="307"/>
    </row>
    <row r="44" spans="2:4" ht="83.25" customHeight="1">
      <c r="B44" s="308"/>
      <c r="C44" s="309"/>
      <c r="D44" s="310"/>
    </row>
    <row r="45" spans="2:4" ht="39" customHeight="1">
      <c r="B45" s="311" t="s">
        <v>145</v>
      </c>
      <c r="C45" s="311"/>
      <c r="D45" s="311"/>
    </row>
    <row r="46" spans="2:4" ht="99.75" customHeight="1">
      <c r="B46" s="312"/>
      <c r="C46" s="312"/>
      <c r="D46" s="312"/>
    </row>
    <row r="47" spans="2:4" ht="12.75" customHeight="1">
      <c r="B47" s="168"/>
      <c r="C47" s="168"/>
      <c r="D47" s="168"/>
    </row>
    <row r="48" spans="2:4" ht="15.75">
      <c r="B48" s="260" t="s">
        <v>146</v>
      </c>
      <c r="C48" s="261"/>
      <c r="D48" s="262"/>
    </row>
    <row r="49" spans="1:5" ht="5.25" customHeight="1">
      <c r="B49" s="69"/>
      <c r="C49" s="70"/>
      <c r="D49" s="71"/>
    </row>
    <row r="50" spans="1:5" ht="18" customHeight="1">
      <c r="B50" s="268" t="s">
        <v>147</v>
      </c>
      <c r="C50" s="269"/>
      <c r="D50" s="270"/>
    </row>
    <row r="51" spans="1:5" ht="35.450000000000003" customHeight="1">
      <c r="B51" s="268" t="s">
        <v>148</v>
      </c>
      <c r="C51" s="269"/>
      <c r="D51" s="270"/>
    </row>
    <row r="52" spans="1:5" ht="33.75" customHeight="1">
      <c r="B52" s="268" t="s">
        <v>149</v>
      </c>
      <c r="C52" s="269"/>
      <c r="D52" s="270"/>
    </row>
    <row r="53" spans="1:5" ht="18" customHeight="1">
      <c r="B53" s="265" t="s">
        <v>150</v>
      </c>
      <c r="C53" s="266"/>
      <c r="D53" s="267"/>
    </row>
    <row r="54" spans="1:5" ht="18" customHeight="1">
      <c r="B54" s="72" t="s">
        <v>151</v>
      </c>
      <c r="C54" s="10"/>
      <c r="D54" s="40"/>
    </row>
    <row r="55" spans="1:5" ht="18" customHeight="1">
      <c r="B55" s="265" t="s">
        <v>152</v>
      </c>
      <c r="C55" s="266"/>
      <c r="D55" s="267"/>
    </row>
    <row r="56" spans="1:5" ht="34.5" customHeight="1">
      <c r="B56" s="268" t="s">
        <v>153</v>
      </c>
      <c r="C56" s="269"/>
      <c r="D56" s="270"/>
    </row>
    <row r="57" spans="1:5" ht="33" customHeight="1">
      <c r="B57" s="268" t="s">
        <v>154</v>
      </c>
      <c r="C57" s="269"/>
      <c r="D57" s="270"/>
    </row>
    <row r="58" spans="1:5" ht="10.5" customHeight="1">
      <c r="B58" s="73"/>
      <c r="C58" s="74"/>
      <c r="D58" s="75"/>
    </row>
    <row r="60" spans="1:5" ht="15.75">
      <c r="B60" s="260" t="s">
        <v>155</v>
      </c>
      <c r="C60" s="261"/>
      <c r="D60" s="262"/>
    </row>
    <row r="61" spans="1:5">
      <c r="A61" s="10"/>
      <c r="B61" s="79" t="s">
        <v>156</v>
      </c>
      <c r="C61" s="263" t="s">
        <v>157</v>
      </c>
      <c r="D61" s="264"/>
      <c r="E61" s="10"/>
    </row>
    <row r="62" spans="1:5" ht="52.15" customHeight="1">
      <c r="B62" s="98" t="s">
        <v>158</v>
      </c>
      <c r="C62" s="258" t="s">
        <v>159</v>
      </c>
      <c r="D62" s="259"/>
    </row>
    <row r="63" spans="1:5" ht="45.75" customHeight="1">
      <c r="B63" s="98" t="s">
        <v>160</v>
      </c>
      <c r="C63" s="258" t="s">
        <v>161</v>
      </c>
      <c r="D63" s="259"/>
    </row>
    <row r="64" spans="1:5" ht="30" customHeight="1">
      <c r="B64" s="98" t="s">
        <v>162</v>
      </c>
      <c r="C64" s="258" t="s">
        <v>163</v>
      </c>
      <c r="D64" s="259"/>
    </row>
    <row r="65" spans="2:4" ht="15" customHeight="1">
      <c r="B65" s="98" t="s">
        <v>164</v>
      </c>
      <c r="C65" s="258" t="s">
        <v>165</v>
      </c>
      <c r="D65" s="259"/>
    </row>
    <row r="66" spans="2:4" s="97" customFormat="1" ht="30" customHeight="1">
      <c r="B66" s="99" t="s">
        <v>166</v>
      </c>
      <c r="C66" s="258" t="s">
        <v>167</v>
      </c>
      <c r="D66" s="259"/>
    </row>
    <row r="67" spans="2:4" ht="30" customHeight="1">
      <c r="B67" s="98" t="s">
        <v>168</v>
      </c>
      <c r="C67" s="258" t="s">
        <v>169</v>
      </c>
      <c r="D67" s="259"/>
    </row>
    <row r="68" spans="2:4" ht="14.45" customHeight="1">
      <c r="B68" s="98" t="s">
        <v>170</v>
      </c>
      <c r="C68" s="258" t="s">
        <v>171</v>
      </c>
      <c r="D68" s="259"/>
    </row>
    <row r="69" spans="2:4" ht="30" customHeight="1">
      <c r="B69" s="98" t="s">
        <v>172</v>
      </c>
      <c r="C69" s="258" t="s">
        <v>173</v>
      </c>
      <c r="D69" s="259"/>
    </row>
    <row r="70" spans="2:4" ht="15" customHeight="1">
      <c r="B70" s="98" t="s">
        <v>174</v>
      </c>
      <c r="C70" s="258" t="s">
        <v>175</v>
      </c>
      <c r="D70" s="259"/>
    </row>
    <row r="71" spans="2:4" ht="30" customHeight="1">
      <c r="B71" s="98" t="s">
        <v>176</v>
      </c>
      <c r="C71" s="258" t="s">
        <v>177</v>
      </c>
      <c r="D71" s="259"/>
    </row>
    <row r="72" spans="2:4" ht="45" customHeight="1">
      <c r="B72" s="98" t="s">
        <v>178</v>
      </c>
      <c r="C72" s="258" t="s">
        <v>179</v>
      </c>
      <c r="D72" s="259"/>
    </row>
    <row r="73" spans="2:4" ht="45" customHeight="1">
      <c r="B73" s="98" t="s">
        <v>180</v>
      </c>
      <c r="C73" s="258" t="s">
        <v>181</v>
      </c>
      <c r="D73" s="259"/>
    </row>
    <row r="74" spans="2:4" ht="14.45" customHeight="1">
      <c r="B74" s="98" t="s">
        <v>182</v>
      </c>
      <c r="C74" s="258" t="s">
        <v>183</v>
      </c>
      <c r="D74" s="259"/>
    </row>
    <row r="75" spans="2:4" ht="14.45" customHeight="1">
      <c r="B75" s="98" t="s">
        <v>184</v>
      </c>
      <c r="C75" s="258" t="s">
        <v>185</v>
      </c>
      <c r="D75" s="259"/>
    </row>
    <row r="76" spans="2:4" ht="30" customHeight="1">
      <c r="B76" s="98" t="s">
        <v>186</v>
      </c>
      <c r="C76" s="258" t="s">
        <v>187</v>
      </c>
      <c r="D76" s="259"/>
    </row>
    <row r="77" spans="2:4" ht="15.6" customHeight="1">
      <c r="B77" s="98" t="s">
        <v>188</v>
      </c>
      <c r="C77" s="258" t="s">
        <v>189</v>
      </c>
      <c r="D77" s="259"/>
    </row>
    <row r="78" spans="2:4" ht="14.45" customHeight="1">
      <c r="B78" s="98" t="s">
        <v>190</v>
      </c>
      <c r="C78" s="258" t="s">
        <v>191</v>
      </c>
      <c r="D78" s="259"/>
    </row>
    <row r="79" spans="2:4" ht="45" customHeight="1">
      <c r="B79" s="98" t="s">
        <v>192</v>
      </c>
      <c r="C79" s="258" t="s">
        <v>193</v>
      </c>
      <c r="D79" s="259"/>
    </row>
    <row r="80" spans="2:4" ht="14.45" customHeight="1">
      <c r="B80" s="98" t="s">
        <v>194</v>
      </c>
      <c r="C80" s="258" t="s">
        <v>195</v>
      </c>
      <c r="D80" s="259"/>
    </row>
  </sheetData>
  <sheetProtection algorithmName="SHA-512" hashValue="yoAXwJpKKAewhB1R8ZEALznGyGNrhelh7LQSivceqcvuNUyjHkoFzka6wiorhEePHv/+RJWaUFaf3VqXpi/jPA==" saltValue="Mp7kOXVh4TcoGOi+lOsVow==" spinCount="100000" sheet="1" objects="1" scenarios="1" formatCells="0" formatRows="0" selectLockedCells="1"/>
  <mergeCells count="57">
    <mergeCell ref="B42:D42"/>
    <mergeCell ref="B43:D43"/>
    <mergeCell ref="B44:D44"/>
    <mergeCell ref="B45:D45"/>
    <mergeCell ref="B46:D46"/>
    <mergeCell ref="C14:D14"/>
    <mergeCell ref="B41:D41"/>
    <mergeCell ref="C15:D15"/>
    <mergeCell ref="B17:D17"/>
    <mergeCell ref="B18:D18"/>
    <mergeCell ref="B24:D24"/>
    <mergeCell ref="B25:D25"/>
    <mergeCell ref="B26:C26"/>
    <mergeCell ref="B27:D27"/>
    <mergeCell ref="B28:D28"/>
    <mergeCell ref="B29:D29"/>
    <mergeCell ref="B30:D30"/>
    <mergeCell ref="B31:D31"/>
    <mergeCell ref="B9:D9"/>
    <mergeCell ref="C10:D10"/>
    <mergeCell ref="C11:D11"/>
    <mergeCell ref="C12:D12"/>
    <mergeCell ref="C13:D13"/>
    <mergeCell ref="B2:D2"/>
    <mergeCell ref="B3:D3"/>
    <mergeCell ref="B4:D4"/>
    <mergeCell ref="C5:D5"/>
    <mergeCell ref="B7:D7"/>
    <mergeCell ref="B55:D55"/>
    <mergeCell ref="B56:D56"/>
    <mergeCell ref="B57:D57"/>
    <mergeCell ref="B48:D48"/>
    <mergeCell ref="B50:D50"/>
    <mergeCell ref="B51:D51"/>
    <mergeCell ref="B52:D52"/>
    <mergeCell ref="B53:D53"/>
    <mergeCell ref="C67:D67"/>
    <mergeCell ref="C68:D68"/>
    <mergeCell ref="C70:D70"/>
    <mergeCell ref="C65:D65"/>
    <mergeCell ref="B60:D60"/>
    <mergeCell ref="C62:D62"/>
    <mergeCell ref="C63:D63"/>
    <mergeCell ref="C61:D61"/>
    <mergeCell ref="C64:D64"/>
    <mergeCell ref="C66:D66"/>
    <mergeCell ref="C79:D79"/>
    <mergeCell ref="C80:D80"/>
    <mergeCell ref="C71:D71"/>
    <mergeCell ref="C69:D69"/>
    <mergeCell ref="C75:D75"/>
    <mergeCell ref="C72:D72"/>
    <mergeCell ref="C73:D73"/>
    <mergeCell ref="C74:D74"/>
    <mergeCell ref="C76:D76"/>
    <mergeCell ref="C77:D77"/>
    <mergeCell ref="C78:D78"/>
  </mergeCells>
  <dataValidations count="1">
    <dataValidation type="list" allowBlank="1" showInputMessage="1" showErrorMessage="1" sqref="D26" xr:uid="{00000000-0002-0000-0100-000000000000}">
      <formula1>"Select ""Yes"" or ""No"", Yes, No"</formula1>
    </dataValidation>
  </dataValidations>
  <pageMargins left="0.25" right="0.25" top="0.75" bottom="0.75" header="0.3" footer="0.3"/>
  <pageSetup orientation="landscape" r:id="rId1"/>
  <headerFooter>
    <oddHeader>&amp;A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133" r:id="rId4" name="Check Box 37">
              <controlPr defaultSize="0" autoFill="0" autoLine="0" autoPict="0">
                <anchor moveWithCells="1">
                  <from>
                    <xdr:col>1</xdr:col>
                    <xdr:colOff>95250</xdr:colOff>
                    <xdr:row>35</xdr:row>
                    <xdr:rowOff>0</xdr:rowOff>
                  </from>
                  <to>
                    <xdr:col>1</xdr:col>
                    <xdr:colOff>304800</xdr:colOff>
                    <xdr:row>36</xdr:row>
                    <xdr:rowOff>19050</xdr:rowOff>
                  </to>
                </anchor>
              </controlPr>
            </control>
          </mc:Choice>
        </mc:AlternateContent>
        <mc:AlternateContent xmlns:mc="http://schemas.openxmlformats.org/markup-compatibility/2006">
          <mc:Choice Requires="x14">
            <control shapeId="4134" r:id="rId5" name="Check Box 38">
              <controlPr defaultSize="0" autoFill="0" autoLine="0" autoPict="0">
                <anchor moveWithCells="1">
                  <from>
                    <xdr:col>1</xdr:col>
                    <xdr:colOff>95250</xdr:colOff>
                    <xdr:row>36</xdr:row>
                    <xdr:rowOff>0</xdr:rowOff>
                  </from>
                  <to>
                    <xdr:col>1</xdr:col>
                    <xdr:colOff>304800</xdr:colOff>
                    <xdr:row>37</xdr:row>
                    <xdr:rowOff>19050</xdr:rowOff>
                  </to>
                </anchor>
              </controlPr>
            </control>
          </mc:Choice>
        </mc:AlternateContent>
        <mc:AlternateContent xmlns:mc="http://schemas.openxmlformats.org/markup-compatibility/2006">
          <mc:Choice Requires="x14">
            <control shapeId="4135" r:id="rId6" name="Check Box 39">
              <controlPr defaultSize="0" autoFill="0" autoLine="0" autoPict="0">
                <anchor moveWithCells="1">
                  <from>
                    <xdr:col>1</xdr:col>
                    <xdr:colOff>95250</xdr:colOff>
                    <xdr:row>37</xdr:row>
                    <xdr:rowOff>0</xdr:rowOff>
                  </from>
                  <to>
                    <xdr:col>1</xdr:col>
                    <xdr:colOff>304800</xdr:colOff>
                    <xdr:row>38</xdr:row>
                    <xdr:rowOff>19050</xdr:rowOff>
                  </to>
                </anchor>
              </controlPr>
            </control>
          </mc:Choice>
        </mc:AlternateContent>
        <mc:AlternateContent xmlns:mc="http://schemas.openxmlformats.org/markup-compatibility/2006">
          <mc:Choice Requires="x14">
            <control shapeId="4136" r:id="rId7" name="Check Box 40">
              <controlPr defaultSize="0" autoFill="0" autoLine="0" autoPict="0">
                <anchor moveWithCells="1">
                  <from>
                    <xdr:col>1</xdr:col>
                    <xdr:colOff>95250</xdr:colOff>
                    <xdr:row>38</xdr:row>
                    <xdr:rowOff>0</xdr:rowOff>
                  </from>
                  <to>
                    <xdr:col>1</xdr:col>
                    <xdr:colOff>304800</xdr:colOff>
                    <xdr:row>39</xdr:row>
                    <xdr:rowOff>19050</xdr:rowOff>
                  </to>
                </anchor>
              </controlPr>
            </control>
          </mc:Choice>
        </mc:AlternateContent>
        <mc:AlternateContent xmlns:mc="http://schemas.openxmlformats.org/markup-compatibility/2006">
          <mc:Choice Requires="x14">
            <control shapeId="4137" r:id="rId8" name="Check Box 41">
              <controlPr defaultSize="0" autoFill="0" autoLine="0" autoPict="0">
                <anchor moveWithCells="1">
                  <from>
                    <xdr:col>2</xdr:col>
                    <xdr:colOff>95250</xdr:colOff>
                    <xdr:row>32</xdr:row>
                    <xdr:rowOff>0</xdr:rowOff>
                  </from>
                  <to>
                    <xdr:col>2</xdr:col>
                    <xdr:colOff>304800</xdr:colOff>
                    <xdr:row>33</xdr:row>
                    <xdr:rowOff>19050</xdr:rowOff>
                  </to>
                </anchor>
              </controlPr>
            </control>
          </mc:Choice>
        </mc:AlternateContent>
        <mc:AlternateContent xmlns:mc="http://schemas.openxmlformats.org/markup-compatibility/2006">
          <mc:Choice Requires="x14">
            <control shapeId="4138" r:id="rId9" name="Check Box 42">
              <controlPr defaultSize="0" autoFill="0" autoLine="0" autoPict="0">
                <anchor moveWithCells="1">
                  <from>
                    <xdr:col>2</xdr:col>
                    <xdr:colOff>95250</xdr:colOff>
                    <xdr:row>33</xdr:row>
                    <xdr:rowOff>0</xdr:rowOff>
                  </from>
                  <to>
                    <xdr:col>2</xdr:col>
                    <xdr:colOff>304800</xdr:colOff>
                    <xdr:row>34</xdr:row>
                    <xdr:rowOff>19050</xdr:rowOff>
                  </to>
                </anchor>
              </controlPr>
            </control>
          </mc:Choice>
        </mc:AlternateContent>
        <mc:AlternateContent xmlns:mc="http://schemas.openxmlformats.org/markup-compatibility/2006">
          <mc:Choice Requires="x14">
            <control shapeId="4139" r:id="rId10" name="Check Box 43">
              <controlPr defaultSize="0" autoFill="0" autoLine="0" autoPict="0">
                <anchor moveWithCells="1">
                  <from>
                    <xdr:col>2</xdr:col>
                    <xdr:colOff>95250</xdr:colOff>
                    <xdr:row>34</xdr:row>
                    <xdr:rowOff>0</xdr:rowOff>
                  </from>
                  <to>
                    <xdr:col>2</xdr:col>
                    <xdr:colOff>304800</xdr:colOff>
                    <xdr:row>35</xdr:row>
                    <xdr:rowOff>85725</xdr:rowOff>
                  </to>
                </anchor>
              </controlPr>
            </control>
          </mc:Choice>
        </mc:AlternateContent>
        <mc:AlternateContent xmlns:mc="http://schemas.openxmlformats.org/markup-compatibility/2006">
          <mc:Choice Requires="x14">
            <control shapeId="4140" r:id="rId11" name="Check Box 44">
              <controlPr defaultSize="0" autoFill="0" autoLine="0" autoPict="0">
                <anchor moveWithCells="1">
                  <from>
                    <xdr:col>2</xdr:col>
                    <xdr:colOff>95250</xdr:colOff>
                    <xdr:row>35</xdr:row>
                    <xdr:rowOff>0</xdr:rowOff>
                  </from>
                  <to>
                    <xdr:col>2</xdr:col>
                    <xdr:colOff>304800</xdr:colOff>
                    <xdr:row>36</xdr:row>
                    <xdr:rowOff>19050</xdr:rowOff>
                  </to>
                </anchor>
              </controlPr>
            </control>
          </mc:Choice>
        </mc:AlternateContent>
        <mc:AlternateContent xmlns:mc="http://schemas.openxmlformats.org/markup-compatibility/2006">
          <mc:Choice Requires="x14">
            <control shapeId="4141" r:id="rId12" name="Check Box 45">
              <controlPr defaultSize="0" autoFill="0" autoLine="0" autoPict="0">
                <anchor moveWithCells="1">
                  <from>
                    <xdr:col>2</xdr:col>
                    <xdr:colOff>95250</xdr:colOff>
                    <xdr:row>36</xdr:row>
                    <xdr:rowOff>0</xdr:rowOff>
                  </from>
                  <to>
                    <xdr:col>2</xdr:col>
                    <xdr:colOff>304800</xdr:colOff>
                    <xdr:row>37</xdr:row>
                    <xdr:rowOff>19050</xdr:rowOff>
                  </to>
                </anchor>
              </controlPr>
            </control>
          </mc:Choice>
        </mc:AlternateContent>
        <mc:AlternateContent xmlns:mc="http://schemas.openxmlformats.org/markup-compatibility/2006">
          <mc:Choice Requires="x14">
            <control shapeId="4142" r:id="rId13" name="Check Box 46">
              <controlPr defaultSize="0" autoFill="0" autoLine="0" autoPict="0">
                <anchor moveWithCells="1">
                  <from>
                    <xdr:col>1</xdr:col>
                    <xdr:colOff>95250</xdr:colOff>
                    <xdr:row>32</xdr:row>
                    <xdr:rowOff>0</xdr:rowOff>
                  </from>
                  <to>
                    <xdr:col>1</xdr:col>
                    <xdr:colOff>304800</xdr:colOff>
                    <xdr:row>33</xdr:row>
                    <xdr:rowOff>19050</xdr:rowOff>
                  </to>
                </anchor>
              </controlPr>
            </control>
          </mc:Choice>
        </mc:AlternateContent>
        <mc:AlternateContent xmlns:mc="http://schemas.openxmlformats.org/markup-compatibility/2006">
          <mc:Choice Requires="x14">
            <control shapeId="4143" r:id="rId14" name="Check Box 47">
              <controlPr defaultSize="0" autoFill="0" autoLine="0" autoPict="0">
                <anchor moveWithCells="1">
                  <from>
                    <xdr:col>1</xdr:col>
                    <xdr:colOff>95250</xdr:colOff>
                    <xdr:row>33</xdr:row>
                    <xdr:rowOff>0</xdr:rowOff>
                  </from>
                  <to>
                    <xdr:col>1</xdr:col>
                    <xdr:colOff>304800</xdr:colOff>
                    <xdr:row>34</xdr:row>
                    <xdr:rowOff>19050</xdr:rowOff>
                  </to>
                </anchor>
              </controlPr>
            </control>
          </mc:Choice>
        </mc:AlternateContent>
        <mc:AlternateContent xmlns:mc="http://schemas.openxmlformats.org/markup-compatibility/2006">
          <mc:Choice Requires="x14">
            <control shapeId="4144" r:id="rId15" name="Check Box 48">
              <controlPr defaultSize="0" autoFill="0" autoLine="0" autoPict="0">
                <anchor moveWithCells="1">
                  <from>
                    <xdr:col>1</xdr:col>
                    <xdr:colOff>95250</xdr:colOff>
                    <xdr:row>34</xdr:row>
                    <xdr:rowOff>0</xdr:rowOff>
                  </from>
                  <to>
                    <xdr:col>1</xdr:col>
                    <xdr:colOff>304800</xdr:colOff>
                    <xdr:row>35</xdr:row>
                    <xdr:rowOff>85725</xdr:rowOff>
                  </to>
                </anchor>
              </controlPr>
            </control>
          </mc:Choice>
        </mc:AlternateContent>
        <mc:AlternateContent xmlns:mc="http://schemas.openxmlformats.org/markup-compatibility/2006">
          <mc:Choice Requires="x14">
            <control shapeId="4145" r:id="rId16" name="Check Box 49">
              <controlPr defaultSize="0" autoFill="0" autoLine="0" autoPict="0">
                <anchor moveWithCells="1">
                  <from>
                    <xdr:col>1</xdr:col>
                    <xdr:colOff>95250</xdr:colOff>
                    <xdr:row>19</xdr:row>
                    <xdr:rowOff>0</xdr:rowOff>
                  </from>
                  <to>
                    <xdr:col>1</xdr:col>
                    <xdr:colOff>304800</xdr:colOff>
                    <xdr:row>20</xdr:row>
                    <xdr:rowOff>19050</xdr:rowOff>
                  </to>
                </anchor>
              </controlPr>
            </control>
          </mc:Choice>
        </mc:AlternateContent>
        <mc:AlternateContent xmlns:mc="http://schemas.openxmlformats.org/markup-compatibility/2006">
          <mc:Choice Requires="x14">
            <control shapeId="4146" r:id="rId17" name="Check Box 50">
              <controlPr defaultSize="0" autoFill="0" autoLine="0" autoPict="0">
                <anchor moveWithCells="1">
                  <from>
                    <xdr:col>1</xdr:col>
                    <xdr:colOff>95250</xdr:colOff>
                    <xdr:row>20</xdr:row>
                    <xdr:rowOff>0</xdr:rowOff>
                  </from>
                  <to>
                    <xdr:col>1</xdr:col>
                    <xdr:colOff>304800</xdr:colOff>
                    <xdr:row>21</xdr:row>
                    <xdr:rowOff>19050</xdr:rowOff>
                  </to>
                </anchor>
              </controlPr>
            </control>
          </mc:Choice>
        </mc:AlternateContent>
        <mc:AlternateContent xmlns:mc="http://schemas.openxmlformats.org/markup-compatibility/2006">
          <mc:Choice Requires="x14">
            <control shapeId="4147" r:id="rId18" name="Check Box 51">
              <controlPr defaultSize="0" autoFill="0" autoLine="0" autoPict="0">
                <anchor moveWithCells="1">
                  <from>
                    <xdr:col>1</xdr:col>
                    <xdr:colOff>95250</xdr:colOff>
                    <xdr:row>21</xdr:row>
                    <xdr:rowOff>0</xdr:rowOff>
                  </from>
                  <to>
                    <xdr:col>1</xdr:col>
                    <xdr:colOff>304800</xdr:colOff>
                    <xdr:row>22</xdr:row>
                    <xdr:rowOff>19050</xdr:rowOff>
                  </to>
                </anchor>
              </controlPr>
            </control>
          </mc:Choice>
        </mc:AlternateContent>
        <mc:AlternateContent xmlns:mc="http://schemas.openxmlformats.org/markup-compatibility/2006">
          <mc:Choice Requires="x14">
            <control shapeId="4148" r:id="rId19" name="Check Box 52">
              <controlPr defaultSize="0" autoFill="0" autoLine="0" autoPict="0">
                <anchor moveWithCells="1">
                  <from>
                    <xdr:col>2</xdr:col>
                    <xdr:colOff>95250</xdr:colOff>
                    <xdr:row>19</xdr:row>
                    <xdr:rowOff>0</xdr:rowOff>
                  </from>
                  <to>
                    <xdr:col>2</xdr:col>
                    <xdr:colOff>304800</xdr:colOff>
                    <xdr:row>20</xdr:row>
                    <xdr:rowOff>19050</xdr:rowOff>
                  </to>
                </anchor>
              </controlPr>
            </control>
          </mc:Choice>
        </mc:AlternateContent>
        <mc:AlternateContent xmlns:mc="http://schemas.openxmlformats.org/markup-compatibility/2006">
          <mc:Choice Requires="x14">
            <control shapeId="4149" r:id="rId20" name="Check Box 53">
              <controlPr defaultSize="0" autoFill="0" autoLine="0" autoPict="0">
                <anchor moveWithCells="1">
                  <from>
                    <xdr:col>2</xdr:col>
                    <xdr:colOff>95250</xdr:colOff>
                    <xdr:row>20</xdr:row>
                    <xdr:rowOff>0</xdr:rowOff>
                  </from>
                  <to>
                    <xdr:col>2</xdr:col>
                    <xdr:colOff>304800</xdr:colOff>
                    <xdr:row>21</xdr:row>
                    <xdr:rowOff>19050</xdr:rowOff>
                  </to>
                </anchor>
              </controlPr>
            </control>
          </mc:Choice>
        </mc:AlternateContent>
        <mc:AlternateContent xmlns:mc="http://schemas.openxmlformats.org/markup-compatibility/2006">
          <mc:Choice Requires="x14">
            <control shapeId="4150" r:id="rId21" name="Check Box 54">
              <controlPr defaultSize="0" autoFill="0" autoLine="0" autoPict="0">
                <anchor moveWithCells="1">
                  <from>
                    <xdr:col>2</xdr:col>
                    <xdr:colOff>95250</xdr:colOff>
                    <xdr:row>21</xdr:row>
                    <xdr:rowOff>0</xdr:rowOff>
                  </from>
                  <to>
                    <xdr:col>2</xdr:col>
                    <xdr:colOff>304800</xdr:colOff>
                    <xdr:row>22</xdr:row>
                    <xdr:rowOff>19050</xdr:rowOff>
                  </to>
                </anchor>
              </controlPr>
            </control>
          </mc:Choice>
        </mc:AlternateContent>
        <mc:AlternateContent xmlns:mc="http://schemas.openxmlformats.org/markup-compatibility/2006">
          <mc:Choice Requires="x14">
            <control shapeId="4151" r:id="rId22" name="Check Box 55">
              <controlPr defaultSize="0" autoFill="0" autoLine="0" autoPict="0">
                <anchor moveWithCells="1">
                  <from>
                    <xdr:col>2</xdr:col>
                    <xdr:colOff>95250</xdr:colOff>
                    <xdr:row>36</xdr:row>
                    <xdr:rowOff>0</xdr:rowOff>
                  </from>
                  <to>
                    <xdr:col>2</xdr:col>
                    <xdr:colOff>304800</xdr:colOff>
                    <xdr:row>37</xdr:row>
                    <xdr:rowOff>19050</xdr:rowOff>
                  </to>
                </anchor>
              </controlPr>
            </control>
          </mc:Choice>
        </mc:AlternateContent>
        <mc:AlternateContent xmlns:mc="http://schemas.openxmlformats.org/markup-compatibility/2006">
          <mc:Choice Requires="x14">
            <control shapeId="4152" r:id="rId23" name="Check Box 56">
              <controlPr defaultSize="0" autoFill="0" autoLine="0" autoPict="0">
                <anchor moveWithCells="1">
                  <from>
                    <xdr:col>2</xdr:col>
                    <xdr:colOff>95250</xdr:colOff>
                    <xdr:row>37</xdr:row>
                    <xdr:rowOff>0</xdr:rowOff>
                  </from>
                  <to>
                    <xdr:col>2</xdr:col>
                    <xdr:colOff>304800</xdr:colOff>
                    <xdr:row>38</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B2:E39"/>
  <sheetViews>
    <sheetView topLeftCell="A10" workbookViewId="0">
      <selection activeCell="D10" sqref="D10:E10"/>
    </sheetView>
  </sheetViews>
  <sheetFormatPr defaultRowHeight="15"/>
  <cols>
    <col min="1" max="1" width="3" customWidth="1"/>
    <col min="2" max="2" width="28.7109375" customWidth="1"/>
    <col min="3" max="3" width="36.28515625" customWidth="1"/>
    <col min="4" max="4" width="28.7109375" customWidth="1"/>
    <col min="5" max="5" width="25" customWidth="1"/>
  </cols>
  <sheetData>
    <row r="2" spans="2:5" ht="26.25">
      <c r="B2" s="271" t="s">
        <v>196</v>
      </c>
      <c r="C2" s="272"/>
      <c r="D2" s="272"/>
      <c r="E2" s="273"/>
    </row>
    <row r="3" spans="2:5">
      <c r="B3" s="274" t="str">
        <f>IF(Instructions!E8="","PWS Name:", "PWS Name: "&amp;Instructions!E8)</f>
        <v>PWS Name:</v>
      </c>
      <c r="C3" s="275"/>
      <c r="D3" s="275"/>
      <c r="E3" s="276"/>
    </row>
    <row r="4" spans="2:5">
      <c r="B4" s="277" t="str">
        <f>IF(Instructions!C8="","PWSID:","PWSID: "&amp;Instructions!C8)</f>
        <v>PWSID:</v>
      </c>
      <c r="C4" s="278"/>
      <c r="D4" s="278"/>
      <c r="E4" s="279"/>
    </row>
    <row r="5" spans="2:5" ht="16.5" customHeight="1">
      <c r="B5" s="30" t="s">
        <v>107</v>
      </c>
      <c r="C5" s="317">
        <f>IFERROR(Methodology!C5,"")</f>
        <v>0</v>
      </c>
      <c r="D5" s="317"/>
      <c r="E5" s="318"/>
    </row>
    <row r="6" spans="2:5">
      <c r="B6" s="41"/>
      <c r="C6" s="10"/>
      <c r="D6" s="10"/>
      <c r="E6" s="10"/>
    </row>
    <row r="7" spans="2:5" ht="30" customHeight="1">
      <c r="B7" s="319" t="s">
        <v>197</v>
      </c>
      <c r="C7" s="319"/>
      <c r="D7" s="319"/>
      <c r="E7" s="319"/>
    </row>
    <row r="8" spans="2:5" ht="11.25" customHeight="1">
      <c r="B8" s="10"/>
      <c r="C8" s="10"/>
      <c r="D8" s="42"/>
      <c r="E8" s="42"/>
    </row>
    <row r="9" spans="2:5" ht="15.75">
      <c r="B9" s="260" t="s">
        <v>198</v>
      </c>
      <c r="C9" s="261"/>
      <c r="D9" s="261"/>
      <c r="E9" s="262"/>
    </row>
    <row r="10" spans="2:5" ht="16.5" customHeight="1">
      <c r="B10" s="320" t="s">
        <v>199</v>
      </c>
      <c r="C10" s="321"/>
      <c r="D10" s="322" t="s">
        <v>200</v>
      </c>
      <c r="E10" s="323"/>
    </row>
    <row r="11" spans="2:5" ht="33.75" customHeight="1">
      <c r="B11" s="305" t="s">
        <v>201</v>
      </c>
      <c r="C11" s="306"/>
      <c r="D11" s="324"/>
      <c r="E11" s="325"/>
    </row>
    <row r="12" spans="2:5" ht="63.6" customHeight="1">
      <c r="B12" s="301"/>
      <c r="C12" s="302"/>
      <c r="D12" s="302"/>
      <c r="E12" s="303"/>
    </row>
    <row r="13" spans="2:5" ht="44.25" customHeight="1">
      <c r="B13" s="313" t="s">
        <v>202</v>
      </c>
      <c r="C13" s="314"/>
      <c r="D13" s="315" t="s">
        <v>203</v>
      </c>
      <c r="E13" s="316"/>
    </row>
    <row r="14" spans="2:5" ht="66.75" customHeight="1">
      <c r="B14" s="301"/>
      <c r="C14" s="302"/>
      <c r="D14" s="302"/>
      <c r="E14" s="303"/>
    </row>
    <row r="15" spans="2:5" ht="31.5" customHeight="1">
      <c r="B15" s="305" t="s">
        <v>204</v>
      </c>
      <c r="C15" s="306"/>
      <c r="D15" s="306"/>
      <c r="E15" s="307"/>
    </row>
    <row r="16" spans="2:5" ht="94.5" customHeight="1">
      <c r="B16" s="301"/>
      <c r="C16" s="302"/>
      <c r="D16" s="302"/>
      <c r="E16" s="303"/>
    </row>
    <row r="17" spans="2:5" ht="32.25" customHeight="1">
      <c r="B17" s="326" t="s">
        <v>205</v>
      </c>
      <c r="C17" s="327"/>
      <c r="D17" s="327"/>
      <c r="E17" s="328"/>
    </row>
    <row r="18" spans="2:5" ht="51.75" customHeight="1">
      <c r="B18" s="301"/>
      <c r="C18" s="302"/>
      <c r="D18" s="302"/>
      <c r="E18" s="303"/>
    </row>
    <row r="19" spans="2:5" ht="17.25" customHeight="1">
      <c r="B19" s="329" t="s">
        <v>206</v>
      </c>
      <c r="C19" s="330"/>
      <c r="D19" s="331" t="s">
        <v>207</v>
      </c>
      <c r="E19" s="332"/>
    </row>
    <row r="20" spans="2:5" ht="18" customHeight="1">
      <c r="B20" s="333" t="s">
        <v>208</v>
      </c>
      <c r="C20" s="334"/>
      <c r="D20" s="334"/>
      <c r="E20" s="335"/>
    </row>
    <row r="21" spans="2:5" ht="74.25" customHeight="1">
      <c r="B21" s="301"/>
      <c r="C21" s="302"/>
      <c r="D21" s="302"/>
      <c r="E21" s="303"/>
    </row>
    <row r="22" spans="2:5">
      <c r="B22" s="170"/>
      <c r="C22" s="170"/>
      <c r="D22" s="43"/>
      <c r="E22" s="44"/>
    </row>
    <row r="23" spans="2:5" ht="15.75">
      <c r="B23" s="260" t="s">
        <v>209</v>
      </c>
      <c r="C23" s="261"/>
      <c r="D23" s="261"/>
      <c r="E23" s="262"/>
    </row>
    <row r="24" spans="2:5" ht="32.25" customHeight="1">
      <c r="B24" s="333" t="s">
        <v>210</v>
      </c>
      <c r="C24" s="334"/>
      <c r="D24" s="334"/>
      <c r="E24" s="335"/>
    </row>
    <row r="25" spans="2:5" ht="120" customHeight="1">
      <c r="B25" s="301"/>
      <c r="C25" s="302"/>
      <c r="D25" s="302"/>
      <c r="E25" s="303"/>
    </row>
    <row r="26" spans="2:5" ht="32.25" customHeight="1">
      <c r="B26" s="333" t="s">
        <v>211</v>
      </c>
      <c r="C26" s="334"/>
      <c r="D26" s="334"/>
      <c r="E26" s="335"/>
    </row>
    <row r="27" spans="2:5" ht="90" customHeight="1">
      <c r="B27" s="301"/>
      <c r="C27" s="302"/>
      <c r="D27" s="302"/>
      <c r="E27" s="303"/>
    </row>
    <row r="28" spans="2:5">
      <c r="B28" s="10"/>
      <c r="C28" s="10"/>
      <c r="D28" s="10"/>
      <c r="E28" s="10"/>
    </row>
    <row r="29" spans="2:5" ht="18">
      <c r="B29" s="260" t="s">
        <v>212</v>
      </c>
      <c r="C29" s="261"/>
      <c r="D29" s="261"/>
      <c r="E29" s="262"/>
    </row>
    <row r="30" spans="2:5" ht="48" customHeight="1" thickBot="1">
      <c r="B30" s="345" t="s">
        <v>213</v>
      </c>
      <c r="C30" s="346"/>
      <c r="D30" s="346"/>
      <c r="E30" s="347"/>
    </row>
    <row r="31" spans="2:5" ht="60">
      <c r="B31" s="45" t="s">
        <v>214</v>
      </c>
      <c r="C31" s="348" t="s">
        <v>215</v>
      </c>
      <c r="D31" s="349"/>
      <c r="E31" s="45" t="s">
        <v>216</v>
      </c>
    </row>
    <row r="32" spans="2:5" ht="20.25" customHeight="1">
      <c r="B32" s="46" t="s">
        <v>217</v>
      </c>
      <c r="C32" s="350" t="s">
        <v>218</v>
      </c>
      <c r="D32" s="351"/>
      <c r="E32" s="96">
        <f>COUNTIF('Service Line Inventory'!R:R,"Lead")</f>
        <v>0</v>
      </c>
    </row>
    <row r="33" spans="2:5" ht="45.75" customHeight="1">
      <c r="B33" s="46" t="s">
        <v>219</v>
      </c>
      <c r="C33" s="352" t="s">
        <v>220</v>
      </c>
      <c r="D33" s="353"/>
      <c r="E33" s="96">
        <f>COUNTIF('Service Line Inventory'!R:R,"Galvanized requiring replacement")</f>
        <v>0</v>
      </c>
    </row>
    <row r="34" spans="2:5" ht="33" customHeight="1">
      <c r="B34" s="46" t="s">
        <v>221</v>
      </c>
      <c r="C34" s="352" t="s">
        <v>222</v>
      </c>
      <c r="D34" s="353"/>
      <c r="E34" s="96">
        <f>COUNTIF('Service Line Inventory'!R:R,"Non-lead")</f>
        <v>0</v>
      </c>
    </row>
    <row r="35" spans="2:5" ht="48" customHeight="1">
      <c r="B35" s="46" t="s">
        <v>223</v>
      </c>
      <c r="C35" s="352" t="s">
        <v>224</v>
      </c>
      <c r="D35" s="353"/>
      <c r="E35" s="96">
        <f>COUNTIF('Service Line Inventory'!R:R,"Unknown")</f>
        <v>0</v>
      </c>
    </row>
    <row r="36" spans="2:5">
      <c r="B36" s="336" t="s">
        <v>225</v>
      </c>
      <c r="C36" s="337"/>
      <c r="D36" s="338"/>
      <c r="E36" s="47">
        <f>SUM(E32:E35)</f>
        <v>0</v>
      </c>
    </row>
    <row r="37" spans="2:5">
      <c r="B37" s="177" t="s">
        <v>226</v>
      </c>
      <c r="C37" s="48"/>
      <c r="D37" s="48"/>
      <c r="E37" s="49"/>
    </row>
    <row r="38" spans="2:5" ht="42" customHeight="1">
      <c r="B38" s="339" t="s">
        <v>227</v>
      </c>
      <c r="C38" s="340"/>
      <c r="D38" s="340"/>
      <c r="E38" s="341"/>
    </row>
    <row r="39" spans="2:5" ht="44.25" customHeight="1">
      <c r="B39" s="342" t="s">
        <v>228</v>
      </c>
      <c r="C39" s="343"/>
      <c r="D39" s="343"/>
      <c r="E39" s="344"/>
    </row>
  </sheetData>
  <sheetProtection algorithmName="SHA-512" hashValue="RkBYyMESjaNqRevpRN8NseUoFNBeFhbm6xEESYmAqeXK2XjOEXDY+7JJDW0u5Scqkd1YSB3DsjqIwnOyK5CJ6A==" saltValue="OKdNchXxsbFFde2dsjsJUQ==" spinCount="100000" sheet="1" formatCells="0" formatColumns="0" formatRows="0" selectLockedCells="1"/>
  <mergeCells count="37">
    <mergeCell ref="B36:D36"/>
    <mergeCell ref="B38:E38"/>
    <mergeCell ref="B39:E39"/>
    <mergeCell ref="B30:E30"/>
    <mergeCell ref="C31:D31"/>
    <mergeCell ref="C32:D32"/>
    <mergeCell ref="C33:D33"/>
    <mergeCell ref="C34:D34"/>
    <mergeCell ref="C35:D35"/>
    <mergeCell ref="B29:E29"/>
    <mergeCell ref="B14:E14"/>
    <mergeCell ref="B15:E15"/>
    <mergeCell ref="B16:E16"/>
    <mergeCell ref="B17:E17"/>
    <mergeCell ref="B18:E18"/>
    <mergeCell ref="B19:C19"/>
    <mergeCell ref="D19:E19"/>
    <mergeCell ref="B20:E20"/>
    <mergeCell ref="B21:E21"/>
    <mergeCell ref="B23:E23"/>
    <mergeCell ref="B24:E24"/>
    <mergeCell ref="B25:E25"/>
    <mergeCell ref="B26:E26"/>
    <mergeCell ref="B27:E27"/>
    <mergeCell ref="B13:C13"/>
    <mergeCell ref="D13:E13"/>
    <mergeCell ref="B2:E2"/>
    <mergeCell ref="B3:E3"/>
    <mergeCell ref="B4:E4"/>
    <mergeCell ref="C5:E5"/>
    <mergeCell ref="B7:E7"/>
    <mergeCell ref="B9:E9"/>
    <mergeCell ref="B10:C10"/>
    <mergeCell ref="D10:E10"/>
    <mergeCell ref="B11:C11"/>
    <mergeCell ref="D11:E11"/>
    <mergeCell ref="B12:E12"/>
  </mergeCells>
  <dataValidations count="3">
    <dataValidation type="list" allowBlank="1" showInputMessage="1" showErrorMessage="1" sqref="D22 D19" xr:uid="{00000000-0002-0000-0200-000000000000}">
      <formula1>"Select ""Yes"" or ""No"" or ""Don't Know"" , Yes, No, Don't Know"</formula1>
    </dataValidation>
    <dataValidation type="list" allowBlank="1" showInputMessage="1" showErrorMessage="1" sqref="D10:E10" xr:uid="{00000000-0002-0000-0200-000001000000}">
      <formula1>"Select One, Initial Inventory, Inventory Update"</formula1>
    </dataValidation>
    <dataValidation type="list" allowBlank="1" showInputMessage="1" showErrorMessage="1" sqref="E14 D13" xr:uid="{00000000-0002-0000-0200-000002000000}">
      <formula1>"Select ""Yes"" or ""No"" , Yes, No"</formula1>
    </dataValidation>
  </dataValidations>
  <pageMargins left="0.7" right="0.7" top="0.75" bottom="0.75" header="0.3" footer="0.3"/>
  <pageSetup orientation="landscape" r:id="rId1"/>
  <headerFooter>
    <oddHeader>&amp;A</oddHeader>
  </headerFooter>
  <ignoredErrors>
    <ignoredError sqref="C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E469D54-21F5-42C6-88E3-9F24CA1D1407}">
          <x14:formula1>
            <xm:f>Dropdowns_Domains!$I$2:$I$5</xm:f>
          </x14:formula1>
          <xm:sqref>D11:E11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B2:D29"/>
  <sheetViews>
    <sheetView topLeftCell="A22" workbookViewId="0">
      <selection activeCell="B18" sqref="B18:D18"/>
    </sheetView>
  </sheetViews>
  <sheetFormatPr defaultRowHeight="15"/>
  <cols>
    <col min="1" max="1" width="3.28515625" customWidth="1"/>
    <col min="2" max="2" width="36.42578125" customWidth="1"/>
    <col min="3" max="3" width="38.7109375" customWidth="1"/>
    <col min="4" max="4" width="39.28515625" customWidth="1"/>
  </cols>
  <sheetData>
    <row r="2" spans="2:4" ht="26.25">
      <c r="B2" s="355" t="s">
        <v>229</v>
      </c>
      <c r="C2" s="355"/>
      <c r="D2" s="355"/>
    </row>
    <row r="3" spans="2:4">
      <c r="B3" s="356" t="str">
        <f>IF(Instructions!E8="","PWS Name: ","PWS Name: "&amp;Instructions!E8)</f>
        <v xml:space="preserve">PWS Name: </v>
      </c>
      <c r="C3" s="357"/>
      <c r="D3" s="358"/>
    </row>
    <row r="4" spans="2:4">
      <c r="B4" s="359" t="str">
        <f>IF(Instructions!C8="","PWSID:","PWSID: "&amp;Instructions!C8)</f>
        <v>PWSID:</v>
      </c>
      <c r="C4" s="360"/>
      <c r="D4" s="361"/>
    </row>
    <row r="5" spans="2:4">
      <c r="B5" s="30" t="s">
        <v>107</v>
      </c>
      <c r="C5" s="362">
        <f>IFERROR(Methodology!C5,"")</f>
        <v>0</v>
      </c>
      <c r="D5" s="362"/>
    </row>
    <row r="6" spans="2:4" ht="6.75" customHeight="1">
      <c r="B6" s="41"/>
      <c r="C6" s="41"/>
      <c r="D6" s="41"/>
    </row>
    <row r="7" spans="2:4" ht="32.25" customHeight="1">
      <c r="B7" s="363" t="s">
        <v>230</v>
      </c>
      <c r="C7" s="363"/>
      <c r="D7" s="363"/>
    </row>
    <row r="8" spans="2:4" ht="6.75" customHeight="1">
      <c r="B8" s="50"/>
      <c r="C8" s="50"/>
      <c r="D8" s="50"/>
    </row>
    <row r="9" spans="2:4">
      <c r="B9" s="313" t="s">
        <v>231</v>
      </c>
      <c r="C9" s="314"/>
      <c r="D9" s="354"/>
    </row>
    <row r="10" spans="2:4">
      <c r="B10" s="169" t="s">
        <v>232</v>
      </c>
      <c r="C10" s="170"/>
      <c r="D10" s="171"/>
    </row>
    <row r="11" spans="2:4">
      <c r="B11" s="169" t="s">
        <v>233</v>
      </c>
      <c r="C11" s="170"/>
      <c r="D11" s="171"/>
    </row>
    <row r="12" spans="2:4">
      <c r="B12" s="169" t="s">
        <v>234</v>
      </c>
      <c r="C12" s="170"/>
      <c r="D12" s="171"/>
    </row>
    <row r="13" spans="2:4">
      <c r="B13" s="169" t="s">
        <v>235</v>
      </c>
      <c r="C13" s="170"/>
      <c r="D13" s="171"/>
    </row>
    <row r="14" spans="2:4">
      <c r="B14" s="169" t="s">
        <v>236</v>
      </c>
      <c r="C14" s="170"/>
      <c r="D14" s="171"/>
    </row>
    <row r="15" spans="2:4">
      <c r="B15" s="169" t="s">
        <v>237</v>
      </c>
      <c r="C15" s="170"/>
      <c r="D15" s="171"/>
    </row>
    <row r="16" spans="2:4">
      <c r="B16" s="169" t="s">
        <v>238</v>
      </c>
      <c r="C16" s="9"/>
      <c r="D16" s="39"/>
    </row>
    <row r="17" spans="2:4">
      <c r="B17" s="364" t="s">
        <v>239</v>
      </c>
      <c r="C17" s="365"/>
      <c r="D17" s="366"/>
    </row>
    <row r="18" spans="2:4" ht="66" customHeight="1">
      <c r="B18" s="301"/>
      <c r="C18" s="302"/>
      <c r="D18" s="303"/>
    </row>
    <row r="19" spans="2:4" ht="39" customHeight="1">
      <c r="B19" s="313" t="s">
        <v>240</v>
      </c>
      <c r="C19" s="314"/>
      <c r="D19" s="354"/>
    </row>
    <row r="20" spans="2:4">
      <c r="B20" s="51" t="s">
        <v>241</v>
      </c>
      <c r="C20" s="170"/>
      <c r="D20" s="171"/>
    </row>
    <row r="21" spans="2:4">
      <c r="B21" s="52" t="s">
        <v>242</v>
      </c>
      <c r="C21" s="170"/>
      <c r="D21" s="171"/>
    </row>
    <row r="22" spans="2:4">
      <c r="B22" s="52" t="s">
        <v>243</v>
      </c>
      <c r="C22" s="170"/>
      <c r="D22" s="171"/>
    </row>
    <row r="23" spans="2:4">
      <c r="B23" s="51" t="s">
        <v>244</v>
      </c>
      <c r="C23" s="50"/>
      <c r="D23" s="53"/>
    </row>
    <row r="24" spans="2:4">
      <c r="B24" s="51" t="s">
        <v>245</v>
      </c>
      <c r="C24" s="50"/>
      <c r="D24" s="53"/>
    </row>
    <row r="25" spans="2:4">
      <c r="B25" s="54" t="s">
        <v>246</v>
      </c>
      <c r="C25" s="50"/>
      <c r="D25" s="53"/>
    </row>
    <row r="26" spans="2:4">
      <c r="B26" s="54" t="s">
        <v>247</v>
      </c>
      <c r="C26" s="10"/>
      <c r="D26" s="40"/>
    </row>
    <row r="27" spans="2:4">
      <c r="B27" s="51" t="s">
        <v>124</v>
      </c>
      <c r="C27" s="10"/>
      <c r="D27" s="40"/>
    </row>
    <row r="28" spans="2:4">
      <c r="B28" s="364" t="s">
        <v>239</v>
      </c>
      <c r="C28" s="365"/>
      <c r="D28" s="366"/>
    </row>
    <row r="29" spans="2:4" ht="78" customHeight="1">
      <c r="B29" s="301"/>
      <c r="C29" s="302"/>
      <c r="D29" s="303"/>
    </row>
  </sheetData>
  <sheetProtection algorithmName="SHA-512" hashValue="vw1EkQSgTFW2LB1vslPfLjIE64M83nMcLWGpyf0aO3WUwLGTT9lmJhb9+5jrIwLEYE97KobU5LCdTLMANuuZhA==" saltValue="mQplu+1tRT3mEdeScRVmZQ==" spinCount="100000" sheet="1" objects="1" scenarios="1" formatCells="0" formatRows="0" selectLockedCells="1"/>
  <mergeCells count="11">
    <mergeCell ref="B28:D28"/>
    <mergeCell ref="B29:D29"/>
    <mergeCell ref="B17:D17"/>
    <mergeCell ref="B18:D18"/>
    <mergeCell ref="B19:D19"/>
    <mergeCell ref="B9:D9"/>
    <mergeCell ref="B2:D2"/>
    <mergeCell ref="B3:D3"/>
    <mergeCell ref="B4:D4"/>
    <mergeCell ref="C5:D5"/>
    <mergeCell ref="B7:D7"/>
  </mergeCells>
  <pageMargins left="0.7" right="0.7" top="0.75" bottom="0.75" header="0.3" footer="0.3"/>
  <pageSetup orientation="landscape" r:id="rId1"/>
  <headerFooter>
    <oddHeader>&amp;A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xdr:col>
                    <xdr:colOff>171450</xdr:colOff>
                    <xdr:row>25</xdr:row>
                    <xdr:rowOff>19050</xdr:rowOff>
                  </from>
                  <to>
                    <xdr:col>1</xdr:col>
                    <xdr:colOff>381000</xdr:colOff>
                    <xdr:row>26</xdr:row>
                    <xdr:rowOff>28575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xdr:col>
                    <xdr:colOff>171450</xdr:colOff>
                    <xdr:row>25</xdr:row>
                    <xdr:rowOff>371475</xdr:rowOff>
                  </from>
                  <to>
                    <xdr:col>1</xdr:col>
                    <xdr:colOff>381000</xdr:colOff>
                    <xdr:row>27</xdr:row>
                    <xdr:rowOff>19050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xdr:col>
                    <xdr:colOff>171450</xdr:colOff>
                    <xdr:row>19</xdr:row>
                    <xdr:rowOff>0</xdr:rowOff>
                  </from>
                  <to>
                    <xdr:col>1</xdr:col>
                    <xdr:colOff>381000</xdr:colOff>
                    <xdr:row>20</xdr:row>
                    <xdr:rowOff>19050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xdr:col>
                    <xdr:colOff>171450</xdr:colOff>
                    <xdr:row>20</xdr:row>
                    <xdr:rowOff>0</xdr:rowOff>
                  </from>
                  <to>
                    <xdr:col>1</xdr:col>
                    <xdr:colOff>381000</xdr:colOff>
                    <xdr:row>21</xdr:row>
                    <xdr:rowOff>19050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1</xdr:col>
                    <xdr:colOff>171450</xdr:colOff>
                    <xdr:row>20</xdr:row>
                    <xdr:rowOff>0</xdr:rowOff>
                  </from>
                  <to>
                    <xdr:col>1</xdr:col>
                    <xdr:colOff>381000</xdr:colOff>
                    <xdr:row>21</xdr:row>
                    <xdr:rowOff>19050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1</xdr:col>
                    <xdr:colOff>171450</xdr:colOff>
                    <xdr:row>21</xdr:row>
                    <xdr:rowOff>0</xdr:rowOff>
                  </from>
                  <to>
                    <xdr:col>1</xdr:col>
                    <xdr:colOff>381000</xdr:colOff>
                    <xdr:row>22</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G31"/>
  <sheetViews>
    <sheetView topLeftCell="B9" workbookViewId="0">
      <selection activeCell="K24" sqref="K24"/>
    </sheetView>
  </sheetViews>
  <sheetFormatPr defaultRowHeight="15"/>
  <cols>
    <col min="1" max="1" width="6.28515625" customWidth="1"/>
    <col min="2" max="2" width="36.42578125" customWidth="1"/>
    <col min="3" max="4" width="38.7109375" customWidth="1"/>
    <col min="5" max="5" width="6.28515625" customWidth="1"/>
  </cols>
  <sheetData>
    <row r="1" spans="1:7" ht="26.25">
      <c r="A1" s="10"/>
      <c r="B1" s="375" t="s">
        <v>248</v>
      </c>
      <c r="C1" s="375"/>
      <c r="D1" s="375"/>
      <c r="E1" s="10"/>
      <c r="F1" s="81"/>
    </row>
    <row r="2" spans="1:7" ht="10.5" customHeight="1">
      <c r="A2" s="10"/>
      <c r="B2" s="82"/>
      <c r="C2" s="83"/>
      <c r="D2" s="83"/>
      <c r="E2" s="10"/>
      <c r="F2" s="81"/>
    </row>
    <row r="3" spans="1:7" ht="15" customHeight="1">
      <c r="A3" s="84"/>
      <c r="B3" s="376" t="s">
        <v>249</v>
      </c>
      <c r="C3" s="376"/>
      <c r="D3" s="376"/>
      <c r="E3" s="92"/>
      <c r="F3" s="20"/>
      <c r="G3" s="81"/>
    </row>
    <row r="4" spans="1:7" ht="7.5" customHeight="1">
      <c r="A4" s="10"/>
      <c r="B4" s="82"/>
      <c r="C4" s="83"/>
      <c r="D4" s="83"/>
      <c r="E4" s="10"/>
      <c r="F4" s="81"/>
    </row>
    <row r="5" spans="1:7" ht="15.75" customHeight="1">
      <c r="A5" s="10"/>
      <c r="B5" s="377" t="s">
        <v>250</v>
      </c>
      <c r="C5" s="377"/>
      <c r="D5" s="377"/>
      <c r="E5" s="10"/>
      <c r="F5" s="85"/>
    </row>
    <row r="6" spans="1:7" ht="120.6" customHeight="1">
      <c r="A6" s="10"/>
      <c r="B6" s="378" t="s">
        <v>251</v>
      </c>
      <c r="C6" s="378"/>
      <c r="D6" s="378"/>
      <c r="E6" s="10"/>
      <c r="F6" s="81"/>
    </row>
    <row r="7" spans="1:7" ht="10.5" customHeight="1">
      <c r="A7" s="10"/>
      <c r="B7" s="173"/>
      <c r="C7" s="173"/>
      <c r="D7" s="173"/>
      <c r="E7" s="10"/>
    </row>
    <row r="8" spans="1:7" ht="15.75" customHeight="1">
      <c r="A8" s="10"/>
      <c r="B8" s="367" t="s">
        <v>252</v>
      </c>
      <c r="C8" s="367"/>
      <c r="D8" s="368"/>
      <c r="E8" s="10"/>
    </row>
    <row r="9" spans="1:7">
      <c r="A9" s="10"/>
      <c r="B9" s="86"/>
      <c r="C9" s="87"/>
      <c r="D9" s="88"/>
      <c r="E9" s="10"/>
    </row>
    <row r="10" spans="1:7" ht="88.5" customHeight="1">
      <c r="A10" s="10"/>
      <c r="B10" s="89"/>
      <c r="C10" s="90"/>
      <c r="D10" s="91"/>
      <c r="E10" s="10"/>
    </row>
    <row r="11" spans="1:7" ht="84.75" customHeight="1">
      <c r="A11" s="10"/>
      <c r="B11" s="89"/>
      <c r="C11" s="90"/>
      <c r="D11" s="91"/>
      <c r="E11" s="10"/>
    </row>
    <row r="12" spans="1:7" ht="66.75" customHeight="1">
      <c r="A12" s="10"/>
      <c r="B12" s="369" t="s">
        <v>253</v>
      </c>
      <c r="C12" s="370"/>
      <c r="D12" s="371"/>
      <c r="E12" s="10"/>
    </row>
    <row r="13" spans="1:7">
      <c r="A13" s="10"/>
      <c r="B13" s="78"/>
      <c r="C13" s="78"/>
      <c r="D13" s="78"/>
      <c r="E13" s="10"/>
    </row>
    <row r="14" spans="1:7" ht="15.75" customHeight="1">
      <c r="A14" s="10"/>
      <c r="B14" s="372" t="s">
        <v>254</v>
      </c>
      <c r="C14" s="372"/>
      <c r="D14" s="373"/>
      <c r="E14" s="10"/>
    </row>
    <row r="15" spans="1:7">
      <c r="A15" s="10"/>
      <c r="B15" s="79" t="s">
        <v>255</v>
      </c>
      <c r="C15" s="79" t="s">
        <v>256</v>
      </c>
      <c r="D15" s="79" t="s">
        <v>257</v>
      </c>
      <c r="E15" s="10"/>
    </row>
    <row r="16" spans="1:7">
      <c r="A16" s="10"/>
      <c r="B16" s="80" t="s">
        <v>217</v>
      </c>
      <c r="C16" s="80" t="s">
        <v>217</v>
      </c>
      <c r="D16" s="80" t="s">
        <v>217</v>
      </c>
      <c r="E16" s="10"/>
    </row>
    <row r="17" spans="1:5">
      <c r="A17" s="10"/>
      <c r="B17" s="80" t="s">
        <v>217</v>
      </c>
      <c r="C17" s="80" t="s">
        <v>258</v>
      </c>
      <c r="D17" s="80" t="s">
        <v>217</v>
      </c>
      <c r="E17" s="10"/>
    </row>
    <row r="18" spans="1:5">
      <c r="A18" s="10"/>
      <c r="B18" s="80" t="s">
        <v>217</v>
      </c>
      <c r="C18" s="80" t="s">
        <v>259</v>
      </c>
      <c r="D18" s="80" t="s">
        <v>217</v>
      </c>
      <c r="E18" s="10"/>
    </row>
    <row r="19" spans="1:5">
      <c r="A19" s="10"/>
      <c r="B19" s="80" t="s">
        <v>217</v>
      </c>
      <c r="C19" s="80" t="s">
        <v>223</v>
      </c>
      <c r="D19" s="80" t="s">
        <v>217</v>
      </c>
      <c r="E19" s="10"/>
    </row>
    <row r="20" spans="1:5">
      <c r="A20" s="10"/>
      <c r="B20" s="80" t="s">
        <v>259</v>
      </c>
      <c r="C20" s="80" t="s">
        <v>217</v>
      </c>
      <c r="D20" s="80" t="s">
        <v>217</v>
      </c>
      <c r="E20" s="10"/>
    </row>
    <row r="21" spans="1:5" ht="30">
      <c r="A21" s="10"/>
      <c r="B21" s="80" t="s">
        <v>260</v>
      </c>
      <c r="C21" s="80" t="s">
        <v>261</v>
      </c>
      <c r="D21" s="80" t="s">
        <v>259</v>
      </c>
      <c r="E21" s="10"/>
    </row>
    <row r="22" spans="1:5">
      <c r="A22" s="10"/>
      <c r="B22" s="80" t="s">
        <v>259</v>
      </c>
      <c r="C22" s="80" t="s">
        <v>262</v>
      </c>
      <c r="D22" s="80" t="s">
        <v>259</v>
      </c>
      <c r="E22" s="10"/>
    </row>
    <row r="23" spans="1:5">
      <c r="A23" s="10"/>
      <c r="B23" s="80" t="s">
        <v>259</v>
      </c>
      <c r="C23" s="80" t="s">
        <v>223</v>
      </c>
      <c r="D23" s="80" t="s">
        <v>223</v>
      </c>
      <c r="E23" s="10"/>
    </row>
    <row r="24" spans="1:5" ht="45">
      <c r="A24" s="10"/>
      <c r="B24" s="80" t="s">
        <v>263</v>
      </c>
      <c r="C24" s="80" t="s">
        <v>258</v>
      </c>
      <c r="D24" s="80" t="s">
        <v>258</v>
      </c>
      <c r="E24" s="10"/>
    </row>
    <row r="25" spans="1:5">
      <c r="A25" s="10"/>
      <c r="B25" s="80" t="s">
        <v>223</v>
      </c>
      <c r="C25" s="80" t="s">
        <v>217</v>
      </c>
      <c r="D25" s="80" t="s">
        <v>217</v>
      </c>
      <c r="E25" s="10"/>
    </row>
    <row r="26" spans="1:5">
      <c r="A26" s="10"/>
      <c r="B26" s="80" t="s">
        <v>223</v>
      </c>
      <c r="C26" s="80" t="s">
        <v>258</v>
      </c>
      <c r="D26" s="80" t="s">
        <v>258</v>
      </c>
      <c r="E26" s="10"/>
    </row>
    <row r="27" spans="1:5">
      <c r="A27" s="10"/>
      <c r="B27" s="80" t="s">
        <v>223</v>
      </c>
      <c r="C27" s="80" t="s">
        <v>259</v>
      </c>
      <c r="D27" s="80" t="s">
        <v>223</v>
      </c>
      <c r="E27" s="10"/>
    </row>
    <row r="28" spans="1:5">
      <c r="A28" s="10"/>
      <c r="B28" s="80" t="s">
        <v>223</v>
      </c>
      <c r="C28" s="80" t="s">
        <v>223</v>
      </c>
      <c r="D28" s="80" t="s">
        <v>223</v>
      </c>
      <c r="E28" s="10"/>
    </row>
    <row r="29" spans="1:5" ht="15" customHeight="1">
      <c r="A29" s="10"/>
      <c r="B29" s="374" t="s">
        <v>264</v>
      </c>
      <c r="C29" s="374"/>
      <c r="D29" s="374"/>
      <c r="E29" s="10"/>
    </row>
    <row r="30" spans="1:5">
      <c r="A30" s="10"/>
      <c r="B30" s="10"/>
      <c r="C30" s="10"/>
      <c r="D30" s="10"/>
      <c r="E30" s="10"/>
    </row>
    <row r="31" spans="1:5">
      <c r="A31" s="10"/>
      <c r="B31" s="10"/>
      <c r="C31" s="10"/>
      <c r="D31" s="10"/>
      <c r="E31" s="10"/>
    </row>
  </sheetData>
  <sheetProtection algorithmName="SHA-512" hashValue="Bjtk78MiBjRudvq9lGc1Eb24dCMpRM4826/1oO7Af4XvLj4ysR2FCl9/5/HIOl5wC/0fbpfr8agVSts7jlyqRA==" saltValue="6lk1UG/dSlFJqQrt6wvdQg==" spinCount="100000" sheet="1" objects="1" scenarios="1"/>
  <mergeCells count="8">
    <mergeCell ref="B8:D8"/>
    <mergeCell ref="B12:D12"/>
    <mergeCell ref="B14:D14"/>
    <mergeCell ref="B29:D29"/>
    <mergeCell ref="B1:D1"/>
    <mergeCell ref="B3:D3"/>
    <mergeCell ref="B5:D5"/>
    <mergeCell ref="B6:D6"/>
  </mergeCells>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IB100000"/>
  <sheetViews>
    <sheetView zoomScaleNormal="100" workbookViewId="0">
      <pane xSplit="1" ySplit="5" topLeftCell="B6" activePane="bottomRight" state="frozen"/>
      <selection pane="bottomRight" activeCell="B6" sqref="B6"/>
      <selection pane="bottomLeft" activeCell="A6" sqref="A6"/>
      <selection pane="topRight" activeCell="B1" sqref="B1"/>
    </sheetView>
  </sheetViews>
  <sheetFormatPr defaultColWidth="8.85546875" defaultRowHeight="15"/>
  <cols>
    <col min="1" max="1" width="2.7109375" style="10" customWidth="1"/>
    <col min="2" max="2" width="11.5703125" style="67" bestFit="1" customWidth="1"/>
    <col min="3" max="3" width="19" style="5" customWidth="1"/>
    <col min="4" max="4" width="12.7109375" style="5" customWidth="1"/>
    <col min="5" max="5" width="10.42578125" style="5" customWidth="1"/>
    <col min="6" max="6" width="6.5703125" style="5" customWidth="1"/>
    <col min="7" max="7" width="10" style="5" customWidth="1"/>
    <col min="8" max="8" width="10" style="5" bestFit="1" customWidth="1"/>
    <col min="9" max="9" width="15.5703125" style="23" customWidth="1"/>
    <col min="10" max="10" width="21.7109375" style="22" customWidth="1"/>
    <col min="11" max="11" width="17.85546875" style="23" customWidth="1"/>
    <col min="12" max="12" width="21.28515625" style="25" customWidth="1"/>
    <col min="13" max="13" width="14.5703125" style="22" customWidth="1"/>
    <col min="14" max="14" width="13.28515625" style="5" customWidth="1"/>
    <col min="15" max="15" width="11.5703125" style="5" customWidth="1"/>
    <col min="16" max="17" width="12.28515625" style="6" customWidth="1"/>
    <col min="18" max="18" width="18.42578125" style="108" customWidth="1"/>
    <col min="19" max="19" width="13.7109375" style="22" customWidth="1"/>
    <col min="20" max="20" width="14.5703125" style="5" customWidth="1"/>
    <col min="21" max="25" width="14.42578125" style="5" customWidth="1"/>
    <col min="26" max="30" width="14.28515625" style="5" customWidth="1"/>
    <col min="31" max="33" width="12.28515625" style="7" customWidth="1"/>
    <col min="34" max="34" width="10.7109375" style="5" customWidth="1"/>
    <col min="35" max="35" width="9.28515625" style="5" customWidth="1"/>
    <col min="36" max="36" width="15" style="5" customWidth="1"/>
    <col min="37" max="37" width="14.28515625" style="5" customWidth="1"/>
    <col min="38" max="38" width="15.28515625" style="5" customWidth="1"/>
    <col min="39" max="39" width="12.42578125" style="5" customWidth="1"/>
    <col min="40" max="40" width="16.28515625" style="5" customWidth="1"/>
    <col min="41" max="41" width="16.5703125" style="5" customWidth="1"/>
    <col min="42" max="42" width="15.28515625" style="5" customWidth="1"/>
    <col min="43" max="43" width="11.28515625" style="5" customWidth="1"/>
    <col min="44" max="47" width="9.7109375" style="6" customWidth="1"/>
    <col min="48" max="48" width="12.42578125" style="8" customWidth="1"/>
    <col min="49" max="16384" width="8.85546875" style="5"/>
  </cols>
  <sheetData>
    <row r="1" spans="1:236" s="10" customFormat="1" ht="15.75" thickBot="1">
      <c r="I1" s="109"/>
      <c r="J1" s="110"/>
      <c r="K1" s="109"/>
      <c r="L1" s="111"/>
      <c r="M1" s="110"/>
      <c r="P1" s="112"/>
      <c r="Q1" s="112"/>
      <c r="R1" s="105"/>
      <c r="S1" s="111"/>
      <c r="AE1" s="164"/>
      <c r="AF1" s="164"/>
      <c r="AG1" s="164"/>
      <c r="AM1"/>
      <c r="AQ1"/>
      <c r="AR1" s="112"/>
      <c r="AS1" s="112"/>
      <c r="AT1" s="112"/>
      <c r="AU1" s="112"/>
      <c r="AV1" s="112"/>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row>
    <row r="2" spans="1:236" ht="15" customHeight="1" thickBot="1">
      <c r="B2" s="62" t="s">
        <v>8</v>
      </c>
      <c r="C2" s="68">
        <f>Instructions!C8</f>
        <v>0</v>
      </c>
      <c r="D2" s="104"/>
      <c r="E2" s="63" t="s">
        <v>9</v>
      </c>
      <c r="F2" s="431">
        <f>Instructions!E8</f>
        <v>0</v>
      </c>
      <c r="G2" s="431"/>
      <c r="H2" s="431"/>
      <c r="I2" s="431"/>
      <c r="J2" s="64" t="s">
        <v>265</v>
      </c>
      <c r="K2" s="433"/>
      <c r="L2" s="434"/>
      <c r="M2" s="406" t="s">
        <v>266</v>
      </c>
      <c r="N2" s="407"/>
      <c r="O2" s="407"/>
      <c r="P2" s="407"/>
      <c r="Q2" s="408"/>
      <c r="R2" s="391" t="s">
        <v>267</v>
      </c>
      <c r="S2" s="381" t="s">
        <v>268</v>
      </c>
      <c r="T2" s="382"/>
      <c r="U2" s="382"/>
      <c r="V2" s="382"/>
      <c r="W2" s="382"/>
      <c r="X2" s="382"/>
      <c r="Y2" s="402" t="s">
        <v>269</v>
      </c>
      <c r="Z2" s="382"/>
      <c r="AA2" s="382"/>
      <c r="AB2" s="403"/>
      <c r="AC2" s="386" t="s">
        <v>270</v>
      </c>
      <c r="AD2" s="387"/>
      <c r="AE2" s="412" t="s">
        <v>271</v>
      </c>
      <c r="AF2" s="413"/>
      <c r="AG2" s="413"/>
      <c r="AH2" s="413"/>
      <c r="AI2" s="413"/>
      <c r="AJ2" s="413"/>
      <c r="AK2" s="413"/>
      <c r="AL2" s="413"/>
      <c r="AM2" s="413"/>
      <c r="AN2" s="413"/>
      <c r="AO2" s="413"/>
      <c r="AP2" s="413"/>
      <c r="AQ2" s="413"/>
      <c r="AR2" s="413"/>
      <c r="AS2" s="413"/>
      <c r="AT2" s="413"/>
      <c r="AU2" s="413"/>
      <c r="AV2" s="414"/>
    </row>
    <row r="3" spans="1:236" s="101" customFormat="1" ht="24.75" customHeight="1">
      <c r="A3" s="95"/>
      <c r="B3" s="435" t="s">
        <v>272</v>
      </c>
      <c r="C3" s="436"/>
      <c r="D3" s="436"/>
      <c r="E3" s="436"/>
      <c r="F3" s="436"/>
      <c r="G3" s="436"/>
      <c r="H3" s="436"/>
      <c r="I3" s="436"/>
      <c r="J3" s="436"/>
      <c r="K3" s="436"/>
      <c r="L3" s="437"/>
      <c r="M3" s="409"/>
      <c r="N3" s="410"/>
      <c r="O3" s="410"/>
      <c r="P3" s="410"/>
      <c r="Q3" s="411"/>
      <c r="R3" s="392"/>
      <c r="S3" s="383"/>
      <c r="T3" s="384"/>
      <c r="U3" s="384"/>
      <c r="V3" s="384"/>
      <c r="W3" s="384"/>
      <c r="X3" s="384"/>
      <c r="Y3" s="404"/>
      <c r="Z3" s="384"/>
      <c r="AA3" s="384"/>
      <c r="AB3" s="405"/>
      <c r="AC3" s="388"/>
      <c r="AD3" s="389"/>
      <c r="AE3" s="415"/>
      <c r="AF3" s="416"/>
      <c r="AG3" s="416"/>
      <c r="AH3" s="416"/>
      <c r="AI3" s="416"/>
      <c r="AJ3" s="416"/>
      <c r="AK3" s="416"/>
      <c r="AL3" s="416"/>
      <c r="AM3" s="416"/>
      <c r="AN3" s="416"/>
      <c r="AO3" s="416"/>
      <c r="AP3" s="416"/>
      <c r="AQ3" s="416"/>
      <c r="AR3" s="416"/>
      <c r="AS3" s="416"/>
      <c r="AT3" s="416"/>
      <c r="AU3" s="416"/>
      <c r="AV3" s="417"/>
    </row>
    <row r="4" spans="1:236" s="101" customFormat="1" ht="18.75" customHeight="1">
      <c r="A4" s="95"/>
      <c r="B4" s="438" t="s">
        <v>27</v>
      </c>
      <c r="C4" s="439" t="s">
        <v>29</v>
      </c>
      <c r="D4" s="440" t="s">
        <v>273</v>
      </c>
      <c r="E4" s="438" t="s">
        <v>33</v>
      </c>
      <c r="F4" s="438" t="s">
        <v>35</v>
      </c>
      <c r="G4" s="432" t="s">
        <v>274</v>
      </c>
      <c r="H4" s="432"/>
      <c r="I4" s="442" t="s">
        <v>275</v>
      </c>
      <c r="J4" s="443"/>
      <c r="K4" s="444" t="s">
        <v>276</v>
      </c>
      <c r="L4" s="445"/>
      <c r="M4" s="390" t="s">
        <v>48</v>
      </c>
      <c r="N4" s="390" t="s">
        <v>277</v>
      </c>
      <c r="O4" s="390" t="s">
        <v>52</v>
      </c>
      <c r="P4" s="400" t="s">
        <v>54</v>
      </c>
      <c r="Q4" s="400" t="s">
        <v>56</v>
      </c>
      <c r="R4" s="392"/>
      <c r="S4" s="396" t="s">
        <v>60</v>
      </c>
      <c r="T4" s="396" t="s">
        <v>278</v>
      </c>
      <c r="U4" s="397" t="s">
        <v>279</v>
      </c>
      <c r="V4" s="379" t="s">
        <v>280</v>
      </c>
      <c r="W4" s="379" t="s">
        <v>63</v>
      </c>
      <c r="X4" s="385" t="s">
        <v>281</v>
      </c>
      <c r="Y4" s="165"/>
      <c r="Z4" s="398" t="s">
        <v>282</v>
      </c>
      <c r="AA4" s="394" t="s">
        <v>283</v>
      </c>
      <c r="AB4" s="379" t="s">
        <v>284</v>
      </c>
      <c r="AC4" s="379" t="s">
        <v>285</v>
      </c>
      <c r="AD4" s="379" t="s">
        <v>286</v>
      </c>
      <c r="AE4" s="426" t="s">
        <v>79</v>
      </c>
      <c r="AF4" s="427" t="s">
        <v>81</v>
      </c>
      <c r="AG4" s="427" t="s">
        <v>82</v>
      </c>
      <c r="AH4" s="426" t="s">
        <v>83</v>
      </c>
      <c r="AI4" s="420" t="s">
        <v>84</v>
      </c>
      <c r="AJ4" s="418" t="s">
        <v>287</v>
      </c>
      <c r="AK4" s="418" t="s">
        <v>288</v>
      </c>
      <c r="AL4" s="420" t="s">
        <v>289</v>
      </c>
      <c r="AM4" s="420" t="s">
        <v>91</v>
      </c>
      <c r="AN4" s="418" t="s">
        <v>290</v>
      </c>
      <c r="AO4" s="418" t="s">
        <v>291</v>
      </c>
      <c r="AP4" s="420" t="s">
        <v>292</v>
      </c>
      <c r="AQ4" s="429" t="s">
        <v>96</v>
      </c>
      <c r="AR4" s="422" t="s">
        <v>293</v>
      </c>
      <c r="AS4" s="424" t="s">
        <v>294</v>
      </c>
      <c r="AT4" s="421" t="s">
        <v>100</v>
      </c>
      <c r="AU4" s="419" t="s">
        <v>102</v>
      </c>
      <c r="AV4" s="419" t="s">
        <v>295</v>
      </c>
    </row>
    <row r="5" spans="1:236" s="103" customFormat="1" ht="70.5" customHeight="1" thickBot="1">
      <c r="A5" s="113"/>
      <c r="B5" s="438"/>
      <c r="C5" s="438"/>
      <c r="D5" s="441"/>
      <c r="E5" s="438"/>
      <c r="F5" s="438"/>
      <c r="G5" s="178" t="s">
        <v>296</v>
      </c>
      <c r="H5" s="178" t="s">
        <v>297</v>
      </c>
      <c r="I5" s="26" t="s">
        <v>298</v>
      </c>
      <c r="J5" s="26" t="s">
        <v>299</v>
      </c>
      <c r="K5" s="27" t="s">
        <v>300</v>
      </c>
      <c r="L5" s="27" t="s">
        <v>299</v>
      </c>
      <c r="M5" s="390"/>
      <c r="N5" s="390"/>
      <c r="O5" s="390"/>
      <c r="P5" s="401"/>
      <c r="Q5" s="400"/>
      <c r="R5" s="393"/>
      <c r="S5" s="396"/>
      <c r="T5" s="396"/>
      <c r="U5" s="397"/>
      <c r="V5" s="380"/>
      <c r="W5" s="380"/>
      <c r="X5" s="380"/>
      <c r="Y5" s="166" t="s">
        <v>301</v>
      </c>
      <c r="Z5" s="399"/>
      <c r="AA5" s="395"/>
      <c r="AB5" s="380"/>
      <c r="AC5" s="380"/>
      <c r="AD5" s="380"/>
      <c r="AE5" s="426"/>
      <c r="AF5" s="428"/>
      <c r="AG5" s="428"/>
      <c r="AH5" s="426"/>
      <c r="AI5" s="420"/>
      <c r="AJ5" s="418"/>
      <c r="AK5" s="418"/>
      <c r="AL5" s="420"/>
      <c r="AM5" s="420"/>
      <c r="AN5" s="418"/>
      <c r="AO5" s="418"/>
      <c r="AP5" s="420"/>
      <c r="AQ5" s="430"/>
      <c r="AR5" s="423"/>
      <c r="AS5" s="425"/>
      <c r="AT5" s="421"/>
      <c r="AU5" s="419"/>
      <c r="AV5" s="419"/>
      <c r="AW5" s="102"/>
    </row>
    <row r="6" spans="1:236" s="11" customFormat="1">
      <c r="A6" s="114"/>
      <c r="B6" s="65"/>
      <c r="I6" s="21"/>
      <c r="J6" s="21"/>
      <c r="K6" s="21"/>
      <c r="L6" s="24"/>
      <c r="M6" s="21"/>
      <c r="O6" s="12"/>
      <c r="P6" s="120"/>
      <c r="Q6" s="100"/>
      <c r="R6" s="106" t="str">
        <f t="shared" ref="R6:R69" si="0">IF(AND(I6="",K6=""),"",IF(I6="Lead","Lead",IF(K6="Lead","Lead",IF((OR((AND((ISNUMBER(SEARCH("Galvanized",K6))),AM6="Yes")),(AND((ISNUMBER(SEARCH("Galvanized",K6))),AM6="Unknown")))),"Galvanized requiring replacement",IF((OR((AND((ISNUMBER(SEARCH("Galvanized",K6))),AQ6="Yes")),(AND((ISNUMBER(SEARCH("Galvanized",K6))),AQ6="Unknown")))),"Galvanized requiring replacement",IF(I6="Galvanized requiring replacement","Galvanized requiring replacement",IF(K6="Galvanized requiring replacement","Galvanized requiring replacement",IF(ISNUMBER(SEARCH("Unknown",I6)),"Unknown",IF(ISNUMBER(SEARCH("Unknown",K6)),"Unknown",IF(I6="","Unknown",IF(K6="","Unknown","Non-lead")))))))))))</f>
        <v/>
      </c>
      <c r="S6" s="21"/>
      <c r="AE6" s="14"/>
      <c r="AF6" s="14"/>
      <c r="AG6" s="14"/>
      <c r="AR6" s="15"/>
      <c r="AS6" s="15"/>
      <c r="AT6" s="15"/>
      <c r="AU6" s="15"/>
      <c r="AV6" s="13"/>
      <c r="AX6" s="5"/>
    </row>
    <row r="7" spans="1:236" s="11" customFormat="1">
      <c r="A7" s="114"/>
      <c r="B7" s="65"/>
      <c r="I7" s="21"/>
      <c r="J7" s="21"/>
      <c r="K7" s="21"/>
      <c r="L7" s="24"/>
      <c r="M7" s="21"/>
      <c r="P7" s="15"/>
      <c r="Q7" s="15"/>
      <c r="R7" s="107" t="str">
        <f t="shared" si="0"/>
        <v/>
      </c>
      <c r="S7" s="21"/>
      <c r="AE7" s="14"/>
      <c r="AF7" s="14"/>
      <c r="AG7" s="14"/>
      <c r="AR7" s="15"/>
      <c r="AS7" s="15"/>
      <c r="AT7" s="15"/>
      <c r="AU7" s="15"/>
      <c r="AV7" s="13"/>
    </row>
    <row r="8" spans="1:236" s="11" customFormat="1">
      <c r="A8" s="114"/>
      <c r="B8" s="65"/>
      <c r="I8" s="21"/>
      <c r="J8" s="21"/>
      <c r="K8" s="21"/>
      <c r="L8" s="24"/>
      <c r="M8" s="21"/>
      <c r="P8" s="15"/>
      <c r="Q8" s="15"/>
      <c r="R8" s="107" t="str">
        <f t="shared" si="0"/>
        <v/>
      </c>
      <c r="S8" s="21"/>
      <c r="AE8" s="14"/>
      <c r="AF8" s="14"/>
      <c r="AG8" s="14"/>
      <c r="AR8" s="15"/>
      <c r="AS8" s="15"/>
      <c r="AT8" s="15"/>
      <c r="AU8" s="15"/>
      <c r="AV8" s="13"/>
    </row>
    <row r="9" spans="1:236" s="11" customFormat="1">
      <c r="A9" s="114"/>
      <c r="B9" s="65"/>
      <c r="I9" s="21"/>
      <c r="J9" s="21"/>
      <c r="K9" s="21"/>
      <c r="L9" s="24"/>
      <c r="M9" s="21"/>
      <c r="P9" s="15"/>
      <c r="Q9" s="15"/>
      <c r="R9" s="107" t="str">
        <f t="shared" si="0"/>
        <v/>
      </c>
      <c r="S9" s="21"/>
      <c r="AE9" s="14"/>
      <c r="AF9" s="14"/>
      <c r="AG9" s="14"/>
      <c r="AR9" s="15"/>
      <c r="AS9" s="15"/>
      <c r="AT9" s="15"/>
      <c r="AU9" s="15"/>
      <c r="AV9" s="13"/>
    </row>
    <row r="10" spans="1:236" s="11" customFormat="1">
      <c r="A10" s="114"/>
      <c r="B10" s="65"/>
      <c r="I10" s="21"/>
      <c r="J10" s="21"/>
      <c r="K10" s="21"/>
      <c r="L10" s="24"/>
      <c r="M10" s="21"/>
      <c r="P10" s="15"/>
      <c r="Q10" s="15"/>
      <c r="R10" s="107" t="str">
        <f t="shared" si="0"/>
        <v/>
      </c>
      <c r="S10" s="21"/>
      <c r="AE10" s="14"/>
      <c r="AF10" s="14"/>
      <c r="AG10" s="14"/>
      <c r="AR10" s="15"/>
      <c r="AS10" s="15"/>
      <c r="AT10" s="15"/>
      <c r="AU10" s="15"/>
      <c r="AV10" s="13"/>
    </row>
    <row r="11" spans="1:236" s="11" customFormat="1">
      <c r="A11" s="114"/>
      <c r="B11" s="65"/>
      <c r="I11" s="21"/>
      <c r="J11" s="21"/>
      <c r="K11" s="21"/>
      <c r="L11" s="24"/>
      <c r="M11" s="21"/>
      <c r="P11" s="15"/>
      <c r="Q11" s="15"/>
      <c r="R11" s="107" t="str">
        <f t="shared" si="0"/>
        <v/>
      </c>
      <c r="S11" s="21"/>
      <c r="AE11" s="14"/>
      <c r="AF11" s="14"/>
      <c r="AG11" s="14"/>
      <c r="AR11" s="15"/>
      <c r="AS11" s="15"/>
      <c r="AT11" s="15"/>
      <c r="AU11" s="15"/>
      <c r="AV11" s="13"/>
    </row>
    <row r="12" spans="1:236" s="11" customFormat="1">
      <c r="A12" s="114"/>
      <c r="B12" s="65"/>
      <c r="I12" s="21"/>
      <c r="J12" s="21"/>
      <c r="K12" s="21"/>
      <c r="L12" s="24"/>
      <c r="M12" s="21"/>
      <c r="P12" s="15"/>
      <c r="Q12" s="15"/>
      <c r="R12" s="107" t="str">
        <f t="shared" si="0"/>
        <v/>
      </c>
      <c r="S12" s="21"/>
      <c r="AE12" s="14"/>
      <c r="AF12" s="14"/>
      <c r="AG12" s="14"/>
      <c r="AR12" s="15"/>
      <c r="AS12" s="15"/>
      <c r="AT12" s="15"/>
      <c r="AU12" s="15"/>
      <c r="AV12" s="13"/>
    </row>
    <row r="13" spans="1:236" s="11" customFormat="1">
      <c r="A13" s="114"/>
      <c r="B13" s="65"/>
      <c r="I13" s="21"/>
      <c r="J13" s="21"/>
      <c r="K13" s="21"/>
      <c r="L13" s="24"/>
      <c r="M13" s="21"/>
      <c r="P13" s="15"/>
      <c r="Q13" s="15"/>
      <c r="R13" s="107" t="str">
        <f t="shared" si="0"/>
        <v/>
      </c>
      <c r="S13" s="21"/>
      <c r="AE13" s="14"/>
      <c r="AF13" s="14"/>
      <c r="AG13" s="14"/>
      <c r="AR13" s="15"/>
      <c r="AS13" s="15"/>
      <c r="AT13" s="15"/>
      <c r="AU13" s="15"/>
      <c r="AV13" s="13"/>
    </row>
    <row r="14" spans="1:236" s="11" customFormat="1">
      <c r="A14" s="114"/>
      <c r="B14" s="65"/>
      <c r="I14" s="21"/>
      <c r="J14" s="21"/>
      <c r="K14" s="21"/>
      <c r="L14" s="24"/>
      <c r="M14" s="21"/>
      <c r="P14" s="15"/>
      <c r="Q14" s="15"/>
      <c r="R14" s="107" t="str">
        <f t="shared" si="0"/>
        <v/>
      </c>
      <c r="S14" s="21"/>
      <c r="AE14" s="14"/>
      <c r="AF14" s="14"/>
      <c r="AG14" s="14"/>
      <c r="AR14" s="15"/>
      <c r="AS14" s="15"/>
      <c r="AT14" s="15"/>
      <c r="AU14" s="15"/>
      <c r="AV14" s="13"/>
    </row>
    <row r="15" spans="1:236" s="11" customFormat="1">
      <c r="A15" s="114"/>
      <c r="B15" s="65"/>
      <c r="E15" s="5"/>
      <c r="I15" s="21"/>
      <c r="J15" s="21"/>
      <c r="K15" s="21"/>
      <c r="L15" s="24"/>
      <c r="M15" s="21"/>
      <c r="P15" s="15"/>
      <c r="Q15" s="15"/>
      <c r="R15" s="107" t="str">
        <f t="shared" si="0"/>
        <v/>
      </c>
      <c r="S15" s="21"/>
      <c r="AE15" s="14"/>
      <c r="AF15" s="14"/>
      <c r="AG15" s="14"/>
      <c r="AR15" s="15"/>
      <c r="AS15" s="15"/>
      <c r="AT15" s="15"/>
      <c r="AU15" s="15"/>
      <c r="AV15" s="13"/>
    </row>
    <row r="16" spans="1:236" s="11" customFormat="1">
      <c r="A16" s="114"/>
      <c r="B16" s="65"/>
      <c r="I16" s="21"/>
      <c r="J16" s="21"/>
      <c r="K16" s="21"/>
      <c r="L16" s="24"/>
      <c r="M16" s="21"/>
      <c r="P16" s="15"/>
      <c r="Q16" s="15"/>
      <c r="R16" s="107" t="str">
        <f t="shared" si="0"/>
        <v/>
      </c>
      <c r="S16" s="21"/>
      <c r="AE16" s="14"/>
      <c r="AF16" s="14"/>
      <c r="AG16" s="14"/>
      <c r="AR16" s="15"/>
      <c r="AS16" s="15"/>
      <c r="AT16" s="15"/>
      <c r="AU16" s="15"/>
      <c r="AV16" s="13"/>
    </row>
    <row r="17" spans="1:48" s="16" customFormat="1">
      <c r="A17" s="115"/>
      <c r="B17" s="66"/>
      <c r="I17" s="22"/>
      <c r="J17" s="22"/>
      <c r="K17" s="22"/>
      <c r="L17" s="25"/>
      <c r="M17" s="22"/>
      <c r="P17" s="19"/>
      <c r="Q17" s="19"/>
      <c r="R17" s="107" t="str">
        <f t="shared" si="0"/>
        <v/>
      </c>
      <c r="S17" s="22"/>
      <c r="AE17" s="18"/>
      <c r="AF17" s="18"/>
      <c r="AG17" s="18"/>
      <c r="AR17" s="19"/>
      <c r="AS17" s="19"/>
      <c r="AT17" s="19"/>
      <c r="AU17" s="19"/>
      <c r="AV17" s="17"/>
    </row>
    <row r="18" spans="1:48" s="16" customFormat="1">
      <c r="A18" s="115"/>
      <c r="B18" s="66"/>
      <c r="I18" s="22"/>
      <c r="J18" s="22"/>
      <c r="K18" s="22"/>
      <c r="L18" s="25"/>
      <c r="M18" s="22"/>
      <c r="P18" s="19"/>
      <c r="Q18" s="19"/>
      <c r="R18" s="107" t="str">
        <f t="shared" si="0"/>
        <v/>
      </c>
      <c r="S18" s="22"/>
      <c r="AE18" s="18"/>
      <c r="AF18" s="18"/>
      <c r="AG18" s="18"/>
      <c r="AR18" s="19"/>
      <c r="AS18" s="19"/>
      <c r="AT18" s="19"/>
      <c r="AU18" s="19"/>
      <c r="AV18" s="17"/>
    </row>
    <row r="19" spans="1:48" s="16" customFormat="1">
      <c r="A19" s="115"/>
      <c r="B19" s="66"/>
      <c r="I19" s="22"/>
      <c r="J19" s="22"/>
      <c r="K19" s="22"/>
      <c r="L19" s="25"/>
      <c r="M19" s="22"/>
      <c r="P19" s="19"/>
      <c r="Q19" s="19"/>
      <c r="R19" s="107" t="str">
        <f t="shared" si="0"/>
        <v/>
      </c>
      <c r="S19" s="22"/>
      <c r="AE19" s="18"/>
      <c r="AF19" s="18"/>
      <c r="AG19" s="18"/>
      <c r="AR19" s="19"/>
      <c r="AS19" s="19"/>
      <c r="AT19" s="19"/>
      <c r="AU19" s="19"/>
      <c r="AV19" s="17"/>
    </row>
    <row r="20" spans="1:48" s="16" customFormat="1">
      <c r="A20" s="115"/>
      <c r="B20" s="66"/>
      <c r="I20" s="22"/>
      <c r="J20" s="22"/>
      <c r="K20" s="22"/>
      <c r="L20" s="25"/>
      <c r="M20" s="22"/>
      <c r="P20" s="19"/>
      <c r="Q20" s="19"/>
      <c r="R20" s="107" t="str">
        <f t="shared" si="0"/>
        <v/>
      </c>
      <c r="S20" s="22"/>
      <c r="AE20" s="18"/>
      <c r="AF20" s="18"/>
      <c r="AG20" s="18"/>
      <c r="AR20" s="19"/>
      <c r="AS20" s="19"/>
      <c r="AT20" s="19"/>
      <c r="AU20" s="19"/>
      <c r="AV20" s="17"/>
    </row>
    <row r="21" spans="1:48" s="16" customFormat="1">
      <c r="A21" s="115"/>
      <c r="B21" s="66"/>
      <c r="I21" s="22"/>
      <c r="J21" s="22"/>
      <c r="K21" s="22"/>
      <c r="L21" s="25"/>
      <c r="M21" s="22"/>
      <c r="P21" s="19"/>
      <c r="Q21" s="19"/>
      <c r="R21" s="107" t="str">
        <f t="shared" si="0"/>
        <v/>
      </c>
      <c r="S21" s="22"/>
      <c r="AE21" s="18"/>
      <c r="AF21" s="18"/>
      <c r="AG21" s="18"/>
      <c r="AR21" s="19"/>
      <c r="AS21" s="19"/>
      <c r="AT21" s="19"/>
      <c r="AU21" s="19"/>
      <c r="AV21" s="17"/>
    </row>
    <row r="22" spans="1:48" s="16" customFormat="1">
      <c r="A22" s="115"/>
      <c r="B22" s="66"/>
      <c r="I22" s="22"/>
      <c r="J22" s="22"/>
      <c r="K22" s="22"/>
      <c r="L22" s="25"/>
      <c r="M22" s="22"/>
      <c r="P22" s="19"/>
      <c r="Q22" s="19"/>
      <c r="R22" s="107" t="str">
        <f t="shared" si="0"/>
        <v/>
      </c>
      <c r="S22" s="22"/>
      <c r="AE22" s="18"/>
      <c r="AF22" s="18"/>
      <c r="AG22" s="18"/>
      <c r="AR22" s="19"/>
      <c r="AS22" s="19"/>
      <c r="AT22" s="19"/>
      <c r="AU22" s="19"/>
      <c r="AV22" s="17"/>
    </row>
    <row r="23" spans="1:48" s="16" customFormat="1">
      <c r="A23" s="115"/>
      <c r="B23" s="66"/>
      <c r="I23" s="22"/>
      <c r="J23" s="22"/>
      <c r="K23" s="22"/>
      <c r="L23" s="25"/>
      <c r="M23" s="22"/>
      <c r="P23" s="19"/>
      <c r="Q23" s="19"/>
      <c r="R23" s="107" t="str">
        <f t="shared" si="0"/>
        <v/>
      </c>
      <c r="S23" s="22"/>
      <c r="AE23" s="18"/>
      <c r="AF23" s="18"/>
      <c r="AG23" s="18"/>
      <c r="AR23" s="19"/>
      <c r="AS23" s="19"/>
      <c r="AT23" s="19"/>
      <c r="AU23" s="19"/>
      <c r="AV23" s="17"/>
    </row>
    <row r="24" spans="1:48" s="16" customFormat="1">
      <c r="A24" s="115"/>
      <c r="B24" s="66"/>
      <c r="I24" s="22"/>
      <c r="J24" s="22"/>
      <c r="K24" s="22"/>
      <c r="L24" s="25"/>
      <c r="M24" s="22"/>
      <c r="P24" s="19"/>
      <c r="Q24" s="19"/>
      <c r="R24" s="107" t="str">
        <f t="shared" si="0"/>
        <v/>
      </c>
      <c r="S24" s="22"/>
      <c r="AE24" s="18"/>
      <c r="AF24" s="18"/>
      <c r="AG24" s="18"/>
      <c r="AR24" s="19"/>
      <c r="AS24" s="19"/>
      <c r="AT24" s="19"/>
      <c r="AU24" s="19"/>
      <c r="AV24" s="17"/>
    </row>
    <row r="25" spans="1:48" s="16" customFormat="1">
      <c r="A25" s="115"/>
      <c r="B25" s="66"/>
      <c r="I25" s="22"/>
      <c r="J25" s="22"/>
      <c r="K25" s="22"/>
      <c r="L25" s="25"/>
      <c r="M25" s="22"/>
      <c r="P25" s="19"/>
      <c r="Q25" s="19"/>
      <c r="R25" s="107" t="str">
        <f t="shared" si="0"/>
        <v/>
      </c>
      <c r="S25" s="22"/>
      <c r="AE25" s="18"/>
      <c r="AF25" s="18"/>
      <c r="AG25" s="18"/>
      <c r="AR25" s="19"/>
      <c r="AS25" s="19"/>
      <c r="AT25" s="19"/>
      <c r="AU25" s="19"/>
      <c r="AV25" s="17"/>
    </row>
    <row r="26" spans="1:48" s="16" customFormat="1">
      <c r="A26" s="115"/>
      <c r="B26" s="66"/>
      <c r="I26" s="22"/>
      <c r="J26" s="22"/>
      <c r="K26" s="22"/>
      <c r="L26" s="25"/>
      <c r="M26" s="22"/>
      <c r="P26" s="19"/>
      <c r="Q26" s="19"/>
      <c r="R26" s="107" t="str">
        <f t="shared" si="0"/>
        <v/>
      </c>
      <c r="S26" s="22"/>
      <c r="AE26" s="18"/>
      <c r="AF26" s="18"/>
      <c r="AG26" s="18"/>
      <c r="AR26" s="19"/>
      <c r="AS26" s="19"/>
      <c r="AT26" s="19"/>
      <c r="AU26" s="19"/>
      <c r="AV26" s="17"/>
    </row>
    <row r="27" spans="1:48" s="16" customFormat="1">
      <c r="A27" s="115"/>
      <c r="B27" s="66"/>
      <c r="I27" s="22"/>
      <c r="J27" s="22"/>
      <c r="K27" s="22"/>
      <c r="L27" s="25"/>
      <c r="M27" s="22"/>
      <c r="P27" s="19"/>
      <c r="Q27" s="19"/>
      <c r="R27" s="107" t="str">
        <f t="shared" si="0"/>
        <v/>
      </c>
      <c r="S27" s="22"/>
      <c r="AE27" s="18"/>
      <c r="AF27" s="18"/>
      <c r="AG27" s="18"/>
      <c r="AR27" s="19"/>
      <c r="AS27" s="19"/>
      <c r="AT27" s="19"/>
      <c r="AU27" s="19"/>
      <c r="AV27" s="17"/>
    </row>
    <row r="28" spans="1:48" s="16" customFormat="1">
      <c r="A28" s="115"/>
      <c r="B28" s="66"/>
      <c r="I28" s="22"/>
      <c r="J28" s="22"/>
      <c r="K28" s="22"/>
      <c r="L28" s="25"/>
      <c r="M28" s="22"/>
      <c r="P28" s="19"/>
      <c r="Q28" s="19"/>
      <c r="R28" s="107" t="str">
        <f t="shared" si="0"/>
        <v/>
      </c>
      <c r="S28" s="22"/>
      <c r="AE28" s="18"/>
      <c r="AF28" s="18"/>
      <c r="AG28" s="18"/>
      <c r="AR28" s="19"/>
      <c r="AS28" s="19"/>
      <c r="AT28" s="19"/>
      <c r="AU28" s="19"/>
      <c r="AV28" s="17"/>
    </row>
    <row r="29" spans="1:48" s="16" customFormat="1">
      <c r="A29" s="115"/>
      <c r="B29" s="66"/>
      <c r="I29" s="22"/>
      <c r="J29" s="22"/>
      <c r="K29" s="22"/>
      <c r="L29" s="25"/>
      <c r="M29" s="22"/>
      <c r="P29" s="19"/>
      <c r="Q29" s="19"/>
      <c r="R29" s="107" t="str">
        <f t="shared" si="0"/>
        <v/>
      </c>
      <c r="S29" s="22"/>
      <c r="AE29" s="18"/>
      <c r="AF29" s="18"/>
      <c r="AG29" s="18"/>
      <c r="AR29" s="19"/>
      <c r="AS29" s="19"/>
      <c r="AT29" s="19"/>
      <c r="AU29" s="19"/>
      <c r="AV29" s="17"/>
    </row>
    <row r="30" spans="1:48" s="16" customFormat="1">
      <c r="A30" s="115"/>
      <c r="B30" s="66"/>
      <c r="I30" s="22"/>
      <c r="J30" s="22"/>
      <c r="K30" s="22"/>
      <c r="L30" s="25"/>
      <c r="M30" s="22"/>
      <c r="P30" s="19"/>
      <c r="Q30" s="19"/>
      <c r="R30" s="107" t="str">
        <f t="shared" si="0"/>
        <v/>
      </c>
      <c r="S30" s="22"/>
      <c r="AE30" s="18"/>
      <c r="AF30" s="18"/>
      <c r="AG30" s="18"/>
      <c r="AR30" s="19"/>
      <c r="AS30" s="19"/>
      <c r="AT30" s="19"/>
      <c r="AU30" s="19"/>
      <c r="AV30" s="17"/>
    </row>
    <row r="31" spans="1:48" s="16" customFormat="1">
      <c r="A31" s="115"/>
      <c r="B31" s="66"/>
      <c r="I31" s="22"/>
      <c r="J31" s="22"/>
      <c r="K31" s="22"/>
      <c r="L31" s="25"/>
      <c r="M31" s="22"/>
      <c r="P31" s="19"/>
      <c r="Q31" s="19"/>
      <c r="R31" s="107" t="str">
        <f t="shared" si="0"/>
        <v/>
      </c>
      <c r="S31" s="22"/>
      <c r="AE31" s="18"/>
      <c r="AF31" s="18"/>
      <c r="AG31" s="18"/>
      <c r="AR31" s="19"/>
      <c r="AS31" s="19"/>
      <c r="AT31" s="19"/>
      <c r="AU31" s="19"/>
      <c r="AV31" s="17"/>
    </row>
    <row r="32" spans="1:48" s="16" customFormat="1">
      <c r="A32" s="115"/>
      <c r="B32" s="66"/>
      <c r="I32" s="22"/>
      <c r="J32" s="22"/>
      <c r="K32" s="22"/>
      <c r="L32" s="25"/>
      <c r="M32" s="22"/>
      <c r="P32" s="19"/>
      <c r="Q32" s="19"/>
      <c r="R32" s="107" t="str">
        <f t="shared" si="0"/>
        <v/>
      </c>
      <c r="S32" s="22"/>
      <c r="AE32" s="18"/>
      <c r="AF32" s="18"/>
      <c r="AG32" s="18"/>
      <c r="AR32" s="19"/>
      <c r="AS32" s="19"/>
      <c r="AT32" s="19"/>
      <c r="AU32" s="19"/>
      <c r="AV32" s="17"/>
    </row>
    <row r="33" spans="1:48" s="16" customFormat="1">
      <c r="A33" s="115"/>
      <c r="B33" s="66"/>
      <c r="I33" s="22"/>
      <c r="J33" s="22"/>
      <c r="K33" s="22"/>
      <c r="L33" s="25"/>
      <c r="M33" s="22"/>
      <c r="P33" s="19"/>
      <c r="Q33" s="19"/>
      <c r="R33" s="107" t="str">
        <f t="shared" si="0"/>
        <v/>
      </c>
      <c r="S33" s="22"/>
      <c r="AE33" s="18"/>
      <c r="AF33" s="18"/>
      <c r="AG33" s="18"/>
      <c r="AR33" s="19"/>
      <c r="AS33" s="19"/>
      <c r="AT33" s="19"/>
      <c r="AU33" s="19"/>
      <c r="AV33" s="17"/>
    </row>
    <row r="34" spans="1:48" s="16" customFormat="1">
      <c r="A34" s="115"/>
      <c r="B34" s="66"/>
      <c r="I34" s="22"/>
      <c r="J34" s="22"/>
      <c r="K34" s="22"/>
      <c r="L34" s="25"/>
      <c r="M34" s="22"/>
      <c r="P34" s="19"/>
      <c r="Q34" s="19"/>
      <c r="R34" s="107" t="str">
        <f t="shared" si="0"/>
        <v/>
      </c>
      <c r="S34" s="22"/>
      <c r="AE34" s="18"/>
      <c r="AF34" s="18"/>
      <c r="AG34" s="18"/>
      <c r="AR34" s="19"/>
      <c r="AS34" s="19"/>
      <c r="AT34" s="19"/>
      <c r="AU34" s="19"/>
      <c r="AV34" s="17"/>
    </row>
    <row r="35" spans="1:48" s="16" customFormat="1">
      <c r="A35" s="115"/>
      <c r="B35" s="66"/>
      <c r="I35" s="22"/>
      <c r="J35" s="22"/>
      <c r="K35" s="22"/>
      <c r="L35" s="25"/>
      <c r="M35" s="22"/>
      <c r="P35" s="19"/>
      <c r="Q35" s="19"/>
      <c r="R35" s="107" t="str">
        <f t="shared" si="0"/>
        <v/>
      </c>
      <c r="S35" s="22"/>
      <c r="AE35" s="18"/>
      <c r="AF35" s="18"/>
      <c r="AG35" s="18"/>
      <c r="AR35" s="19"/>
      <c r="AS35" s="19"/>
      <c r="AT35" s="19"/>
      <c r="AU35" s="19"/>
      <c r="AV35" s="17"/>
    </row>
    <row r="36" spans="1:48" s="16" customFormat="1">
      <c r="A36" s="115"/>
      <c r="B36" s="66"/>
      <c r="I36" s="22"/>
      <c r="J36" s="22"/>
      <c r="K36" s="22"/>
      <c r="L36" s="25"/>
      <c r="M36" s="22"/>
      <c r="P36" s="19"/>
      <c r="Q36" s="19"/>
      <c r="R36" s="107" t="str">
        <f t="shared" si="0"/>
        <v/>
      </c>
      <c r="S36" s="22"/>
      <c r="AE36" s="18"/>
      <c r="AF36" s="18"/>
      <c r="AG36" s="18"/>
      <c r="AR36" s="19"/>
      <c r="AS36" s="19"/>
      <c r="AT36" s="19"/>
      <c r="AU36" s="19"/>
      <c r="AV36" s="17"/>
    </row>
    <row r="37" spans="1:48" s="16" customFormat="1">
      <c r="A37" s="115"/>
      <c r="B37" s="66"/>
      <c r="I37" s="22"/>
      <c r="J37" s="22"/>
      <c r="K37" s="22"/>
      <c r="L37" s="25"/>
      <c r="M37" s="22"/>
      <c r="P37" s="19"/>
      <c r="Q37" s="19"/>
      <c r="R37" s="107" t="str">
        <f t="shared" si="0"/>
        <v/>
      </c>
      <c r="S37" s="22"/>
      <c r="AE37" s="18"/>
      <c r="AF37" s="18"/>
      <c r="AG37" s="18"/>
      <c r="AR37" s="19"/>
      <c r="AS37" s="19"/>
      <c r="AT37" s="19"/>
      <c r="AU37" s="19"/>
      <c r="AV37" s="17"/>
    </row>
    <row r="38" spans="1:48" s="16" customFormat="1">
      <c r="A38" s="115"/>
      <c r="B38" s="66"/>
      <c r="I38" s="22"/>
      <c r="J38" s="22"/>
      <c r="K38" s="22"/>
      <c r="L38" s="25"/>
      <c r="M38" s="22"/>
      <c r="P38" s="19"/>
      <c r="Q38" s="19"/>
      <c r="R38" s="107" t="str">
        <f t="shared" si="0"/>
        <v/>
      </c>
      <c r="S38" s="22"/>
      <c r="AE38" s="18"/>
      <c r="AF38" s="18"/>
      <c r="AG38" s="18"/>
      <c r="AR38" s="19"/>
      <c r="AS38" s="19"/>
      <c r="AT38" s="19"/>
      <c r="AU38" s="19"/>
      <c r="AV38" s="17"/>
    </row>
    <row r="39" spans="1:48" s="16" customFormat="1">
      <c r="A39" s="115"/>
      <c r="B39" s="66"/>
      <c r="I39" s="22"/>
      <c r="J39" s="22"/>
      <c r="K39" s="22"/>
      <c r="L39" s="25"/>
      <c r="M39" s="22"/>
      <c r="P39" s="19"/>
      <c r="Q39" s="19"/>
      <c r="R39" s="107" t="str">
        <f t="shared" si="0"/>
        <v/>
      </c>
      <c r="S39" s="22"/>
      <c r="AE39" s="18"/>
      <c r="AF39" s="18"/>
      <c r="AG39" s="18"/>
      <c r="AR39" s="19"/>
      <c r="AS39" s="19"/>
      <c r="AT39" s="19"/>
      <c r="AU39" s="19"/>
      <c r="AV39" s="17"/>
    </row>
    <row r="40" spans="1:48" s="16" customFormat="1">
      <c r="A40" s="115"/>
      <c r="B40" s="66"/>
      <c r="I40" s="22"/>
      <c r="J40" s="22"/>
      <c r="K40" s="22"/>
      <c r="L40" s="25"/>
      <c r="M40" s="22"/>
      <c r="P40" s="19"/>
      <c r="Q40" s="19"/>
      <c r="R40" s="107" t="str">
        <f t="shared" si="0"/>
        <v/>
      </c>
      <c r="S40" s="22"/>
      <c r="AE40" s="18"/>
      <c r="AF40" s="18"/>
      <c r="AG40" s="18"/>
      <c r="AR40" s="19"/>
      <c r="AS40" s="19"/>
      <c r="AT40" s="19"/>
      <c r="AU40" s="19"/>
      <c r="AV40" s="17"/>
    </row>
    <row r="41" spans="1:48" s="16" customFormat="1">
      <c r="A41" s="115"/>
      <c r="B41" s="66"/>
      <c r="I41" s="22"/>
      <c r="J41" s="22"/>
      <c r="K41" s="22"/>
      <c r="L41" s="25"/>
      <c r="M41" s="22"/>
      <c r="P41" s="19"/>
      <c r="Q41" s="19"/>
      <c r="R41" s="107" t="str">
        <f t="shared" si="0"/>
        <v/>
      </c>
      <c r="S41" s="22"/>
      <c r="AE41" s="18"/>
      <c r="AF41" s="18"/>
      <c r="AG41" s="18"/>
      <c r="AR41" s="19"/>
      <c r="AS41" s="19"/>
      <c r="AT41" s="19"/>
      <c r="AU41" s="19"/>
      <c r="AV41" s="17"/>
    </row>
    <row r="42" spans="1:48" s="16" customFormat="1">
      <c r="A42" s="115"/>
      <c r="B42" s="66"/>
      <c r="I42" s="22"/>
      <c r="J42" s="22"/>
      <c r="K42" s="22"/>
      <c r="L42" s="25"/>
      <c r="M42" s="22"/>
      <c r="P42" s="19"/>
      <c r="Q42" s="19"/>
      <c r="R42" s="107" t="str">
        <f t="shared" si="0"/>
        <v/>
      </c>
      <c r="S42" s="22"/>
      <c r="AE42" s="18"/>
      <c r="AF42" s="18"/>
      <c r="AG42" s="18"/>
      <c r="AR42" s="19"/>
      <c r="AS42" s="19"/>
      <c r="AT42" s="19"/>
      <c r="AU42" s="19"/>
      <c r="AV42" s="17"/>
    </row>
    <row r="43" spans="1:48" s="16" customFormat="1">
      <c r="A43" s="115"/>
      <c r="B43" s="66"/>
      <c r="I43" s="22"/>
      <c r="J43" s="22"/>
      <c r="K43" s="22"/>
      <c r="L43" s="25"/>
      <c r="M43" s="22"/>
      <c r="P43" s="19"/>
      <c r="Q43" s="19"/>
      <c r="R43" s="107" t="str">
        <f t="shared" si="0"/>
        <v/>
      </c>
      <c r="S43" s="22"/>
      <c r="AE43" s="18"/>
      <c r="AF43" s="18"/>
      <c r="AG43" s="18"/>
      <c r="AR43" s="19"/>
      <c r="AS43" s="19"/>
      <c r="AT43" s="19"/>
      <c r="AU43" s="19"/>
      <c r="AV43" s="17"/>
    </row>
    <row r="44" spans="1:48" s="16" customFormat="1">
      <c r="A44" s="115"/>
      <c r="B44" s="66"/>
      <c r="I44" s="22"/>
      <c r="J44" s="22"/>
      <c r="K44" s="22"/>
      <c r="L44" s="25"/>
      <c r="M44" s="22"/>
      <c r="P44" s="19"/>
      <c r="Q44" s="19"/>
      <c r="R44" s="107" t="str">
        <f t="shared" si="0"/>
        <v/>
      </c>
      <c r="S44" s="22"/>
      <c r="AE44" s="18"/>
      <c r="AF44" s="18"/>
      <c r="AG44" s="18"/>
      <c r="AR44" s="19"/>
      <c r="AS44" s="19"/>
      <c r="AT44" s="19"/>
      <c r="AU44" s="19"/>
      <c r="AV44" s="17"/>
    </row>
    <row r="45" spans="1:48" s="16" customFormat="1">
      <c r="A45" s="115"/>
      <c r="B45" s="66"/>
      <c r="I45" s="22"/>
      <c r="J45" s="22"/>
      <c r="K45" s="22"/>
      <c r="L45" s="25"/>
      <c r="M45" s="22"/>
      <c r="P45" s="19"/>
      <c r="Q45" s="19"/>
      <c r="R45" s="107" t="str">
        <f t="shared" si="0"/>
        <v/>
      </c>
      <c r="S45" s="22"/>
      <c r="AE45" s="18"/>
      <c r="AF45" s="18"/>
      <c r="AG45" s="18"/>
      <c r="AR45" s="19"/>
      <c r="AS45" s="19"/>
      <c r="AT45" s="19"/>
      <c r="AU45" s="19"/>
      <c r="AV45" s="17"/>
    </row>
    <row r="46" spans="1:48" s="16" customFormat="1">
      <c r="A46" s="115"/>
      <c r="B46" s="66"/>
      <c r="I46" s="22"/>
      <c r="J46" s="22"/>
      <c r="K46" s="22"/>
      <c r="L46" s="25"/>
      <c r="M46" s="22"/>
      <c r="P46" s="19"/>
      <c r="Q46" s="19"/>
      <c r="R46" s="107" t="str">
        <f t="shared" si="0"/>
        <v/>
      </c>
      <c r="S46" s="22"/>
      <c r="AE46" s="18"/>
      <c r="AF46" s="18"/>
      <c r="AG46" s="18"/>
      <c r="AR46" s="19"/>
      <c r="AS46" s="19"/>
      <c r="AT46" s="19"/>
      <c r="AU46" s="19"/>
      <c r="AV46" s="17"/>
    </row>
    <row r="47" spans="1:48" s="16" customFormat="1">
      <c r="A47" s="115"/>
      <c r="B47" s="66"/>
      <c r="I47" s="22"/>
      <c r="J47" s="22"/>
      <c r="K47" s="22"/>
      <c r="L47" s="25"/>
      <c r="M47" s="22"/>
      <c r="P47" s="19"/>
      <c r="Q47" s="19"/>
      <c r="R47" s="107" t="str">
        <f t="shared" si="0"/>
        <v/>
      </c>
      <c r="S47" s="22"/>
      <c r="AE47" s="18"/>
      <c r="AF47" s="18"/>
      <c r="AG47" s="18"/>
      <c r="AR47" s="19"/>
      <c r="AS47" s="19"/>
      <c r="AT47" s="19"/>
      <c r="AU47" s="19"/>
      <c r="AV47" s="17"/>
    </row>
    <row r="48" spans="1:48" s="16" customFormat="1">
      <c r="A48" s="115"/>
      <c r="B48" s="66"/>
      <c r="I48" s="22"/>
      <c r="J48" s="22"/>
      <c r="K48" s="22"/>
      <c r="L48" s="25"/>
      <c r="M48" s="22"/>
      <c r="P48" s="19"/>
      <c r="Q48" s="19"/>
      <c r="R48" s="107" t="str">
        <f t="shared" si="0"/>
        <v/>
      </c>
      <c r="S48" s="22"/>
      <c r="AE48" s="18"/>
      <c r="AF48" s="18"/>
      <c r="AG48" s="18"/>
      <c r="AR48" s="19"/>
      <c r="AS48" s="19"/>
      <c r="AT48" s="19"/>
      <c r="AU48" s="19"/>
      <c r="AV48" s="17"/>
    </row>
    <row r="49" spans="1:48" s="16" customFormat="1">
      <c r="A49" s="115"/>
      <c r="B49" s="66"/>
      <c r="I49" s="22"/>
      <c r="J49" s="22"/>
      <c r="K49" s="22"/>
      <c r="L49" s="25"/>
      <c r="M49" s="22"/>
      <c r="P49" s="19"/>
      <c r="Q49" s="19"/>
      <c r="R49" s="107" t="str">
        <f t="shared" si="0"/>
        <v/>
      </c>
      <c r="S49" s="22"/>
      <c r="AE49" s="18"/>
      <c r="AF49" s="18"/>
      <c r="AG49" s="18"/>
      <c r="AR49" s="19"/>
      <c r="AS49" s="19"/>
      <c r="AT49" s="19"/>
      <c r="AU49" s="19"/>
      <c r="AV49" s="17"/>
    </row>
    <row r="50" spans="1:48" s="16" customFormat="1">
      <c r="A50" s="115"/>
      <c r="B50" s="66"/>
      <c r="I50" s="22"/>
      <c r="J50" s="22"/>
      <c r="K50" s="22"/>
      <c r="L50" s="25"/>
      <c r="M50" s="22"/>
      <c r="P50" s="19"/>
      <c r="Q50" s="19"/>
      <c r="R50" s="107" t="str">
        <f t="shared" si="0"/>
        <v/>
      </c>
      <c r="S50" s="22"/>
      <c r="AE50" s="18"/>
      <c r="AF50" s="18"/>
      <c r="AG50" s="18"/>
      <c r="AR50" s="19"/>
      <c r="AS50" s="19"/>
      <c r="AT50" s="19"/>
      <c r="AU50" s="19"/>
      <c r="AV50" s="17"/>
    </row>
    <row r="51" spans="1:48" s="16" customFormat="1">
      <c r="A51" s="115"/>
      <c r="B51" s="66"/>
      <c r="I51" s="22"/>
      <c r="J51" s="22"/>
      <c r="K51" s="22"/>
      <c r="L51" s="25"/>
      <c r="M51" s="22"/>
      <c r="P51" s="19"/>
      <c r="Q51" s="19"/>
      <c r="R51" s="107" t="str">
        <f t="shared" si="0"/>
        <v/>
      </c>
      <c r="S51" s="22"/>
      <c r="AE51" s="18"/>
      <c r="AF51" s="18"/>
      <c r="AG51" s="18"/>
      <c r="AR51" s="19"/>
      <c r="AS51" s="19"/>
      <c r="AT51" s="19"/>
      <c r="AU51" s="19"/>
      <c r="AV51" s="17"/>
    </row>
    <row r="52" spans="1:48" s="16" customFormat="1">
      <c r="A52" s="115"/>
      <c r="B52" s="66"/>
      <c r="I52" s="22"/>
      <c r="J52" s="22"/>
      <c r="K52" s="22"/>
      <c r="L52" s="25"/>
      <c r="M52" s="22"/>
      <c r="P52" s="19"/>
      <c r="Q52" s="19"/>
      <c r="R52" s="107" t="str">
        <f t="shared" si="0"/>
        <v/>
      </c>
      <c r="S52" s="22"/>
      <c r="AE52" s="18"/>
      <c r="AF52" s="18"/>
      <c r="AG52" s="18"/>
      <c r="AR52" s="19"/>
      <c r="AS52" s="19"/>
      <c r="AT52" s="19"/>
      <c r="AU52" s="19"/>
      <c r="AV52" s="17"/>
    </row>
    <row r="53" spans="1:48" s="16" customFormat="1">
      <c r="A53" s="115"/>
      <c r="B53" s="66"/>
      <c r="I53" s="22"/>
      <c r="J53" s="22"/>
      <c r="K53" s="22"/>
      <c r="L53" s="25"/>
      <c r="M53" s="22"/>
      <c r="P53" s="19"/>
      <c r="Q53" s="19"/>
      <c r="R53" s="107" t="str">
        <f t="shared" si="0"/>
        <v/>
      </c>
      <c r="S53" s="22"/>
      <c r="AE53" s="18"/>
      <c r="AF53" s="18"/>
      <c r="AG53" s="18"/>
      <c r="AR53" s="19"/>
      <c r="AS53" s="19"/>
      <c r="AT53" s="19"/>
      <c r="AU53" s="19"/>
      <c r="AV53" s="17"/>
    </row>
    <row r="54" spans="1:48" s="16" customFormat="1">
      <c r="A54" s="115"/>
      <c r="B54" s="66"/>
      <c r="I54" s="22"/>
      <c r="J54" s="22"/>
      <c r="K54" s="22"/>
      <c r="L54" s="25"/>
      <c r="M54" s="22"/>
      <c r="P54" s="19"/>
      <c r="Q54" s="19"/>
      <c r="R54" s="107" t="str">
        <f t="shared" si="0"/>
        <v/>
      </c>
      <c r="S54" s="22"/>
      <c r="AE54" s="18"/>
      <c r="AF54" s="18"/>
      <c r="AG54" s="18"/>
      <c r="AR54" s="19"/>
      <c r="AS54" s="19"/>
      <c r="AT54" s="19"/>
      <c r="AU54" s="19"/>
      <c r="AV54" s="17"/>
    </row>
    <row r="55" spans="1:48" s="16" customFormat="1">
      <c r="A55" s="115"/>
      <c r="B55" s="66"/>
      <c r="I55" s="22"/>
      <c r="J55" s="22"/>
      <c r="K55" s="22"/>
      <c r="L55" s="25"/>
      <c r="M55" s="22"/>
      <c r="P55" s="19"/>
      <c r="Q55" s="19"/>
      <c r="R55" s="107" t="str">
        <f t="shared" si="0"/>
        <v/>
      </c>
      <c r="S55" s="22"/>
      <c r="AE55" s="18"/>
      <c r="AF55" s="18"/>
      <c r="AG55" s="18"/>
      <c r="AR55" s="19"/>
      <c r="AS55" s="19"/>
      <c r="AT55" s="19"/>
      <c r="AU55" s="19"/>
      <c r="AV55" s="17"/>
    </row>
    <row r="56" spans="1:48" s="16" customFormat="1">
      <c r="A56" s="115"/>
      <c r="B56" s="66"/>
      <c r="I56" s="22"/>
      <c r="J56" s="22"/>
      <c r="K56" s="22"/>
      <c r="L56" s="25"/>
      <c r="M56" s="22"/>
      <c r="P56" s="19"/>
      <c r="Q56" s="19"/>
      <c r="R56" s="107" t="str">
        <f t="shared" si="0"/>
        <v/>
      </c>
      <c r="S56" s="22"/>
      <c r="AE56" s="18"/>
      <c r="AF56" s="18"/>
      <c r="AG56" s="18"/>
      <c r="AR56" s="19"/>
      <c r="AS56" s="19"/>
      <c r="AT56" s="19"/>
      <c r="AU56" s="19"/>
      <c r="AV56" s="17"/>
    </row>
    <row r="57" spans="1:48" s="16" customFormat="1">
      <c r="A57" s="115"/>
      <c r="B57" s="66"/>
      <c r="I57" s="22"/>
      <c r="J57" s="22"/>
      <c r="K57" s="22"/>
      <c r="L57" s="25"/>
      <c r="M57" s="22"/>
      <c r="P57" s="19"/>
      <c r="Q57" s="19"/>
      <c r="R57" s="107" t="str">
        <f t="shared" si="0"/>
        <v/>
      </c>
      <c r="S57" s="22"/>
      <c r="AE57" s="18"/>
      <c r="AF57" s="18"/>
      <c r="AG57" s="18"/>
      <c r="AR57" s="19"/>
      <c r="AS57" s="19"/>
      <c r="AT57" s="19"/>
      <c r="AU57" s="19"/>
      <c r="AV57" s="17"/>
    </row>
    <row r="58" spans="1:48" s="16" customFormat="1">
      <c r="A58" s="115"/>
      <c r="B58" s="66"/>
      <c r="I58" s="22"/>
      <c r="J58" s="22"/>
      <c r="K58" s="22"/>
      <c r="L58" s="25"/>
      <c r="M58" s="22"/>
      <c r="P58" s="19"/>
      <c r="Q58" s="19"/>
      <c r="R58" s="107" t="str">
        <f t="shared" si="0"/>
        <v/>
      </c>
      <c r="S58" s="22"/>
      <c r="AE58" s="18"/>
      <c r="AF58" s="18"/>
      <c r="AG58" s="18"/>
      <c r="AR58" s="19"/>
      <c r="AS58" s="19"/>
      <c r="AT58" s="19"/>
      <c r="AU58" s="19"/>
      <c r="AV58" s="17"/>
    </row>
    <row r="59" spans="1:48" s="16" customFormat="1">
      <c r="A59" s="115"/>
      <c r="B59" s="66"/>
      <c r="I59" s="22"/>
      <c r="J59" s="22"/>
      <c r="K59" s="22"/>
      <c r="L59" s="25"/>
      <c r="M59" s="22"/>
      <c r="P59" s="19"/>
      <c r="Q59" s="19"/>
      <c r="R59" s="107" t="str">
        <f t="shared" si="0"/>
        <v/>
      </c>
      <c r="S59" s="22"/>
      <c r="AE59" s="18"/>
      <c r="AF59" s="18"/>
      <c r="AG59" s="18"/>
      <c r="AR59" s="19"/>
      <c r="AS59" s="19"/>
      <c r="AT59" s="19"/>
      <c r="AU59" s="19"/>
      <c r="AV59" s="17"/>
    </row>
    <row r="60" spans="1:48" s="16" customFormat="1">
      <c r="A60" s="115"/>
      <c r="B60" s="66"/>
      <c r="I60" s="22"/>
      <c r="J60" s="22"/>
      <c r="K60" s="22"/>
      <c r="L60" s="25"/>
      <c r="M60" s="22"/>
      <c r="P60" s="19"/>
      <c r="Q60" s="19"/>
      <c r="R60" s="107" t="str">
        <f t="shared" si="0"/>
        <v/>
      </c>
      <c r="S60" s="22"/>
      <c r="AE60" s="18"/>
      <c r="AF60" s="18"/>
      <c r="AG60" s="18"/>
      <c r="AR60" s="19"/>
      <c r="AS60" s="19"/>
      <c r="AT60" s="19"/>
      <c r="AU60" s="19"/>
      <c r="AV60" s="17"/>
    </row>
    <row r="61" spans="1:48" s="16" customFormat="1">
      <c r="A61" s="115"/>
      <c r="B61" s="66"/>
      <c r="I61" s="22"/>
      <c r="J61" s="22"/>
      <c r="K61" s="22"/>
      <c r="L61" s="25"/>
      <c r="M61" s="22"/>
      <c r="P61" s="19"/>
      <c r="Q61" s="19"/>
      <c r="R61" s="107" t="str">
        <f t="shared" si="0"/>
        <v/>
      </c>
      <c r="S61" s="22"/>
      <c r="AE61" s="18"/>
      <c r="AF61" s="18"/>
      <c r="AG61" s="18"/>
      <c r="AR61" s="19"/>
      <c r="AS61" s="19"/>
      <c r="AT61" s="19"/>
      <c r="AU61" s="19"/>
      <c r="AV61" s="17"/>
    </row>
    <row r="62" spans="1:48" s="16" customFormat="1">
      <c r="A62" s="115"/>
      <c r="B62" s="66"/>
      <c r="I62" s="22"/>
      <c r="J62" s="22"/>
      <c r="K62" s="22"/>
      <c r="L62" s="25"/>
      <c r="M62" s="22"/>
      <c r="P62" s="19"/>
      <c r="Q62" s="19"/>
      <c r="R62" s="107" t="str">
        <f t="shared" si="0"/>
        <v/>
      </c>
      <c r="S62" s="22"/>
      <c r="AE62" s="18"/>
      <c r="AF62" s="18"/>
      <c r="AG62" s="18"/>
      <c r="AR62" s="19"/>
      <c r="AS62" s="19"/>
      <c r="AT62" s="19"/>
      <c r="AU62" s="19"/>
      <c r="AV62" s="17"/>
    </row>
    <row r="63" spans="1:48" s="16" customFormat="1">
      <c r="A63" s="115"/>
      <c r="B63" s="66"/>
      <c r="I63" s="22"/>
      <c r="J63" s="22"/>
      <c r="K63" s="22"/>
      <c r="L63" s="25"/>
      <c r="M63" s="22"/>
      <c r="P63" s="19"/>
      <c r="Q63" s="19"/>
      <c r="R63" s="107" t="str">
        <f t="shared" si="0"/>
        <v/>
      </c>
      <c r="S63" s="22"/>
      <c r="AE63" s="18"/>
      <c r="AF63" s="18"/>
      <c r="AG63" s="18"/>
      <c r="AR63" s="19"/>
      <c r="AS63" s="19"/>
      <c r="AT63" s="19"/>
      <c r="AU63" s="19"/>
      <c r="AV63" s="17"/>
    </row>
    <row r="64" spans="1:48" s="16" customFormat="1">
      <c r="A64" s="115"/>
      <c r="B64" s="66"/>
      <c r="I64" s="22"/>
      <c r="J64" s="22"/>
      <c r="K64" s="22"/>
      <c r="L64" s="25"/>
      <c r="M64" s="22"/>
      <c r="P64" s="19"/>
      <c r="Q64" s="19"/>
      <c r="R64" s="107" t="str">
        <f t="shared" si="0"/>
        <v/>
      </c>
      <c r="S64" s="22"/>
      <c r="AE64" s="18"/>
      <c r="AF64" s="18"/>
      <c r="AG64" s="18"/>
      <c r="AR64" s="19"/>
      <c r="AS64" s="19"/>
      <c r="AT64" s="19"/>
      <c r="AU64" s="19"/>
      <c r="AV64" s="17"/>
    </row>
    <row r="65" spans="1:48" s="16" customFormat="1">
      <c r="A65" s="115"/>
      <c r="B65" s="66"/>
      <c r="I65" s="22"/>
      <c r="J65" s="22"/>
      <c r="K65" s="22"/>
      <c r="L65" s="25"/>
      <c r="M65" s="22"/>
      <c r="P65" s="19"/>
      <c r="Q65" s="19"/>
      <c r="R65" s="107" t="str">
        <f t="shared" si="0"/>
        <v/>
      </c>
      <c r="S65" s="22"/>
      <c r="AE65" s="18"/>
      <c r="AF65" s="18"/>
      <c r="AG65" s="18"/>
      <c r="AR65" s="19"/>
      <c r="AS65" s="19"/>
      <c r="AT65" s="19"/>
      <c r="AU65" s="19"/>
      <c r="AV65" s="17"/>
    </row>
    <row r="66" spans="1:48" s="16" customFormat="1">
      <c r="A66" s="115"/>
      <c r="B66" s="66"/>
      <c r="I66" s="22"/>
      <c r="J66" s="22"/>
      <c r="K66" s="22"/>
      <c r="L66" s="25"/>
      <c r="M66" s="22"/>
      <c r="P66" s="19"/>
      <c r="Q66" s="19"/>
      <c r="R66" s="107" t="str">
        <f t="shared" si="0"/>
        <v/>
      </c>
      <c r="S66" s="22"/>
      <c r="AE66" s="18"/>
      <c r="AF66" s="18"/>
      <c r="AG66" s="18"/>
      <c r="AR66" s="19"/>
      <c r="AS66" s="19"/>
      <c r="AT66" s="19"/>
      <c r="AU66" s="19"/>
      <c r="AV66" s="17"/>
    </row>
    <row r="67" spans="1:48" s="16" customFormat="1">
      <c r="A67" s="115"/>
      <c r="B67" s="66"/>
      <c r="I67" s="22"/>
      <c r="J67" s="22"/>
      <c r="K67" s="22"/>
      <c r="L67" s="25"/>
      <c r="M67" s="22"/>
      <c r="P67" s="19"/>
      <c r="Q67" s="19"/>
      <c r="R67" s="107" t="str">
        <f t="shared" si="0"/>
        <v/>
      </c>
      <c r="S67" s="22"/>
      <c r="AE67" s="18"/>
      <c r="AF67" s="18"/>
      <c r="AG67" s="18"/>
      <c r="AR67" s="19"/>
      <c r="AS67" s="19"/>
      <c r="AT67" s="19"/>
      <c r="AU67" s="19"/>
      <c r="AV67" s="17"/>
    </row>
    <row r="68" spans="1:48" s="16" customFormat="1">
      <c r="A68" s="115"/>
      <c r="B68" s="66"/>
      <c r="I68" s="22"/>
      <c r="J68" s="22"/>
      <c r="K68" s="22"/>
      <c r="L68" s="25"/>
      <c r="M68" s="22"/>
      <c r="P68" s="19"/>
      <c r="Q68" s="19"/>
      <c r="R68" s="107" t="str">
        <f t="shared" si="0"/>
        <v/>
      </c>
      <c r="S68" s="22"/>
      <c r="AE68" s="18"/>
      <c r="AF68" s="18"/>
      <c r="AG68" s="18"/>
      <c r="AR68" s="19"/>
      <c r="AS68" s="19"/>
      <c r="AT68" s="19"/>
      <c r="AU68" s="19"/>
      <c r="AV68" s="17"/>
    </row>
    <row r="69" spans="1:48" s="16" customFormat="1">
      <c r="A69" s="115"/>
      <c r="B69" s="66"/>
      <c r="I69" s="22"/>
      <c r="J69" s="22"/>
      <c r="K69" s="22"/>
      <c r="L69" s="25"/>
      <c r="M69" s="22"/>
      <c r="P69" s="19"/>
      <c r="Q69" s="19"/>
      <c r="R69" s="107" t="str">
        <f t="shared" si="0"/>
        <v/>
      </c>
      <c r="S69" s="22"/>
      <c r="AE69" s="18"/>
      <c r="AF69" s="18"/>
      <c r="AG69" s="18"/>
      <c r="AR69" s="19"/>
      <c r="AS69" s="19"/>
      <c r="AT69" s="19"/>
      <c r="AU69" s="19"/>
      <c r="AV69" s="17"/>
    </row>
    <row r="70" spans="1:48" s="16" customFormat="1">
      <c r="A70" s="115"/>
      <c r="B70" s="66"/>
      <c r="I70" s="22"/>
      <c r="J70" s="22"/>
      <c r="K70" s="22"/>
      <c r="L70" s="25"/>
      <c r="M70" s="22"/>
      <c r="P70" s="19"/>
      <c r="Q70" s="19"/>
      <c r="R70" s="107" t="str">
        <f t="shared" ref="R70:R133" si="1">IF(AND(I70="",K70=""),"",IF(I70="Lead","Lead",IF(K70="Lead","Lead",IF((OR((AND((ISNUMBER(SEARCH("Galvanized",K70))),AM70="Yes")),(AND((ISNUMBER(SEARCH("Galvanized",K70))),AM70="Unknown")))),"Galvanized requiring replacement",IF((OR((AND((ISNUMBER(SEARCH("Galvanized",K70))),AQ70="Yes")),(AND((ISNUMBER(SEARCH("Galvanized",K70))),AQ70="Unknown")))),"Galvanized requiring replacement",IF(I70="Galvanized requiring replacement","Galvanized requiring replacement",IF(K70="Galvanized requiring replacement","Galvanized requiring replacement",IF(ISNUMBER(SEARCH("Unknown",I70)),"Unknown",IF(ISNUMBER(SEARCH("Unknown",K70)),"Unknown",IF(I70="","Unknown",IF(K70="","Unknown","Non-lead")))))))))))</f>
        <v/>
      </c>
      <c r="S70" s="22"/>
      <c r="AE70" s="18"/>
      <c r="AF70" s="18"/>
      <c r="AG70" s="18"/>
      <c r="AR70" s="19"/>
      <c r="AS70" s="19"/>
      <c r="AT70" s="19"/>
      <c r="AU70" s="19"/>
      <c r="AV70" s="17"/>
    </row>
    <row r="71" spans="1:48" s="16" customFormat="1">
      <c r="A71" s="115"/>
      <c r="B71" s="66"/>
      <c r="I71" s="22"/>
      <c r="J71" s="22"/>
      <c r="K71" s="22"/>
      <c r="L71" s="25"/>
      <c r="M71" s="22"/>
      <c r="P71" s="19"/>
      <c r="Q71" s="19"/>
      <c r="R71" s="107" t="str">
        <f t="shared" si="1"/>
        <v/>
      </c>
      <c r="S71" s="22"/>
      <c r="AE71" s="18"/>
      <c r="AF71" s="18"/>
      <c r="AG71" s="18"/>
      <c r="AR71" s="19"/>
      <c r="AS71" s="19"/>
      <c r="AT71" s="19"/>
      <c r="AU71" s="19"/>
      <c r="AV71" s="17"/>
    </row>
    <row r="72" spans="1:48" s="16" customFormat="1">
      <c r="A72" s="115"/>
      <c r="B72" s="66"/>
      <c r="I72" s="22"/>
      <c r="J72" s="22"/>
      <c r="K72" s="22"/>
      <c r="L72" s="25"/>
      <c r="M72" s="22"/>
      <c r="P72" s="19"/>
      <c r="Q72" s="19"/>
      <c r="R72" s="107" t="str">
        <f t="shared" si="1"/>
        <v/>
      </c>
      <c r="S72" s="22"/>
      <c r="AE72" s="18"/>
      <c r="AF72" s="18"/>
      <c r="AG72" s="18"/>
      <c r="AR72" s="19"/>
      <c r="AS72" s="19"/>
      <c r="AT72" s="19"/>
      <c r="AU72" s="19"/>
      <c r="AV72" s="17"/>
    </row>
    <row r="73" spans="1:48" s="16" customFormat="1">
      <c r="A73" s="115"/>
      <c r="B73" s="66"/>
      <c r="I73" s="22"/>
      <c r="J73" s="22"/>
      <c r="K73" s="22"/>
      <c r="L73" s="25"/>
      <c r="M73" s="22"/>
      <c r="P73" s="19"/>
      <c r="Q73" s="19"/>
      <c r="R73" s="107" t="str">
        <f t="shared" si="1"/>
        <v/>
      </c>
      <c r="S73" s="22"/>
      <c r="AE73" s="18"/>
      <c r="AF73" s="18"/>
      <c r="AG73" s="18"/>
      <c r="AR73" s="19"/>
      <c r="AS73" s="19"/>
      <c r="AT73" s="19"/>
      <c r="AU73" s="19"/>
      <c r="AV73" s="17"/>
    </row>
    <row r="74" spans="1:48" s="16" customFormat="1">
      <c r="A74" s="115"/>
      <c r="B74" s="66"/>
      <c r="I74" s="22"/>
      <c r="J74" s="22"/>
      <c r="K74" s="22"/>
      <c r="L74" s="25"/>
      <c r="M74" s="22"/>
      <c r="P74" s="19"/>
      <c r="Q74" s="19"/>
      <c r="R74" s="107" t="str">
        <f t="shared" si="1"/>
        <v/>
      </c>
      <c r="S74" s="22"/>
      <c r="AE74" s="18"/>
      <c r="AF74" s="18"/>
      <c r="AG74" s="18"/>
      <c r="AR74" s="19"/>
      <c r="AS74" s="19"/>
      <c r="AT74" s="19"/>
      <c r="AU74" s="19"/>
      <c r="AV74" s="17"/>
    </row>
    <row r="75" spans="1:48" s="16" customFormat="1">
      <c r="A75" s="115"/>
      <c r="B75" s="66"/>
      <c r="I75" s="22"/>
      <c r="J75" s="22"/>
      <c r="K75" s="22"/>
      <c r="L75" s="25"/>
      <c r="M75" s="22"/>
      <c r="P75" s="19"/>
      <c r="Q75" s="19"/>
      <c r="R75" s="107" t="str">
        <f t="shared" si="1"/>
        <v/>
      </c>
      <c r="S75" s="22"/>
      <c r="AE75" s="18"/>
      <c r="AF75" s="18"/>
      <c r="AG75" s="18"/>
      <c r="AR75" s="19"/>
      <c r="AS75" s="19"/>
      <c r="AT75" s="19"/>
      <c r="AU75" s="19"/>
      <c r="AV75" s="17"/>
    </row>
    <row r="76" spans="1:48" s="16" customFormat="1">
      <c r="A76" s="115"/>
      <c r="B76" s="66"/>
      <c r="I76" s="22"/>
      <c r="J76" s="22"/>
      <c r="K76" s="22"/>
      <c r="L76" s="25"/>
      <c r="M76" s="22"/>
      <c r="P76" s="19"/>
      <c r="Q76" s="19"/>
      <c r="R76" s="107" t="str">
        <f t="shared" si="1"/>
        <v/>
      </c>
      <c r="S76" s="22"/>
      <c r="AE76" s="18"/>
      <c r="AF76" s="18"/>
      <c r="AG76" s="18"/>
      <c r="AR76" s="19"/>
      <c r="AS76" s="19"/>
      <c r="AT76" s="19"/>
      <c r="AU76" s="19"/>
      <c r="AV76" s="17"/>
    </row>
    <row r="77" spans="1:48" s="16" customFormat="1">
      <c r="A77" s="115"/>
      <c r="B77" s="66"/>
      <c r="I77" s="22"/>
      <c r="J77" s="22"/>
      <c r="K77" s="22"/>
      <c r="L77" s="25"/>
      <c r="M77" s="22"/>
      <c r="P77" s="19"/>
      <c r="Q77" s="19"/>
      <c r="R77" s="107" t="str">
        <f t="shared" si="1"/>
        <v/>
      </c>
      <c r="S77" s="22"/>
      <c r="AE77" s="18"/>
      <c r="AF77" s="18"/>
      <c r="AG77" s="18"/>
      <c r="AR77" s="19"/>
      <c r="AS77" s="19"/>
      <c r="AT77" s="19"/>
      <c r="AU77" s="19"/>
      <c r="AV77" s="17"/>
    </row>
    <row r="78" spans="1:48" s="16" customFormat="1">
      <c r="A78" s="115"/>
      <c r="B78" s="66"/>
      <c r="I78" s="22"/>
      <c r="J78" s="22"/>
      <c r="K78" s="22"/>
      <c r="L78" s="25"/>
      <c r="M78" s="22"/>
      <c r="P78" s="19"/>
      <c r="Q78" s="19"/>
      <c r="R78" s="107" t="str">
        <f t="shared" si="1"/>
        <v/>
      </c>
      <c r="S78" s="22"/>
      <c r="AE78" s="18"/>
      <c r="AF78" s="18"/>
      <c r="AG78" s="18"/>
      <c r="AR78" s="19"/>
      <c r="AS78" s="19"/>
      <c r="AT78" s="19"/>
      <c r="AU78" s="19"/>
      <c r="AV78" s="17"/>
    </row>
    <row r="79" spans="1:48" s="16" customFormat="1">
      <c r="A79" s="115"/>
      <c r="B79" s="66"/>
      <c r="I79" s="22"/>
      <c r="J79" s="22"/>
      <c r="K79" s="22"/>
      <c r="L79" s="25"/>
      <c r="M79" s="22"/>
      <c r="P79" s="19"/>
      <c r="Q79" s="19"/>
      <c r="R79" s="107" t="str">
        <f t="shared" si="1"/>
        <v/>
      </c>
      <c r="S79" s="22"/>
      <c r="AE79" s="18"/>
      <c r="AF79" s="18"/>
      <c r="AG79" s="18"/>
      <c r="AR79" s="19"/>
      <c r="AS79" s="19"/>
      <c r="AT79" s="19"/>
      <c r="AU79" s="19"/>
      <c r="AV79" s="17"/>
    </row>
    <row r="80" spans="1:48" s="16" customFormat="1">
      <c r="A80" s="115"/>
      <c r="B80" s="66"/>
      <c r="I80" s="22"/>
      <c r="J80" s="22"/>
      <c r="K80" s="22"/>
      <c r="L80" s="25"/>
      <c r="M80" s="22"/>
      <c r="P80" s="19"/>
      <c r="Q80" s="19"/>
      <c r="R80" s="107" t="str">
        <f t="shared" si="1"/>
        <v/>
      </c>
      <c r="S80" s="22"/>
      <c r="AE80" s="18"/>
      <c r="AF80" s="18"/>
      <c r="AG80" s="18"/>
      <c r="AR80" s="19"/>
      <c r="AS80" s="19"/>
      <c r="AT80" s="19"/>
      <c r="AU80" s="19"/>
      <c r="AV80" s="17"/>
    </row>
    <row r="81" spans="1:48" s="16" customFormat="1">
      <c r="A81" s="115"/>
      <c r="B81" s="66"/>
      <c r="I81" s="22"/>
      <c r="J81" s="22"/>
      <c r="K81" s="22"/>
      <c r="L81" s="25"/>
      <c r="M81" s="22"/>
      <c r="P81" s="19"/>
      <c r="Q81" s="19"/>
      <c r="R81" s="107" t="str">
        <f t="shared" si="1"/>
        <v/>
      </c>
      <c r="S81" s="22"/>
      <c r="AE81" s="18"/>
      <c r="AF81" s="18"/>
      <c r="AG81" s="18"/>
      <c r="AR81" s="19"/>
      <c r="AS81" s="19"/>
      <c r="AT81" s="19"/>
      <c r="AU81" s="19"/>
      <c r="AV81" s="17"/>
    </row>
    <row r="82" spans="1:48" s="16" customFormat="1">
      <c r="A82" s="115"/>
      <c r="B82" s="66"/>
      <c r="I82" s="22"/>
      <c r="J82" s="22"/>
      <c r="K82" s="22"/>
      <c r="L82" s="25"/>
      <c r="M82" s="22"/>
      <c r="P82" s="19"/>
      <c r="Q82" s="19"/>
      <c r="R82" s="107" t="str">
        <f t="shared" si="1"/>
        <v/>
      </c>
      <c r="S82" s="22"/>
      <c r="AE82" s="18"/>
      <c r="AF82" s="18"/>
      <c r="AG82" s="18"/>
      <c r="AR82" s="19"/>
      <c r="AS82" s="19"/>
      <c r="AT82" s="19"/>
      <c r="AU82" s="19"/>
      <c r="AV82" s="17"/>
    </row>
    <row r="83" spans="1:48" s="16" customFormat="1">
      <c r="A83" s="115"/>
      <c r="B83" s="66"/>
      <c r="I83" s="22"/>
      <c r="J83" s="22"/>
      <c r="K83" s="22"/>
      <c r="L83" s="25"/>
      <c r="M83" s="22"/>
      <c r="P83" s="19"/>
      <c r="Q83" s="19"/>
      <c r="R83" s="107" t="str">
        <f t="shared" si="1"/>
        <v/>
      </c>
      <c r="S83" s="22"/>
      <c r="AE83" s="18"/>
      <c r="AF83" s="18"/>
      <c r="AG83" s="18"/>
      <c r="AR83" s="19"/>
      <c r="AS83" s="19"/>
      <c r="AT83" s="19"/>
      <c r="AU83" s="19"/>
      <c r="AV83" s="17"/>
    </row>
    <row r="84" spans="1:48" s="16" customFormat="1">
      <c r="A84" s="115"/>
      <c r="B84" s="66"/>
      <c r="I84" s="22"/>
      <c r="J84" s="22"/>
      <c r="K84" s="22"/>
      <c r="L84" s="25"/>
      <c r="M84" s="22"/>
      <c r="P84" s="19"/>
      <c r="Q84" s="19"/>
      <c r="R84" s="107" t="str">
        <f t="shared" si="1"/>
        <v/>
      </c>
      <c r="S84" s="22"/>
      <c r="AE84" s="18"/>
      <c r="AF84" s="18"/>
      <c r="AG84" s="18"/>
      <c r="AR84" s="19"/>
      <c r="AS84" s="19"/>
      <c r="AT84" s="19"/>
      <c r="AU84" s="19"/>
      <c r="AV84" s="17"/>
    </row>
    <row r="85" spans="1:48" s="16" customFormat="1">
      <c r="A85" s="115"/>
      <c r="B85" s="66"/>
      <c r="I85" s="22"/>
      <c r="J85" s="22"/>
      <c r="K85" s="22"/>
      <c r="L85" s="25"/>
      <c r="M85" s="22"/>
      <c r="P85" s="19"/>
      <c r="Q85" s="19"/>
      <c r="R85" s="107" t="str">
        <f t="shared" si="1"/>
        <v/>
      </c>
      <c r="S85" s="22"/>
      <c r="AE85" s="18"/>
      <c r="AF85" s="18"/>
      <c r="AG85" s="18"/>
      <c r="AR85" s="19"/>
      <c r="AS85" s="19"/>
      <c r="AT85" s="19"/>
      <c r="AU85" s="19"/>
      <c r="AV85" s="17"/>
    </row>
    <row r="86" spans="1:48" s="16" customFormat="1">
      <c r="A86" s="115"/>
      <c r="B86" s="66"/>
      <c r="I86" s="22"/>
      <c r="J86" s="22"/>
      <c r="K86" s="22"/>
      <c r="L86" s="25"/>
      <c r="M86" s="22"/>
      <c r="P86" s="19"/>
      <c r="Q86" s="19"/>
      <c r="R86" s="107" t="str">
        <f t="shared" si="1"/>
        <v/>
      </c>
      <c r="S86" s="22"/>
      <c r="AE86" s="18"/>
      <c r="AF86" s="18"/>
      <c r="AG86" s="18"/>
      <c r="AR86" s="19"/>
      <c r="AS86" s="19"/>
      <c r="AT86" s="19"/>
      <c r="AU86" s="19"/>
      <c r="AV86" s="17"/>
    </row>
    <row r="87" spans="1:48" s="16" customFormat="1">
      <c r="A87" s="115"/>
      <c r="B87" s="66"/>
      <c r="I87" s="22"/>
      <c r="J87" s="22"/>
      <c r="K87" s="22"/>
      <c r="L87" s="25"/>
      <c r="M87" s="22"/>
      <c r="P87" s="19"/>
      <c r="Q87" s="19"/>
      <c r="R87" s="107" t="str">
        <f t="shared" si="1"/>
        <v/>
      </c>
      <c r="S87" s="22"/>
      <c r="AE87" s="18"/>
      <c r="AF87" s="18"/>
      <c r="AG87" s="18"/>
      <c r="AR87" s="19"/>
      <c r="AS87" s="19"/>
      <c r="AT87" s="19"/>
      <c r="AU87" s="19"/>
      <c r="AV87" s="17"/>
    </row>
    <row r="88" spans="1:48" s="16" customFormat="1">
      <c r="A88" s="115"/>
      <c r="B88" s="66"/>
      <c r="I88" s="22"/>
      <c r="J88" s="22"/>
      <c r="K88" s="22"/>
      <c r="L88" s="25"/>
      <c r="M88" s="22"/>
      <c r="P88" s="19"/>
      <c r="Q88" s="19"/>
      <c r="R88" s="107" t="str">
        <f t="shared" si="1"/>
        <v/>
      </c>
      <c r="S88" s="22"/>
      <c r="AE88" s="18"/>
      <c r="AF88" s="18"/>
      <c r="AG88" s="18"/>
      <c r="AR88" s="19"/>
      <c r="AS88" s="19"/>
      <c r="AT88" s="19"/>
      <c r="AU88" s="19"/>
      <c r="AV88" s="17"/>
    </row>
    <row r="89" spans="1:48" s="16" customFormat="1">
      <c r="A89" s="115"/>
      <c r="B89" s="66"/>
      <c r="I89" s="22"/>
      <c r="J89" s="22"/>
      <c r="K89" s="22"/>
      <c r="L89" s="25"/>
      <c r="M89" s="22"/>
      <c r="P89" s="19"/>
      <c r="Q89" s="19"/>
      <c r="R89" s="107" t="str">
        <f t="shared" si="1"/>
        <v/>
      </c>
      <c r="S89" s="22"/>
      <c r="AE89" s="18"/>
      <c r="AF89" s="18"/>
      <c r="AG89" s="18"/>
      <c r="AR89" s="19"/>
      <c r="AS89" s="19"/>
      <c r="AT89" s="19"/>
      <c r="AU89" s="19"/>
      <c r="AV89" s="17"/>
    </row>
    <row r="90" spans="1:48" s="16" customFormat="1">
      <c r="A90" s="115"/>
      <c r="B90" s="66"/>
      <c r="I90" s="22"/>
      <c r="J90" s="22"/>
      <c r="K90" s="22"/>
      <c r="L90" s="25"/>
      <c r="M90" s="22"/>
      <c r="P90" s="19"/>
      <c r="Q90" s="19"/>
      <c r="R90" s="107" t="str">
        <f t="shared" si="1"/>
        <v/>
      </c>
      <c r="S90" s="22"/>
      <c r="AE90" s="18"/>
      <c r="AF90" s="18"/>
      <c r="AG90" s="18"/>
      <c r="AR90" s="19"/>
      <c r="AS90" s="19"/>
      <c r="AT90" s="19"/>
      <c r="AU90" s="19"/>
      <c r="AV90" s="17"/>
    </row>
    <row r="91" spans="1:48" s="16" customFormat="1">
      <c r="A91" s="115"/>
      <c r="B91" s="66"/>
      <c r="I91" s="22"/>
      <c r="J91" s="22"/>
      <c r="K91" s="22"/>
      <c r="L91" s="25"/>
      <c r="M91" s="22"/>
      <c r="P91" s="19"/>
      <c r="Q91" s="19"/>
      <c r="R91" s="107" t="str">
        <f t="shared" si="1"/>
        <v/>
      </c>
      <c r="S91" s="22"/>
      <c r="AE91" s="18"/>
      <c r="AF91" s="18"/>
      <c r="AG91" s="18"/>
      <c r="AR91" s="19"/>
      <c r="AS91" s="19"/>
      <c r="AT91" s="19"/>
      <c r="AU91" s="19"/>
      <c r="AV91" s="17"/>
    </row>
    <row r="92" spans="1:48" s="16" customFormat="1">
      <c r="A92" s="115"/>
      <c r="B92" s="66"/>
      <c r="I92" s="22"/>
      <c r="J92" s="22"/>
      <c r="K92" s="22"/>
      <c r="L92" s="25"/>
      <c r="M92" s="22"/>
      <c r="P92" s="19"/>
      <c r="Q92" s="19"/>
      <c r="R92" s="107" t="str">
        <f t="shared" si="1"/>
        <v/>
      </c>
      <c r="S92" s="22"/>
      <c r="AE92" s="18"/>
      <c r="AF92" s="18"/>
      <c r="AG92" s="18"/>
      <c r="AR92" s="19"/>
      <c r="AS92" s="19"/>
      <c r="AT92" s="19"/>
      <c r="AU92" s="19"/>
      <c r="AV92" s="17"/>
    </row>
    <row r="93" spans="1:48" s="16" customFormat="1">
      <c r="A93" s="115"/>
      <c r="B93" s="66"/>
      <c r="I93" s="22"/>
      <c r="J93" s="22"/>
      <c r="K93" s="22"/>
      <c r="L93" s="25"/>
      <c r="M93" s="22"/>
      <c r="P93" s="19"/>
      <c r="Q93" s="19"/>
      <c r="R93" s="107" t="str">
        <f t="shared" si="1"/>
        <v/>
      </c>
      <c r="S93" s="22"/>
      <c r="AE93" s="18"/>
      <c r="AF93" s="18"/>
      <c r="AG93" s="18"/>
      <c r="AR93" s="19"/>
      <c r="AS93" s="19"/>
      <c r="AT93" s="19"/>
      <c r="AU93" s="19"/>
      <c r="AV93" s="17"/>
    </row>
    <row r="94" spans="1:48" s="16" customFormat="1">
      <c r="A94" s="115"/>
      <c r="B94" s="66"/>
      <c r="I94" s="22"/>
      <c r="J94" s="22"/>
      <c r="K94" s="22"/>
      <c r="L94" s="25"/>
      <c r="M94" s="22"/>
      <c r="P94" s="19"/>
      <c r="Q94" s="19"/>
      <c r="R94" s="107" t="str">
        <f t="shared" si="1"/>
        <v/>
      </c>
      <c r="S94" s="22"/>
      <c r="AE94" s="18"/>
      <c r="AF94" s="18"/>
      <c r="AG94" s="18"/>
      <c r="AR94" s="19"/>
      <c r="AS94" s="19"/>
      <c r="AT94" s="19"/>
      <c r="AU94" s="19"/>
      <c r="AV94" s="17"/>
    </row>
    <row r="95" spans="1:48" s="16" customFormat="1">
      <c r="A95" s="115"/>
      <c r="B95" s="66"/>
      <c r="I95" s="22"/>
      <c r="J95" s="22"/>
      <c r="K95" s="22"/>
      <c r="L95" s="25"/>
      <c r="M95" s="22"/>
      <c r="P95" s="19"/>
      <c r="Q95" s="19"/>
      <c r="R95" s="107" t="str">
        <f t="shared" si="1"/>
        <v/>
      </c>
      <c r="S95" s="22"/>
      <c r="AE95" s="18"/>
      <c r="AF95" s="18"/>
      <c r="AG95" s="18"/>
      <c r="AR95" s="19"/>
      <c r="AS95" s="19"/>
      <c r="AT95" s="19"/>
      <c r="AU95" s="19"/>
      <c r="AV95" s="17"/>
    </row>
    <row r="96" spans="1:48" s="16" customFormat="1">
      <c r="A96" s="115"/>
      <c r="B96" s="66"/>
      <c r="I96" s="22"/>
      <c r="J96" s="22"/>
      <c r="K96" s="22"/>
      <c r="L96" s="25"/>
      <c r="M96" s="22"/>
      <c r="P96" s="19"/>
      <c r="Q96" s="19"/>
      <c r="R96" s="107" t="str">
        <f t="shared" si="1"/>
        <v/>
      </c>
      <c r="S96" s="22"/>
      <c r="AE96" s="18"/>
      <c r="AF96" s="18"/>
      <c r="AG96" s="18"/>
      <c r="AR96" s="19"/>
      <c r="AS96" s="19"/>
      <c r="AT96" s="19"/>
      <c r="AU96" s="19"/>
      <c r="AV96" s="17"/>
    </row>
    <row r="97" spans="1:48" s="16" customFormat="1">
      <c r="A97" s="115"/>
      <c r="B97" s="66"/>
      <c r="I97" s="22"/>
      <c r="J97" s="22"/>
      <c r="K97" s="22"/>
      <c r="L97" s="25"/>
      <c r="M97" s="22"/>
      <c r="P97" s="19"/>
      <c r="Q97" s="19"/>
      <c r="R97" s="107" t="str">
        <f t="shared" si="1"/>
        <v/>
      </c>
      <c r="S97" s="22"/>
      <c r="AE97" s="18"/>
      <c r="AF97" s="18"/>
      <c r="AG97" s="18"/>
      <c r="AR97" s="19"/>
      <c r="AS97" s="19"/>
      <c r="AT97" s="19"/>
      <c r="AU97" s="19"/>
      <c r="AV97" s="17"/>
    </row>
    <row r="98" spans="1:48" s="16" customFormat="1">
      <c r="A98" s="115"/>
      <c r="B98" s="66"/>
      <c r="I98" s="22"/>
      <c r="J98" s="22"/>
      <c r="K98" s="22"/>
      <c r="L98" s="25"/>
      <c r="M98" s="22"/>
      <c r="P98" s="19"/>
      <c r="Q98" s="19"/>
      <c r="R98" s="107" t="str">
        <f t="shared" si="1"/>
        <v/>
      </c>
      <c r="S98" s="22"/>
      <c r="AE98" s="18"/>
      <c r="AF98" s="18"/>
      <c r="AG98" s="18"/>
      <c r="AR98" s="19"/>
      <c r="AS98" s="19"/>
      <c r="AT98" s="19"/>
      <c r="AU98" s="19"/>
      <c r="AV98" s="17"/>
    </row>
    <row r="99" spans="1:48" s="16" customFormat="1">
      <c r="A99" s="115"/>
      <c r="B99" s="66"/>
      <c r="I99" s="22"/>
      <c r="J99" s="22"/>
      <c r="K99" s="22"/>
      <c r="L99" s="25"/>
      <c r="M99" s="22"/>
      <c r="P99" s="19"/>
      <c r="Q99" s="19"/>
      <c r="R99" s="107" t="str">
        <f t="shared" si="1"/>
        <v/>
      </c>
      <c r="S99" s="22"/>
      <c r="AE99" s="18"/>
      <c r="AF99" s="18"/>
      <c r="AG99" s="18"/>
      <c r="AR99" s="19"/>
      <c r="AS99" s="19"/>
      <c r="AT99" s="19"/>
      <c r="AU99" s="19"/>
      <c r="AV99" s="17"/>
    </row>
    <row r="100" spans="1:48" s="16" customFormat="1">
      <c r="A100" s="115"/>
      <c r="B100" s="66"/>
      <c r="I100" s="22"/>
      <c r="J100" s="22"/>
      <c r="K100" s="22"/>
      <c r="L100" s="25"/>
      <c r="M100" s="22"/>
      <c r="P100" s="19"/>
      <c r="Q100" s="19"/>
      <c r="R100" s="107" t="str">
        <f t="shared" si="1"/>
        <v/>
      </c>
      <c r="S100" s="22"/>
      <c r="AE100" s="18"/>
      <c r="AF100" s="18"/>
      <c r="AG100" s="18"/>
      <c r="AR100" s="19"/>
      <c r="AS100" s="19"/>
      <c r="AT100" s="19"/>
      <c r="AU100" s="19"/>
      <c r="AV100" s="17"/>
    </row>
    <row r="101" spans="1:48" s="16" customFormat="1">
      <c r="A101" s="115"/>
      <c r="B101" s="66"/>
      <c r="I101" s="22"/>
      <c r="J101" s="22"/>
      <c r="K101" s="22"/>
      <c r="L101" s="25"/>
      <c r="M101" s="22"/>
      <c r="P101" s="19"/>
      <c r="Q101" s="19"/>
      <c r="R101" s="107" t="str">
        <f t="shared" si="1"/>
        <v/>
      </c>
      <c r="S101" s="22"/>
      <c r="AE101" s="18"/>
      <c r="AF101" s="18"/>
      <c r="AG101" s="18"/>
      <c r="AR101" s="19"/>
      <c r="AS101" s="19"/>
      <c r="AT101" s="19"/>
      <c r="AU101" s="19"/>
      <c r="AV101" s="17"/>
    </row>
    <row r="102" spans="1:48" s="16" customFormat="1">
      <c r="A102" s="115"/>
      <c r="B102" s="66"/>
      <c r="I102" s="22"/>
      <c r="J102" s="22"/>
      <c r="K102" s="22"/>
      <c r="L102" s="25"/>
      <c r="M102" s="22"/>
      <c r="P102" s="19"/>
      <c r="Q102" s="19"/>
      <c r="R102" s="107" t="str">
        <f t="shared" si="1"/>
        <v/>
      </c>
      <c r="S102" s="22"/>
      <c r="AE102" s="18"/>
      <c r="AF102" s="18"/>
      <c r="AG102" s="18"/>
      <c r="AR102" s="19"/>
      <c r="AS102" s="19"/>
      <c r="AT102" s="19"/>
      <c r="AU102" s="19"/>
      <c r="AV102" s="17"/>
    </row>
    <row r="103" spans="1:48" s="16" customFormat="1">
      <c r="A103" s="115"/>
      <c r="B103" s="66"/>
      <c r="I103" s="22"/>
      <c r="J103" s="22"/>
      <c r="K103" s="22"/>
      <c r="L103" s="25"/>
      <c r="M103" s="22"/>
      <c r="P103" s="19"/>
      <c r="Q103" s="19"/>
      <c r="R103" s="107" t="str">
        <f t="shared" si="1"/>
        <v/>
      </c>
      <c r="S103" s="22"/>
      <c r="AE103" s="18"/>
      <c r="AF103" s="18"/>
      <c r="AG103" s="18"/>
      <c r="AR103" s="19"/>
      <c r="AS103" s="19"/>
      <c r="AT103" s="19"/>
      <c r="AU103" s="19"/>
      <c r="AV103" s="17"/>
    </row>
    <row r="104" spans="1:48" s="16" customFormat="1">
      <c r="A104" s="115"/>
      <c r="B104" s="66"/>
      <c r="I104" s="22"/>
      <c r="J104" s="22"/>
      <c r="K104" s="22"/>
      <c r="L104" s="25"/>
      <c r="M104" s="22"/>
      <c r="P104" s="19"/>
      <c r="Q104" s="19"/>
      <c r="R104" s="107" t="str">
        <f t="shared" si="1"/>
        <v/>
      </c>
      <c r="S104" s="22"/>
      <c r="AE104" s="18"/>
      <c r="AF104" s="18"/>
      <c r="AG104" s="18"/>
      <c r="AR104" s="19"/>
      <c r="AS104" s="19"/>
      <c r="AT104" s="19"/>
      <c r="AU104" s="19"/>
      <c r="AV104" s="17"/>
    </row>
    <row r="105" spans="1:48" s="16" customFormat="1">
      <c r="A105" s="115"/>
      <c r="B105" s="66"/>
      <c r="I105" s="22"/>
      <c r="J105" s="22"/>
      <c r="K105" s="22"/>
      <c r="L105" s="25"/>
      <c r="M105" s="22"/>
      <c r="P105" s="19"/>
      <c r="Q105" s="19"/>
      <c r="R105" s="107" t="str">
        <f t="shared" si="1"/>
        <v/>
      </c>
      <c r="S105" s="22"/>
      <c r="AE105" s="18"/>
      <c r="AF105" s="18"/>
      <c r="AG105" s="18"/>
      <c r="AR105" s="19"/>
      <c r="AS105" s="19"/>
      <c r="AT105" s="19"/>
      <c r="AU105" s="19"/>
      <c r="AV105" s="17"/>
    </row>
    <row r="106" spans="1:48" s="16" customFormat="1">
      <c r="A106" s="115"/>
      <c r="B106" s="66"/>
      <c r="I106" s="22"/>
      <c r="J106" s="22"/>
      <c r="K106" s="22"/>
      <c r="L106" s="25"/>
      <c r="M106" s="22"/>
      <c r="P106" s="19"/>
      <c r="Q106" s="19"/>
      <c r="R106" s="107" t="str">
        <f t="shared" si="1"/>
        <v/>
      </c>
      <c r="S106" s="22"/>
      <c r="AE106" s="18"/>
      <c r="AF106" s="18"/>
      <c r="AG106" s="18"/>
      <c r="AR106" s="19"/>
      <c r="AS106" s="19"/>
      <c r="AT106" s="19"/>
      <c r="AU106" s="19"/>
      <c r="AV106" s="17"/>
    </row>
    <row r="107" spans="1:48" s="16" customFormat="1">
      <c r="A107" s="115"/>
      <c r="B107" s="66"/>
      <c r="I107" s="22"/>
      <c r="J107" s="22"/>
      <c r="K107" s="22"/>
      <c r="L107" s="25"/>
      <c r="M107" s="22"/>
      <c r="P107" s="19"/>
      <c r="Q107" s="19"/>
      <c r="R107" s="107" t="str">
        <f t="shared" si="1"/>
        <v/>
      </c>
      <c r="S107" s="22"/>
      <c r="AE107" s="18"/>
      <c r="AF107" s="18"/>
      <c r="AG107" s="18"/>
      <c r="AR107" s="19"/>
      <c r="AS107" s="19"/>
      <c r="AT107" s="19"/>
      <c r="AU107" s="19"/>
      <c r="AV107" s="17"/>
    </row>
    <row r="108" spans="1:48" s="16" customFormat="1">
      <c r="A108" s="115"/>
      <c r="B108" s="66"/>
      <c r="I108" s="22"/>
      <c r="J108" s="22"/>
      <c r="K108" s="22"/>
      <c r="L108" s="25"/>
      <c r="M108" s="22"/>
      <c r="P108" s="19"/>
      <c r="Q108" s="19"/>
      <c r="R108" s="107" t="str">
        <f t="shared" si="1"/>
        <v/>
      </c>
      <c r="S108" s="22"/>
      <c r="AE108" s="18"/>
      <c r="AF108" s="18"/>
      <c r="AG108" s="18"/>
      <c r="AR108" s="19"/>
      <c r="AS108" s="19"/>
      <c r="AT108" s="19"/>
      <c r="AU108" s="19"/>
      <c r="AV108" s="17"/>
    </row>
    <row r="109" spans="1:48" s="16" customFormat="1">
      <c r="A109" s="115"/>
      <c r="B109" s="66"/>
      <c r="I109" s="22"/>
      <c r="J109" s="22"/>
      <c r="K109" s="22"/>
      <c r="L109" s="25"/>
      <c r="M109" s="22"/>
      <c r="P109" s="19"/>
      <c r="Q109" s="19"/>
      <c r="R109" s="107" t="str">
        <f t="shared" si="1"/>
        <v/>
      </c>
      <c r="S109" s="22"/>
      <c r="AE109" s="18"/>
      <c r="AF109" s="18"/>
      <c r="AG109" s="18"/>
      <c r="AR109" s="19"/>
      <c r="AS109" s="19"/>
      <c r="AT109" s="19"/>
      <c r="AU109" s="19"/>
      <c r="AV109" s="17"/>
    </row>
    <row r="110" spans="1:48" s="16" customFormat="1">
      <c r="A110" s="115"/>
      <c r="B110" s="66"/>
      <c r="I110" s="22"/>
      <c r="J110" s="22"/>
      <c r="K110" s="22"/>
      <c r="L110" s="25"/>
      <c r="M110" s="22"/>
      <c r="P110" s="19"/>
      <c r="Q110" s="19"/>
      <c r="R110" s="107" t="str">
        <f t="shared" si="1"/>
        <v/>
      </c>
      <c r="S110" s="22"/>
      <c r="AE110" s="18"/>
      <c r="AF110" s="18"/>
      <c r="AG110" s="18"/>
      <c r="AR110" s="19"/>
      <c r="AS110" s="19"/>
      <c r="AT110" s="19"/>
      <c r="AU110" s="19"/>
      <c r="AV110" s="17"/>
    </row>
    <row r="111" spans="1:48" s="16" customFormat="1">
      <c r="A111" s="115"/>
      <c r="B111" s="66"/>
      <c r="I111" s="22"/>
      <c r="J111" s="22"/>
      <c r="K111" s="22"/>
      <c r="L111" s="25"/>
      <c r="M111" s="22"/>
      <c r="P111" s="19"/>
      <c r="Q111" s="19"/>
      <c r="R111" s="107" t="str">
        <f t="shared" si="1"/>
        <v/>
      </c>
      <c r="S111" s="22"/>
      <c r="AE111" s="18"/>
      <c r="AF111" s="18"/>
      <c r="AG111" s="18"/>
      <c r="AR111" s="19"/>
      <c r="AS111" s="19"/>
      <c r="AT111" s="19"/>
      <c r="AU111" s="19"/>
      <c r="AV111" s="17"/>
    </row>
    <row r="112" spans="1:48" s="16" customFormat="1">
      <c r="A112" s="115"/>
      <c r="B112" s="66"/>
      <c r="I112" s="22"/>
      <c r="J112" s="22"/>
      <c r="K112" s="22"/>
      <c r="L112" s="25"/>
      <c r="M112" s="22"/>
      <c r="P112" s="19"/>
      <c r="Q112" s="19"/>
      <c r="R112" s="107" t="str">
        <f t="shared" si="1"/>
        <v/>
      </c>
      <c r="S112" s="22"/>
      <c r="AE112" s="18"/>
      <c r="AF112" s="18"/>
      <c r="AG112" s="18"/>
      <c r="AR112" s="19"/>
      <c r="AS112" s="19"/>
      <c r="AT112" s="19"/>
      <c r="AU112" s="19"/>
      <c r="AV112" s="17"/>
    </row>
    <row r="113" spans="1:48" s="16" customFormat="1">
      <c r="A113" s="115"/>
      <c r="B113" s="66"/>
      <c r="I113" s="22"/>
      <c r="J113" s="22"/>
      <c r="K113" s="22"/>
      <c r="L113" s="25"/>
      <c r="M113" s="22"/>
      <c r="P113" s="19"/>
      <c r="Q113" s="19"/>
      <c r="R113" s="107" t="str">
        <f t="shared" si="1"/>
        <v/>
      </c>
      <c r="S113" s="22"/>
      <c r="AE113" s="18"/>
      <c r="AF113" s="18"/>
      <c r="AG113" s="18"/>
      <c r="AR113" s="19"/>
      <c r="AS113" s="19"/>
      <c r="AT113" s="19"/>
      <c r="AU113" s="19"/>
      <c r="AV113" s="17"/>
    </row>
    <row r="114" spans="1:48" s="16" customFormat="1">
      <c r="A114" s="115"/>
      <c r="B114" s="66"/>
      <c r="I114" s="22"/>
      <c r="J114" s="22"/>
      <c r="K114" s="22"/>
      <c r="L114" s="25"/>
      <c r="M114" s="22"/>
      <c r="P114" s="19"/>
      <c r="Q114" s="19"/>
      <c r="R114" s="107" t="str">
        <f t="shared" si="1"/>
        <v/>
      </c>
      <c r="S114" s="22"/>
      <c r="AE114" s="18"/>
      <c r="AF114" s="18"/>
      <c r="AG114" s="18"/>
      <c r="AR114" s="19"/>
      <c r="AS114" s="19"/>
      <c r="AT114" s="19"/>
      <c r="AU114" s="19"/>
      <c r="AV114" s="17"/>
    </row>
    <row r="115" spans="1:48" s="16" customFormat="1">
      <c r="A115" s="115"/>
      <c r="B115" s="66"/>
      <c r="I115" s="22"/>
      <c r="J115" s="22"/>
      <c r="K115" s="22"/>
      <c r="L115" s="25"/>
      <c r="M115" s="22"/>
      <c r="P115" s="19"/>
      <c r="Q115" s="19"/>
      <c r="R115" s="107" t="str">
        <f t="shared" si="1"/>
        <v/>
      </c>
      <c r="S115" s="22"/>
      <c r="AE115" s="18"/>
      <c r="AF115" s="18"/>
      <c r="AG115" s="18"/>
      <c r="AR115" s="19"/>
      <c r="AS115" s="19"/>
      <c r="AT115" s="19"/>
      <c r="AU115" s="19"/>
      <c r="AV115" s="17"/>
    </row>
    <row r="116" spans="1:48" s="16" customFormat="1">
      <c r="A116" s="115"/>
      <c r="B116" s="66"/>
      <c r="I116" s="22"/>
      <c r="J116" s="22"/>
      <c r="K116" s="22"/>
      <c r="L116" s="25"/>
      <c r="M116" s="22"/>
      <c r="P116" s="19"/>
      <c r="Q116" s="19"/>
      <c r="R116" s="107" t="str">
        <f t="shared" si="1"/>
        <v/>
      </c>
      <c r="S116" s="22"/>
      <c r="AE116" s="18"/>
      <c r="AF116" s="18"/>
      <c r="AG116" s="18"/>
      <c r="AR116" s="19"/>
      <c r="AS116" s="19"/>
      <c r="AT116" s="19"/>
      <c r="AU116" s="19"/>
      <c r="AV116" s="17"/>
    </row>
    <row r="117" spans="1:48" s="16" customFormat="1">
      <c r="A117" s="115"/>
      <c r="B117" s="66"/>
      <c r="I117" s="22"/>
      <c r="J117" s="22"/>
      <c r="K117" s="22"/>
      <c r="L117" s="25"/>
      <c r="M117" s="22"/>
      <c r="P117" s="19"/>
      <c r="Q117" s="19"/>
      <c r="R117" s="107" t="str">
        <f t="shared" si="1"/>
        <v/>
      </c>
      <c r="S117" s="22"/>
      <c r="AE117" s="18"/>
      <c r="AF117" s="18"/>
      <c r="AG117" s="18"/>
      <c r="AR117" s="19"/>
      <c r="AS117" s="19"/>
      <c r="AT117" s="19"/>
      <c r="AU117" s="19"/>
      <c r="AV117" s="17"/>
    </row>
    <row r="118" spans="1:48" s="16" customFormat="1">
      <c r="A118" s="115"/>
      <c r="B118" s="66"/>
      <c r="I118" s="22"/>
      <c r="J118" s="22"/>
      <c r="K118" s="22"/>
      <c r="L118" s="25"/>
      <c r="M118" s="22"/>
      <c r="P118" s="19"/>
      <c r="Q118" s="19"/>
      <c r="R118" s="107" t="str">
        <f t="shared" si="1"/>
        <v/>
      </c>
      <c r="S118" s="22"/>
      <c r="AE118" s="18"/>
      <c r="AF118" s="18"/>
      <c r="AG118" s="18"/>
      <c r="AR118" s="19"/>
      <c r="AS118" s="19"/>
      <c r="AT118" s="19"/>
      <c r="AU118" s="19"/>
      <c r="AV118" s="17"/>
    </row>
    <row r="119" spans="1:48" s="16" customFormat="1">
      <c r="A119" s="115"/>
      <c r="B119" s="66"/>
      <c r="I119" s="22"/>
      <c r="J119" s="22"/>
      <c r="K119" s="22"/>
      <c r="L119" s="25"/>
      <c r="M119" s="22"/>
      <c r="P119" s="19"/>
      <c r="Q119" s="19"/>
      <c r="R119" s="107" t="str">
        <f t="shared" si="1"/>
        <v/>
      </c>
      <c r="S119" s="22"/>
      <c r="AE119" s="18"/>
      <c r="AF119" s="18"/>
      <c r="AG119" s="18"/>
      <c r="AR119" s="19"/>
      <c r="AS119" s="19"/>
      <c r="AT119" s="19"/>
      <c r="AU119" s="19"/>
      <c r="AV119" s="17"/>
    </row>
    <row r="120" spans="1:48" s="16" customFormat="1">
      <c r="A120" s="115"/>
      <c r="B120" s="66"/>
      <c r="I120" s="22"/>
      <c r="J120" s="22"/>
      <c r="K120" s="22"/>
      <c r="L120" s="25"/>
      <c r="M120" s="22"/>
      <c r="P120" s="19"/>
      <c r="Q120" s="19"/>
      <c r="R120" s="107" t="str">
        <f t="shared" si="1"/>
        <v/>
      </c>
      <c r="S120" s="22"/>
      <c r="AE120" s="18"/>
      <c r="AF120" s="18"/>
      <c r="AG120" s="18"/>
      <c r="AR120" s="19"/>
      <c r="AS120" s="19"/>
      <c r="AT120" s="19"/>
      <c r="AU120" s="19"/>
      <c r="AV120" s="17"/>
    </row>
    <row r="121" spans="1:48" s="16" customFormat="1">
      <c r="A121" s="115"/>
      <c r="B121" s="66"/>
      <c r="I121" s="22"/>
      <c r="J121" s="22"/>
      <c r="K121" s="22"/>
      <c r="L121" s="25"/>
      <c r="M121" s="22"/>
      <c r="P121" s="19"/>
      <c r="Q121" s="19"/>
      <c r="R121" s="107" t="str">
        <f t="shared" si="1"/>
        <v/>
      </c>
      <c r="S121" s="22"/>
      <c r="AE121" s="18"/>
      <c r="AF121" s="18"/>
      <c r="AG121" s="18"/>
      <c r="AR121" s="19"/>
      <c r="AS121" s="19"/>
      <c r="AT121" s="19"/>
      <c r="AU121" s="19"/>
      <c r="AV121" s="17"/>
    </row>
    <row r="122" spans="1:48" s="16" customFormat="1">
      <c r="A122" s="115"/>
      <c r="B122" s="66"/>
      <c r="I122" s="22"/>
      <c r="J122" s="22"/>
      <c r="K122" s="22"/>
      <c r="L122" s="25"/>
      <c r="M122" s="22"/>
      <c r="P122" s="19"/>
      <c r="Q122" s="19"/>
      <c r="R122" s="107" t="str">
        <f t="shared" si="1"/>
        <v/>
      </c>
      <c r="S122" s="22"/>
      <c r="AE122" s="18"/>
      <c r="AF122" s="18"/>
      <c r="AG122" s="18"/>
      <c r="AR122" s="19"/>
      <c r="AS122" s="19"/>
      <c r="AT122" s="19"/>
      <c r="AU122" s="19"/>
      <c r="AV122" s="17"/>
    </row>
    <row r="123" spans="1:48" s="16" customFormat="1">
      <c r="A123" s="115"/>
      <c r="B123" s="66"/>
      <c r="I123" s="22"/>
      <c r="J123" s="22"/>
      <c r="K123" s="22"/>
      <c r="L123" s="25"/>
      <c r="M123" s="22"/>
      <c r="P123" s="19"/>
      <c r="Q123" s="19"/>
      <c r="R123" s="107" t="str">
        <f t="shared" si="1"/>
        <v/>
      </c>
      <c r="S123" s="22"/>
      <c r="AE123" s="18"/>
      <c r="AF123" s="18"/>
      <c r="AG123" s="18"/>
      <c r="AR123" s="19"/>
      <c r="AS123" s="19"/>
      <c r="AT123" s="19"/>
      <c r="AU123" s="19"/>
      <c r="AV123" s="17"/>
    </row>
    <row r="124" spans="1:48" s="16" customFormat="1">
      <c r="A124" s="115"/>
      <c r="B124" s="66"/>
      <c r="I124" s="22"/>
      <c r="J124" s="22"/>
      <c r="K124" s="22"/>
      <c r="L124" s="25"/>
      <c r="M124" s="22"/>
      <c r="P124" s="19"/>
      <c r="Q124" s="19"/>
      <c r="R124" s="107" t="str">
        <f t="shared" si="1"/>
        <v/>
      </c>
      <c r="S124" s="22"/>
      <c r="AE124" s="18"/>
      <c r="AF124" s="18"/>
      <c r="AG124" s="18"/>
      <c r="AR124" s="19"/>
      <c r="AS124" s="19"/>
      <c r="AT124" s="19"/>
      <c r="AU124" s="19"/>
      <c r="AV124" s="17"/>
    </row>
    <row r="125" spans="1:48" s="16" customFormat="1">
      <c r="A125" s="115"/>
      <c r="B125" s="66"/>
      <c r="I125" s="22"/>
      <c r="J125" s="22"/>
      <c r="K125" s="22"/>
      <c r="L125" s="25"/>
      <c r="M125" s="22"/>
      <c r="P125" s="19"/>
      <c r="Q125" s="19"/>
      <c r="R125" s="107" t="str">
        <f t="shared" si="1"/>
        <v/>
      </c>
      <c r="S125" s="22"/>
      <c r="AE125" s="18"/>
      <c r="AF125" s="18"/>
      <c r="AG125" s="18"/>
      <c r="AR125" s="19"/>
      <c r="AS125" s="19"/>
      <c r="AT125" s="19"/>
      <c r="AU125" s="19"/>
      <c r="AV125" s="17"/>
    </row>
    <row r="126" spans="1:48" s="16" customFormat="1">
      <c r="A126" s="115"/>
      <c r="B126" s="66"/>
      <c r="I126" s="22"/>
      <c r="J126" s="22"/>
      <c r="K126" s="22"/>
      <c r="L126" s="25"/>
      <c r="M126" s="22"/>
      <c r="P126" s="19"/>
      <c r="Q126" s="19"/>
      <c r="R126" s="107" t="str">
        <f t="shared" si="1"/>
        <v/>
      </c>
      <c r="S126" s="22"/>
      <c r="AE126" s="18"/>
      <c r="AF126" s="18"/>
      <c r="AG126" s="18"/>
      <c r="AR126" s="19"/>
      <c r="AS126" s="19"/>
      <c r="AT126" s="19"/>
      <c r="AU126" s="19"/>
      <c r="AV126" s="17"/>
    </row>
    <row r="127" spans="1:48" s="16" customFormat="1">
      <c r="A127" s="115"/>
      <c r="B127" s="66"/>
      <c r="I127" s="22"/>
      <c r="J127" s="22"/>
      <c r="K127" s="22"/>
      <c r="L127" s="25"/>
      <c r="M127" s="22"/>
      <c r="P127" s="19"/>
      <c r="Q127" s="19"/>
      <c r="R127" s="107" t="str">
        <f t="shared" si="1"/>
        <v/>
      </c>
      <c r="S127" s="22"/>
      <c r="AE127" s="18"/>
      <c r="AF127" s="18"/>
      <c r="AG127" s="18"/>
      <c r="AR127" s="19"/>
      <c r="AS127" s="19"/>
      <c r="AT127" s="19"/>
      <c r="AU127" s="19"/>
      <c r="AV127" s="17"/>
    </row>
    <row r="128" spans="1:48" s="16" customFormat="1">
      <c r="A128" s="115"/>
      <c r="B128" s="66"/>
      <c r="I128" s="22"/>
      <c r="J128" s="22"/>
      <c r="K128" s="22"/>
      <c r="L128" s="25"/>
      <c r="M128" s="22"/>
      <c r="P128" s="19"/>
      <c r="Q128" s="19"/>
      <c r="R128" s="107" t="str">
        <f t="shared" si="1"/>
        <v/>
      </c>
      <c r="S128" s="22"/>
      <c r="AE128" s="18"/>
      <c r="AF128" s="18"/>
      <c r="AG128" s="18"/>
      <c r="AR128" s="19"/>
      <c r="AS128" s="19"/>
      <c r="AT128" s="19"/>
      <c r="AU128" s="19"/>
      <c r="AV128" s="17"/>
    </row>
    <row r="129" spans="1:48" s="16" customFormat="1">
      <c r="A129" s="115"/>
      <c r="B129" s="66"/>
      <c r="I129" s="22"/>
      <c r="J129" s="22"/>
      <c r="K129" s="22"/>
      <c r="L129" s="25"/>
      <c r="M129" s="22"/>
      <c r="P129" s="19"/>
      <c r="Q129" s="19"/>
      <c r="R129" s="107" t="str">
        <f t="shared" si="1"/>
        <v/>
      </c>
      <c r="S129" s="22"/>
      <c r="AE129" s="18"/>
      <c r="AF129" s="18"/>
      <c r="AG129" s="18"/>
      <c r="AR129" s="19"/>
      <c r="AS129" s="19"/>
      <c r="AT129" s="19"/>
      <c r="AU129" s="19"/>
      <c r="AV129" s="17"/>
    </row>
    <row r="130" spans="1:48" s="16" customFormat="1">
      <c r="A130" s="115"/>
      <c r="B130" s="66"/>
      <c r="I130" s="22"/>
      <c r="J130" s="22"/>
      <c r="K130" s="22"/>
      <c r="L130" s="25"/>
      <c r="M130" s="22"/>
      <c r="P130" s="19"/>
      <c r="Q130" s="19"/>
      <c r="R130" s="107" t="str">
        <f t="shared" si="1"/>
        <v/>
      </c>
      <c r="S130" s="22"/>
      <c r="AE130" s="18"/>
      <c r="AF130" s="18"/>
      <c r="AG130" s="18"/>
      <c r="AR130" s="19"/>
      <c r="AS130" s="19"/>
      <c r="AT130" s="19"/>
      <c r="AU130" s="19"/>
      <c r="AV130" s="17"/>
    </row>
    <row r="131" spans="1:48" s="16" customFormat="1">
      <c r="A131" s="115"/>
      <c r="B131" s="66"/>
      <c r="I131" s="22"/>
      <c r="J131" s="22"/>
      <c r="K131" s="22"/>
      <c r="L131" s="25"/>
      <c r="M131" s="22"/>
      <c r="P131" s="19"/>
      <c r="Q131" s="19"/>
      <c r="R131" s="107" t="str">
        <f t="shared" si="1"/>
        <v/>
      </c>
      <c r="S131" s="22"/>
      <c r="AE131" s="18"/>
      <c r="AF131" s="18"/>
      <c r="AG131" s="18"/>
      <c r="AR131" s="19"/>
      <c r="AS131" s="19"/>
      <c r="AT131" s="19"/>
      <c r="AU131" s="19"/>
      <c r="AV131" s="17"/>
    </row>
    <row r="132" spans="1:48" s="16" customFormat="1">
      <c r="A132" s="115"/>
      <c r="B132" s="66"/>
      <c r="I132" s="22"/>
      <c r="J132" s="22"/>
      <c r="K132" s="22"/>
      <c r="L132" s="25"/>
      <c r="M132" s="22"/>
      <c r="P132" s="19"/>
      <c r="Q132" s="19"/>
      <c r="R132" s="107" t="str">
        <f t="shared" si="1"/>
        <v/>
      </c>
      <c r="S132" s="22"/>
      <c r="AE132" s="18"/>
      <c r="AF132" s="18"/>
      <c r="AG132" s="18"/>
      <c r="AR132" s="19"/>
      <c r="AS132" s="19"/>
      <c r="AT132" s="19"/>
      <c r="AU132" s="19"/>
      <c r="AV132" s="17"/>
    </row>
    <row r="133" spans="1:48" s="16" customFormat="1">
      <c r="A133" s="115"/>
      <c r="B133" s="66"/>
      <c r="I133" s="22"/>
      <c r="J133" s="22"/>
      <c r="K133" s="22"/>
      <c r="L133" s="25"/>
      <c r="M133" s="22"/>
      <c r="P133" s="19"/>
      <c r="Q133" s="19"/>
      <c r="R133" s="107" t="str">
        <f t="shared" si="1"/>
        <v/>
      </c>
      <c r="S133" s="22"/>
      <c r="AE133" s="18"/>
      <c r="AF133" s="18"/>
      <c r="AG133" s="18"/>
      <c r="AR133" s="19"/>
      <c r="AS133" s="19"/>
      <c r="AT133" s="19"/>
      <c r="AU133" s="19"/>
      <c r="AV133" s="17"/>
    </row>
    <row r="134" spans="1:48" s="16" customFormat="1">
      <c r="A134" s="115"/>
      <c r="B134" s="66"/>
      <c r="I134" s="22"/>
      <c r="J134" s="22"/>
      <c r="K134" s="22"/>
      <c r="L134" s="25"/>
      <c r="M134" s="22"/>
      <c r="P134" s="19"/>
      <c r="Q134" s="19"/>
      <c r="R134" s="107" t="str">
        <f t="shared" ref="R134:R197" si="2">IF(AND(I134="",K134=""),"",IF(I134="Lead","Lead",IF(K134="Lead","Lead",IF((OR((AND((ISNUMBER(SEARCH("Galvanized",K134))),AM134="Yes")),(AND((ISNUMBER(SEARCH("Galvanized",K134))),AM134="Unknown")))),"Galvanized requiring replacement",IF((OR((AND((ISNUMBER(SEARCH("Galvanized",K134))),AQ134="Yes")),(AND((ISNUMBER(SEARCH("Galvanized",K134))),AQ134="Unknown")))),"Galvanized requiring replacement",IF(I134="Galvanized requiring replacement","Galvanized requiring replacement",IF(K134="Galvanized requiring replacement","Galvanized requiring replacement",IF(ISNUMBER(SEARCH("Unknown",I134)),"Unknown",IF(ISNUMBER(SEARCH("Unknown",K134)),"Unknown",IF(I134="","Unknown",IF(K134="","Unknown","Non-lead")))))))))))</f>
        <v/>
      </c>
      <c r="S134" s="22"/>
      <c r="AE134" s="18"/>
      <c r="AF134" s="18"/>
      <c r="AG134" s="18"/>
      <c r="AR134" s="19"/>
      <c r="AS134" s="19"/>
      <c r="AT134" s="19"/>
      <c r="AU134" s="19"/>
      <c r="AV134" s="17"/>
    </row>
    <row r="135" spans="1:48" s="16" customFormat="1">
      <c r="A135" s="115"/>
      <c r="B135" s="66"/>
      <c r="I135" s="22"/>
      <c r="J135" s="22"/>
      <c r="K135" s="22"/>
      <c r="L135" s="25"/>
      <c r="M135" s="22"/>
      <c r="P135" s="19"/>
      <c r="Q135" s="19"/>
      <c r="R135" s="107" t="str">
        <f t="shared" si="2"/>
        <v/>
      </c>
      <c r="S135" s="22"/>
      <c r="AE135" s="18"/>
      <c r="AF135" s="18"/>
      <c r="AG135" s="18"/>
      <c r="AR135" s="19"/>
      <c r="AS135" s="19"/>
      <c r="AT135" s="19"/>
      <c r="AU135" s="19"/>
      <c r="AV135" s="17"/>
    </row>
    <row r="136" spans="1:48" s="16" customFormat="1">
      <c r="A136" s="115"/>
      <c r="B136" s="66"/>
      <c r="I136" s="22"/>
      <c r="J136" s="22"/>
      <c r="K136" s="22"/>
      <c r="L136" s="25"/>
      <c r="M136" s="22"/>
      <c r="P136" s="19"/>
      <c r="Q136" s="19"/>
      <c r="R136" s="107" t="str">
        <f t="shared" si="2"/>
        <v/>
      </c>
      <c r="S136" s="22"/>
      <c r="AE136" s="18"/>
      <c r="AF136" s="18"/>
      <c r="AG136" s="18"/>
      <c r="AR136" s="19"/>
      <c r="AS136" s="19"/>
      <c r="AT136" s="19"/>
      <c r="AU136" s="19"/>
      <c r="AV136" s="17"/>
    </row>
    <row r="137" spans="1:48" s="16" customFormat="1">
      <c r="A137" s="115"/>
      <c r="B137" s="66"/>
      <c r="I137" s="22"/>
      <c r="J137" s="22"/>
      <c r="K137" s="22"/>
      <c r="L137" s="25"/>
      <c r="M137" s="22"/>
      <c r="P137" s="19"/>
      <c r="Q137" s="19"/>
      <c r="R137" s="107" t="str">
        <f t="shared" si="2"/>
        <v/>
      </c>
      <c r="S137" s="22"/>
      <c r="AE137" s="18"/>
      <c r="AF137" s="18"/>
      <c r="AG137" s="18"/>
      <c r="AR137" s="19"/>
      <c r="AS137" s="19"/>
      <c r="AT137" s="19"/>
      <c r="AU137" s="19"/>
      <c r="AV137" s="17"/>
    </row>
    <row r="138" spans="1:48" s="16" customFormat="1">
      <c r="A138" s="115"/>
      <c r="B138" s="66"/>
      <c r="I138" s="22"/>
      <c r="J138" s="22"/>
      <c r="K138" s="22"/>
      <c r="L138" s="25"/>
      <c r="M138" s="22"/>
      <c r="P138" s="19"/>
      <c r="Q138" s="19"/>
      <c r="R138" s="107" t="str">
        <f t="shared" si="2"/>
        <v/>
      </c>
      <c r="S138" s="22"/>
      <c r="AE138" s="18"/>
      <c r="AF138" s="18"/>
      <c r="AG138" s="18"/>
      <c r="AR138" s="19"/>
      <c r="AS138" s="19"/>
      <c r="AT138" s="19"/>
      <c r="AU138" s="19"/>
      <c r="AV138" s="17"/>
    </row>
    <row r="139" spans="1:48" s="16" customFormat="1">
      <c r="A139" s="115"/>
      <c r="B139" s="66"/>
      <c r="I139" s="22"/>
      <c r="J139" s="22"/>
      <c r="K139" s="22"/>
      <c r="L139" s="25"/>
      <c r="M139" s="22"/>
      <c r="P139" s="19"/>
      <c r="Q139" s="19"/>
      <c r="R139" s="107" t="str">
        <f t="shared" si="2"/>
        <v/>
      </c>
      <c r="S139" s="22"/>
      <c r="AE139" s="18"/>
      <c r="AF139" s="18"/>
      <c r="AG139" s="18"/>
      <c r="AR139" s="19"/>
      <c r="AS139" s="19"/>
      <c r="AT139" s="19"/>
      <c r="AU139" s="19"/>
      <c r="AV139" s="17"/>
    </row>
    <row r="140" spans="1:48" s="16" customFormat="1">
      <c r="A140" s="115"/>
      <c r="B140" s="66"/>
      <c r="I140" s="22"/>
      <c r="J140" s="22"/>
      <c r="K140" s="22"/>
      <c r="L140" s="25"/>
      <c r="M140" s="22"/>
      <c r="P140" s="19"/>
      <c r="Q140" s="19"/>
      <c r="R140" s="107" t="str">
        <f t="shared" si="2"/>
        <v/>
      </c>
      <c r="S140" s="22"/>
      <c r="AE140" s="18"/>
      <c r="AF140" s="18"/>
      <c r="AG140" s="18"/>
      <c r="AR140" s="19"/>
      <c r="AS140" s="19"/>
      <c r="AT140" s="19"/>
      <c r="AU140" s="19"/>
      <c r="AV140" s="17"/>
    </row>
    <row r="141" spans="1:48" s="16" customFormat="1">
      <c r="A141" s="115"/>
      <c r="B141" s="66"/>
      <c r="I141" s="22"/>
      <c r="J141" s="22"/>
      <c r="K141" s="22"/>
      <c r="L141" s="25"/>
      <c r="M141" s="22"/>
      <c r="P141" s="19"/>
      <c r="Q141" s="19"/>
      <c r="R141" s="107" t="str">
        <f t="shared" si="2"/>
        <v/>
      </c>
      <c r="S141" s="22"/>
      <c r="AE141" s="18"/>
      <c r="AF141" s="18"/>
      <c r="AG141" s="18"/>
      <c r="AR141" s="19"/>
      <c r="AS141" s="19"/>
      <c r="AT141" s="19"/>
      <c r="AU141" s="19"/>
      <c r="AV141" s="17"/>
    </row>
    <row r="142" spans="1:48" s="16" customFormat="1">
      <c r="A142" s="115"/>
      <c r="B142" s="66"/>
      <c r="I142" s="22"/>
      <c r="J142" s="22"/>
      <c r="K142" s="22"/>
      <c r="L142" s="25"/>
      <c r="M142" s="22"/>
      <c r="P142" s="19"/>
      <c r="Q142" s="19"/>
      <c r="R142" s="107" t="str">
        <f t="shared" si="2"/>
        <v/>
      </c>
      <c r="S142" s="22"/>
      <c r="AE142" s="18"/>
      <c r="AF142" s="18"/>
      <c r="AG142" s="18"/>
      <c r="AR142" s="19"/>
      <c r="AS142" s="19"/>
      <c r="AT142" s="19"/>
      <c r="AU142" s="19"/>
      <c r="AV142" s="17"/>
    </row>
    <row r="143" spans="1:48" s="16" customFormat="1">
      <c r="A143" s="115"/>
      <c r="B143" s="66"/>
      <c r="I143" s="22"/>
      <c r="J143" s="22"/>
      <c r="K143" s="22"/>
      <c r="L143" s="25"/>
      <c r="M143" s="22"/>
      <c r="P143" s="19"/>
      <c r="Q143" s="19"/>
      <c r="R143" s="107" t="str">
        <f t="shared" si="2"/>
        <v/>
      </c>
      <c r="S143" s="22"/>
      <c r="AE143" s="18"/>
      <c r="AF143" s="18"/>
      <c r="AG143" s="18"/>
      <c r="AR143" s="19"/>
      <c r="AS143" s="19"/>
      <c r="AT143" s="19"/>
      <c r="AU143" s="19"/>
      <c r="AV143" s="17"/>
    </row>
    <row r="144" spans="1:48" s="16" customFormat="1">
      <c r="A144" s="115"/>
      <c r="B144" s="66"/>
      <c r="I144" s="22"/>
      <c r="J144" s="22"/>
      <c r="K144" s="22"/>
      <c r="L144" s="25"/>
      <c r="M144" s="22"/>
      <c r="P144" s="19"/>
      <c r="Q144" s="19"/>
      <c r="R144" s="107" t="str">
        <f t="shared" si="2"/>
        <v/>
      </c>
      <c r="S144" s="22"/>
      <c r="AE144" s="18"/>
      <c r="AF144" s="18"/>
      <c r="AG144" s="18"/>
      <c r="AR144" s="19"/>
      <c r="AS144" s="19"/>
      <c r="AT144" s="19"/>
      <c r="AU144" s="19"/>
      <c r="AV144" s="17"/>
    </row>
    <row r="145" spans="1:48" s="16" customFormat="1">
      <c r="A145" s="115"/>
      <c r="B145" s="66"/>
      <c r="I145" s="22"/>
      <c r="J145" s="22"/>
      <c r="K145" s="22"/>
      <c r="L145" s="25"/>
      <c r="M145" s="22"/>
      <c r="P145" s="19"/>
      <c r="Q145" s="19"/>
      <c r="R145" s="107" t="str">
        <f t="shared" si="2"/>
        <v/>
      </c>
      <c r="S145" s="22"/>
      <c r="AE145" s="18"/>
      <c r="AF145" s="18"/>
      <c r="AG145" s="18"/>
      <c r="AR145" s="19"/>
      <c r="AS145" s="19"/>
      <c r="AT145" s="19"/>
      <c r="AU145" s="19"/>
      <c r="AV145" s="17"/>
    </row>
    <row r="146" spans="1:48" s="16" customFormat="1">
      <c r="A146" s="115"/>
      <c r="B146" s="66"/>
      <c r="I146" s="22"/>
      <c r="J146" s="22"/>
      <c r="K146" s="22"/>
      <c r="L146" s="25"/>
      <c r="M146" s="22"/>
      <c r="P146" s="19"/>
      <c r="Q146" s="19"/>
      <c r="R146" s="107" t="str">
        <f t="shared" si="2"/>
        <v/>
      </c>
      <c r="S146" s="22"/>
      <c r="AE146" s="18"/>
      <c r="AF146" s="18"/>
      <c r="AG146" s="18"/>
      <c r="AR146" s="19"/>
      <c r="AS146" s="19"/>
      <c r="AT146" s="19"/>
      <c r="AU146" s="19"/>
      <c r="AV146" s="17"/>
    </row>
    <row r="147" spans="1:48" s="16" customFormat="1">
      <c r="A147" s="115"/>
      <c r="B147" s="66"/>
      <c r="I147" s="22"/>
      <c r="J147" s="22"/>
      <c r="K147" s="22"/>
      <c r="L147" s="25"/>
      <c r="M147" s="22"/>
      <c r="P147" s="19"/>
      <c r="Q147" s="19"/>
      <c r="R147" s="107" t="str">
        <f t="shared" si="2"/>
        <v/>
      </c>
      <c r="S147" s="22"/>
      <c r="AE147" s="18"/>
      <c r="AF147" s="18"/>
      <c r="AG147" s="18"/>
      <c r="AR147" s="19"/>
      <c r="AS147" s="19"/>
      <c r="AT147" s="19"/>
      <c r="AU147" s="19"/>
      <c r="AV147" s="17"/>
    </row>
    <row r="148" spans="1:48" s="16" customFormat="1">
      <c r="A148" s="115"/>
      <c r="B148" s="66"/>
      <c r="I148" s="22"/>
      <c r="J148" s="22"/>
      <c r="K148" s="22"/>
      <c r="L148" s="25"/>
      <c r="M148" s="22"/>
      <c r="P148" s="19"/>
      <c r="Q148" s="19"/>
      <c r="R148" s="107" t="str">
        <f t="shared" si="2"/>
        <v/>
      </c>
      <c r="S148" s="22"/>
      <c r="AE148" s="18"/>
      <c r="AF148" s="18"/>
      <c r="AG148" s="18"/>
      <c r="AR148" s="19"/>
      <c r="AS148" s="19"/>
      <c r="AT148" s="19"/>
      <c r="AU148" s="19"/>
      <c r="AV148" s="17"/>
    </row>
    <row r="149" spans="1:48" s="16" customFormat="1">
      <c r="A149" s="115"/>
      <c r="B149" s="66"/>
      <c r="I149" s="22"/>
      <c r="J149" s="22"/>
      <c r="K149" s="22"/>
      <c r="L149" s="25"/>
      <c r="M149" s="22"/>
      <c r="P149" s="19"/>
      <c r="Q149" s="19"/>
      <c r="R149" s="107" t="str">
        <f t="shared" si="2"/>
        <v/>
      </c>
      <c r="S149" s="22"/>
      <c r="AE149" s="18"/>
      <c r="AF149" s="18"/>
      <c r="AG149" s="18"/>
      <c r="AR149" s="19"/>
      <c r="AS149" s="19"/>
      <c r="AT149" s="19"/>
      <c r="AU149" s="19"/>
      <c r="AV149" s="17"/>
    </row>
    <row r="150" spans="1:48" s="16" customFormat="1">
      <c r="A150" s="115"/>
      <c r="B150" s="66"/>
      <c r="I150" s="22"/>
      <c r="J150" s="22"/>
      <c r="K150" s="22"/>
      <c r="L150" s="25"/>
      <c r="M150" s="22"/>
      <c r="P150" s="19"/>
      <c r="Q150" s="19"/>
      <c r="R150" s="107" t="str">
        <f t="shared" si="2"/>
        <v/>
      </c>
      <c r="S150" s="22"/>
      <c r="AE150" s="18"/>
      <c r="AF150" s="18"/>
      <c r="AG150" s="18"/>
      <c r="AR150" s="19"/>
      <c r="AS150" s="19"/>
      <c r="AT150" s="19"/>
      <c r="AU150" s="19"/>
      <c r="AV150" s="17"/>
    </row>
    <row r="151" spans="1:48" s="16" customFormat="1">
      <c r="A151" s="115"/>
      <c r="B151" s="66"/>
      <c r="I151" s="22"/>
      <c r="J151" s="22"/>
      <c r="K151" s="22"/>
      <c r="L151" s="25"/>
      <c r="M151" s="22"/>
      <c r="P151" s="19"/>
      <c r="Q151" s="19"/>
      <c r="R151" s="107" t="str">
        <f t="shared" si="2"/>
        <v/>
      </c>
      <c r="S151" s="22"/>
      <c r="AE151" s="18"/>
      <c r="AF151" s="18"/>
      <c r="AG151" s="18"/>
      <c r="AR151" s="19"/>
      <c r="AS151" s="19"/>
      <c r="AT151" s="19"/>
      <c r="AU151" s="19"/>
      <c r="AV151" s="17"/>
    </row>
    <row r="152" spans="1:48" s="16" customFormat="1">
      <c r="A152" s="115"/>
      <c r="B152" s="66"/>
      <c r="I152" s="22"/>
      <c r="J152" s="22"/>
      <c r="K152" s="22"/>
      <c r="L152" s="25"/>
      <c r="M152" s="22"/>
      <c r="P152" s="19"/>
      <c r="Q152" s="19"/>
      <c r="R152" s="107" t="str">
        <f t="shared" si="2"/>
        <v/>
      </c>
      <c r="S152" s="22"/>
      <c r="AE152" s="18"/>
      <c r="AF152" s="18"/>
      <c r="AG152" s="18"/>
      <c r="AR152" s="19"/>
      <c r="AS152" s="19"/>
      <c r="AT152" s="19"/>
      <c r="AU152" s="19"/>
      <c r="AV152" s="17"/>
    </row>
    <row r="153" spans="1:48" s="16" customFormat="1">
      <c r="A153" s="115"/>
      <c r="B153" s="66"/>
      <c r="I153" s="22"/>
      <c r="J153" s="22"/>
      <c r="K153" s="22"/>
      <c r="L153" s="25"/>
      <c r="M153" s="22"/>
      <c r="P153" s="19"/>
      <c r="Q153" s="19"/>
      <c r="R153" s="107" t="str">
        <f t="shared" si="2"/>
        <v/>
      </c>
      <c r="S153" s="22"/>
      <c r="AE153" s="18"/>
      <c r="AF153" s="18"/>
      <c r="AG153" s="18"/>
      <c r="AR153" s="19"/>
      <c r="AS153" s="19"/>
      <c r="AT153" s="19"/>
      <c r="AU153" s="19"/>
      <c r="AV153" s="17"/>
    </row>
    <row r="154" spans="1:48" s="16" customFormat="1">
      <c r="A154" s="115"/>
      <c r="B154" s="66"/>
      <c r="I154" s="22"/>
      <c r="J154" s="22"/>
      <c r="K154" s="22"/>
      <c r="L154" s="25"/>
      <c r="M154" s="22"/>
      <c r="P154" s="19"/>
      <c r="Q154" s="19"/>
      <c r="R154" s="107" t="str">
        <f t="shared" si="2"/>
        <v/>
      </c>
      <c r="S154" s="22"/>
      <c r="AE154" s="18"/>
      <c r="AF154" s="18"/>
      <c r="AG154" s="18"/>
      <c r="AR154" s="19"/>
      <c r="AS154" s="19"/>
      <c r="AT154" s="19"/>
      <c r="AU154" s="19"/>
      <c r="AV154" s="17"/>
    </row>
    <row r="155" spans="1:48" s="16" customFormat="1">
      <c r="A155" s="115"/>
      <c r="B155" s="66"/>
      <c r="I155" s="22"/>
      <c r="J155" s="22"/>
      <c r="K155" s="22"/>
      <c r="L155" s="25"/>
      <c r="M155" s="22"/>
      <c r="P155" s="19"/>
      <c r="Q155" s="19"/>
      <c r="R155" s="107" t="str">
        <f t="shared" si="2"/>
        <v/>
      </c>
      <c r="S155" s="22"/>
      <c r="AE155" s="18"/>
      <c r="AF155" s="18"/>
      <c r="AG155" s="18"/>
      <c r="AR155" s="19"/>
      <c r="AS155" s="19"/>
      <c r="AT155" s="19"/>
      <c r="AU155" s="19"/>
      <c r="AV155" s="17"/>
    </row>
    <row r="156" spans="1:48" s="16" customFormat="1">
      <c r="A156" s="115"/>
      <c r="B156" s="66"/>
      <c r="I156" s="22"/>
      <c r="J156" s="22"/>
      <c r="K156" s="22"/>
      <c r="L156" s="25"/>
      <c r="M156" s="22"/>
      <c r="P156" s="19"/>
      <c r="Q156" s="19"/>
      <c r="R156" s="107" t="str">
        <f t="shared" si="2"/>
        <v/>
      </c>
      <c r="S156" s="22"/>
      <c r="AE156" s="18"/>
      <c r="AF156" s="18"/>
      <c r="AG156" s="18"/>
      <c r="AR156" s="19"/>
      <c r="AS156" s="19"/>
      <c r="AT156" s="19"/>
      <c r="AU156" s="19"/>
      <c r="AV156" s="17"/>
    </row>
    <row r="157" spans="1:48" s="16" customFormat="1">
      <c r="A157" s="115"/>
      <c r="B157" s="66"/>
      <c r="I157" s="22"/>
      <c r="J157" s="22"/>
      <c r="K157" s="22"/>
      <c r="L157" s="25"/>
      <c r="M157" s="22"/>
      <c r="P157" s="19"/>
      <c r="Q157" s="19"/>
      <c r="R157" s="107" t="str">
        <f t="shared" si="2"/>
        <v/>
      </c>
      <c r="S157" s="22"/>
      <c r="AE157" s="18"/>
      <c r="AF157" s="18"/>
      <c r="AG157" s="18"/>
      <c r="AR157" s="19"/>
      <c r="AS157" s="19"/>
      <c r="AT157" s="19"/>
      <c r="AU157" s="19"/>
      <c r="AV157" s="17"/>
    </row>
    <row r="158" spans="1:48" s="16" customFormat="1">
      <c r="A158" s="115"/>
      <c r="B158" s="66"/>
      <c r="I158" s="22"/>
      <c r="J158" s="22"/>
      <c r="K158" s="22"/>
      <c r="L158" s="25"/>
      <c r="M158" s="22"/>
      <c r="P158" s="19"/>
      <c r="Q158" s="19"/>
      <c r="R158" s="107" t="str">
        <f t="shared" si="2"/>
        <v/>
      </c>
      <c r="S158" s="22"/>
      <c r="AE158" s="18"/>
      <c r="AF158" s="18"/>
      <c r="AG158" s="18"/>
      <c r="AR158" s="19"/>
      <c r="AS158" s="19"/>
      <c r="AT158" s="19"/>
      <c r="AU158" s="19"/>
      <c r="AV158" s="17"/>
    </row>
    <row r="159" spans="1:48" s="16" customFormat="1">
      <c r="A159" s="115"/>
      <c r="B159" s="66"/>
      <c r="I159" s="22"/>
      <c r="J159" s="22"/>
      <c r="K159" s="22"/>
      <c r="L159" s="25"/>
      <c r="M159" s="22"/>
      <c r="P159" s="19"/>
      <c r="Q159" s="19"/>
      <c r="R159" s="107" t="str">
        <f t="shared" si="2"/>
        <v/>
      </c>
      <c r="S159" s="22"/>
      <c r="AE159" s="18"/>
      <c r="AF159" s="18"/>
      <c r="AG159" s="18"/>
      <c r="AR159" s="19"/>
      <c r="AS159" s="19"/>
      <c r="AT159" s="19"/>
      <c r="AU159" s="19"/>
      <c r="AV159" s="17"/>
    </row>
    <row r="160" spans="1:48" s="16" customFormat="1">
      <c r="A160" s="115"/>
      <c r="B160" s="66"/>
      <c r="I160" s="22"/>
      <c r="J160" s="22"/>
      <c r="K160" s="22"/>
      <c r="L160" s="25"/>
      <c r="M160" s="22"/>
      <c r="P160" s="19"/>
      <c r="Q160" s="19"/>
      <c r="R160" s="107" t="str">
        <f t="shared" si="2"/>
        <v/>
      </c>
      <c r="S160" s="22"/>
      <c r="AE160" s="18"/>
      <c r="AF160" s="18"/>
      <c r="AG160" s="18"/>
      <c r="AR160" s="19"/>
      <c r="AS160" s="19"/>
      <c r="AT160" s="19"/>
      <c r="AU160" s="19"/>
      <c r="AV160" s="17"/>
    </row>
    <row r="161" spans="1:48" s="16" customFormat="1">
      <c r="A161" s="115"/>
      <c r="B161" s="66"/>
      <c r="I161" s="22"/>
      <c r="J161" s="22"/>
      <c r="K161" s="22"/>
      <c r="L161" s="25"/>
      <c r="M161" s="22"/>
      <c r="P161" s="19"/>
      <c r="Q161" s="19"/>
      <c r="R161" s="107" t="str">
        <f t="shared" si="2"/>
        <v/>
      </c>
      <c r="S161" s="22"/>
      <c r="AE161" s="18"/>
      <c r="AF161" s="18"/>
      <c r="AG161" s="18"/>
      <c r="AR161" s="19"/>
      <c r="AS161" s="19"/>
      <c r="AT161" s="19"/>
      <c r="AU161" s="19"/>
      <c r="AV161" s="17"/>
    </row>
    <row r="162" spans="1:48" s="16" customFormat="1">
      <c r="A162" s="115"/>
      <c r="B162" s="66"/>
      <c r="I162" s="22"/>
      <c r="J162" s="22"/>
      <c r="K162" s="22"/>
      <c r="L162" s="25"/>
      <c r="M162" s="22"/>
      <c r="P162" s="19"/>
      <c r="Q162" s="19"/>
      <c r="R162" s="107" t="str">
        <f t="shared" si="2"/>
        <v/>
      </c>
      <c r="S162" s="22"/>
      <c r="AE162" s="18"/>
      <c r="AF162" s="18"/>
      <c r="AG162" s="18"/>
      <c r="AR162" s="19"/>
      <c r="AS162" s="19"/>
      <c r="AT162" s="19"/>
      <c r="AU162" s="19"/>
      <c r="AV162" s="17"/>
    </row>
    <row r="163" spans="1:48" s="16" customFormat="1">
      <c r="A163" s="115"/>
      <c r="B163" s="66"/>
      <c r="I163" s="22"/>
      <c r="J163" s="22"/>
      <c r="K163" s="22"/>
      <c r="L163" s="25"/>
      <c r="M163" s="22"/>
      <c r="P163" s="19"/>
      <c r="Q163" s="19"/>
      <c r="R163" s="107" t="str">
        <f t="shared" si="2"/>
        <v/>
      </c>
      <c r="S163" s="22"/>
      <c r="AE163" s="18"/>
      <c r="AF163" s="18"/>
      <c r="AG163" s="18"/>
      <c r="AR163" s="19"/>
      <c r="AS163" s="19"/>
      <c r="AT163" s="19"/>
      <c r="AU163" s="19"/>
      <c r="AV163" s="17"/>
    </row>
    <row r="164" spans="1:48" s="16" customFormat="1">
      <c r="A164" s="115"/>
      <c r="B164" s="66"/>
      <c r="I164" s="22"/>
      <c r="J164" s="22"/>
      <c r="K164" s="22"/>
      <c r="L164" s="25"/>
      <c r="M164" s="22"/>
      <c r="P164" s="19"/>
      <c r="Q164" s="19"/>
      <c r="R164" s="107" t="str">
        <f t="shared" si="2"/>
        <v/>
      </c>
      <c r="S164" s="22"/>
      <c r="AE164" s="18"/>
      <c r="AF164" s="18"/>
      <c r="AG164" s="18"/>
      <c r="AR164" s="19"/>
      <c r="AS164" s="19"/>
      <c r="AT164" s="19"/>
      <c r="AU164" s="19"/>
      <c r="AV164" s="17"/>
    </row>
    <row r="165" spans="1:48" s="16" customFormat="1">
      <c r="A165" s="115"/>
      <c r="B165" s="66"/>
      <c r="I165" s="22"/>
      <c r="J165" s="22"/>
      <c r="K165" s="22"/>
      <c r="L165" s="25"/>
      <c r="M165" s="22"/>
      <c r="P165" s="19"/>
      <c r="Q165" s="19"/>
      <c r="R165" s="107" t="str">
        <f t="shared" si="2"/>
        <v/>
      </c>
      <c r="S165" s="22"/>
      <c r="AE165" s="18"/>
      <c r="AF165" s="18"/>
      <c r="AG165" s="18"/>
      <c r="AR165" s="19"/>
      <c r="AS165" s="19"/>
      <c r="AT165" s="19"/>
      <c r="AU165" s="19"/>
      <c r="AV165" s="17"/>
    </row>
    <row r="166" spans="1:48" s="16" customFormat="1">
      <c r="A166" s="115"/>
      <c r="B166" s="66"/>
      <c r="I166" s="22"/>
      <c r="J166" s="22"/>
      <c r="K166" s="22"/>
      <c r="L166" s="25"/>
      <c r="M166" s="22"/>
      <c r="P166" s="19"/>
      <c r="Q166" s="19"/>
      <c r="R166" s="107" t="str">
        <f t="shared" si="2"/>
        <v/>
      </c>
      <c r="S166" s="22"/>
      <c r="AE166" s="18"/>
      <c r="AF166" s="18"/>
      <c r="AG166" s="18"/>
      <c r="AR166" s="19"/>
      <c r="AS166" s="19"/>
      <c r="AT166" s="19"/>
      <c r="AU166" s="19"/>
      <c r="AV166" s="17"/>
    </row>
    <row r="167" spans="1:48" s="16" customFormat="1">
      <c r="A167" s="115"/>
      <c r="B167" s="66"/>
      <c r="I167" s="22"/>
      <c r="J167" s="22"/>
      <c r="K167" s="22"/>
      <c r="L167" s="25"/>
      <c r="M167" s="22"/>
      <c r="P167" s="19"/>
      <c r="Q167" s="19"/>
      <c r="R167" s="107" t="str">
        <f t="shared" si="2"/>
        <v/>
      </c>
      <c r="S167" s="22"/>
      <c r="AE167" s="18"/>
      <c r="AF167" s="18"/>
      <c r="AG167" s="18"/>
      <c r="AR167" s="19"/>
      <c r="AS167" s="19"/>
      <c r="AT167" s="19"/>
      <c r="AU167" s="19"/>
      <c r="AV167" s="17"/>
    </row>
    <row r="168" spans="1:48" s="16" customFormat="1">
      <c r="A168" s="115"/>
      <c r="B168" s="66"/>
      <c r="I168" s="22"/>
      <c r="J168" s="22"/>
      <c r="K168" s="22"/>
      <c r="L168" s="25"/>
      <c r="M168" s="22"/>
      <c r="P168" s="19"/>
      <c r="Q168" s="19"/>
      <c r="R168" s="107" t="str">
        <f t="shared" si="2"/>
        <v/>
      </c>
      <c r="S168" s="22"/>
      <c r="AE168" s="18"/>
      <c r="AF168" s="18"/>
      <c r="AG168" s="18"/>
      <c r="AR168" s="19"/>
      <c r="AS168" s="19"/>
      <c r="AT168" s="19"/>
      <c r="AU168" s="19"/>
      <c r="AV168" s="17"/>
    </row>
    <row r="169" spans="1:48" s="16" customFormat="1">
      <c r="A169" s="115"/>
      <c r="B169" s="66"/>
      <c r="I169" s="22"/>
      <c r="J169" s="22"/>
      <c r="K169" s="22"/>
      <c r="L169" s="25"/>
      <c r="M169" s="22"/>
      <c r="P169" s="19"/>
      <c r="Q169" s="19"/>
      <c r="R169" s="107" t="str">
        <f t="shared" si="2"/>
        <v/>
      </c>
      <c r="S169" s="22"/>
      <c r="AE169" s="18"/>
      <c r="AF169" s="18"/>
      <c r="AG169" s="18"/>
      <c r="AR169" s="19"/>
      <c r="AS169" s="19"/>
      <c r="AT169" s="19"/>
      <c r="AU169" s="19"/>
      <c r="AV169" s="17"/>
    </row>
    <row r="170" spans="1:48" s="16" customFormat="1">
      <c r="A170" s="115"/>
      <c r="B170" s="66"/>
      <c r="I170" s="22"/>
      <c r="J170" s="22"/>
      <c r="K170" s="22"/>
      <c r="L170" s="25"/>
      <c r="M170" s="22"/>
      <c r="P170" s="19"/>
      <c r="Q170" s="19"/>
      <c r="R170" s="107" t="str">
        <f t="shared" si="2"/>
        <v/>
      </c>
      <c r="S170" s="22"/>
      <c r="AE170" s="18"/>
      <c r="AF170" s="18"/>
      <c r="AG170" s="18"/>
      <c r="AR170" s="19"/>
      <c r="AS170" s="19"/>
      <c r="AT170" s="19"/>
      <c r="AU170" s="19"/>
      <c r="AV170" s="17"/>
    </row>
    <row r="171" spans="1:48" s="16" customFormat="1">
      <c r="A171" s="115"/>
      <c r="B171" s="66"/>
      <c r="I171" s="22"/>
      <c r="J171" s="22"/>
      <c r="K171" s="22"/>
      <c r="L171" s="25"/>
      <c r="M171" s="22"/>
      <c r="P171" s="19"/>
      <c r="Q171" s="19"/>
      <c r="R171" s="107" t="str">
        <f t="shared" si="2"/>
        <v/>
      </c>
      <c r="S171" s="22"/>
      <c r="AE171" s="18"/>
      <c r="AF171" s="18"/>
      <c r="AG171" s="18"/>
      <c r="AR171" s="19"/>
      <c r="AS171" s="19"/>
      <c r="AT171" s="19"/>
      <c r="AU171" s="19"/>
      <c r="AV171" s="17"/>
    </row>
    <row r="172" spans="1:48" s="16" customFormat="1">
      <c r="A172" s="115"/>
      <c r="B172" s="66"/>
      <c r="I172" s="22"/>
      <c r="J172" s="22"/>
      <c r="K172" s="22"/>
      <c r="L172" s="25"/>
      <c r="M172" s="22"/>
      <c r="P172" s="19"/>
      <c r="Q172" s="19"/>
      <c r="R172" s="107" t="str">
        <f t="shared" si="2"/>
        <v/>
      </c>
      <c r="S172" s="22"/>
      <c r="AE172" s="18"/>
      <c r="AF172" s="18"/>
      <c r="AG172" s="18"/>
      <c r="AR172" s="19"/>
      <c r="AS172" s="19"/>
      <c r="AT172" s="19"/>
      <c r="AU172" s="19"/>
      <c r="AV172" s="17"/>
    </row>
    <row r="173" spans="1:48" s="16" customFormat="1">
      <c r="A173" s="115"/>
      <c r="B173" s="66"/>
      <c r="I173" s="22"/>
      <c r="J173" s="22"/>
      <c r="K173" s="22"/>
      <c r="L173" s="25"/>
      <c r="M173" s="22"/>
      <c r="P173" s="19"/>
      <c r="Q173" s="19"/>
      <c r="R173" s="107" t="str">
        <f t="shared" si="2"/>
        <v/>
      </c>
      <c r="S173" s="22"/>
      <c r="AE173" s="18"/>
      <c r="AF173" s="18"/>
      <c r="AG173" s="18"/>
      <c r="AR173" s="19"/>
      <c r="AS173" s="19"/>
      <c r="AT173" s="19"/>
      <c r="AU173" s="19"/>
      <c r="AV173" s="17"/>
    </row>
    <row r="174" spans="1:48" s="16" customFormat="1">
      <c r="A174" s="115"/>
      <c r="B174" s="66"/>
      <c r="I174" s="22"/>
      <c r="J174" s="22"/>
      <c r="K174" s="22"/>
      <c r="L174" s="25"/>
      <c r="M174" s="22"/>
      <c r="P174" s="19"/>
      <c r="Q174" s="19"/>
      <c r="R174" s="107" t="str">
        <f t="shared" si="2"/>
        <v/>
      </c>
      <c r="S174" s="22"/>
      <c r="AE174" s="18"/>
      <c r="AF174" s="18"/>
      <c r="AG174" s="18"/>
      <c r="AR174" s="19"/>
      <c r="AS174" s="19"/>
      <c r="AT174" s="19"/>
      <c r="AU174" s="19"/>
      <c r="AV174" s="17"/>
    </row>
    <row r="175" spans="1:48" s="16" customFormat="1">
      <c r="A175" s="115"/>
      <c r="B175" s="66"/>
      <c r="I175" s="22"/>
      <c r="J175" s="22"/>
      <c r="K175" s="22"/>
      <c r="L175" s="25"/>
      <c r="M175" s="22"/>
      <c r="P175" s="19"/>
      <c r="Q175" s="19"/>
      <c r="R175" s="107" t="str">
        <f t="shared" si="2"/>
        <v/>
      </c>
      <c r="S175" s="22"/>
      <c r="AE175" s="18"/>
      <c r="AF175" s="18"/>
      <c r="AG175" s="18"/>
      <c r="AR175" s="19"/>
      <c r="AS175" s="19"/>
      <c r="AT175" s="19"/>
      <c r="AU175" s="19"/>
      <c r="AV175" s="17"/>
    </row>
    <row r="176" spans="1:48" s="16" customFormat="1">
      <c r="A176" s="115"/>
      <c r="B176" s="66"/>
      <c r="I176" s="22"/>
      <c r="J176" s="22"/>
      <c r="K176" s="22"/>
      <c r="L176" s="25"/>
      <c r="M176" s="22"/>
      <c r="P176" s="19"/>
      <c r="Q176" s="19"/>
      <c r="R176" s="107" t="str">
        <f t="shared" si="2"/>
        <v/>
      </c>
      <c r="S176" s="22"/>
      <c r="AE176" s="18"/>
      <c r="AF176" s="18"/>
      <c r="AG176" s="18"/>
      <c r="AR176" s="19"/>
      <c r="AS176" s="19"/>
      <c r="AT176" s="19"/>
      <c r="AU176" s="19"/>
      <c r="AV176" s="17"/>
    </row>
    <row r="177" spans="1:48" s="16" customFormat="1">
      <c r="A177" s="115"/>
      <c r="B177" s="66"/>
      <c r="I177" s="22"/>
      <c r="J177" s="22"/>
      <c r="K177" s="22"/>
      <c r="L177" s="25"/>
      <c r="M177" s="22"/>
      <c r="P177" s="19"/>
      <c r="Q177" s="19"/>
      <c r="R177" s="107" t="str">
        <f t="shared" si="2"/>
        <v/>
      </c>
      <c r="S177" s="22"/>
      <c r="AE177" s="18"/>
      <c r="AF177" s="18"/>
      <c r="AG177" s="18"/>
      <c r="AR177" s="19"/>
      <c r="AS177" s="19"/>
      <c r="AT177" s="19"/>
      <c r="AU177" s="19"/>
      <c r="AV177" s="17"/>
    </row>
    <row r="178" spans="1:48" s="16" customFormat="1">
      <c r="A178" s="115"/>
      <c r="B178" s="66"/>
      <c r="I178" s="22"/>
      <c r="J178" s="22"/>
      <c r="K178" s="22"/>
      <c r="L178" s="25"/>
      <c r="M178" s="22"/>
      <c r="P178" s="19"/>
      <c r="Q178" s="19"/>
      <c r="R178" s="107" t="str">
        <f t="shared" si="2"/>
        <v/>
      </c>
      <c r="S178" s="22"/>
      <c r="AE178" s="18"/>
      <c r="AF178" s="18"/>
      <c r="AG178" s="18"/>
      <c r="AR178" s="19"/>
      <c r="AS178" s="19"/>
      <c r="AT178" s="19"/>
      <c r="AU178" s="19"/>
      <c r="AV178" s="17"/>
    </row>
    <row r="179" spans="1:48" s="16" customFormat="1">
      <c r="A179" s="115"/>
      <c r="B179" s="66"/>
      <c r="I179" s="22"/>
      <c r="J179" s="22"/>
      <c r="K179" s="22"/>
      <c r="L179" s="25"/>
      <c r="M179" s="22"/>
      <c r="P179" s="19"/>
      <c r="Q179" s="19"/>
      <c r="R179" s="107" t="str">
        <f t="shared" si="2"/>
        <v/>
      </c>
      <c r="S179" s="22"/>
      <c r="AE179" s="18"/>
      <c r="AF179" s="18"/>
      <c r="AG179" s="18"/>
      <c r="AR179" s="19"/>
      <c r="AS179" s="19"/>
      <c r="AT179" s="19"/>
      <c r="AU179" s="19"/>
      <c r="AV179" s="17"/>
    </row>
    <row r="180" spans="1:48" s="16" customFormat="1">
      <c r="A180" s="115"/>
      <c r="B180" s="66"/>
      <c r="I180" s="22"/>
      <c r="J180" s="22"/>
      <c r="K180" s="22"/>
      <c r="L180" s="25"/>
      <c r="M180" s="22"/>
      <c r="P180" s="19"/>
      <c r="Q180" s="19"/>
      <c r="R180" s="107" t="str">
        <f t="shared" si="2"/>
        <v/>
      </c>
      <c r="S180" s="22"/>
      <c r="AE180" s="18"/>
      <c r="AF180" s="18"/>
      <c r="AG180" s="18"/>
      <c r="AR180" s="19"/>
      <c r="AS180" s="19"/>
      <c r="AT180" s="19"/>
      <c r="AU180" s="19"/>
      <c r="AV180" s="17"/>
    </row>
    <row r="181" spans="1:48" s="16" customFormat="1">
      <c r="A181" s="115"/>
      <c r="B181" s="66"/>
      <c r="I181" s="22"/>
      <c r="J181" s="22"/>
      <c r="K181" s="22"/>
      <c r="L181" s="25"/>
      <c r="M181" s="22"/>
      <c r="P181" s="19"/>
      <c r="Q181" s="19"/>
      <c r="R181" s="107" t="str">
        <f t="shared" si="2"/>
        <v/>
      </c>
      <c r="S181" s="22"/>
      <c r="AE181" s="18"/>
      <c r="AF181" s="18"/>
      <c r="AG181" s="18"/>
      <c r="AR181" s="19"/>
      <c r="AS181" s="19"/>
      <c r="AT181" s="19"/>
      <c r="AU181" s="19"/>
      <c r="AV181" s="17"/>
    </row>
    <row r="182" spans="1:48" s="16" customFormat="1">
      <c r="A182" s="115"/>
      <c r="B182" s="66"/>
      <c r="I182" s="22"/>
      <c r="J182" s="22"/>
      <c r="K182" s="22"/>
      <c r="L182" s="25"/>
      <c r="M182" s="22"/>
      <c r="P182" s="19"/>
      <c r="Q182" s="19"/>
      <c r="R182" s="107" t="str">
        <f t="shared" si="2"/>
        <v/>
      </c>
      <c r="S182" s="22"/>
      <c r="AE182" s="18"/>
      <c r="AF182" s="18"/>
      <c r="AG182" s="18"/>
      <c r="AR182" s="19"/>
      <c r="AS182" s="19"/>
      <c r="AT182" s="19"/>
      <c r="AU182" s="19"/>
      <c r="AV182" s="17"/>
    </row>
    <row r="183" spans="1:48" s="16" customFormat="1">
      <c r="A183" s="115"/>
      <c r="B183" s="66"/>
      <c r="I183" s="22"/>
      <c r="J183" s="22"/>
      <c r="K183" s="22"/>
      <c r="L183" s="25"/>
      <c r="M183" s="22"/>
      <c r="P183" s="19"/>
      <c r="Q183" s="19"/>
      <c r="R183" s="107" t="str">
        <f t="shared" si="2"/>
        <v/>
      </c>
      <c r="S183" s="22"/>
      <c r="AE183" s="18"/>
      <c r="AF183" s="18"/>
      <c r="AG183" s="18"/>
      <c r="AR183" s="19"/>
      <c r="AS183" s="19"/>
      <c r="AT183" s="19"/>
      <c r="AU183" s="19"/>
      <c r="AV183" s="17"/>
    </row>
    <row r="184" spans="1:48" s="16" customFormat="1">
      <c r="A184" s="115"/>
      <c r="B184" s="66"/>
      <c r="I184" s="22"/>
      <c r="J184" s="22"/>
      <c r="K184" s="22"/>
      <c r="L184" s="25"/>
      <c r="M184" s="22"/>
      <c r="P184" s="19"/>
      <c r="Q184" s="19"/>
      <c r="R184" s="107" t="str">
        <f t="shared" si="2"/>
        <v/>
      </c>
      <c r="S184" s="22"/>
      <c r="AE184" s="18"/>
      <c r="AF184" s="18"/>
      <c r="AG184" s="18"/>
      <c r="AR184" s="19"/>
      <c r="AS184" s="19"/>
      <c r="AT184" s="19"/>
      <c r="AU184" s="19"/>
      <c r="AV184" s="17"/>
    </row>
    <row r="185" spans="1:48" s="16" customFormat="1">
      <c r="A185" s="115"/>
      <c r="B185" s="66"/>
      <c r="I185" s="22"/>
      <c r="J185" s="22"/>
      <c r="K185" s="22"/>
      <c r="L185" s="25"/>
      <c r="M185" s="22"/>
      <c r="P185" s="19"/>
      <c r="Q185" s="19"/>
      <c r="R185" s="107" t="str">
        <f t="shared" si="2"/>
        <v/>
      </c>
      <c r="S185" s="22"/>
      <c r="AE185" s="18"/>
      <c r="AF185" s="18"/>
      <c r="AG185" s="18"/>
      <c r="AR185" s="19"/>
      <c r="AS185" s="19"/>
      <c r="AT185" s="19"/>
      <c r="AU185" s="19"/>
      <c r="AV185" s="17"/>
    </row>
    <row r="186" spans="1:48" s="16" customFormat="1">
      <c r="A186" s="115"/>
      <c r="B186" s="66"/>
      <c r="I186" s="22"/>
      <c r="J186" s="22"/>
      <c r="K186" s="22"/>
      <c r="L186" s="25"/>
      <c r="M186" s="22"/>
      <c r="P186" s="19"/>
      <c r="Q186" s="19"/>
      <c r="R186" s="107" t="str">
        <f t="shared" si="2"/>
        <v/>
      </c>
      <c r="S186" s="22"/>
      <c r="AE186" s="18"/>
      <c r="AF186" s="18"/>
      <c r="AG186" s="18"/>
      <c r="AR186" s="19"/>
      <c r="AS186" s="19"/>
      <c r="AT186" s="19"/>
      <c r="AU186" s="19"/>
      <c r="AV186" s="17"/>
    </row>
    <row r="187" spans="1:48" s="16" customFormat="1">
      <c r="A187" s="115"/>
      <c r="B187" s="66"/>
      <c r="I187" s="22"/>
      <c r="J187" s="22"/>
      <c r="K187" s="22"/>
      <c r="L187" s="25"/>
      <c r="M187" s="22"/>
      <c r="P187" s="19"/>
      <c r="Q187" s="19"/>
      <c r="R187" s="107" t="str">
        <f t="shared" si="2"/>
        <v/>
      </c>
      <c r="S187" s="22"/>
      <c r="AE187" s="18"/>
      <c r="AF187" s="18"/>
      <c r="AG187" s="18"/>
      <c r="AR187" s="19"/>
      <c r="AS187" s="19"/>
      <c r="AT187" s="19"/>
      <c r="AU187" s="19"/>
      <c r="AV187" s="17"/>
    </row>
    <row r="188" spans="1:48" s="16" customFormat="1">
      <c r="A188" s="115"/>
      <c r="B188" s="66"/>
      <c r="I188" s="22"/>
      <c r="J188" s="22"/>
      <c r="K188" s="22"/>
      <c r="L188" s="25"/>
      <c r="M188" s="22"/>
      <c r="P188" s="19"/>
      <c r="Q188" s="19"/>
      <c r="R188" s="107" t="str">
        <f t="shared" si="2"/>
        <v/>
      </c>
      <c r="S188" s="22"/>
      <c r="AE188" s="18"/>
      <c r="AF188" s="18"/>
      <c r="AG188" s="18"/>
      <c r="AR188" s="19"/>
      <c r="AS188" s="19"/>
      <c r="AT188" s="19"/>
      <c r="AU188" s="19"/>
      <c r="AV188" s="17"/>
    </row>
    <row r="189" spans="1:48" s="16" customFormat="1">
      <c r="A189" s="115"/>
      <c r="B189" s="66"/>
      <c r="I189" s="22"/>
      <c r="J189" s="22"/>
      <c r="K189" s="22"/>
      <c r="L189" s="25"/>
      <c r="M189" s="22"/>
      <c r="P189" s="19"/>
      <c r="Q189" s="19"/>
      <c r="R189" s="107" t="str">
        <f t="shared" si="2"/>
        <v/>
      </c>
      <c r="S189" s="22"/>
      <c r="AE189" s="18"/>
      <c r="AF189" s="18"/>
      <c r="AG189" s="18"/>
      <c r="AR189" s="19"/>
      <c r="AS189" s="19"/>
      <c r="AT189" s="19"/>
      <c r="AU189" s="19"/>
      <c r="AV189" s="17"/>
    </row>
    <row r="190" spans="1:48" s="16" customFormat="1">
      <c r="A190" s="115"/>
      <c r="B190" s="66"/>
      <c r="I190" s="22"/>
      <c r="J190" s="22"/>
      <c r="K190" s="22"/>
      <c r="L190" s="25"/>
      <c r="M190" s="22"/>
      <c r="P190" s="19"/>
      <c r="Q190" s="19"/>
      <c r="R190" s="107" t="str">
        <f t="shared" si="2"/>
        <v/>
      </c>
      <c r="S190" s="22"/>
      <c r="AE190" s="18"/>
      <c r="AF190" s="18"/>
      <c r="AG190" s="18"/>
      <c r="AR190" s="19"/>
      <c r="AS190" s="19"/>
      <c r="AT190" s="19"/>
      <c r="AU190" s="19"/>
      <c r="AV190" s="17"/>
    </row>
    <row r="191" spans="1:48" s="16" customFormat="1">
      <c r="A191" s="115"/>
      <c r="B191" s="66"/>
      <c r="I191" s="22"/>
      <c r="J191" s="22"/>
      <c r="K191" s="22"/>
      <c r="L191" s="25"/>
      <c r="M191" s="22"/>
      <c r="P191" s="19"/>
      <c r="Q191" s="19"/>
      <c r="R191" s="107" t="str">
        <f t="shared" si="2"/>
        <v/>
      </c>
      <c r="S191" s="22"/>
      <c r="AE191" s="18"/>
      <c r="AF191" s="18"/>
      <c r="AG191" s="18"/>
      <c r="AR191" s="19"/>
      <c r="AS191" s="19"/>
      <c r="AT191" s="19"/>
      <c r="AU191" s="19"/>
      <c r="AV191" s="17"/>
    </row>
    <row r="192" spans="1:48" s="16" customFormat="1">
      <c r="A192" s="115"/>
      <c r="B192" s="66"/>
      <c r="I192" s="22"/>
      <c r="J192" s="22"/>
      <c r="K192" s="22"/>
      <c r="L192" s="25"/>
      <c r="M192" s="22"/>
      <c r="P192" s="19"/>
      <c r="Q192" s="19"/>
      <c r="R192" s="107" t="str">
        <f t="shared" si="2"/>
        <v/>
      </c>
      <c r="S192" s="22"/>
      <c r="AE192" s="18"/>
      <c r="AF192" s="18"/>
      <c r="AG192" s="18"/>
      <c r="AR192" s="19"/>
      <c r="AS192" s="19"/>
      <c r="AT192" s="19"/>
      <c r="AU192" s="19"/>
      <c r="AV192" s="17"/>
    </row>
    <row r="193" spans="1:48" s="16" customFormat="1">
      <c r="A193" s="115"/>
      <c r="B193" s="66"/>
      <c r="I193" s="22"/>
      <c r="J193" s="22"/>
      <c r="K193" s="22"/>
      <c r="L193" s="25"/>
      <c r="M193" s="22"/>
      <c r="P193" s="19"/>
      <c r="Q193" s="19"/>
      <c r="R193" s="107" t="str">
        <f t="shared" si="2"/>
        <v/>
      </c>
      <c r="S193" s="22"/>
      <c r="AE193" s="18"/>
      <c r="AF193" s="18"/>
      <c r="AG193" s="18"/>
      <c r="AR193" s="19"/>
      <c r="AS193" s="19"/>
      <c r="AT193" s="19"/>
      <c r="AU193" s="19"/>
      <c r="AV193" s="17"/>
    </row>
    <row r="194" spans="1:48" s="16" customFormat="1">
      <c r="A194" s="115"/>
      <c r="B194" s="66"/>
      <c r="I194" s="22"/>
      <c r="J194" s="22"/>
      <c r="K194" s="22"/>
      <c r="L194" s="25"/>
      <c r="M194" s="22"/>
      <c r="P194" s="19"/>
      <c r="Q194" s="19"/>
      <c r="R194" s="107" t="str">
        <f t="shared" si="2"/>
        <v/>
      </c>
      <c r="S194" s="22"/>
      <c r="AE194" s="18"/>
      <c r="AF194" s="18"/>
      <c r="AG194" s="18"/>
      <c r="AR194" s="19"/>
      <c r="AS194" s="19"/>
      <c r="AT194" s="19"/>
      <c r="AU194" s="19"/>
      <c r="AV194" s="17"/>
    </row>
    <row r="195" spans="1:48" s="16" customFormat="1">
      <c r="A195" s="115"/>
      <c r="B195" s="66"/>
      <c r="I195" s="22"/>
      <c r="J195" s="22"/>
      <c r="K195" s="22"/>
      <c r="L195" s="25"/>
      <c r="M195" s="22"/>
      <c r="P195" s="19"/>
      <c r="Q195" s="19"/>
      <c r="R195" s="107" t="str">
        <f t="shared" si="2"/>
        <v/>
      </c>
      <c r="S195" s="22"/>
      <c r="AE195" s="18"/>
      <c r="AF195" s="18"/>
      <c r="AG195" s="18"/>
      <c r="AR195" s="19"/>
      <c r="AS195" s="19"/>
      <c r="AT195" s="19"/>
      <c r="AU195" s="19"/>
      <c r="AV195" s="17"/>
    </row>
    <row r="196" spans="1:48" s="16" customFormat="1">
      <c r="A196" s="115"/>
      <c r="B196" s="66"/>
      <c r="I196" s="22"/>
      <c r="J196" s="22"/>
      <c r="K196" s="22"/>
      <c r="L196" s="25"/>
      <c r="M196" s="22"/>
      <c r="P196" s="19"/>
      <c r="Q196" s="19"/>
      <c r="R196" s="107" t="str">
        <f t="shared" si="2"/>
        <v/>
      </c>
      <c r="S196" s="22"/>
      <c r="AE196" s="18"/>
      <c r="AF196" s="18"/>
      <c r="AG196" s="18"/>
      <c r="AR196" s="19"/>
      <c r="AS196" s="19"/>
      <c r="AT196" s="19"/>
      <c r="AU196" s="19"/>
      <c r="AV196" s="17"/>
    </row>
    <row r="197" spans="1:48" s="16" customFormat="1">
      <c r="A197" s="115"/>
      <c r="B197" s="66"/>
      <c r="I197" s="22"/>
      <c r="J197" s="22"/>
      <c r="K197" s="22"/>
      <c r="L197" s="25"/>
      <c r="M197" s="22"/>
      <c r="P197" s="19"/>
      <c r="Q197" s="19"/>
      <c r="R197" s="107" t="str">
        <f t="shared" si="2"/>
        <v/>
      </c>
      <c r="S197" s="22"/>
      <c r="AE197" s="18"/>
      <c r="AF197" s="18"/>
      <c r="AG197" s="18"/>
      <c r="AR197" s="19"/>
      <c r="AS197" s="19"/>
      <c r="AT197" s="19"/>
      <c r="AU197" s="19"/>
      <c r="AV197" s="17"/>
    </row>
    <row r="198" spans="1:48" s="16" customFormat="1">
      <c r="A198" s="115"/>
      <c r="B198" s="66"/>
      <c r="I198" s="22"/>
      <c r="J198" s="22"/>
      <c r="K198" s="22"/>
      <c r="L198" s="25"/>
      <c r="M198" s="22"/>
      <c r="P198" s="19"/>
      <c r="Q198" s="19"/>
      <c r="R198" s="107" t="str">
        <f t="shared" ref="R198:R261" si="3">IF(AND(I198="",K198=""),"",IF(I198="Lead","Lead",IF(K198="Lead","Lead",IF((OR((AND((ISNUMBER(SEARCH("Galvanized",K198))),AM198="Yes")),(AND((ISNUMBER(SEARCH("Galvanized",K198))),AM198="Unknown")))),"Galvanized requiring replacement",IF((OR((AND((ISNUMBER(SEARCH("Galvanized",K198))),AQ198="Yes")),(AND((ISNUMBER(SEARCH("Galvanized",K198))),AQ198="Unknown")))),"Galvanized requiring replacement",IF(I198="Galvanized requiring replacement","Galvanized requiring replacement",IF(K198="Galvanized requiring replacement","Galvanized requiring replacement",IF(ISNUMBER(SEARCH("Unknown",I198)),"Unknown",IF(ISNUMBER(SEARCH("Unknown",K198)),"Unknown",IF(I198="","Unknown",IF(K198="","Unknown","Non-lead")))))))))))</f>
        <v/>
      </c>
      <c r="S198" s="22"/>
      <c r="AE198" s="18"/>
      <c r="AF198" s="18"/>
      <c r="AG198" s="18"/>
      <c r="AR198" s="19"/>
      <c r="AS198" s="19"/>
      <c r="AT198" s="19"/>
      <c r="AU198" s="19"/>
      <c r="AV198" s="17"/>
    </row>
    <row r="199" spans="1:48" s="16" customFormat="1">
      <c r="A199" s="115"/>
      <c r="B199" s="66"/>
      <c r="I199" s="22"/>
      <c r="J199" s="22"/>
      <c r="K199" s="22"/>
      <c r="L199" s="25"/>
      <c r="M199" s="22"/>
      <c r="P199" s="19"/>
      <c r="Q199" s="19"/>
      <c r="R199" s="107" t="str">
        <f t="shared" si="3"/>
        <v/>
      </c>
      <c r="S199" s="22"/>
      <c r="AE199" s="18"/>
      <c r="AF199" s="18"/>
      <c r="AG199" s="18"/>
      <c r="AR199" s="19"/>
      <c r="AS199" s="19"/>
      <c r="AT199" s="19"/>
      <c r="AU199" s="19"/>
      <c r="AV199" s="17"/>
    </row>
    <row r="200" spans="1:48" s="16" customFormat="1">
      <c r="A200" s="115"/>
      <c r="B200" s="66"/>
      <c r="I200" s="22"/>
      <c r="J200" s="22"/>
      <c r="K200" s="22"/>
      <c r="L200" s="25"/>
      <c r="M200" s="22"/>
      <c r="P200" s="19"/>
      <c r="Q200" s="19"/>
      <c r="R200" s="107" t="str">
        <f t="shared" si="3"/>
        <v/>
      </c>
      <c r="S200" s="22"/>
      <c r="AE200" s="18"/>
      <c r="AF200" s="18"/>
      <c r="AG200" s="18"/>
      <c r="AR200" s="19"/>
      <c r="AS200" s="19"/>
      <c r="AT200" s="19"/>
      <c r="AU200" s="19"/>
      <c r="AV200" s="17"/>
    </row>
    <row r="201" spans="1:48" s="16" customFormat="1">
      <c r="A201" s="115"/>
      <c r="B201" s="66"/>
      <c r="I201" s="22"/>
      <c r="J201" s="22"/>
      <c r="K201" s="22"/>
      <c r="L201" s="25"/>
      <c r="M201" s="22"/>
      <c r="P201" s="19"/>
      <c r="Q201" s="19"/>
      <c r="R201" s="107" t="str">
        <f t="shared" si="3"/>
        <v/>
      </c>
      <c r="S201" s="22"/>
      <c r="AE201" s="18"/>
      <c r="AF201" s="18"/>
      <c r="AG201" s="18"/>
      <c r="AR201" s="19"/>
      <c r="AS201" s="19"/>
      <c r="AT201" s="19"/>
      <c r="AU201" s="19"/>
      <c r="AV201" s="17"/>
    </row>
    <row r="202" spans="1:48" s="16" customFormat="1">
      <c r="A202" s="115"/>
      <c r="B202" s="66"/>
      <c r="I202" s="22"/>
      <c r="J202" s="22"/>
      <c r="K202" s="22"/>
      <c r="L202" s="25"/>
      <c r="M202" s="22"/>
      <c r="P202" s="19"/>
      <c r="Q202" s="19"/>
      <c r="R202" s="107" t="str">
        <f t="shared" si="3"/>
        <v/>
      </c>
      <c r="S202" s="22"/>
      <c r="AE202" s="18"/>
      <c r="AF202" s="18"/>
      <c r="AG202" s="18"/>
      <c r="AR202" s="19"/>
      <c r="AS202" s="19"/>
      <c r="AT202" s="19"/>
      <c r="AU202" s="19"/>
      <c r="AV202" s="17"/>
    </row>
    <row r="203" spans="1:48" s="16" customFormat="1">
      <c r="A203" s="115"/>
      <c r="B203" s="66"/>
      <c r="I203" s="22"/>
      <c r="J203" s="22"/>
      <c r="K203" s="22"/>
      <c r="L203" s="25"/>
      <c r="M203" s="22"/>
      <c r="P203" s="19"/>
      <c r="Q203" s="19"/>
      <c r="R203" s="107" t="str">
        <f t="shared" si="3"/>
        <v/>
      </c>
      <c r="S203" s="22"/>
      <c r="AE203" s="18"/>
      <c r="AF203" s="18"/>
      <c r="AG203" s="18"/>
      <c r="AR203" s="19"/>
      <c r="AS203" s="19"/>
      <c r="AT203" s="19"/>
      <c r="AU203" s="19"/>
      <c r="AV203" s="17"/>
    </row>
    <row r="204" spans="1:48" s="16" customFormat="1">
      <c r="A204" s="115"/>
      <c r="B204" s="66"/>
      <c r="I204" s="22"/>
      <c r="J204" s="22"/>
      <c r="K204" s="22"/>
      <c r="L204" s="25"/>
      <c r="M204" s="22"/>
      <c r="P204" s="19"/>
      <c r="Q204" s="19"/>
      <c r="R204" s="107" t="str">
        <f t="shared" si="3"/>
        <v/>
      </c>
      <c r="S204" s="22"/>
      <c r="AE204" s="18"/>
      <c r="AF204" s="18"/>
      <c r="AG204" s="18"/>
      <c r="AR204" s="19"/>
      <c r="AS204" s="19"/>
      <c r="AT204" s="19"/>
      <c r="AU204" s="19"/>
      <c r="AV204" s="17"/>
    </row>
    <row r="205" spans="1:48" s="16" customFormat="1">
      <c r="A205" s="115"/>
      <c r="B205" s="66"/>
      <c r="I205" s="22"/>
      <c r="J205" s="22"/>
      <c r="K205" s="22"/>
      <c r="L205" s="25"/>
      <c r="M205" s="22"/>
      <c r="P205" s="19"/>
      <c r="Q205" s="19"/>
      <c r="R205" s="107" t="str">
        <f t="shared" si="3"/>
        <v/>
      </c>
      <c r="S205" s="22"/>
      <c r="AE205" s="18"/>
      <c r="AF205" s="18"/>
      <c r="AG205" s="18"/>
      <c r="AR205" s="19"/>
      <c r="AS205" s="19"/>
      <c r="AT205" s="19"/>
      <c r="AU205" s="19"/>
      <c r="AV205" s="17"/>
    </row>
    <row r="206" spans="1:48" s="16" customFormat="1">
      <c r="A206" s="115"/>
      <c r="B206" s="66"/>
      <c r="I206" s="22"/>
      <c r="J206" s="22"/>
      <c r="K206" s="22"/>
      <c r="L206" s="25"/>
      <c r="M206" s="22"/>
      <c r="P206" s="19"/>
      <c r="Q206" s="19"/>
      <c r="R206" s="107" t="str">
        <f t="shared" si="3"/>
        <v/>
      </c>
      <c r="S206" s="22"/>
      <c r="AE206" s="18"/>
      <c r="AF206" s="18"/>
      <c r="AG206" s="18"/>
      <c r="AR206" s="19"/>
      <c r="AS206" s="19"/>
      <c r="AT206" s="19"/>
      <c r="AU206" s="19"/>
      <c r="AV206" s="17"/>
    </row>
    <row r="207" spans="1:48" s="16" customFormat="1">
      <c r="A207" s="115"/>
      <c r="B207" s="66"/>
      <c r="I207" s="22"/>
      <c r="J207" s="22"/>
      <c r="K207" s="22"/>
      <c r="L207" s="25"/>
      <c r="M207" s="22"/>
      <c r="P207" s="19"/>
      <c r="Q207" s="19"/>
      <c r="R207" s="107" t="str">
        <f t="shared" si="3"/>
        <v/>
      </c>
      <c r="S207" s="22"/>
      <c r="AE207" s="18"/>
      <c r="AF207" s="18"/>
      <c r="AG207" s="18"/>
      <c r="AR207" s="19"/>
      <c r="AS207" s="19"/>
      <c r="AT207" s="19"/>
      <c r="AU207" s="19"/>
      <c r="AV207" s="17"/>
    </row>
    <row r="208" spans="1:48" s="16" customFormat="1">
      <c r="A208" s="115"/>
      <c r="B208" s="66"/>
      <c r="I208" s="22"/>
      <c r="J208" s="22"/>
      <c r="K208" s="22"/>
      <c r="L208" s="25"/>
      <c r="M208" s="22"/>
      <c r="P208" s="19"/>
      <c r="Q208" s="19"/>
      <c r="R208" s="107" t="str">
        <f t="shared" si="3"/>
        <v/>
      </c>
      <c r="S208" s="22"/>
      <c r="AE208" s="18"/>
      <c r="AF208" s="18"/>
      <c r="AG208" s="18"/>
      <c r="AR208" s="19"/>
      <c r="AS208" s="19"/>
      <c r="AT208" s="19"/>
      <c r="AU208" s="19"/>
      <c r="AV208" s="17"/>
    </row>
    <row r="209" spans="1:48" s="16" customFormat="1">
      <c r="A209" s="115"/>
      <c r="B209" s="66"/>
      <c r="I209" s="22"/>
      <c r="J209" s="22"/>
      <c r="K209" s="22"/>
      <c r="L209" s="25"/>
      <c r="M209" s="22"/>
      <c r="P209" s="19"/>
      <c r="Q209" s="19"/>
      <c r="R209" s="107" t="str">
        <f t="shared" si="3"/>
        <v/>
      </c>
      <c r="S209" s="22"/>
      <c r="AE209" s="18"/>
      <c r="AF209" s="18"/>
      <c r="AG209" s="18"/>
      <c r="AR209" s="19"/>
      <c r="AS209" s="19"/>
      <c r="AT209" s="19"/>
      <c r="AU209" s="19"/>
      <c r="AV209" s="17"/>
    </row>
    <row r="210" spans="1:48" s="16" customFormat="1">
      <c r="A210" s="115"/>
      <c r="B210" s="66"/>
      <c r="I210" s="22"/>
      <c r="J210" s="22"/>
      <c r="K210" s="22"/>
      <c r="L210" s="25"/>
      <c r="M210" s="22"/>
      <c r="P210" s="19"/>
      <c r="Q210" s="19"/>
      <c r="R210" s="107" t="str">
        <f t="shared" si="3"/>
        <v/>
      </c>
      <c r="S210" s="22"/>
      <c r="AE210" s="18"/>
      <c r="AF210" s="18"/>
      <c r="AG210" s="18"/>
      <c r="AR210" s="19"/>
      <c r="AS210" s="19"/>
      <c r="AT210" s="19"/>
      <c r="AU210" s="19"/>
      <c r="AV210" s="17"/>
    </row>
    <row r="211" spans="1:48" s="16" customFormat="1">
      <c r="A211" s="115"/>
      <c r="B211" s="66"/>
      <c r="I211" s="22"/>
      <c r="J211" s="22"/>
      <c r="K211" s="22"/>
      <c r="L211" s="25"/>
      <c r="M211" s="22"/>
      <c r="P211" s="19"/>
      <c r="Q211" s="19"/>
      <c r="R211" s="107" t="str">
        <f t="shared" si="3"/>
        <v/>
      </c>
      <c r="S211" s="22"/>
      <c r="AE211" s="18"/>
      <c r="AF211" s="18"/>
      <c r="AG211" s="18"/>
      <c r="AR211" s="19"/>
      <c r="AS211" s="19"/>
      <c r="AT211" s="19"/>
      <c r="AU211" s="19"/>
      <c r="AV211" s="17"/>
    </row>
    <row r="212" spans="1:48" s="16" customFormat="1">
      <c r="A212" s="115"/>
      <c r="B212" s="66"/>
      <c r="I212" s="22"/>
      <c r="J212" s="22"/>
      <c r="K212" s="22"/>
      <c r="L212" s="25"/>
      <c r="M212" s="22"/>
      <c r="P212" s="19"/>
      <c r="Q212" s="19"/>
      <c r="R212" s="107" t="str">
        <f t="shared" si="3"/>
        <v/>
      </c>
      <c r="S212" s="22"/>
      <c r="AE212" s="18"/>
      <c r="AF212" s="18"/>
      <c r="AG212" s="18"/>
      <c r="AR212" s="19"/>
      <c r="AS212" s="19"/>
      <c r="AT212" s="19"/>
      <c r="AU212" s="19"/>
      <c r="AV212" s="17"/>
    </row>
    <row r="213" spans="1:48" s="16" customFormat="1">
      <c r="A213" s="115"/>
      <c r="B213" s="66"/>
      <c r="I213" s="22"/>
      <c r="J213" s="22"/>
      <c r="K213" s="22"/>
      <c r="L213" s="25"/>
      <c r="M213" s="22"/>
      <c r="P213" s="19"/>
      <c r="Q213" s="19"/>
      <c r="R213" s="107" t="str">
        <f t="shared" si="3"/>
        <v/>
      </c>
      <c r="S213" s="22"/>
      <c r="AE213" s="18"/>
      <c r="AF213" s="18"/>
      <c r="AG213" s="18"/>
      <c r="AR213" s="19"/>
      <c r="AS213" s="19"/>
      <c r="AT213" s="19"/>
      <c r="AU213" s="19"/>
      <c r="AV213" s="17"/>
    </row>
    <row r="214" spans="1:48" s="16" customFormat="1">
      <c r="A214" s="115"/>
      <c r="B214" s="66"/>
      <c r="I214" s="22"/>
      <c r="J214" s="22"/>
      <c r="K214" s="22"/>
      <c r="L214" s="25"/>
      <c r="M214" s="22"/>
      <c r="P214" s="19"/>
      <c r="Q214" s="19"/>
      <c r="R214" s="107" t="str">
        <f t="shared" si="3"/>
        <v/>
      </c>
      <c r="S214" s="22"/>
      <c r="AE214" s="18"/>
      <c r="AF214" s="18"/>
      <c r="AG214" s="18"/>
      <c r="AR214" s="19"/>
      <c r="AS214" s="19"/>
      <c r="AT214" s="19"/>
      <c r="AU214" s="19"/>
      <c r="AV214" s="17"/>
    </row>
    <row r="215" spans="1:48" s="16" customFormat="1">
      <c r="A215" s="115"/>
      <c r="B215" s="66"/>
      <c r="I215" s="22"/>
      <c r="J215" s="22"/>
      <c r="K215" s="22"/>
      <c r="L215" s="25"/>
      <c r="M215" s="22"/>
      <c r="P215" s="19"/>
      <c r="Q215" s="19"/>
      <c r="R215" s="107" t="str">
        <f t="shared" si="3"/>
        <v/>
      </c>
      <c r="S215" s="22"/>
      <c r="AE215" s="18"/>
      <c r="AF215" s="18"/>
      <c r="AG215" s="18"/>
      <c r="AR215" s="19"/>
      <c r="AS215" s="19"/>
      <c r="AT215" s="19"/>
      <c r="AU215" s="19"/>
      <c r="AV215" s="17"/>
    </row>
    <row r="216" spans="1:48" s="16" customFormat="1">
      <c r="A216" s="115"/>
      <c r="B216" s="66"/>
      <c r="I216" s="22"/>
      <c r="J216" s="22"/>
      <c r="K216" s="22"/>
      <c r="L216" s="25"/>
      <c r="M216" s="22"/>
      <c r="P216" s="19"/>
      <c r="Q216" s="19"/>
      <c r="R216" s="107" t="str">
        <f t="shared" si="3"/>
        <v/>
      </c>
      <c r="S216" s="22"/>
      <c r="AE216" s="18"/>
      <c r="AF216" s="18"/>
      <c r="AG216" s="18"/>
      <c r="AR216" s="19"/>
      <c r="AS216" s="19"/>
      <c r="AT216" s="19"/>
      <c r="AU216" s="19"/>
      <c r="AV216" s="17"/>
    </row>
    <row r="217" spans="1:48" s="16" customFormat="1">
      <c r="A217" s="115"/>
      <c r="B217" s="66"/>
      <c r="I217" s="22"/>
      <c r="J217" s="22"/>
      <c r="K217" s="22"/>
      <c r="L217" s="25"/>
      <c r="M217" s="22"/>
      <c r="P217" s="19"/>
      <c r="Q217" s="19"/>
      <c r="R217" s="107" t="str">
        <f t="shared" si="3"/>
        <v/>
      </c>
      <c r="S217" s="22"/>
      <c r="AE217" s="18"/>
      <c r="AF217" s="18"/>
      <c r="AG217" s="18"/>
      <c r="AR217" s="19"/>
      <c r="AS217" s="19"/>
      <c r="AT217" s="19"/>
      <c r="AU217" s="19"/>
      <c r="AV217" s="17"/>
    </row>
    <row r="218" spans="1:48" s="16" customFormat="1">
      <c r="A218" s="115"/>
      <c r="B218" s="66"/>
      <c r="I218" s="22"/>
      <c r="J218" s="22"/>
      <c r="K218" s="22"/>
      <c r="L218" s="25"/>
      <c r="M218" s="22"/>
      <c r="P218" s="19"/>
      <c r="Q218" s="19"/>
      <c r="R218" s="107" t="str">
        <f t="shared" si="3"/>
        <v/>
      </c>
      <c r="S218" s="22"/>
      <c r="AE218" s="18"/>
      <c r="AF218" s="18"/>
      <c r="AG218" s="18"/>
      <c r="AR218" s="19"/>
      <c r="AS218" s="19"/>
      <c r="AT218" s="19"/>
      <c r="AU218" s="19"/>
      <c r="AV218" s="17"/>
    </row>
    <row r="219" spans="1:48" s="16" customFormat="1">
      <c r="A219" s="115"/>
      <c r="B219" s="66"/>
      <c r="I219" s="22"/>
      <c r="J219" s="22"/>
      <c r="K219" s="22"/>
      <c r="L219" s="25"/>
      <c r="M219" s="22"/>
      <c r="P219" s="19"/>
      <c r="Q219" s="19"/>
      <c r="R219" s="107" t="str">
        <f t="shared" si="3"/>
        <v/>
      </c>
      <c r="S219" s="22"/>
      <c r="AE219" s="18"/>
      <c r="AF219" s="18"/>
      <c r="AG219" s="18"/>
      <c r="AR219" s="19"/>
      <c r="AS219" s="19"/>
      <c r="AT219" s="19"/>
      <c r="AU219" s="19"/>
      <c r="AV219" s="17"/>
    </row>
    <row r="220" spans="1:48" s="16" customFormat="1">
      <c r="A220" s="115"/>
      <c r="B220" s="66"/>
      <c r="I220" s="22"/>
      <c r="J220" s="22"/>
      <c r="K220" s="22"/>
      <c r="L220" s="25"/>
      <c r="M220" s="22"/>
      <c r="P220" s="19"/>
      <c r="Q220" s="19"/>
      <c r="R220" s="107" t="str">
        <f t="shared" si="3"/>
        <v/>
      </c>
      <c r="S220" s="22"/>
      <c r="AE220" s="18"/>
      <c r="AF220" s="18"/>
      <c r="AG220" s="18"/>
      <c r="AR220" s="19"/>
      <c r="AS220" s="19"/>
      <c r="AT220" s="19"/>
      <c r="AU220" s="19"/>
      <c r="AV220" s="17"/>
    </row>
    <row r="221" spans="1:48" s="16" customFormat="1">
      <c r="A221" s="115"/>
      <c r="B221" s="66"/>
      <c r="I221" s="22"/>
      <c r="J221" s="22"/>
      <c r="K221" s="22"/>
      <c r="L221" s="25"/>
      <c r="M221" s="22"/>
      <c r="P221" s="19"/>
      <c r="Q221" s="19"/>
      <c r="R221" s="107" t="str">
        <f t="shared" si="3"/>
        <v/>
      </c>
      <c r="S221" s="22"/>
      <c r="AE221" s="18"/>
      <c r="AF221" s="18"/>
      <c r="AG221" s="18"/>
      <c r="AR221" s="19"/>
      <c r="AS221" s="19"/>
      <c r="AT221" s="19"/>
      <c r="AU221" s="19"/>
      <c r="AV221" s="17"/>
    </row>
    <row r="222" spans="1:48" s="16" customFormat="1">
      <c r="A222" s="115"/>
      <c r="B222" s="66"/>
      <c r="I222" s="22"/>
      <c r="J222" s="22"/>
      <c r="K222" s="22"/>
      <c r="L222" s="25"/>
      <c r="M222" s="22"/>
      <c r="P222" s="19"/>
      <c r="Q222" s="19"/>
      <c r="R222" s="107" t="str">
        <f t="shared" si="3"/>
        <v/>
      </c>
      <c r="S222" s="22"/>
      <c r="AE222" s="18"/>
      <c r="AF222" s="18"/>
      <c r="AG222" s="18"/>
      <c r="AR222" s="19"/>
      <c r="AS222" s="19"/>
      <c r="AT222" s="19"/>
      <c r="AU222" s="19"/>
      <c r="AV222" s="17"/>
    </row>
    <row r="223" spans="1:48" s="16" customFormat="1">
      <c r="A223" s="115"/>
      <c r="B223" s="66"/>
      <c r="I223" s="22"/>
      <c r="J223" s="22"/>
      <c r="K223" s="22"/>
      <c r="L223" s="25"/>
      <c r="M223" s="22"/>
      <c r="P223" s="19"/>
      <c r="Q223" s="19"/>
      <c r="R223" s="107" t="str">
        <f t="shared" si="3"/>
        <v/>
      </c>
      <c r="S223" s="22"/>
      <c r="AE223" s="18"/>
      <c r="AF223" s="18"/>
      <c r="AG223" s="18"/>
      <c r="AR223" s="19"/>
      <c r="AS223" s="19"/>
      <c r="AT223" s="19"/>
      <c r="AU223" s="19"/>
      <c r="AV223" s="17"/>
    </row>
    <row r="224" spans="1:48" s="16" customFormat="1">
      <c r="A224" s="115"/>
      <c r="B224" s="66"/>
      <c r="I224" s="22"/>
      <c r="J224" s="22"/>
      <c r="K224" s="22"/>
      <c r="L224" s="25"/>
      <c r="M224" s="22"/>
      <c r="P224" s="19"/>
      <c r="Q224" s="19"/>
      <c r="R224" s="107" t="str">
        <f t="shared" si="3"/>
        <v/>
      </c>
      <c r="S224" s="22"/>
      <c r="AE224" s="18"/>
      <c r="AF224" s="18"/>
      <c r="AG224" s="18"/>
      <c r="AR224" s="19"/>
      <c r="AS224" s="19"/>
      <c r="AT224" s="19"/>
      <c r="AU224" s="19"/>
      <c r="AV224" s="17"/>
    </row>
    <row r="225" spans="1:48" s="16" customFormat="1">
      <c r="A225" s="115"/>
      <c r="B225" s="66"/>
      <c r="I225" s="22"/>
      <c r="J225" s="22"/>
      <c r="K225" s="22"/>
      <c r="L225" s="25"/>
      <c r="M225" s="22"/>
      <c r="P225" s="19"/>
      <c r="Q225" s="19"/>
      <c r="R225" s="107" t="str">
        <f t="shared" si="3"/>
        <v/>
      </c>
      <c r="S225" s="22"/>
      <c r="AE225" s="18"/>
      <c r="AF225" s="18"/>
      <c r="AG225" s="18"/>
      <c r="AR225" s="19"/>
      <c r="AS225" s="19"/>
      <c r="AT225" s="19"/>
      <c r="AU225" s="19"/>
      <c r="AV225" s="17"/>
    </row>
    <row r="226" spans="1:48" s="16" customFormat="1">
      <c r="A226" s="115"/>
      <c r="B226" s="66"/>
      <c r="I226" s="22"/>
      <c r="J226" s="22"/>
      <c r="K226" s="22"/>
      <c r="L226" s="25"/>
      <c r="M226" s="22"/>
      <c r="P226" s="19"/>
      <c r="Q226" s="19"/>
      <c r="R226" s="107" t="str">
        <f t="shared" si="3"/>
        <v/>
      </c>
      <c r="S226" s="22"/>
      <c r="AE226" s="18"/>
      <c r="AF226" s="18"/>
      <c r="AG226" s="18"/>
      <c r="AR226" s="19"/>
      <c r="AS226" s="19"/>
      <c r="AT226" s="19"/>
      <c r="AU226" s="19"/>
      <c r="AV226" s="17"/>
    </row>
    <row r="227" spans="1:48" s="16" customFormat="1">
      <c r="A227" s="115"/>
      <c r="B227" s="66"/>
      <c r="I227" s="22"/>
      <c r="J227" s="22"/>
      <c r="K227" s="22"/>
      <c r="L227" s="25"/>
      <c r="M227" s="22"/>
      <c r="P227" s="19"/>
      <c r="Q227" s="19"/>
      <c r="R227" s="107" t="str">
        <f t="shared" si="3"/>
        <v/>
      </c>
      <c r="S227" s="22"/>
      <c r="AE227" s="18"/>
      <c r="AF227" s="18"/>
      <c r="AG227" s="18"/>
      <c r="AR227" s="19"/>
      <c r="AS227" s="19"/>
      <c r="AT227" s="19"/>
      <c r="AU227" s="19"/>
      <c r="AV227" s="17"/>
    </row>
    <row r="228" spans="1:48" s="16" customFormat="1">
      <c r="A228" s="115"/>
      <c r="B228" s="66"/>
      <c r="I228" s="22"/>
      <c r="J228" s="22"/>
      <c r="K228" s="22"/>
      <c r="L228" s="25"/>
      <c r="M228" s="22"/>
      <c r="P228" s="19"/>
      <c r="Q228" s="19"/>
      <c r="R228" s="107" t="str">
        <f t="shared" si="3"/>
        <v/>
      </c>
      <c r="S228" s="22"/>
      <c r="AE228" s="18"/>
      <c r="AF228" s="18"/>
      <c r="AG228" s="18"/>
      <c r="AR228" s="19"/>
      <c r="AS228" s="19"/>
      <c r="AT228" s="19"/>
      <c r="AU228" s="19"/>
      <c r="AV228" s="17"/>
    </row>
    <row r="229" spans="1:48" s="16" customFormat="1">
      <c r="A229" s="115"/>
      <c r="B229" s="66"/>
      <c r="I229" s="22"/>
      <c r="J229" s="22"/>
      <c r="K229" s="22"/>
      <c r="L229" s="25"/>
      <c r="M229" s="22"/>
      <c r="P229" s="19"/>
      <c r="Q229" s="19"/>
      <c r="R229" s="107" t="str">
        <f t="shared" si="3"/>
        <v/>
      </c>
      <c r="S229" s="22"/>
      <c r="AE229" s="18"/>
      <c r="AF229" s="18"/>
      <c r="AG229" s="18"/>
      <c r="AR229" s="19"/>
      <c r="AS229" s="19"/>
      <c r="AT229" s="19"/>
      <c r="AU229" s="19"/>
      <c r="AV229" s="17"/>
    </row>
    <row r="230" spans="1:48" s="16" customFormat="1">
      <c r="A230" s="115"/>
      <c r="B230" s="66"/>
      <c r="I230" s="22"/>
      <c r="J230" s="22"/>
      <c r="K230" s="22"/>
      <c r="L230" s="25"/>
      <c r="M230" s="22"/>
      <c r="P230" s="19"/>
      <c r="Q230" s="19"/>
      <c r="R230" s="107" t="str">
        <f t="shared" si="3"/>
        <v/>
      </c>
      <c r="S230" s="22"/>
      <c r="AE230" s="18"/>
      <c r="AF230" s="18"/>
      <c r="AG230" s="18"/>
      <c r="AR230" s="19"/>
      <c r="AS230" s="19"/>
      <c r="AT230" s="19"/>
      <c r="AU230" s="19"/>
      <c r="AV230" s="17"/>
    </row>
    <row r="231" spans="1:48" s="16" customFormat="1">
      <c r="A231" s="115"/>
      <c r="B231" s="66"/>
      <c r="I231" s="22"/>
      <c r="J231" s="22"/>
      <c r="K231" s="22"/>
      <c r="L231" s="25"/>
      <c r="M231" s="22"/>
      <c r="P231" s="19"/>
      <c r="Q231" s="19"/>
      <c r="R231" s="107" t="str">
        <f t="shared" si="3"/>
        <v/>
      </c>
      <c r="S231" s="22"/>
      <c r="AE231" s="18"/>
      <c r="AF231" s="18"/>
      <c r="AG231" s="18"/>
      <c r="AR231" s="19"/>
      <c r="AS231" s="19"/>
      <c r="AT231" s="19"/>
      <c r="AU231" s="19"/>
      <c r="AV231" s="17"/>
    </row>
    <row r="232" spans="1:48" s="16" customFormat="1">
      <c r="A232" s="115"/>
      <c r="B232" s="66"/>
      <c r="I232" s="22"/>
      <c r="J232" s="22"/>
      <c r="K232" s="22"/>
      <c r="L232" s="25"/>
      <c r="M232" s="22"/>
      <c r="P232" s="19"/>
      <c r="Q232" s="19"/>
      <c r="R232" s="107" t="str">
        <f t="shared" si="3"/>
        <v/>
      </c>
      <c r="S232" s="22"/>
      <c r="AE232" s="18"/>
      <c r="AF232" s="18"/>
      <c r="AG232" s="18"/>
      <c r="AR232" s="19"/>
      <c r="AS232" s="19"/>
      <c r="AT232" s="19"/>
      <c r="AU232" s="19"/>
      <c r="AV232" s="17"/>
    </row>
    <row r="233" spans="1:48" s="16" customFormat="1">
      <c r="A233" s="115"/>
      <c r="B233" s="66"/>
      <c r="I233" s="22"/>
      <c r="J233" s="22"/>
      <c r="K233" s="22"/>
      <c r="L233" s="25"/>
      <c r="M233" s="22"/>
      <c r="P233" s="19"/>
      <c r="Q233" s="19"/>
      <c r="R233" s="107" t="str">
        <f t="shared" si="3"/>
        <v/>
      </c>
      <c r="S233" s="22"/>
      <c r="AE233" s="18"/>
      <c r="AF233" s="18"/>
      <c r="AG233" s="18"/>
      <c r="AR233" s="19"/>
      <c r="AS233" s="19"/>
      <c r="AT233" s="19"/>
      <c r="AU233" s="19"/>
      <c r="AV233" s="17"/>
    </row>
    <row r="234" spans="1:48" s="16" customFormat="1">
      <c r="A234" s="115"/>
      <c r="B234" s="66"/>
      <c r="I234" s="22"/>
      <c r="J234" s="22"/>
      <c r="K234" s="22"/>
      <c r="L234" s="25"/>
      <c r="M234" s="22"/>
      <c r="P234" s="19"/>
      <c r="Q234" s="19"/>
      <c r="R234" s="107" t="str">
        <f t="shared" si="3"/>
        <v/>
      </c>
      <c r="S234" s="22"/>
      <c r="AE234" s="18"/>
      <c r="AF234" s="18"/>
      <c r="AG234" s="18"/>
      <c r="AR234" s="19"/>
      <c r="AS234" s="19"/>
      <c r="AT234" s="19"/>
      <c r="AU234" s="19"/>
      <c r="AV234" s="17"/>
    </row>
    <row r="235" spans="1:48" s="16" customFormat="1">
      <c r="A235" s="115"/>
      <c r="B235" s="66"/>
      <c r="I235" s="22"/>
      <c r="J235" s="22"/>
      <c r="K235" s="22"/>
      <c r="L235" s="25"/>
      <c r="M235" s="22"/>
      <c r="P235" s="19"/>
      <c r="Q235" s="19"/>
      <c r="R235" s="107" t="str">
        <f t="shared" si="3"/>
        <v/>
      </c>
      <c r="S235" s="22"/>
      <c r="AE235" s="18"/>
      <c r="AF235" s="18"/>
      <c r="AG235" s="18"/>
      <c r="AR235" s="19"/>
      <c r="AS235" s="19"/>
      <c r="AT235" s="19"/>
      <c r="AU235" s="19"/>
      <c r="AV235" s="17"/>
    </row>
    <row r="236" spans="1:48" s="16" customFormat="1">
      <c r="A236" s="115"/>
      <c r="B236" s="66"/>
      <c r="I236" s="22"/>
      <c r="J236" s="22"/>
      <c r="K236" s="22"/>
      <c r="L236" s="25"/>
      <c r="M236" s="22"/>
      <c r="P236" s="19"/>
      <c r="Q236" s="19"/>
      <c r="R236" s="107" t="str">
        <f t="shared" si="3"/>
        <v/>
      </c>
      <c r="S236" s="22"/>
      <c r="AE236" s="18"/>
      <c r="AF236" s="18"/>
      <c r="AG236" s="18"/>
      <c r="AR236" s="19"/>
      <c r="AS236" s="19"/>
      <c r="AT236" s="19"/>
      <c r="AU236" s="19"/>
      <c r="AV236" s="17"/>
    </row>
    <row r="237" spans="1:48" s="16" customFormat="1">
      <c r="A237" s="115"/>
      <c r="B237" s="66"/>
      <c r="I237" s="22"/>
      <c r="J237" s="22"/>
      <c r="K237" s="22"/>
      <c r="L237" s="25"/>
      <c r="M237" s="22"/>
      <c r="P237" s="19"/>
      <c r="Q237" s="19"/>
      <c r="R237" s="107" t="str">
        <f t="shared" si="3"/>
        <v/>
      </c>
      <c r="S237" s="22"/>
      <c r="AE237" s="18"/>
      <c r="AF237" s="18"/>
      <c r="AG237" s="18"/>
      <c r="AR237" s="19"/>
      <c r="AS237" s="19"/>
      <c r="AT237" s="19"/>
      <c r="AU237" s="19"/>
      <c r="AV237" s="17"/>
    </row>
    <row r="238" spans="1:48" s="16" customFormat="1">
      <c r="A238" s="115"/>
      <c r="B238" s="66"/>
      <c r="I238" s="22"/>
      <c r="J238" s="22"/>
      <c r="K238" s="22"/>
      <c r="L238" s="25"/>
      <c r="M238" s="22"/>
      <c r="P238" s="19"/>
      <c r="Q238" s="19"/>
      <c r="R238" s="107" t="str">
        <f t="shared" si="3"/>
        <v/>
      </c>
      <c r="S238" s="22"/>
      <c r="AE238" s="18"/>
      <c r="AF238" s="18"/>
      <c r="AG238" s="18"/>
      <c r="AR238" s="19"/>
      <c r="AS238" s="19"/>
      <c r="AT238" s="19"/>
      <c r="AU238" s="19"/>
      <c r="AV238" s="17"/>
    </row>
    <row r="239" spans="1:48" s="16" customFormat="1">
      <c r="A239" s="115"/>
      <c r="B239" s="66"/>
      <c r="I239" s="22"/>
      <c r="J239" s="22"/>
      <c r="K239" s="22"/>
      <c r="L239" s="25"/>
      <c r="M239" s="22"/>
      <c r="P239" s="19"/>
      <c r="Q239" s="19"/>
      <c r="R239" s="107" t="str">
        <f t="shared" si="3"/>
        <v/>
      </c>
      <c r="S239" s="22"/>
      <c r="AE239" s="18"/>
      <c r="AF239" s="18"/>
      <c r="AG239" s="18"/>
      <c r="AR239" s="19"/>
      <c r="AS239" s="19"/>
      <c r="AT239" s="19"/>
      <c r="AU239" s="19"/>
      <c r="AV239" s="17"/>
    </row>
    <row r="240" spans="1:48" s="16" customFormat="1">
      <c r="A240" s="115"/>
      <c r="B240" s="66"/>
      <c r="I240" s="22"/>
      <c r="J240" s="22"/>
      <c r="K240" s="22"/>
      <c r="L240" s="25"/>
      <c r="M240" s="22"/>
      <c r="P240" s="19"/>
      <c r="Q240" s="19"/>
      <c r="R240" s="107" t="str">
        <f t="shared" si="3"/>
        <v/>
      </c>
      <c r="S240" s="22"/>
      <c r="AE240" s="18"/>
      <c r="AF240" s="18"/>
      <c r="AG240" s="18"/>
      <c r="AR240" s="19"/>
      <c r="AS240" s="19"/>
      <c r="AT240" s="19"/>
      <c r="AU240" s="19"/>
      <c r="AV240" s="17"/>
    </row>
    <row r="241" spans="1:48" s="16" customFormat="1">
      <c r="A241" s="115"/>
      <c r="B241" s="66"/>
      <c r="I241" s="22"/>
      <c r="J241" s="22"/>
      <c r="K241" s="22"/>
      <c r="L241" s="25"/>
      <c r="M241" s="22"/>
      <c r="P241" s="19"/>
      <c r="Q241" s="19"/>
      <c r="R241" s="107" t="str">
        <f t="shared" si="3"/>
        <v/>
      </c>
      <c r="S241" s="22"/>
      <c r="AE241" s="18"/>
      <c r="AF241" s="18"/>
      <c r="AG241" s="18"/>
      <c r="AR241" s="19"/>
      <c r="AS241" s="19"/>
      <c r="AT241" s="19"/>
      <c r="AU241" s="19"/>
      <c r="AV241" s="17"/>
    </row>
    <row r="242" spans="1:48" s="16" customFormat="1">
      <c r="A242" s="115"/>
      <c r="B242" s="66"/>
      <c r="I242" s="22"/>
      <c r="J242" s="22"/>
      <c r="K242" s="22"/>
      <c r="L242" s="25"/>
      <c r="M242" s="22"/>
      <c r="P242" s="19"/>
      <c r="Q242" s="19"/>
      <c r="R242" s="107" t="str">
        <f t="shared" si="3"/>
        <v/>
      </c>
      <c r="S242" s="22"/>
      <c r="AE242" s="18"/>
      <c r="AF242" s="18"/>
      <c r="AG242" s="18"/>
      <c r="AR242" s="19"/>
      <c r="AS242" s="19"/>
      <c r="AT242" s="19"/>
      <c r="AU242" s="19"/>
      <c r="AV242" s="17"/>
    </row>
    <row r="243" spans="1:48" s="16" customFormat="1">
      <c r="A243" s="115"/>
      <c r="B243" s="66"/>
      <c r="I243" s="22"/>
      <c r="J243" s="22"/>
      <c r="K243" s="22"/>
      <c r="L243" s="25"/>
      <c r="M243" s="22"/>
      <c r="P243" s="19"/>
      <c r="Q243" s="19"/>
      <c r="R243" s="107" t="str">
        <f t="shared" si="3"/>
        <v/>
      </c>
      <c r="S243" s="22"/>
      <c r="AE243" s="18"/>
      <c r="AF243" s="18"/>
      <c r="AG243" s="18"/>
      <c r="AR243" s="19"/>
      <c r="AS243" s="19"/>
      <c r="AT243" s="19"/>
      <c r="AU243" s="19"/>
      <c r="AV243" s="17"/>
    </row>
    <row r="244" spans="1:48" s="16" customFormat="1">
      <c r="A244" s="115"/>
      <c r="B244" s="66"/>
      <c r="I244" s="22"/>
      <c r="J244" s="22"/>
      <c r="K244" s="22"/>
      <c r="L244" s="25"/>
      <c r="M244" s="22"/>
      <c r="P244" s="19"/>
      <c r="Q244" s="19"/>
      <c r="R244" s="107" t="str">
        <f t="shared" si="3"/>
        <v/>
      </c>
      <c r="S244" s="22"/>
      <c r="AE244" s="18"/>
      <c r="AF244" s="18"/>
      <c r="AG244" s="18"/>
      <c r="AR244" s="19"/>
      <c r="AS244" s="19"/>
      <c r="AT244" s="19"/>
      <c r="AU244" s="19"/>
      <c r="AV244" s="17"/>
    </row>
    <row r="245" spans="1:48" s="16" customFormat="1">
      <c r="A245" s="115"/>
      <c r="B245" s="66"/>
      <c r="I245" s="22"/>
      <c r="J245" s="22"/>
      <c r="K245" s="22"/>
      <c r="L245" s="25"/>
      <c r="M245" s="22"/>
      <c r="P245" s="19"/>
      <c r="Q245" s="19"/>
      <c r="R245" s="107" t="str">
        <f t="shared" si="3"/>
        <v/>
      </c>
      <c r="S245" s="22"/>
      <c r="AE245" s="18"/>
      <c r="AF245" s="18"/>
      <c r="AG245" s="18"/>
      <c r="AR245" s="19"/>
      <c r="AS245" s="19"/>
      <c r="AT245" s="19"/>
      <c r="AU245" s="19"/>
      <c r="AV245" s="17"/>
    </row>
    <row r="246" spans="1:48" s="16" customFormat="1">
      <c r="A246" s="115"/>
      <c r="B246" s="66"/>
      <c r="I246" s="22"/>
      <c r="J246" s="22"/>
      <c r="K246" s="22"/>
      <c r="L246" s="25"/>
      <c r="M246" s="22"/>
      <c r="P246" s="19"/>
      <c r="Q246" s="19"/>
      <c r="R246" s="107" t="str">
        <f t="shared" si="3"/>
        <v/>
      </c>
      <c r="S246" s="22"/>
      <c r="AE246" s="18"/>
      <c r="AF246" s="18"/>
      <c r="AG246" s="18"/>
      <c r="AR246" s="19"/>
      <c r="AS246" s="19"/>
      <c r="AT246" s="19"/>
      <c r="AU246" s="19"/>
      <c r="AV246" s="17"/>
    </row>
    <row r="247" spans="1:48" s="16" customFormat="1">
      <c r="A247" s="115"/>
      <c r="B247" s="66"/>
      <c r="I247" s="22"/>
      <c r="J247" s="22"/>
      <c r="K247" s="22"/>
      <c r="L247" s="25"/>
      <c r="M247" s="22"/>
      <c r="P247" s="19"/>
      <c r="Q247" s="19"/>
      <c r="R247" s="107" t="str">
        <f t="shared" si="3"/>
        <v/>
      </c>
      <c r="S247" s="22"/>
      <c r="AE247" s="18"/>
      <c r="AF247" s="18"/>
      <c r="AG247" s="18"/>
      <c r="AR247" s="19"/>
      <c r="AS247" s="19"/>
      <c r="AT247" s="19"/>
      <c r="AU247" s="19"/>
      <c r="AV247" s="17"/>
    </row>
    <row r="248" spans="1:48" s="16" customFormat="1">
      <c r="A248" s="115"/>
      <c r="B248" s="66"/>
      <c r="I248" s="22"/>
      <c r="J248" s="22"/>
      <c r="K248" s="22"/>
      <c r="L248" s="25"/>
      <c r="M248" s="22"/>
      <c r="P248" s="19"/>
      <c r="Q248" s="19"/>
      <c r="R248" s="107" t="str">
        <f t="shared" si="3"/>
        <v/>
      </c>
      <c r="S248" s="22"/>
      <c r="AE248" s="18"/>
      <c r="AF248" s="18"/>
      <c r="AG248" s="18"/>
      <c r="AR248" s="19"/>
      <c r="AS248" s="19"/>
      <c r="AT248" s="19"/>
      <c r="AU248" s="19"/>
      <c r="AV248" s="17"/>
    </row>
    <row r="249" spans="1:48" s="16" customFormat="1">
      <c r="A249" s="115"/>
      <c r="B249" s="66"/>
      <c r="I249" s="22"/>
      <c r="J249" s="22"/>
      <c r="K249" s="22"/>
      <c r="L249" s="25"/>
      <c r="M249" s="22"/>
      <c r="P249" s="19"/>
      <c r="Q249" s="19"/>
      <c r="R249" s="107" t="str">
        <f t="shared" si="3"/>
        <v/>
      </c>
      <c r="S249" s="22"/>
      <c r="AE249" s="18"/>
      <c r="AF249" s="18"/>
      <c r="AG249" s="18"/>
      <c r="AR249" s="19"/>
      <c r="AS249" s="19"/>
      <c r="AT249" s="19"/>
      <c r="AU249" s="19"/>
      <c r="AV249" s="17"/>
    </row>
    <row r="250" spans="1:48" s="16" customFormat="1">
      <c r="A250" s="115"/>
      <c r="B250" s="66"/>
      <c r="I250" s="22"/>
      <c r="J250" s="22"/>
      <c r="K250" s="22"/>
      <c r="L250" s="25"/>
      <c r="M250" s="22"/>
      <c r="P250" s="19"/>
      <c r="Q250" s="19"/>
      <c r="R250" s="107" t="str">
        <f t="shared" si="3"/>
        <v/>
      </c>
      <c r="S250" s="22"/>
      <c r="AE250" s="18"/>
      <c r="AF250" s="18"/>
      <c r="AG250" s="18"/>
      <c r="AR250" s="19"/>
      <c r="AS250" s="19"/>
      <c r="AT250" s="19"/>
      <c r="AU250" s="19"/>
      <c r="AV250" s="17"/>
    </row>
    <row r="251" spans="1:48" s="16" customFormat="1">
      <c r="A251" s="115"/>
      <c r="B251" s="66"/>
      <c r="I251" s="22"/>
      <c r="J251" s="22"/>
      <c r="K251" s="22"/>
      <c r="L251" s="25"/>
      <c r="M251" s="22"/>
      <c r="P251" s="19"/>
      <c r="Q251" s="19"/>
      <c r="R251" s="107" t="str">
        <f t="shared" si="3"/>
        <v/>
      </c>
      <c r="S251" s="22"/>
      <c r="AE251" s="18"/>
      <c r="AF251" s="18"/>
      <c r="AG251" s="18"/>
      <c r="AR251" s="19"/>
      <c r="AS251" s="19"/>
      <c r="AT251" s="19"/>
      <c r="AU251" s="19"/>
      <c r="AV251" s="17"/>
    </row>
    <row r="252" spans="1:48" s="16" customFormat="1">
      <c r="A252" s="115"/>
      <c r="B252" s="66"/>
      <c r="I252" s="22"/>
      <c r="J252" s="22"/>
      <c r="K252" s="22"/>
      <c r="L252" s="25"/>
      <c r="M252" s="22"/>
      <c r="P252" s="19"/>
      <c r="Q252" s="19"/>
      <c r="R252" s="107" t="str">
        <f t="shared" si="3"/>
        <v/>
      </c>
      <c r="S252" s="22"/>
      <c r="AE252" s="18"/>
      <c r="AF252" s="18"/>
      <c r="AG252" s="18"/>
      <c r="AR252" s="19"/>
      <c r="AS252" s="19"/>
      <c r="AT252" s="19"/>
      <c r="AU252" s="19"/>
      <c r="AV252" s="17"/>
    </row>
    <row r="253" spans="1:48" s="16" customFormat="1">
      <c r="A253" s="115"/>
      <c r="B253" s="66"/>
      <c r="I253" s="22"/>
      <c r="J253" s="22"/>
      <c r="K253" s="22"/>
      <c r="L253" s="25"/>
      <c r="M253" s="22"/>
      <c r="P253" s="19"/>
      <c r="Q253" s="19"/>
      <c r="R253" s="107" t="str">
        <f t="shared" si="3"/>
        <v/>
      </c>
      <c r="S253" s="22"/>
      <c r="AE253" s="18"/>
      <c r="AF253" s="18"/>
      <c r="AG253" s="18"/>
      <c r="AR253" s="19"/>
      <c r="AS253" s="19"/>
      <c r="AT253" s="19"/>
      <c r="AU253" s="19"/>
      <c r="AV253" s="17"/>
    </row>
    <row r="254" spans="1:48" s="16" customFormat="1">
      <c r="A254" s="115"/>
      <c r="B254" s="66"/>
      <c r="I254" s="22"/>
      <c r="J254" s="22"/>
      <c r="K254" s="22"/>
      <c r="L254" s="25"/>
      <c r="M254" s="22"/>
      <c r="P254" s="19"/>
      <c r="Q254" s="19"/>
      <c r="R254" s="107" t="str">
        <f t="shared" si="3"/>
        <v/>
      </c>
      <c r="S254" s="22"/>
      <c r="AE254" s="18"/>
      <c r="AF254" s="18"/>
      <c r="AG254" s="18"/>
      <c r="AR254" s="19"/>
      <c r="AS254" s="19"/>
      <c r="AT254" s="19"/>
      <c r="AU254" s="19"/>
      <c r="AV254" s="17"/>
    </row>
    <row r="255" spans="1:48" s="16" customFormat="1">
      <c r="A255" s="115"/>
      <c r="B255" s="66"/>
      <c r="I255" s="22"/>
      <c r="J255" s="22"/>
      <c r="K255" s="22"/>
      <c r="L255" s="25"/>
      <c r="M255" s="22"/>
      <c r="P255" s="19"/>
      <c r="Q255" s="19"/>
      <c r="R255" s="107" t="str">
        <f t="shared" si="3"/>
        <v/>
      </c>
      <c r="S255" s="22"/>
      <c r="AE255" s="18"/>
      <c r="AF255" s="18"/>
      <c r="AG255" s="18"/>
      <c r="AR255" s="19"/>
      <c r="AS255" s="19"/>
      <c r="AT255" s="19"/>
      <c r="AU255" s="19"/>
      <c r="AV255" s="17"/>
    </row>
    <row r="256" spans="1:48" s="16" customFormat="1">
      <c r="A256" s="115"/>
      <c r="B256" s="66"/>
      <c r="I256" s="22"/>
      <c r="J256" s="22"/>
      <c r="K256" s="22"/>
      <c r="L256" s="25"/>
      <c r="M256" s="22"/>
      <c r="P256" s="19"/>
      <c r="Q256" s="19"/>
      <c r="R256" s="107" t="str">
        <f t="shared" si="3"/>
        <v/>
      </c>
      <c r="S256" s="22"/>
      <c r="AE256" s="18"/>
      <c r="AF256" s="18"/>
      <c r="AG256" s="18"/>
      <c r="AR256" s="19"/>
      <c r="AS256" s="19"/>
      <c r="AT256" s="19"/>
      <c r="AU256" s="19"/>
      <c r="AV256" s="17"/>
    </row>
    <row r="257" spans="1:48" s="16" customFormat="1">
      <c r="A257" s="115"/>
      <c r="B257" s="66"/>
      <c r="I257" s="22"/>
      <c r="J257" s="22"/>
      <c r="K257" s="22"/>
      <c r="L257" s="25"/>
      <c r="M257" s="22"/>
      <c r="P257" s="19"/>
      <c r="Q257" s="19"/>
      <c r="R257" s="107" t="str">
        <f t="shared" si="3"/>
        <v/>
      </c>
      <c r="S257" s="22"/>
      <c r="AE257" s="18"/>
      <c r="AF257" s="18"/>
      <c r="AG257" s="18"/>
      <c r="AR257" s="19"/>
      <c r="AS257" s="19"/>
      <c r="AT257" s="19"/>
      <c r="AU257" s="19"/>
      <c r="AV257" s="17"/>
    </row>
    <row r="258" spans="1:48" s="16" customFormat="1">
      <c r="A258" s="115"/>
      <c r="B258" s="66"/>
      <c r="I258" s="22"/>
      <c r="J258" s="22"/>
      <c r="K258" s="22"/>
      <c r="L258" s="25"/>
      <c r="M258" s="22"/>
      <c r="P258" s="19"/>
      <c r="Q258" s="19"/>
      <c r="R258" s="107" t="str">
        <f t="shared" si="3"/>
        <v/>
      </c>
      <c r="S258" s="22"/>
      <c r="AE258" s="18"/>
      <c r="AF258" s="18"/>
      <c r="AG258" s="18"/>
      <c r="AR258" s="19"/>
      <c r="AS258" s="19"/>
      <c r="AT258" s="19"/>
      <c r="AU258" s="19"/>
      <c r="AV258" s="17"/>
    </row>
    <row r="259" spans="1:48" s="16" customFormat="1">
      <c r="A259" s="115"/>
      <c r="B259" s="66"/>
      <c r="I259" s="22"/>
      <c r="J259" s="22"/>
      <c r="K259" s="22"/>
      <c r="L259" s="25"/>
      <c r="M259" s="22"/>
      <c r="P259" s="19"/>
      <c r="Q259" s="19"/>
      <c r="R259" s="107" t="str">
        <f t="shared" si="3"/>
        <v/>
      </c>
      <c r="S259" s="22"/>
      <c r="AE259" s="18"/>
      <c r="AF259" s="18"/>
      <c r="AG259" s="18"/>
      <c r="AR259" s="19"/>
      <c r="AS259" s="19"/>
      <c r="AT259" s="19"/>
      <c r="AU259" s="19"/>
      <c r="AV259" s="17"/>
    </row>
    <row r="260" spans="1:48" s="16" customFormat="1">
      <c r="A260" s="115"/>
      <c r="B260" s="66"/>
      <c r="I260" s="22"/>
      <c r="J260" s="22"/>
      <c r="K260" s="22"/>
      <c r="L260" s="25"/>
      <c r="M260" s="22"/>
      <c r="P260" s="19"/>
      <c r="Q260" s="19"/>
      <c r="R260" s="107" t="str">
        <f t="shared" si="3"/>
        <v/>
      </c>
      <c r="S260" s="22"/>
      <c r="AE260" s="18"/>
      <c r="AF260" s="18"/>
      <c r="AG260" s="18"/>
      <c r="AR260" s="19"/>
      <c r="AS260" s="19"/>
      <c r="AT260" s="19"/>
      <c r="AU260" s="19"/>
      <c r="AV260" s="17"/>
    </row>
    <row r="261" spans="1:48" s="16" customFormat="1">
      <c r="A261" s="115"/>
      <c r="B261" s="66"/>
      <c r="I261" s="22"/>
      <c r="J261" s="22"/>
      <c r="K261" s="22"/>
      <c r="L261" s="25"/>
      <c r="M261" s="22"/>
      <c r="P261" s="19"/>
      <c r="Q261" s="19"/>
      <c r="R261" s="107" t="str">
        <f t="shared" si="3"/>
        <v/>
      </c>
      <c r="S261" s="22"/>
      <c r="AE261" s="18"/>
      <c r="AF261" s="18"/>
      <c r="AG261" s="18"/>
      <c r="AR261" s="19"/>
      <c r="AS261" s="19"/>
      <c r="AT261" s="19"/>
      <c r="AU261" s="19"/>
      <c r="AV261" s="17"/>
    </row>
    <row r="262" spans="1:48" s="16" customFormat="1">
      <c r="A262" s="115"/>
      <c r="B262" s="66"/>
      <c r="I262" s="22"/>
      <c r="J262" s="22"/>
      <c r="K262" s="22"/>
      <c r="L262" s="25"/>
      <c r="M262" s="22"/>
      <c r="P262" s="19"/>
      <c r="Q262" s="19"/>
      <c r="R262" s="107" t="str">
        <f t="shared" ref="R262:R325" si="4">IF(AND(I262="",K262=""),"",IF(I262="Lead","Lead",IF(K262="Lead","Lead",IF((OR((AND((ISNUMBER(SEARCH("Galvanized",K262))),AM262="Yes")),(AND((ISNUMBER(SEARCH("Galvanized",K262))),AM262="Unknown")))),"Galvanized requiring replacement",IF((OR((AND((ISNUMBER(SEARCH("Galvanized",K262))),AQ262="Yes")),(AND((ISNUMBER(SEARCH("Galvanized",K262))),AQ262="Unknown")))),"Galvanized requiring replacement",IF(I262="Galvanized requiring replacement","Galvanized requiring replacement",IF(K262="Galvanized requiring replacement","Galvanized requiring replacement",IF(ISNUMBER(SEARCH("Unknown",I262)),"Unknown",IF(ISNUMBER(SEARCH("Unknown",K262)),"Unknown",IF(I262="","Unknown",IF(K262="","Unknown","Non-lead")))))))))))</f>
        <v/>
      </c>
      <c r="S262" s="22"/>
      <c r="AE262" s="18"/>
      <c r="AF262" s="18"/>
      <c r="AG262" s="18"/>
      <c r="AR262" s="19"/>
      <c r="AS262" s="19"/>
      <c r="AT262" s="19"/>
      <c r="AU262" s="19"/>
      <c r="AV262" s="17"/>
    </row>
    <row r="263" spans="1:48" s="16" customFormat="1">
      <c r="A263" s="115"/>
      <c r="B263" s="66"/>
      <c r="I263" s="22"/>
      <c r="J263" s="22"/>
      <c r="K263" s="22"/>
      <c r="L263" s="25"/>
      <c r="M263" s="22"/>
      <c r="P263" s="19"/>
      <c r="Q263" s="19"/>
      <c r="R263" s="107" t="str">
        <f t="shared" si="4"/>
        <v/>
      </c>
      <c r="S263" s="22"/>
      <c r="AE263" s="18"/>
      <c r="AF263" s="18"/>
      <c r="AG263" s="18"/>
      <c r="AR263" s="19"/>
      <c r="AS263" s="19"/>
      <c r="AT263" s="19"/>
      <c r="AU263" s="19"/>
      <c r="AV263" s="17"/>
    </row>
    <row r="264" spans="1:48" s="16" customFormat="1">
      <c r="A264" s="115"/>
      <c r="B264" s="66"/>
      <c r="I264" s="22"/>
      <c r="J264" s="22"/>
      <c r="K264" s="22"/>
      <c r="L264" s="25"/>
      <c r="M264" s="22"/>
      <c r="P264" s="19"/>
      <c r="Q264" s="19"/>
      <c r="R264" s="107" t="str">
        <f t="shared" si="4"/>
        <v/>
      </c>
      <c r="S264" s="22"/>
      <c r="AE264" s="18"/>
      <c r="AF264" s="18"/>
      <c r="AG264" s="18"/>
      <c r="AR264" s="19"/>
      <c r="AS264" s="19"/>
      <c r="AT264" s="19"/>
      <c r="AU264" s="19"/>
      <c r="AV264" s="17"/>
    </row>
    <row r="265" spans="1:48" s="16" customFormat="1">
      <c r="A265" s="115"/>
      <c r="B265" s="66"/>
      <c r="I265" s="22"/>
      <c r="J265" s="22"/>
      <c r="K265" s="22"/>
      <c r="L265" s="25"/>
      <c r="M265" s="22"/>
      <c r="P265" s="19"/>
      <c r="Q265" s="19"/>
      <c r="R265" s="107" t="str">
        <f t="shared" si="4"/>
        <v/>
      </c>
      <c r="S265" s="22"/>
      <c r="AE265" s="18"/>
      <c r="AF265" s="18"/>
      <c r="AG265" s="18"/>
      <c r="AR265" s="19"/>
      <c r="AS265" s="19"/>
      <c r="AT265" s="19"/>
      <c r="AU265" s="19"/>
      <c r="AV265" s="17"/>
    </row>
    <row r="266" spans="1:48" s="16" customFormat="1">
      <c r="A266" s="115"/>
      <c r="B266" s="66"/>
      <c r="I266" s="22"/>
      <c r="J266" s="22"/>
      <c r="K266" s="22"/>
      <c r="L266" s="25"/>
      <c r="M266" s="22"/>
      <c r="P266" s="19"/>
      <c r="Q266" s="19"/>
      <c r="R266" s="107" t="str">
        <f t="shared" si="4"/>
        <v/>
      </c>
      <c r="S266" s="22"/>
      <c r="AE266" s="18"/>
      <c r="AF266" s="18"/>
      <c r="AG266" s="18"/>
      <c r="AR266" s="19"/>
      <c r="AS266" s="19"/>
      <c r="AT266" s="19"/>
      <c r="AU266" s="19"/>
      <c r="AV266" s="17"/>
    </row>
    <row r="267" spans="1:48" s="16" customFormat="1">
      <c r="A267" s="115"/>
      <c r="B267" s="66"/>
      <c r="I267" s="22"/>
      <c r="J267" s="22"/>
      <c r="K267" s="22"/>
      <c r="L267" s="25"/>
      <c r="M267" s="22"/>
      <c r="P267" s="19"/>
      <c r="Q267" s="19"/>
      <c r="R267" s="107" t="str">
        <f t="shared" si="4"/>
        <v/>
      </c>
      <c r="S267" s="22"/>
      <c r="AE267" s="18"/>
      <c r="AF267" s="18"/>
      <c r="AG267" s="18"/>
      <c r="AR267" s="19"/>
      <c r="AS267" s="19"/>
      <c r="AT267" s="19"/>
      <c r="AU267" s="19"/>
      <c r="AV267" s="17"/>
    </row>
    <row r="268" spans="1:48" s="16" customFormat="1">
      <c r="A268" s="115"/>
      <c r="B268" s="66"/>
      <c r="I268" s="22"/>
      <c r="J268" s="22"/>
      <c r="K268" s="22"/>
      <c r="L268" s="25"/>
      <c r="M268" s="22"/>
      <c r="P268" s="19"/>
      <c r="Q268" s="19"/>
      <c r="R268" s="107" t="str">
        <f t="shared" si="4"/>
        <v/>
      </c>
      <c r="S268" s="22"/>
      <c r="AE268" s="18"/>
      <c r="AF268" s="18"/>
      <c r="AG268" s="18"/>
      <c r="AR268" s="19"/>
      <c r="AS268" s="19"/>
      <c r="AT268" s="19"/>
      <c r="AU268" s="19"/>
      <c r="AV268" s="17"/>
    </row>
    <row r="269" spans="1:48" s="16" customFormat="1">
      <c r="A269" s="115"/>
      <c r="B269" s="66"/>
      <c r="I269" s="22"/>
      <c r="J269" s="22"/>
      <c r="K269" s="22"/>
      <c r="L269" s="25"/>
      <c r="M269" s="22"/>
      <c r="P269" s="19"/>
      <c r="Q269" s="19"/>
      <c r="R269" s="107" t="str">
        <f t="shared" si="4"/>
        <v/>
      </c>
      <c r="S269" s="22"/>
      <c r="AE269" s="18"/>
      <c r="AF269" s="18"/>
      <c r="AG269" s="18"/>
      <c r="AR269" s="19"/>
      <c r="AS269" s="19"/>
      <c r="AT269" s="19"/>
      <c r="AU269" s="19"/>
      <c r="AV269" s="17"/>
    </row>
    <row r="270" spans="1:48" s="16" customFormat="1">
      <c r="A270" s="115"/>
      <c r="B270" s="66"/>
      <c r="I270" s="22"/>
      <c r="J270" s="22"/>
      <c r="K270" s="22"/>
      <c r="L270" s="25"/>
      <c r="M270" s="22"/>
      <c r="P270" s="19"/>
      <c r="Q270" s="19"/>
      <c r="R270" s="107" t="str">
        <f t="shared" si="4"/>
        <v/>
      </c>
      <c r="S270" s="22"/>
      <c r="AE270" s="18"/>
      <c r="AF270" s="18"/>
      <c r="AG270" s="18"/>
      <c r="AR270" s="19"/>
      <c r="AS270" s="19"/>
      <c r="AT270" s="19"/>
      <c r="AU270" s="19"/>
      <c r="AV270" s="17"/>
    </row>
    <row r="271" spans="1:48" s="16" customFormat="1">
      <c r="A271" s="115"/>
      <c r="B271" s="66"/>
      <c r="I271" s="22"/>
      <c r="J271" s="22"/>
      <c r="K271" s="22"/>
      <c r="L271" s="25"/>
      <c r="M271" s="22"/>
      <c r="P271" s="19"/>
      <c r="Q271" s="19"/>
      <c r="R271" s="107" t="str">
        <f t="shared" si="4"/>
        <v/>
      </c>
      <c r="S271" s="22"/>
      <c r="AE271" s="18"/>
      <c r="AF271" s="18"/>
      <c r="AG271" s="18"/>
      <c r="AR271" s="19"/>
      <c r="AS271" s="19"/>
      <c r="AT271" s="19"/>
      <c r="AU271" s="19"/>
      <c r="AV271" s="17"/>
    </row>
    <row r="272" spans="1:48" s="16" customFormat="1">
      <c r="A272" s="115"/>
      <c r="B272" s="66"/>
      <c r="I272" s="22"/>
      <c r="J272" s="22"/>
      <c r="K272" s="22"/>
      <c r="L272" s="25"/>
      <c r="M272" s="22"/>
      <c r="P272" s="19"/>
      <c r="Q272" s="19"/>
      <c r="R272" s="107" t="str">
        <f t="shared" si="4"/>
        <v/>
      </c>
      <c r="S272" s="22"/>
      <c r="AE272" s="18"/>
      <c r="AF272" s="18"/>
      <c r="AG272" s="18"/>
      <c r="AR272" s="19"/>
      <c r="AS272" s="19"/>
      <c r="AT272" s="19"/>
      <c r="AU272" s="19"/>
      <c r="AV272" s="17"/>
    </row>
    <row r="273" spans="1:48" s="16" customFormat="1">
      <c r="A273" s="115"/>
      <c r="B273" s="66"/>
      <c r="I273" s="22"/>
      <c r="J273" s="22"/>
      <c r="K273" s="22"/>
      <c r="L273" s="25"/>
      <c r="M273" s="22"/>
      <c r="P273" s="19"/>
      <c r="Q273" s="19"/>
      <c r="R273" s="107" t="str">
        <f t="shared" si="4"/>
        <v/>
      </c>
      <c r="S273" s="22"/>
      <c r="AE273" s="18"/>
      <c r="AF273" s="18"/>
      <c r="AG273" s="18"/>
      <c r="AR273" s="19"/>
      <c r="AS273" s="19"/>
      <c r="AT273" s="19"/>
      <c r="AU273" s="19"/>
      <c r="AV273" s="17"/>
    </row>
    <row r="274" spans="1:48" s="16" customFormat="1">
      <c r="A274" s="115"/>
      <c r="B274" s="66"/>
      <c r="I274" s="22"/>
      <c r="J274" s="22"/>
      <c r="K274" s="22"/>
      <c r="L274" s="25"/>
      <c r="M274" s="22"/>
      <c r="P274" s="19"/>
      <c r="Q274" s="19"/>
      <c r="R274" s="107" t="str">
        <f t="shared" si="4"/>
        <v/>
      </c>
      <c r="S274" s="22"/>
      <c r="AE274" s="18"/>
      <c r="AF274" s="18"/>
      <c r="AG274" s="18"/>
      <c r="AR274" s="19"/>
      <c r="AS274" s="19"/>
      <c r="AT274" s="19"/>
      <c r="AU274" s="19"/>
      <c r="AV274" s="17"/>
    </row>
    <row r="275" spans="1:48" s="16" customFormat="1">
      <c r="A275" s="115"/>
      <c r="B275" s="66"/>
      <c r="I275" s="22"/>
      <c r="J275" s="22"/>
      <c r="K275" s="22"/>
      <c r="L275" s="25"/>
      <c r="M275" s="22"/>
      <c r="P275" s="19"/>
      <c r="Q275" s="19"/>
      <c r="R275" s="107" t="str">
        <f t="shared" si="4"/>
        <v/>
      </c>
      <c r="S275" s="22"/>
      <c r="AE275" s="18"/>
      <c r="AF275" s="18"/>
      <c r="AG275" s="18"/>
      <c r="AR275" s="19"/>
      <c r="AS275" s="19"/>
      <c r="AT275" s="19"/>
      <c r="AU275" s="19"/>
      <c r="AV275" s="17"/>
    </row>
    <row r="276" spans="1:48" s="16" customFormat="1">
      <c r="A276" s="115"/>
      <c r="B276" s="66"/>
      <c r="I276" s="22"/>
      <c r="J276" s="22"/>
      <c r="K276" s="22"/>
      <c r="L276" s="25"/>
      <c r="M276" s="22"/>
      <c r="P276" s="19"/>
      <c r="Q276" s="19"/>
      <c r="R276" s="107" t="str">
        <f t="shared" si="4"/>
        <v/>
      </c>
      <c r="S276" s="22"/>
      <c r="AE276" s="18"/>
      <c r="AF276" s="18"/>
      <c r="AG276" s="18"/>
      <c r="AR276" s="19"/>
      <c r="AS276" s="19"/>
      <c r="AT276" s="19"/>
      <c r="AU276" s="19"/>
      <c r="AV276" s="17"/>
    </row>
    <row r="277" spans="1:48" s="16" customFormat="1">
      <c r="A277" s="115"/>
      <c r="B277" s="66"/>
      <c r="I277" s="22"/>
      <c r="J277" s="22"/>
      <c r="K277" s="22"/>
      <c r="L277" s="25"/>
      <c r="M277" s="22"/>
      <c r="P277" s="19"/>
      <c r="Q277" s="19"/>
      <c r="R277" s="107" t="str">
        <f t="shared" si="4"/>
        <v/>
      </c>
      <c r="S277" s="22"/>
      <c r="AE277" s="18"/>
      <c r="AF277" s="18"/>
      <c r="AG277" s="18"/>
      <c r="AR277" s="19"/>
      <c r="AS277" s="19"/>
      <c r="AT277" s="19"/>
      <c r="AU277" s="19"/>
      <c r="AV277" s="17"/>
    </row>
    <row r="278" spans="1:48" s="16" customFormat="1">
      <c r="A278" s="115"/>
      <c r="B278" s="66"/>
      <c r="I278" s="22"/>
      <c r="J278" s="22"/>
      <c r="K278" s="22"/>
      <c r="L278" s="25"/>
      <c r="M278" s="22"/>
      <c r="P278" s="19"/>
      <c r="Q278" s="19"/>
      <c r="R278" s="107" t="str">
        <f t="shared" si="4"/>
        <v/>
      </c>
      <c r="S278" s="22"/>
      <c r="AE278" s="18"/>
      <c r="AF278" s="18"/>
      <c r="AG278" s="18"/>
      <c r="AR278" s="19"/>
      <c r="AS278" s="19"/>
      <c r="AT278" s="19"/>
      <c r="AU278" s="19"/>
      <c r="AV278" s="17"/>
    </row>
    <row r="279" spans="1:48" s="16" customFormat="1">
      <c r="A279" s="115"/>
      <c r="B279" s="66"/>
      <c r="I279" s="22"/>
      <c r="J279" s="22"/>
      <c r="K279" s="22"/>
      <c r="L279" s="25"/>
      <c r="M279" s="22"/>
      <c r="P279" s="19"/>
      <c r="Q279" s="19"/>
      <c r="R279" s="107" t="str">
        <f t="shared" si="4"/>
        <v/>
      </c>
      <c r="S279" s="22"/>
      <c r="AE279" s="18"/>
      <c r="AF279" s="18"/>
      <c r="AG279" s="18"/>
      <c r="AR279" s="19"/>
      <c r="AS279" s="19"/>
      <c r="AT279" s="19"/>
      <c r="AU279" s="19"/>
      <c r="AV279" s="17"/>
    </row>
    <row r="280" spans="1:48" s="16" customFormat="1">
      <c r="A280" s="115"/>
      <c r="B280" s="66"/>
      <c r="I280" s="22"/>
      <c r="J280" s="22"/>
      <c r="K280" s="22"/>
      <c r="L280" s="25"/>
      <c r="M280" s="22"/>
      <c r="P280" s="19"/>
      <c r="Q280" s="19"/>
      <c r="R280" s="107" t="str">
        <f t="shared" si="4"/>
        <v/>
      </c>
      <c r="S280" s="22"/>
      <c r="AE280" s="18"/>
      <c r="AF280" s="18"/>
      <c r="AG280" s="18"/>
      <c r="AR280" s="19"/>
      <c r="AS280" s="19"/>
      <c r="AT280" s="19"/>
      <c r="AU280" s="19"/>
      <c r="AV280" s="17"/>
    </row>
    <row r="281" spans="1:48" s="16" customFormat="1">
      <c r="A281" s="115"/>
      <c r="B281" s="66"/>
      <c r="I281" s="22"/>
      <c r="J281" s="22"/>
      <c r="K281" s="22"/>
      <c r="L281" s="25"/>
      <c r="M281" s="22"/>
      <c r="P281" s="19"/>
      <c r="Q281" s="19"/>
      <c r="R281" s="107" t="str">
        <f t="shared" si="4"/>
        <v/>
      </c>
      <c r="S281" s="22"/>
      <c r="AE281" s="18"/>
      <c r="AF281" s="18"/>
      <c r="AG281" s="18"/>
      <c r="AR281" s="19"/>
      <c r="AS281" s="19"/>
      <c r="AT281" s="19"/>
      <c r="AU281" s="19"/>
      <c r="AV281" s="17"/>
    </row>
    <row r="282" spans="1:48" s="16" customFormat="1">
      <c r="A282" s="115"/>
      <c r="B282" s="66"/>
      <c r="I282" s="22"/>
      <c r="J282" s="22"/>
      <c r="K282" s="22"/>
      <c r="L282" s="25"/>
      <c r="M282" s="22"/>
      <c r="P282" s="19"/>
      <c r="Q282" s="19"/>
      <c r="R282" s="107" t="str">
        <f t="shared" si="4"/>
        <v/>
      </c>
      <c r="S282" s="22"/>
      <c r="AE282" s="18"/>
      <c r="AF282" s="18"/>
      <c r="AG282" s="18"/>
      <c r="AR282" s="19"/>
      <c r="AS282" s="19"/>
      <c r="AT282" s="19"/>
      <c r="AU282" s="19"/>
      <c r="AV282" s="17"/>
    </row>
    <row r="283" spans="1:48" s="16" customFormat="1">
      <c r="A283" s="115"/>
      <c r="B283" s="66"/>
      <c r="I283" s="22"/>
      <c r="J283" s="22"/>
      <c r="K283" s="22"/>
      <c r="L283" s="25"/>
      <c r="M283" s="22"/>
      <c r="P283" s="19"/>
      <c r="Q283" s="19"/>
      <c r="R283" s="107" t="str">
        <f t="shared" si="4"/>
        <v/>
      </c>
      <c r="S283" s="22"/>
      <c r="AE283" s="18"/>
      <c r="AF283" s="18"/>
      <c r="AG283" s="18"/>
      <c r="AR283" s="19"/>
      <c r="AS283" s="19"/>
      <c r="AT283" s="19"/>
      <c r="AU283" s="19"/>
      <c r="AV283" s="17"/>
    </row>
    <row r="284" spans="1:48" s="16" customFormat="1">
      <c r="A284" s="115"/>
      <c r="B284" s="66"/>
      <c r="I284" s="22"/>
      <c r="J284" s="22"/>
      <c r="K284" s="22"/>
      <c r="L284" s="25"/>
      <c r="M284" s="22"/>
      <c r="P284" s="19"/>
      <c r="Q284" s="19"/>
      <c r="R284" s="107" t="str">
        <f t="shared" si="4"/>
        <v/>
      </c>
      <c r="S284" s="22"/>
      <c r="AE284" s="18"/>
      <c r="AF284" s="18"/>
      <c r="AG284" s="18"/>
      <c r="AR284" s="19"/>
      <c r="AS284" s="19"/>
      <c r="AT284" s="19"/>
      <c r="AU284" s="19"/>
      <c r="AV284" s="17"/>
    </row>
    <row r="285" spans="1:48" s="16" customFormat="1">
      <c r="A285" s="115"/>
      <c r="B285" s="66"/>
      <c r="I285" s="22"/>
      <c r="J285" s="22"/>
      <c r="K285" s="22"/>
      <c r="L285" s="25"/>
      <c r="M285" s="22"/>
      <c r="P285" s="19"/>
      <c r="Q285" s="19"/>
      <c r="R285" s="107" t="str">
        <f t="shared" si="4"/>
        <v/>
      </c>
      <c r="S285" s="22"/>
      <c r="AE285" s="18"/>
      <c r="AF285" s="18"/>
      <c r="AG285" s="18"/>
      <c r="AR285" s="19"/>
      <c r="AS285" s="19"/>
      <c r="AT285" s="19"/>
      <c r="AU285" s="19"/>
      <c r="AV285" s="17"/>
    </row>
    <row r="286" spans="1:48" s="16" customFormat="1">
      <c r="A286" s="115"/>
      <c r="B286" s="66"/>
      <c r="I286" s="22"/>
      <c r="J286" s="22"/>
      <c r="K286" s="22"/>
      <c r="L286" s="25"/>
      <c r="M286" s="22"/>
      <c r="P286" s="19"/>
      <c r="Q286" s="19"/>
      <c r="R286" s="107" t="str">
        <f t="shared" si="4"/>
        <v/>
      </c>
      <c r="S286" s="22"/>
      <c r="AE286" s="18"/>
      <c r="AF286" s="18"/>
      <c r="AG286" s="18"/>
      <c r="AR286" s="19"/>
      <c r="AS286" s="19"/>
      <c r="AT286" s="19"/>
      <c r="AU286" s="19"/>
      <c r="AV286" s="17"/>
    </row>
    <row r="287" spans="1:48" s="16" customFormat="1">
      <c r="A287" s="115"/>
      <c r="B287" s="66"/>
      <c r="I287" s="22"/>
      <c r="J287" s="22"/>
      <c r="K287" s="22"/>
      <c r="L287" s="25"/>
      <c r="M287" s="22"/>
      <c r="P287" s="19"/>
      <c r="Q287" s="19"/>
      <c r="R287" s="107" t="str">
        <f t="shared" si="4"/>
        <v/>
      </c>
      <c r="S287" s="22"/>
      <c r="AE287" s="18"/>
      <c r="AF287" s="18"/>
      <c r="AG287" s="18"/>
      <c r="AR287" s="19"/>
      <c r="AS287" s="19"/>
      <c r="AT287" s="19"/>
      <c r="AU287" s="19"/>
      <c r="AV287" s="17"/>
    </row>
    <row r="288" spans="1:48" s="16" customFormat="1">
      <c r="A288" s="115"/>
      <c r="B288" s="66"/>
      <c r="I288" s="22"/>
      <c r="J288" s="22"/>
      <c r="K288" s="22"/>
      <c r="L288" s="25"/>
      <c r="M288" s="22"/>
      <c r="P288" s="19"/>
      <c r="Q288" s="19"/>
      <c r="R288" s="107" t="str">
        <f t="shared" si="4"/>
        <v/>
      </c>
      <c r="S288" s="22"/>
      <c r="AE288" s="18"/>
      <c r="AF288" s="18"/>
      <c r="AG288" s="18"/>
      <c r="AR288" s="19"/>
      <c r="AS288" s="19"/>
      <c r="AT288" s="19"/>
      <c r="AU288" s="19"/>
      <c r="AV288" s="17"/>
    </row>
    <row r="289" spans="1:48" s="16" customFormat="1">
      <c r="A289" s="115"/>
      <c r="B289" s="66"/>
      <c r="I289" s="22"/>
      <c r="J289" s="22"/>
      <c r="K289" s="22"/>
      <c r="L289" s="25"/>
      <c r="M289" s="22"/>
      <c r="P289" s="19"/>
      <c r="Q289" s="19"/>
      <c r="R289" s="107" t="str">
        <f t="shared" si="4"/>
        <v/>
      </c>
      <c r="S289" s="22"/>
      <c r="AE289" s="18"/>
      <c r="AF289" s="18"/>
      <c r="AG289" s="18"/>
      <c r="AR289" s="19"/>
      <c r="AS289" s="19"/>
      <c r="AT289" s="19"/>
      <c r="AU289" s="19"/>
      <c r="AV289" s="17"/>
    </row>
    <row r="290" spans="1:48" s="16" customFormat="1">
      <c r="A290" s="115"/>
      <c r="B290" s="66"/>
      <c r="I290" s="22"/>
      <c r="J290" s="22"/>
      <c r="K290" s="22"/>
      <c r="L290" s="25"/>
      <c r="M290" s="22"/>
      <c r="P290" s="19"/>
      <c r="Q290" s="19"/>
      <c r="R290" s="107" t="str">
        <f t="shared" si="4"/>
        <v/>
      </c>
      <c r="S290" s="22"/>
      <c r="AE290" s="18"/>
      <c r="AF290" s="18"/>
      <c r="AG290" s="18"/>
      <c r="AR290" s="19"/>
      <c r="AS290" s="19"/>
      <c r="AT290" s="19"/>
      <c r="AU290" s="19"/>
      <c r="AV290" s="17"/>
    </row>
    <row r="291" spans="1:48" s="16" customFormat="1">
      <c r="A291" s="115"/>
      <c r="B291" s="66"/>
      <c r="I291" s="22"/>
      <c r="J291" s="22"/>
      <c r="K291" s="22"/>
      <c r="L291" s="25"/>
      <c r="M291" s="22"/>
      <c r="P291" s="19"/>
      <c r="Q291" s="19"/>
      <c r="R291" s="107" t="str">
        <f t="shared" si="4"/>
        <v/>
      </c>
      <c r="S291" s="22"/>
      <c r="AE291" s="18"/>
      <c r="AF291" s="18"/>
      <c r="AG291" s="18"/>
      <c r="AR291" s="19"/>
      <c r="AS291" s="19"/>
      <c r="AT291" s="19"/>
      <c r="AU291" s="19"/>
      <c r="AV291" s="17"/>
    </row>
    <row r="292" spans="1:48" s="16" customFormat="1">
      <c r="A292" s="115"/>
      <c r="B292" s="66"/>
      <c r="I292" s="22"/>
      <c r="J292" s="22"/>
      <c r="K292" s="22"/>
      <c r="L292" s="25"/>
      <c r="M292" s="22"/>
      <c r="P292" s="19"/>
      <c r="Q292" s="19"/>
      <c r="R292" s="107" t="str">
        <f t="shared" si="4"/>
        <v/>
      </c>
      <c r="S292" s="22"/>
      <c r="AE292" s="18"/>
      <c r="AF292" s="18"/>
      <c r="AG292" s="18"/>
      <c r="AR292" s="19"/>
      <c r="AS292" s="19"/>
      <c r="AT292" s="19"/>
      <c r="AU292" s="19"/>
      <c r="AV292" s="17"/>
    </row>
    <row r="293" spans="1:48" s="16" customFormat="1">
      <c r="A293" s="115"/>
      <c r="B293" s="66"/>
      <c r="I293" s="22"/>
      <c r="J293" s="22"/>
      <c r="K293" s="22"/>
      <c r="L293" s="25"/>
      <c r="M293" s="22"/>
      <c r="P293" s="19"/>
      <c r="Q293" s="19"/>
      <c r="R293" s="107" t="str">
        <f t="shared" si="4"/>
        <v/>
      </c>
      <c r="S293" s="22"/>
      <c r="AE293" s="18"/>
      <c r="AF293" s="18"/>
      <c r="AG293" s="18"/>
      <c r="AR293" s="19"/>
      <c r="AS293" s="19"/>
      <c r="AT293" s="19"/>
      <c r="AU293" s="19"/>
      <c r="AV293" s="17"/>
    </row>
    <row r="294" spans="1:48" s="16" customFormat="1">
      <c r="A294" s="115"/>
      <c r="B294" s="66"/>
      <c r="I294" s="22"/>
      <c r="J294" s="22"/>
      <c r="K294" s="22"/>
      <c r="L294" s="25"/>
      <c r="M294" s="22"/>
      <c r="P294" s="19"/>
      <c r="Q294" s="19"/>
      <c r="R294" s="107" t="str">
        <f t="shared" si="4"/>
        <v/>
      </c>
      <c r="S294" s="22"/>
      <c r="AE294" s="18"/>
      <c r="AF294" s="18"/>
      <c r="AG294" s="18"/>
      <c r="AR294" s="19"/>
      <c r="AS294" s="19"/>
      <c r="AT294" s="19"/>
      <c r="AU294" s="19"/>
      <c r="AV294" s="17"/>
    </row>
    <row r="295" spans="1:48" s="16" customFormat="1">
      <c r="A295" s="115"/>
      <c r="B295" s="66"/>
      <c r="I295" s="22"/>
      <c r="J295" s="22"/>
      <c r="K295" s="22"/>
      <c r="L295" s="25"/>
      <c r="M295" s="22"/>
      <c r="P295" s="19"/>
      <c r="Q295" s="19"/>
      <c r="R295" s="107" t="str">
        <f t="shared" si="4"/>
        <v/>
      </c>
      <c r="S295" s="22"/>
      <c r="AE295" s="18"/>
      <c r="AF295" s="18"/>
      <c r="AG295" s="18"/>
      <c r="AR295" s="19"/>
      <c r="AS295" s="19"/>
      <c r="AT295" s="19"/>
      <c r="AU295" s="19"/>
      <c r="AV295" s="17"/>
    </row>
    <row r="296" spans="1:48" s="16" customFormat="1">
      <c r="A296" s="115"/>
      <c r="B296" s="66"/>
      <c r="I296" s="22"/>
      <c r="J296" s="22"/>
      <c r="K296" s="22"/>
      <c r="L296" s="25"/>
      <c r="M296" s="22"/>
      <c r="P296" s="19"/>
      <c r="Q296" s="19"/>
      <c r="R296" s="107" t="str">
        <f t="shared" si="4"/>
        <v/>
      </c>
      <c r="S296" s="22"/>
      <c r="AE296" s="18"/>
      <c r="AF296" s="18"/>
      <c r="AG296" s="18"/>
      <c r="AR296" s="19"/>
      <c r="AS296" s="19"/>
      <c r="AT296" s="19"/>
      <c r="AU296" s="19"/>
      <c r="AV296" s="17"/>
    </row>
    <row r="297" spans="1:48" s="16" customFormat="1">
      <c r="A297" s="115"/>
      <c r="B297" s="66"/>
      <c r="I297" s="22"/>
      <c r="J297" s="22"/>
      <c r="K297" s="22"/>
      <c r="L297" s="25"/>
      <c r="M297" s="22"/>
      <c r="P297" s="19"/>
      <c r="Q297" s="19"/>
      <c r="R297" s="107" t="str">
        <f t="shared" si="4"/>
        <v/>
      </c>
      <c r="S297" s="22"/>
      <c r="AE297" s="18"/>
      <c r="AF297" s="18"/>
      <c r="AG297" s="18"/>
      <c r="AR297" s="19"/>
      <c r="AS297" s="19"/>
      <c r="AT297" s="19"/>
      <c r="AU297" s="19"/>
      <c r="AV297" s="17"/>
    </row>
    <row r="298" spans="1:48" s="16" customFormat="1">
      <c r="A298" s="115"/>
      <c r="B298" s="66"/>
      <c r="I298" s="22"/>
      <c r="J298" s="22"/>
      <c r="K298" s="22"/>
      <c r="L298" s="25"/>
      <c r="M298" s="22"/>
      <c r="P298" s="19"/>
      <c r="Q298" s="19"/>
      <c r="R298" s="107" t="str">
        <f t="shared" si="4"/>
        <v/>
      </c>
      <c r="S298" s="22"/>
      <c r="AE298" s="18"/>
      <c r="AF298" s="18"/>
      <c r="AG298" s="18"/>
      <c r="AR298" s="19"/>
      <c r="AS298" s="19"/>
      <c r="AT298" s="19"/>
      <c r="AU298" s="19"/>
      <c r="AV298" s="17"/>
    </row>
    <row r="299" spans="1:48" s="16" customFormat="1">
      <c r="A299" s="115"/>
      <c r="B299" s="66"/>
      <c r="I299" s="22"/>
      <c r="J299" s="22"/>
      <c r="K299" s="22"/>
      <c r="L299" s="25"/>
      <c r="M299" s="22"/>
      <c r="P299" s="19"/>
      <c r="Q299" s="19"/>
      <c r="R299" s="107" t="str">
        <f t="shared" si="4"/>
        <v/>
      </c>
      <c r="S299" s="22"/>
      <c r="AE299" s="18"/>
      <c r="AF299" s="18"/>
      <c r="AG299" s="18"/>
      <c r="AR299" s="19"/>
      <c r="AS299" s="19"/>
      <c r="AT299" s="19"/>
      <c r="AU299" s="19"/>
      <c r="AV299" s="17"/>
    </row>
    <row r="300" spans="1:48" s="16" customFormat="1">
      <c r="A300" s="115"/>
      <c r="B300" s="66"/>
      <c r="I300" s="22"/>
      <c r="J300" s="22"/>
      <c r="K300" s="22"/>
      <c r="L300" s="25"/>
      <c r="M300" s="22"/>
      <c r="P300" s="19"/>
      <c r="Q300" s="19"/>
      <c r="R300" s="107" t="str">
        <f t="shared" si="4"/>
        <v/>
      </c>
      <c r="S300" s="22"/>
      <c r="AE300" s="18"/>
      <c r="AF300" s="18"/>
      <c r="AG300" s="18"/>
      <c r="AR300" s="19"/>
      <c r="AS300" s="19"/>
      <c r="AT300" s="19"/>
      <c r="AU300" s="19"/>
      <c r="AV300" s="17"/>
    </row>
    <row r="301" spans="1:48" s="16" customFormat="1">
      <c r="A301" s="115"/>
      <c r="B301" s="66"/>
      <c r="I301" s="22"/>
      <c r="J301" s="22"/>
      <c r="K301" s="22"/>
      <c r="L301" s="25"/>
      <c r="M301" s="22"/>
      <c r="P301" s="19"/>
      <c r="Q301" s="19"/>
      <c r="R301" s="107" t="str">
        <f t="shared" si="4"/>
        <v/>
      </c>
      <c r="S301" s="22"/>
      <c r="AE301" s="18"/>
      <c r="AF301" s="18"/>
      <c r="AG301" s="18"/>
      <c r="AR301" s="19"/>
      <c r="AS301" s="19"/>
      <c r="AT301" s="19"/>
      <c r="AU301" s="19"/>
      <c r="AV301" s="17"/>
    </row>
    <row r="302" spans="1:48" s="16" customFormat="1">
      <c r="A302" s="115"/>
      <c r="B302" s="66"/>
      <c r="I302" s="22"/>
      <c r="J302" s="22"/>
      <c r="K302" s="22"/>
      <c r="L302" s="25"/>
      <c r="M302" s="22"/>
      <c r="P302" s="19"/>
      <c r="Q302" s="19"/>
      <c r="R302" s="107" t="str">
        <f t="shared" si="4"/>
        <v/>
      </c>
      <c r="S302" s="22"/>
      <c r="AE302" s="18"/>
      <c r="AF302" s="18"/>
      <c r="AG302" s="18"/>
      <c r="AR302" s="19"/>
      <c r="AS302" s="19"/>
      <c r="AT302" s="19"/>
      <c r="AU302" s="19"/>
      <c r="AV302" s="17"/>
    </row>
    <row r="303" spans="1:48" s="16" customFormat="1">
      <c r="A303" s="115"/>
      <c r="B303" s="66"/>
      <c r="I303" s="22"/>
      <c r="J303" s="22"/>
      <c r="K303" s="22"/>
      <c r="L303" s="25"/>
      <c r="M303" s="22"/>
      <c r="P303" s="19"/>
      <c r="Q303" s="19"/>
      <c r="R303" s="107" t="str">
        <f t="shared" si="4"/>
        <v/>
      </c>
      <c r="S303" s="22"/>
      <c r="AE303" s="18"/>
      <c r="AF303" s="18"/>
      <c r="AG303" s="18"/>
      <c r="AR303" s="19"/>
      <c r="AS303" s="19"/>
      <c r="AT303" s="19"/>
      <c r="AU303" s="19"/>
      <c r="AV303" s="17"/>
    </row>
    <row r="304" spans="1:48" s="16" customFormat="1">
      <c r="A304" s="115"/>
      <c r="B304" s="66"/>
      <c r="I304" s="22"/>
      <c r="J304" s="22"/>
      <c r="K304" s="22"/>
      <c r="L304" s="25"/>
      <c r="M304" s="22"/>
      <c r="P304" s="19"/>
      <c r="Q304" s="19"/>
      <c r="R304" s="107" t="str">
        <f t="shared" si="4"/>
        <v/>
      </c>
      <c r="S304" s="22"/>
      <c r="AE304" s="18"/>
      <c r="AF304" s="18"/>
      <c r="AG304" s="18"/>
      <c r="AR304" s="19"/>
      <c r="AS304" s="19"/>
      <c r="AT304" s="19"/>
      <c r="AU304" s="19"/>
      <c r="AV304" s="17"/>
    </row>
    <row r="305" spans="1:48" s="16" customFormat="1">
      <c r="A305" s="115"/>
      <c r="B305" s="66"/>
      <c r="I305" s="22"/>
      <c r="J305" s="22"/>
      <c r="K305" s="22"/>
      <c r="L305" s="25"/>
      <c r="M305" s="22"/>
      <c r="P305" s="19"/>
      <c r="Q305" s="19"/>
      <c r="R305" s="107" t="str">
        <f t="shared" si="4"/>
        <v/>
      </c>
      <c r="S305" s="22"/>
      <c r="AE305" s="18"/>
      <c r="AF305" s="18"/>
      <c r="AG305" s="18"/>
      <c r="AR305" s="19"/>
      <c r="AS305" s="19"/>
      <c r="AT305" s="19"/>
      <c r="AU305" s="19"/>
      <c r="AV305" s="17"/>
    </row>
    <row r="306" spans="1:48" s="16" customFormat="1">
      <c r="A306" s="115"/>
      <c r="B306" s="66"/>
      <c r="I306" s="22"/>
      <c r="J306" s="22"/>
      <c r="K306" s="22"/>
      <c r="L306" s="25"/>
      <c r="M306" s="22"/>
      <c r="P306" s="19"/>
      <c r="Q306" s="19"/>
      <c r="R306" s="107" t="str">
        <f t="shared" si="4"/>
        <v/>
      </c>
      <c r="S306" s="22"/>
      <c r="AE306" s="18"/>
      <c r="AF306" s="18"/>
      <c r="AG306" s="18"/>
      <c r="AR306" s="19"/>
      <c r="AS306" s="19"/>
      <c r="AT306" s="19"/>
      <c r="AU306" s="19"/>
      <c r="AV306" s="17"/>
    </row>
    <row r="307" spans="1:48" s="16" customFormat="1">
      <c r="A307" s="115"/>
      <c r="B307" s="66"/>
      <c r="I307" s="22"/>
      <c r="J307" s="22"/>
      <c r="K307" s="22"/>
      <c r="L307" s="25"/>
      <c r="M307" s="22"/>
      <c r="P307" s="19"/>
      <c r="Q307" s="19"/>
      <c r="R307" s="107" t="str">
        <f t="shared" si="4"/>
        <v/>
      </c>
      <c r="S307" s="22"/>
      <c r="AE307" s="18"/>
      <c r="AF307" s="18"/>
      <c r="AG307" s="18"/>
      <c r="AR307" s="19"/>
      <c r="AS307" s="19"/>
      <c r="AT307" s="19"/>
      <c r="AU307" s="19"/>
      <c r="AV307" s="17"/>
    </row>
    <row r="308" spans="1:48" s="16" customFormat="1">
      <c r="A308" s="115"/>
      <c r="B308" s="66"/>
      <c r="I308" s="22"/>
      <c r="J308" s="22"/>
      <c r="K308" s="22"/>
      <c r="L308" s="25"/>
      <c r="M308" s="22"/>
      <c r="P308" s="19"/>
      <c r="Q308" s="19"/>
      <c r="R308" s="107" t="str">
        <f t="shared" si="4"/>
        <v/>
      </c>
      <c r="S308" s="22"/>
      <c r="AE308" s="18"/>
      <c r="AF308" s="18"/>
      <c r="AG308" s="18"/>
      <c r="AR308" s="19"/>
      <c r="AS308" s="19"/>
      <c r="AT308" s="19"/>
      <c r="AU308" s="19"/>
      <c r="AV308" s="17"/>
    </row>
    <row r="309" spans="1:48" s="16" customFormat="1">
      <c r="A309" s="115"/>
      <c r="B309" s="66"/>
      <c r="I309" s="22"/>
      <c r="J309" s="22"/>
      <c r="K309" s="22"/>
      <c r="L309" s="25"/>
      <c r="M309" s="22"/>
      <c r="P309" s="19"/>
      <c r="Q309" s="19"/>
      <c r="R309" s="107" t="str">
        <f t="shared" si="4"/>
        <v/>
      </c>
      <c r="S309" s="22"/>
      <c r="AE309" s="18"/>
      <c r="AF309" s="18"/>
      <c r="AG309" s="18"/>
      <c r="AR309" s="19"/>
      <c r="AS309" s="19"/>
      <c r="AT309" s="19"/>
      <c r="AU309" s="19"/>
      <c r="AV309" s="17"/>
    </row>
    <row r="310" spans="1:48" s="16" customFormat="1">
      <c r="A310" s="115"/>
      <c r="B310" s="66"/>
      <c r="I310" s="22"/>
      <c r="J310" s="22"/>
      <c r="K310" s="22"/>
      <c r="L310" s="25"/>
      <c r="M310" s="22"/>
      <c r="P310" s="19"/>
      <c r="Q310" s="19"/>
      <c r="R310" s="107" t="str">
        <f t="shared" si="4"/>
        <v/>
      </c>
      <c r="S310" s="22"/>
      <c r="AE310" s="18"/>
      <c r="AF310" s="18"/>
      <c r="AG310" s="18"/>
      <c r="AR310" s="19"/>
      <c r="AS310" s="19"/>
      <c r="AT310" s="19"/>
      <c r="AU310" s="19"/>
      <c r="AV310" s="17"/>
    </row>
    <row r="311" spans="1:48" s="16" customFormat="1">
      <c r="A311" s="115"/>
      <c r="B311" s="66"/>
      <c r="I311" s="22"/>
      <c r="J311" s="22"/>
      <c r="K311" s="22"/>
      <c r="L311" s="25"/>
      <c r="M311" s="22"/>
      <c r="P311" s="19"/>
      <c r="Q311" s="19"/>
      <c r="R311" s="107" t="str">
        <f t="shared" si="4"/>
        <v/>
      </c>
      <c r="S311" s="22"/>
      <c r="AE311" s="18"/>
      <c r="AF311" s="18"/>
      <c r="AG311" s="18"/>
      <c r="AR311" s="19"/>
      <c r="AS311" s="19"/>
      <c r="AT311" s="19"/>
      <c r="AU311" s="19"/>
      <c r="AV311" s="17"/>
    </row>
    <row r="312" spans="1:48" s="16" customFormat="1">
      <c r="A312" s="115"/>
      <c r="B312" s="66"/>
      <c r="I312" s="22"/>
      <c r="J312" s="22"/>
      <c r="K312" s="22"/>
      <c r="L312" s="25"/>
      <c r="M312" s="22"/>
      <c r="P312" s="19"/>
      <c r="Q312" s="19"/>
      <c r="R312" s="107" t="str">
        <f t="shared" si="4"/>
        <v/>
      </c>
      <c r="S312" s="22"/>
      <c r="AE312" s="18"/>
      <c r="AF312" s="18"/>
      <c r="AG312" s="18"/>
      <c r="AR312" s="19"/>
      <c r="AS312" s="19"/>
      <c r="AT312" s="19"/>
      <c r="AU312" s="19"/>
      <c r="AV312" s="17"/>
    </row>
    <row r="313" spans="1:48" s="16" customFormat="1">
      <c r="A313" s="115"/>
      <c r="B313" s="66"/>
      <c r="I313" s="22"/>
      <c r="J313" s="22"/>
      <c r="K313" s="22"/>
      <c r="L313" s="25"/>
      <c r="M313" s="22"/>
      <c r="P313" s="19"/>
      <c r="Q313" s="19"/>
      <c r="R313" s="107" t="str">
        <f t="shared" si="4"/>
        <v/>
      </c>
      <c r="S313" s="22"/>
      <c r="AE313" s="18"/>
      <c r="AF313" s="18"/>
      <c r="AG313" s="18"/>
      <c r="AR313" s="19"/>
      <c r="AS313" s="19"/>
      <c r="AT313" s="19"/>
      <c r="AU313" s="19"/>
      <c r="AV313" s="17"/>
    </row>
    <row r="314" spans="1:48" s="16" customFormat="1">
      <c r="A314" s="115"/>
      <c r="B314" s="66"/>
      <c r="I314" s="22"/>
      <c r="J314" s="22"/>
      <c r="K314" s="22"/>
      <c r="L314" s="25"/>
      <c r="M314" s="22"/>
      <c r="P314" s="19"/>
      <c r="Q314" s="19"/>
      <c r="R314" s="107" t="str">
        <f t="shared" si="4"/>
        <v/>
      </c>
      <c r="S314" s="22"/>
      <c r="AE314" s="18"/>
      <c r="AF314" s="18"/>
      <c r="AG314" s="18"/>
      <c r="AR314" s="19"/>
      <c r="AS314" s="19"/>
      <c r="AT314" s="19"/>
      <c r="AU314" s="19"/>
      <c r="AV314" s="17"/>
    </row>
    <row r="315" spans="1:48" s="16" customFormat="1">
      <c r="A315" s="115"/>
      <c r="B315" s="66"/>
      <c r="I315" s="22"/>
      <c r="J315" s="22"/>
      <c r="K315" s="22"/>
      <c r="L315" s="25"/>
      <c r="M315" s="22"/>
      <c r="P315" s="19"/>
      <c r="Q315" s="19"/>
      <c r="R315" s="107" t="str">
        <f t="shared" si="4"/>
        <v/>
      </c>
      <c r="S315" s="22"/>
      <c r="AE315" s="18"/>
      <c r="AF315" s="18"/>
      <c r="AG315" s="18"/>
      <c r="AR315" s="19"/>
      <c r="AS315" s="19"/>
      <c r="AT315" s="19"/>
      <c r="AU315" s="19"/>
      <c r="AV315" s="17"/>
    </row>
    <row r="316" spans="1:48" s="16" customFormat="1">
      <c r="A316" s="115"/>
      <c r="B316" s="66"/>
      <c r="I316" s="22"/>
      <c r="J316" s="22"/>
      <c r="K316" s="22"/>
      <c r="L316" s="25"/>
      <c r="M316" s="22"/>
      <c r="P316" s="19"/>
      <c r="Q316" s="19"/>
      <c r="R316" s="107" t="str">
        <f t="shared" si="4"/>
        <v/>
      </c>
      <c r="S316" s="22"/>
      <c r="AE316" s="18"/>
      <c r="AF316" s="18"/>
      <c r="AG316" s="18"/>
      <c r="AR316" s="19"/>
      <c r="AS316" s="19"/>
      <c r="AT316" s="19"/>
      <c r="AU316" s="19"/>
      <c r="AV316" s="17"/>
    </row>
    <row r="317" spans="1:48" s="16" customFormat="1">
      <c r="A317" s="115"/>
      <c r="B317" s="66"/>
      <c r="I317" s="22"/>
      <c r="J317" s="22"/>
      <c r="K317" s="22"/>
      <c r="L317" s="25"/>
      <c r="M317" s="22"/>
      <c r="P317" s="19"/>
      <c r="Q317" s="19"/>
      <c r="R317" s="107" t="str">
        <f t="shared" si="4"/>
        <v/>
      </c>
      <c r="S317" s="22"/>
      <c r="AE317" s="18"/>
      <c r="AF317" s="18"/>
      <c r="AG317" s="18"/>
      <c r="AR317" s="19"/>
      <c r="AS317" s="19"/>
      <c r="AT317" s="19"/>
      <c r="AU317" s="19"/>
      <c r="AV317" s="17"/>
    </row>
    <row r="318" spans="1:48" s="16" customFormat="1">
      <c r="A318" s="115"/>
      <c r="B318" s="66"/>
      <c r="I318" s="22"/>
      <c r="J318" s="22"/>
      <c r="K318" s="22"/>
      <c r="L318" s="25"/>
      <c r="M318" s="22"/>
      <c r="P318" s="19"/>
      <c r="Q318" s="19"/>
      <c r="R318" s="107" t="str">
        <f t="shared" si="4"/>
        <v/>
      </c>
      <c r="S318" s="22"/>
      <c r="AE318" s="18"/>
      <c r="AF318" s="18"/>
      <c r="AG318" s="18"/>
      <c r="AR318" s="19"/>
      <c r="AS318" s="19"/>
      <c r="AT318" s="19"/>
      <c r="AU318" s="19"/>
      <c r="AV318" s="17"/>
    </row>
    <row r="319" spans="1:48" s="16" customFormat="1">
      <c r="A319" s="115"/>
      <c r="B319" s="66"/>
      <c r="I319" s="22"/>
      <c r="J319" s="22"/>
      <c r="K319" s="22"/>
      <c r="L319" s="25"/>
      <c r="M319" s="22"/>
      <c r="P319" s="19"/>
      <c r="Q319" s="19"/>
      <c r="R319" s="107" t="str">
        <f t="shared" si="4"/>
        <v/>
      </c>
      <c r="S319" s="22"/>
      <c r="AE319" s="18"/>
      <c r="AF319" s="18"/>
      <c r="AG319" s="18"/>
      <c r="AR319" s="19"/>
      <c r="AS319" s="19"/>
      <c r="AT319" s="19"/>
      <c r="AU319" s="19"/>
      <c r="AV319" s="17"/>
    </row>
    <row r="320" spans="1:48" s="16" customFormat="1">
      <c r="A320" s="115"/>
      <c r="B320" s="66"/>
      <c r="I320" s="22"/>
      <c r="J320" s="22"/>
      <c r="K320" s="22"/>
      <c r="L320" s="25"/>
      <c r="M320" s="22"/>
      <c r="P320" s="19"/>
      <c r="Q320" s="19"/>
      <c r="R320" s="107" t="str">
        <f t="shared" si="4"/>
        <v/>
      </c>
      <c r="S320" s="22"/>
      <c r="AE320" s="18"/>
      <c r="AF320" s="18"/>
      <c r="AG320" s="18"/>
      <c r="AR320" s="19"/>
      <c r="AS320" s="19"/>
      <c r="AT320" s="19"/>
      <c r="AU320" s="19"/>
      <c r="AV320" s="17"/>
    </row>
    <row r="321" spans="1:48" s="16" customFormat="1">
      <c r="A321" s="115"/>
      <c r="B321" s="66"/>
      <c r="I321" s="22"/>
      <c r="J321" s="22"/>
      <c r="K321" s="22"/>
      <c r="L321" s="25"/>
      <c r="M321" s="22"/>
      <c r="P321" s="19"/>
      <c r="Q321" s="19"/>
      <c r="R321" s="107" t="str">
        <f t="shared" si="4"/>
        <v/>
      </c>
      <c r="S321" s="22"/>
      <c r="AE321" s="18"/>
      <c r="AF321" s="18"/>
      <c r="AG321" s="18"/>
      <c r="AR321" s="19"/>
      <c r="AS321" s="19"/>
      <c r="AT321" s="19"/>
      <c r="AU321" s="19"/>
      <c r="AV321" s="17"/>
    </row>
    <row r="322" spans="1:48" s="16" customFormat="1">
      <c r="A322" s="115"/>
      <c r="B322" s="66"/>
      <c r="I322" s="22"/>
      <c r="J322" s="22"/>
      <c r="K322" s="22"/>
      <c r="L322" s="25"/>
      <c r="M322" s="22"/>
      <c r="P322" s="19"/>
      <c r="Q322" s="19"/>
      <c r="R322" s="107" t="str">
        <f t="shared" si="4"/>
        <v/>
      </c>
      <c r="S322" s="22"/>
      <c r="AE322" s="18"/>
      <c r="AF322" s="18"/>
      <c r="AG322" s="18"/>
      <c r="AR322" s="19"/>
      <c r="AS322" s="19"/>
      <c r="AT322" s="19"/>
      <c r="AU322" s="19"/>
      <c r="AV322" s="17"/>
    </row>
    <row r="323" spans="1:48" s="16" customFormat="1">
      <c r="A323" s="115"/>
      <c r="B323" s="66"/>
      <c r="I323" s="22"/>
      <c r="J323" s="22"/>
      <c r="K323" s="22"/>
      <c r="L323" s="25"/>
      <c r="M323" s="22"/>
      <c r="P323" s="19"/>
      <c r="Q323" s="19"/>
      <c r="R323" s="107" t="str">
        <f t="shared" si="4"/>
        <v/>
      </c>
      <c r="S323" s="22"/>
      <c r="AE323" s="18"/>
      <c r="AF323" s="18"/>
      <c r="AG323" s="18"/>
      <c r="AR323" s="19"/>
      <c r="AS323" s="19"/>
      <c r="AT323" s="19"/>
      <c r="AU323" s="19"/>
      <c r="AV323" s="17"/>
    </row>
    <row r="324" spans="1:48" s="16" customFormat="1">
      <c r="A324" s="115"/>
      <c r="B324" s="66"/>
      <c r="I324" s="22"/>
      <c r="J324" s="22"/>
      <c r="K324" s="22"/>
      <c r="L324" s="25"/>
      <c r="M324" s="22"/>
      <c r="P324" s="19"/>
      <c r="Q324" s="19"/>
      <c r="R324" s="107" t="str">
        <f t="shared" si="4"/>
        <v/>
      </c>
      <c r="S324" s="22"/>
      <c r="AE324" s="18"/>
      <c r="AF324" s="18"/>
      <c r="AG324" s="18"/>
      <c r="AR324" s="19"/>
      <c r="AS324" s="19"/>
      <c r="AT324" s="19"/>
      <c r="AU324" s="19"/>
      <c r="AV324" s="17"/>
    </row>
    <row r="325" spans="1:48" s="16" customFormat="1">
      <c r="A325" s="115"/>
      <c r="B325" s="66"/>
      <c r="I325" s="22"/>
      <c r="J325" s="22"/>
      <c r="K325" s="22"/>
      <c r="L325" s="25"/>
      <c r="M325" s="22"/>
      <c r="P325" s="19"/>
      <c r="Q325" s="19"/>
      <c r="R325" s="107" t="str">
        <f t="shared" si="4"/>
        <v/>
      </c>
      <c r="S325" s="22"/>
      <c r="AE325" s="18"/>
      <c r="AF325" s="18"/>
      <c r="AG325" s="18"/>
      <c r="AR325" s="19"/>
      <c r="AS325" s="19"/>
      <c r="AT325" s="19"/>
      <c r="AU325" s="19"/>
      <c r="AV325" s="17"/>
    </row>
    <row r="326" spans="1:48" s="16" customFormat="1">
      <c r="A326" s="115"/>
      <c r="B326" s="66"/>
      <c r="I326" s="22"/>
      <c r="J326" s="22"/>
      <c r="K326" s="22"/>
      <c r="L326" s="25"/>
      <c r="M326" s="22"/>
      <c r="P326" s="19"/>
      <c r="Q326" s="19"/>
      <c r="R326" s="107" t="str">
        <f t="shared" ref="R326:R389" si="5">IF(AND(I326="",K326=""),"",IF(I326="Lead","Lead",IF(K326="Lead","Lead",IF((OR((AND((ISNUMBER(SEARCH("Galvanized",K326))),AM326="Yes")),(AND((ISNUMBER(SEARCH("Galvanized",K326))),AM326="Unknown")))),"Galvanized requiring replacement",IF((OR((AND((ISNUMBER(SEARCH("Galvanized",K326))),AQ326="Yes")),(AND((ISNUMBER(SEARCH("Galvanized",K326))),AQ326="Unknown")))),"Galvanized requiring replacement",IF(I326="Galvanized requiring replacement","Galvanized requiring replacement",IF(K326="Galvanized requiring replacement","Galvanized requiring replacement",IF(ISNUMBER(SEARCH("Unknown",I326)),"Unknown",IF(ISNUMBER(SEARCH("Unknown",K326)),"Unknown",IF(I326="","Unknown",IF(K326="","Unknown","Non-lead")))))))))))</f>
        <v/>
      </c>
      <c r="S326" s="22"/>
      <c r="AE326" s="18"/>
      <c r="AF326" s="18"/>
      <c r="AG326" s="18"/>
      <c r="AR326" s="19"/>
      <c r="AS326" s="19"/>
      <c r="AT326" s="19"/>
      <c r="AU326" s="19"/>
      <c r="AV326" s="17"/>
    </row>
    <row r="327" spans="1:48" s="16" customFormat="1">
      <c r="A327" s="115"/>
      <c r="B327" s="66"/>
      <c r="I327" s="22"/>
      <c r="J327" s="22"/>
      <c r="K327" s="22"/>
      <c r="L327" s="25"/>
      <c r="M327" s="22"/>
      <c r="P327" s="19"/>
      <c r="Q327" s="19"/>
      <c r="R327" s="107" t="str">
        <f t="shared" si="5"/>
        <v/>
      </c>
      <c r="S327" s="22"/>
      <c r="AE327" s="18"/>
      <c r="AF327" s="18"/>
      <c r="AG327" s="18"/>
      <c r="AR327" s="19"/>
      <c r="AS327" s="19"/>
      <c r="AT327" s="19"/>
      <c r="AU327" s="19"/>
      <c r="AV327" s="17"/>
    </row>
    <row r="328" spans="1:48" s="16" customFormat="1">
      <c r="A328" s="115"/>
      <c r="B328" s="66"/>
      <c r="I328" s="22"/>
      <c r="J328" s="22"/>
      <c r="K328" s="22"/>
      <c r="L328" s="25"/>
      <c r="M328" s="22"/>
      <c r="P328" s="19"/>
      <c r="Q328" s="19"/>
      <c r="R328" s="107" t="str">
        <f t="shared" si="5"/>
        <v/>
      </c>
      <c r="S328" s="22"/>
      <c r="AE328" s="18"/>
      <c r="AF328" s="18"/>
      <c r="AG328" s="18"/>
      <c r="AR328" s="19"/>
      <c r="AS328" s="19"/>
      <c r="AT328" s="19"/>
      <c r="AU328" s="19"/>
      <c r="AV328" s="17"/>
    </row>
    <row r="329" spans="1:48" s="16" customFormat="1">
      <c r="A329" s="115"/>
      <c r="B329" s="66"/>
      <c r="I329" s="22"/>
      <c r="J329" s="22"/>
      <c r="K329" s="22"/>
      <c r="L329" s="25"/>
      <c r="M329" s="22"/>
      <c r="P329" s="19"/>
      <c r="Q329" s="19"/>
      <c r="R329" s="107" t="str">
        <f t="shared" si="5"/>
        <v/>
      </c>
      <c r="S329" s="22"/>
      <c r="AE329" s="18"/>
      <c r="AF329" s="18"/>
      <c r="AG329" s="18"/>
      <c r="AR329" s="19"/>
      <c r="AS329" s="19"/>
      <c r="AT329" s="19"/>
      <c r="AU329" s="19"/>
      <c r="AV329" s="17"/>
    </row>
    <row r="330" spans="1:48" s="16" customFormat="1">
      <c r="A330" s="115"/>
      <c r="B330" s="66"/>
      <c r="I330" s="22"/>
      <c r="J330" s="22"/>
      <c r="K330" s="22"/>
      <c r="L330" s="25"/>
      <c r="M330" s="22"/>
      <c r="P330" s="19"/>
      <c r="Q330" s="19"/>
      <c r="R330" s="107" t="str">
        <f t="shared" si="5"/>
        <v/>
      </c>
      <c r="S330" s="22"/>
      <c r="AE330" s="18"/>
      <c r="AF330" s="18"/>
      <c r="AG330" s="18"/>
      <c r="AR330" s="19"/>
      <c r="AS330" s="19"/>
      <c r="AT330" s="19"/>
      <c r="AU330" s="19"/>
      <c r="AV330" s="17"/>
    </row>
    <row r="331" spans="1:48" s="16" customFormat="1">
      <c r="A331" s="115"/>
      <c r="B331" s="66"/>
      <c r="I331" s="22"/>
      <c r="J331" s="22"/>
      <c r="K331" s="22"/>
      <c r="L331" s="25"/>
      <c r="M331" s="22"/>
      <c r="P331" s="19"/>
      <c r="Q331" s="19"/>
      <c r="R331" s="107" t="str">
        <f t="shared" si="5"/>
        <v/>
      </c>
      <c r="S331" s="22"/>
      <c r="AE331" s="18"/>
      <c r="AF331" s="18"/>
      <c r="AG331" s="18"/>
      <c r="AR331" s="19"/>
      <c r="AS331" s="19"/>
      <c r="AT331" s="19"/>
      <c r="AU331" s="19"/>
      <c r="AV331" s="17"/>
    </row>
    <row r="332" spans="1:48" s="16" customFormat="1">
      <c r="A332" s="115"/>
      <c r="B332" s="66"/>
      <c r="I332" s="22"/>
      <c r="J332" s="22"/>
      <c r="K332" s="22"/>
      <c r="L332" s="25"/>
      <c r="M332" s="22"/>
      <c r="P332" s="19"/>
      <c r="Q332" s="19"/>
      <c r="R332" s="107" t="str">
        <f t="shared" si="5"/>
        <v/>
      </c>
      <c r="S332" s="22"/>
      <c r="AE332" s="18"/>
      <c r="AF332" s="18"/>
      <c r="AG332" s="18"/>
      <c r="AR332" s="19"/>
      <c r="AS332" s="19"/>
      <c r="AT332" s="19"/>
      <c r="AU332" s="19"/>
      <c r="AV332" s="17"/>
    </row>
    <row r="333" spans="1:48" s="16" customFormat="1">
      <c r="A333" s="115"/>
      <c r="B333" s="66"/>
      <c r="I333" s="22"/>
      <c r="J333" s="22"/>
      <c r="K333" s="22"/>
      <c r="L333" s="25"/>
      <c r="M333" s="22"/>
      <c r="P333" s="19"/>
      <c r="Q333" s="19"/>
      <c r="R333" s="107" t="str">
        <f t="shared" si="5"/>
        <v/>
      </c>
      <c r="S333" s="22"/>
      <c r="AE333" s="18"/>
      <c r="AF333" s="18"/>
      <c r="AG333" s="18"/>
      <c r="AR333" s="19"/>
      <c r="AS333" s="19"/>
      <c r="AT333" s="19"/>
      <c r="AU333" s="19"/>
      <c r="AV333" s="17"/>
    </row>
    <row r="334" spans="1:48" s="16" customFormat="1">
      <c r="A334" s="115"/>
      <c r="B334" s="66"/>
      <c r="I334" s="22"/>
      <c r="J334" s="22"/>
      <c r="K334" s="22"/>
      <c r="L334" s="25"/>
      <c r="M334" s="22"/>
      <c r="P334" s="19"/>
      <c r="Q334" s="19"/>
      <c r="R334" s="107" t="str">
        <f t="shared" si="5"/>
        <v/>
      </c>
      <c r="S334" s="22"/>
      <c r="AE334" s="18"/>
      <c r="AF334" s="18"/>
      <c r="AG334" s="18"/>
      <c r="AR334" s="19"/>
      <c r="AS334" s="19"/>
      <c r="AT334" s="19"/>
      <c r="AU334" s="19"/>
      <c r="AV334" s="17"/>
    </row>
    <row r="335" spans="1:48" s="16" customFormat="1">
      <c r="A335" s="115"/>
      <c r="B335" s="66"/>
      <c r="I335" s="22"/>
      <c r="J335" s="22"/>
      <c r="K335" s="22"/>
      <c r="L335" s="25"/>
      <c r="M335" s="22"/>
      <c r="P335" s="19"/>
      <c r="Q335" s="19"/>
      <c r="R335" s="107" t="str">
        <f t="shared" si="5"/>
        <v/>
      </c>
      <c r="S335" s="22"/>
      <c r="AE335" s="18"/>
      <c r="AF335" s="18"/>
      <c r="AG335" s="18"/>
      <c r="AR335" s="19"/>
      <c r="AS335" s="19"/>
      <c r="AT335" s="19"/>
      <c r="AU335" s="19"/>
      <c r="AV335" s="17"/>
    </row>
    <row r="336" spans="1:48" s="16" customFormat="1">
      <c r="A336" s="115"/>
      <c r="B336" s="66"/>
      <c r="I336" s="22"/>
      <c r="J336" s="22"/>
      <c r="K336" s="22"/>
      <c r="L336" s="25"/>
      <c r="M336" s="22"/>
      <c r="P336" s="19"/>
      <c r="Q336" s="19"/>
      <c r="R336" s="107" t="str">
        <f t="shared" si="5"/>
        <v/>
      </c>
      <c r="S336" s="22"/>
      <c r="AE336" s="18"/>
      <c r="AF336" s="18"/>
      <c r="AG336" s="18"/>
      <c r="AR336" s="19"/>
      <c r="AS336" s="19"/>
      <c r="AT336" s="19"/>
      <c r="AU336" s="19"/>
      <c r="AV336" s="17"/>
    </row>
    <row r="337" spans="1:48" s="16" customFormat="1">
      <c r="A337" s="115"/>
      <c r="B337" s="66"/>
      <c r="I337" s="22"/>
      <c r="J337" s="22"/>
      <c r="K337" s="22"/>
      <c r="L337" s="25"/>
      <c r="M337" s="22"/>
      <c r="P337" s="19"/>
      <c r="Q337" s="19"/>
      <c r="R337" s="107" t="str">
        <f t="shared" si="5"/>
        <v/>
      </c>
      <c r="S337" s="22"/>
      <c r="AE337" s="18"/>
      <c r="AF337" s="18"/>
      <c r="AG337" s="18"/>
      <c r="AR337" s="19"/>
      <c r="AS337" s="19"/>
      <c r="AT337" s="19"/>
      <c r="AU337" s="19"/>
      <c r="AV337" s="17"/>
    </row>
    <row r="338" spans="1:48" s="16" customFormat="1">
      <c r="A338" s="115"/>
      <c r="B338" s="66"/>
      <c r="I338" s="22"/>
      <c r="J338" s="22"/>
      <c r="K338" s="22"/>
      <c r="L338" s="25"/>
      <c r="M338" s="22"/>
      <c r="P338" s="19"/>
      <c r="Q338" s="19"/>
      <c r="R338" s="107" t="str">
        <f t="shared" si="5"/>
        <v/>
      </c>
      <c r="S338" s="22"/>
      <c r="AE338" s="18"/>
      <c r="AF338" s="18"/>
      <c r="AG338" s="18"/>
      <c r="AR338" s="19"/>
      <c r="AS338" s="19"/>
      <c r="AT338" s="19"/>
      <c r="AU338" s="19"/>
      <c r="AV338" s="17"/>
    </row>
    <row r="339" spans="1:48" s="16" customFormat="1">
      <c r="A339" s="115"/>
      <c r="B339" s="66"/>
      <c r="I339" s="22"/>
      <c r="J339" s="22"/>
      <c r="K339" s="22"/>
      <c r="L339" s="25"/>
      <c r="M339" s="22"/>
      <c r="P339" s="19"/>
      <c r="Q339" s="19"/>
      <c r="R339" s="107" t="str">
        <f t="shared" si="5"/>
        <v/>
      </c>
      <c r="S339" s="22"/>
      <c r="AE339" s="18"/>
      <c r="AF339" s="18"/>
      <c r="AG339" s="18"/>
      <c r="AR339" s="19"/>
      <c r="AS339" s="19"/>
      <c r="AT339" s="19"/>
      <c r="AU339" s="19"/>
      <c r="AV339" s="17"/>
    </row>
    <row r="340" spans="1:48" s="16" customFormat="1">
      <c r="A340" s="115"/>
      <c r="B340" s="66"/>
      <c r="I340" s="22"/>
      <c r="J340" s="22"/>
      <c r="K340" s="22"/>
      <c r="L340" s="25"/>
      <c r="M340" s="22"/>
      <c r="P340" s="19"/>
      <c r="Q340" s="19"/>
      <c r="R340" s="107" t="str">
        <f t="shared" si="5"/>
        <v/>
      </c>
      <c r="S340" s="22"/>
      <c r="AE340" s="18"/>
      <c r="AF340" s="18"/>
      <c r="AG340" s="18"/>
      <c r="AR340" s="19"/>
      <c r="AS340" s="19"/>
      <c r="AT340" s="19"/>
      <c r="AU340" s="19"/>
      <c r="AV340" s="17"/>
    </row>
    <row r="341" spans="1:48" s="16" customFormat="1">
      <c r="A341" s="115"/>
      <c r="B341" s="66"/>
      <c r="I341" s="22"/>
      <c r="J341" s="22"/>
      <c r="K341" s="22"/>
      <c r="L341" s="25"/>
      <c r="M341" s="22"/>
      <c r="P341" s="19"/>
      <c r="Q341" s="19"/>
      <c r="R341" s="107" t="str">
        <f t="shared" si="5"/>
        <v/>
      </c>
      <c r="S341" s="22"/>
      <c r="AE341" s="18"/>
      <c r="AF341" s="18"/>
      <c r="AG341" s="18"/>
      <c r="AR341" s="19"/>
      <c r="AS341" s="19"/>
      <c r="AT341" s="19"/>
      <c r="AU341" s="19"/>
      <c r="AV341" s="17"/>
    </row>
    <row r="342" spans="1:48" s="16" customFormat="1">
      <c r="A342" s="115"/>
      <c r="B342" s="66"/>
      <c r="I342" s="22"/>
      <c r="J342" s="22"/>
      <c r="K342" s="22"/>
      <c r="L342" s="25"/>
      <c r="M342" s="22"/>
      <c r="P342" s="19"/>
      <c r="Q342" s="19"/>
      <c r="R342" s="107" t="str">
        <f t="shared" si="5"/>
        <v/>
      </c>
      <c r="S342" s="22"/>
      <c r="AE342" s="18"/>
      <c r="AF342" s="18"/>
      <c r="AG342" s="18"/>
      <c r="AR342" s="19"/>
      <c r="AS342" s="19"/>
      <c r="AT342" s="19"/>
      <c r="AU342" s="19"/>
      <c r="AV342" s="17"/>
    </row>
    <row r="343" spans="1:48" s="16" customFormat="1">
      <c r="A343" s="115"/>
      <c r="B343" s="66"/>
      <c r="I343" s="22"/>
      <c r="J343" s="22"/>
      <c r="K343" s="22"/>
      <c r="L343" s="25"/>
      <c r="M343" s="22"/>
      <c r="P343" s="19"/>
      <c r="Q343" s="19"/>
      <c r="R343" s="107" t="str">
        <f t="shared" si="5"/>
        <v/>
      </c>
      <c r="S343" s="22"/>
      <c r="AE343" s="18"/>
      <c r="AF343" s="18"/>
      <c r="AG343" s="18"/>
      <c r="AR343" s="19"/>
      <c r="AS343" s="19"/>
      <c r="AT343" s="19"/>
      <c r="AU343" s="19"/>
      <c r="AV343" s="17"/>
    </row>
    <row r="344" spans="1:48" s="16" customFormat="1">
      <c r="A344" s="115"/>
      <c r="B344" s="66"/>
      <c r="I344" s="22"/>
      <c r="J344" s="22"/>
      <c r="K344" s="22"/>
      <c r="L344" s="25"/>
      <c r="M344" s="22"/>
      <c r="P344" s="19"/>
      <c r="Q344" s="19"/>
      <c r="R344" s="107" t="str">
        <f t="shared" si="5"/>
        <v/>
      </c>
      <c r="S344" s="22"/>
      <c r="AE344" s="18"/>
      <c r="AF344" s="18"/>
      <c r="AG344" s="18"/>
      <c r="AR344" s="19"/>
      <c r="AS344" s="19"/>
      <c r="AT344" s="19"/>
      <c r="AU344" s="19"/>
      <c r="AV344" s="17"/>
    </row>
    <row r="345" spans="1:48" s="16" customFormat="1">
      <c r="A345" s="115"/>
      <c r="B345" s="66"/>
      <c r="I345" s="22"/>
      <c r="J345" s="22"/>
      <c r="K345" s="22"/>
      <c r="L345" s="25"/>
      <c r="M345" s="22"/>
      <c r="P345" s="19"/>
      <c r="Q345" s="19"/>
      <c r="R345" s="107" t="str">
        <f t="shared" si="5"/>
        <v/>
      </c>
      <c r="S345" s="22"/>
      <c r="AE345" s="18"/>
      <c r="AF345" s="18"/>
      <c r="AG345" s="18"/>
      <c r="AR345" s="19"/>
      <c r="AS345" s="19"/>
      <c r="AT345" s="19"/>
      <c r="AU345" s="19"/>
      <c r="AV345" s="17"/>
    </row>
    <row r="346" spans="1:48" s="16" customFormat="1">
      <c r="A346" s="115"/>
      <c r="B346" s="66"/>
      <c r="I346" s="22"/>
      <c r="J346" s="22"/>
      <c r="K346" s="22"/>
      <c r="L346" s="25"/>
      <c r="M346" s="22"/>
      <c r="P346" s="19"/>
      <c r="Q346" s="19"/>
      <c r="R346" s="107" t="str">
        <f t="shared" si="5"/>
        <v/>
      </c>
      <c r="S346" s="22"/>
      <c r="AE346" s="18"/>
      <c r="AF346" s="18"/>
      <c r="AG346" s="18"/>
      <c r="AR346" s="19"/>
      <c r="AS346" s="19"/>
      <c r="AT346" s="19"/>
      <c r="AU346" s="19"/>
      <c r="AV346" s="17"/>
    </row>
    <row r="347" spans="1:48" s="16" customFormat="1">
      <c r="A347" s="115"/>
      <c r="B347" s="66"/>
      <c r="I347" s="22"/>
      <c r="J347" s="22"/>
      <c r="K347" s="22"/>
      <c r="L347" s="25"/>
      <c r="M347" s="22"/>
      <c r="P347" s="19"/>
      <c r="Q347" s="19"/>
      <c r="R347" s="107" t="str">
        <f t="shared" si="5"/>
        <v/>
      </c>
      <c r="S347" s="22"/>
      <c r="AE347" s="18"/>
      <c r="AF347" s="18"/>
      <c r="AG347" s="18"/>
      <c r="AR347" s="19"/>
      <c r="AS347" s="19"/>
      <c r="AT347" s="19"/>
      <c r="AU347" s="19"/>
      <c r="AV347" s="17"/>
    </row>
    <row r="348" spans="1:48" s="16" customFormat="1">
      <c r="A348" s="115"/>
      <c r="B348" s="66"/>
      <c r="I348" s="22"/>
      <c r="J348" s="22"/>
      <c r="K348" s="22"/>
      <c r="L348" s="25"/>
      <c r="M348" s="22"/>
      <c r="P348" s="19"/>
      <c r="Q348" s="19"/>
      <c r="R348" s="107" t="str">
        <f t="shared" si="5"/>
        <v/>
      </c>
      <c r="S348" s="22"/>
      <c r="AE348" s="18"/>
      <c r="AF348" s="18"/>
      <c r="AG348" s="18"/>
      <c r="AR348" s="19"/>
      <c r="AS348" s="19"/>
      <c r="AT348" s="19"/>
      <c r="AU348" s="19"/>
      <c r="AV348" s="17"/>
    </row>
    <row r="349" spans="1:48" s="16" customFormat="1">
      <c r="A349" s="115"/>
      <c r="B349" s="66"/>
      <c r="I349" s="22"/>
      <c r="J349" s="22"/>
      <c r="K349" s="22"/>
      <c r="L349" s="25"/>
      <c r="M349" s="22"/>
      <c r="P349" s="19"/>
      <c r="Q349" s="19"/>
      <c r="R349" s="107" t="str">
        <f t="shared" si="5"/>
        <v/>
      </c>
      <c r="S349" s="22"/>
      <c r="AE349" s="18"/>
      <c r="AF349" s="18"/>
      <c r="AG349" s="18"/>
      <c r="AR349" s="19"/>
      <c r="AS349" s="19"/>
      <c r="AT349" s="19"/>
      <c r="AU349" s="19"/>
      <c r="AV349" s="17"/>
    </row>
    <row r="350" spans="1:48" s="16" customFormat="1">
      <c r="A350" s="115"/>
      <c r="B350" s="66"/>
      <c r="I350" s="22"/>
      <c r="J350" s="22"/>
      <c r="K350" s="22"/>
      <c r="L350" s="25"/>
      <c r="M350" s="22"/>
      <c r="P350" s="19"/>
      <c r="Q350" s="19"/>
      <c r="R350" s="107" t="str">
        <f t="shared" si="5"/>
        <v/>
      </c>
      <c r="S350" s="22"/>
      <c r="AE350" s="18"/>
      <c r="AF350" s="18"/>
      <c r="AG350" s="18"/>
      <c r="AR350" s="19"/>
      <c r="AS350" s="19"/>
      <c r="AT350" s="19"/>
      <c r="AU350" s="19"/>
      <c r="AV350" s="17"/>
    </row>
    <row r="351" spans="1:48" s="16" customFormat="1">
      <c r="A351" s="115"/>
      <c r="B351" s="66"/>
      <c r="I351" s="22"/>
      <c r="J351" s="22"/>
      <c r="K351" s="22"/>
      <c r="L351" s="25"/>
      <c r="M351" s="22"/>
      <c r="P351" s="19"/>
      <c r="Q351" s="19"/>
      <c r="R351" s="107" t="str">
        <f t="shared" si="5"/>
        <v/>
      </c>
      <c r="S351" s="22"/>
      <c r="AE351" s="18"/>
      <c r="AF351" s="18"/>
      <c r="AG351" s="18"/>
      <c r="AR351" s="19"/>
      <c r="AS351" s="19"/>
      <c r="AT351" s="19"/>
      <c r="AU351" s="19"/>
      <c r="AV351" s="17"/>
    </row>
    <row r="352" spans="1:48" s="16" customFormat="1">
      <c r="A352" s="115"/>
      <c r="B352" s="66"/>
      <c r="I352" s="22"/>
      <c r="J352" s="22"/>
      <c r="K352" s="22"/>
      <c r="L352" s="25"/>
      <c r="M352" s="22"/>
      <c r="P352" s="19"/>
      <c r="Q352" s="19"/>
      <c r="R352" s="107" t="str">
        <f t="shared" si="5"/>
        <v/>
      </c>
      <c r="S352" s="22"/>
      <c r="AE352" s="18"/>
      <c r="AF352" s="18"/>
      <c r="AG352" s="18"/>
      <c r="AR352" s="19"/>
      <c r="AS352" s="19"/>
      <c r="AT352" s="19"/>
      <c r="AU352" s="19"/>
      <c r="AV352" s="17"/>
    </row>
    <row r="353" spans="1:48" s="16" customFormat="1">
      <c r="A353" s="115"/>
      <c r="B353" s="66"/>
      <c r="I353" s="22"/>
      <c r="J353" s="22"/>
      <c r="K353" s="22"/>
      <c r="L353" s="25"/>
      <c r="M353" s="22"/>
      <c r="P353" s="19"/>
      <c r="Q353" s="19"/>
      <c r="R353" s="107" t="str">
        <f t="shared" si="5"/>
        <v/>
      </c>
      <c r="S353" s="22"/>
      <c r="AE353" s="18"/>
      <c r="AF353" s="18"/>
      <c r="AG353" s="18"/>
      <c r="AR353" s="19"/>
      <c r="AS353" s="19"/>
      <c r="AT353" s="19"/>
      <c r="AU353" s="19"/>
      <c r="AV353" s="17"/>
    </row>
    <row r="354" spans="1:48" s="16" customFormat="1">
      <c r="A354" s="115"/>
      <c r="B354" s="66"/>
      <c r="I354" s="22"/>
      <c r="J354" s="22"/>
      <c r="K354" s="22"/>
      <c r="L354" s="25"/>
      <c r="M354" s="22"/>
      <c r="P354" s="19"/>
      <c r="Q354" s="19"/>
      <c r="R354" s="107" t="str">
        <f t="shared" si="5"/>
        <v/>
      </c>
      <c r="S354" s="22"/>
      <c r="AE354" s="18"/>
      <c r="AF354" s="18"/>
      <c r="AG354" s="18"/>
      <c r="AR354" s="19"/>
      <c r="AS354" s="19"/>
      <c r="AT354" s="19"/>
      <c r="AU354" s="19"/>
      <c r="AV354" s="17"/>
    </row>
    <row r="355" spans="1:48" s="16" customFormat="1">
      <c r="A355" s="115"/>
      <c r="B355" s="66"/>
      <c r="I355" s="22"/>
      <c r="J355" s="22"/>
      <c r="K355" s="22"/>
      <c r="L355" s="25"/>
      <c r="M355" s="22"/>
      <c r="P355" s="19"/>
      <c r="Q355" s="19"/>
      <c r="R355" s="107" t="str">
        <f t="shared" si="5"/>
        <v/>
      </c>
      <c r="S355" s="22"/>
      <c r="AE355" s="18"/>
      <c r="AF355" s="18"/>
      <c r="AG355" s="18"/>
      <c r="AR355" s="19"/>
      <c r="AS355" s="19"/>
      <c r="AT355" s="19"/>
      <c r="AU355" s="19"/>
      <c r="AV355" s="17"/>
    </row>
    <row r="356" spans="1:48" s="16" customFormat="1">
      <c r="A356" s="115"/>
      <c r="B356" s="66"/>
      <c r="I356" s="22"/>
      <c r="J356" s="22"/>
      <c r="K356" s="22"/>
      <c r="L356" s="25"/>
      <c r="M356" s="22"/>
      <c r="P356" s="19"/>
      <c r="Q356" s="19"/>
      <c r="R356" s="107" t="str">
        <f t="shared" si="5"/>
        <v/>
      </c>
      <c r="S356" s="22"/>
      <c r="AE356" s="18"/>
      <c r="AF356" s="18"/>
      <c r="AG356" s="18"/>
      <c r="AR356" s="19"/>
      <c r="AS356" s="19"/>
      <c r="AT356" s="19"/>
      <c r="AU356" s="19"/>
      <c r="AV356" s="17"/>
    </row>
    <row r="357" spans="1:48" s="16" customFormat="1">
      <c r="A357" s="115"/>
      <c r="B357" s="66"/>
      <c r="I357" s="22"/>
      <c r="J357" s="22"/>
      <c r="K357" s="22"/>
      <c r="L357" s="25"/>
      <c r="M357" s="22"/>
      <c r="P357" s="19"/>
      <c r="Q357" s="19"/>
      <c r="R357" s="107" t="str">
        <f t="shared" si="5"/>
        <v/>
      </c>
      <c r="S357" s="22"/>
      <c r="AE357" s="18"/>
      <c r="AF357" s="18"/>
      <c r="AG357" s="18"/>
      <c r="AR357" s="19"/>
      <c r="AS357" s="19"/>
      <c r="AT357" s="19"/>
      <c r="AU357" s="19"/>
      <c r="AV357" s="17"/>
    </row>
    <row r="358" spans="1:48" s="16" customFormat="1">
      <c r="A358" s="115"/>
      <c r="B358" s="66"/>
      <c r="I358" s="22"/>
      <c r="J358" s="22"/>
      <c r="K358" s="22"/>
      <c r="L358" s="25"/>
      <c r="M358" s="22"/>
      <c r="P358" s="19"/>
      <c r="Q358" s="19"/>
      <c r="R358" s="107" t="str">
        <f t="shared" si="5"/>
        <v/>
      </c>
      <c r="S358" s="22"/>
      <c r="AE358" s="18"/>
      <c r="AF358" s="18"/>
      <c r="AG358" s="18"/>
      <c r="AR358" s="19"/>
      <c r="AS358" s="19"/>
      <c r="AT358" s="19"/>
      <c r="AU358" s="19"/>
      <c r="AV358" s="17"/>
    </row>
    <row r="359" spans="1:48" s="16" customFormat="1">
      <c r="A359" s="115"/>
      <c r="B359" s="66"/>
      <c r="I359" s="22"/>
      <c r="J359" s="22"/>
      <c r="K359" s="22"/>
      <c r="L359" s="25"/>
      <c r="M359" s="22"/>
      <c r="P359" s="19"/>
      <c r="Q359" s="19"/>
      <c r="R359" s="107" t="str">
        <f t="shared" si="5"/>
        <v/>
      </c>
      <c r="S359" s="22"/>
      <c r="AE359" s="18"/>
      <c r="AF359" s="18"/>
      <c r="AG359" s="18"/>
      <c r="AR359" s="19"/>
      <c r="AS359" s="19"/>
      <c r="AT359" s="19"/>
      <c r="AU359" s="19"/>
      <c r="AV359" s="17"/>
    </row>
    <row r="360" spans="1:48" s="16" customFormat="1">
      <c r="A360" s="115"/>
      <c r="B360" s="66"/>
      <c r="I360" s="22"/>
      <c r="J360" s="22"/>
      <c r="K360" s="22"/>
      <c r="L360" s="25"/>
      <c r="M360" s="22"/>
      <c r="P360" s="19"/>
      <c r="Q360" s="19"/>
      <c r="R360" s="107" t="str">
        <f t="shared" si="5"/>
        <v/>
      </c>
      <c r="S360" s="22"/>
      <c r="AE360" s="18"/>
      <c r="AF360" s="18"/>
      <c r="AG360" s="18"/>
      <c r="AR360" s="19"/>
      <c r="AS360" s="19"/>
      <c r="AT360" s="19"/>
      <c r="AU360" s="19"/>
      <c r="AV360" s="17"/>
    </row>
    <row r="361" spans="1:48" s="16" customFormat="1">
      <c r="A361" s="115"/>
      <c r="B361" s="66"/>
      <c r="I361" s="22"/>
      <c r="J361" s="22"/>
      <c r="K361" s="22"/>
      <c r="L361" s="25"/>
      <c r="M361" s="22"/>
      <c r="P361" s="19"/>
      <c r="Q361" s="19"/>
      <c r="R361" s="107" t="str">
        <f t="shared" si="5"/>
        <v/>
      </c>
      <c r="S361" s="22"/>
      <c r="AE361" s="18"/>
      <c r="AF361" s="18"/>
      <c r="AG361" s="18"/>
      <c r="AR361" s="19"/>
      <c r="AS361" s="19"/>
      <c r="AT361" s="19"/>
      <c r="AU361" s="19"/>
      <c r="AV361" s="17"/>
    </row>
    <row r="362" spans="1:48" s="16" customFormat="1">
      <c r="A362" s="115"/>
      <c r="B362" s="66"/>
      <c r="I362" s="22"/>
      <c r="J362" s="22"/>
      <c r="K362" s="22"/>
      <c r="L362" s="25"/>
      <c r="M362" s="22"/>
      <c r="P362" s="19"/>
      <c r="Q362" s="19"/>
      <c r="R362" s="107" t="str">
        <f t="shared" si="5"/>
        <v/>
      </c>
      <c r="S362" s="22"/>
      <c r="AE362" s="18"/>
      <c r="AF362" s="18"/>
      <c r="AG362" s="18"/>
      <c r="AR362" s="19"/>
      <c r="AS362" s="19"/>
      <c r="AT362" s="19"/>
      <c r="AU362" s="19"/>
      <c r="AV362" s="17"/>
    </row>
    <row r="363" spans="1:48" s="16" customFormat="1">
      <c r="A363" s="115"/>
      <c r="B363" s="66"/>
      <c r="I363" s="22"/>
      <c r="J363" s="22"/>
      <c r="K363" s="22"/>
      <c r="L363" s="25"/>
      <c r="M363" s="22"/>
      <c r="P363" s="19"/>
      <c r="Q363" s="19"/>
      <c r="R363" s="107" t="str">
        <f t="shared" si="5"/>
        <v/>
      </c>
      <c r="S363" s="22"/>
      <c r="AE363" s="18"/>
      <c r="AF363" s="18"/>
      <c r="AG363" s="18"/>
      <c r="AR363" s="19"/>
      <c r="AS363" s="19"/>
      <c r="AT363" s="19"/>
      <c r="AU363" s="19"/>
      <c r="AV363" s="17"/>
    </row>
    <row r="364" spans="1:48" s="16" customFormat="1">
      <c r="A364" s="115"/>
      <c r="B364" s="66"/>
      <c r="I364" s="22"/>
      <c r="J364" s="22"/>
      <c r="K364" s="22"/>
      <c r="L364" s="25"/>
      <c r="M364" s="22"/>
      <c r="P364" s="19"/>
      <c r="Q364" s="19"/>
      <c r="R364" s="107" t="str">
        <f t="shared" si="5"/>
        <v/>
      </c>
      <c r="S364" s="22"/>
      <c r="AE364" s="18"/>
      <c r="AF364" s="18"/>
      <c r="AG364" s="18"/>
      <c r="AR364" s="19"/>
      <c r="AS364" s="19"/>
      <c r="AT364" s="19"/>
      <c r="AU364" s="19"/>
      <c r="AV364" s="17"/>
    </row>
    <row r="365" spans="1:48" s="16" customFormat="1">
      <c r="A365" s="115"/>
      <c r="B365" s="66"/>
      <c r="I365" s="22"/>
      <c r="J365" s="22"/>
      <c r="K365" s="22"/>
      <c r="L365" s="25"/>
      <c r="M365" s="22"/>
      <c r="P365" s="19"/>
      <c r="Q365" s="19"/>
      <c r="R365" s="107" t="str">
        <f t="shared" si="5"/>
        <v/>
      </c>
      <c r="S365" s="22"/>
      <c r="AE365" s="18"/>
      <c r="AF365" s="18"/>
      <c r="AG365" s="18"/>
      <c r="AR365" s="19"/>
      <c r="AS365" s="19"/>
      <c r="AT365" s="19"/>
      <c r="AU365" s="19"/>
      <c r="AV365" s="17"/>
    </row>
    <row r="366" spans="1:48" s="16" customFormat="1">
      <c r="A366" s="115"/>
      <c r="B366" s="66"/>
      <c r="I366" s="22"/>
      <c r="J366" s="22"/>
      <c r="K366" s="22"/>
      <c r="L366" s="25"/>
      <c r="M366" s="22"/>
      <c r="P366" s="19"/>
      <c r="Q366" s="19"/>
      <c r="R366" s="107" t="str">
        <f t="shared" si="5"/>
        <v/>
      </c>
      <c r="S366" s="22"/>
      <c r="AE366" s="18"/>
      <c r="AF366" s="18"/>
      <c r="AG366" s="18"/>
      <c r="AR366" s="19"/>
      <c r="AS366" s="19"/>
      <c r="AT366" s="19"/>
      <c r="AU366" s="19"/>
      <c r="AV366" s="17"/>
    </row>
    <row r="367" spans="1:48" s="16" customFormat="1">
      <c r="A367" s="115"/>
      <c r="B367" s="66"/>
      <c r="I367" s="22"/>
      <c r="J367" s="22"/>
      <c r="K367" s="22"/>
      <c r="L367" s="25"/>
      <c r="M367" s="22"/>
      <c r="P367" s="19"/>
      <c r="Q367" s="19"/>
      <c r="R367" s="107" t="str">
        <f t="shared" si="5"/>
        <v/>
      </c>
      <c r="S367" s="22"/>
      <c r="AE367" s="18"/>
      <c r="AF367" s="18"/>
      <c r="AG367" s="18"/>
      <c r="AR367" s="19"/>
      <c r="AS367" s="19"/>
      <c r="AT367" s="19"/>
      <c r="AU367" s="19"/>
      <c r="AV367" s="17"/>
    </row>
    <row r="368" spans="1:48" s="16" customFormat="1">
      <c r="A368" s="115"/>
      <c r="B368" s="66"/>
      <c r="I368" s="22"/>
      <c r="J368" s="22"/>
      <c r="K368" s="22"/>
      <c r="L368" s="25"/>
      <c r="M368" s="22"/>
      <c r="P368" s="19"/>
      <c r="Q368" s="19"/>
      <c r="R368" s="107" t="str">
        <f t="shared" si="5"/>
        <v/>
      </c>
      <c r="S368" s="22"/>
      <c r="AE368" s="18"/>
      <c r="AF368" s="18"/>
      <c r="AG368" s="18"/>
      <c r="AR368" s="19"/>
      <c r="AS368" s="19"/>
      <c r="AT368" s="19"/>
      <c r="AU368" s="19"/>
      <c r="AV368" s="17"/>
    </row>
    <row r="369" spans="1:48" s="16" customFormat="1">
      <c r="A369" s="115"/>
      <c r="B369" s="66"/>
      <c r="I369" s="22"/>
      <c r="J369" s="22"/>
      <c r="K369" s="22"/>
      <c r="L369" s="25"/>
      <c r="M369" s="22"/>
      <c r="P369" s="19"/>
      <c r="Q369" s="19"/>
      <c r="R369" s="107" t="str">
        <f t="shared" si="5"/>
        <v/>
      </c>
      <c r="S369" s="22"/>
      <c r="AE369" s="18"/>
      <c r="AF369" s="18"/>
      <c r="AG369" s="18"/>
      <c r="AR369" s="19"/>
      <c r="AS369" s="19"/>
      <c r="AT369" s="19"/>
      <c r="AU369" s="19"/>
      <c r="AV369" s="17"/>
    </row>
    <row r="370" spans="1:48" s="16" customFormat="1">
      <c r="A370" s="115"/>
      <c r="B370" s="66"/>
      <c r="I370" s="22"/>
      <c r="J370" s="22"/>
      <c r="K370" s="22"/>
      <c r="L370" s="25"/>
      <c r="M370" s="22"/>
      <c r="P370" s="19"/>
      <c r="Q370" s="19"/>
      <c r="R370" s="107" t="str">
        <f t="shared" si="5"/>
        <v/>
      </c>
      <c r="S370" s="22"/>
      <c r="AE370" s="18"/>
      <c r="AF370" s="18"/>
      <c r="AG370" s="18"/>
      <c r="AR370" s="19"/>
      <c r="AS370" s="19"/>
      <c r="AT370" s="19"/>
      <c r="AU370" s="19"/>
      <c r="AV370" s="17"/>
    </row>
    <row r="371" spans="1:48" s="16" customFormat="1">
      <c r="A371" s="115"/>
      <c r="B371" s="66"/>
      <c r="I371" s="22"/>
      <c r="J371" s="22"/>
      <c r="K371" s="22"/>
      <c r="L371" s="25"/>
      <c r="M371" s="22"/>
      <c r="P371" s="19"/>
      <c r="Q371" s="19"/>
      <c r="R371" s="107" t="str">
        <f t="shared" si="5"/>
        <v/>
      </c>
      <c r="S371" s="22"/>
      <c r="AE371" s="18"/>
      <c r="AF371" s="18"/>
      <c r="AG371" s="18"/>
      <c r="AR371" s="19"/>
      <c r="AS371" s="19"/>
      <c r="AT371" s="19"/>
      <c r="AU371" s="19"/>
      <c r="AV371" s="17"/>
    </row>
    <row r="372" spans="1:48" s="16" customFormat="1">
      <c r="A372" s="115"/>
      <c r="B372" s="66"/>
      <c r="I372" s="22"/>
      <c r="J372" s="22"/>
      <c r="K372" s="22"/>
      <c r="L372" s="25"/>
      <c r="M372" s="22"/>
      <c r="P372" s="19"/>
      <c r="Q372" s="19"/>
      <c r="R372" s="107" t="str">
        <f t="shared" si="5"/>
        <v/>
      </c>
      <c r="S372" s="22"/>
      <c r="AE372" s="18"/>
      <c r="AF372" s="18"/>
      <c r="AG372" s="18"/>
      <c r="AR372" s="19"/>
      <c r="AS372" s="19"/>
      <c r="AT372" s="19"/>
      <c r="AU372" s="19"/>
      <c r="AV372" s="17"/>
    </row>
    <row r="373" spans="1:48" s="16" customFormat="1">
      <c r="A373" s="115"/>
      <c r="B373" s="66"/>
      <c r="I373" s="22"/>
      <c r="J373" s="22"/>
      <c r="K373" s="22"/>
      <c r="L373" s="25"/>
      <c r="M373" s="22"/>
      <c r="P373" s="19"/>
      <c r="Q373" s="19"/>
      <c r="R373" s="107" t="str">
        <f t="shared" si="5"/>
        <v/>
      </c>
      <c r="S373" s="22"/>
      <c r="AE373" s="18"/>
      <c r="AF373" s="18"/>
      <c r="AG373" s="18"/>
      <c r="AR373" s="19"/>
      <c r="AS373" s="19"/>
      <c r="AT373" s="19"/>
      <c r="AU373" s="19"/>
      <c r="AV373" s="17"/>
    </row>
    <row r="374" spans="1:48" s="16" customFormat="1">
      <c r="A374" s="115"/>
      <c r="B374" s="66"/>
      <c r="I374" s="22"/>
      <c r="J374" s="22"/>
      <c r="K374" s="22"/>
      <c r="L374" s="25"/>
      <c r="M374" s="22"/>
      <c r="P374" s="19"/>
      <c r="Q374" s="19"/>
      <c r="R374" s="107" t="str">
        <f t="shared" si="5"/>
        <v/>
      </c>
      <c r="S374" s="22"/>
      <c r="AE374" s="18"/>
      <c r="AF374" s="18"/>
      <c r="AG374" s="18"/>
      <c r="AR374" s="19"/>
      <c r="AS374" s="19"/>
      <c r="AT374" s="19"/>
      <c r="AU374" s="19"/>
      <c r="AV374" s="17"/>
    </row>
    <row r="375" spans="1:48" s="16" customFormat="1">
      <c r="A375" s="115"/>
      <c r="B375" s="66"/>
      <c r="I375" s="22"/>
      <c r="J375" s="22"/>
      <c r="K375" s="22"/>
      <c r="L375" s="25"/>
      <c r="M375" s="22"/>
      <c r="P375" s="19"/>
      <c r="Q375" s="19"/>
      <c r="R375" s="107" t="str">
        <f t="shared" si="5"/>
        <v/>
      </c>
      <c r="S375" s="22"/>
      <c r="AE375" s="18"/>
      <c r="AF375" s="18"/>
      <c r="AG375" s="18"/>
      <c r="AR375" s="19"/>
      <c r="AS375" s="19"/>
      <c r="AT375" s="19"/>
      <c r="AU375" s="19"/>
      <c r="AV375" s="17"/>
    </row>
    <row r="376" spans="1:48" s="16" customFormat="1">
      <c r="A376" s="115"/>
      <c r="B376" s="66"/>
      <c r="I376" s="22"/>
      <c r="J376" s="22"/>
      <c r="K376" s="22"/>
      <c r="L376" s="25"/>
      <c r="M376" s="22"/>
      <c r="P376" s="19"/>
      <c r="Q376" s="19"/>
      <c r="R376" s="107" t="str">
        <f t="shared" si="5"/>
        <v/>
      </c>
      <c r="S376" s="22"/>
      <c r="AE376" s="18"/>
      <c r="AF376" s="18"/>
      <c r="AG376" s="18"/>
      <c r="AR376" s="19"/>
      <c r="AS376" s="19"/>
      <c r="AT376" s="19"/>
      <c r="AU376" s="19"/>
      <c r="AV376" s="17"/>
    </row>
    <row r="377" spans="1:48" s="16" customFormat="1">
      <c r="A377" s="115"/>
      <c r="B377" s="66"/>
      <c r="I377" s="22"/>
      <c r="J377" s="22"/>
      <c r="K377" s="22"/>
      <c r="L377" s="25"/>
      <c r="M377" s="22"/>
      <c r="P377" s="19"/>
      <c r="Q377" s="19"/>
      <c r="R377" s="107" t="str">
        <f t="shared" si="5"/>
        <v/>
      </c>
      <c r="S377" s="22"/>
      <c r="AE377" s="18"/>
      <c r="AF377" s="18"/>
      <c r="AG377" s="18"/>
      <c r="AR377" s="19"/>
      <c r="AS377" s="19"/>
      <c r="AT377" s="19"/>
      <c r="AU377" s="19"/>
      <c r="AV377" s="17"/>
    </row>
    <row r="378" spans="1:48" s="16" customFormat="1">
      <c r="A378" s="115"/>
      <c r="B378" s="66"/>
      <c r="I378" s="22"/>
      <c r="J378" s="22"/>
      <c r="K378" s="22"/>
      <c r="L378" s="25"/>
      <c r="M378" s="22"/>
      <c r="P378" s="19"/>
      <c r="Q378" s="19"/>
      <c r="R378" s="107" t="str">
        <f t="shared" si="5"/>
        <v/>
      </c>
      <c r="S378" s="22"/>
      <c r="AE378" s="18"/>
      <c r="AF378" s="18"/>
      <c r="AG378" s="18"/>
      <c r="AR378" s="19"/>
      <c r="AS378" s="19"/>
      <c r="AT378" s="19"/>
      <c r="AU378" s="19"/>
      <c r="AV378" s="17"/>
    </row>
    <row r="379" spans="1:48" s="16" customFormat="1">
      <c r="A379" s="115"/>
      <c r="B379" s="66"/>
      <c r="I379" s="22"/>
      <c r="J379" s="22"/>
      <c r="K379" s="22"/>
      <c r="L379" s="25"/>
      <c r="M379" s="22"/>
      <c r="P379" s="19"/>
      <c r="Q379" s="19"/>
      <c r="R379" s="107" t="str">
        <f t="shared" si="5"/>
        <v/>
      </c>
      <c r="S379" s="22"/>
      <c r="AE379" s="18"/>
      <c r="AF379" s="18"/>
      <c r="AG379" s="18"/>
      <c r="AR379" s="19"/>
      <c r="AS379" s="19"/>
      <c r="AT379" s="19"/>
      <c r="AU379" s="19"/>
      <c r="AV379" s="17"/>
    </row>
    <row r="380" spans="1:48" s="16" customFormat="1">
      <c r="A380" s="115"/>
      <c r="B380" s="66"/>
      <c r="I380" s="22"/>
      <c r="J380" s="22"/>
      <c r="K380" s="22"/>
      <c r="L380" s="25"/>
      <c r="M380" s="22"/>
      <c r="P380" s="19"/>
      <c r="Q380" s="19"/>
      <c r="R380" s="107" t="str">
        <f t="shared" si="5"/>
        <v/>
      </c>
      <c r="S380" s="22"/>
      <c r="AE380" s="18"/>
      <c r="AF380" s="18"/>
      <c r="AG380" s="18"/>
      <c r="AR380" s="19"/>
      <c r="AS380" s="19"/>
      <c r="AT380" s="19"/>
      <c r="AU380" s="19"/>
      <c r="AV380" s="17"/>
    </row>
    <row r="381" spans="1:48" s="16" customFormat="1">
      <c r="A381" s="115"/>
      <c r="B381" s="66"/>
      <c r="I381" s="22"/>
      <c r="J381" s="22"/>
      <c r="K381" s="22"/>
      <c r="L381" s="25"/>
      <c r="M381" s="22"/>
      <c r="P381" s="19"/>
      <c r="Q381" s="19"/>
      <c r="R381" s="107" t="str">
        <f t="shared" si="5"/>
        <v/>
      </c>
      <c r="S381" s="22"/>
      <c r="AE381" s="18"/>
      <c r="AF381" s="18"/>
      <c r="AG381" s="18"/>
      <c r="AR381" s="19"/>
      <c r="AS381" s="19"/>
      <c r="AT381" s="19"/>
      <c r="AU381" s="19"/>
      <c r="AV381" s="17"/>
    </row>
    <row r="382" spans="1:48" s="16" customFormat="1">
      <c r="A382" s="115"/>
      <c r="B382" s="66"/>
      <c r="I382" s="22"/>
      <c r="J382" s="22"/>
      <c r="K382" s="22"/>
      <c r="L382" s="25"/>
      <c r="M382" s="22"/>
      <c r="P382" s="19"/>
      <c r="Q382" s="19"/>
      <c r="R382" s="107" t="str">
        <f t="shared" si="5"/>
        <v/>
      </c>
      <c r="S382" s="22"/>
      <c r="AE382" s="18"/>
      <c r="AF382" s="18"/>
      <c r="AG382" s="18"/>
      <c r="AR382" s="19"/>
      <c r="AS382" s="19"/>
      <c r="AT382" s="19"/>
      <c r="AU382" s="19"/>
      <c r="AV382" s="17"/>
    </row>
    <row r="383" spans="1:48" s="16" customFormat="1">
      <c r="A383" s="115"/>
      <c r="B383" s="66"/>
      <c r="I383" s="22"/>
      <c r="J383" s="22"/>
      <c r="K383" s="22"/>
      <c r="L383" s="25"/>
      <c r="M383" s="22"/>
      <c r="P383" s="19"/>
      <c r="Q383" s="19"/>
      <c r="R383" s="107" t="str">
        <f t="shared" si="5"/>
        <v/>
      </c>
      <c r="S383" s="22"/>
      <c r="AE383" s="18"/>
      <c r="AF383" s="18"/>
      <c r="AG383" s="18"/>
      <c r="AR383" s="19"/>
      <c r="AS383" s="19"/>
      <c r="AT383" s="19"/>
      <c r="AU383" s="19"/>
      <c r="AV383" s="17"/>
    </row>
    <row r="384" spans="1:48" s="16" customFormat="1">
      <c r="A384" s="115"/>
      <c r="B384" s="66"/>
      <c r="I384" s="22"/>
      <c r="J384" s="22"/>
      <c r="K384" s="22"/>
      <c r="L384" s="25"/>
      <c r="M384" s="22"/>
      <c r="P384" s="19"/>
      <c r="Q384" s="19"/>
      <c r="R384" s="107" t="str">
        <f t="shared" si="5"/>
        <v/>
      </c>
      <c r="S384" s="22"/>
      <c r="AE384" s="18"/>
      <c r="AF384" s="18"/>
      <c r="AG384" s="18"/>
      <c r="AR384" s="19"/>
      <c r="AS384" s="19"/>
      <c r="AT384" s="19"/>
      <c r="AU384" s="19"/>
      <c r="AV384" s="17"/>
    </row>
    <row r="385" spans="1:48" s="16" customFormat="1">
      <c r="A385" s="115"/>
      <c r="B385" s="66"/>
      <c r="I385" s="22"/>
      <c r="J385" s="22"/>
      <c r="K385" s="22"/>
      <c r="L385" s="25"/>
      <c r="M385" s="22"/>
      <c r="P385" s="19"/>
      <c r="Q385" s="19"/>
      <c r="R385" s="107" t="str">
        <f t="shared" si="5"/>
        <v/>
      </c>
      <c r="S385" s="22"/>
      <c r="AE385" s="18"/>
      <c r="AF385" s="18"/>
      <c r="AG385" s="18"/>
      <c r="AR385" s="19"/>
      <c r="AS385" s="19"/>
      <c r="AT385" s="19"/>
      <c r="AU385" s="19"/>
      <c r="AV385" s="17"/>
    </row>
    <row r="386" spans="1:48" s="16" customFormat="1">
      <c r="A386" s="115"/>
      <c r="B386" s="66"/>
      <c r="I386" s="22"/>
      <c r="J386" s="22"/>
      <c r="K386" s="22"/>
      <c r="L386" s="25"/>
      <c r="M386" s="22"/>
      <c r="P386" s="19"/>
      <c r="Q386" s="19"/>
      <c r="R386" s="107" t="str">
        <f t="shared" si="5"/>
        <v/>
      </c>
      <c r="S386" s="22"/>
      <c r="AE386" s="18"/>
      <c r="AF386" s="18"/>
      <c r="AG386" s="18"/>
      <c r="AR386" s="19"/>
      <c r="AS386" s="19"/>
      <c r="AT386" s="19"/>
      <c r="AU386" s="19"/>
      <c r="AV386" s="17"/>
    </row>
    <row r="387" spans="1:48" s="16" customFormat="1">
      <c r="A387" s="115"/>
      <c r="B387" s="66"/>
      <c r="I387" s="22"/>
      <c r="J387" s="22"/>
      <c r="K387" s="22"/>
      <c r="L387" s="25"/>
      <c r="M387" s="22"/>
      <c r="P387" s="19"/>
      <c r="Q387" s="19"/>
      <c r="R387" s="107" t="str">
        <f t="shared" si="5"/>
        <v/>
      </c>
      <c r="S387" s="22"/>
      <c r="AE387" s="18"/>
      <c r="AF387" s="18"/>
      <c r="AG387" s="18"/>
      <c r="AR387" s="19"/>
      <c r="AS387" s="19"/>
      <c r="AT387" s="19"/>
      <c r="AU387" s="19"/>
      <c r="AV387" s="17"/>
    </row>
    <row r="388" spans="1:48" s="16" customFormat="1">
      <c r="A388" s="115"/>
      <c r="B388" s="66"/>
      <c r="I388" s="22"/>
      <c r="J388" s="22"/>
      <c r="K388" s="22"/>
      <c r="L388" s="25"/>
      <c r="M388" s="22"/>
      <c r="P388" s="19"/>
      <c r="Q388" s="19"/>
      <c r="R388" s="107" t="str">
        <f t="shared" si="5"/>
        <v/>
      </c>
      <c r="S388" s="22"/>
      <c r="AE388" s="18"/>
      <c r="AF388" s="18"/>
      <c r="AG388" s="18"/>
      <c r="AR388" s="19"/>
      <c r="AS388" s="19"/>
      <c r="AT388" s="19"/>
      <c r="AU388" s="19"/>
      <c r="AV388" s="17"/>
    </row>
    <row r="389" spans="1:48" s="16" customFormat="1">
      <c r="A389" s="115"/>
      <c r="B389" s="66"/>
      <c r="I389" s="22"/>
      <c r="J389" s="22"/>
      <c r="K389" s="22"/>
      <c r="L389" s="25"/>
      <c r="M389" s="22"/>
      <c r="P389" s="19"/>
      <c r="Q389" s="19"/>
      <c r="R389" s="107" t="str">
        <f t="shared" si="5"/>
        <v/>
      </c>
      <c r="S389" s="22"/>
      <c r="AE389" s="18"/>
      <c r="AF389" s="18"/>
      <c r="AG389" s="18"/>
      <c r="AR389" s="19"/>
      <c r="AS389" s="19"/>
      <c r="AT389" s="19"/>
      <c r="AU389" s="19"/>
      <c r="AV389" s="17"/>
    </row>
    <row r="390" spans="1:48" s="16" customFormat="1">
      <c r="A390" s="115"/>
      <c r="B390" s="66"/>
      <c r="I390" s="22"/>
      <c r="J390" s="22"/>
      <c r="K390" s="22"/>
      <c r="L390" s="25"/>
      <c r="M390" s="22"/>
      <c r="P390" s="19"/>
      <c r="Q390" s="19"/>
      <c r="R390" s="107" t="str">
        <f t="shared" ref="R390:R453" si="6">IF(AND(I390="",K390=""),"",IF(I390="Lead","Lead",IF(K390="Lead","Lead",IF((OR((AND((ISNUMBER(SEARCH("Galvanized",K390))),AM390="Yes")),(AND((ISNUMBER(SEARCH("Galvanized",K390))),AM390="Unknown")))),"Galvanized requiring replacement",IF((OR((AND((ISNUMBER(SEARCH("Galvanized",K390))),AQ390="Yes")),(AND((ISNUMBER(SEARCH("Galvanized",K390))),AQ390="Unknown")))),"Galvanized requiring replacement",IF(I390="Galvanized requiring replacement","Galvanized requiring replacement",IF(K390="Galvanized requiring replacement","Galvanized requiring replacement",IF(ISNUMBER(SEARCH("Unknown",I390)),"Unknown",IF(ISNUMBER(SEARCH("Unknown",K390)),"Unknown",IF(I390="","Unknown",IF(K390="","Unknown","Non-lead")))))))))))</f>
        <v/>
      </c>
      <c r="S390" s="22"/>
      <c r="AE390" s="18"/>
      <c r="AF390" s="18"/>
      <c r="AG390" s="18"/>
      <c r="AR390" s="19"/>
      <c r="AS390" s="19"/>
      <c r="AT390" s="19"/>
      <c r="AU390" s="19"/>
      <c r="AV390" s="17"/>
    </row>
    <row r="391" spans="1:48" s="16" customFormat="1">
      <c r="A391" s="115"/>
      <c r="B391" s="66"/>
      <c r="I391" s="22"/>
      <c r="J391" s="22"/>
      <c r="K391" s="22"/>
      <c r="L391" s="25"/>
      <c r="M391" s="22"/>
      <c r="P391" s="19"/>
      <c r="Q391" s="19"/>
      <c r="R391" s="107" t="str">
        <f t="shared" si="6"/>
        <v/>
      </c>
      <c r="S391" s="22"/>
      <c r="AE391" s="18"/>
      <c r="AF391" s="18"/>
      <c r="AG391" s="18"/>
      <c r="AR391" s="19"/>
      <c r="AS391" s="19"/>
      <c r="AT391" s="19"/>
      <c r="AU391" s="19"/>
      <c r="AV391" s="17"/>
    </row>
    <row r="392" spans="1:48" s="16" customFormat="1">
      <c r="A392" s="115"/>
      <c r="B392" s="66"/>
      <c r="I392" s="22"/>
      <c r="J392" s="22"/>
      <c r="K392" s="22"/>
      <c r="L392" s="25"/>
      <c r="M392" s="22"/>
      <c r="P392" s="19"/>
      <c r="Q392" s="19"/>
      <c r="R392" s="107" t="str">
        <f t="shared" si="6"/>
        <v/>
      </c>
      <c r="S392" s="22"/>
      <c r="AE392" s="18"/>
      <c r="AF392" s="18"/>
      <c r="AG392" s="18"/>
      <c r="AR392" s="19"/>
      <c r="AS392" s="19"/>
      <c r="AT392" s="19"/>
      <c r="AU392" s="19"/>
      <c r="AV392" s="17"/>
    </row>
    <row r="393" spans="1:48" s="16" customFormat="1">
      <c r="A393" s="115"/>
      <c r="B393" s="66"/>
      <c r="I393" s="22"/>
      <c r="J393" s="22"/>
      <c r="K393" s="22"/>
      <c r="L393" s="25"/>
      <c r="M393" s="22"/>
      <c r="P393" s="19"/>
      <c r="Q393" s="19"/>
      <c r="R393" s="107" t="str">
        <f t="shared" si="6"/>
        <v/>
      </c>
      <c r="S393" s="22"/>
      <c r="AE393" s="18"/>
      <c r="AF393" s="18"/>
      <c r="AG393" s="18"/>
      <c r="AR393" s="19"/>
      <c r="AS393" s="19"/>
      <c r="AT393" s="19"/>
      <c r="AU393" s="19"/>
      <c r="AV393" s="17"/>
    </row>
    <row r="394" spans="1:48" s="16" customFormat="1">
      <c r="A394" s="115"/>
      <c r="B394" s="66"/>
      <c r="I394" s="22"/>
      <c r="J394" s="22"/>
      <c r="K394" s="22"/>
      <c r="L394" s="25"/>
      <c r="M394" s="22"/>
      <c r="P394" s="19"/>
      <c r="Q394" s="19"/>
      <c r="R394" s="107" t="str">
        <f t="shared" si="6"/>
        <v/>
      </c>
      <c r="S394" s="22"/>
      <c r="AE394" s="18"/>
      <c r="AF394" s="18"/>
      <c r="AG394" s="18"/>
      <c r="AR394" s="19"/>
      <c r="AS394" s="19"/>
      <c r="AT394" s="19"/>
      <c r="AU394" s="19"/>
      <c r="AV394" s="17"/>
    </row>
    <row r="395" spans="1:48" s="16" customFormat="1">
      <c r="A395" s="115"/>
      <c r="B395" s="66"/>
      <c r="I395" s="22"/>
      <c r="J395" s="22"/>
      <c r="K395" s="22"/>
      <c r="L395" s="25"/>
      <c r="M395" s="22"/>
      <c r="P395" s="19"/>
      <c r="Q395" s="19"/>
      <c r="R395" s="107" t="str">
        <f t="shared" si="6"/>
        <v/>
      </c>
      <c r="S395" s="22"/>
      <c r="AE395" s="18"/>
      <c r="AF395" s="18"/>
      <c r="AG395" s="18"/>
      <c r="AR395" s="19"/>
      <c r="AS395" s="19"/>
      <c r="AT395" s="19"/>
      <c r="AU395" s="19"/>
      <c r="AV395" s="17"/>
    </row>
    <row r="396" spans="1:48" s="16" customFormat="1">
      <c r="A396" s="115"/>
      <c r="B396" s="66"/>
      <c r="I396" s="22"/>
      <c r="J396" s="22"/>
      <c r="K396" s="22"/>
      <c r="L396" s="25"/>
      <c r="M396" s="22"/>
      <c r="P396" s="19"/>
      <c r="Q396" s="19"/>
      <c r="R396" s="107" t="str">
        <f t="shared" si="6"/>
        <v/>
      </c>
      <c r="S396" s="22"/>
      <c r="AE396" s="18"/>
      <c r="AF396" s="18"/>
      <c r="AG396" s="18"/>
      <c r="AR396" s="19"/>
      <c r="AS396" s="19"/>
      <c r="AT396" s="19"/>
      <c r="AU396" s="19"/>
      <c r="AV396" s="17"/>
    </row>
    <row r="397" spans="1:48" s="16" customFormat="1">
      <c r="A397" s="115"/>
      <c r="B397" s="66"/>
      <c r="I397" s="22"/>
      <c r="J397" s="22"/>
      <c r="K397" s="22"/>
      <c r="L397" s="25"/>
      <c r="M397" s="22"/>
      <c r="P397" s="19"/>
      <c r="Q397" s="19"/>
      <c r="R397" s="107" t="str">
        <f t="shared" si="6"/>
        <v/>
      </c>
      <c r="S397" s="22"/>
      <c r="AE397" s="18"/>
      <c r="AF397" s="18"/>
      <c r="AG397" s="18"/>
      <c r="AR397" s="19"/>
      <c r="AS397" s="19"/>
      <c r="AT397" s="19"/>
      <c r="AU397" s="19"/>
      <c r="AV397" s="17"/>
    </row>
    <row r="398" spans="1:48" s="16" customFormat="1">
      <c r="A398" s="115"/>
      <c r="B398" s="66"/>
      <c r="I398" s="22"/>
      <c r="J398" s="22"/>
      <c r="K398" s="22"/>
      <c r="L398" s="25"/>
      <c r="M398" s="22"/>
      <c r="P398" s="19"/>
      <c r="Q398" s="19"/>
      <c r="R398" s="107" t="str">
        <f t="shared" si="6"/>
        <v/>
      </c>
      <c r="S398" s="22"/>
      <c r="AE398" s="18"/>
      <c r="AF398" s="18"/>
      <c r="AG398" s="18"/>
      <c r="AR398" s="19"/>
      <c r="AS398" s="19"/>
      <c r="AT398" s="19"/>
      <c r="AU398" s="19"/>
      <c r="AV398" s="17"/>
    </row>
    <row r="399" spans="1:48" s="16" customFormat="1">
      <c r="A399" s="115"/>
      <c r="B399" s="66"/>
      <c r="I399" s="22"/>
      <c r="J399" s="22"/>
      <c r="K399" s="22"/>
      <c r="L399" s="25"/>
      <c r="M399" s="22"/>
      <c r="P399" s="19"/>
      <c r="Q399" s="19"/>
      <c r="R399" s="107" t="str">
        <f t="shared" si="6"/>
        <v/>
      </c>
      <c r="S399" s="22"/>
      <c r="AE399" s="18"/>
      <c r="AF399" s="18"/>
      <c r="AG399" s="18"/>
      <c r="AR399" s="19"/>
      <c r="AS399" s="19"/>
      <c r="AT399" s="19"/>
      <c r="AU399" s="19"/>
      <c r="AV399" s="17"/>
    </row>
    <row r="400" spans="1:48" s="16" customFormat="1">
      <c r="A400" s="115"/>
      <c r="B400" s="66"/>
      <c r="I400" s="22"/>
      <c r="J400" s="22"/>
      <c r="K400" s="22"/>
      <c r="L400" s="25"/>
      <c r="M400" s="22"/>
      <c r="P400" s="19"/>
      <c r="Q400" s="19"/>
      <c r="R400" s="107" t="str">
        <f t="shared" si="6"/>
        <v/>
      </c>
      <c r="S400" s="22"/>
      <c r="AE400" s="18"/>
      <c r="AF400" s="18"/>
      <c r="AG400" s="18"/>
      <c r="AR400" s="19"/>
      <c r="AS400" s="19"/>
      <c r="AT400" s="19"/>
      <c r="AU400" s="19"/>
      <c r="AV400" s="17"/>
    </row>
    <row r="401" spans="1:48" s="16" customFormat="1">
      <c r="A401" s="115"/>
      <c r="B401" s="66"/>
      <c r="I401" s="22"/>
      <c r="J401" s="22"/>
      <c r="K401" s="22"/>
      <c r="L401" s="25"/>
      <c r="M401" s="22"/>
      <c r="P401" s="19"/>
      <c r="Q401" s="19"/>
      <c r="R401" s="107" t="str">
        <f t="shared" si="6"/>
        <v/>
      </c>
      <c r="S401" s="22"/>
      <c r="AE401" s="18"/>
      <c r="AF401" s="18"/>
      <c r="AG401" s="18"/>
      <c r="AR401" s="19"/>
      <c r="AS401" s="19"/>
      <c r="AT401" s="19"/>
      <c r="AU401" s="19"/>
      <c r="AV401" s="17"/>
    </row>
    <row r="402" spans="1:48" s="16" customFormat="1">
      <c r="A402" s="115"/>
      <c r="B402" s="66"/>
      <c r="I402" s="22"/>
      <c r="J402" s="22"/>
      <c r="K402" s="22"/>
      <c r="L402" s="25"/>
      <c r="M402" s="22"/>
      <c r="P402" s="19"/>
      <c r="Q402" s="19"/>
      <c r="R402" s="107" t="str">
        <f t="shared" si="6"/>
        <v/>
      </c>
      <c r="S402" s="22"/>
      <c r="AE402" s="18"/>
      <c r="AF402" s="18"/>
      <c r="AG402" s="18"/>
      <c r="AR402" s="19"/>
      <c r="AS402" s="19"/>
      <c r="AT402" s="19"/>
      <c r="AU402" s="19"/>
      <c r="AV402" s="17"/>
    </row>
    <row r="403" spans="1:48" s="16" customFormat="1">
      <c r="A403" s="115"/>
      <c r="B403" s="66"/>
      <c r="I403" s="22"/>
      <c r="J403" s="22"/>
      <c r="K403" s="22"/>
      <c r="L403" s="25"/>
      <c r="M403" s="22"/>
      <c r="P403" s="19"/>
      <c r="Q403" s="19"/>
      <c r="R403" s="107" t="str">
        <f t="shared" si="6"/>
        <v/>
      </c>
      <c r="S403" s="22"/>
      <c r="AE403" s="18"/>
      <c r="AF403" s="18"/>
      <c r="AG403" s="18"/>
      <c r="AR403" s="19"/>
      <c r="AS403" s="19"/>
      <c r="AT403" s="19"/>
      <c r="AU403" s="19"/>
      <c r="AV403" s="17"/>
    </row>
    <row r="404" spans="1:48" s="16" customFormat="1">
      <c r="A404" s="115"/>
      <c r="B404" s="66"/>
      <c r="I404" s="22"/>
      <c r="J404" s="22"/>
      <c r="K404" s="22"/>
      <c r="L404" s="25"/>
      <c r="M404" s="22"/>
      <c r="P404" s="19"/>
      <c r="Q404" s="19"/>
      <c r="R404" s="107" t="str">
        <f t="shared" si="6"/>
        <v/>
      </c>
      <c r="S404" s="22"/>
      <c r="AE404" s="18"/>
      <c r="AF404" s="18"/>
      <c r="AG404" s="18"/>
      <c r="AR404" s="19"/>
      <c r="AS404" s="19"/>
      <c r="AT404" s="19"/>
      <c r="AU404" s="19"/>
      <c r="AV404" s="17"/>
    </row>
    <row r="405" spans="1:48" s="16" customFormat="1">
      <c r="A405" s="115"/>
      <c r="B405" s="66"/>
      <c r="I405" s="22"/>
      <c r="J405" s="22"/>
      <c r="K405" s="22"/>
      <c r="L405" s="25"/>
      <c r="M405" s="22"/>
      <c r="P405" s="19"/>
      <c r="Q405" s="19"/>
      <c r="R405" s="107" t="str">
        <f t="shared" si="6"/>
        <v/>
      </c>
      <c r="S405" s="22"/>
      <c r="AE405" s="18"/>
      <c r="AF405" s="18"/>
      <c r="AG405" s="18"/>
      <c r="AR405" s="19"/>
      <c r="AS405" s="19"/>
      <c r="AT405" s="19"/>
      <c r="AU405" s="19"/>
      <c r="AV405" s="17"/>
    </row>
    <row r="406" spans="1:48" s="16" customFormat="1">
      <c r="A406" s="115"/>
      <c r="B406" s="66"/>
      <c r="I406" s="22"/>
      <c r="J406" s="22"/>
      <c r="K406" s="22"/>
      <c r="L406" s="25"/>
      <c r="M406" s="22"/>
      <c r="P406" s="19"/>
      <c r="Q406" s="19"/>
      <c r="R406" s="107" t="str">
        <f t="shared" si="6"/>
        <v/>
      </c>
      <c r="S406" s="22"/>
      <c r="AE406" s="18"/>
      <c r="AF406" s="18"/>
      <c r="AG406" s="18"/>
      <c r="AR406" s="19"/>
      <c r="AS406" s="19"/>
      <c r="AT406" s="19"/>
      <c r="AU406" s="19"/>
      <c r="AV406" s="17"/>
    </row>
    <row r="407" spans="1:48" s="16" customFormat="1">
      <c r="A407" s="115"/>
      <c r="B407" s="66"/>
      <c r="I407" s="22"/>
      <c r="J407" s="22"/>
      <c r="K407" s="22"/>
      <c r="L407" s="25"/>
      <c r="M407" s="22"/>
      <c r="P407" s="19"/>
      <c r="Q407" s="19"/>
      <c r="R407" s="107" t="str">
        <f t="shared" si="6"/>
        <v/>
      </c>
      <c r="S407" s="22"/>
      <c r="AE407" s="18"/>
      <c r="AF407" s="18"/>
      <c r="AG407" s="18"/>
      <c r="AR407" s="19"/>
      <c r="AS407" s="19"/>
      <c r="AT407" s="19"/>
      <c r="AU407" s="19"/>
      <c r="AV407" s="17"/>
    </row>
    <row r="408" spans="1:48" s="16" customFormat="1">
      <c r="A408" s="115"/>
      <c r="B408" s="66"/>
      <c r="I408" s="22"/>
      <c r="J408" s="22"/>
      <c r="K408" s="22"/>
      <c r="L408" s="25"/>
      <c r="M408" s="22"/>
      <c r="P408" s="19"/>
      <c r="Q408" s="19"/>
      <c r="R408" s="107" t="str">
        <f t="shared" si="6"/>
        <v/>
      </c>
      <c r="S408" s="22"/>
      <c r="AE408" s="18"/>
      <c r="AF408" s="18"/>
      <c r="AG408" s="18"/>
      <c r="AR408" s="19"/>
      <c r="AS408" s="19"/>
      <c r="AT408" s="19"/>
      <c r="AU408" s="19"/>
      <c r="AV408" s="17"/>
    </row>
    <row r="409" spans="1:48" s="16" customFormat="1">
      <c r="A409" s="115"/>
      <c r="B409" s="66"/>
      <c r="I409" s="22"/>
      <c r="J409" s="22"/>
      <c r="K409" s="22"/>
      <c r="L409" s="25"/>
      <c r="M409" s="22"/>
      <c r="P409" s="19"/>
      <c r="Q409" s="19"/>
      <c r="R409" s="107" t="str">
        <f t="shared" si="6"/>
        <v/>
      </c>
      <c r="S409" s="22"/>
      <c r="AE409" s="18"/>
      <c r="AF409" s="18"/>
      <c r="AG409" s="18"/>
      <c r="AR409" s="19"/>
      <c r="AS409" s="19"/>
      <c r="AT409" s="19"/>
      <c r="AU409" s="19"/>
      <c r="AV409" s="17"/>
    </row>
    <row r="410" spans="1:48" s="16" customFormat="1">
      <c r="A410" s="115"/>
      <c r="B410" s="66"/>
      <c r="I410" s="22"/>
      <c r="J410" s="22"/>
      <c r="K410" s="22"/>
      <c r="L410" s="25"/>
      <c r="M410" s="22"/>
      <c r="P410" s="19"/>
      <c r="Q410" s="19"/>
      <c r="R410" s="107" t="str">
        <f t="shared" si="6"/>
        <v/>
      </c>
      <c r="S410" s="22"/>
      <c r="AE410" s="18"/>
      <c r="AF410" s="18"/>
      <c r="AG410" s="18"/>
      <c r="AR410" s="19"/>
      <c r="AS410" s="19"/>
      <c r="AT410" s="19"/>
      <c r="AU410" s="19"/>
      <c r="AV410" s="17"/>
    </row>
    <row r="411" spans="1:48" s="16" customFormat="1">
      <c r="A411" s="115"/>
      <c r="B411" s="66"/>
      <c r="I411" s="22"/>
      <c r="J411" s="22"/>
      <c r="K411" s="22"/>
      <c r="L411" s="25"/>
      <c r="M411" s="22"/>
      <c r="P411" s="19"/>
      <c r="Q411" s="19"/>
      <c r="R411" s="107" t="str">
        <f t="shared" si="6"/>
        <v/>
      </c>
      <c r="S411" s="22"/>
      <c r="AE411" s="18"/>
      <c r="AF411" s="18"/>
      <c r="AG411" s="18"/>
      <c r="AR411" s="19"/>
      <c r="AS411" s="19"/>
      <c r="AT411" s="19"/>
      <c r="AU411" s="19"/>
      <c r="AV411" s="17"/>
    </row>
    <row r="412" spans="1:48" s="16" customFormat="1">
      <c r="A412" s="115"/>
      <c r="B412" s="66"/>
      <c r="I412" s="22"/>
      <c r="J412" s="22"/>
      <c r="K412" s="22"/>
      <c r="L412" s="25"/>
      <c r="M412" s="22"/>
      <c r="P412" s="19"/>
      <c r="Q412" s="19"/>
      <c r="R412" s="107" t="str">
        <f t="shared" si="6"/>
        <v/>
      </c>
      <c r="S412" s="22"/>
      <c r="AE412" s="18"/>
      <c r="AF412" s="18"/>
      <c r="AG412" s="18"/>
      <c r="AR412" s="19"/>
      <c r="AS412" s="19"/>
      <c r="AT412" s="19"/>
      <c r="AU412" s="19"/>
      <c r="AV412" s="17"/>
    </row>
    <row r="413" spans="1:48" s="16" customFormat="1">
      <c r="A413" s="115"/>
      <c r="B413" s="66"/>
      <c r="I413" s="22"/>
      <c r="J413" s="22"/>
      <c r="K413" s="22"/>
      <c r="L413" s="25"/>
      <c r="M413" s="22"/>
      <c r="P413" s="19"/>
      <c r="Q413" s="19"/>
      <c r="R413" s="107" t="str">
        <f t="shared" si="6"/>
        <v/>
      </c>
      <c r="S413" s="22"/>
      <c r="AE413" s="18"/>
      <c r="AF413" s="18"/>
      <c r="AG413" s="18"/>
      <c r="AR413" s="19"/>
      <c r="AS413" s="19"/>
      <c r="AT413" s="19"/>
      <c r="AU413" s="19"/>
      <c r="AV413" s="17"/>
    </row>
    <row r="414" spans="1:48" s="16" customFormat="1">
      <c r="A414" s="115"/>
      <c r="B414" s="66"/>
      <c r="I414" s="22"/>
      <c r="J414" s="22"/>
      <c r="K414" s="22"/>
      <c r="L414" s="25"/>
      <c r="M414" s="22"/>
      <c r="P414" s="19"/>
      <c r="Q414" s="19"/>
      <c r="R414" s="107" t="str">
        <f t="shared" si="6"/>
        <v/>
      </c>
      <c r="S414" s="22"/>
      <c r="AE414" s="18"/>
      <c r="AF414" s="18"/>
      <c r="AG414" s="18"/>
      <c r="AR414" s="19"/>
      <c r="AS414" s="19"/>
      <c r="AT414" s="19"/>
      <c r="AU414" s="19"/>
      <c r="AV414" s="17"/>
    </row>
    <row r="415" spans="1:48" s="16" customFormat="1">
      <c r="A415" s="115"/>
      <c r="B415" s="66"/>
      <c r="I415" s="22"/>
      <c r="J415" s="22"/>
      <c r="K415" s="22"/>
      <c r="L415" s="25"/>
      <c r="M415" s="22"/>
      <c r="P415" s="19"/>
      <c r="Q415" s="19"/>
      <c r="R415" s="107" t="str">
        <f t="shared" si="6"/>
        <v/>
      </c>
      <c r="S415" s="22"/>
      <c r="AE415" s="18"/>
      <c r="AF415" s="18"/>
      <c r="AG415" s="18"/>
      <c r="AR415" s="19"/>
      <c r="AS415" s="19"/>
      <c r="AT415" s="19"/>
      <c r="AU415" s="19"/>
      <c r="AV415" s="17"/>
    </row>
    <row r="416" spans="1:48" s="16" customFormat="1">
      <c r="A416" s="115"/>
      <c r="B416" s="66"/>
      <c r="I416" s="22"/>
      <c r="J416" s="22"/>
      <c r="K416" s="22"/>
      <c r="L416" s="25"/>
      <c r="M416" s="22"/>
      <c r="P416" s="19"/>
      <c r="Q416" s="19"/>
      <c r="R416" s="107" t="str">
        <f t="shared" si="6"/>
        <v/>
      </c>
      <c r="S416" s="22"/>
      <c r="AE416" s="18"/>
      <c r="AF416" s="18"/>
      <c r="AG416" s="18"/>
      <c r="AR416" s="19"/>
      <c r="AS416" s="19"/>
      <c r="AT416" s="19"/>
      <c r="AU416" s="19"/>
      <c r="AV416" s="17"/>
    </row>
    <row r="417" spans="1:48" s="16" customFormat="1">
      <c r="A417" s="115"/>
      <c r="B417" s="66"/>
      <c r="I417" s="22"/>
      <c r="J417" s="22"/>
      <c r="K417" s="22"/>
      <c r="L417" s="25"/>
      <c r="M417" s="22"/>
      <c r="P417" s="19"/>
      <c r="Q417" s="19"/>
      <c r="R417" s="107" t="str">
        <f t="shared" si="6"/>
        <v/>
      </c>
      <c r="S417" s="22"/>
      <c r="AE417" s="18"/>
      <c r="AF417" s="18"/>
      <c r="AG417" s="18"/>
      <c r="AR417" s="19"/>
      <c r="AS417" s="19"/>
      <c r="AT417" s="19"/>
      <c r="AU417" s="19"/>
      <c r="AV417" s="17"/>
    </row>
    <row r="418" spans="1:48" s="16" customFormat="1">
      <c r="A418" s="115"/>
      <c r="B418" s="66"/>
      <c r="I418" s="22"/>
      <c r="J418" s="22"/>
      <c r="K418" s="22"/>
      <c r="L418" s="25"/>
      <c r="M418" s="22"/>
      <c r="P418" s="19"/>
      <c r="Q418" s="19"/>
      <c r="R418" s="107" t="str">
        <f t="shared" si="6"/>
        <v/>
      </c>
      <c r="S418" s="22"/>
      <c r="AE418" s="18"/>
      <c r="AF418" s="18"/>
      <c r="AG418" s="18"/>
      <c r="AR418" s="19"/>
      <c r="AS418" s="19"/>
      <c r="AT418" s="19"/>
      <c r="AU418" s="19"/>
      <c r="AV418" s="17"/>
    </row>
    <row r="419" spans="1:48" s="16" customFormat="1">
      <c r="A419" s="115"/>
      <c r="B419" s="66"/>
      <c r="I419" s="22"/>
      <c r="J419" s="22"/>
      <c r="K419" s="22"/>
      <c r="L419" s="25"/>
      <c r="M419" s="22"/>
      <c r="P419" s="19"/>
      <c r="Q419" s="19"/>
      <c r="R419" s="107" t="str">
        <f t="shared" si="6"/>
        <v/>
      </c>
      <c r="S419" s="22"/>
      <c r="AE419" s="18"/>
      <c r="AF419" s="18"/>
      <c r="AG419" s="18"/>
      <c r="AR419" s="19"/>
      <c r="AS419" s="19"/>
      <c r="AT419" s="19"/>
      <c r="AU419" s="19"/>
      <c r="AV419" s="17"/>
    </row>
    <row r="420" spans="1:48" s="16" customFormat="1">
      <c r="A420" s="115"/>
      <c r="B420" s="66"/>
      <c r="I420" s="22"/>
      <c r="J420" s="22"/>
      <c r="K420" s="22"/>
      <c r="L420" s="25"/>
      <c r="M420" s="22"/>
      <c r="P420" s="19"/>
      <c r="Q420" s="19"/>
      <c r="R420" s="107" t="str">
        <f t="shared" si="6"/>
        <v/>
      </c>
      <c r="S420" s="22"/>
      <c r="AE420" s="18"/>
      <c r="AF420" s="18"/>
      <c r="AG420" s="18"/>
      <c r="AR420" s="19"/>
      <c r="AS420" s="19"/>
      <c r="AT420" s="19"/>
      <c r="AU420" s="19"/>
      <c r="AV420" s="17"/>
    </row>
    <row r="421" spans="1:48" s="16" customFormat="1">
      <c r="A421" s="115"/>
      <c r="B421" s="66"/>
      <c r="I421" s="22"/>
      <c r="J421" s="22"/>
      <c r="K421" s="22"/>
      <c r="L421" s="25"/>
      <c r="M421" s="22"/>
      <c r="P421" s="19"/>
      <c r="Q421" s="19"/>
      <c r="R421" s="107" t="str">
        <f t="shared" si="6"/>
        <v/>
      </c>
      <c r="S421" s="22"/>
      <c r="AE421" s="18"/>
      <c r="AF421" s="18"/>
      <c r="AG421" s="18"/>
      <c r="AR421" s="19"/>
      <c r="AS421" s="19"/>
      <c r="AT421" s="19"/>
      <c r="AU421" s="19"/>
      <c r="AV421" s="17"/>
    </row>
    <row r="422" spans="1:48" s="16" customFormat="1">
      <c r="A422" s="115"/>
      <c r="B422" s="66"/>
      <c r="I422" s="22"/>
      <c r="J422" s="22"/>
      <c r="K422" s="22"/>
      <c r="L422" s="25"/>
      <c r="M422" s="22"/>
      <c r="P422" s="19"/>
      <c r="Q422" s="19"/>
      <c r="R422" s="107" t="str">
        <f t="shared" si="6"/>
        <v/>
      </c>
      <c r="S422" s="22"/>
      <c r="AE422" s="18"/>
      <c r="AF422" s="18"/>
      <c r="AG422" s="18"/>
      <c r="AR422" s="19"/>
      <c r="AS422" s="19"/>
      <c r="AT422" s="19"/>
      <c r="AU422" s="19"/>
      <c r="AV422" s="17"/>
    </row>
    <row r="423" spans="1:48" s="16" customFormat="1">
      <c r="A423" s="115"/>
      <c r="B423" s="66"/>
      <c r="I423" s="22"/>
      <c r="J423" s="22"/>
      <c r="K423" s="22"/>
      <c r="L423" s="25"/>
      <c r="M423" s="22"/>
      <c r="P423" s="19"/>
      <c r="Q423" s="19"/>
      <c r="R423" s="107" t="str">
        <f t="shared" si="6"/>
        <v/>
      </c>
      <c r="S423" s="22"/>
      <c r="AE423" s="18"/>
      <c r="AF423" s="18"/>
      <c r="AG423" s="18"/>
      <c r="AR423" s="19"/>
      <c r="AS423" s="19"/>
      <c r="AT423" s="19"/>
      <c r="AU423" s="19"/>
      <c r="AV423" s="17"/>
    </row>
    <row r="424" spans="1:48" s="16" customFormat="1">
      <c r="A424" s="115"/>
      <c r="B424" s="66"/>
      <c r="I424" s="22"/>
      <c r="J424" s="22"/>
      <c r="K424" s="22"/>
      <c r="L424" s="25"/>
      <c r="M424" s="22"/>
      <c r="P424" s="19"/>
      <c r="Q424" s="19"/>
      <c r="R424" s="107" t="str">
        <f t="shared" si="6"/>
        <v/>
      </c>
      <c r="S424" s="22"/>
      <c r="AE424" s="18"/>
      <c r="AF424" s="18"/>
      <c r="AG424" s="18"/>
      <c r="AR424" s="19"/>
      <c r="AS424" s="19"/>
      <c r="AT424" s="19"/>
      <c r="AU424" s="19"/>
      <c r="AV424" s="17"/>
    </row>
    <row r="425" spans="1:48" s="16" customFormat="1">
      <c r="A425" s="115"/>
      <c r="B425" s="66"/>
      <c r="I425" s="22"/>
      <c r="J425" s="22"/>
      <c r="K425" s="22"/>
      <c r="L425" s="25"/>
      <c r="M425" s="22"/>
      <c r="P425" s="19"/>
      <c r="Q425" s="19"/>
      <c r="R425" s="107" t="str">
        <f t="shared" si="6"/>
        <v/>
      </c>
      <c r="S425" s="22"/>
      <c r="AE425" s="18"/>
      <c r="AF425" s="18"/>
      <c r="AG425" s="18"/>
      <c r="AR425" s="19"/>
      <c r="AS425" s="19"/>
      <c r="AT425" s="19"/>
      <c r="AU425" s="19"/>
      <c r="AV425" s="17"/>
    </row>
    <row r="426" spans="1:48" s="16" customFormat="1">
      <c r="A426" s="115"/>
      <c r="B426" s="66"/>
      <c r="I426" s="22"/>
      <c r="J426" s="22"/>
      <c r="K426" s="22"/>
      <c r="L426" s="25"/>
      <c r="M426" s="22"/>
      <c r="P426" s="19"/>
      <c r="Q426" s="19"/>
      <c r="R426" s="107" t="str">
        <f t="shared" si="6"/>
        <v/>
      </c>
      <c r="S426" s="22"/>
      <c r="AE426" s="18"/>
      <c r="AF426" s="18"/>
      <c r="AG426" s="18"/>
      <c r="AR426" s="19"/>
      <c r="AS426" s="19"/>
      <c r="AT426" s="19"/>
      <c r="AU426" s="19"/>
      <c r="AV426" s="17"/>
    </row>
    <row r="427" spans="1:48" s="16" customFormat="1">
      <c r="A427" s="115"/>
      <c r="B427" s="66"/>
      <c r="I427" s="22"/>
      <c r="J427" s="22"/>
      <c r="K427" s="22"/>
      <c r="L427" s="25"/>
      <c r="M427" s="22"/>
      <c r="P427" s="19"/>
      <c r="Q427" s="19"/>
      <c r="R427" s="107" t="str">
        <f t="shared" si="6"/>
        <v/>
      </c>
      <c r="S427" s="22"/>
      <c r="AE427" s="18"/>
      <c r="AF427" s="18"/>
      <c r="AG427" s="18"/>
      <c r="AR427" s="19"/>
      <c r="AS427" s="19"/>
      <c r="AT427" s="19"/>
      <c r="AU427" s="19"/>
      <c r="AV427" s="17"/>
    </row>
    <row r="428" spans="1:48" s="16" customFormat="1">
      <c r="A428" s="115"/>
      <c r="B428" s="66"/>
      <c r="I428" s="22"/>
      <c r="J428" s="22"/>
      <c r="K428" s="22"/>
      <c r="L428" s="25"/>
      <c r="M428" s="22"/>
      <c r="P428" s="19"/>
      <c r="Q428" s="19"/>
      <c r="R428" s="107" t="str">
        <f t="shared" si="6"/>
        <v/>
      </c>
      <c r="S428" s="22"/>
      <c r="AE428" s="18"/>
      <c r="AF428" s="18"/>
      <c r="AG428" s="18"/>
      <c r="AR428" s="19"/>
      <c r="AS428" s="19"/>
      <c r="AT428" s="19"/>
      <c r="AU428" s="19"/>
      <c r="AV428" s="17"/>
    </row>
    <row r="429" spans="1:48" s="16" customFormat="1">
      <c r="A429" s="115"/>
      <c r="B429" s="66"/>
      <c r="I429" s="22"/>
      <c r="J429" s="22"/>
      <c r="K429" s="22"/>
      <c r="L429" s="25"/>
      <c r="M429" s="22"/>
      <c r="P429" s="19"/>
      <c r="Q429" s="19"/>
      <c r="R429" s="107" t="str">
        <f t="shared" si="6"/>
        <v/>
      </c>
      <c r="S429" s="22"/>
      <c r="AE429" s="18"/>
      <c r="AF429" s="18"/>
      <c r="AG429" s="18"/>
      <c r="AR429" s="19"/>
      <c r="AS429" s="19"/>
      <c r="AT429" s="19"/>
      <c r="AU429" s="19"/>
      <c r="AV429" s="17"/>
    </row>
    <row r="430" spans="1:48" s="16" customFormat="1">
      <c r="A430" s="115"/>
      <c r="B430" s="66"/>
      <c r="I430" s="22"/>
      <c r="J430" s="22"/>
      <c r="K430" s="22"/>
      <c r="L430" s="25"/>
      <c r="M430" s="22"/>
      <c r="P430" s="19"/>
      <c r="Q430" s="19"/>
      <c r="R430" s="107" t="str">
        <f t="shared" si="6"/>
        <v/>
      </c>
      <c r="S430" s="22"/>
      <c r="AE430" s="18"/>
      <c r="AF430" s="18"/>
      <c r="AG430" s="18"/>
      <c r="AR430" s="19"/>
      <c r="AS430" s="19"/>
      <c r="AT430" s="19"/>
      <c r="AU430" s="19"/>
      <c r="AV430" s="17"/>
    </row>
    <row r="431" spans="1:48" s="16" customFormat="1">
      <c r="A431" s="115"/>
      <c r="B431" s="66"/>
      <c r="I431" s="22"/>
      <c r="J431" s="22"/>
      <c r="K431" s="22"/>
      <c r="L431" s="25"/>
      <c r="M431" s="22"/>
      <c r="P431" s="19"/>
      <c r="Q431" s="19"/>
      <c r="R431" s="107" t="str">
        <f t="shared" si="6"/>
        <v/>
      </c>
      <c r="S431" s="22"/>
      <c r="AE431" s="18"/>
      <c r="AF431" s="18"/>
      <c r="AG431" s="18"/>
      <c r="AR431" s="19"/>
      <c r="AS431" s="19"/>
      <c r="AT431" s="19"/>
      <c r="AU431" s="19"/>
      <c r="AV431" s="17"/>
    </row>
    <row r="432" spans="1:48" s="16" customFormat="1">
      <c r="A432" s="115"/>
      <c r="B432" s="66"/>
      <c r="I432" s="22"/>
      <c r="J432" s="22"/>
      <c r="K432" s="22"/>
      <c r="L432" s="25"/>
      <c r="M432" s="22"/>
      <c r="P432" s="19"/>
      <c r="Q432" s="19"/>
      <c r="R432" s="107" t="str">
        <f t="shared" si="6"/>
        <v/>
      </c>
      <c r="S432" s="22"/>
      <c r="AE432" s="18"/>
      <c r="AF432" s="18"/>
      <c r="AG432" s="18"/>
      <c r="AR432" s="19"/>
      <c r="AS432" s="19"/>
      <c r="AT432" s="19"/>
      <c r="AU432" s="19"/>
      <c r="AV432" s="17"/>
    </row>
    <row r="433" spans="1:48" s="16" customFormat="1">
      <c r="A433" s="115"/>
      <c r="B433" s="66"/>
      <c r="I433" s="22"/>
      <c r="J433" s="22"/>
      <c r="K433" s="22"/>
      <c r="L433" s="25"/>
      <c r="M433" s="22"/>
      <c r="P433" s="19"/>
      <c r="Q433" s="19"/>
      <c r="R433" s="107" t="str">
        <f t="shared" si="6"/>
        <v/>
      </c>
      <c r="S433" s="22"/>
      <c r="AE433" s="18"/>
      <c r="AF433" s="18"/>
      <c r="AG433" s="18"/>
      <c r="AR433" s="19"/>
      <c r="AS433" s="19"/>
      <c r="AT433" s="19"/>
      <c r="AU433" s="19"/>
      <c r="AV433" s="17"/>
    </row>
    <row r="434" spans="1:48" s="16" customFormat="1">
      <c r="A434" s="115"/>
      <c r="B434" s="66"/>
      <c r="I434" s="22"/>
      <c r="J434" s="22"/>
      <c r="K434" s="22"/>
      <c r="L434" s="25"/>
      <c r="M434" s="22"/>
      <c r="P434" s="19"/>
      <c r="Q434" s="19"/>
      <c r="R434" s="107" t="str">
        <f t="shared" si="6"/>
        <v/>
      </c>
      <c r="S434" s="22"/>
      <c r="AE434" s="18"/>
      <c r="AF434" s="18"/>
      <c r="AG434" s="18"/>
      <c r="AR434" s="19"/>
      <c r="AS434" s="19"/>
      <c r="AT434" s="19"/>
      <c r="AU434" s="19"/>
      <c r="AV434" s="17"/>
    </row>
    <row r="435" spans="1:48" s="16" customFormat="1">
      <c r="A435" s="115"/>
      <c r="B435" s="66"/>
      <c r="I435" s="22"/>
      <c r="J435" s="22"/>
      <c r="K435" s="22"/>
      <c r="L435" s="25"/>
      <c r="M435" s="22"/>
      <c r="P435" s="19"/>
      <c r="Q435" s="19"/>
      <c r="R435" s="107" t="str">
        <f t="shared" si="6"/>
        <v/>
      </c>
      <c r="S435" s="22"/>
      <c r="AE435" s="18"/>
      <c r="AF435" s="18"/>
      <c r="AG435" s="18"/>
      <c r="AR435" s="19"/>
      <c r="AS435" s="19"/>
      <c r="AT435" s="19"/>
      <c r="AU435" s="19"/>
      <c r="AV435" s="17"/>
    </row>
    <row r="436" spans="1:48" s="16" customFormat="1">
      <c r="A436" s="115"/>
      <c r="B436" s="66"/>
      <c r="I436" s="22"/>
      <c r="J436" s="22"/>
      <c r="K436" s="22"/>
      <c r="L436" s="25"/>
      <c r="M436" s="22"/>
      <c r="P436" s="19"/>
      <c r="Q436" s="19"/>
      <c r="R436" s="107" t="str">
        <f t="shared" si="6"/>
        <v/>
      </c>
      <c r="S436" s="22"/>
      <c r="AE436" s="18"/>
      <c r="AF436" s="18"/>
      <c r="AG436" s="18"/>
      <c r="AR436" s="19"/>
      <c r="AS436" s="19"/>
      <c r="AT436" s="19"/>
      <c r="AU436" s="19"/>
      <c r="AV436" s="17"/>
    </row>
    <row r="437" spans="1:48" s="16" customFormat="1">
      <c r="A437" s="115"/>
      <c r="B437" s="66"/>
      <c r="I437" s="22"/>
      <c r="J437" s="22"/>
      <c r="K437" s="22"/>
      <c r="L437" s="25"/>
      <c r="M437" s="22"/>
      <c r="P437" s="19"/>
      <c r="Q437" s="19"/>
      <c r="R437" s="107" t="str">
        <f t="shared" si="6"/>
        <v/>
      </c>
      <c r="S437" s="22"/>
      <c r="AE437" s="18"/>
      <c r="AF437" s="18"/>
      <c r="AG437" s="18"/>
      <c r="AR437" s="19"/>
      <c r="AS437" s="19"/>
      <c r="AT437" s="19"/>
      <c r="AU437" s="19"/>
      <c r="AV437" s="17"/>
    </row>
    <row r="438" spans="1:48" s="16" customFormat="1">
      <c r="A438" s="115"/>
      <c r="B438" s="66"/>
      <c r="I438" s="22"/>
      <c r="J438" s="22"/>
      <c r="K438" s="22"/>
      <c r="L438" s="25"/>
      <c r="M438" s="22"/>
      <c r="P438" s="19"/>
      <c r="Q438" s="19"/>
      <c r="R438" s="107" t="str">
        <f t="shared" si="6"/>
        <v/>
      </c>
      <c r="S438" s="22"/>
      <c r="AE438" s="18"/>
      <c r="AF438" s="18"/>
      <c r="AG438" s="18"/>
      <c r="AR438" s="19"/>
      <c r="AS438" s="19"/>
      <c r="AT438" s="19"/>
      <c r="AU438" s="19"/>
      <c r="AV438" s="17"/>
    </row>
    <row r="439" spans="1:48" s="16" customFormat="1">
      <c r="A439" s="115"/>
      <c r="B439" s="66"/>
      <c r="I439" s="22"/>
      <c r="J439" s="22"/>
      <c r="K439" s="22"/>
      <c r="L439" s="25"/>
      <c r="M439" s="22"/>
      <c r="P439" s="19"/>
      <c r="Q439" s="19"/>
      <c r="R439" s="107" t="str">
        <f t="shared" si="6"/>
        <v/>
      </c>
      <c r="S439" s="22"/>
      <c r="AE439" s="18"/>
      <c r="AF439" s="18"/>
      <c r="AG439" s="18"/>
      <c r="AR439" s="19"/>
      <c r="AS439" s="19"/>
      <c r="AT439" s="19"/>
      <c r="AU439" s="19"/>
      <c r="AV439" s="17"/>
    </row>
    <row r="440" spans="1:48" s="16" customFormat="1">
      <c r="A440" s="115"/>
      <c r="B440" s="66"/>
      <c r="I440" s="22"/>
      <c r="J440" s="22"/>
      <c r="K440" s="22"/>
      <c r="L440" s="25"/>
      <c r="M440" s="22"/>
      <c r="P440" s="19"/>
      <c r="Q440" s="19"/>
      <c r="R440" s="107" t="str">
        <f t="shared" si="6"/>
        <v/>
      </c>
      <c r="S440" s="22"/>
      <c r="AE440" s="18"/>
      <c r="AF440" s="18"/>
      <c r="AG440" s="18"/>
      <c r="AR440" s="19"/>
      <c r="AS440" s="19"/>
      <c r="AT440" s="19"/>
      <c r="AU440" s="19"/>
      <c r="AV440" s="17"/>
    </row>
    <row r="441" spans="1:48" s="16" customFormat="1">
      <c r="A441" s="115"/>
      <c r="B441" s="66"/>
      <c r="I441" s="22"/>
      <c r="J441" s="22"/>
      <c r="K441" s="22"/>
      <c r="L441" s="25"/>
      <c r="M441" s="22"/>
      <c r="P441" s="19"/>
      <c r="Q441" s="19"/>
      <c r="R441" s="107" t="str">
        <f t="shared" si="6"/>
        <v/>
      </c>
      <c r="S441" s="22"/>
      <c r="AE441" s="18"/>
      <c r="AF441" s="18"/>
      <c r="AG441" s="18"/>
      <c r="AR441" s="19"/>
      <c r="AS441" s="19"/>
      <c r="AT441" s="19"/>
      <c r="AU441" s="19"/>
      <c r="AV441" s="17"/>
    </row>
    <row r="442" spans="1:48" s="16" customFormat="1">
      <c r="A442" s="115"/>
      <c r="B442" s="66"/>
      <c r="I442" s="22"/>
      <c r="J442" s="22"/>
      <c r="K442" s="22"/>
      <c r="L442" s="25"/>
      <c r="M442" s="22"/>
      <c r="P442" s="19"/>
      <c r="Q442" s="19"/>
      <c r="R442" s="107" t="str">
        <f t="shared" si="6"/>
        <v/>
      </c>
      <c r="S442" s="22"/>
      <c r="AE442" s="18"/>
      <c r="AF442" s="18"/>
      <c r="AG442" s="18"/>
      <c r="AR442" s="19"/>
      <c r="AS442" s="19"/>
      <c r="AT442" s="19"/>
      <c r="AU442" s="19"/>
      <c r="AV442" s="17"/>
    </row>
    <row r="443" spans="1:48" s="16" customFormat="1">
      <c r="A443" s="115"/>
      <c r="B443" s="66"/>
      <c r="I443" s="22"/>
      <c r="J443" s="22"/>
      <c r="K443" s="22"/>
      <c r="L443" s="25"/>
      <c r="M443" s="22"/>
      <c r="P443" s="19"/>
      <c r="Q443" s="19"/>
      <c r="R443" s="107" t="str">
        <f t="shared" si="6"/>
        <v/>
      </c>
      <c r="S443" s="22"/>
      <c r="AE443" s="18"/>
      <c r="AF443" s="18"/>
      <c r="AG443" s="18"/>
      <c r="AR443" s="19"/>
      <c r="AS443" s="19"/>
      <c r="AT443" s="19"/>
      <c r="AU443" s="19"/>
      <c r="AV443" s="17"/>
    </row>
    <row r="444" spans="1:48" s="16" customFormat="1">
      <c r="A444" s="115"/>
      <c r="B444" s="66"/>
      <c r="I444" s="22"/>
      <c r="J444" s="22"/>
      <c r="K444" s="22"/>
      <c r="L444" s="25"/>
      <c r="M444" s="22"/>
      <c r="P444" s="19"/>
      <c r="Q444" s="19"/>
      <c r="R444" s="107" t="str">
        <f t="shared" si="6"/>
        <v/>
      </c>
      <c r="S444" s="22"/>
      <c r="AE444" s="18"/>
      <c r="AF444" s="18"/>
      <c r="AG444" s="18"/>
      <c r="AR444" s="19"/>
      <c r="AS444" s="19"/>
      <c r="AT444" s="19"/>
      <c r="AU444" s="19"/>
      <c r="AV444" s="17"/>
    </row>
    <row r="445" spans="1:48" s="16" customFormat="1">
      <c r="A445" s="115"/>
      <c r="B445" s="66"/>
      <c r="I445" s="22"/>
      <c r="J445" s="22"/>
      <c r="K445" s="22"/>
      <c r="L445" s="25"/>
      <c r="M445" s="22"/>
      <c r="P445" s="19"/>
      <c r="Q445" s="19"/>
      <c r="R445" s="107" t="str">
        <f t="shared" si="6"/>
        <v/>
      </c>
      <c r="S445" s="22"/>
      <c r="AE445" s="18"/>
      <c r="AF445" s="18"/>
      <c r="AG445" s="18"/>
      <c r="AR445" s="19"/>
      <c r="AS445" s="19"/>
      <c r="AT445" s="19"/>
      <c r="AU445" s="19"/>
      <c r="AV445" s="17"/>
    </row>
    <row r="446" spans="1:48" s="16" customFormat="1">
      <c r="A446" s="115"/>
      <c r="B446" s="66"/>
      <c r="I446" s="22"/>
      <c r="J446" s="22"/>
      <c r="K446" s="22"/>
      <c r="L446" s="25"/>
      <c r="M446" s="22"/>
      <c r="P446" s="19"/>
      <c r="Q446" s="19"/>
      <c r="R446" s="107" t="str">
        <f t="shared" si="6"/>
        <v/>
      </c>
      <c r="S446" s="22"/>
      <c r="AE446" s="18"/>
      <c r="AF446" s="18"/>
      <c r="AG446" s="18"/>
      <c r="AR446" s="19"/>
      <c r="AS446" s="19"/>
      <c r="AT446" s="19"/>
      <c r="AU446" s="19"/>
      <c r="AV446" s="17"/>
    </row>
    <row r="447" spans="1:48" s="16" customFormat="1">
      <c r="A447" s="115"/>
      <c r="B447" s="66"/>
      <c r="I447" s="22"/>
      <c r="J447" s="22"/>
      <c r="K447" s="22"/>
      <c r="L447" s="25"/>
      <c r="M447" s="22"/>
      <c r="P447" s="19"/>
      <c r="Q447" s="19"/>
      <c r="R447" s="107" t="str">
        <f t="shared" si="6"/>
        <v/>
      </c>
      <c r="S447" s="22"/>
      <c r="AE447" s="18"/>
      <c r="AF447" s="18"/>
      <c r="AG447" s="18"/>
      <c r="AR447" s="19"/>
      <c r="AS447" s="19"/>
      <c r="AT447" s="19"/>
      <c r="AU447" s="19"/>
      <c r="AV447" s="17"/>
    </row>
    <row r="448" spans="1:48" s="16" customFormat="1">
      <c r="A448" s="115"/>
      <c r="B448" s="66"/>
      <c r="I448" s="22"/>
      <c r="J448" s="22"/>
      <c r="K448" s="22"/>
      <c r="L448" s="25"/>
      <c r="M448" s="22"/>
      <c r="P448" s="19"/>
      <c r="Q448" s="19"/>
      <c r="R448" s="107" t="str">
        <f t="shared" si="6"/>
        <v/>
      </c>
      <c r="S448" s="22"/>
      <c r="AE448" s="18"/>
      <c r="AF448" s="18"/>
      <c r="AG448" s="18"/>
      <c r="AR448" s="19"/>
      <c r="AS448" s="19"/>
      <c r="AT448" s="19"/>
      <c r="AU448" s="19"/>
      <c r="AV448" s="17"/>
    </row>
    <row r="449" spans="1:48" s="16" customFormat="1">
      <c r="A449" s="115"/>
      <c r="B449" s="66"/>
      <c r="I449" s="22"/>
      <c r="J449" s="22"/>
      <c r="K449" s="22"/>
      <c r="L449" s="25"/>
      <c r="M449" s="22"/>
      <c r="P449" s="19"/>
      <c r="Q449" s="19"/>
      <c r="R449" s="107" t="str">
        <f t="shared" si="6"/>
        <v/>
      </c>
      <c r="S449" s="22"/>
      <c r="AE449" s="18"/>
      <c r="AF449" s="18"/>
      <c r="AG449" s="18"/>
      <c r="AR449" s="19"/>
      <c r="AS449" s="19"/>
      <c r="AT449" s="19"/>
      <c r="AU449" s="19"/>
      <c r="AV449" s="17"/>
    </row>
    <row r="450" spans="1:48" s="16" customFormat="1">
      <c r="A450" s="115"/>
      <c r="B450" s="66"/>
      <c r="I450" s="22"/>
      <c r="J450" s="22"/>
      <c r="K450" s="22"/>
      <c r="L450" s="25"/>
      <c r="M450" s="22"/>
      <c r="P450" s="19"/>
      <c r="Q450" s="19"/>
      <c r="R450" s="107" t="str">
        <f t="shared" si="6"/>
        <v/>
      </c>
      <c r="S450" s="22"/>
      <c r="AE450" s="18"/>
      <c r="AF450" s="18"/>
      <c r="AG450" s="18"/>
      <c r="AR450" s="19"/>
      <c r="AS450" s="19"/>
      <c r="AT450" s="19"/>
      <c r="AU450" s="19"/>
      <c r="AV450" s="17"/>
    </row>
    <row r="451" spans="1:48" s="16" customFormat="1">
      <c r="A451" s="115"/>
      <c r="B451" s="66"/>
      <c r="I451" s="22"/>
      <c r="J451" s="22"/>
      <c r="K451" s="22"/>
      <c r="L451" s="25"/>
      <c r="M451" s="22"/>
      <c r="P451" s="19"/>
      <c r="Q451" s="19"/>
      <c r="R451" s="107" t="str">
        <f t="shared" si="6"/>
        <v/>
      </c>
      <c r="S451" s="22"/>
      <c r="AE451" s="18"/>
      <c r="AF451" s="18"/>
      <c r="AG451" s="18"/>
      <c r="AR451" s="19"/>
      <c r="AS451" s="19"/>
      <c r="AT451" s="19"/>
      <c r="AU451" s="19"/>
      <c r="AV451" s="17"/>
    </row>
    <row r="452" spans="1:48" s="16" customFormat="1">
      <c r="A452" s="115"/>
      <c r="B452" s="66"/>
      <c r="I452" s="22"/>
      <c r="J452" s="22"/>
      <c r="K452" s="22"/>
      <c r="L452" s="25"/>
      <c r="M452" s="22"/>
      <c r="P452" s="19"/>
      <c r="Q452" s="19"/>
      <c r="R452" s="107" t="str">
        <f t="shared" si="6"/>
        <v/>
      </c>
      <c r="S452" s="22"/>
      <c r="AE452" s="18"/>
      <c r="AF452" s="18"/>
      <c r="AG452" s="18"/>
      <c r="AR452" s="19"/>
      <c r="AS452" s="19"/>
      <c r="AT452" s="19"/>
      <c r="AU452" s="19"/>
      <c r="AV452" s="17"/>
    </row>
    <row r="453" spans="1:48" s="16" customFormat="1">
      <c r="A453" s="115"/>
      <c r="B453" s="66"/>
      <c r="I453" s="22"/>
      <c r="J453" s="22"/>
      <c r="K453" s="22"/>
      <c r="L453" s="25"/>
      <c r="M453" s="22"/>
      <c r="P453" s="19"/>
      <c r="Q453" s="19"/>
      <c r="R453" s="107" t="str">
        <f t="shared" si="6"/>
        <v/>
      </c>
      <c r="S453" s="22"/>
      <c r="AE453" s="18"/>
      <c r="AF453" s="18"/>
      <c r="AG453" s="18"/>
      <c r="AR453" s="19"/>
      <c r="AS453" s="19"/>
      <c r="AT453" s="19"/>
      <c r="AU453" s="19"/>
      <c r="AV453" s="17"/>
    </row>
    <row r="454" spans="1:48" s="16" customFormat="1">
      <c r="A454" s="115"/>
      <c r="B454" s="66"/>
      <c r="I454" s="22"/>
      <c r="J454" s="22"/>
      <c r="K454" s="22"/>
      <c r="L454" s="25"/>
      <c r="M454" s="22"/>
      <c r="P454" s="19"/>
      <c r="Q454" s="19"/>
      <c r="R454" s="107" t="str">
        <f t="shared" ref="R454:R517" si="7">IF(AND(I454="",K454=""),"",IF(I454="Lead","Lead",IF(K454="Lead","Lead",IF((OR((AND((ISNUMBER(SEARCH("Galvanized",K454))),AM454="Yes")),(AND((ISNUMBER(SEARCH("Galvanized",K454))),AM454="Unknown")))),"Galvanized requiring replacement",IF((OR((AND((ISNUMBER(SEARCH("Galvanized",K454))),AQ454="Yes")),(AND((ISNUMBER(SEARCH("Galvanized",K454))),AQ454="Unknown")))),"Galvanized requiring replacement",IF(I454="Galvanized requiring replacement","Galvanized requiring replacement",IF(K454="Galvanized requiring replacement","Galvanized requiring replacement",IF(ISNUMBER(SEARCH("Unknown",I454)),"Unknown",IF(ISNUMBER(SEARCH("Unknown",K454)),"Unknown",IF(I454="","Unknown",IF(K454="","Unknown","Non-lead")))))))))))</f>
        <v/>
      </c>
      <c r="S454" s="22"/>
      <c r="AE454" s="18"/>
      <c r="AF454" s="18"/>
      <c r="AG454" s="18"/>
      <c r="AR454" s="19"/>
      <c r="AS454" s="19"/>
      <c r="AT454" s="19"/>
      <c r="AU454" s="19"/>
      <c r="AV454" s="17"/>
    </row>
    <row r="455" spans="1:48" s="16" customFormat="1">
      <c r="A455" s="115"/>
      <c r="B455" s="66"/>
      <c r="I455" s="22"/>
      <c r="J455" s="22"/>
      <c r="K455" s="22"/>
      <c r="L455" s="25"/>
      <c r="M455" s="22"/>
      <c r="P455" s="19"/>
      <c r="Q455" s="19"/>
      <c r="R455" s="107" t="str">
        <f t="shared" si="7"/>
        <v/>
      </c>
      <c r="S455" s="22"/>
      <c r="AE455" s="18"/>
      <c r="AF455" s="18"/>
      <c r="AG455" s="18"/>
      <c r="AR455" s="19"/>
      <c r="AS455" s="19"/>
      <c r="AT455" s="19"/>
      <c r="AU455" s="19"/>
      <c r="AV455" s="17"/>
    </row>
    <row r="456" spans="1:48" s="16" customFormat="1">
      <c r="A456" s="115"/>
      <c r="B456" s="66"/>
      <c r="I456" s="22"/>
      <c r="J456" s="22"/>
      <c r="K456" s="22"/>
      <c r="L456" s="25"/>
      <c r="M456" s="22"/>
      <c r="P456" s="19"/>
      <c r="Q456" s="19"/>
      <c r="R456" s="107" t="str">
        <f t="shared" si="7"/>
        <v/>
      </c>
      <c r="S456" s="22"/>
      <c r="AE456" s="18"/>
      <c r="AF456" s="18"/>
      <c r="AG456" s="18"/>
      <c r="AR456" s="19"/>
      <c r="AS456" s="19"/>
      <c r="AT456" s="19"/>
      <c r="AU456" s="19"/>
      <c r="AV456" s="17"/>
    </row>
    <row r="457" spans="1:48" s="16" customFormat="1">
      <c r="A457" s="115"/>
      <c r="B457" s="66"/>
      <c r="I457" s="22"/>
      <c r="J457" s="22"/>
      <c r="K457" s="22"/>
      <c r="L457" s="25"/>
      <c r="M457" s="22"/>
      <c r="P457" s="19"/>
      <c r="Q457" s="19"/>
      <c r="R457" s="107" t="str">
        <f t="shared" si="7"/>
        <v/>
      </c>
      <c r="S457" s="22"/>
      <c r="AE457" s="18"/>
      <c r="AF457" s="18"/>
      <c r="AG457" s="18"/>
      <c r="AR457" s="19"/>
      <c r="AS457" s="19"/>
      <c r="AT457" s="19"/>
      <c r="AU457" s="19"/>
      <c r="AV457" s="17"/>
    </row>
    <row r="458" spans="1:48" s="16" customFormat="1">
      <c r="A458" s="115"/>
      <c r="B458" s="66"/>
      <c r="I458" s="22"/>
      <c r="J458" s="22"/>
      <c r="K458" s="22"/>
      <c r="L458" s="25"/>
      <c r="M458" s="22"/>
      <c r="P458" s="19"/>
      <c r="Q458" s="19"/>
      <c r="R458" s="107" t="str">
        <f t="shared" si="7"/>
        <v/>
      </c>
      <c r="S458" s="22"/>
      <c r="AE458" s="18"/>
      <c r="AF458" s="18"/>
      <c r="AG458" s="18"/>
      <c r="AR458" s="19"/>
      <c r="AS458" s="19"/>
      <c r="AT458" s="19"/>
      <c r="AU458" s="19"/>
      <c r="AV458" s="17"/>
    </row>
    <row r="459" spans="1:48" s="16" customFormat="1">
      <c r="A459" s="115"/>
      <c r="B459" s="66"/>
      <c r="I459" s="22"/>
      <c r="J459" s="22"/>
      <c r="K459" s="22"/>
      <c r="L459" s="25"/>
      <c r="M459" s="22"/>
      <c r="P459" s="19"/>
      <c r="Q459" s="19"/>
      <c r="R459" s="107" t="str">
        <f t="shared" si="7"/>
        <v/>
      </c>
      <c r="S459" s="22"/>
      <c r="AE459" s="18"/>
      <c r="AF459" s="18"/>
      <c r="AG459" s="18"/>
      <c r="AR459" s="19"/>
      <c r="AS459" s="19"/>
      <c r="AT459" s="19"/>
      <c r="AU459" s="19"/>
      <c r="AV459" s="17"/>
    </row>
    <row r="460" spans="1:48" s="16" customFormat="1">
      <c r="A460" s="115"/>
      <c r="B460" s="66"/>
      <c r="I460" s="22"/>
      <c r="J460" s="22"/>
      <c r="K460" s="22"/>
      <c r="L460" s="25"/>
      <c r="M460" s="22"/>
      <c r="P460" s="19"/>
      <c r="Q460" s="19"/>
      <c r="R460" s="107" t="str">
        <f t="shared" si="7"/>
        <v/>
      </c>
      <c r="S460" s="22"/>
      <c r="AE460" s="18"/>
      <c r="AF460" s="18"/>
      <c r="AG460" s="18"/>
      <c r="AR460" s="19"/>
      <c r="AS460" s="19"/>
      <c r="AT460" s="19"/>
      <c r="AU460" s="19"/>
      <c r="AV460" s="17"/>
    </row>
    <row r="461" spans="1:48" s="16" customFormat="1">
      <c r="A461" s="115"/>
      <c r="B461" s="66"/>
      <c r="I461" s="22"/>
      <c r="J461" s="22"/>
      <c r="K461" s="22"/>
      <c r="L461" s="25"/>
      <c r="M461" s="22"/>
      <c r="P461" s="19"/>
      <c r="Q461" s="19"/>
      <c r="R461" s="107" t="str">
        <f t="shared" si="7"/>
        <v/>
      </c>
      <c r="S461" s="22"/>
      <c r="AE461" s="18"/>
      <c r="AF461" s="18"/>
      <c r="AG461" s="18"/>
      <c r="AR461" s="19"/>
      <c r="AS461" s="19"/>
      <c r="AT461" s="19"/>
      <c r="AU461" s="19"/>
      <c r="AV461" s="17"/>
    </row>
    <row r="462" spans="1:48" s="16" customFormat="1">
      <c r="A462" s="115"/>
      <c r="B462" s="66"/>
      <c r="I462" s="22"/>
      <c r="J462" s="22"/>
      <c r="K462" s="22"/>
      <c r="L462" s="25"/>
      <c r="M462" s="22"/>
      <c r="P462" s="19"/>
      <c r="Q462" s="19"/>
      <c r="R462" s="107" t="str">
        <f t="shared" si="7"/>
        <v/>
      </c>
      <c r="S462" s="22"/>
      <c r="AE462" s="18"/>
      <c r="AF462" s="18"/>
      <c r="AG462" s="18"/>
      <c r="AR462" s="19"/>
      <c r="AS462" s="19"/>
      <c r="AT462" s="19"/>
      <c r="AU462" s="19"/>
      <c r="AV462" s="17"/>
    </row>
    <row r="463" spans="1:48" s="16" customFormat="1">
      <c r="A463" s="115"/>
      <c r="B463" s="66"/>
      <c r="I463" s="22"/>
      <c r="J463" s="22"/>
      <c r="K463" s="22"/>
      <c r="L463" s="25"/>
      <c r="M463" s="22"/>
      <c r="P463" s="19"/>
      <c r="Q463" s="19"/>
      <c r="R463" s="107" t="str">
        <f t="shared" si="7"/>
        <v/>
      </c>
      <c r="S463" s="22"/>
      <c r="AE463" s="18"/>
      <c r="AF463" s="18"/>
      <c r="AG463" s="18"/>
      <c r="AR463" s="19"/>
      <c r="AS463" s="19"/>
      <c r="AT463" s="19"/>
      <c r="AU463" s="19"/>
      <c r="AV463" s="17"/>
    </row>
    <row r="464" spans="1:48" s="16" customFormat="1">
      <c r="A464" s="115"/>
      <c r="B464" s="66"/>
      <c r="I464" s="22"/>
      <c r="J464" s="22"/>
      <c r="K464" s="22"/>
      <c r="L464" s="25"/>
      <c r="M464" s="22"/>
      <c r="P464" s="19"/>
      <c r="Q464" s="19"/>
      <c r="R464" s="107" t="str">
        <f t="shared" si="7"/>
        <v/>
      </c>
      <c r="S464" s="22"/>
      <c r="AE464" s="18"/>
      <c r="AF464" s="18"/>
      <c r="AG464" s="18"/>
      <c r="AR464" s="19"/>
      <c r="AS464" s="19"/>
      <c r="AT464" s="19"/>
      <c r="AU464" s="19"/>
      <c r="AV464" s="17"/>
    </row>
    <row r="465" spans="1:48" s="16" customFormat="1">
      <c r="A465" s="115"/>
      <c r="B465" s="66"/>
      <c r="I465" s="22"/>
      <c r="J465" s="22"/>
      <c r="K465" s="22"/>
      <c r="L465" s="25"/>
      <c r="M465" s="22"/>
      <c r="P465" s="19"/>
      <c r="Q465" s="19"/>
      <c r="R465" s="107" t="str">
        <f t="shared" si="7"/>
        <v/>
      </c>
      <c r="S465" s="22"/>
      <c r="AE465" s="18"/>
      <c r="AF465" s="18"/>
      <c r="AG465" s="18"/>
      <c r="AR465" s="19"/>
      <c r="AS465" s="19"/>
      <c r="AT465" s="19"/>
      <c r="AU465" s="19"/>
      <c r="AV465" s="17"/>
    </row>
    <row r="466" spans="1:48" s="16" customFormat="1">
      <c r="A466" s="115"/>
      <c r="B466" s="66"/>
      <c r="I466" s="22"/>
      <c r="J466" s="22"/>
      <c r="K466" s="22"/>
      <c r="L466" s="25"/>
      <c r="M466" s="22"/>
      <c r="P466" s="19"/>
      <c r="Q466" s="19"/>
      <c r="R466" s="107" t="str">
        <f t="shared" si="7"/>
        <v/>
      </c>
      <c r="S466" s="22"/>
      <c r="AE466" s="18"/>
      <c r="AF466" s="18"/>
      <c r="AG466" s="18"/>
      <c r="AR466" s="19"/>
      <c r="AS466" s="19"/>
      <c r="AT466" s="19"/>
      <c r="AU466" s="19"/>
      <c r="AV466" s="17"/>
    </row>
    <row r="467" spans="1:48" s="16" customFormat="1">
      <c r="A467" s="115"/>
      <c r="B467" s="66"/>
      <c r="I467" s="22"/>
      <c r="J467" s="22"/>
      <c r="K467" s="22"/>
      <c r="L467" s="25"/>
      <c r="M467" s="22"/>
      <c r="P467" s="19"/>
      <c r="Q467" s="19"/>
      <c r="R467" s="107" t="str">
        <f t="shared" si="7"/>
        <v/>
      </c>
      <c r="S467" s="22"/>
      <c r="AE467" s="18"/>
      <c r="AF467" s="18"/>
      <c r="AG467" s="18"/>
      <c r="AR467" s="19"/>
      <c r="AS467" s="19"/>
      <c r="AT467" s="19"/>
      <c r="AU467" s="19"/>
      <c r="AV467" s="17"/>
    </row>
    <row r="468" spans="1:48" s="16" customFormat="1">
      <c r="A468" s="115"/>
      <c r="B468" s="66"/>
      <c r="I468" s="22"/>
      <c r="J468" s="22"/>
      <c r="K468" s="22"/>
      <c r="L468" s="25"/>
      <c r="M468" s="22"/>
      <c r="P468" s="19"/>
      <c r="Q468" s="19"/>
      <c r="R468" s="107" t="str">
        <f t="shared" si="7"/>
        <v/>
      </c>
      <c r="S468" s="22"/>
      <c r="AE468" s="18"/>
      <c r="AF468" s="18"/>
      <c r="AG468" s="18"/>
      <c r="AR468" s="19"/>
      <c r="AS468" s="19"/>
      <c r="AT468" s="19"/>
      <c r="AU468" s="19"/>
      <c r="AV468" s="17"/>
    </row>
    <row r="469" spans="1:48" s="16" customFormat="1">
      <c r="A469" s="115"/>
      <c r="B469" s="66"/>
      <c r="I469" s="22"/>
      <c r="J469" s="22"/>
      <c r="K469" s="22"/>
      <c r="L469" s="25"/>
      <c r="M469" s="22"/>
      <c r="P469" s="19"/>
      <c r="Q469" s="19"/>
      <c r="R469" s="107" t="str">
        <f t="shared" si="7"/>
        <v/>
      </c>
      <c r="S469" s="22"/>
      <c r="AE469" s="18"/>
      <c r="AF469" s="18"/>
      <c r="AG469" s="18"/>
      <c r="AR469" s="19"/>
      <c r="AS469" s="19"/>
      <c r="AT469" s="19"/>
      <c r="AU469" s="19"/>
      <c r="AV469" s="17"/>
    </row>
    <row r="470" spans="1:48" s="16" customFormat="1">
      <c r="A470" s="115"/>
      <c r="B470" s="66"/>
      <c r="I470" s="22"/>
      <c r="J470" s="22"/>
      <c r="K470" s="22"/>
      <c r="L470" s="25"/>
      <c r="M470" s="22"/>
      <c r="P470" s="19"/>
      <c r="Q470" s="19"/>
      <c r="R470" s="107" t="str">
        <f t="shared" si="7"/>
        <v/>
      </c>
      <c r="S470" s="22"/>
      <c r="AE470" s="18"/>
      <c r="AF470" s="18"/>
      <c r="AG470" s="18"/>
      <c r="AR470" s="19"/>
      <c r="AS470" s="19"/>
      <c r="AT470" s="19"/>
      <c r="AU470" s="19"/>
      <c r="AV470" s="17"/>
    </row>
    <row r="471" spans="1:48" s="16" customFormat="1">
      <c r="A471" s="115"/>
      <c r="B471" s="66"/>
      <c r="I471" s="22"/>
      <c r="J471" s="22"/>
      <c r="K471" s="22"/>
      <c r="L471" s="25"/>
      <c r="M471" s="22"/>
      <c r="P471" s="19"/>
      <c r="Q471" s="19"/>
      <c r="R471" s="107" t="str">
        <f t="shared" si="7"/>
        <v/>
      </c>
      <c r="S471" s="22"/>
      <c r="AE471" s="18"/>
      <c r="AF471" s="18"/>
      <c r="AG471" s="18"/>
      <c r="AR471" s="19"/>
      <c r="AS471" s="19"/>
      <c r="AT471" s="19"/>
      <c r="AU471" s="19"/>
      <c r="AV471" s="17"/>
    </row>
    <row r="472" spans="1:48" s="16" customFormat="1">
      <c r="A472" s="115"/>
      <c r="B472" s="66"/>
      <c r="I472" s="22"/>
      <c r="J472" s="22"/>
      <c r="K472" s="22"/>
      <c r="L472" s="25"/>
      <c r="M472" s="22"/>
      <c r="P472" s="19"/>
      <c r="Q472" s="19"/>
      <c r="R472" s="107" t="str">
        <f t="shared" si="7"/>
        <v/>
      </c>
      <c r="S472" s="22"/>
      <c r="AE472" s="18"/>
      <c r="AF472" s="18"/>
      <c r="AG472" s="18"/>
      <c r="AR472" s="19"/>
      <c r="AS472" s="19"/>
      <c r="AT472" s="19"/>
      <c r="AU472" s="19"/>
      <c r="AV472" s="17"/>
    </row>
    <row r="473" spans="1:48" s="16" customFormat="1">
      <c r="A473" s="115"/>
      <c r="B473" s="66"/>
      <c r="I473" s="22"/>
      <c r="J473" s="22"/>
      <c r="K473" s="22"/>
      <c r="L473" s="25"/>
      <c r="M473" s="22"/>
      <c r="P473" s="19"/>
      <c r="Q473" s="19"/>
      <c r="R473" s="107" t="str">
        <f t="shared" si="7"/>
        <v/>
      </c>
      <c r="S473" s="22"/>
      <c r="AE473" s="18"/>
      <c r="AF473" s="18"/>
      <c r="AG473" s="18"/>
      <c r="AR473" s="19"/>
      <c r="AS473" s="19"/>
      <c r="AT473" s="19"/>
      <c r="AU473" s="19"/>
      <c r="AV473" s="17"/>
    </row>
    <row r="474" spans="1:48" s="16" customFormat="1">
      <c r="A474" s="115"/>
      <c r="B474" s="66"/>
      <c r="I474" s="22"/>
      <c r="J474" s="22"/>
      <c r="K474" s="22"/>
      <c r="L474" s="25"/>
      <c r="M474" s="22"/>
      <c r="P474" s="19"/>
      <c r="Q474" s="19"/>
      <c r="R474" s="107" t="str">
        <f t="shared" si="7"/>
        <v/>
      </c>
      <c r="S474" s="22"/>
      <c r="AE474" s="18"/>
      <c r="AF474" s="18"/>
      <c r="AG474" s="18"/>
      <c r="AR474" s="19"/>
      <c r="AS474" s="19"/>
      <c r="AT474" s="19"/>
      <c r="AU474" s="19"/>
      <c r="AV474" s="17"/>
    </row>
    <row r="475" spans="1:48" s="16" customFormat="1">
      <c r="A475" s="115"/>
      <c r="B475" s="66"/>
      <c r="I475" s="22"/>
      <c r="J475" s="22"/>
      <c r="K475" s="22"/>
      <c r="L475" s="25"/>
      <c r="M475" s="22"/>
      <c r="P475" s="19"/>
      <c r="Q475" s="19"/>
      <c r="R475" s="107" t="str">
        <f t="shared" si="7"/>
        <v/>
      </c>
      <c r="S475" s="22"/>
      <c r="AE475" s="18"/>
      <c r="AF475" s="18"/>
      <c r="AG475" s="18"/>
      <c r="AR475" s="19"/>
      <c r="AS475" s="19"/>
      <c r="AT475" s="19"/>
      <c r="AU475" s="19"/>
      <c r="AV475" s="17"/>
    </row>
    <row r="476" spans="1:48" s="16" customFormat="1">
      <c r="A476" s="115"/>
      <c r="B476" s="66"/>
      <c r="I476" s="22"/>
      <c r="J476" s="22"/>
      <c r="K476" s="22"/>
      <c r="L476" s="25"/>
      <c r="M476" s="22"/>
      <c r="P476" s="19"/>
      <c r="Q476" s="19"/>
      <c r="R476" s="107" t="str">
        <f t="shared" si="7"/>
        <v/>
      </c>
      <c r="S476" s="22"/>
      <c r="AE476" s="18"/>
      <c r="AF476" s="18"/>
      <c r="AG476" s="18"/>
      <c r="AR476" s="19"/>
      <c r="AS476" s="19"/>
      <c r="AT476" s="19"/>
      <c r="AU476" s="19"/>
      <c r="AV476" s="17"/>
    </row>
    <row r="477" spans="1:48" s="16" customFormat="1">
      <c r="A477" s="115"/>
      <c r="B477" s="66"/>
      <c r="I477" s="22"/>
      <c r="J477" s="22"/>
      <c r="K477" s="22"/>
      <c r="L477" s="25"/>
      <c r="M477" s="22"/>
      <c r="P477" s="19"/>
      <c r="Q477" s="19"/>
      <c r="R477" s="107" t="str">
        <f t="shared" si="7"/>
        <v/>
      </c>
      <c r="S477" s="22"/>
      <c r="AE477" s="18"/>
      <c r="AF477" s="18"/>
      <c r="AG477" s="18"/>
      <c r="AR477" s="19"/>
      <c r="AS477" s="19"/>
      <c r="AT477" s="19"/>
      <c r="AU477" s="19"/>
      <c r="AV477" s="17"/>
    </row>
    <row r="478" spans="1:48" s="16" customFormat="1">
      <c r="A478" s="115"/>
      <c r="B478" s="66"/>
      <c r="I478" s="22"/>
      <c r="J478" s="22"/>
      <c r="K478" s="22"/>
      <c r="L478" s="25"/>
      <c r="M478" s="22"/>
      <c r="P478" s="19"/>
      <c r="Q478" s="19"/>
      <c r="R478" s="107" t="str">
        <f t="shared" si="7"/>
        <v/>
      </c>
      <c r="S478" s="22"/>
      <c r="AE478" s="18"/>
      <c r="AF478" s="18"/>
      <c r="AG478" s="18"/>
      <c r="AR478" s="19"/>
      <c r="AS478" s="19"/>
      <c r="AT478" s="19"/>
      <c r="AU478" s="19"/>
      <c r="AV478" s="17"/>
    </row>
    <row r="479" spans="1:48" s="16" customFormat="1">
      <c r="A479" s="115"/>
      <c r="B479" s="66"/>
      <c r="I479" s="22"/>
      <c r="J479" s="22"/>
      <c r="K479" s="22"/>
      <c r="L479" s="25"/>
      <c r="M479" s="22"/>
      <c r="P479" s="19"/>
      <c r="Q479" s="19"/>
      <c r="R479" s="107" t="str">
        <f t="shared" si="7"/>
        <v/>
      </c>
      <c r="S479" s="22"/>
      <c r="AE479" s="18"/>
      <c r="AF479" s="18"/>
      <c r="AG479" s="18"/>
      <c r="AR479" s="19"/>
      <c r="AS479" s="19"/>
      <c r="AT479" s="19"/>
      <c r="AU479" s="19"/>
      <c r="AV479" s="17"/>
    </row>
    <row r="480" spans="1:48" s="16" customFormat="1">
      <c r="A480" s="115"/>
      <c r="B480" s="66"/>
      <c r="I480" s="22"/>
      <c r="J480" s="22"/>
      <c r="K480" s="22"/>
      <c r="L480" s="25"/>
      <c r="M480" s="22"/>
      <c r="P480" s="19"/>
      <c r="Q480" s="19"/>
      <c r="R480" s="107" t="str">
        <f t="shared" si="7"/>
        <v/>
      </c>
      <c r="S480" s="22"/>
      <c r="AE480" s="18"/>
      <c r="AF480" s="18"/>
      <c r="AG480" s="18"/>
      <c r="AR480" s="19"/>
      <c r="AS480" s="19"/>
      <c r="AT480" s="19"/>
      <c r="AU480" s="19"/>
      <c r="AV480" s="17"/>
    </row>
    <row r="481" spans="1:48" s="16" customFormat="1">
      <c r="A481" s="115"/>
      <c r="B481" s="66"/>
      <c r="I481" s="22"/>
      <c r="J481" s="22"/>
      <c r="K481" s="22"/>
      <c r="L481" s="25"/>
      <c r="M481" s="22"/>
      <c r="P481" s="19"/>
      <c r="Q481" s="19"/>
      <c r="R481" s="107" t="str">
        <f t="shared" si="7"/>
        <v/>
      </c>
      <c r="S481" s="22"/>
      <c r="AE481" s="18"/>
      <c r="AF481" s="18"/>
      <c r="AG481" s="18"/>
      <c r="AR481" s="19"/>
      <c r="AS481" s="19"/>
      <c r="AT481" s="19"/>
      <c r="AU481" s="19"/>
      <c r="AV481" s="17"/>
    </row>
    <row r="482" spans="1:48" s="16" customFormat="1">
      <c r="A482" s="115"/>
      <c r="B482" s="66"/>
      <c r="I482" s="22"/>
      <c r="J482" s="22"/>
      <c r="K482" s="22"/>
      <c r="L482" s="25"/>
      <c r="M482" s="22"/>
      <c r="P482" s="19"/>
      <c r="Q482" s="19"/>
      <c r="R482" s="107" t="str">
        <f t="shared" si="7"/>
        <v/>
      </c>
      <c r="S482" s="22"/>
      <c r="AE482" s="18"/>
      <c r="AF482" s="18"/>
      <c r="AG482" s="18"/>
      <c r="AR482" s="19"/>
      <c r="AS482" s="19"/>
      <c r="AT482" s="19"/>
      <c r="AU482" s="19"/>
      <c r="AV482" s="17"/>
    </row>
    <row r="483" spans="1:48" s="16" customFormat="1">
      <c r="A483" s="115"/>
      <c r="B483" s="66"/>
      <c r="I483" s="22"/>
      <c r="J483" s="22"/>
      <c r="K483" s="22"/>
      <c r="L483" s="25"/>
      <c r="M483" s="22"/>
      <c r="P483" s="19"/>
      <c r="Q483" s="19"/>
      <c r="R483" s="107" t="str">
        <f t="shared" si="7"/>
        <v/>
      </c>
      <c r="S483" s="22"/>
      <c r="AE483" s="18"/>
      <c r="AF483" s="18"/>
      <c r="AG483" s="18"/>
      <c r="AR483" s="19"/>
      <c r="AS483" s="19"/>
      <c r="AT483" s="19"/>
      <c r="AU483" s="19"/>
      <c r="AV483" s="17"/>
    </row>
    <row r="484" spans="1:48" s="16" customFormat="1">
      <c r="A484" s="115"/>
      <c r="B484" s="66"/>
      <c r="I484" s="22"/>
      <c r="J484" s="22"/>
      <c r="K484" s="22"/>
      <c r="L484" s="25"/>
      <c r="M484" s="22"/>
      <c r="P484" s="19"/>
      <c r="Q484" s="19"/>
      <c r="R484" s="107" t="str">
        <f t="shared" si="7"/>
        <v/>
      </c>
      <c r="S484" s="22"/>
      <c r="AE484" s="18"/>
      <c r="AF484" s="18"/>
      <c r="AG484" s="18"/>
      <c r="AR484" s="19"/>
      <c r="AS484" s="19"/>
      <c r="AT484" s="19"/>
      <c r="AU484" s="19"/>
      <c r="AV484" s="17"/>
    </row>
    <row r="485" spans="1:48" s="16" customFormat="1">
      <c r="A485" s="115"/>
      <c r="B485" s="66"/>
      <c r="I485" s="22"/>
      <c r="J485" s="22"/>
      <c r="K485" s="22"/>
      <c r="L485" s="25"/>
      <c r="M485" s="22"/>
      <c r="P485" s="19"/>
      <c r="Q485" s="19"/>
      <c r="R485" s="107" t="str">
        <f t="shared" si="7"/>
        <v/>
      </c>
      <c r="S485" s="22"/>
      <c r="AE485" s="18"/>
      <c r="AF485" s="18"/>
      <c r="AG485" s="18"/>
      <c r="AR485" s="19"/>
      <c r="AS485" s="19"/>
      <c r="AT485" s="19"/>
      <c r="AU485" s="19"/>
      <c r="AV485" s="17"/>
    </row>
    <row r="486" spans="1:48" s="16" customFormat="1">
      <c r="A486" s="115"/>
      <c r="B486" s="66"/>
      <c r="I486" s="22"/>
      <c r="J486" s="22"/>
      <c r="K486" s="22"/>
      <c r="L486" s="25"/>
      <c r="M486" s="22"/>
      <c r="P486" s="19"/>
      <c r="Q486" s="19"/>
      <c r="R486" s="107" t="str">
        <f t="shared" si="7"/>
        <v/>
      </c>
      <c r="S486" s="22"/>
      <c r="AE486" s="18"/>
      <c r="AF486" s="18"/>
      <c r="AG486" s="18"/>
      <c r="AR486" s="19"/>
      <c r="AS486" s="19"/>
      <c r="AT486" s="19"/>
      <c r="AU486" s="19"/>
      <c r="AV486" s="17"/>
    </row>
    <row r="487" spans="1:48" s="16" customFormat="1">
      <c r="A487" s="115"/>
      <c r="B487" s="66"/>
      <c r="I487" s="22"/>
      <c r="J487" s="22"/>
      <c r="K487" s="22"/>
      <c r="L487" s="25"/>
      <c r="M487" s="22"/>
      <c r="P487" s="19"/>
      <c r="Q487" s="19"/>
      <c r="R487" s="107" t="str">
        <f t="shared" si="7"/>
        <v/>
      </c>
      <c r="S487" s="22"/>
      <c r="AE487" s="18"/>
      <c r="AF487" s="18"/>
      <c r="AG487" s="18"/>
      <c r="AR487" s="19"/>
      <c r="AS487" s="19"/>
      <c r="AT487" s="19"/>
      <c r="AU487" s="19"/>
      <c r="AV487" s="17"/>
    </row>
    <row r="488" spans="1:48" s="16" customFormat="1">
      <c r="A488" s="115"/>
      <c r="B488" s="66"/>
      <c r="I488" s="22"/>
      <c r="J488" s="22"/>
      <c r="K488" s="22"/>
      <c r="L488" s="25"/>
      <c r="M488" s="22"/>
      <c r="P488" s="19"/>
      <c r="Q488" s="19"/>
      <c r="R488" s="107" t="str">
        <f t="shared" si="7"/>
        <v/>
      </c>
      <c r="S488" s="22"/>
      <c r="AE488" s="18"/>
      <c r="AF488" s="18"/>
      <c r="AG488" s="18"/>
      <c r="AR488" s="19"/>
      <c r="AS488" s="19"/>
      <c r="AT488" s="19"/>
      <c r="AU488" s="19"/>
      <c r="AV488" s="17"/>
    </row>
    <row r="489" spans="1:48" s="16" customFormat="1">
      <c r="A489" s="115"/>
      <c r="B489" s="66"/>
      <c r="I489" s="22"/>
      <c r="J489" s="22"/>
      <c r="K489" s="22"/>
      <c r="L489" s="25"/>
      <c r="M489" s="22"/>
      <c r="P489" s="19"/>
      <c r="Q489" s="19"/>
      <c r="R489" s="107" t="str">
        <f t="shared" si="7"/>
        <v/>
      </c>
      <c r="S489" s="22"/>
      <c r="AE489" s="18"/>
      <c r="AF489" s="18"/>
      <c r="AG489" s="18"/>
      <c r="AR489" s="19"/>
      <c r="AS489" s="19"/>
      <c r="AT489" s="19"/>
      <c r="AU489" s="19"/>
      <c r="AV489" s="17"/>
    </row>
    <row r="490" spans="1:48" s="16" customFormat="1">
      <c r="A490" s="115"/>
      <c r="B490" s="66"/>
      <c r="I490" s="22"/>
      <c r="J490" s="22"/>
      <c r="K490" s="22"/>
      <c r="L490" s="25"/>
      <c r="M490" s="22"/>
      <c r="P490" s="19"/>
      <c r="Q490" s="19"/>
      <c r="R490" s="107" t="str">
        <f t="shared" si="7"/>
        <v/>
      </c>
      <c r="S490" s="22"/>
      <c r="AE490" s="18"/>
      <c r="AF490" s="18"/>
      <c r="AG490" s="18"/>
      <c r="AR490" s="19"/>
      <c r="AS490" s="19"/>
      <c r="AT490" s="19"/>
      <c r="AU490" s="19"/>
      <c r="AV490" s="17"/>
    </row>
    <row r="491" spans="1:48" s="16" customFormat="1">
      <c r="A491" s="115"/>
      <c r="B491" s="66"/>
      <c r="I491" s="22"/>
      <c r="J491" s="22"/>
      <c r="K491" s="22"/>
      <c r="L491" s="25"/>
      <c r="M491" s="22"/>
      <c r="P491" s="19"/>
      <c r="Q491" s="19"/>
      <c r="R491" s="107" t="str">
        <f t="shared" si="7"/>
        <v/>
      </c>
      <c r="S491" s="22"/>
      <c r="AE491" s="18"/>
      <c r="AF491" s="18"/>
      <c r="AG491" s="18"/>
      <c r="AR491" s="19"/>
      <c r="AS491" s="19"/>
      <c r="AT491" s="19"/>
      <c r="AU491" s="19"/>
      <c r="AV491" s="17"/>
    </row>
    <row r="492" spans="1:48" s="16" customFormat="1">
      <c r="A492" s="115"/>
      <c r="B492" s="66"/>
      <c r="I492" s="22"/>
      <c r="J492" s="22"/>
      <c r="K492" s="22"/>
      <c r="L492" s="25"/>
      <c r="M492" s="22"/>
      <c r="P492" s="19"/>
      <c r="Q492" s="19"/>
      <c r="R492" s="107" t="str">
        <f t="shared" si="7"/>
        <v/>
      </c>
      <c r="S492" s="22"/>
      <c r="AE492" s="18"/>
      <c r="AF492" s="18"/>
      <c r="AG492" s="18"/>
      <c r="AR492" s="19"/>
      <c r="AS492" s="19"/>
      <c r="AT492" s="19"/>
      <c r="AU492" s="19"/>
      <c r="AV492" s="17"/>
    </row>
    <row r="493" spans="1:48" s="16" customFormat="1">
      <c r="A493" s="115"/>
      <c r="B493" s="66"/>
      <c r="I493" s="22"/>
      <c r="J493" s="22"/>
      <c r="K493" s="22"/>
      <c r="L493" s="25"/>
      <c r="M493" s="22"/>
      <c r="P493" s="19"/>
      <c r="Q493" s="19"/>
      <c r="R493" s="107" t="str">
        <f t="shared" si="7"/>
        <v/>
      </c>
      <c r="S493" s="22"/>
      <c r="AE493" s="18"/>
      <c r="AF493" s="18"/>
      <c r="AG493" s="18"/>
      <c r="AR493" s="19"/>
      <c r="AS493" s="19"/>
      <c r="AT493" s="19"/>
      <c r="AU493" s="19"/>
      <c r="AV493" s="17"/>
    </row>
    <row r="494" spans="1:48" s="16" customFormat="1">
      <c r="A494" s="115"/>
      <c r="B494" s="66"/>
      <c r="I494" s="22"/>
      <c r="J494" s="22"/>
      <c r="K494" s="22"/>
      <c r="L494" s="25"/>
      <c r="M494" s="22"/>
      <c r="P494" s="19"/>
      <c r="Q494" s="19"/>
      <c r="R494" s="107" t="str">
        <f t="shared" si="7"/>
        <v/>
      </c>
      <c r="S494" s="22"/>
      <c r="AE494" s="18"/>
      <c r="AF494" s="18"/>
      <c r="AG494" s="18"/>
      <c r="AR494" s="19"/>
      <c r="AS494" s="19"/>
      <c r="AT494" s="19"/>
      <c r="AU494" s="19"/>
      <c r="AV494" s="17"/>
    </row>
    <row r="495" spans="1:48" s="16" customFormat="1">
      <c r="A495" s="115"/>
      <c r="B495" s="66"/>
      <c r="I495" s="22"/>
      <c r="J495" s="22"/>
      <c r="K495" s="22"/>
      <c r="L495" s="25"/>
      <c r="M495" s="22"/>
      <c r="P495" s="19"/>
      <c r="Q495" s="19"/>
      <c r="R495" s="107" t="str">
        <f t="shared" si="7"/>
        <v/>
      </c>
      <c r="S495" s="22"/>
      <c r="AE495" s="18"/>
      <c r="AF495" s="18"/>
      <c r="AG495" s="18"/>
      <c r="AR495" s="19"/>
      <c r="AS495" s="19"/>
      <c r="AT495" s="19"/>
      <c r="AU495" s="19"/>
      <c r="AV495" s="17"/>
    </row>
    <row r="496" spans="1:48" s="16" customFormat="1">
      <c r="A496" s="115"/>
      <c r="B496" s="66"/>
      <c r="I496" s="22"/>
      <c r="J496" s="22"/>
      <c r="K496" s="22"/>
      <c r="L496" s="25"/>
      <c r="M496" s="22"/>
      <c r="P496" s="19"/>
      <c r="Q496" s="19"/>
      <c r="R496" s="107" t="str">
        <f t="shared" si="7"/>
        <v/>
      </c>
      <c r="S496" s="22"/>
      <c r="AE496" s="18"/>
      <c r="AF496" s="18"/>
      <c r="AG496" s="18"/>
      <c r="AR496" s="19"/>
      <c r="AS496" s="19"/>
      <c r="AT496" s="19"/>
      <c r="AU496" s="19"/>
      <c r="AV496" s="17"/>
    </row>
    <row r="497" spans="1:48" s="16" customFormat="1">
      <c r="A497" s="115"/>
      <c r="B497" s="66"/>
      <c r="I497" s="22"/>
      <c r="J497" s="22"/>
      <c r="K497" s="22"/>
      <c r="L497" s="25"/>
      <c r="M497" s="22"/>
      <c r="P497" s="19"/>
      <c r="Q497" s="19"/>
      <c r="R497" s="107" t="str">
        <f t="shared" si="7"/>
        <v/>
      </c>
      <c r="S497" s="22"/>
      <c r="AE497" s="18"/>
      <c r="AF497" s="18"/>
      <c r="AG497" s="18"/>
      <c r="AR497" s="19"/>
      <c r="AS497" s="19"/>
      <c r="AT497" s="19"/>
      <c r="AU497" s="19"/>
      <c r="AV497" s="17"/>
    </row>
    <row r="498" spans="1:48" s="16" customFormat="1">
      <c r="A498" s="115"/>
      <c r="B498" s="66"/>
      <c r="I498" s="22"/>
      <c r="J498" s="22"/>
      <c r="K498" s="22"/>
      <c r="L498" s="25"/>
      <c r="M498" s="22"/>
      <c r="P498" s="19"/>
      <c r="Q498" s="19"/>
      <c r="R498" s="107" t="str">
        <f t="shared" si="7"/>
        <v/>
      </c>
      <c r="S498" s="22"/>
      <c r="AE498" s="18"/>
      <c r="AF498" s="18"/>
      <c r="AG498" s="18"/>
      <c r="AR498" s="19"/>
      <c r="AS498" s="19"/>
      <c r="AT498" s="19"/>
      <c r="AU498" s="19"/>
      <c r="AV498" s="17"/>
    </row>
    <row r="499" spans="1:48" s="16" customFormat="1">
      <c r="A499" s="115"/>
      <c r="B499" s="66"/>
      <c r="I499" s="22"/>
      <c r="J499" s="22"/>
      <c r="K499" s="22"/>
      <c r="L499" s="25"/>
      <c r="M499" s="22"/>
      <c r="P499" s="19"/>
      <c r="Q499" s="19"/>
      <c r="R499" s="107" t="str">
        <f t="shared" si="7"/>
        <v/>
      </c>
      <c r="S499" s="22"/>
      <c r="AE499" s="18"/>
      <c r="AF499" s="18"/>
      <c r="AG499" s="18"/>
      <c r="AR499" s="19"/>
      <c r="AS499" s="19"/>
      <c r="AT499" s="19"/>
      <c r="AU499" s="19"/>
      <c r="AV499" s="17"/>
    </row>
    <row r="500" spans="1:48" s="16" customFormat="1">
      <c r="A500" s="115"/>
      <c r="B500" s="66"/>
      <c r="I500" s="22"/>
      <c r="J500" s="22"/>
      <c r="K500" s="22"/>
      <c r="L500" s="25"/>
      <c r="M500" s="22"/>
      <c r="P500" s="19"/>
      <c r="Q500" s="19"/>
      <c r="R500" s="107" t="str">
        <f t="shared" si="7"/>
        <v/>
      </c>
      <c r="S500" s="22"/>
      <c r="AE500" s="18"/>
      <c r="AF500" s="18"/>
      <c r="AG500" s="18"/>
      <c r="AR500" s="19"/>
      <c r="AS500" s="19"/>
      <c r="AT500" s="19"/>
      <c r="AU500" s="19"/>
      <c r="AV500" s="17"/>
    </row>
    <row r="501" spans="1:48" s="16" customFormat="1">
      <c r="A501" s="115"/>
      <c r="B501" s="66"/>
      <c r="I501" s="22"/>
      <c r="J501" s="22"/>
      <c r="K501" s="22"/>
      <c r="L501" s="25"/>
      <c r="M501" s="22"/>
      <c r="P501" s="19"/>
      <c r="Q501" s="19"/>
      <c r="R501" s="107" t="str">
        <f t="shared" si="7"/>
        <v/>
      </c>
      <c r="S501" s="22"/>
      <c r="AE501" s="18"/>
      <c r="AF501" s="18"/>
      <c r="AG501" s="18"/>
      <c r="AR501" s="19"/>
      <c r="AS501" s="19"/>
      <c r="AT501" s="19"/>
      <c r="AU501" s="19"/>
      <c r="AV501" s="17"/>
    </row>
    <row r="502" spans="1:48" s="16" customFormat="1">
      <c r="A502" s="115"/>
      <c r="B502" s="66"/>
      <c r="I502" s="22"/>
      <c r="J502" s="22"/>
      <c r="K502" s="22"/>
      <c r="L502" s="25"/>
      <c r="M502" s="22"/>
      <c r="P502" s="19"/>
      <c r="Q502" s="19"/>
      <c r="R502" s="107" t="str">
        <f t="shared" si="7"/>
        <v/>
      </c>
      <c r="S502" s="22"/>
      <c r="AE502" s="18"/>
      <c r="AF502" s="18"/>
      <c r="AG502" s="18"/>
      <c r="AR502" s="19"/>
      <c r="AS502" s="19"/>
      <c r="AT502" s="19"/>
      <c r="AU502" s="19"/>
      <c r="AV502" s="17"/>
    </row>
    <row r="503" spans="1:48" s="16" customFormat="1">
      <c r="A503" s="115"/>
      <c r="B503" s="66"/>
      <c r="I503" s="22"/>
      <c r="J503" s="22"/>
      <c r="K503" s="22"/>
      <c r="L503" s="25"/>
      <c r="M503" s="22"/>
      <c r="P503" s="19"/>
      <c r="Q503" s="19"/>
      <c r="R503" s="107" t="str">
        <f t="shared" si="7"/>
        <v/>
      </c>
      <c r="S503" s="22"/>
      <c r="AE503" s="18"/>
      <c r="AF503" s="18"/>
      <c r="AG503" s="18"/>
      <c r="AR503" s="19"/>
      <c r="AS503" s="19"/>
      <c r="AT503" s="19"/>
      <c r="AU503" s="19"/>
      <c r="AV503" s="17"/>
    </row>
    <row r="504" spans="1:48" s="16" customFormat="1">
      <c r="A504" s="115"/>
      <c r="B504" s="66"/>
      <c r="I504" s="22"/>
      <c r="J504" s="22"/>
      <c r="K504" s="22"/>
      <c r="L504" s="25"/>
      <c r="M504" s="22"/>
      <c r="P504" s="19"/>
      <c r="Q504" s="19"/>
      <c r="R504" s="107" t="str">
        <f t="shared" si="7"/>
        <v/>
      </c>
      <c r="S504" s="22"/>
      <c r="AE504" s="18"/>
      <c r="AF504" s="18"/>
      <c r="AG504" s="18"/>
      <c r="AR504" s="19"/>
      <c r="AS504" s="19"/>
      <c r="AT504" s="19"/>
      <c r="AU504" s="19"/>
      <c r="AV504" s="17"/>
    </row>
    <row r="505" spans="1:48" s="16" customFormat="1">
      <c r="A505" s="115"/>
      <c r="B505" s="66"/>
      <c r="I505" s="22"/>
      <c r="J505" s="22"/>
      <c r="K505" s="22"/>
      <c r="L505" s="25"/>
      <c r="M505" s="22"/>
      <c r="P505" s="19"/>
      <c r="Q505" s="19"/>
      <c r="R505" s="107" t="str">
        <f t="shared" si="7"/>
        <v/>
      </c>
      <c r="S505" s="22"/>
      <c r="AE505" s="18"/>
      <c r="AF505" s="18"/>
      <c r="AG505" s="18"/>
      <c r="AR505" s="19"/>
      <c r="AS505" s="19"/>
      <c r="AT505" s="19"/>
      <c r="AU505" s="19"/>
      <c r="AV505" s="17"/>
    </row>
    <row r="506" spans="1:48" s="16" customFormat="1">
      <c r="A506" s="115"/>
      <c r="B506" s="66"/>
      <c r="I506" s="22"/>
      <c r="J506" s="22"/>
      <c r="K506" s="22"/>
      <c r="L506" s="25"/>
      <c r="M506" s="22"/>
      <c r="P506" s="19"/>
      <c r="Q506" s="19"/>
      <c r="R506" s="107" t="str">
        <f t="shared" si="7"/>
        <v/>
      </c>
      <c r="S506" s="22"/>
      <c r="AE506" s="18"/>
      <c r="AF506" s="18"/>
      <c r="AG506" s="18"/>
      <c r="AR506" s="19"/>
      <c r="AS506" s="19"/>
      <c r="AT506" s="19"/>
      <c r="AU506" s="19"/>
      <c r="AV506" s="17"/>
    </row>
    <row r="507" spans="1:48" s="16" customFormat="1">
      <c r="A507" s="115"/>
      <c r="B507" s="66"/>
      <c r="I507" s="22"/>
      <c r="J507" s="22"/>
      <c r="K507" s="22"/>
      <c r="L507" s="25"/>
      <c r="M507" s="22"/>
      <c r="P507" s="19"/>
      <c r="Q507" s="19"/>
      <c r="R507" s="107" t="str">
        <f t="shared" si="7"/>
        <v/>
      </c>
      <c r="S507" s="22"/>
      <c r="AE507" s="18"/>
      <c r="AF507" s="18"/>
      <c r="AG507" s="18"/>
      <c r="AR507" s="19"/>
      <c r="AS507" s="19"/>
      <c r="AT507" s="19"/>
      <c r="AU507" s="19"/>
      <c r="AV507" s="17"/>
    </row>
    <row r="508" spans="1:48" s="16" customFormat="1">
      <c r="A508" s="115"/>
      <c r="B508" s="66"/>
      <c r="I508" s="22"/>
      <c r="J508" s="22"/>
      <c r="K508" s="22"/>
      <c r="L508" s="25"/>
      <c r="M508" s="22"/>
      <c r="P508" s="19"/>
      <c r="Q508" s="19"/>
      <c r="R508" s="107" t="str">
        <f t="shared" si="7"/>
        <v/>
      </c>
      <c r="S508" s="22"/>
      <c r="AE508" s="18"/>
      <c r="AF508" s="18"/>
      <c r="AG508" s="18"/>
      <c r="AR508" s="19"/>
      <c r="AS508" s="19"/>
      <c r="AT508" s="19"/>
      <c r="AU508" s="19"/>
      <c r="AV508" s="17"/>
    </row>
    <row r="509" spans="1:48" s="16" customFormat="1">
      <c r="A509" s="115"/>
      <c r="B509" s="66"/>
      <c r="I509" s="22"/>
      <c r="J509" s="22"/>
      <c r="K509" s="22"/>
      <c r="L509" s="25"/>
      <c r="M509" s="22"/>
      <c r="P509" s="19"/>
      <c r="Q509" s="19"/>
      <c r="R509" s="107" t="str">
        <f t="shared" si="7"/>
        <v/>
      </c>
      <c r="S509" s="22"/>
      <c r="AE509" s="18"/>
      <c r="AF509" s="18"/>
      <c r="AG509" s="18"/>
      <c r="AR509" s="19"/>
      <c r="AS509" s="19"/>
      <c r="AT509" s="19"/>
      <c r="AU509" s="19"/>
      <c r="AV509" s="17"/>
    </row>
    <row r="510" spans="1:48" s="16" customFormat="1">
      <c r="A510" s="115"/>
      <c r="B510" s="66"/>
      <c r="I510" s="22"/>
      <c r="J510" s="22"/>
      <c r="K510" s="22"/>
      <c r="L510" s="25"/>
      <c r="M510" s="22"/>
      <c r="P510" s="19"/>
      <c r="Q510" s="19"/>
      <c r="R510" s="107" t="str">
        <f t="shared" si="7"/>
        <v/>
      </c>
      <c r="S510" s="22"/>
      <c r="AE510" s="18"/>
      <c r="AF510" s="18"/>
      <c r="AG510" s="18"/>
      <c r="AR510" s="19"/>
      <c r="AS510" s="19"/>
      <c r="AT510" s="19"/>
      <c r="AU510" s="19"/>
      <c r="AV510" s="17"/>
    </row>
    <row r="511" spans="1:48" s="16" customFormat="1">
      <c r="A511" s="115"/>
      <c r="B511" s="66"/>
      <c r="I511" s="22"/>
      <c r="J511" s="22"/>
      <c r="K511" s="22"/>
      <c r="L511" s="25"/>
      <c r="M511" s="22"/>
      <c r="P511" s="19"/>
      <c r="Q511" s="19"/>
      <c r="R511" s="107" t="str">
        <f t="shared" si="7"/>
        <v/>
      </c>
      <c r="S511" s="22"/>
      <c r="AE511" s="18"/>
      <c r="AF511" s="18"/>
      <c r="AG511" s="18"/>
      <c r="AR511" s="19"/>
      <c r="AS511" s="19"/>
      <c r="AT511" s="19"/>
      <c r="AU511" s="19"/>
      <c r="AV511" s="17"/>
    </row>
    <row r="512" spans="1:48" s="16" customFormat="1">
      <c r="A512" s="115"/>
      <c r="B512" s="66"/>
      <c r="I512" s="22"/>
      <c r="J512" s="22"/>
      <c r="K512" s="22"/>
      <c r="L512" s="25"/>
      <c r="M512" s="22"/>
      <c r="P512" s="19"/>
      <c r="Q512" s="19"/>
      <c r="R512" s="107" t="str">
        <f t="shared" si="7"/>
        <v/>
      </c>
      <c r="S512" s="22"/>
      <c r="AE512" s="18"/>
      <c r="AF512" s="18"/>
      <c r="AG512" s="18"/>
      <c r="AR512" s="19"/>
      <c r="AS512" s="19"/>
      <c r="AT512" s="19"/>
      <c r="AU512" s="19"/>
      <c r="AV512" s="17"/>
    </row>
    <row r="513" spans="1:48" s="16" customFormat="1">
      <c r="A513" s="115"/>
      <c r="B513" s="66"/>
      <c r="I513" s="22"/>
      <c r="J513" s="22"/>
      <c r="K513" s="22"/>
      <c r="L513" s="25"/>
      <c r="M513" s="22"/>
      <c r="P513" s="19"/>
      <c r="Q513" s="19"/>
      <c r="R513" s="107" t="str">
        <f t="shared" si="7"/>
        <v/>
      </c>
      <c r="S513" s="22"/>
      <c r="AE513" s="18"/>
      <c r="AF513" s="18"/>
      <c r="AG513" s="18"/>
      <c r="AR513" s="19"/>
      <c r="AS513" s="19"/>
      <c r="AT513" s="19"/>
      <c r="AU513" s="19"/>
      <c r="AV513" s="17"/>
    </row>
    <row r="514" spans="1:48" s="16" customFormat="1">
      <c r="A514" s="115"/>
      <c r="B514" s="66"/>
      <c r="I514" s="22"/>
      <c r="J514" s="22"/>
      <c r="K514" s="22"/>
      <c r="L514" s="25"/>
      <c r="M514" s="22"/>
      <c r="P514" s="19"/>
      <c r="Q514" s="19"/>
      <c r="R514" s="107" t="str">
        <f t="shared" si="7"/>
        <v/>
      </c>
      <c r="S514" s="22"/>
      <c r="AE514" s="18"/>
      <c r="AF514" s="18"/>
      <c r="AG514" s="18"/>
      <c r="AR514" s="19"/>
      <c r="AS514" s="19"/>
      <c r="AT514" s="19"/>
      <c r="AU514" s="19"/>
      <c r="AV514" s="17"/>
    </row>
    <row r="515" spans="1:48" s="16" customFormat="1">
      <c r="A515" s="115"/>
      <c r="B515" s="66"/>
      <c r="I515" s="22"/>
      <c r="J515" s="22"/>
      <c r="K515" s="22"/>
      <c r="L515" s="25"/>
      <c r="M515" s="22"/>
      <c r="P515" s="19"/>
      <c r="Q515" s="19"/>
      <c r="R515" s="107" t="str">
        <f t="shared" si="7"/>
        <v/>
      </c>
      <c r="S515" s="22"/>
      <c r="AE515" s="18"/>
      <c r="AF515" s="18"/>
      <c r="AG515" s="18"/>
      <c r="AR515" s="19"/>
      <c r="AS515" s="19"/>
      <c r="AT515" s="19"/>
      <c r="AU515" s="19"/>
      <c r="AV515" s="17"/>
    </row>
    <row r="516" spans="1:48" s="16" customFormat="1">
      <c r="A516" s="115"/>
      <c r="B516" s="66"/>
      <c r="I516" s="22"/>
      <c r="J516" s="22"/>
      <c r="K516" s="22"/>
      <c r="L516" s="25"/>
      <c r="M516" s="22"/>
      <c r="P516" s="19"/>
      <c r="Q516" s="19"/>
      <c r="R516" s="107" t="str">
        <f t="shared" si="7"/>
        <v/>
      </c>
      <c r="S516" s="22"/>
      <c r="AE516" s="18"/>
      <c r="AF516" s="18"/>
      <c r="AG516" s="18"/>
      <c r="AR516" s="19"/>
      <c r="AS516" s="19"/>
      <c r="AT516" s="19"/>
      <c r="AU516" s="19"/>
      <c r="AV516" s="17"/>
    </row>
    <row r="517" spans="1:48" s="16" customFormat="1">
      <c r="A517" s="115"/>
      <c r="B517" s="66"/>
      <c r="I517" s="22"/>
      <c r="J517" s="22"/>
      <c r="K517" s="22"/>
      <c r="L517" s="25"/>
      <c r="M517" s="22"/>
      <c r="P517" s="19"/>
      <c r="Q517" s="19"/>
      <c r="R517" s="107" t="str">
        <f t="shared" si="7"/>
        <v/>
      </c>
      <c r="S517" s="22"/>
      <c r="AE517" s="18"/>
      <c r="AF517" s="18"/>
      <c r="AG517" s="18"/>
      <c r="AR517" s="19"/>
      <c r="AS517" s="19"/>
      <c r="AT517" s="19"/>
      <c r="AU517" s="19"/>
      <c r="AV517" s="17"/>
    </row>
    <row r="518" spans="1:48" s="16" customFormat="1">
      <c r="A518" s="115"/>
      <c r="B518" s="66"/>
      <c r="I518" s="22"/>
      <c r="J518" s="22"/>
      <c r="K518" s="22"/>
      <c r="L518" s="25"/>
      <c r="M518" s="22"/>
      <c r="P518" s="19"/>
      <c r="Q518" s="19"/>
      <c r="R518" s="107" t="str">
        <f t="shared" ref="R518:R581" si="8">IF(AND(I518="",K518=""),"",IF(I518="Lead","Lead",IF(K518="Lead","Lead",IF((OR((AND((ISNUMBER(SEARCH("Galvanized",K518))),AM518="Yes")),(AND((ISNUMBER(SEARCH("Galvanized",K518))),AM518="Unknown")))),"Galvanized requiring replacement",IF((OR((AND((ISNUMBER(SEARCH("Galvanized",K518))),AQ518="Yes")),(AND((ISNUMBER(SEARCH("Galvanized",K518))),AQ518="Unknown")))),"Galvanized requiring replacement",IF(I518="Galvanized requiring replacement","Galvanized requiring replacement",IF(K518="Galvanized requiring replacement","Galvanized requiring replacement",IF(ISNUMBER(SEARCH("Unknown",I518)),"Unknown",IF(ISNUMBER(SEARCH("Unknown",K518)),"Unknown",IF(I518="","Unknown",IF(K518="","Unknown","Non-lead")))))))))))</f>
        <v/>
      </c>
      <c r="S518" s="22"/>
      <c r="AE518" s="18"/>
      <c r="AF518" s="18"/>
      <c r="AG518" s="18"/>
      <c r="AR518" s="19"/>
      <c r="AS518" s="19"/>
      <c r="AT518" s="19"/>
      <c r="AU518" s="19"/>
      <c r="AV518" s="17"/>
    </row>
    <row r="519" spans="1:48" s="16" customFormat="1">
      <c r="A519" s="115"/>
      <c r="B519" s="66"/>
      <c r="I519" s="22"/>
      <c r="J519" s="22"/>
      <c r="K519" s="22"/>
      <c r="L519" s="25"/>
      <c r="M519" s="22"/>
      <c r="P519" s="19"/>
      <c r="Q519" s="19"/>
      <c r="R519" s="107" t="str">
        <f t="shared" si="8"/>
        <v/>
      </c>
      <c r="S519" s="22"/>
      <c r="AE519" s="18"/>
      <c r="AF519" s="18"/>
      <c r="AG519" s="18"/>
      <c r="AR519" s="19"/>
      <c r="AS519" s="19"/>
      <c r="AT519" s="19"/>
      <c r="AU519" s="19"/>
      <c r="AV519" s="17"/>
    </row>
    <row r="520" spans="1:48" s="16" customFormat="1">
      <c r="A520" s="115"/>
      <c r="B520" s="66"/>
      <c r="I520" s="22"/>
      <c r="J520" s="22"/>
      <c r="K520" s="22"/>
      <c r="L520" s="25"/>
      <c r="M520" s="22"/>
      <c r="P520" s="19"/>
      <c r="Q520" s="19"/>
      <c r="R520" s="107" t="str">
        <f t="shared" si="8"/>
        <v/>
      </c>
      <c r="S520" s="22"/>
      <c r="AE520" s="18"/>
      <c r="AF520" s="18"/>
      <c r="AG520" s="18"/>
      <c r="AR520" s="19"/>
      <c r="AS520" s="19"/>
      <c r="AT520" s="19"/>
      <c r="AU520" s="19"/>
      <c r="AV520" s="17"/>
    </row>
    <row r="521" spans="1:48" s="16" customFormat="1">
      <c r="A521" s="115"/>
      <c r="B521" s="66"/>
      <c r="I521" s="22"/>
      <c r="J521" s="22"/>
      <c r="K521" s="22"/>
      <c r="L521" s="25"/>
      <c r="M521" s="22"/>
      <c r="P521" s="19"/>
      <c r="Q521" s="19"/>
      <c r="R521" s="107" t="str">
        <f t="shared" si="8"/>
        <v/>
      </c>
      <c r="S521" s="22"/>
      <c r="AE521" s="18"/>
      <c r="AF521" s="18"/>
      <c r="AG521" s="18"/>
      <c r="AR521" s="19"/>
      <c r="AS521" s="19"/>
      <c r="AT521" s="19"/>
      <c r="AU521" s="19"/>
      <c r="AV521" s="17"/>
    </row>
    <row r="522" spans="1:48" s="16" customFormat="1">
      <c r="A522" s="115"/>
      <c r="B522" s="66"/>
      <c r="I522" s="22"/>
      <c r="J522" s="22"/>
      <c r="K522" s="22"/>
      <c r="L522" s="25"/>
      <c r="M522" s="22"/>
      <c r="P522" s="19"/>
      <c r="Q522" s="19"/>
      <c r="R522" s="107" t="str">
        <f t="shared" si="8"/>
        <v/>
      </c>
      <c r="S522" s="22"/>
      <c r="AE522" s="18"/>
      <c r="AF522" s="18"/>
      <c r="AG522" s="18"/>
      <c r="AR522" s="19"/>
      <c r="AS522" s="19"/>
      <c r="AT522" s="19"/>
      <c r="AU522" s="19"/>
      <c r="AV522" s="17"/>
    </row>
    <row r="523" spans="1:48" s="16" customFormat="1">
      <c r="A523" s="115"/>
      <c r="B523" s="66"/>
      <c r="I523" s="22"/>
      <c r="J523" s="22"/>
      <c r="K523" s="22"/>
      <c r="L523" s="25"/>
      <c r="M523" s="22"/>
      <c r="P523" s="19"/>
      <c r="Q523" s="19"/>
      <c r="R523" s="107" t="str">
        <f t="shared" si="8"/>
        <v/>
      </c>
      <c r="S523" s="22"/>
      <c r="AE523" s="18"/>
      <c r="AF523" s="18"/>
      <c r="AG523" s="18"/>
      <c r="AR523" s="19"/>
      <c r="AS523" s="19"/>
      <c r="AT523" s="19"/>
      <c r="AU523" s="19"/>
      <c r="AV523" s="17"/>
    </row>
    <row r="524" spans="1:48" s="16" customFormat="1">
      <c r="A524" s="115"/>
      <c r="B524" s="66"/>
      <c r="I524" s="22"/>
      <c r="J524" s="22"/>
      <c r="K524" s="22"/>
      <c r="L524" s="25"/>
      <c r="M524" s="22"/>
      <c r="P524" s="19"/>
      <c r="Q524" s="19"/>
      <c r="R524" s="107" t="str">
        <f t="shared" si="8"/>
        <v/>
      </c>
      <c r="S524" s="22"/>
      <c r="AE524" s="18"/>
      <c r="AF524" s="18"/>
      <c r="AG524" s="18"/>
      <c r="AR524" s="19"/>
      <c r="AS524" s="19"/>
      <c r="AT524" s="19"/>
      <c r="AU524" s="19"/>
      <c r="AV524" s="17"/>
    </row>
    <row r="525" spans="1:48" s="16" customFormat="1">
      <c r="A525" s="115"/>
      <c r="B525" s="66"/>
      <c r="I525" s="22"/>
      <c r="J525" s="22"/>
      <c r="K525" s="22"/>
      <c r="L525" s="25"/>
      <c r="M525" s="22"/>
      <c r="P525" s="19"/>
      <c r="Q525" s="19"/>
      <c r="R525" s="107" t="str">
        <f t="shared" si="8"/>
        <v/>
      </c>
      <c r="S525" s="22"/>
      <c r="AE525" s="18"/>
      <c r="AF525" s="18"/>
      <c r="AG525" s="18"/>
      <c r="AR525" s="19"/>
      <c r="AS525" s="19"/>
      <c r="AT525" s="19"/>
      <c r="AU525" s="19"/>
      <c r="AV525" s="17"/>
    </row>
    <row r="526" spans="1:48" s="16" customFormat="1">
      <c r="A526" s="115"/>
      <c r="B526" s="66"/>
      <c r="I526" s="22"/>
      <c r="J526" s="22"/>
      <c r="K526" s="22"/>
      <c r="L526" s="25"/>
      <c r="M526" s="22"/>
      <c r="P526" s="19"/>
      <c r="Q526" s="19"/>
      <c r="R526" s="107" t="str">
        <f t="shared" si="8"/>
        <v/>
      </c>
      <c r="S526" s="22"/>
      <c r="AE526" s="18"/>
      <c r="AF526" s="18"/>
      <c r="AG526" s="18"/>
      <c r="AR526" s="19"/>
      <c r="AS526" s="19"/>
      <c r="AT526" s="19"/>
      <c r="AU526" s="19"/>
      <c r="AV526" s="17"/>
    </row>
    <row r="527" spans="1:48" s="16" customFormat="1">
      <c r="A527" s="115"/>
      <c r="B527" s="66"/>
      <c r="I527" s="22"/>
      <c r="J527" s="22"/>
      <c r="K527" s="22"/>
      <c r="L527" s="25"/>
      <c r="M527" s="22"/>
      <c r="P527" s="19"/>
      <c r="Q527" s="19"/>
      <c r="R527" s="107" t="str">
        <f t="shared" si="8"/>
        <v/>
      </c>
      <c r="S527" s="22"/>
      <c r="AE527" s="18"/>
      <c r="AF527" s="18"/>
      <c r="AG527" s="18"/>
      <c r="AR527" s="19"/>
      <c r="AS527" s="19"/>
      <c r="AT527" s="19"/>
      <c r="AU527" s="19"/>
      <c r="AV527" s="17"/>
    </row>
    <row r="528" spans="1:48" s="16" customFormat="1">
      <c r="A528" s="115"/>
      <c r="B528" s="66"/>
      <c r="I528" s="22"/>
      <c r="J528" s="22"/>
      <c r="K528" s="22"/>
      <c r="L528" s="25"/>
      <c r="M528" s="22"/>
      <c r="P528" s="19"/>
      <c r="Q528" s="19"/>
      <c r="R528" s="107" t="str">
        <f t="shared" si="8"/>
        <v/>
      </c>
      <c r="S528" s="22"/>
      <c r="AE528" s="18"/>
      <c r="AF528" s="18"/>
      <c r="AG528" s="18"/>
      <c r="AR528" s="19"/>
      <c r="AS528" s="19"/>
      <c r="AT528" s="19"/>
      <c r="AU528" s="19"/>
      <c r="AV528" s="17"/>
    </row>
    <row r="529" spans="1:48" s="16" customFormat="1">
      <c r="A529" s="115"/>
      <c r="B529" s="66"/>
      <c r="I529" s="22"/>
      <c r="J529" s="22"/>
      <c r="K529" s="22"/>
      <c r="L529" s="25"/>
      <c r="M529" s="22"/>
      <c r="P529" s="19"/>
      <c r="Q529" s="19"/>
      <c r="R529" s="107" t="str">
        <f t="shared" si="8"/>
        <v/>
      </c>
      <c r="S529" s="22"/>
      <c r="AE529" s="18"/>
      <c r="AF529" s="18"/>
      <c r="AG529" s="18"/>
      <c r="AR529" s="19"/>
      <c r="AS529" s="19"/>
      <c r="AT529" s="19"/>
      <c r="AU529" s="19"/>
      <c r="AV529" s="17"/>
    </row>
    <row r="530" spans="1:48" s="16" customFormat="1">
      <c r="A530" s="115"/>
      <c r="B530" s="66"/>
      <c r="I530" s="22"/>
      <c r="J530" s="22"/>
      <c r="K530" s="22"/>
      <c r="L530" s="25"/>
      <c r="M530" s="22"/>
      <c r="P530" s="19"/>
      <c r="Q530" s="19"/>
      <c r="R530" s="107" t="str">
        <f t="shared" si="8"/>
        <v/>
      </c>
      <c r="S530" s="22"/>
      <c r="AE530" s="18"/>
      <c r="AF530" s="18"/>
      <c r="AG530" s="18"/>
      <c r="AR530" s="19"/>
      <c r="AS530" s="19"/>
      <c r="AT530" s="19"/>
      <c r="AU530" s="19"/>
      <c r="AV530" s="17"/>
    </row>
    <row r="531" spans="1:48" s="16" customFormat="1">
      <c r="A531" s="115"/>
      <c r="B531" s="66"/>
      <c r="I531" s="22"/>
      <c r="J531" s="22"/>
      <c r="K531" s="22"/>
      <c r="L531" s="25"/>
      <c r="M531" s="22"/>
      <c r="P531" s="19"/>
      <c r="Q531" s="19"/>
      <c r="R531" s="107" t="str">
        <f t="shared" si="8"/>
        <v/>
      </c>
      <c r="S531" s="22"/>
      <c r="AE531" s="18"/>
      <c r="AF531" s="18"/>
      <c r="AG531" s="18"/>
      <c r="AR531" s="19"/>
      <c r="AS531" s="19"/>
      <c r="AT531" s="19"/>
      <c r="AU531" s="19"/>
      <c r="AV531" s="17"/>
    </row>
    <row r="532" spans="1:48" s="16" customFormat="1">
      <c r="A532" s="115"/>
      <c r="B532" s="66"/>
      <c r="I532" s="22"/>
      <c r="J532" s="22"/>
      <c r="K532" s="22"/>
      <c r="L532" s="25"/>
      <c r="M532" s="22"/>
      <c r="P532" s="19"/>
      <c r="Q532" s="19"/>
      <c r="R532" s="107" t="str">
        <f t="shared" si="8"/>
        <v/>
      </c>
      <c r="S532" s="22"/>
      <c r="AE532" s="18"/>
      <c r="AF532" s="18"/>
      <c r="AG532" s="18"/>
      <c r="AR532" s="19"/>
      <c r="AS532" s="19"/>
      <c r="AT532" s="19"/>
      <c r="AU532" s="19"/>
      <c r="AV532" s="17"/>
    </row>
    <row r="533" spans="1:48" s="16" customFormat="1">
      <c r="A533" s="115"/>
      <c r="B533" s="66"/>
      <c r="I533" s="22"/>
      <c r="J533" s="22"/>
      <c r="K533" s="22"/>
      <c r="L533" s="25"/>
      <c r="M533" s="22"/>
      <c r="P533" s="19"/>
      <c r="Q533" s="19"/>
      <c r="R533" s="107" t="str">
        <f t="shared" si="8"/>
        <v/>
      </c>
      <c r="S533" s="22"/>
      <c r="AE533" s="18"/>
      <c r="AF533" s="18"/>
      <c r="AG533" s="18"/>
      <c r="AR533" s="19"/>
      <c r="AS533" s="19"/>
      <c r="AT533" s="19"/>
      <c r="AU533" s="19"/>
      <c r="AV533" s="17"/>
    </row>
    <row r="534" spans="1:48" s="16" customFormat="1">
      <c r="A534" s="115"/>
      <c r="B534" s="66"/>
      <c r="I534" s="22"/>
      <c r="J534" s="22"/>
      <c r="K534" s="22"/>
      <c r="L534" s="25"/>
      <c r="M534" s="22"/>
      <c r="P534" s="19"/>
      <c r="Q534" s="19"/>
      <c r="R534" s="107" t="str">
        <f t="shared" si="8"/>
        <v/>
      </c>
      <c r="S534" s="22"/>
      <c r="AE534" s="18"/>
      <c r="AF534" s="18"/>
      <c r="AG534" s="18"/>
      <c r="AR534" s="19"/>
      <c r="AS534" s="19"/>
      <c r="AT534" s="19"/>
      <c r="AU534" s="19"/>
      <c r="AV534" s="17"/>
    </row>
    <row r="535" spans="1:48" s="16" customFormat="1">
      <c r="A535" s="115"/>
      <c r="B535" s="66"/>
      <c r="I535" s="22"/>
      <c r="J535" s="22"/>
      <c r="K535" s="22"/>
      <c r="L535" s="25"/>
      <c r="M535" s="22"/>
      <c r="P535" s="19"/>
      <c r="Q535" s="19"/>
      <c r="R535" s="107" t="str">
        <f t="shared" si="8"/>
        <v/>
      </c>
      <c r="S535" s="22"/>
      <c r="AE535" s="18"/>
      <c r="AF535" s="18"/>
      <c r="AG535" s="18"/>
      <c r="AR535" s="19"/>
      <c r="AS535" s="19"/>
      <c r="AT535" s="19"/>
      <c r="AU535" s="19"/>
      <c r="AV535" s="17"/>
    </row>
    <row r="536" spans="1:48" s="16" customFormat="1">
      <c r="A536" s="115"/>
      <c r="B536" s="66"/>
      <c r="I536" s="22"/>
      <c r="J536" s="22"/>
      <c r="K536" s="22"/>
      <c r="L536" s="25"/>
      <c r="M536" s="22"/>
      <c r="P536" s="19"/>
      <c r="Q536" s="19"/>
      <c r="R536" s="107" t="str">
        <f t="shared" si="8"/>
        <v/>
      </c>
      <c r="S536" s="22"/>
      <c r="AE536" s="18"/>
      <c r="AF536" s="18"/>
      <c r="AG536" s="18"/>
      <c r="AR536" s="19"/>
      <c r="AS536" s="19"/>
      <c r="AT536" s="19"/>
      <c r="AU536" s="19"/>
      <c r="AV536" s="17"/>
    </row>
    <row r="537" spans="1:48" s="16" customFormat="1">
      <c r="A537" s="115"/>
      <c r="B537" s="66"/>
      <c r="I537" s="22"/>
      <c r="J537" s="22"/>
      <c r="K537" s="22"/>
      <c r="L537" s="25"/>
      <c r="M537" s="22"/>
      <c r="P537" s="19"/>
      <c r="Q537" s="19"/>
      <c r="R537" s="107" t="str">
        <f t="shared" si="8"/>
        <v/>
      </c>
      <c r="S537" s="22"/>
      <c r="AE537" s="18"/>
      <c r="AF537" s="18"/>
      <c r="AG537" s="18"/>
      <c r="AR537" s="19"/>
      <c r="AS537" s="19"/>
      <c r="AT537" s="19"/>
      <c r="AU537" s="19"/>
      <c r="AV537" s="17"/>
    </row>
    <row r="538" spans="1:48" s="16" customFormat="1">
      <c r="A538" s="115"/>
      <c r="B538" s="66"/>
      <c r="I538" s="22"/>
      <c r="J538" s="22"/>
      <c r="K538" s="22"/>
      <c r="L538" s="25"/>
      <c r="M538" s="22"/>
      <c r="P538" s="19"/>
      <c r="Q538" s="19"/>
      <c r="R538" s="107" t="str">
        <f t="shared" si="8"/>
        <v/>
      </c>
      <c r="S538" s="22"/>
      <c r="AE538" s="18"/>
      <c r="AF538" s="18"/>
      <c r="AG538" s="18"/>
      <c r="AR538" s="19"/>
      <c r="AS538" s="19"/>
      <c r="AT538" s="19"/>
      <c r="AU538" s="19"/>
      <c r="AV538" s="17"/>
    </row>
    <row r="539" spans="1:48" s="16" customFormat="1">
      <c r="A539" s="115"/>
      <c r="B539" s="66"/>
      <c r="I539" s="22"/>
      <c r="J539" s="22"/>
      <c r="K539" s="22"/>
      <c r="L539" s="25"/>
      <c r="M539" s="22"/>
      <c r="P539" s="19"/>
      <c r="Q539" s="19"/>
      <c r="R539" s="107" t="str">
        <f t="shared" si="8"/>
        <v/>
      </c>
      <c r="S539" s="22"/>
      <c r="AE539" s="18"/>
      <c r="AF539" s="18"/>
      <c r="AG539" s="18"/>
      <c r="AR539" s="19"/>
      <c r="AS539" s="19"/>
      <c r="AT539" s="19"/>
      <c r="AU539" s="19"/>
      <c r="AV539" s="17"/>
    </row>
    <row r="540" spans="1:48" s="16" customFormat="1">
      <c r="A540" s="115"/>
      <c r="B540" s="66"/>
      <c r="I540" s="22"/>
      <c r="J540" s="22"/>
      <c r="K540" s="22"/>
      <c r="L540" s="25"/>
      <c r="M540" s="22"/>
      <c r="P540" s="19"/>
      <c r="Q540" s="19"/>
      <c r="R540" s="107" t="str">
        <f t="shared" si="8"/>
        <v/>
      </c>
      <c r="S540" s="22"/>
      <c r="AE540" s="18"/>
      <c r="AF540" s="18"/>
      <c r="AG540" s="18"/>
      <c r="AR540" s="19"/>
      <c r="AS540" s="19"/>
      <c r="AT540" s="19"/>
      <c r="AU540" s="19"/>
      <c r="AV540" s="17"/>
    </row>
    <row r="541" spans="1:48" s="16" customFormat="1">
      <c r="A541" s="115"/>
      <c r="B541" s="66"/>
      <c r="I541" s="22"/>
      <c r="J541" s="22"/>
      <c r="K541" s="22"/>
      <c r="L541" s="25"/>
      <c r="M541" s="22"/>
      <c r="P541" s="19"/>
      <c r="Q541" s="19"/>
      <c r="R541" s="107" t="str">
        <f t="shared" si="8"/>
        <v/>
      </c>
      <c r="S541" s="22"/>
      <c r="AE541" s="18"/>
      <c r="AF541" s="18"/>
      <c r="AG541" s="18"/>
      <c r="AR541" s="19"/>
      <c r="AS541" s="19"/>
      <c r="AT541" s="19"/>
      <c r="AU541" s="19"/>
      <c r="AV541" s="17"/>
    </row>
    <row r="542" spans="1:48" s="16" customFormat="1">
      <c r="A542" s="115"/>
      <c r="B542" s="66"/>
      <c r="I542" s="22"/>
      <c r="J542" s="22"/>
      <c r="K542" s="22"/>
      <c r="L542" s="25"/>
      <c r="M542" s="22"/>
      <c r="P542" s="19"/>
      <c r="Q542" s="19"/>
      <c r="R542" s="107" t="str">
        <f t="shared" si="8"/>
        <v/>
      </c>
      <c r="S542" s="22"/>
      <c r="AE542" s="18"/>
      <c r="AF542" s="18"/>
      <c r="AG542" s="18"/>
      <c r="AR542" s="19"/>
      <c r="AS542" s="19"/>
      <c r="AT542" s="19"/>
      <c r="AU542" s="19"/>
      <c r="AV542" s="17"/>
    </row>
    <row r="543" spans="1:48" s="16" customFormat="1">
      <c r="A543" s="115"/>
      <c r="B543" s="66"/>
      <c r="I543" s="22"/>
      <c r="J543" s="22"/>
      <c r="K543" s="22"/>
      <c r="L543" s="25"/>
      <c r="M543" s="22"/>
      <c r="P543" s="19"/>
      <c r="Q543" s="19"/>
      <c r="R543" s="107" t="str">
        <f t="shared" si="8"/>
        <v/>
      </c>
      <c r="S543" s="22"/>
      <c r="AE543" s="18"/>
      <c r="AF543" s="18"/>
      <c r="AG543" s="18"/>
      <c r="AR543" s="19"/>
      <c r="AS543" s="19"/>
      <c r="AT543" s="19"/>
      <c r="AU543" s="19"/>
      <c r="AV543" s="17"/>
    </row>
    <row r="544" spans="1:48" s="16" customFormat="1">
      <c r="A544" s="115"/>
      <c r="B544" s="66"/>
      <c r="I544" s="22"/>
      <c r="J544" s="22"/>
      <c r="K544" s="22"/>
      <c r="L544" s="25"/>
      <c r="M544" s="22"/>
      <c r="P544" s="19"/>
      <c r="Q544" s="19"/>
      <c r="R544" s="107" t="str">
        <f t="shared" si="8"/>
        <v/>
      </c>
      <c r="S544" s="22"/>
      <c r="AE544" s="18"/>
      <c r="AF544" s="18"/>
      <c r="AG544" s="18"/>
      <c r="AR544" s="19"/>
      <c r="AS544" s="19"/>
      <c r="AT544" s="19"/>
      <c r="AU544" s="19"/>
      <c r="AV544" s="17"/>
    </row>
    <row r="545" spans="1:48" s="16" customFormat="1">
      <c r="A545" s="115"/>
      <c r="B545" s="66"/>
      <c r="I545" s="22"/>
      <c r="J545" s="22"/>
      <c r="K545" s="22"/>
      <c r="L545" s="25"/>
      <c r="M545" s="22"/>
      <c r="P545" s="19"/>
      <c r="Q545" s="19"/>
      <c r="R545" s="107" t="str">
        <f t="shared" si="8"/>
        <v/>
      </c>
      <c r="S545" s="22"/>
      <c r="AE545" s="18"/>
      <c r="AF545" s="18"/>
      <c r="AG545" s="18"/>
      <c r="AR545" s="19"/>
      <c r="AS545" s="19"/>
      <c r="AT545" s="19"/>
      <c r="AU545" s="19"/>
      <c r="AV545" s="17"/>
    </row>
    <row r="546" spans="1:48" s="16" customFormat="1">
      <c r="A546" s="115"/>
      <c r="B546" s="66"/>
      <c r="I546" s="22"/>
      <c r="J546" s="22"/>
      <c r="K546" s="22"/>
      <c r="L546" s="25"/>
      <c r="M546" s="22"/>
      <c r="P546" s="19"/>
      <c r="Q546" s="19"/>
      <c r="R546" s="107" t="str">
        <f t="shared" si="8"/>
        <v/>
      </c>
      <c r="S546" s="22"/>
      <c r="AE546" s="18"/>
      <c r="AF546" s="18"/>
      <c r="AG546" s="18"/>
      <c r="AR546" s="19"/>
      <c r="AS546" s="19"/>
      <c r="AT546" s="19"/>
      <c r="AU546" s="19"/>
      <c r="AV546" s="17"/>
    </row>
    <row r="547" spans="1:48" s="16" customFormat="1">
      <c r="A547" s="115"/>
      <c r="B547" s="66"/>
      <c r="I547" s="22"/>
      <c r="J547" s="22"/>
      <c r="K547" s="22"/>
      <c r="L547" s="25"/>
      <c r="M547" s="22"/>
      <c r="P547" s="19"/>
      <c r="Q547" s="19"/>
      <c r="R547" s="107" t="str">
        <f t="shared" si="8"/>
        <v/>
      </c>
      <c r="S547" s="22"/>
      <c r="AE547" s="18"/>
      <c r="AF547" s="18"/>
      <c r="AG547" s="18"/>
      <c r="AR547" s="19"/>
      <c r="AS547" s="19"/>
      <c r="AT547" s="19"/>
      <c r="AU547" s="19"/>
      <c r="AV547" s="17"/>
    </row>
    <row r="548" spans="1:48" s="16" customFormat="1">
      <c r="A548" s="115"/>
      <c r="B548" s="66"/>
      <c r="I548" s="22"/>
      <c r="J548" s="22"/>
      <c r="K548" s="22"/>
      <c r="L548" s="25"/>
      <c r="M548" s="22"/>
      <c r="P548" s="19"/>
      <c r="Q548" s="19"/>
      <c r="R548" s="107" t="str">
        <f t="shared" si="8"/>
        <v/>
      </c>
      <c r="S548" s="22"/>
      <c r="AE548" s="18"/>
      <c r="AF548" s="18"/>
      <c r="AG548" s="18"/>
      <c r="AR548" s="19"/>
      <c r="AS548" s="19"/>
      <c r="AT548" s="19"/>
      <c r="AU548" s="19"/>
      <c r="AV548" s="17"/>
    </row>
    <row r="549" spans="1:48" s="16" customFormat="1">
      <c r="A549" s="115"/>
      <c r="B549" s="66"/>
      <c r="I549" s="22"/>
      <c r="J549" s="22"/>
      <c r="K549" s="22"/>
      <c r="L549" s="25"/>
      <c r="M549" s="22"/>
      <c r="P549" s="19"/>
      <c r="Q549" s="19"/>
      <c r="R549" s="107" t="str">
        <f t="shared" si="8"/>
        <v/>
      </c>
      <c r="S549" s="22"/>
      <c r="AE549" s="18"/>
      <c r="AF549" s="18"/>
      <c r="AG549" s="18"/>
      <c r="AR549" s="19"/>
      <c r="AS549" s="19"/>
      <c r="AT549" s="19"/>
      <c r="AU549" s="19"/>
      <c r="AV549" s="17"/>
    </row>
    <row r="550" spans="1:48" s="16" customFormat="1">
      <c r="A550" s="115"/>
      <c r="B550" s="66"/>
      <c r="I550" s="22"/>
      <c r="J550" s="22"/>
      <c r="K550" s="22"/>
      <c r="L550" s="25"/>
      <c r="M550" s="22"/>
      <c r="P550" s="19"/>
      <c r="Q550" s="19"/>
      <c r="R550" s="107" t="str">
        <f t="shared" si="8"/>
        <v/>
      </c>
      <c r="S550" s="22"/>
      <c r="AE550" s="18"/>
      <c r="AF550" s="18"/>
      <c r="AG550" s="18"/>
      <c r="AR550" s="19"/>
      <c r="AS550" s="19"/>
      <c r="AT550" s="19"/>
      <c r="AU550" s="19"/>
      <c r="AV550" s="17"/>
    </row>
    <row r="551" spans="1:48" s="16" customFormat="1">
      <c r="A551" s="115"/>
      <c r="B551" s="66"/>
      <c r="I551" s="22"/>
      <c r="J551" s="22"/>
      <c r="K551" s="22"/>
      <c r="L551" s="25"/>
      <c r="M551" s="22"/>
      <c r="P551" s="19"/>
      <c r="Q551" s="19"/>
      <c r="R551" s="107" t="str">
        <f t="shared" si="8"/>
        <v/>
      </c>
      <c r="S551" s="22"/>
      <c r="AE551" s="18"/>
      <c r="AF551" s="18"/>
      <c r="AG551" s="18"/>
      <c r="AR551" s="19"/>
      <c r="AS551" s="19"/>
      <c r="AT551" s="19"/>
      <c r="AU551" s="19"/>
      <c r="AV551" s="17"/>
    </row>
    <row r="552" spans="1:48" s="16" customFormat="1">
      <c r="A552" s="115"/>
      <c r="B552" s="66"/>
      <c r="I552" s="22"/>
      <c r="J552" s="22"/>
      <c r="K552" s="22"/>
      <c r="L552" s="25"/>
      <c r="M552" s="22"/>
      <c r="P552" s="19"/>
      <c r="Q552" s="19"/>
      <c r="R552" s="107" t="str">
        <f t="shared" si="8"/>
        <v/>
      </c>
      <c r="S552" s="22"/>
      <c r="AE552" s="18"/>
      <c r="AF552" s="18"/>
      <c r="AG552" s="18"/>
      <c r="AR552" s="19"/>
      <c r="AS552" s="19"/>
      <c r="AT552" s="19"/>
      <c r="AU552" s="19"/>
      <c r="AV552" s="17"/>
    </row>
    <row r="553" spans="1:48" s="16" customFormat="1">
      <c r="A553" s="115"/>
      <c r="B553" s="66"/>
      <c r="I553" s="22"/>
      <c r="J553" s="22"/>
      <c r="K553" s="22"/>
      <c r="L553" s="25"/>
      <c r="M553" s="22"/>
      <c r="P553" s="19"/>
      <c r="Q553" s="19"/>
      <c r="R553" s="107" t="str">
        <f t="shared" si="8"/>
        <v/>
      </c>
      <c r="S553" s="22"/>
      <c r="AE553" s="18"/>
      <c r="AF553" s="18"/>
      <c r="AG553" s="18"/>
      <c r="AR553" s="19"/>
      <c r="AS553" s="19"/>
      <c r="AT553" s="19"/>
      <c r="AU553" s="19"/>
      <c r="AV553" s="17"/>
    </row>
    <row r="554" spans="1:48" s="16" customFormat="1">
      <c r="A554" s="115"/>
      <c r="B554" s="66"/>
      <c r="I554" s="22"/>
      <c r="J554" s="22"/>
      <c r="K554" s="22"/>
      <c r="L554" s="25"/>
      <c r="M554" s="22"/>
      <c r="P554" s="19"/>
      <c r="Q554" s="19"/>
      <c r="R554" s="107" t="str">
        <f t="shared" si="8"/>
        <v/>
      </c>
      <c r="S554" s="22"/>
      <c r="AE554" s="18"/>
      <c r="AF554" s="18"/>
      <c r="AG554" s="18"/>
      <c r="AR554" s="19"/>
      <c r="AS554" s="19"/>
      <c r="AT554" s="19"/>
      <c r="AU554" s="19"/>
      <c r="AV554" s="17"/>
    </row>
    <row r="555" spans="1:48" s="16" customFormat="1">
      <c r="A555" s="115"/>
      <c r="B555" s="66"/>
      <c r="I555" s="22"/>
      <c r="J555" s="22"/>
      <c r="K555" s="22"/>
      <c r="L555" s="25"/>
      <c r="M555" s="22"/>
      <c r="P555" s="19"/>
      <c r="Q555" s="19"/>
      <c r="R555" s="107" t="str">
        <f t="shared" si="8"/>
        <v/>
      </c>
      <c r="S555" s="22"/>
      <c r="AE555" s="18"/>
      <c r="AF555" s="18"/>
      <c r="AG555" s="18"/>
      <c r="AR555" s="19"/>
      <c r="AS555" s="19"/>
      <c r="AT555" s="19"/>
      <c r="AU555" s="19"/>
      <c r="AV555" s="17"/>
    </row>
    <row r="556" spans="1:48" s="16" customFormat="1">
      <c r="A556" s="115"/>
      <c r="B556" s="66"/>
      <c r="I556" s="22"/>
      <c r="J556" s="22"/>
      <c r="K556" s="22"/>
      <c r="L556" s="25"/>
      <c r="M556" s="22"/>
      <c r="P556" s="19"/>
      <c r="Q556" s="19"/>
      <c r="R556" s="107" t="str">
        <f t="shared" si="8"/>
        <v/>
      </c>
      <c r="S556" s="22"/>
      <c r="AE556" s="18"/>
      <c r="AF556" s="18"/>
      <c r="AG556" s="18"/>
      <c r="AR556" s="19"/>
      <c r="AS556" s="19"/>
      <c r="AT556" s="19"/>
      <c r="AU556" s="19"/>
      <c r="AV556" s="17"/>
    </row>
    <row r="557" spans="1:48" s="16" customFormat="1">
      <c r="A557" s="115"/>
      <c r="B557" s="66"/>
      <c r="I557" s="22"/>
      <c r="J557" s="22"/>
      <c r="K557" s="22"/>
      <c r="L557" s="25"/>
      <c r="M557" s="22"/>
      <c r="P557" s="19"/>
      <c r="Q557" s="19"/>
      <c r="R557" s="107" t="str">
        <f t="shared" si="8"/>
        <v/>
      </c>
      <c r="S557" s="22"/>
      <c r="AE557" s="18"/>
      <c r="AF557" s="18"/>
      <c r="AG557" s="18"/>
      <c r="AR557" s="19"/>
      <c r="AS557" s="19"/>
      <c r="AT557" s="19"/>
      <c r="AU557" s="19"/>
      <c r="AV557" s="17"/>
    </row>
    <row r="558" spans="1:48" s="16" customFormat="1">
      <c r="A558" s="115"/>
      <c r="B558" s="66"/>
      <c r="I558" s="22"/>
      <c r="J558" s="22"/>
      <c r="K558" s="22"/>
      <c r="L558" s="25"/>
      <c r="M558" s="22"/>
      <c r="P558" s="19"/>
      <c r="Q558" s="19"/>
      <c r="R558" s="107" t="str">
        <f t="shared" si="8"/>
        <v/>
      </c>
      <c r="S558" s="22"/>
      <c r="AE558" s="18"/>
      <c r="AF558" s="18"/>
      <c r="AG558" s="18"/>
      <c r="AR558" s="19"/>
      <c r="AS558" s="19"/>
      <c r="AT558" s="19"/>
      <c r="AU558" s="19"/>
      <c r="AV558" s="17"/>
    </row>
    <row r="559" spans="1:48" s="16" customFormat="1">
      <c r="A559" s="115"/>
      <c r="B559" s="66"/>
      <c r="I559" s="22"/>
      <c r="J559" s="22"/>
      <c r="K559" s="22"/>
      <c r="L559" s="25"/>
      <c r="M559" s="22"/>
      <c r="P559" s="19"/>
      <c r="Q559" s="19"/>
      <c r="R559" s="107" t="str">
        <f t="shared" si="8"/>
        <v/>
      </c>
      <c r="S559" s="22"/>
      <c r="AE559" s="18"/>
      <c r="AF559" s="18"/>
      <c r="AG559" s="18"/>
      <c r="AR559" s="19"/>
      <c r="AS559" s="19"/>
      <c r="AT559" s="19"/>
      <c r="AU559" s="19"/>
      <c r="AV559" s="17"/>
    </row>
    <row r="560" spans="1:48" s="16" customFormat="1">
      <c r="A560" s="115"/>
      <c r="B560" s="66"/>
      <c r="I560" s="22"/>
      <c r="J560" s="22"/>
      <c r="K560" s="22"/>
      <c r="L560" s="25"/>
      <c r="M560" s="22"/>
      <c r="P560" s="19"/>
      <c r="Q560" s="19"/>
      <c r="R560" s="107" t="str">
        <f t="shared" si="8"/>
        <v/>
      </c>
      <c r="S560" s="22"/>
      <c r="AE560" s="18"/>
      <c r="AF560" s="18"/>
      <c r="AG560" s="18"/>
      <c r="AR560" s="19"/>
      <c r="AS560" s="19"/>
      <c r="AT560" s="19"/>
      <c r="AU560" s="19"/>
      <c r="AV560" s="17"/>
    </row>
    <row r="561" spans="1:48" s="16" customFormat="1">
      <c r="A561" s="115"/>
      <c r="B561" s="66"/>
      <c r="I561" s="22"/>
      <c r="J561" s="22"/>
      <c r="K561" s="22"/>
      <c r="L561" s="25"/>
      <c r="M561" s="22"/>
      <c r="P561" s="19"/>
      <c r="Q561" s="19"/>
      <c r="R561" s="107" t="str">
        <f t="shared" si="8"/>
        <v/>
      </c>
      <c r="S561" s="22"/>
      <c r="AE561" s="18"/>
      <c r="AF561" s="18"/>
      <c r="AG561" s="18"/>
      <c r="AR561" s="19"/>
      <c r="AS561" s="19"/>
      <c r="AT561" s="19"/>
      <c r="AU561" s="19"/>
      <c r="AV561" s="17"/>
    </row>
    <row r="562" spans="1:48" s="16" customFormat="1">
      <c r="A562" s="115"/>
      <c r="B562" s="66"/>
      <c r="I562" s="22"/>
      <c r="J562" s="22"/>
      <c r="K562" s="22"/>
      <c r="L562" s="25"/>
      <c r="M562" s="22"/>
      <c r="P562" s="19"/>
      <c r="Q562" s="19"/>
      <c r="R562" s="107" t="str">
        <f t="shared" si="8"/>
        <v/>
      </c>
      <c r="S562" s="22"/>
      <c r="AE562" s="18"/>
      <c r="AF562" s="18"/>
      <c r="AG562" s="18"/>
      <c r="AR562" s="19"/>
      <c r="AS562" s="19"/>
      <c r="AT562" s="19"/>
      <c r="AU562" s="19"/>
      <c r="AV562" s="17"/>
    </row>
    <row r="563" spans="1:48" s="16" customFormat="1">
      <c r="A563" s="115"/>
      <c r="B563" s="66"/>
      <c r="I563" s="22"/>
      <c r="J563" s="22"/>
      <c r="K563" s="22"/>
      <c r="L563" s="25"/>
      <c r="M563" s="22"/>
      <c r="P563" s="19"/>
      <c r="Q563" s="19"/>
      <c r="R563" s="107" t="str">
        <f t="shared" si="8"/>
        <v/>
      </c>
      <c r="S563" s="22"/>
      <c r="AE563" s="18"/>
      <c r="AF563" s="18"/>
      <c r="AG563" s="18"/>
      <c r="AR563" s="19"/>
      <c r="AS563" s="19"/>
      <c r="AT563" s="19"/>
      <c r="AU563" s="19"/>
      <c r="AV563" s="17"/>
    </row>
    <row r="564" spans="1:48" s="16" customFormat="1">
      <c r="A564" s="115"/>
      <c r="B564" s="66"/>
      <c r="I564" s="22"/>
      <c r="J564" s="22"/>
      <c r="K564" s="22"/>
      <c r="L564" s="25"/>
      <c r="M564" s="22"/>
      <c r="P564" s="19"/>
      <c r="Q564" s="19"/>
      <c r="R564" s="107" t="str">
        <f t="shared" si="8"/>
        <v/>
      </c>
      <c r="S564" s="22"/>
      <c r="AE564" s="18"/>
      <c r="AF564" s="18"/>
      <c r="AG564" s="18"/>
      <c r="AR564" s="19"/>
      <c r="AS564" s="19"/>
      <c r="AT564" s="19"/>
      <c r="AU564" s="19"/>
      <c r="AV564" s="17"/>
    </row>
    <row r="565" spans="1:48" s="16" customFormat="1">
      <c r="A565" s="115"/>
      <c r="B565" s="66"/>
      <c r="I565" s="22"/>
      <c r="J565" s="22"/>
      <c r="K565" s="22"/>
      <c r="L565" s="25"/>
      <c r="M565" s="22"/>
      <c r="P565" s="19"/>
      <c r="Q565" s="19"/>
      <c r="R565" s="107" t="str">
        <f t="shared" si="8"/>
        <v/>
      </c>
      <c r="S565" s="22"/>
      <c r="AE565" s="18"/>
      <c r="AF565" s="18"/>
      <c r="AG565" s="18"/>
      <c r="AR565" s="19"/>
      <c r="AS565" s="19"/>
      <c r="AT565" s="19"/>
      <c r="AU565" s="19"/>
      <c r="AV565" s="17"/>
    </row>
    <row r="566" spans="1:48" s="16" customFormat="1">
      <c r="A566" s="115"/>
      <c r="B566" s="66"/>
      <c r="I566" s="22"/>
      <c r="J566" s="22"/>
      <c r="K566" s="22"/>
      <c r="L566" s="25"/>
      <c r="M566" s="22"/>
      <c r="P566" s="19"/>
      <c r="Q566" s="19"/>
      <c r="R566" s="107" t="str">
        <f t="shared" si="8"/>
        <v/>
      </c>
      <c r="S566" s="22"/>
      <c r="AE566" s="18"/>
      <c r="AF566" s="18"/>
      <c r="AG566" s="18"/>
      <c r="AR566" s="19"/>
      <c r="AS566" s="19"/>
      <c r="AT566" s="19"/>
      <c r="AU566" s="19"/>
      <c r="AV566" s="17"/>
    </row>
    <row r="567" spans="1:48" s="16" customFormat="1">
      <c r="A567" s="115"/>
      <c r="B567" s="66"/>
      <c r="I567" s="22"/>
      <c r="J567" s="22"/>
      <c r="K567" s="22"/>
      <c r="L567" s="25"/>
      <c r="M567" s="22"/>
      <c r="P567" s="19"/>
      <c r="Q567" s="19"/>
      <c r="R567" s="107" t="str">
        <f t="shared" si="8"/>
        <v/>
      </c>
      <c r="S567" s="22"/>
      <c r="AE567" s="18"/>
      <c r="AF567" s="18"/>
      <c r="AG567" s="18"/>
      <c r="AR567" s="19"/>
      <c r="AS567" s="19"/>
      <c r="AT567" s="19"/>
      <c r="AU567" s="19"/>
      <c r="AV567" s="17"/>
    </row>
    <row r="568" spans="1:48" s="16" customFormat="1">
      <c r="A568" s="115"/>
      <c r="B568" s="66"/>
      <c r="I568" s="22"/>
      <c r="J568" s="22"/>
      <c r="K568" s="22"/>
      <c r="L568" s="25"/>
      <c r="M568" s="22"/>
      <c r="P568" s="19"/>
      <c r="Q568" s="19"/>
      <c r="R568" s="107" t="str">
        <f t="shared" si="8"/>
        <v/>
      </c>
      <c r="S568" s="22"/>
      <c r="AE568" s="18"/>
      <c r="AF568" s="18"/>
      <c r="AG568" s="18"/>
      <c r="AR568" s="19"/>
      <c r="AS568" s="19"/>
      <c r="AT568" s="19"/>
      <c r="AU568" s="19"/>
      <c r="AV568" s="17"/>
    </row>
    <row r="569" spans="1:48" s="16" customFormat="1">
      <c r="A569" s="115"/>
      <c r="B569" s="66"/>
      <c r="I569" s="22"/>
      <c r="J569" s="22"/>
      <c r="K569" s="22"/>
      <c r="L569" s="25"/>
      <c r="M569" s="22"/>
      <c r="P569" s="19"/>
      <c r="Q569" s="19"/>
      <c r="R569" s="107" t="str">
        <f t="shared" si="8"/>
        <v/>
      </c>
      <c r="S569" s="22"/>
      <c r="AE569" s="18"/>
      <c r="AF569" s="18"/>
      <c r="AG569" s="18"/>
      <c r="AR569" s="19"/>
      <c r="AS569" s="19"/>
      <c r="AT569" s="19"/>
      <c r="AU569" s="19"/>
      <c r="AV569" s="17"/>
    </row>
    <row r="570" spans="1:48" s="16" customFormat="1">
      <c r="A570" s="115"/>
      <c r="B570" s="66"/>
      <c r="I570" s="22"/>
      <c r="J570" s="22"/>
      <c r="K570" s="22"/>
      <c r="L570" s="25"/>
      <c r="M570" s="22"/>
      <c r="P570" s="19"/>
      <c r="Q570" s="19"/>
      <c r="R570" s="107" t="str">
        <f t="shared" si="8"/>
        <v/>
      </c>
      <c r="S570" s="22"/>
      <c r="AE570" s="18"/>
      <c r="AF570" s="18"/>
      <c r="AG570" s="18"/>
      <c r="AR570" s="19"/>
      <c r="AS570" s="19"/>
      <c r="AT570" s="19"/>
      <c r="AU570" s="19"/>
      <c r="AV570" s="17"/>
    </row>
    <row r="571" spans="1:48" s="16" customFormat="1">
      <c r="A571" s="115"/>
      <c r="B571" s="66"/>
      <c r="I571" s="22"/>
      <c r="J571" s="22"/>
      <c r="K571" s="22"/>
      <c r="L571" s="25"/>
      <c r="M571" s="22"/>
      <c r="P571" s="19"/>
      <c r="Q571" s="19"/>
      <c r="R571" s="107" t="str">
        <f t="shared" si="8"/>
        <v/>
      </c>
      <c r="S571" s="22"/>
      <c r="AE571" s="18"/>
      <c r="AF571" s="18"/>
      <c r="AG571" s="18"/>
      <c r="AR571" s="19"/>
      <c r="AS571" s="19"/>
      <c r="AT571" s="19"/>
      <c r="AU571" s="19"/>
      <c r="AV571" s="17"/>
    </row>
    <row r="572" spans="1:48" s="16" customFormat="1">
      <c r="A572" s="115"/>
      <c r="B572" s="66"/>
      <c r="I572" s="22"/>
      <c r="J572" s="22"/>
      <c r="K572" s="22"/>
      <c r="L572" s="25"/>
      <c r="M572" s="22"/>
      <c r="P572" s="19"/>
      <c r="Q572" s="19"/>
      <c r="R572" s="107" t="str">
        <f t="shared" si="8"/>
        <v/>
      </c>
      <c r="S572" s="22"/>
      <c r="AE572" s="18"/>
      <c r="AF572" s="18"/>
      <c r="AG572" s="18"/>
      <c r="AR572" s="19"/>
      <c r="AS572" s="19"/>
      <c r="AT572" s="19"/>
      <c r="AU572" s="19"/>
      <c r="AV572" s="17"/>
    </row>
    <row r="573" spans="1:48" s="16" customFormat="1">
      <c r="A573" s="115"/>
      <c r="B573" s="66"/>
      <c r="I573" s="22"/>
      <c r="J573" s="22"/>
      <c r="K573" s="22"/>
      <c r="L573" s="25"/>
      <c r="M573" s="22"/>
      <c r="P573" s="19"/>
      <c r="Q573" s="19"/>
      <c r="R573" s="107" t="str">
        <f t="shared" si="8"/>
        <v/>
      </c>
      <c r="S573" s="22"/>
      <c r="AE573" s="18"/>
      <c r="AF573" s="18"/>
      <c r="AG573" s="18"/>
      <c r="AR573" s="19"/>
      <c r="AS573" s="19"/>
      <c r="AT573" s="19"/>
      <c r="AU573" s="19"/>
      <c r="AV573" s="17"/>
    </row>
    <row r="574" spans="1:48" s="16" customFormat="1">
      <c r="A574" s="115"/>
      <c r="B574" s="66"/>
      <c r="I574" s="22"/>
      <c r="J574" s="22"/>
      <c r="K574" s="22"/>
      <c r="L574" s="25"/>
      <c r="M574" s="22"/>
      <c r="P574" s="19"/>
      <c r="Q574" s="19"/>
      <c r="R574" s="107" t="str">
        <f t="shared" si="8"/>
        <v/>
      </c>
      <c r="S574" s="22"/>
      <c r="AE574" s="18"/>
      <c r="AF574" s="18"/>
      <c r="AG574" s="18"/>
      <c r="AR574" s="19"/>
      <c r="AS574" s="19"/>
      <c r="AT574" s="19"/>
      <c r="AU574" s="19"/>
      <c r="AV574" s="17"/>
    </row>
    <row r="575" spans="1:48" s="16" customFormat="1">
      <c r="A575" s="115"/>
      <c r="B575" s="66"/>
      <c r="I575" s="22"/>
      <c r="J575" s="22"/>
      <c r="K575" s="22"/>
      <c r="L575" s="25"/>
      <c r="M575" s="22"/>
      <c r="P575" s="19"/>
      <c r="Q575" s="19"/>
      <c r="R575" s="107" t="str">
        <f t="shared" si="8"/>
        <v/>
      </c>
      <c r="S575" s="22"/>
      <c r="AE575" s="18"/>
      <c r="AF575" s="18"/>
      <c r="AG575" s="18"/>
      <c r="AR575" s="19"/>
      <c r="AS575" s="19"/>
      <c r="AT575" s="19"/>
      <c r="AU575" s="19"/>
      <c r="AV575" s="17"/>
    </row>
    <row r="576" spans="1:48" s="16" customFormat="1">
      <c r="A576" s="115"/>
      <c r="B576" s="66"/>
      <c r="I576" s="22"/>
      <c r="J576" s="22"/>
      <c r="K576" s="22"/>
      <c r="L576" s="25"/>
      <c r="M576" s="22"/>
      <c r="P576" s="19"/>
      <c r="Q576" s="19"/>
      <c r="R576" s="107" t="str">
        <f t="shared" si="8"/>
        <v/>
      </c>
      <c r="S576" s="22"/>
      <c r="AE576" s="18"/>
      <c r="AF576" s="18"/>
      <c r="AG576" s="18"/>
      <c r="AR576" s="19"/>
      <c r="AS576" s="19"/>
      <c r="AT576" s="19"/>
      <c r="AU576" s="19"/>
      <c r="AV576" s="17"/>
    </row>
    <row r="577" spans="1:48" s="16" customFormat="1">
      <c r="A577" s="115"/>
      <c r="B577" s="66"/>
      <c r="I577" s="22"/>
      <c r="J577" s="22"/>
      <c r="K577" s="22"/>
      <c r="L577" s="25"/>
      <c r="M577" s="22"/>
      <c r="P577" s="19"/>
      <c r="Q577" s="19"/>
      <c r="R577" s="107" t="str">
        <f t="shared" si="8"/>
        <v/>
      </c>
      <c r="S577" s="22"/>
      <c r="AE577" s="18"/>
      <c r="AF577" s="18"/>
      <c r="AG577" s="18"/>
      <c r="AR577" s="19"/>
      <c r="AS577" s="19"/>
      <c r="AT577" s="19"/>
      <c r="AU577" s="19"/>
      <c r="AV577" s="17"/>
    </row>
    <row r="578" spans="1:48" s="16" customFormat="1">
      <c r="A578" s="115"/>
      <c r="B578" s="66"/>
      <c r="I578" s="22"/>
      <c r="J578" s="22"/>
      <c r="K578" s="22"/>
      <c r="L578" s="25"/>
      <c r="M578" s="22"/>
      <c r="P578" s="19"/>
      <c r="Q578" s="19"/>
      <c r="R578" s="107" t="str">
        <f t="shared" si="8"/>
        <v/>
      </c>
      <c r="S578" s="22"/>
      <c r="AE578" s="18"/>
      <c r="AF578" s="18"/>
      <c r="AG578" s="18"/>
      <c r="AR578" s="19"/>
      <c r="AS578" s="19"/>
      <c r="AT578" s="19"/>
      <c r="AU578" s="19"/>
      <c r="AV578" s="17"/>
    </row>
    <row r="579" spans="1:48" s="16" customFormat="1">
      <c r="A579" s="115"/>
      <c r="B579" s="66"/>
      <c r="I579" s="22"/>
      <c r="J579" s="22"/>
      <c r="K579" s="22"/>
      <c r="L579" s="25"/>
      <c r="M579" s="22"/>
      <c r="P579" s="19"/>
      <c r="Q579" s="19"/>
      <c r="R579" s="107" t="str">
        <f t="shared" si="8"/>
        <v/>
      </c>
      <c r="S579" s="22"/>
      <c r="AE579" s="18"/>
      <c r="AF579" s="18"/>
      <c r="AG579" s="18"/>
      <c r="AR579" s="19"/>
      <c r="AS579" s="19"/>
      <c r="AT579" s="19"/>
      <c r="AU579" s="19"/>
      <c r="AV579" s="17"/>
    </row>
    <row r="580" spans="1:48" s="16" customFormat="1">
      <c r="A580" s="115"/>
      <c r="B580" s="66"/>
      <c r="I580" s="22"/>
      <c r="J580" s="22"/>
      <c r="K580" s="22"/>
      <c r="L580" s="25"/>
      <c r="M580" s="22"/>
      <c r="P580" s="19"/>
      <c r="Q580" s="19"/>
      <c r="R580" s="107" t="str">
        <f t="shared" si="8"/>
        <v/>
      </c>
      <c r="S580" s="22"/>
      <c r="AE580" s="18"/>
      <c r="AF580" s="18"/>
      <c r="AG580" s="18"/>
      <c r="AR580" s="19"/>
      <c r="AS580" s="19"/>
      <c r="AT580" s="19"/>
      <c r="AU580" s="19"/>
      <c r="AV580" s="17"/>
    </row>
    <row r="581" spans="1:48" s="16" customFormat="1">
      <c r="A581" s="115"/>
      <c r="B581" s="66"/>
      <c r="I581" s="22"/>
      <c r="J581" s="22"/>
      <c r="K581" s="22"/>
      <c r="L581" s="25"/>
      <c r="M581" s="22"/>
      <c r="P581" s="19"/>
      <c r="Q581" s="19"/>
      <c r="R581" s="107" t="str">
        <f t="shared" si="8"/>
        <v/>
      </c>
      <c r="S581" s="22"/>
      <c r="AE581" s="18"/>
      <c r="AF581" s="18"/>
      <c r="AG581" s="18"/>
      <c r="AR581" s="19"/>
      <c r="AS581" s="19"/>
      <c r="AT581" s="19"/>
      <c r="AU581" s="19"/>
      <c r="AV581" s="17"/>
    </row>
    <row r="582" spans="1:48" s="16" customFormat="1">
      <c r="A582" s="115"/>
      <c r="B582" s="66"/>
      <c r="I582" s="22"/>
      <c r="J582" s="22"/>
      <c r="K582" s="22"/>
      <c r="L582" s="25"/>
      <c r="M582" s="22"/>
      <c r="P582" s="19"/>
      <c r="Q582" s="19"/>
      <c r="R582" s="107" t="str">
        <f t="shared" ref="R582:R645" si="9">IF(AND(I582="",K582=""),"",IF(I582="Lead","Lead",IF(K582="Lead","Lead",IF((OR((AND((ISNUMBER(SEARCH("Galvanized",K582))),AM582="Yes")),(AND((ISNUMBER(SEARCH("Galvanized",K582))),AM582="Unknown")))),"Galvanized requiring replacement",IF((OR((AND((ISNUMBER(SEARCH("Galvanized",K582))),AQ582="Yes")),(AND((ISNUMBER(SEARCH("Galvanized",K582))),AQ582="Unknown")))),"Galvanized requiring replacement",IF(I582="Galvanized requiring replacement","Galvanized requiring replacement",IF(K582="Galvanized requiring replacement","Galvanized requiring replacement",IF(ISNUMBER(SEARCH("Unknown",I582)),"Unknown",IF(ISNUMBER(SEARCH("Unknown",K582)),"Unknown",IF(I582="","Unknown",IF(K582="","Unknown","Non-lead")))))))))))</f>
        <v/>
      </c>
      <c r="S582" s="22"/>
      <c r="AE582" s="18"/>
      <c r="AF582" s="18"/>
      <c r="AG582" s="18"/>
      <c r="AR582" s="19"/>
      <c r="AS582" s="19"/>
      <c r="AT582" s="19"/>
      <c r="AU582" s="19"/>
      <c r="AV582" s="17"/>
    </row>
    <row r="583" spans="1:48" s="16" customFormat="1">
      <c r="A583" s="115"/>
      <c r="B583" s="66"/>
      <c r="I583" s="22"/>
      <c r="J583" s="22"/>
      <c r="K583" s="22"/>
      <c r="L583" s="25"/>
      <c r="M583" s="22"/>
      <c r="P583" s="19"/>
      <c r="Q583" s="19"/>
      <c r="R583" s="107" t="str">
        <f t="shared" si="9"/>
        <v/>
      </c>
      <c r="S583" s="22"/>
      <c r="AE583" s="18"/>
      <c r="AF583" s="18"/>
      <c r="AG583" s="18"/>
      <c r="AR583" s="19"/>
      <c r="AS583" s="19"/>
      <c r="AT583" s="19"/>
      <c r="AU583" s="19"/>
      <c r="AV583" s="17"/>
    </row>
    <row r="584" spans="1:48" s="16" customFormat="1">
      <c r="A584" s="115"/>
      <c r="B584" s="66"/>
      <c r="I584" s="22"/>
      <c r="J584" s="22"/>
      <c r="K584" s="22"/>
      <c r="L584" s="25"/>
      <c r="M584" s="22"/>
      <c r="P584" s="19"/>
      <c r="Q584" s="19"/>
      <c r="R584" s="107" t="str">
        <f t="shared" si="9"/>
        <v/>
      </c>
      <c r="S584" s="22"/>
      <c r="AE584" s="18"/>
      <c r="AF584" s="18"/>
      <c r="AG584" s="18"/>
      <c r="AR584" s="19"/>
      <c r="AS584" s="19"/>
      <c r="AT584" s="19"/>
      <c r="AU584" s="19"/>
      <c r="AV584" s="17"/>
    </row>
    <row r="585" spans="1:48" s="16" customFormat="1">
      <c r="A585" s="115"/>
      <c r="B585" s="66"/>
      <c r="I585" s="22"/>
      <c r="J585" s="22"/>
      <c r="K585" s="22"/>
      <c r="L585" s="25"/>
      <c r="M585" s="22"/>
      <c r="P585" s="19"/>
      <c r="Q585" s="19"/>
      <c r="R585" s="107" t="str">
        <f t="shared" si="9"/>
        <v/>
      </c>
      <c r="S585" s="22"/>
      <c r="AE585" s="18"/>
      <c r="AF585" s="18"/>
      <c r="AG585" s="18"/>
      <c r="AR585" s="19"/>
      <c r="AS585" s="19"/>
      <c r="AT585" s="19"/>
      <c r="AU585" s="19"/>
      <c r="AV585" s="17"/>
    </row>
    <row r="586" spans="1:48" s="16" customFormat="1">
      <c r="A586" s="115"/>
      <c r="B586" s="66"/>
      <c r="I586" s="22"/>
      <c r="J586" s="22"/>
      <c r="K586" s="22"/>
      <c r="L586" s="25"/>
      <c r="M586" s="22"/>
      <c r="P586" s="19"/>
      <c r="Q586" s="19"/>
      <c r="R586" s="107" t="str">
        <f t="shared" si="9"/>
        <v/>
      </c>
      <c r="S586" s="22"/>
      <c r="AE586" s="18"/>
      <c r="AF586" s="18"/>
      <c r="AG586" s="18"/>
      <c r="AR586" s="19"/>
      <c r="AS586" s="19"/>
      <c r="AT586" s="19"/>
      <c r="AU586" s="19"/>
      <c r="AV586" s="17"/>
    </row>
    <row r="587" spans="1:48" s="16" customFormat="1">
      <c r="A587" s="115"/>
      <c r="B587" s="66"/>
      <c r="I587" s="22"/>
      <c r="J587" s="22"/>
      <c r="K587" s="22"/>
      <c r="L587" s="25"/>
      <c r="M587" s="22"/>
      <c r="P587" s="19"/>
      <c r="Q587" s="19"/>
      <c r="R587" s="107" t="str">
        <f t="shared" si="9"/>
        <v/>
      </c>
      <c r="S587" s="22"/>
      <c r="AE587" s="18"/>
      <c r="AF587" s="18"/>
      <c r="AG587" s="18"/>
      <c r="AR587" s="19"/>
      <c r="AS587" s="19"/>
      <c r="AT587" s="19"/>
      <c r="AU587" s="19"/>
      <c r="AV587" s="17"/>
    </row>
    <row r="588" spans="1:48" s="16" customFormat="1">
      <c r="A588" s="115"/>
      <c r="B588" s="66"/>
      <c r="I588" s="22"/>
      <c r="J588" s="22"/>
      <c r="K588" s="22"/>
      <c r="L588" s="25"/>
      <c r="M588" s="22"/>
      <c r="P588" s="19"/>
      <c r="Q588" s="19"/>
      <c r="R588" s="107" t="str">
        <f t="shared" si="9"/>
        <v/>
      </c>
      <c r="S588" s="22"/>
      <c r="AE588" s="18"/>
      <c r="AF588" s="18"/>
      <c r="AG588" s="18"/>
      <c r="AR588" s="19"/>
      <c r="AS588" s="19"/>
      <c r="AT588" s="19"/>
      <c r="AU588" s="19"/>
      <c r="AV588" s="17"/>
    </row>
    <row r="589" spans="1:48" s="16" customFormat="1">
      <c r="A589" s="115"/>
      <c r="B589" s="66"/>
      <c r="I589" s="22"/>
      <c r="J589" s="22"/>
      <c r="K589" s="22"/>
      <c r="L589" s="25"/>
      <c r="M589" s="22"/>
      <c r="P589" s="19"/>
      <c r="Q589" s="19"/>
      <c r="R589" s="107" t="str">
        <f t="shared" si="9"/>
        <v/>
      </c>
      <c r="S589" s="22"/>
      <c r="AE589" s="18"/>
      <c r="AF589" s="18"/>
      <c r="AG589" s="18"/>
      <c r="AR589" s="19"/>
      <c r="AS589" s="19"/>
      <c r="AT589" s="19"/>
      <c r="AU589" s="19"/>
      <c r="AV589" s="17"/>
    </row>
    <row r="590" spans="1:48" s="16" customFormat="1">
      <c r="A590" s="115"/>
      <c r="B590" s="66"/>
      <c r="I590" s="22"/>
      <c r="J590" s="22"/>
      <c r="K590" s="22"/>
      <c r="L590" s="25"/>
      <c r="M590" s="22"/>
      <c r="P590" s="19"/>
      <c r="Q590" s="19"/>
      <c r="R590" s="107" t="str">
        <f t="shared" si="9"/>
        <v/>
      </c>
      <c r="S590" s="22"/>
      <c r="AE590" s="18"/>
      <c r="AF590" s="18"/>
      <c r="AG590" s="18"/>
      <c r="AR590" s="19"/>
      <c r="AS590" s="19"/>
      <c r="AT590" s="19"/>
      <c r="AU590" s="19"/>
      <c r="AV590" s="17"/>
    </row>
    <row r="591" spans="1:48" s="16" customFormat="1">
      <c r="A591" s="115"/>
      <c r="B591" s="66"/>
      <c r="I591" s="22"/>
      <c r="J591" s="22"/>
      <c r="K591" s="22"/>
      <c r="L591" s="25"/>
      <c r="M591" s="22"/>
      <c r="P591" s="19"/>
      <c r="Q591" s="19"/>
      <c r="R591" s="107" t="str">
        <f t="shared" si="9"/>
        <v/>
      </c>
      <c r="S591" s="22"/>
      <c r="AE591" s="18"/>
      <c r="AF591" s="18"/>
      <c r="AG591" s="18"/>
      <c r="AR591" s="19"/>
      <c r="AS591" s="19"/>
      <c r="AT591" s="19"/>
      <c r="AU591" s="19"/>
      <c r="AV591" s="17"/>
    </row>
    <row r="592" spans="1:48" s="16" customFormat="1">
      <c r="A592" s="115"/>
      <c r="B592" s="66"/>
      <c r="I592" s="22"/>
      <c r="J592" s="22"/>
      <c r="K592" s="22"/>
      <c r="L592" s="25"/>
      <c r="M592" s="22"/>
      <c r="P592" s="19"/>
      <c r="Q592" s="19"/>
      <c r="R592" s="107" t="str">
        <f t="shared" si="9"/>
        <v/>
      </c>
      <c r="S592" s="22"/>
      <c r="AE592" s="18"/>
      <c r="AF592" s="18"/>
      <c r="AG592" s="18"/>
      <c r="AR592" s="19"/>
      <c r="AS592" s="19"/>
      <c r="AT592" s="19"/>
      <c r="AU592" s="19"/>
      <c r="AV592" s="17"/>
    </row>
    <row r="593" spans="1:48" s="16" customFormat="1">
      <c r="A593" s="115"/>
      <c r="B593" s="66"/>
      <c r="I593" s="22"/>
      <c r="J593" s="22"/>
      <c r="K593" s="22"/>
      <c r="L593" s="25"/>
      <c r="M593" s="22"/>
      <c r="P593" s="19"/>
      <c r="Q593" s="19"/>
      <c r="R593" s="107" t="str">
        <f t="shared" si="9"/>
        <v/>
      </c>
      <c r="S593" s="22"/>
      <c r="AE593" s="18"/>
      <c r="AF593" s="18"/>
      <c r="AG593" s="18"/>
      <c r="AR593" s="19"/>
      <c r="AS593" s="19"/>
      <c r="AT593" s="19"/>
      <c r="AU593" s="19"/>
      <c r="AV593" s="17"/>
    </row>
    <row r="594" spans="1:48" s="16" customFormat="1">
      <c r="A594" s="115"/>
      <c r="B594" s="66"/>
      <c r="I594" s="22"/>
      <c r="J594" s="22"/>
      <c r="K594" s="22"/>
      <c r="L594" s="25"/>
      <c r="M594" s="22"/>
      <c r="P594" s="19"/>
      <c r="Q594" s="19"/>
      <c r="R594" s="107" t="str">
        <f t="shared" si="9"/>
        <v/>
      </c>
      <c r="S594" s="22"/>
      <c r="AE594" s="18"/>
      <c r="AF594" s="18"/>
      <c r="AG594" s="18"/>
      <c r="AR594" s="19"/>
      <c r="AS594" s="19"/>
      <c r="AT594" s="19"/>
      <c r="AU594" s="19"/>
      <c r="AV594" s="17"/>
    </row>
    <row r="595" spans="1:48" s="16" customFormat="1">
      <c r="A595" s="115"/>
      <c r="B595" s="66"/>
      <c r="I595" s="22"/>
      <c r="J595" s="22"/>
      <c r="K595" s="22"/>
      <c r="L595" s="25"/>
      <c r="M595" s="22"/>
      <c r="P595" s="19"/>
      <c r="Q595" s="19"/>
      <c r="R595" s="107" t="str">
        <f t="shared" si="9"/>
        <v/>
      </c>
      <c r="S595" s="22"/>
      <c r="AE595" s="18"/>
      <c r="AF595" s="18"/>
      <c r="AG595" s="18"/>
      <c r="AR595" s="19"/>
      <c r="AS595" s="19"/>
      <c r="AT595" s="19"/>
      <c r="AU595" s="19"/>
      <c r="AV595" s="17"/>
    </row>
    <row r="596" spans="1:48" s="16" customFormat="1">
      <c r="A596" s="115"/>
      <c r="B596" s="66"/>
      <c r="I596" s="22"/>
      <c r="J596" s="22"/>
      <c r="K596" s="22"/>
      <c r="L596" s="25"/>
      <c r="M596" s="22"/>
      <c r="P596" s="19"/>
      <c r="Q596" s="19"/>
      <c r="R596" s="107" t="str">
        <f t="shared" si="9"/>
        <v/>
      </c>
      <c r="S596" s="22"/>
      <c r="AE596" s="18"/>
      <c r="AF596" s="18"/>
      <c r="AG596" s="18"/>
      <c r="AR596" s="19"/>
      <c r="AS596" s="19"/>
      <c r="AT596" s="19"/>
      <c r="AU596" s="19"/>
      <c r="AV596" s="17"/>
    </row>
    <row r="597" spans="1:48" s="16" customFormat="1">
      <c r="A597" s="115"/>
      <c r="B597" s="66"/>
      <c r="I597" s="22"/>
      <c r="J597" s="22"/>
      <c r="K597" s="22"/>
      <c r="L597" s="25"/>
      <c r="M597" s="22"/>
      <c r="P597" s="19"/>
      <c r="Q597" s="19"/>
      <c r="R597" s="107" t="str">
        <f t="shared" si="9"/>
        <v/>
      </c>
      <c r="S597" s="22"/>
      <c r="AE597" s="18"/>
      <c r="AF597" s="18"/>
      <c r="AG597" s="18"/>
      <c r="AR597" s="19"/>
      <c r="AS597" s="19"/>
      <c r="AT597" s="19"/>
      <c r="AU597" s="19"/>
      <c r="AV597" s="17"/>
    </row>
    <row r="598" spans="1:48" s="16" customFormat="1">
      <c r="A598" s="115"/>
      <c r="B598" s="66"/>
      <c r="I598" s="22"/>
      <c r="J598" s="22"/>
      <c r="K598" s="22"/>
      <c r="L598" s="25"/>
      <c r="M598" s="22"/>
      <c r="P598" s="19"/>
      <c r="Q598" s="19"/>
      <c r="R598" s="107" t="str">
        <f t="shared" si="9"/>
        <v/>
      </c>
      <c r="S598" s="22"/>
      <c r="AE598" s="18"/>
      <c r="AF598" s="18"/>
      <c r="AG598" s="18"/>
      <c r="AR598" s="19"/>
      <c r="AS598" s="19"/>
      <c r="AT598" s="19"/>
      <c r="AU598" s="19"/>
      <c r="AV598" s="17"/>
    </row>
    <row r="599" spans="1:48" s="16" customFormat="1">
      <c r="A599" s="115"/>
      <c r="B599" s="66"/>
      <c r="I599" s="22"/>
      <c r="J599" s="22"/>
      <c r="K599" s="22"/>
      <c r="L599" s="25"/>
      <c r="M599" s="22"/>
      <c r="P599" s="19"/>
      <c r="Q599" s="19"/>
      <c r="R599" s="107" t="str">
        <f t="shared" si="9"/>
        <v/>
      </c>
      <c r="S599" s="22"/>
      <c r="AE599" s="18"/>
      <c r="AF599" s="18"/>
      <c r="AG599" s="18"/>
      <c r="AR599" s="19"/>
      <c r="AS599" s="19"/>
      <c r="AT599" s="19"/>
      <c r="AU599" s="19"/>
      <c r="AV599" s="17"/>
    </row>
    <row r="600" spans="1:48" s="16" customFormat="1">
      <c r="A600" s="115"/>
      <c r="B600" s="66"/>
      <c r="I600" s="22"/>
      <c r="J600" s="22"/>
      <c r="K600" s="22"/>
      <c r="L600" s="25"/>
      <c r="M600" s="22"/>
      <c r="P600" s="19"/>
      <c r="Q600" s="19"/>
      <c r="R600" s="107" t="str">
        <f t="shared" si="9"/>
        <v/>
      </c>
      <c r="S600" s="22"/>
      <c r="AE600" s="18"/>
      <c r="AF600" s="18"/>
      <c r="AG600" s="18"/>
      <c r="AR600" s="19"/>
      <c r="AS600" s="19"/>
      <c r="AT600" s="19"/>
      <c r="AU600" s="19"/>
      <c r="AV600" s="17"/>
    </row>
    <row r="601" spans="1:48" s="16" customFormat="1">
      <c r="A601" s="115"/>
      <c r="B601" s="66"/>
      <c r="I601" s="22"/>
      <c r="J601" s="22"/>
      <c r="K601" s="22"/>
      <c r="L601" s="25"/>
      <c r="M601" s="22"/>
      <c r="P601" s="19"/>
      <c r="Q601" s="19"/>
      <c r="R601" s="107" t="str">
        <f t="shared" si="9"/>
        <v/>
      </c>
      <c r="S601" s="22"/>
      <c r="AE601" s="18"/>
      <c r="AF601" s="18"/>
      <c r="AG601" s="18"/>
      <c r="AR601" s="19"/>
      <c r="AS601" s="19"/>
      <c r="AT601" s="19"/>
      <c r="AU601" s="19"/>
      <c r="AV601" s="17"/>
    </row>
    <row r="602" spans="1:48" s="16" customFormat="1">
      <c r="A602" s="115"/>
      <c r="B602" s="66"/>
      <c r="I602" s="22"/>
      <c r="J602" s="22"/>
      <c r="K602" s="22"/>
      <c r="L602" s="25"/>
      <c r="M602" s="22"/>
      <c r="P602" s="19"/>
      <c r="Q602" s="19"/>
      <c r="R602" s="107" t="str">
        <f t="shared" si="9"/>
        <v/>
      </c>
      <c r="S602" s="22"/>
      <c r="AE602" s="18"/>
      <c r="AF602" s="18"/>
      <c r="AG602" s="18"/>
      <c r="AR602" s="19"/>
      <c r="AS602" s="19"/>
      <c r="AT602" s="19"/>
      <c r="AU602" s="19"/>
      <c r="AV602" s="17"/>
    </row>
    <row r="603" spans="1:48" s="16" customFormat="1">
      <c r="A603" s="115"/>
      <c r="B603" s="66"/>
      <c r="I603" s="22"/>
      <c r="J603" s="22"/>
      <c r="K603" s="22"/>
      <c r="L603" s="25"/>
      <c r="M603" s="22"/>
      <c r="P603" s="19"/>
      <c r="Q603" s="19"/>
      <c r="R603" s="107" t="str">
        <f t="shared" si="9"/>
        <v/>
      </c>
      <c r="S603" s="22"/>
      <c r="AE603" s="18"/>
      <c r="AF603" s="18"/>
      <c r="AG603" s="18"/>
      <c r="AR603" s="19"/>
      <c r="AS603" s="19"/>
      <c r="AT603" s="19"/>
      <c r="AU603" s="19"/>
      <c r="AV603" s="17"/>
    </row>
    <row r="604" spans="1:48" s="16" customFormat="1">
      <c r="A604" s="115"/>
      <c r="B604" s="66"/>
      <c r="I604" s="22"/>
      <c r="J604" s="22"/>
      <c r="K604" s="22"/>
      <c r="L604" s="25"/>
      <c r="M604" s="22"/>
      <c r="P604" s="19"/>
      <c r="Q604" s="19"/>
      <c r="R604" s="107" t="str">
        <f t="shared" si="9"/>
        <v/>
      </c>
      <c r="S604" s="22"/>
      <c r="AE604" s="18"/>
      <c r="AF604" s="18"/>
      <c r="AG604" s="18"/>
      <c r="AR604" s="19"/>
      <c r="AS604" s="19"/>
      <c r="AT604" s="19"/>
      <c r="AU604" s="19"/>
      <c r="AV604" s="17"/>
    </row>
    <row r="605" spans="1:48" s="16" customFormat="1">
      <c r="A605" s="115"/>
      <c r="B605" s="66"/>
      <c r="I605" s="22"/>
      <c r="J605" s="22"/>
      <c r="K605" s="22"/>
      <c r="L605" s="25"/>
      <c r="M605" s="22"/>
      <c r="P605" s="19"/>
      <c r="Q605" s="19"/>
      <c r="R605" s="107" t="str">
        <f t="shared" si="9"/>
        <v/>
      </c>
      <c r="S605" s="22"/>
      <c r="AE605" s="18"/>
      <c r="AF605" s="18"/>
      <c r="AG605" s="18"/>
      <c r="AR605" s="19"/>
      <c r="AS605" s="19"/>
      <c r="AT605" s="19"/>
      <c r="AU605" s="19"/>
      <c r="AV605" s="17"/>
    </row>
    <row r="606" spans="1:48" s="16" customFormat="1">
      <c r="A606" s="115"/>
      <c r="B606" s="66"/>
      <c r="I606" s="22"/>
      <c r="J606" s="22"/>
      <c r="K606" s="22"/>
      <c r="L606" s="25"/>
      <c r="M606" s="22"/>
      <c r="P606" s="19"/>
      <c r="Q606" s="19"/>
      <c r="R606" s="107" t="str">
        <f t="shared" si="9"/>
        <v/>
      </c>
      <c r="S606" s="22"/>
      <c r="AE606" s="18"/>
      <c r="AF606" s="18"/>
      <c r="AG606" s="18"/>
      <c r="AR606" s="19"/>
      <c r="AS606" s="19"/>
      <c r="AT606" s="19"/>
      <c r="AU606" s="19"/>
      <c r="AV606" s="17"/>
    </row>
    <row r="607" spans="1:48" s="16" customFormat="1">
      <c r="A607" s="115"/>
      <c r="B607" s="66"/>
      <c r="I607" s="22"/>
      <c r="J607" s="22"/>
      <c r="K607" s="22"/>
      <c r="L607" s="25"/>
      <c r="M607" s="22"/>
      <c r="P607" s="19"/>
      <c r="Q607" s="19"/>
      <c r="R607" s="107" t="str">
        <f t="shared" si="9"/>
        <v/>
      </c>
      <c r="S607" s="22"/>
      <c r="AE607" s="18"/>
      <c r="AF607" s="18"/>
      <c r="AG607" s="18"/>
      <c r="AR607" s="19"/>
      <c r="AS607" s="19"/>
      <c r="AT607" s="19"/>
      <c r="AU607" s="19"/>
      <c r="AV607" s="17"/>
    </row>
    <row r="608" spans="1:48" s="16" customFormat="1">
      <c r="A608" s="115"/>
      <c r="B608" s="66"/>
      <c r="I608" s="22"/>
      <c r="J608" s="22"/>
      <c r="K608" s="22"/>
      <c r="L608" s="25"/>
      <c r="M608" s="22"/>
      <c r="P608" s="19"/>
      <c r="Q608" s="19"/>
      <c r="R608" s="107" t="str">
        <f t="shared" si="9"/>
        <v/>
      </c>
      <c r="S608" s="22"/>
      <c r="AE608" s="18"/>
      <c r="AF608" s="18"/>
      <c r="AG608" s="18"/>
      <c r="AR608" s="19"/>
      <c r="AS608" s="19"/>
      <c r="AT608" s="19"/>
      <c r="AU608" s="19"/>
      <c r="AV608" s="17"/>
    </row>
    <row r="609" spans="1:48" s="16" customFormat="1">
      <c r="A609" s="115"/>
      <c r="B609" s="66"/>
      <c r="I609" s="22"/>
      <c r="J609" s="22"/>
      <c r="K609" s="22"/>
      <c r="L609" s="25"/>
      <c r="M609" s="22"/>
      <c r="P609" s="19"/>
      <c r="Q609" s="19"/>
      <c r="R609" s="107" t="str">
        <f t="shared" si="9"/>
        <v/>
      </c>
      <c r="S609" s="22"/>
      <c r="AE609" s="18"/>
      <c r="AF609" s="18"/>
      <c r="AG609" s="18"/>
      <c r="AR609" s="19"/>
      <c r="AS609" s="19"/>
      <c r="AT609" s="19"/>
      <c r="AU609" s="19"/>
      <c r="AV609" s="17"/>
    </row>
    <row r="610" spans="1:48" s="16" customFormat="1">
      <c r="A610" s="115"/>
      <c r="B610" s="66"/>
      <c r="I610" s="22"/>
      <c r="J610" s="22"/>
      <c r="K610" s="22"/>
      <c r="L610" s="25"/>
      <c r="M610" s="22"/>
      <c r="P610" s="19"/>
      <c r="Q610" s="19"/>
      <c r="R610" s="107" t="str">
        <f t="shared" si="9"/>
        <v/>
      </c>
      <c r="S610" s="22"/>
      <c r="AE610" s="18"/>
      <c r="AF610" s="18"/>
      <c r="AG610" s="18"/>
      <c r="AR610" s="19"/>
      <c r="AS610" s="19"/>
      <c r="AT610" s="19"/>
      <c r="AU610" s="19"/>
      <c r="AV610" s="17"/>
    </row>
    <row r="611" spans="1:48" s="16" customFormat="1">
      <c r="A611" s="115"/>
      <c r="B611" s="66"/>
      <c r="I611" s="22"/>
      <c r="J611" s="22"/>
      <c r="K611" s="22"/>
      <c r="L611" s="25"/>
      <c r="M611" s="22"/>
      <c r="P611" s="19"/>
      <c r="Q611" s="19"/>
      <c r="R611" s="107" t="str">
        <f t="shared" si="9"/>
        <v/>
      </c>
      <c r="S611" s="22"/>
      <c r="AE611" s="18"/>
      <c r="AF611" s="18"/>
      <c r="AG611" s="18"/>
      <c r="AR611" s="19"/>
      <c r="AS611" s="19"/>
      <c r="AT611" s="19"/>
      <c r="AU611" s="19"/>
      <c r="AV611" s="17"/>
    </row>
    <row r="612" spans="1:48" s="16" customFormat="1">
      <c r="A612" s="115"/>
      <c r="B612" s="66"/>
      <c r="I612" s="22"/>
      <c r="J612" s="22"/>
      <c r="K612" s="22"/>
      <c r="L612" s="25"/>
      <c r="M612" s="22"/>
      <c r="P612" s="19"/>
      <c r="Q612" s="19"/>
      <c r="R612" s="107" t="str">
        <f t="shared" si="9"/>
        <v/>
      </c>
      <c r="S612" s="22"/>
      <c r="AE612" s="18"/>
      <c r="AF612" s="18"/>
      <c r="AG612" s="18"/>
      <c r="AR612" s="19"/>
      <c r="AS612" s="19"/>
      <c r="AT612" s="19"/>
      <c r="AU612" s="19"/>
      <c r="AV612" s="17"/>
    </row>
    <row r="613" spans="1:48" s="16" customFormat="1">
      <c r="A613" s="115"/>
      <c r="B613" s="66"/>
      <c r="I613" s="22"/>
      <c r="J613" s="22"/>
      <c r="K613" s="22"/>
      <c r="L613" s="25"/>
      <c r="M613" s="22"/>
      <c r="P613" s="19"/>
      <c r="Q613" s="19"/>
      <c r="R613" s="107" t="str">
        <f t="shared" si="9"/>
        <v/>
      </c>
      <c r="S613" s="22"/>
      <c r="AE613" s="18"/>
      <c r="AF613" s="18"/>
      <c r="AG613" s="18"/>
      <c r="AR613" s="19"/>
      <c r="AS613" s="19"/>
      <c r="AT613" s="19"/>
      <c r="AU613" s="19"/>
      <c r="AV613" s="17"/>
    </row>
    <row r="614" spans="1:48" s="16" customFormat="1">
      <c r="A614" s="115"/>
      <c r="B614" s="66"/>
      <c r="I614" s="22"/>
      <c r="J614" s="22"/>
      <c r="K614" s="22"/>
      <c r="L614" s="25"/>
      <c r="M614" s="22"/>
      <c r="P614" s="19"/>
      <c r="Q614" s="19"/>
      <c r="R614" s="107" t="str">
        <f t="shared" si="9"/>
        <v/>
      </c>
      <c r="S614" s="22"/>
      <c r="AE614" s="18"/>
      <c r="AF614" s="18"/>
      <c r="AG614" s="18"/>
      <c r="AR614" s="19"/>
      <c r="AS614" s="19"/>
      <c r="AT614" s="19"/>
      <c r="AU614" s="19"/>
      <c r="AV614" s="17"/>
    </row>
    <row r="615" spans="1:48" s="16" customFormat="1">
      <c r="A615" s="115"/>
      <c r="B615" s="66"/>
      <c r="I615" s="22"/>
      <c r="J615" s="22"/>
      <c r="K615" s="22"/>
      <c r="L615" s="25"/>
      <c r="M615" s="22"/>
      <c r="P615" s="19"/>
      <c r="Q615" s="19"/>
      <c r="R615" s="107" t="str">
        <f t="shared" si="9"/>
        <v/>
      </c>
      <c r="S615" s="22"/>
      <c r="AE615" s="18"/>
      <c r="AF615" s="18"/>
      <c r="AG615" s="18"/>
      <c r="AR615" s="19"/>
      <c r="AS615" s="19"/>
      <c r="AT615" s="19"/>
      <c r="AU615" s="19"/>
      <c r="AV615" s="17"/>
    </row>
    <row r="616" spans="1:48" s="16" customFormat="1">
      <c r="A616" s="115"/>
      <c r="B616" s="66"/>
      <c r="I616" s="22"/>
      <c r="J616" s="22"/>
      <c r="K616" s="22"/>
      <c r="L616" s="25"/>
      <c r="M616" s="22"/>
      <c r="P616" s="19"/>
      <c r="Q616" s="19"/>
      <c r="R616" s="107" t="str">
        <f t="shared" si="9"/>
        <v/>
      </c>
      <c r="S616" s="22"/>
      <c r="AE616" s="18"/>
      <c r="AF616" s="18"/>
      <c r="AG616" s="18"/>
      <c r="AR616" s="19"/>
      <c r="AS616" s="19"/>
      <c r="AT616" s="19"/>
      <c r="AU616" s="19"/>
      <c r="AV616" s="17"/>
    </row>
    <row r="617" spans="1:48" s="16" customFormat="1">
      <c r="A617" s="115"/>
      <c r="B617" s="66"/>
      <c r="I617" s="22"/>
      <c r="J617" s="22"/>
      <c r="K617" s="22"/>
      <c r="L617" s="25"/>
      <c r="M617" s="22"/>
      <c r="P617" s="19"/>
      <c r="Q617" s="19"/>
      <c r="R617" s="107" t="str">
        <f t="shared" si="9"/>
        <v/>
      </c>
      <c r="S617" s="22"/>
      <c r="AE617" s="18"/>
      <c r="AF617" s="18"/>
      <c r="AG617" s="18"/>
      <c r="AR617" s="19"/>
      <c r="AS617" s="19"/>
      <c r="AT617" s="19"/>
      <c r="AU617" s="19"/>
      <c r="AV617" s="17"/>
    </row>
    <row r="618" spans="1:48" s="16" customFormat="1">
      <c r="A618" s="115"/>
      <c r="B618" s="66"/>
      <c r="I618" s="22"/>
      <c r="J618" s="22"/>
      <c r="K618" s="22"/>
      <c r="L618" s="25"/>
      <c r="M618" s="22"/>
      <c r="P618" s="19"/>
      <c r="Q618" s="19"/>
      <c r="R618" s="107" t="str">
        <f t="shared" si="9"/>
        <v/>
      </c>
      <c r="S618" s="22"/>
      <c r="AE618" s="18"/>
      <c r="AF618" s="18"/>
      <c r="AG618" s="18"/>
      <c r="AR618" s="19"/>
      <c r="AS618" s="19"/>
      <c r="AT618" s="19"/>
      <c r="AU618" s="19"/>
      <c r="AV618" s="17"/>
    </row>
    <row r="619" spans="1:48" s="16" customFormat="1">
      <c r="A619" s="115"/>
      <c r="B619" s="66"/>
      <c r="I619" s="22"/>
      <c r="J619" s="22"/>
      <c r="K619" s="22"/>
      <c r="L619" s="25"/>
      <c r="M619" s="22"/>
      <c r="P619" s="19"/>
      <c r="Q619" s="19"/>
      <c r="R619" s="107" t="str">
        <f t="shared" si="9"/>
        <v/>
      </c>
      <c r="S619" s="22"/>
      <c r="AE619" s="18"/>
      <c r="AF619" s="18"/>
      <c r="AG619" s="18"/>
      <c r="AR619" s="19"/>
      <c r="AS619" s="19"/>
      <c r="AT619" s="19"/>
      <c r="AU619" s="19"/>
      <c r="AV619" s="17"/>
    </row>
    <row r="620" spans="1:48" s="16" customFormat="1">
      <c r="A620" s="115"/>
      <c r="B620" s="66"/>
      <c r="I620" s="22"/>
      <c r="J620" s="22"/>
      <c r="K620" s="22"/>
      <c r="L620" s="25"/>
      <c r="M620" s="22"/>
      <c r="P620" s="19"/>
      <c r="Q620" s="19"/>
      <c r="R620" s="107" t="str">
        <f t="shared" si="9"/>
        <v/>
      </c>
      <c r="S620" s="22"/>
      <c r="AE620" s="18"/>
      <c r="AF620" s="18"/>
      <c r="AG620" s="18"/>
      <c r="AR620" s="19"/>
      <c r="AS620" s="19"/>
      <c r="AT620" s="19"/>
      <c r="AU620" s="19"/>
      <c r="AV620" s="17"/>
    </row>
    <row r="621" spans="1:48" s="16" customFormat="1">
      <c r="A621" s="115"/>
      <c r="B621" s="66"/>
      <c r="I621" s="22"/>
      <c r="J621" s="22"/>
      <c r="K621" s="22"/>
      <c r="L621" s="25"/>
      <c r="M621" s="22"/>
      <c r="P621" s="19"/>
      <c r="Q621" s="19"/>
      <c r="R621" s="107" t="str">
        <f t="shared" si="9"/>
        <v/>
      </c>
      <c r="S621" s="22"/>
      <c r="AE621" s="18"/>
      <c r="AF621" s="18"/>
      <c r="AG621" s="18"/>
      <c r="AR621" s="19"/>
      <c r="AS621" s="19"/>
      <c r="AT621" s="19"/>
      <c r="AU621" s="19"/>
      <c r="AV621" s="17"/>
    </row>
    <row r="622" spans="1:48" s="16" customFormat="1">
      <c r="A622" s="115"/>
      <c r="B622" s="66"/>
      <c r="I622" s="22"/>
      <c r="J622" s="22"/>
      <c r="K622" s="22"/>
      <c r="L622" s="25"/>
      <c r="M622" s="22"/>
      <c r="P622" s="19"/>
      <c r="Q622" s="19"/>
      <c r="R622" s="107" t="str">
        <f t="shared" si="9"/>
        <v/>
      </c>
      <c r="S622" s="22"/>
      <c r="AE622" s="18"/>
      <c r="AF622" s="18"/>
      <c r="AG622" s="18"/>
      <c r="AR622" s="19"/>
      <c r="AS622" s="19"/>
      <c r="AT622" s="19"/>
      <c r="AU622" s="19"/>
      <c r="AV622" s="17"/>
    </row>
    <row r="623" spans="1:48" s="16" customFormat="1">
      <c r="A623" s="115"/>
      <c r="B623" s="66"/>
      <c r="I623" s="22"/>
      <c r="J623" s="22"/>
      <c r="K623" s="22"/>
      <c r="L623" s="25"/>
      <c r="M623" s="22"/>
      <c r="P623" s="19"/>
      <c r="Q623" s="19"/>
      <c r="R623" s="107" t="str">
        <f t="shared" si="9"/>
        <v/>
      </c>
      <c r="S623" s="22"/>
      <c r="AE623" s="18"/>
      <c r="AF623" s="18"/>
      <c r="AG623" s="18"/>
      <c r="AR623" s="19"/>
      <c r="AS623" s="19"/>
      <c r="AT623" s="19"/>
      <c r="AU623" s="19"/>
      <c r="AV623" s="17"/>
    </row>
    <row r="624" spans="1:48" s="16" customFormat="1">
      <c r="A624" s="115"/>
      <c r="B624" s="66"/>
      <c r="I624" s="22"/>
      <c r="J624" s="22"/>
      <c r="K624" s="22"/>
      <c r="L624" s="25"/>
      <c r="M624" s="22"/>
      <c r="P624" s="19"/>
      <c r="Q624" s="19"/>
      <c r="R624" s="107" t="str">
        <f t="shared" si="9"/>
        <v/>
      </c>
      <c r="S624" s="22"/>
      <c r="AE624" s="18"/>
      <c r="AF624" s="18"/>
      <c r="AG624" s="18"/>
      <c r="AR624" s="19"/>
      <c r="AS624" s="19"/>
      <c r="AT624" s="19"/>
      <c r="AU624" s="19"/>
      <c r="AV624" s="17"/>
    </row>
    <row r="625" spans="1:48" s="16" customFormat="1">
      <c r="A625" s="115"/>
      <c r="B625" s="66"/>
      <c r="I625" s="22"/>
      <c r="J625" s="22"/>
      <c r="K625" s="22"/>
      <c r="L625" s="25"/>
      <c r="M625" s="22"/>
      <c r="P625" s="19"/>
      <c r="Q625" s="19"/>
      <c r="R625" s="107" t="str">
        <f t="shared" si="9"/>
        <v/>
      </c>
      <c r="S625" s="22"/>
      <c r="AE625" s="18"/>
      <c r="AF625" s="18"/>
      <c r="AG625" s="18"/>
      <c r="AR625" s="19"/>
      <c r="AS625" s="19"/>
      <c r="AT625" s="19"/>
      <c r="AU625" s="19"/>
      <c r="AV625" s="17"/>
    </row>
    <row r="626" spans="1:48" s="16" customFormat="1">
      <c r="A626" s="115"/>
      <c r="B626" s="66"/>
      <c r="I626" s="22"/>
      <c r="J626" s="22"/>
      <c r="K626" s="22"/>
      <c r="L626" s="25"/>
      <c r="M626" s="22"/>
      <c r="P626" s="19"/>
      <c r="Q626" s="19"/>
      <c r="R626" s="107" t="str">
        <f t="shared" si="9"/>
        <v/>
      </c>
      <c r="S626" s="22"/>
      <c r="AE626" s="18"/>
      <c r="AF626" s="18"/>
      <c r="AG626" s="18"/>
      <c r="AR626" s="19"/>
      <c r="AS626" s="19"/>
      <c r="AT626" s="19"/>
      <c r="AU626" s="19"/>
      <c r="AV626" s="17"/>
    </row>
    <row r="627" spans="1:48" s="16" customFormat="1">
      <c r="A627" s="115"/>
      <c r="B627" s="66"/>
      <c r="I627" s="22"/>
      <c r="J627" s="22"/>
      <c r="K627" s="22"/>
      <c r="L627" s="25"/>
      <c r="M627" s="22"/>
      <c r="P627" s="19"/>
      <c r="Q627" s="19"/>
      <c r="R627" s="107" t="str">
        <f t="shared" si="9"/>
        <v/>
      </c>
      <c r="S627" s="22"/>
      <c r="AE627" s="18"/>
      <c r="AF627" s="18"/>
      <c r="AG627" s="18"/>
      <c r="AR627" s="19"/>
      <c r="AS627" s="19"/>
      <c r="AT627" s="19"/>
      <c r="AU627" s="19"/>
      <c r="AV627" s="17"/>
    </row>
    <row r="628" spans="1:48" s="16" customFormat="1">
      <c r="A628" s="115"/>
      <c r="B628" s="66"/>
      <c r="I628" s="22"/>
      <c r="J628" s="22"/>
      <c r="K628" s="22"/>
      <c r="L628" s="25"/>
      <c r="M628" s="22"/>
      <c r="P628" s="19"/>
      <c r="Q628" s="19"/>
      <c r="R628" s="107" t="str">
        <f t="shared" si="9"/>
        <v/>
      </c>
      <c r="S628" s="22"/>
      <c r="AE628" s="18"/>
      <c r="AF628" s="18"/>
      <c r="AG628" s="18"/>
      <c r="AR628" s="19"/>
      <c r="AS628" s="19"/>
      <c r="AT628" s="19"/>
      <c r="AU628" s="19"/>
      <c r="AV628" s="17"/>
    </row>
    <row r="629" spans="1:48" s="16" customFormat="1">
      <c r="A629" s="115"/>
      <c r="B629" s="66"/>
      <c r="I629" s="22"/>
      <c r="J629" s="22"/>
      <c r="K629" s="22"/>
      <c r="L629" s="25"/>
      <c r="M629" s="22"/>
      <c r="P629" s="19"/>
      <c r="Q629" s="19"/>
      <c r="R629" s="107" t="str">
        <f t="shared" si="9"/>
        <v/>
      </c>
      <c r="S629" s="22"/>
      <c r="AE629" s="18"/>
      <c r="AF629" s="18"/>
      <c r="AG629" s="18"/>
      <c r="AR629" s="19"/>
      <c r="AS629" s="19"/>
      <c r="AT629" s="19"/>
      <c r="AU629" s="19"/>
      <c r="AV629" s="17"/>
    </row>
    <row r="630" spans="1:48" s="16" customFormat="1">
      <c r="A630" s="115"/>
      <c r="B630" s="66"/>
      <c r="I630" s="22"/>
      <c r="J630" s="22"/>
      <c r="K630" s="22"/>
      <c r="L630" s="25"/>
      <c r="M630" s="22"/>
      <c r="P630" s="19"/>
      <c r="Q630" s="19"/>
      <c r="R630" s="107" t="str">
        <f t="shared" si="9"/>
        <v/>
      </c>
      <c r="S630" s="22"/>
      <c r="AE630" s="18"/>
      <c r="AF630" s="18"/>
      <c r="AG630" s="18"/>
      <c r="AR630" s="19"/>
      <c r="AS630" s="19"/>
      <c r="AT630" s="19"/>
      <c r="AU630" s="19"/>
      <c r="AV630" s="17"/>
    </row>
    <row r="631" spans="1:48" s="16" customFormat="1">
      <c r="A631" s="115"/>
      <c r="B631" s="66"/>
      <c r="I631" s="22"/>
      <c r="J631" s="22"/>
      <c r="K631" s="22"/>
      <c r="L631" s="25"/>
      <c r="M631" s="22"/>
      <c r="P631" s="19"/>
      <c r="Q631" s="19"/>
      <c r="R631" s="107" t="str">
        <f t="shared" si="9"/>
        <v/>
      </c>
      <c r="S631" s="22"/>
      <c r="AE631" s="18"/>
      <c r="AF631" s="18"/>
      <c r="AG631" s="18"/>
      <c r="AR631" s="19"/>
      <c r="AS631" s="19"/>
      <c r="AT631" s="19"/>
      <c r="AU631" s="19"/>
      <c r="AV631" s="17"/>
    </row>
    <row r="632" spans="1:48" s="16" customFormat="1">
      <c r="A632" s="115"/>
      <c r="B632" s="66"/>
      <c r="I632" s="22"/>
      <c r="J632" s="22"/>
      <c r="K632" s="22"/>
      <c r="L632" s="25"/>
      <c r="M632" s="22"/>
      <c r="P632" s="19"/>
      <c r="Q632" s="19"/>
      <c r="R632" s="107" t="str">
        <f t="shared" si="9"/>
        <v/>
      </c>
      <c r="S632" s="22"/>
      <c r="AE632" s="18"/>
      <c r="AF632" s="18"/>
      <c r="AG632" s="18"/>
      <c r="AR632" s="19"/>
      <c r="AS632" s="19"/>
      <c r="AT632" s="19"/>
      <c r="AU632" s="19"/>
      <c r="AV632" s="17"/>
    </row>
    <row r="633" spans="1:48" s="16" customFormat="1">
      <c r="A633" s="115"/>
      <c r="B633" s="66"/>
      <c r="I633" s="22"/>
      <c r="J633" s="22"/>
      <c r="K633" s="22"/>
      <c r="L633" s="25"/>
      <c r="M633" s="22"/>
      <c r="P633" s="19"/>
      <c r="Q633" s="19"/>
      <c r="R633" s="107" t="str">
        <f t="shared" si="9"/>
        <v/>
      </c>
      <c r="S633" s="22"/>
      <c r="AE633" s="18"/>
      <c r="AF633" s="18"/>
      <c r="AG633" s="18"/>
      <c r="AR633" s="19"/>
      <c r="AS633" s="19"/>
      <c r="AT633" s="19"/>
      <c r="AU633" s="19"/>
      <c r="AV633" s="17"/>
    </row>
    <row r="634" spans="1:48" s="16" customFormat="1">
      <c r="A634" s="115"/>
      <c r="B634" s="66"/>
      <c r="I634" s="22"/>
      <c r="J634" s="22"/>
      <c r="K634" s="22"/>
      <c r="L634" s="25"/>
      <c r="M634" s="22"/>
      <c r="P634" s="19"/>
      <c r="Q634" s="19"/>
      <c r="R634" s="107" t="str">
        <f t="shared" si="9"/>
        <v/>
      </c>
      <c r="S634" s="22"/>
      <c r="AE634" s="18"/>
      <c r="AF634" s="18"/>
      <c r="AG634" s="18"/>
      <c r="AR634" s="19"/>
      <c r="AS634" s="19"/>
      <c r="AT634" s="19"/>
      <c r="AU634" s="19"/>
      <c r="AV634" s="17"/>
    </row>
    <row r="635" spans="1:48" s="16" customFormat="1">
      <c r="A635" s="115"/>
      <c r="B635" s="66"/>
      <c r="I635" s="22"/>
      <c r="J635" s="22"/>
      <c r="K635" s="22"/>
      <c r="L635" s="25"/>
      <c r="M635" s="22"/>
      <c r="P635" s="19"/>
      <c r="Q635" s="19"/>
      <c r="R635" s="107" t="str">
        <f t="shared" si="9"/>
        <v/>
      </c>
      <c r="S635" s="22"/>
      <c r="AE635" s="18"/>
      <c r="AF635" s="18"/>
      <c r="AG635" s="18"/>
      <c r="AR635" s="19"/>
      <c r="AS635" s="19"/>
      <c r="AT635" s="19"/>
      <c r="AU635" s="19"/>
      <c r="AV635" s="17"/>
    </row>
    <row r="636" spans="1:48" s="16" customFormat="1">
      <c r="A636" s="115"/>
      <c r="B636" s="66"/>
      <c r="I636" s="22"/>
      <c r="J636" s="22"/>
      <c r="K636" s="22"/>
      <c r="L636" s="25"/>
      <c r="M636" s="22"/>
      <c r="P636" s="19"/>
      <c r="Q636" s="19"/>
      <c r="R636" s="107" t="str">
        <f t="shared" si="9"/>
        <v/>
      </c>
      <c r="S636" s="22"/>
      <c r="AE636" s="18"/>
      <c r="AF636" s="18"/>
      <c r="AG636" s="18"/>
      <c r="AR636" s="19"/>
      <c r="AS636" s="19"/>
      <c r="AT636" s="19"/>
      <c r="AU636" s="19"/>
      <c r="AV636" s="17"/>
    </row>
    <row r="637" spans="1:48" s="16" customFormat="1">
      <c r="A637" s="115"/>
      <c r="B637" s="66"/>
      <c r="I637" s="22"/>
      <c r="J637" s="22"/>
      <c r="K637" s="22"/>
      <c r="L637" s="25"/>
      <c r="M637" s="22"/>
      <c r="P637" s="19"/>
      <c r="Q637" s="19"/>
      <c r="R637" s="107" t="str">
        <f t="shared" si="9"/>
        <v/>
      </c>
      <c r="S637" s="22"/>
      <c r="AE637" s="18"/>
      <c r="AF637" s="18"/>
      <c r="AG637" s="18"/>
      <c r="AR637" s="19"/>
      <c r="AS637" s="19"/>
      <c r="AT637" s="19"/>
      <c r="AU637" s="19"/>
      <c r="AV637" s="17"/>
    </row>
    <row r="638" spans="1:48" s="16" customFormat="1">
      <c r="A638" s="115"/>
      <c r="B638" s="66"/>
      <c r="I638" s="22"/>
      <c r="J638" s="22"/>
      <c r="K638" s="22"/>
      <c r="L638" s="25"/>
      <c r="M638" s="22"/>
      <c r="P638" s="19"/>
      <c r="Q638" s="19"/>
      <c r="R638" s="107" t="str">
        <f t="shared" si="9"/>
        <v/>
      </c>
      <c r="S638" s="22"/>
      <c r="AE638" s="18"/>
      <c r="AF638" s="18"/>
      <c r="AG638" s="18"/>
      <c r="AR638" s="19"/>
      <c r="AS638" s="19"/>
      <c r="AT638" s="19"/>
      <c r="AU638" s="19"/>
      <c r="AV638" s="17"/>
    </row>
    <row r="639" spans="1:48" s="16" customFormat="1">
      <c r="A639" s="115"/>
      <c r="B639" s="66"/>
      <c r="I639" s="22"/>
      <c r="J639" s="22"/>
      <c r="K639" s="22"/>
      <c r="L639" s="25"/>
      <c r="M639" s="22"/>
      <c r="P639" s="19"/>
      <c r="Q639" s="19"/>
      <c r="R639" s="107" t="str">
        <f t="shared" si="9"/>
        <v/>
      </c>
      <c r="S639" s="22"/>
      <c r="AE639" s="18"/>
      <c r="AF639" s="18"/>
      <c r="AG639" s="18"/>
      <c r="AR639" s="19"/>
      <c r="AS639" s="19"/>
      <c r="AT639" s="19"/>
      <c r="AU639" s="19"/>
      <c r="AV639" s="17"/>
    </row>
    <row r="640" spans="1:48" s="16" customFormat="1">
      <c r="A640" s="115"/>
      <c r="B640" s="66"/>
      <c r="I640" s="22"/>
      <c r="J640" s="22"/>
      <c r="K640" s="22"/>
      <c r="L640" s="25"/>
      <c r="M640" s="22"/>
      <c r="P640" s="19"/>
      <c r="Q640" s="19"/>
      <c r="R640" s="107" t="str">
        <f t="shared" si="9"/>
        <v/>
      </c>
      <c r="S640" s="22"/>
      <c r="AE640" s="18"/>
      <c r="AF640" s="18"/>
      <c r="AG640" s="18"/>
      <c r="AR640" s="19"/>
      <c r="AS640" s="19"/>
      <c r="AT640" s="19"/>
      <c r="AU640" s="19"/>
      <c r="AV640" s="17"/>
    </row>
    <row r="641" spans="1:48" s="16" customFormat="1">
      <c r="A641" s="115"/>
      <c r="B641" s="66"/>
      <c r="I641" s="22"/>
      <c r="J641" s="22"/>
      <c r="K641" s="22"/>
      <c r="L641" s="25"/>
      <c r="M641" s="22"/>
      <c r="P641" s="19"/>
      <c r="Q641" s="19"/>
      <c r="R641" s="107" t="str">
        <f t="shared" si="9"/>
        <v/>
      </c>
      <c r="S641" s="22"/>
      <c r="AE641" s="18"/>
      <c r="AF641" s="18"/>
      <c r="AG641" s="18"/>
      <c r="AR641" s="19"/>
      <c r="AS641" s="19"/>
      <c r="AT641" s="19"/>
      <c r="AU641" s="19"/>
      <c r="AV641" s="17"/>
    </row>
    <row r="642" spans="1:48" s="16" customFormat="1">
      <c r="A642" s="115"/>
      <c r="B642" s="66"/>
      <c r="I642" s="22"/>
      <c r="J642" s="22"/>
      <c r="K642" s="22"/>
      <c r="L642" s="25"/>
      <c r="M642" s="22"/>
      <c r="P642" s="19"/>
      <c r="Q642" s="19"/>
      <c r="R642" s="107" t="str">
        <f t="shared" si="9"/>
        <v/>
      </c>
      <c r="S642" s="22"/>
      <c r="AE642" s="18"/>
      <c r="AF642" s="18"/>
      <c r="AG642" s="18"/>
      <c r="AR642" s="19"/>
      <c r="AS642" s="19"/>
      <c r="AT642" s="19"/>
      <c r="AU642" s="19"/>
      <c r="AV642" s="17"/>
    </row>
    <row r="643" spans="1:48" s="16" customFormat="1">
      <c r="A643" s="115"/>
      <c r="B643" s="66"/>
      <c r="I643" s="22"/>
      <c r="J643" s="22"/>
      <c r="K643" s="22"/>
      <c r="L643" s="25"/>
      <c r="M643" s="22"/>
      <c r="P643" s="19"/>
      <c r="Q643" s="19"/>
      <c r="R643" s="107" t="str">
        <f t="shared" si="9"/>
        <v/>
      </c>
      <c r="S643" s="22"/>
      <c r="AE643" s="18"/>
      <c r="AF643" s="18"/>
      <c r="AG643" s="18"/>
      <c r="AR643" s="19"/>
      <c r="AS643" s="19"/>
      <c r="AT643" s="19"/>
      <c r="AU643" s="19"/>
      <c r="AV643" s="17"/>
    </row>
    <row r="644" spans="1:48" s="16" customFormat="1">
      <c r="A644" s="115"/>
      <c r="B644" s="66"/>
      <c r="I644" s="22"/>
      <c r="J644" s="22"/>
      <c r="K644" s="22"/>
      <c r="L644" s="25"/>
      <c r="M644" s="22"/>
      <c r="P644" s="19"/>
      <c r="Q644" s="19"/>
      <c r="R644" s="107" t="str">
        <f t="shared" si="9"/>
        <v/>
      </c>
      <c r="S644" s="22"/>
      <c r="AE644" s="18"/>
      <c r="AF644" s="18"/>
      <c r="AG644" s="18"/>
      <c r="AR644" s="19"/>
      <c r="AS644" s="19"/>
      <c r="AT644" s="19"/>
      <c r="AU644" s="19"/>
      <c r="AV644" s="17"/>
    </row>
    <row r="645" spans="1:48" s="16" customFormat="1">
      <c r="A645" s="115"/>
      <c r="B645" s="66"/>
      <c r="I645" s="22"/>
      <c r="J645" s="22"/>
      <c r="K645" s="22"/>
      <c r="L645" s="25"/>
      <c r="M645" s="22"/>
      <c r="P645" s="19"/>
      <c r="Q645" s="19"/>
      <c r="R645" s="107" t="str">
        <f t="shared" si="9"/>
        <v/>
      </c>
      <c r="S645" s="22"/>
      <c r="AE645" s="18"/>
      <c r="AF645" s="18"/>
      <c r="AG645" s="18"/>
      <c r="AR645" s="19"/>
      <c r="AS645" s="19"/>
      <c r="AT645" s="19"/>
      <c r="AU645" s="19"/>
      <c r="AV645" s="17"/>
    </row>
    <row r="646" spans="1:48" s="16" customFormat="1">
      <c r="A646" s="115"/>
      <c r="B646" s="66"/>
      <c r="I646" s="22"/>
      <c r="J646" s="22"/>
      <c r="K646" s="22"/>
      <c r="L646" s="25"/>
      <c r="M646" s="22"/>
      <c r="P646" s="19"/>
      <c r="Q646" s="19"/>
      <c r="R646" s="107" t="str">
        <f t="shared" ref="R646:R709" si="10">IF(AND(I646="",K646=""),"",IF(I646="Lead","Lead",IF(K646="Lead","Lead",IF((OR((AND((ISNUMBER(SEARCH("Galvanized",K646))),AM646="Yes")),(AND((ISNUMBER(SEARCH("Galvanized",K646))),AM646="Unknown")))),"Galvanized requiring replacement",IF((OR((AND((ISNUMBER(SEARCH("Galvanized",K646))),AQ646="Yes")),(AND((ISNUMBER(SEARCH("Galvanized",K646))),AQ646="Unknown")))),"Galvanized requiring replacement",IF(I646="Galvanized requiring replacement","Galvanized requiring replacement",IF(K646="Galvanized requiring replacement","Galvanized requiring replacement",IF(ISNUMBER(SEARCH("Unknown",I646)),"Unknown",IF(ISNUMBER(SEARCH("Unknown",K646)),"Unknown",IF(I646="","Unknown",IF(K646="","Unknown","Non-lead")))))))))))</f>
        <v/>
      </c>
      <c r="S646" s="22"/>
      <c r="AE646" s="18"/>
      <c r="AF646" s="18"/>
      <c r="AG646" s="18"/>
      <c r="AR646" s="19"/>
      <c r="AS646" s="19"/>
      <c r="AT646" s="19"/>
      <c r="AU646" s="19"/>
      <c r="AV646" s="17"/>
    </row>
    <row r="647" spans="1:48" s="16" customFormat="1">
      <c r="A647" s="115"/>
      <c r="B647" s="66"/>
      <c r="I647" s="22"/>
      <c r="J647" s="22"/>
      <c r="K647" s="22"/>
      <c r="L647" s="25"/>
      <c r="M647" s="22"/>
      <c r="P647" s="19"/>
      <c r="Q647" s="19"/>
      <c r="R647" s="107" t="str">
        <f t="shared" si="10"/>
        <v/>
      </c>
      <c r="S647" s="22"/>
      <c r="AE647" s="18"/>
      <c r="AF647" s="18"/>
      <c r="AG647" s="18"/>
      <c r="AR647" s="19"/>
      <c r="AS647" s="19"/>
      <c r="AT647" s="19"/>
      <c r="AU647" s="19"/>
      <c r="AV647" s="17"/>
    </row>
    <row r="648" spans="1:48" s="16" customFormat="1">
      <c r="A648" s="115"/>
      <c r="B648" s="66"/>
      <c r="I648" s="22"/>
      <c r="J648" s="22"/>
      <c r="K648" s="22"/>
      <c r="L648" s="25"/>
      <c r="M648" s="22"/>
      <c r="P648" s="19"/>
      <c r="Q648" s="19"/>
      <c r="R648" s="107" t="str">
        <f t="shared" si="10"/>
        <v/>
      </c>
      <c r="S648" s="22"/>
      <c r="AE648" s="18"/>
      <c r="AF648" s="18"/>
      <c r="AG648" s="18"/>
      <c r="AR648" s="19"/>
      <c r="AS648" s="19"/>
      <c r="AT648" s="19"/>
      <c r="AU648" s="19"/>
      <c r="AV648" s="17"/>
    </row>
    <row r="649" spans="1:48" s="16" customFormat="1">
      <c r="A649" s="115"/>
      <c r="B649" s="66"/>
      <c r="I649" s="22"/>
      <c r="J649" s="22"/>
      <c r="K649" s="22"/>
      <c r="L649" s="25"/>
      <c r="M649" s="22"/>
      <c r="P649" s="19"/>
      <c r="Q649" s="19"/>
      <c r="R649" s="107" t="str">
        <f t="shared" si="10"/>
        <v/>
      </c>
      <c r="S649" s="22"/>
      <c r="AE649" s="18"/>
      <c r="AF649" s="18"/>
      <c r="AG649" s="18"/>
      <c r="AR649" s="19"/>
      <c r="AS649" s="19"/>
      <c r="AT649" s="19"/>
      <c r="AU649" s="19"/>
      <c r="AV649" s="17"/>
    </row>
    <row r="650" spans="1:48" s="16" customFormat="1">
      <c r="A650" s="115"/>
      <c r="B650" s="66"/>
      <c r="I650" s="22"/>
      <c r="J650" s="22"/>
      <c r="K650" s="22"/>
      <c r="L650" s="25"/>
      <c r="M650" s="22"/>
      <c r="P650" s="19"/>
      <c r="Q650" s="19"/>
      <c r="R650" s="107" t="str">
        <f t="shared" si="10"/>
        <v/>
      </c>
      <c r="S650" s="22"/>
      <c r="AE650" s="18"/>
      <c r="AF650" s="18"/>
      <c r="AG650" s="18"/>
      <c r="AR650" s="19"/>
      <c r="AS650" s="19"/>
      <c r="AT650" s="19"/>
      <c r="AU650" s="19"/>
      <c r="AV650" s="17"/>
    </row>
    <row r="651" spans="1:48" s="16" customFormat="1">
      <c r="A651" s="115"/>
      <c r="B651" s="66"/>
      <c r="I651" s="22"/>
      <c r="J651" s="22"/>
      <c r="K651" s="22"/>
      <c r="L651" s="25"/>
      <c r="M651" s="22"/>
      <c r="P651" s="19"/>
      <c r="Q651" s="19"/>
      <c r="R651" s="107" t="str">
        <f t="shared" si="10"/>
        <v/>
      </c>
      <c r="S651" s="22"/>
      <c r="AE651" s="18"/>
      <c r="AF651" s="18"/>
      <c r="AG651" s="18"/>
      <c r="AR651" s="19"/>
      <c r="AS651" s="19"/>
      <c r="AT651" s="19"/>
      <c r="AU651" s="19"/>
      <c r="AV651" s="17"/>
    </row>
    <row r="652" spans="1:48" s="16" customFormat="1">
      <c r="A652" s="115"/>
      <c r="B652" s="66"/>
      <c r="I652" s="22"/>
      <c r="J652" s="22"/>
      <c r="K652" s="22"/>
      <c r="L652" s="25"/>
      <c r="M652" s="22"/>
      <c r="P652" s="19"/>
      <c r="Q652" s="19"/>
      <c r="R652" s="107" t="str">
        <f t="shared" si="10"/>
        <v/>
      </c>
      <c r="S652" s="22"/>
      <c r="AE652" s="18"/>
      <c r="AF652" s="18"/>
      <c r="AG652" s="18"/>
      <c r="AR652" s="19"/>
      <c r="AS652" s="19"/>
      <c r="AT652" s="19"/>
      <c r="AU652" s="19"/>
      <c r="AV652" s="17"/>
    </row>
    <row r="653" spans="1:48" s="16" customFormat="1">
      <c r="A653" s="115"/>
      <c r="B653" s="66"/>
      <c r="I653" s="22"/>
      <c r="J653" s="22"/>
      <c r="K653" s="22"/>
      <c r="L653" s="25"/>
      <c r="M653" s="22"/>
      <c r="P653" s="19"/>
      <c r="Q653" s="19"/>
      <c r="R653" s="107" t="str">
        <f t="shared" si="10"/>
        <v/>
      </c>
      <c r="S653" s="22"/>
      <c r="AE653" s="18"/>
      <c r="AF653" s="18"/>
      <c r="AG653" s="18"/>
      <c r="AR653" s="19"/>
      <c r="AS653" s="19"/>
      <c r="AT653" s="19"/>
      <c r="AU653" s="19"/>
      <c r="AV653" s="17"/>
    </row>
    <row r="654" spans="1:48" s="16" customFormat="1">
      <c r="A654" s="115"/>
      <c r="B654" s="66"/>
      <c r="I654" s="22"/>
      <c r="J654" s="22"/>
      <c r="K654" s="22"/>
      <c r="L654" s="25"/>
      <c r="M654" s="22"/>
      <c r="P654" s="19"/>
      <c r="Q654" s="19"/>
      <c r="R654" s="107" t="str">
        <f t="shared" si="10"/>
        <v/>
      </c>
      <c r="S654" s="22"/>
      <c r="AE654" s="18"/>
      <c r="AF654" s="18"/>
      <c r="AG654" s="18"/>
      <c r="AR654" s="19"/>
      <c r="AS654" s="19"/>
      <c r="AT654" s="19"/>
      <c r="AU654" s="19"/>
      <c r="AV654" s="17"/>
    </row>
    <row r="655" spans="1:48" s="16" customFormat="1">
      <c r="A655" s="115"/>
      <c r="B655" s="66"/>
      <c r="I655" s="22"/>
      <c r="J655" s="22"/>
      <c r="K655" s="22"/>
      <c r="L655" s="25"/>
      <c r="M655" s="22"/>
      <c r="P655" s="19"/>
      <c r="Q655" s="19"/>
      <c r="R655" s="107" t="str">
        <f t="shared" si="10"/>
        <v/>
      </c>
      <c r="S655" s="22"/>
      <c r="AE655" s="18"/>
      <c r="AF655" s="18"/>
      <c r="AG655" s="18"/>
      <c r="AR655" s="19"/>
      <c r="AS655" s="19"/>
      <c r="AT655" s="19"/>
      <c r="AU655" s="19"/>
      <c r="AV655" s="17"/>
    </row>
    <row r="656" spans="1:48" s="16" customFormat="1">
      <c r="A656" s="115"/>
      <c r="B656" s="66"/>
      <c r="I656" s="22"/>
      <c r="J656" s="22"/>
      <c r="K656" s="22"/>
      <c r="L656" s="25"/>
      <c r="M656" s="22"/>
      <c r="P656" s="19"/>
      <c r="Q656" s="19"/>
      <c r="R656" s="107" t="str">
        <f t="shared" si="10"/>
        <v/>
      </c>
      <c r="S656" s="22"/>
      <c r="AE656" s="18"/>
      <c r="AF656" s="18"/>
      <c r="AG656" s="18"/>
      <c r="AR656" s="19"/>
      <c r="AS656" s="19"/>
      <c r="AT656" s="19"/>
      <c r="AU656" s="19"/>
      <c r="AV656" s="17"/>
    </row>
    <row r="657" spans="1:48" s="16" customFormat="1">
      <c r="A657" s="115"/>
      <c r="B657" s="66"/>
      <c r="I657" s="22"/>
      <c r="J657" s="22"/>
      <c r="K657" s="22"/>
      <c r="L657" s="25"/>
      <c r="M657" s="22"/>
      <c r="P657" s="19"/>
      <c r="Q657" s="19"/>
      <c r="R657" s="107" t="str">
        <f t="shared" si="10"/>
        <v/>
      </c>
      <c r="S657" s="22"/>
      <c r="AE657" s="18"/>
      <c r="AF657" s="18"/>
      <c r="AG657" s="18"/>
      <c r="AR657" s="19"/>
      <c r="AS657" s="19"/>
      <c r="AT657" s="19"/>
      <c r="AU657" s="19"/>
      <c r="AV657" s="17"/>
    </row>
    <row r="658" spans="1:48" s="16" customFormat="1">
      <c r="A658" s="115"/>
      <c r="B658" s="66"/>
      <c r="I658" s="22"/>
      <c r="J658" s="22"/>
      <c r="K658" s="22"/>
      <c r="L658" s="25"/>
      <c r="M658" s="22"/>
      <c r="P658" s="19"/>
      <c r="Q658" s="19"/>
      <c r="R658" s="107" t="str">
        <f t="shared" si="10"/>
        <v/>
      </c>
      <c r="S658" s="22"/>
      <c r="AE658" s="18"/>
      <c r="AF658" s="18"/>
      <c r="AG658" s="18"/>
      <c r="AR658" s="19"/>
      <c r="AS658" s="19"/>
      <c r="AT658" s="19"/>
      <c r="AU658" s="19"/>
      <c r="AV658" s="17"/>
    </row>
    <row r="659" spans="1:48" s="16" customFormat="1">
      <c r="A659" s="115"/>
      <c r="B659" s="66"/>
      <c r="I659" s="22"/>
      <c r="J659" s="22"/>
      <c r="K659" s="22"/>
      <c r="L659" s="25"/>
      <c r="M659" s="22"/>
      <c r="P659" s="19"/>
      <c r="Q659" s="19"/>
      <c r="R659" s="107" t="str">
        <f t="shared" si="10"/>
        <v/>
      </c>
      <c r="S659" s="22"/>
      <c r="AE659" s="18"/>
      <c r="AF659" s="18"/>
      <c r="AG659" s="18"/>
      <c r="AR659" s="19"/>
      <c r="AS659" s="19"/>
      <c r="AT659" s="19"/>
      <c r="AU659" s="19"/>
      <c r="AV659" s="17"/>
    </row>
    <row r="660" spans="1:48" s="16" customFormat="1">
      <c r="A660" s="115"/>
      <c r="B660" s="66"/>
      <c r="I660" s="22"/>
      <c r="J660" s="22"/>
      <c r="K660" s="22"/>
      <c r="L660" s="25"/>
      <c r="M660" s="22"/>
      <c r="P660" s="19"/>
      <c r="Q660" s="19"/>
      <c r="R660" s="107" t="str">
        <f t="shared" si="10"/>
        <v/>
      </c>
      <c r="S660" s="22"/>
      <c r="AE660" s="18"/>
      <c r="AF660" s="18"/>
      <c r="AG660" s="18"/>
      <c r="AR660" s="19"/>
      <c r="AS660" s="19"/>
      <c r="AT660" s="19"/>
      <c r="AU660" s="19"/>
      <c r="AV660" s="17"/>
    </row>
    <row r="661" spans="1:48" s="16" customFormat="1">
      <c r="A661" s="115"/>
      <c r="B661" s="66"/>
      <c r="I661" s="22"/>
      <c r="J661" s="22"/>
      <c r="K661" s="22"/>
      <c r="L661" s="25"/>
      <c r="M661" s="22"/>
      <c r="P661" s="19"/>
      <c r="Q661" s="19"/>
      <c r="R661" s="107" t="str">
        <f t="shared" si="10"/>
        <v/>
      </c>
      <c r="S661" s="22"/>
      <c r="AE661" s="18"/>
      <c r="AF661" s="18"/>
      <c r="AG661" s="18"/>
      <c r="AR661" s="19"/>
      <c r="AS661" s="19"/>
      <c r="AT661" s="19"/>
      <c r="AU661" s="19"/>
      <c r="AV661" s="17"/>
    </row>
    <row r="662" spans="1:48" s="16" customFormat="1">
      <c r="A662" s="115"/>
      <c r="B662" s="66"/>
      <c r="I662" s="22"/>
      <c r="J662" s="22"/>
      <c r="K662" s="22"/>
      <c r="L662" s="25"/>
      <c r="M662" s="22"/>
      <c r="P662" s="19"/>
      <c r="Q662" s="19"/>
      <c r="R662" s="107" t="str">
        <f t="shared" si="10"/>
        <v/>
      </c>
      <c r="S662" s="22"/>
      <c r="AE662" s="18"/>
      <c r="AF662" s="18"/>
      <c r="AG662" s="18"/>
      <c r="AR662" s="19"/>
      <c r="AS662" s="19"/>
      <c r="AT662" s="19"/>
      <c r="AU662" s="19"/>
      <c r="AV662" s="17"/>
    </row>
    <row r="663" spans="1:48" s="16" customFormat="1">
      <c r="A663" s="115"/>
      <c r="B663" s="66"/>
      <c r="I663" s="22"/>
      <c r="J663" s="22"/>
      <c r="K663" s="22"/>
      <c r="L663" s="25"/>
      <c r="M663" s="22"/>
      <c r="P663" s="19"/>
      <c r="Q663" s="19"/>
      <c r="R663" s="107" t="str">
        <f t="shared" si="10"/>
        <v/>
      </c>
      <c r="S663" s="22"/>
      <c r="AE663" s="18"/>
      <c r="AF663" s="18"/>
      <c r="AG663" s="18"/>
      <c r="AR663" s="19"/>
      <c r="AS663" s="19"/>
      <c r="AT663" s="19"/>
      <c r="AU663" s="19"/>
      <c r="AV663" s="17"/>
    </row>
    <row r="664" spans="1:48" s="16" customFormat="1">
      <c r="A664" s="115"/>
      <c r="B664" s="66"/>
      <c r="I664" s="22"/>
      <c r="J664" s="22"/>
      <c r="K664" s="22"/>
      <c r="L664" s="25"/>
      <c r="M664" s="22"/>
      <c r="P664" s="19"/>
      <c r="Q664" s="19"/>
      <c r="R664" s="107" t="str">
        <f t="shared" si="10"/>
        <v/>
      </c>
      <c r="S664" s="22"/>
      <c r="AE664" s="18"/>
      <c r="AF664" s="18"/>
      <c r="AG664" s="18"/>
      <c r="AR664" s="19"/>
      <c r="AS664" s="19"/>
      <c r="AT664" s="19"/>
      <c r="AU664" s="19"/>
      <c r="AV664" s="17"/>
    </row>
    <row r="665" spans="1:48" s="16" customFormat="1">
      <c r="A665" s="115"/>
      <c r="B665" s="66"/>
      <c r="I665" s="22"/>
      <c r="J665" s="22"/>
      <c r="K665" s="22"/>
      <c r="L665" s="25"/>
      <c r="M665" s="22"/>
      <c r="P665" s="19"/>
      <c r="Q665" s="19"/>
      <c r="R665" s="107" t="str">
        <f t="shared" si="10"/>
        <v/>
      </c>
      <c r="S665" s="22"/>
      <c r="AE665" s="18"/>
      <c r="AF665" s="18"/>
      <c r="AG665" s="18"/>
      <c r="AR665" s="19"/>
      <c r="AS665" s="19"/>
      <c r="AT665" s="19"/>
      <c r="AU665" s="19"/>
      <c r="AV665" s="17"/>
    </row>
    <row r="666" spans="1:48" s="16" customFormat="1">
      <c r="A666" s="115"/>
      <c r="B666" s="66"/>
      <c r="I666" s="22"/>
      <c r="J666" s="22"/>
      <c r="K666" s="22"/>
      <c r="L666" s="25"/>
      <c r="M666" s="22"/>
      <c r="P666" s="19"/>
      <c r="Q666" s="19"/>
      <c r="R666" s="107" t="str">
        <f t="shared" si="10"/>
        <v/>
      </c>
      <c r="S666" s="22"/>
      <c r="AE666" s="18"/>
      <c r="AF666" s="18"/>
      <c r="AG666" s="18"/>
      <c r="AR666" s="19"/>
      <c r="AS666" s="19"/>
      <c r="AT666" s="19"/>
      <c r="AU666" s="19"/>
      <c r="AV666" s="17"/>
    </row>
    <row r="667" spans="1:48" s="16" customFormat="1">
      <c r="A667" s="115"/>
      <c r="B667" s="66"/>
      <c r="I667" s="22"/>
      <c r="J667" s="22"/>
      <c r="K667" s="22"/>
      <c r="L667" s="25"/>
      <c r="M667" s="22"/>
      <c r="P667" s="19"/>
      <c r="Q667" s="19"/>
      <c r="R667" s="107" t="str">
        <f t="shared" si="10"/>
        <v/>
      </c>
      <c r="S667" s="22"/>
      <c r="AE667" s="18"/>
      <c r="AF667" s="18"/>
      <c r="AG667" s="18"/>
      <c r="AR667" s="19"/>
      <c r="AS667" s="19"/>
      <c r="AT667" s="19"/>
      <c r="AU667" s="19"/>
      <c r="AV667" s="17"/>
    </row>
    <row r="668" spans="1:48" s="16" customFormat="1">
      <c r="A668" s="115"/>
      <c r="B668" s="66"/>
      <c r="I668" s="22"/>
      <c r="J668" s="22"/>
      <c r="K668" s="22"/>
      <c r="L668" s="25"/>
      <c r="M668" s="22"/>
      <c r="P668" s="19"/>
      <c r="Q668" s="19"/>
      <c r="R668" s="107" t="str">
        <f t="shared" si="10"/>
        <v/>
      </c>
      <c r="S668" s="22"/>
      <c r="AE668" s="18"/>
      <c r="AF668" s="18"/>
      <c r="AG668" s="18"/>
      <c r="AR668" s="19"/>
      <c r="AS668" s="19"/>
      <c r="AT668" s="19"/>
      <c r="AU668" s="19"/>
      <c r="AV668" s="17"/>
    </row>
    <row r="669" spans="1:48" s="16" customFormat="1">
      <c r="A669" s="115"/>
      <c r="B669" s="66"/>
      <c r="I669" s="22"/>
      <c r="J669" s="22"/>
      <c r="K669" s="22"/>
      <c r="L669" s="25"/>
      <c r="M669" s="22"/>
      <c r="P669" s="19"/>
      <c r="Q669" s="19"/>
      <c r="R669" s="107" t="str">
        <f t="shared" si="10"/>
        <v/>
      </c>
      <c r="S669" s="22"/>
      <c r="AE669" s="18"/>
      <c r="AF669" s="18"/>
      <c r="AG669" s="18"/>
      <c r="AR669" s="19"/>
      <c r="AS669" s="19"/>
      <c r="AT669" s="19"/>
      <c r="AU669" s="19"/>
      <c r="AV669" s="17"/>
    </row>
    <row r="670" spans="1:48" s="16" customFormat="1">
      <c r="A670" s="115"/>
      <c r="B670" s="66"/>
      <c r="I670" s="22"/>
      <c r="J670" s="22"/>
      <c r="K670" s="22"/>
      <c r="L670" s="25"/>
      <c r="M670" s="22"/>
      <c r="P670" s="19"/>
      <c r="Q670" s="19"/>
      <c r="R670" s="107" t="str">
        <f t="shared" si="10"/>
        <v/>
      </c>
      <c r="S670" s="22"/>
      <c r="AE670" s="18"/>
      <c r="AF670" s="18"/>
      <c r="AG670" s="18"/>
      <c r="AR670" s="19"/>
      <c r="AS670" s="19"/>
      <c r="AT670" s="19"/>
      <c r="AU670" s="19"/>
      <c r="AV670" s="17"/>
    </row>
    <row r="671" spans="1:48" s="16" customFormat="1">
      <c r="A671" s="115"/>
      <c r="B671" s="66"/>
      <c r="I671" s="22"/>
      <c r="J671" s="22"/>
      <c r="K671" s="22"/>
      <c r="L671" s="25"/>
      <c r="M671" s="22"/>
      <c r="P671" s="19"/>
      <c r="Q671" s="19"/>
      <c r="R671" s="107" t="str">
        <f t="shared" si="10"/>
        <v/>
      </c>
      <c r="S671" s="22"/>
      <c r="AE671" s="18"/>
      <c r="AF671" s="18"/>
      <c r="AG671" s="18"/>
      <c r="AR671" s="19"/>
      <c r="AS671" s="19"/>
      <c r="AT671" s="19"/>
      <c r="AU671" s="19"/>
      <c r="AV671" s="17"/>
    </row>
    <row r="672" spans="1:48" s="16" customFormat="1">
      <c r="A672" s="115"/>
      <c r="B672" s="66"/>
      <c r="I672" s="22"/>
      <c r="J672" s="22"/>
      <c r="K672" s="22"/>
      <c r="L672" s="25"/>
      <c r="M672" s="22"/>
      <c r="P672" s="19"/>
      <c r="Q672" s="19"/>
      <c r="R672" s="107" t="str">
        <f t="shared" si="10"/>
        <v/>
      </c>
      <c r="S672" s="22"/>
      <c r="AE672" s="18"/>
      <c r="AF672" s="18"/>
      <c r="AG672" s="18"/>
      <c r="AR672" s="19"/>
      <c r="AS672" s="19"/>
      <c r="AT672" s="19"/>
      <c r="AU672" s="19"/>
      <c r="AV672" s="17"/>
    </row>
    <row r="673" spans="1:48" s="16" customFormat="1">
      <c r="A673" s="115"/>
      <c r="B673" s="66"/>
      <c r="I673" s="22"/>
      <c r="J673" s="22"/>
      <c r="K673" s="22"/>
      <c r="L673" s="25"/>
      <c r="M673" s="22"/>
      <c r="P673" s="19"/>
      <c r="Q673" s="19"/>
      <c r="R673" s="107" t="str">
        <f t="shared" si="10"/>
        <v/>
      </c>
      <c r="S673" s="22"/>
      <c r="AE673" s="18"/>
      <c r="AF673" s="18"/>
      <c r="AG673" s="18"/>
      <c r="AR673" s="19"/>
      <c r="AS673" s="19"/>
      <c r="AT673" s="19"/>
      <c r="AU673" s="19"/>
      <c r="AV673" s="17"/>
    </row>
    <row r="674" spans="1:48" s="16" customFormat="1">
      <c r="A674" s="115"/>
      <c r="B674" s="66"/>
      <c r="I674" s="22"/>
      <c r="J674" s="22"/>
      <c r="K674" s="22"/>
      <c r="L674" s="25"/>
      <c r="M674" s="22"/>
      <c r="P674" s="19"/>
      <c r="Q674" s="19"/>
      <c r="R674" s="107" t="str">
        <f t="shared" si="10"/>
        <v/>
      </c>
      <c r="S674" s="22"/>
      <c r="AE674" s="18"/>
      <c r="AF674" s="18"/>
      <c r="AG674" s="18"/>
      <c r="AR674" s="19"/>
      <c r="AS674" s="19"/>
      <c r="AT674" s="19"/>
      <c r="AU674" s="19"/>
      <c r="AV674" s="17"/>
    </row>
    <row r="675" spans="1:48" s="16" customFormat="1">
      <c r="A675" s="115"/>
      <c r="B675" s="66"/>
      <c r="I675" s="22"/>
      <c r="J675" s="22"/>
      <c r="K675" s="22"/>
      <c r="L675" s="25"/>
      <c r="M675" s="22"/>
      <c r="P675" s="19"/>
      <c r="Q675" s="19"/>
      <c r="R675" s="107" t="str">
        <f t="shared" si="10"/>
        <v/>
      </c>
      <c r="S675" s="22"/>
      <c r="AE675" s="18"/>
      <c r="AF675" s="18"/>
      <c r="AG675" s="18"/>
      <c r="AR675" s="19"/>
      <c r="AS675" s="19"/>
      <c r="AT675" s="19"/>
      <c r="AU675" s="19"/>
      <c r="AV675" s="17"/>
    </row>
    <row r="676" spans="1:48" s="16" customFormat="1">
      <c r="A676" s="115"/>
      <c r="B676" s="66"/>
      <c r="I676" s="22"/>
      <c r="J676" s="22"/>
      <c r="K676" s="22"/>
      <c r="L676" s="25"/>
      <c r="M676" s="22"/>
      <c r="P676" s="19"/>
      <c r="Q676" s="19"/>
      <c r="R676" s="107" t="str">
        <f t="shared" si="10"/>
        <v/>
      </c>
      <c r="S676" s="22"/>
      <c r="AE676" s="18"/>
      <c r="AF676" s="18"/>
      <c r="AG676" s="18"/>
      <c r="AR676" s="19"/>
      <c r="AS676" s="19"/>
      <c r="AT676" s="19"/>
      <c r="AU676" s="19"/>
      <c r="AV676" s="17"/>
    </row>
    <row r="677" spans="1:48" s="16" customFormat="1">
      <c r="A677" s="115"/>
      <c r="B677" s="66"/>
      <c r="I677" s="22"/>
      <c r="J677" s="22"/>
      <c r="K677" s="22"/>
      <c r="L677" s="25"/>
      <c r="M677" s="22"/>
      <c r="P677" s="19"/>
      <c r="Q677" s="19"/>
      <c r="R677" s="107" t="str">
        <f t="shared" si="10"/>
        <v/>
      </c>
      <c r="S677" s="22"/>
      <c r="AE677" s="18"/>
      <c r="AF677" s="18"/>
      <c r="AG677" s="18"/>
      <c r="AR677" s="19"/>
      <c r="AS677" s="19"/>
      <c r="AT677" s="19"/>
      <c r="AU677" s="19"/>
      <c r="AV677" s="17"/>
    </row>
    <row r="678" spans="1:48" s="16" customFormat="1">
      <c r="A678" s="115"/>
      <c r="B678" s="66"/>
      <c r="I678" s="22"/>
      <c r="J678" s="22"/>
      <c r="K678" s="22"/>
      <c r="L678" s="25"/>
      <c r="M678" s="22"/>
      <c r="P678" s="19"/>
      <c r="Q678" s="19"/>
      <c r="R678" s="107" t="str">
        <f t="shared" si="10"/>
        <v/>
      </c>
      <c r="S678" s="22"/>
      <c r="AE678" s="18"/>
      <c r="AF678" s="18"/>
      <c r="AG678" s="18"/>
      <c r="AR678" s="19"/>
      <c r="AS678" s="19"/>
      <c r="AT678" s="19"/>
      <c r="AU678" s="19"/>
      <c r="AV678" s="17"/>
    </row>
    <row r="679" spans="1:48" s="16" customFormat="1">
      <c r="A679" s="115"/>
      <c r="B679" s="66"/>
      <c r="I679" s="22"/>
      <c r="J679" s="22"/>
      <c r="K679" s="22"/>
      <c r="L679" s="25"/>
      <c r="M679" s="22"/>
      <c r="P679" s="19"/>
      <c r="Q679" s="19"/>
      <c r="R679" s="107" t="str">
        <f t="shared" si="10"/>
        <v/>
      </c>
      <c r="S679" s="22"/>
      <c r="AE679" s="18"/>
      <c r="AF679" s="18"/>
      <c r="AG679" s="18"/>
      <c r="AR679" s="19"/>
      <c r="AS679" s="19"/>
      <c r="AT679" s="19"/>
      <c r="AU679" s="19"/>
      <c r="AV679" s="17"/>
    </row>
    <row r="680" spans="1:48" s="16" customFormat="1">
      <c r="A680" s="115"/>
      <c r="B680" s="66"/>
      <c r="I680" s="22"/>
      <c r="J680" s="22"/>
      <c r="K680" s="22"/>
      <c r="L680" s="25"/>
      <c r="M680" s="22"/>
      <c r="P680" s="19"/>
      <c r="Q680" s="19"/>
      <c r="R680" s="107" t="str">
        <f t="shared" si="10"/>
        <v/>
      </c>
      <c r="S680" s="22"/>
      <c r="AE680" s="18"/>
      <c r="AF680" s="18"/>
      <c r="AG680" s="18"/>
      <c r="AR680" s="19"/>
      <c r="AS680" s="19"/>
      <c r="AT680" s="19"/>
      <c r="AU680" s="19"/>
      <c r="AV680" s="17"/>
    </row>
    <row r="681" spans="1:48" s="16" customFormat="1">
      <c r="A681" s="115"/>
      <c r="B681" s="66"/>
      <c r="I681" s="22"/>
      <c r="J681" s="22"/>
      <c r="K681" s="22"/>
      <c r="L681" s="25"/>
      <c r="M681" s="22"/>
      <c r="P681" s="19"/>
      <c r="Q681" s="19"/>
      <c r="R681" s="107" t="str">
        <f t="shared" si="10"/>
        <v/>
      </c>
      <c r="S681" s="22"/>
      <c r="AE681" s="18"/>
      <c r="AF681" s="18"/>
      <c r="AG681" s="18"/>
      <c r="AR681" s="19"/>
      <c r="AS681" s="19"/>
      <c r="AT681" s="19"/>
      <c r="AU681" s="19"/>
      <c r="AV681" s="17"/>
    </row>
    <row r="682" spans="1:48" s="16" customFormat="1">
      <c r="A682" s="115"/>
      <c r="B682" s="66"/>
      <c r="I682" s="22"/>
      <c r="J682" s="22"/>
      <c r="K682" s="22"/>
      <c r="L682" s="25"/>
      <c r="M682" s="22"/>
      <c r="P682" s="19"/>
      <c r="Q682" s="19"/>
      <c r="R682" s="107" t="str">
        <f t="shared" si="10"/>
        <v/>
      </c>
      <c r="S682" s="22"/>
      <c r="AE682" s="18"/>
      <c r="AF682" s="18"/>
      <c r="AG682" s="18"/>
      <c r="AR682" s="19"/>
      <c r="AS682" s="19"/>
      <c r="AT682" s="19"/>
      <c r="AU682" s="19"/>
      <c r="AV682" s="17"/>
    </row>
    <row r="683" spans="1:48" s="16" customFormat="1">
      <c r="A683" s="115"/>
      <c r="B683" s="66"/>
      <c r="I683" s="22"/>
      <c r="J683" s="22"/>
      <c r="K683" s="22"/>
      <c r="L683" s="25"/>
      <c r="M683" s="22"/>
      <c r="P683" s="19"/>
      <c r="Q683" s="19"/>
      <c r="R683" s="107" t="str">
        <f t="shared" si="10"/>
        <v/>
      </c>
      <c r="S683" s="22"/>
      <c r="AE683" s="18"/>
      <c r="AF683" s="18"/>
      <c r="AG683" s="18"/>
      <c r="AR683" s="19"/>
      <c r="AS683" s="19"/>
      <c r="AT683" s="19"/>
      <c r="AU683" s="19"/>
      <c r="AV683" s="17"/>
    </row>
    <row r="684" spans="1:48" s="16" customFormat="1">
      <c r="A684" s="115"/>
      <c r="B684" s="66"/>
      <c r="I684" s="22"/>
      <c r="J684" s="22"/>
      <c r="K684" s="22"/>
      <c r="L684" s="25"/>
      <c r="M684" s="22"/>
      <c r="P684" s="19"/>
      <c r="Q684" s="19"/>
      <c r="R684" s="107" t="str">
        <f t="shared" si="10"/>
        <v/>
      </c>
      <c r="S684" s="22"/>
      <c r="AE684" s="18"/>
      <c r="AF684" s="18"/>
      <c r="AG684" s="18"/>
      <c r="AR684" s="19"/>
      <c r="AS684" s="19"/>
      <c r="AT684" s="19"/>
      <c r="AU684" s="19"/>
      <c r="AV684" s="17"/>
    </row>
    <row r="685" spans="1:48" s="16" customFormat="1">
      <c r="A685" s="115"/>
      <c r="B685" s="66"/>
      <c r="I685" s="22"/>
      <c r="J685" s="22"/>
      <c r="K685" s="22"/>
      <c r="L685" s="25"/>
      <c r="M685" s="22"/>
      <c r="P685" s="19"/>
      <c r="Q685" s="19"/>
      <c r="R685" s="107" t="str">
        <f t="shared" si="10"/>
        <v/>
      </c>
      <c r="S685" s="22"/>
      <c r="AE685" s="18"/>
      <c r="AF685" s="18"/>
      <c r="AG685" s="18"/>
      <c r="AR685" s="19"/>
      <c r="AS685" s="19"/>
      <c r="AT685" s="19"/>
      <c r="AU685" s="19"/>
      <c r="AV685" s="17"/>
    </row>
    <row r="686" spans="1:48" s="16" customFormat="1">
      <c r="A686" s="115"/>
      <c r="B686" s="66"/>
      <c r="I686" s="22"/>
      <c r="J686" s="22"/>
      <c r="K686" s="22"/>
      <c r="L686" s="25"/>
      <c r="M686" s="22"/>
      <c r="P686" s="19"/>
      <c r="Q686" s="19"/>
      <c r="R686" s="107" t="str">
        <f t="shared" si="10"/>
        <v/>
      </c>
      <c r="S686" s="22"/>
      <c r="AE686" s="18"/>
      <c r="AF686" s="18"/>
      <c r="AG686" s="18"/>
      <c r="AR686" s="19"/>
      <c r="AS686" s="19"/>
      <c r="AT686" s="19"/>
      <c r="AU686" s="19"/>
      <c r="AV686" s="17"/>
    </row>
    <row r="687" spans="1:48" s="16" customFormat="1">
      <c r="A687" s="115"/>
      <c r="B687" s="66"/>
      <c r="I687" s="22"/>
      <c r="J687" s="22"/>
      <c r="K687" s="22"/>
      <c r="L687" s="25"/>
      <c r="M687" s="22"/>
      <c r="P687" s="19"/>
      <c r="Q687" s="19"/>
      <c r="R687" s="107" t="str">
        <f t="shared" si="10"/>
        <v/>
      </c>
      <c r="S687" s="22"/>
      <c r="AE687" s="18"/>
      <c r="AF687" s="18"/>
      <c r="AG687" s="18"/>
      <c r="AR687" s="19"/>
      <c r="AS687" s="19"/>
      <c r="AT687" s="19"/>
      <c r="AU687" s="19"/>
      <c r="AV687" s="17"/>
    </row>
    <row r="688" spans="1:48" s="16" customFormat="1">
      <c r="A688" s="115"/>
      <c r="B688" s="66"/>
      <c r="I688" s="22"/>
      <c r="J688" s="22"/>
      <c r="K688" s="22"/>
      <c r="L688" s="25"/>
      <c r="M688" s="22"/>
      <c r="P688" s="19"/>
      <c r="Q688" s="19"/>
      <c r="R688" s="107" t="str">
        <f t="shared" si="10"/>
        <v/>
      </c>
      <c r="S688" s="22"/>
      <c r="AE688" s="18"/>
      <c r="AF688" s="18"/>
      <c r="AG688" s="18"/>
      <c r="AR688" s="19"/>
      <c r="AS688" s="19"/>
      <c r="AT688" s="19"/>
      <c r="AU688" s="19"/>
      <c r="AV688" s="17"/>
    </row>
    <row r="689" spans="1:48" s="16" customFormat="1">
      <c r="A689" s="115"/>
      <c r="B689" s="66"/>
      <c r="I689" s="22"/>
      <c r="J689" s="22"/>
      <c r="K689" s="22"/>
      <c r="L689" s="25"/>
      <c r="M689" s="22"/>
      <c r="P689" s="19"/>
      <c r="Q689" s="19"/>
      <c r="R689" s="107" t="str">
        <f t="shared" si="10"/>
        <v/>
      </c>
      <c r="S689" s="22"/>
      <c r="AE689" s="18"/>
      <c r="AF689" s="18"/>
      <c r="AG689" s="18"/>
      <c r="AR689" s="19"/>
      <c r="AS689" s="19"/>
      <c r="AT689" s="19"/>
      <c r="AU689" s="19"/>
      <c r="AV689" s="17"/>
    </row>
    <row r="690" spans="1:48" s="16" customFormat="1">
      <c r="A690" s="115"/>
      <c r="B690" s="66"/>
      <c r="I690" s="22"/>
      <c r="J690" s="22"/>
      <c r="K690" s="22"/>
      <c r="L690" s="25"/>
      <c r="M690" s="22"/>
      <c r="P690" s="19"/>
      <c r="Q690" s="19"/>
      <c r="R690" s="107" t="str">
        <f t="shared" si="10"/>
        <v/>
      </c>
      <c r="S690" s="22"/>
      <c r="AE690" s="18"/>
      <c r="AF690" s="18"/>
      <c r="AG690" s="18"/>
      <c r="AR690" s="19"/>
      <c r="AS690" s="19"/>
      <c r="AT690" s="19"/>
      <c r="AU690" s="19"/>
      <c r="AV690" s="17"/>
    </row>
    <row r="691" spans="1:48" s="16" customFormat="1">
      <c r="A691" s="115"/>
      <c r="B691" s="66"/>
      <c r="I691" s="22"/>
      <c r="J691" s="22"/>
      <c r="K691" s="22"/>
      <c r="L691" s="25"/>
      <c r="M691" s="22"/>
      <c r="P691" s="19"/>
      <c r="Q691" s="19"/>
      <c r="R691" s="107" t="str">
        <f t="shared" si="10"/>
        <v/>
      </c>
      <c r="S691" s="22"/>
      <c r="AE691" s="18"/>
      <c r="AF691" s="18"/>
      <c r="AG691" s="18"/>
      <c r="AR691" s="19"/>
      <c r="AS691" s="19"/>
      <c r="AT691" s="19"/>
      <c r="AU691" s="19"/>
      <c r="AV691" s="17"/>
    </row>
    <row r="692" spans="1:48" s="16" customFormat="1">
      <c r="A692" s="115"/>
      <c r="B692" s="66"/>
      <c r="I692" s="22"/>
      <c r="J692" s="22"/>
      <c r="K692" s="22"/>
      <c r="L692" s="25"/>
      <c r="M692" s="22"/>
      <c r="P692" s="19"/>
      <c r="Q692" s="19"/>
      <c r="R692" s="107" t="str">
        <f t="shared" si="10"/>
        <v/>
      </c>
      <c r="S692" s="22"/>
      <c r="AE692" s="18"/>
      <c r="AF692" s="18"/>
      <c r="AG692" s="18"/>
      <c r="AR692" s="19"/>
      <c r="AS692" s="19"/>
      <c r="AT692" s="19"/>
      <c r="AU692" s="19"/>
      <c r="AV692" s="17"/>
    </row>
    <row r="693" spans="1:48" s="16" customFormat="1">
      <c r="A693" s="115"/>
      <c r="B693" s="66"/>
      <c r="I693" s="22"/>
      <c r="J693" s="22"/>
      <c r="K693" s="22"/>
      <c r="L693" s="25"/>
      <c r="M693" s="22"/>
      <c r="P693" s="19"/>
      <c r="Q693" s="19"/>
      <c r="R693" s="107" t="str">
        <f t="shared" si="10"/>
        <v/>
      </c>
      <c r="S693" s="22"/>
      <c r="AE693" s="18"/>
      <c r="AF693" s="18"/>
      <c r="AG693" s="18"/>
      <c r="AR693" s="19"/>
      <c r="AS693" s="19"/>
      <c r="AT693" s="19"/>
      <c r="AU693" s="19"/>
      <c r="AV693" s="17"/>
    </row>
    <row r="694" spans="1:48" s="16" customFormat="1">
      <c r="A694" s="115"/>
      <c r="B694" s="66"/>
      <c r="I694" s="22"/>
      <c r="J694" s="22"/>
      <c r="K694" s="22"/>
      <c r="L694" s="25"/>
      <c r="M694" s="22"/>
      <c r="P694" s="19"/>
      <c r="Q694" s="19"/>
      <c r="R694" s="107" t="str">
        <f t="shared" si="10"/>
        <v/>
      </c>
      <c r="S694" s="22"/>
      <c r="AE694" s="18"/>
      <c r="AF694" s="18"/>
      <c r="AG694" s="18"/>
      <c r="AR694" s="19"/>
      <c r="AS694" s="19"/>
      <c r="AT694" s="19"/>
      <c r="AU694" s="19"/>
      <c r="AV694" s="17"/>
    </row>
    <row r="695" spans="1:48" s="16" customFormat="1">
      <c r="A695" s="115"/>
      <c r="B695" s="66"/>
      <c r="I695" s="22"/>
      <c r="J695" s="22"/>
      <c r="K695" s="22"/>
      <c r="L695" s="25"/>
      <c r="M695" s="22"/>
      <c r="P695" s="19"/>
      <c r="Q695" s="19"/>
      <c r="R695" s="107" t="str">
        <f t="shared" si="10"/>
        <v/>
      </c>
      <c r="S695" s="22"/>
      <c r="AE695" s="18"/>
      <c r="AF695" s="18"/>
      <c r="AG695" s="18"/>
      <c r="AR695" s="19"/>
      <c r="AS695" s="19"/>
      <c r="AT695" s="19"/>
      <c r="AU695" s="19"/>
      <c r="AV695" s="17"/>
    </row>
    <row r="696" spans="1:48" s="16" customFormat="1">
      <c r="A696" s="115"/>
      <c r="B696" s="66"/>
      <c r="I696" s="22"/>
      <c r="J696" s="22"/>
      <c r="K696" s="22"/>
      <c r="L696" s="25"/>
      <c r="M696" s="22"/>
      <c r="P696" s="19"/>
      <c r="Q696" s="19"/>
      <c r="R696" s="107" t="str">
        <f t="shared" si="10"/>
        <v/>
      </c>
      <c r="S696" s="22"/>
      <c r="AE696" s="18"/>
      <c r="AF696" s="18"/>
      <c r="AG696" s="18"/>
      <c r="AR696" s="19"/>
      <c r="AS696" s="19"/>
      <c r="AT696" s="19"/>
      <c r="AU696" s="19"/>
      <c r="AV696" s="17"/>
    </row>
    <row r="697" spans="1:48" s="16" customFormat="1">
      <c r="A697" s="115"/>
      <c r="B697" s="66"/>
      <c r="I697" s="22"/>
      <c r="J697" s="22"/>
      <c r="K697" s="22"/>
      <c r="L697" s="25"/>
      <c r="M697" s="22"/>
      <c r="P697" s="19"/>
      <c r="Q697" s="19"/>
      <c r="R697" s="107" t="str">
        <f t="shared" si="10"/>
        <v/>
      </c>
      <c r="S697" s="22"/>
      <c r="AE697" s="18"/>
      <c r="AF697" s="18"/>
      <c r="AG697" s="18"/>
      <c r="AR697" s="19"/>
      <c r="AS697" s="19"/>
      <c r="AT697" s="19"/>
      <c r="AU697" s="19"/>
      <c r="AV697" s="17"/>
    </row>
    <row r="698" spans="1:48" s="16" customFormat="1">
      <c r="A698" s="115"/>
      <c r="B698" s="66"/>
      <c r="I698" s="22"/>
      <c r="J698" s="22"/>
      <c r="K698" s="22"/>
      <c r="L698" s="25"/>
      <c r="M698" s="22"/>
      <c r="P698" s="19"/>
      <c r="Q698" s="19"/>
      <c r="R698" s="107" t="str">
        <f t="shared" si="10"/>
        <v/>
      </c>
      <c r="S698" s="22"/>
      <c r="AE698" s="18"/>
      <c r="AF698" s="18"/>
      <c r="AG698" s="18"/>
      <c r="AR698" s="19"/>
      <c r="AS698" s="19"/>
      <c r="AT698" s="19"/>
      <c r="AU698" s="19"/>
      <c r="AV698" s="17"/>
    </row>
    <row r="699" spans="1:48" s="16" customFormat="1">
      <c r="A699" s="115"/>
      <c r="B699" s="66"/>
      <c r="I699" s="22"/>
      <c r="J699" s="22"/>
      <c r="K699" s="22"/>
      <c r="L699" s="25"/>
      <c r="M699" s="22"/>
      <c r="P699" s="19"/>
      <c r="Q699" s="19"/>
      <c r="R699" s="107" t="str">
        <f t="shared" si="10"/>
        <v/>
      </c>
      <c r="S699" s="22"/>
      <c r="AE699" s="18"/>
      <c r="AF699" s="18"/>
      <c r="AG699" s="18"/>
      <c r="AR699" s="19"/>
      <c r="AS699" s="19"/>
      <c r="AT699" s="19"/>
      <c r="AU699" s="19"/>
      <c r="AV699" s="17"/>
    </row>
    <row r="700" spans="1:48" s="16" customFormat="1">
      <c r="A700" s="115"/>
      <c r="B700" s="66"/>
      <c r="I700" s="22"/>
      <c r="J700" s="22"/>
      <c r="K700" s="22"/>
      <c r="L700" s="25"/>
      <c r="M700" s="22"/>
      <c r="P700" s="19"/>
      <c r="Q700" s="19"/>
      <c r="R700" s="107" t="str">
        <f t="shared" si="10"/>
        <v/>
      </c>
      <c r="S700" s="22"/>
      <c r="AE700" s="18"/>
      <c r="AF700" s="18"/>
      <c r="AG700" s="18"/>
      <c r="AR700" s="19"/>
      <c r="AS700" s="19"/>
      <c r="AT700" s="19"/>
      <c r="AU700" s="19"/>
      <c r="AV700" s="17"/>
    </row>
    <row r="701" spans="1:48" s="16" customFormat="1">
      <c r="A701" s="115"/>
      <c r="B701" s="66"/>
      <c r="I701" s="22"/>
      <c r="J701" s="22"/>
      <c r="K701" s="22"/>
      <c r="L701" s="25"/>
      <c r="M701" s="22"/>
      <c r="P701" s="19"/>
      <c r="Q701" s="19"/>
      <c r="R701" s="107" t="str">
        <f t="shared" si="10"/>
        <v/>
      </c>
      <c r="S701" s="22"/>
      <c r="AE701" s="18"/>
      <c r="AF701" s="18"/>
      <c r="AG701" s="18"/>
      <c r="AR701" s="19"/>
      <c r="AS701" s="19"/>
      <c r="AT701" s="19"/>
      <c r="AU701" s="19"/>
      <c r="AV701" s="17"/>
    </row>
    <row r="702" spans="1:48" s="16" customFormat="1">
      <c r="A702" s="115"/>
      <c r="B702" s="66"/>
      <c r="I702" s="22"/>
      <c r="J702" s="22"/>
      <c r="K702" s="22"/>
      <c r="L702" s="25"/>
      <c r="M702" s="22"/>
      <c r="P702" s="19"/>
      <c r="Q702" s="19"/>
      <c r="R702" s="107" t="str">
        <f t="shared" si="10"/>
        <v/>
      </c>
      <c r="S702" s="22"/>
      <c r="AE702" s="18"/>
      <c r="AF702" s="18"/>
      <c r="AG702" s="18"/>
      <c r="AR702" s="19"/>
      <c r="AS702" s="19"/>
      <c r="AT702" s="19"/>
      <c r="AU702" s="19"/>
      <c r="AV702" s="17"/>
    </row>
    <row r="703" spans="1:48" s="16" customFormat="1">
      <c r="A703" s="115"/>
      <c r="B703" s="66"/>
      <c r="I703" s="22"/>
      <c r="J703" s="22"/>
      <c r="K703" s="22"/>
      <c r="L703" s="25"/>
      <c r="M703" s="22"/>
      <c r="P703" s="19"/>
      <c r="Q703" s="19"/>
      <c r="R703" s="107" t="str">
        <f t="shared" si="10"/>
        <v/>
      </c>
      <c r="S703" s="22"/>
      <c r="AE703" s="18"/>
      <c r="AF703" s="18"/>
      <c r="AG703" s="18"/>
      <c r="AR703" s="19"/>
      <c r="AS703" s="19"/>
      <c r="AT703" s="19"/>
      <c r="AU703" s="19"/>
      <c r="AV703" s="17"/>
    </row>
    <row r="704" spans="1:48" s="16" customFormat="1">
      <c r="A704" s="115"/>
      <c r="B704" s="66"/>
      <c r="I704" s="22"/>
      <c r="J704" s="22"/>
      <c r="K704" s="22"/>
      <c r="L704" s="25"/>
      <c r="M704" s="22"/>
      <c r="P704" s="19"/>
      <c r="Q704" s="19"/>
      <c r="R704" s="107" t="str">
        <f t="shared" si="10"/>
        <v/>
      </c>
      <c r="S704" s="22"/>
      <c r="AE704" s="18"/>
      <c r="AF704" s="18"/>
      <c r="AG704" s="18"/>
      <c r="AR704" s="19"/>
      <c r="AS704" s="19"/>
      <c r="AT704" s="19"/>
      <c r="AU704" s="19"/>
      <c r="AV704" s="17"/>
    </row>
    <row r="705" spans="1:48" s="16" customFormat="1">
      <c r="A705" s="115"/>
      <c r="B705" s="66"/>
      <c r="I705" s="22"/>
      <c r="J705" s="22"/>
      <c r="K705" s="22"/>
      <c r="L705" s="25"/>
      <c r="M705" s="22"/>
      <c r="P705" s="19"/>
      <c r="Q705" s="19"/>
      <c r="R705" s="107" t="str">
        <f t="shared" si="10"/>
        <v/>
      </c>
      <c r="S705" s="22"/>
      <c r="AE705" s="18"/>
      <c r="AF705" s="18"/>
      <c r="AG705" s="18"/>
      <c r="AR705" s="19"/>
      <c r="AS705" s="19"/>
      <c r="AT705" s="19"/>
      <c r="AU705" s="19"/>
      <c r="AV705" s="17"/>
    </row>
    <row r="706" spans="1:48" s="16" customFormat="1">
      <c r="A706" s="115"/>
      <c r="B706" s="66"/>
      <c r="I706" s="22"/>
      <c r="J706" s="22"/>
      <c r="K706" s="22"/>
      <c r="L706" s="25"/>
      <c r="M706" s="22"/>
      <c r="P706" s="19"/>
      <c r="Q706" s="19"/>
      <c r="R706" s="107" t="str">
        <f t="shared" si="10"/>
        <v/>
      </c>
      <c r="S706" s="22"/>
      <c r="AE706" s="18"/>
      <c r="AF706" s="18"/>
      <c r="AG706" s="18"/>
      <c r="AR706" s="19"/>
      <c r="AS706" s="19"/>
      <c r="AT706" s="19"/>
      <c r="AU706" s="19"/>
      <c r="AV706" s="17"/>
    </row>
    <row r="707" spans="1:48" s="16" customFormat="1">
      <c r="A707" s="115"/>
      <c r="B707" s="66"/>
      <c r="I707" s="22"/>
      <c r="J707" s="22"/>
      <c r="K707" s="22"/>
      <c r="L707" s="25"/>
      <c r="M707" s="22"/>
      <c r="P707" s="19"/>
      <c r="Q707" s="19"/>
      <c r="R707" s="107" t="str">
        <f t="shared" si="10"/>
        <v/>
      </c>
      <c r="S707" s="22"/>
      <c r="AE707" s="18"/>
      <c r="AF707" s="18"/>
      <c r="AG707" s="18"/>
      <c r="AR707" s="19"/>
      <c r="AS707" s="19"/>
      <c r="AT707" s="19"/>
      <c r="AU707" s="19"/>
      <c r="AV707" s="17"/>
    </row>
    <row r="708" spans="1:48" s="16" customFormat="1">
      <c r="A708" s="115"/>
      <c r="B708" s="66"/>
      <c r="I708" s="22"/>
      <c r="J708" s="22"/>
      <c r="K708" s="22"/>
      <c r="L708" s="25"/>
      <c r="M708" s="22"/>
      <c r="P708" s="19"/>
      <c r="Q708" s="19"/>
      <c r="R708" s="107" t="str">
        <f t="shared" si="10"/>
        <v/>
      </c>
      <c r="S708" s="22"/>
      <c r="AE708" s="18"/>
      <c r="AF708" s="18"/>
      <c r="AG708" s="18"/>
      <c r="AR708" s="19"/>
      <c r="AS708" s="19"/>
      <c r="AT708" s="19"/>
      <c r="AU708" s="19"/>
      <c r="AV708" s="17"/>
    </row>
    <row r="709" spans="1:48" s="16" customFormat="1">
      <c r="A709" s="115"/>
      <c r="B709" s="66"/>
      <c r="I709" s="22"/>
      <c r="J709" s="22"/>
      <c r="K709" s="22"/>
      <c r="L709" s="25"/>
      <c r="M709" s="22"/>
      <c r="P709" s="19"/>
      <c r="Q709" s="19"/>
      <c r="R709" s="107" t="str">
        <f t="shared" si="10"/>
        <v/>
      </c>
      <c r="S709" s="22"/>
      <c r="AE709" s="18"/>
      <c r="AF709" s="18"/>
      <c r="AG709" s="18"/>
      <c r="AR709" s="19"/>
      <c r="AS709" s="19"/>
      <c r="AT709" s="19"/>
      <c r="AU709" s="19"/>
      <c r="AV709" s="17"/>
    </row>
    <row r="710" spans="1:48" s="16" customFormat="1">
      <c r="A710" s="115"/>
      <c r="B710" s="66"/>
      <c r="I710" s="22"/>
      <c r="J710" s="22"/>
      <c r="K710" s="22"/>
      <c r="L710" s="25"/>
      <c r="M710" s="22"/>
      <c r="P710" s="19"/>
      <c r="Q710" s="19"/>
      <c r="R710" s="107" t="str">
        <f t="shared" ref="R710:R773" si="11">IF(AND(I710="",K710=""),"",IF(I710="Lead","Lead",IF(K710="Lead","Lead",IF((OR((AND((ISNUMBER(SEARCH("Galvanized",K710))),AM710="Yes")),(AND((ISNUMBER(SEARCH("Galvanized",K710))),AM710="Unknown")))),"Galvanized requiring replacement",IF((OR((AND((ISNUMBER(SEARCH("Galvanized",K710))),AQ710="Yes")),(AND((ISNUMBER(SEARCH("Galvanized",K710))),AQ710="Unknown")))),"Galvanized requiring replacement",IF(I710="Galvanized requiring replacement","Galvanized requiring replacement",IF(K710="Galvanized requiring replacement","Galvanized requiring replacement",IF(ISNUMBER(SEARCH("Unknown",I710)),"Unknown",IF(ISNUMBER(SEARCH("Unknown",K710)),"Unknown",IF(I710="","Unknown",IF(K710="","Unknown","Non-lead")))))))))))</f>
        <v/>
      </c>
      <c r="S710" s="22"/>
      <c r="AE710" s="18"/>
      <c r="AF710" s="18"/>
      <c r="AG710" s="18"/>
      <c r="AR710" s="19"/>
      <c r="AS710" s="19"/>
      <c r="AT710" s="19"/>
      <c r="AU710" s="19"/>
      <c r="AV710" s="17"/>
    </row>
    <row r="711" spans="1:48" s="16" customFormat="1">
      <c r="A711" s="115"/>
      <c r="B711" s="66"/>
      <c r="I711" s="22"/>
      <c r="J711" s="22"/>
      <c r="K711" s="22"/>
      <c r="L711" s="25"/>
      <c r="M711" s="22"/>
      <c r="P711" s="19"/>
      <c r="Q711" s="19"/>
      <c r="R711" s="107" t="str">
        <f t="shared" si="11"/>
        <v/>
      </c>
      <c r="S711" s="22"/>
      <c r="AE711" s="18"/>
      <c r="AF711" s="18"/>
      <c r="AG711" s="18"/>
      <c r="AR711" s="19"/>
      <c r="AS711" s="19"/>
      <c r="AT711" s="19"/>
      <c r="AU711" s="19"/>
      <c r="AV711" s="17"/>
    </row>
    <row r="712" spans="1:48" s="16" customFormat="1">
      <c r="A712" s="115"/>
      <c r="B712" s="66"/>
      <c r="I712" s="22"/>
      <c r="J712" s="22"/>
      <c r="K712" s="22"/>
      <c r="L712" s="25"/>
      <c r="M712" s="22"/>
      <c r="P712" s="19"/>
      <c r="Q712" s="19"/>
      <c r="R712" s="107" t="str">
        <f t="shared" si="11"/>
        <v/>
      </c>
      <c r="S712" s="22"/>
      <c r="AE712" s="18"/>
      <c r="AF712" s="18"/>
      <c r="AG712" s="18"/>
      <c r="AR712" s="19"/>
      <c r="AS712" s="19"/>
      <c r="AT712" s="19"/>
      <c r="AU712" s="19"/>
      <c r="AV712" s="17"/>
    </row>
    <row r="713" spans="1:48" s="16" customFormat="1">
      <c r="A713" s="115"/>
      <c r="B713" s="66"/>
      <c r="I713" s="22"/>
      <c r="J713" s="22"/>
      <c r="K713" s="22"/>
      <c r="L713" s="25"/>
      <c r="M713" s="22"/>
      <c r="P713" s="19"/>
      <c r="Q713" s="19"/>
      <c r="R713" s="107" t="str">
        <f t="shared" si="11"/>
        <v/>
      </c>
      <c r="S713" s="22"/>
      <c r="AE713" s="18"/>
      <c r="AF713" s="18"/>
      <c r="AG713" s="18"/>
      <c r="AR713" s="19"/>
      <c r="AS713" s="19"/>
      <c r="AT713" s="19"/>
      <c r="AU713" s="19"/>
      <c r="AV713" s="17"/>
    </row>
    <row r="714" spans="1:48" s="16" customFormat="1">
      <c r="A714" s="115"/>
      <c r="B714" s="66"/>
      <c r="I714" s="22"/>
      <c r="J714" s="22"/>
      <c r="K714" s="22"/>
      <c r="L714" s="25"/>
      <c r="M714" s="22"/>
      <c r="P714" s="19"/>
      <c r="Q714" s="19"/>
      <c r="R714" s="107" t="str">
        <f t="shared" si="11"/>
        <v/>
      </c>
      <c r="S714" s="22"/>
      <c r="AE714" s="18"/>
      <c r="AF714" s="18"/>
      <c r="AG714" s="18"/>
      <c r="AR714" s="19"/>
      <c r="AS714" s="19"/>
      <c r="AT714" s="19"/>
      <c r="AU714" s="19"/>
      <c r="AV714" s="17"/>
    </row>
    <row r="715" spans="1:48" s="16" customFormat="1">
      <c r="A715" s="115"/>
      <c r="B715" s="66"/>
      <c r="I715" s="22"/>
      <c r="J715" s="22"/>
      <c r="K715" s="22"/>
      <c r="L715" s="25"/>
      <c r="M715" s="22"/>
      <c r="P715" s="19"/>
      <c r="Q715" s="19"/>
      <c r="R715" s="107" t="str">
        <f t="shared" si="11"/>
        <v/>
      </c>
      <c r="S715" s="22"/>
      <c r="AE715" s="18"/>
      <c r="AF715" s="18"/>
      <c r="AG715" s="18"/>
      <c r="AR715" s="19"/>
      <c r="AS715" s="19"/>
      <c r="AT715" s="19"/>
      <c r="AU715" s="19"/>
      <c r="AV715" s="17"/>
    </row>
    <row r="716" spans="1:48" s="16" customFormat="1">
      <c r="A716" s="115"/>
      <c r="B716" s="66"/>
      <c r="I716" s="22"/>
      <c r="J716" s="22"/>
      <c r="K716" s="22"/>
      <c r="L716" s="25"/>
      <c r="M716" s="22"/>
      <c r="P716" s="19"/>
      <c r="Q716" s="19"/>
      <c r="R716" s="107" t="str">
        <f t="shared" si="11"/>
        <v/>
      </c>
      <c r="S716" s="22"/>
      <c r="AE716" s="18"/>
      <c r="AF716" s="18"/>
      <c r="AG716" s="18"/>
      <c r="AR716" s="19"/>
      <c r="AS716" s="19"/>
      <c r="AT716" s="19"/>
      <c r="AU716" s="19"/>
      <c r="AV716" s="17"/>
    </row>
    <row r="717" spans="1:48" s="16" customFormat="1">
      <c r="A717" s="115"/>
      <c r="B717" s="66"/>
      <c r="I717" s="22"/>
      <c r="J717" s="22"/>
      <c r="K717" s="22"/>
      <c r="L717" s="25"/>
      <c r="M717" s="22"/>
      <c r="P717" s="19"/>
      <c r="Q717" s="19"/>
      <c r="R717" s="107" t="str">
        <f t="shared" si="11"/>
        <v/>
      </c>
      <c r="S717" s="22"/>
      <c r="AE717" s="18"/>
      <c r="AF717" s="18"/>
      <c r="AG717" s="18"/>
      <c r="AR717" s="19"/>
      <c r="AS717" s="19"/>
      <c r="AT717" s="19"/>
      <c r="AU717" s="19"/>
      <c r="AV717" s="17"/>
    </row>
    <row r="718" spans="1:48" s="16" customFormat="1">
      <c r="A718" s="115"/>
      <c r="B718" s="66"/>
      <c r="I718" s="22"/>
      <c r="J718" s="22"/>
      <c r="K718" s="22"/>
      <c r="L718" s="25"/>
      <c r="M718" s="22"/>
      <c r="P718" s="19"/>
      <c r="Q718" s="19"/>
      <c r="R718" s="107" t="str">
        <f t="shared" si="11"/>
        <v/>
      </c>
      <c r="S718" s="22"/>
      <c r="AE718" s="18"/>
      <c r="AF718" s="18"/>
      <c r="AG718" s="18"/>
      <c r="AR718" s="19"/>
      <c r="AS718" s="19"/>
      <c r="AT718" s="19"/>
      <c r="AU718" s="19"/>
      <c r="AV718" s="17"/>
    </row>
    <row r="719" spans="1:48" s="16" customFormat="1">
      <c r="A719" s="115"/>
      <c r="B719" s="66"/>
      <c r="I719" s="22"/>
      <c r="J719" s="22"/>
      <c r="K719" s="22"/>
      <c r="L719" s="25"/>
      <c r="M719" s="22"/>
      <c r="P719" s="19"/>
      <c r="Q719" s="19"/>
      <c r="R719" s="107" t="str">
        <f t="shared" si="11"/>
        <v/>
      </c>
      <c r="S719" s="22"/>
      <c r="AE719" s="18"/>
      <c r="AF719" s="18"/>
      <c r="AG719" s="18"/>
      <c r="AR719" s="19"/>
      <c r="AS719" s="19"/>
      <c r="AT719" s="19"/>
      <c r="AU719" s="19"/>
      <c r="AV719" s="17"/>
    </row>
    <row r="720" spans="1:48" s="16" customFormat="1">
      <c r="A720" s="115"/>
      <c r="B720" s="66"/>
      <c r="I720" s="22"/>
      <c r="J720" s="22"/>
      <c r="K720" s="22"/>
      <c r="L720" s="25"/>
      <c r="M720" s="22"/>
      <c r="P720" s="19"/>
      <c r="Q720" s="19"/>
      <c r="R720" s="107" t="str">
        <f t="shared" si="11"/>
        <v/>
      </c>
      <c r="S720" s="22"/>
      <c r="AE720" s="18"/>
      <c r="AF720" s="18"/>
      <c r="AG720" s="18"/>
      <c r="AR720" s="19"/>
      <c r="AS720" s="19"/>
      <c r="AT720" s="19"/>
      <c r="AU720" s="19"/>
      <c r="AV720" s="17"/>
    </row>
    <row r="721" spans="1:48" s="16" customFormat="1">
      <c r="A721" s="115"/>
      <c r="B721" s="66"/>
      <c r="I721" s="22"/>
      <c r="J721" s="22"/>
      <c r="K721" s="22"/>
      <c r="L721" s="25"/>
      <c r="M721" s="22"/>
      <c r="P721" s="19"/>
      <c r="Q721" s="19"/>
      <c r="R721" s="107" t="str">
        <f t="shared" si="11"/>
        <v/>
      </c>
      <c r="S721" s="22"/>
      <c r="AE721" s="18"/>
      <c r="AF721" s="18"/>
      <c r="AG721" s="18"/>
      <c r="AR721" s="19"/>
      <c r="AS721" s="19"/>
      <c r="AT721" s="19"/>
      <c r="AU721" s="19"/>
      <c r="AV721" s="17"/>
    </row>
    <row r="722" spans="1:48" s="16" customFormat="1">
      <c r="A722" s="115"/>
      <c r="B722" s="66"/>
      <c r="I722" s="22"/>
      <c r="J722" s="22"/>
      <c r="K722" s="22"/>
      <c r="L722" s="25"/>
      <c r="M722" s="22"/>
      <c r="P722" s="19"/>
      <c r="Q722" s="19"/>
      <c r="R722" s="107" t="str">
        <f t="shared" si="11"/>
        <v/>
      </c>
      <c r="S722" s="22"/>
      <c r="AE722" s="18"/>
      <c r="AF722" s="18"/>
      <c r="AG722" s="18"/>
      <c r="AR722" s="19"/>
      <c r="AS722" s="19"/>
      <c r="AT722" s="19"/>
      <c r="AU722" s="19"/>
      <c r="AV722" s="17"/>
    </row>
    <row r="723" spans="1:48" s="16" customFormat="1">
      <c r="A723" s="115"/>
      <c r="B723" s="66"/>
      <c r="I723" s="22"/>
      <c r="J723" s="22"/>
      <c r="K723" s="22"/>
      <c r="L723" s="25"/>
      <c r="M723" s="22"/>
      <c r="P723" s="19"/>
      <c r="Q723" s="19"/>
      <c r="R723" s="107" t="str">
        <f t="shared" si="11"/>
        <v/>
      </c>
      <c r="S723" s="22"/>
      <c r="AE723" s="18"/>
      <c r="AF723" s="18"/>
      <c r="AG723" s="18"/>
      <c r="AR723" s="19"/>
      <c r="AS723" s="19"/>
      <c r="AT723" s="19"/>
      <c r="AU723" s="19"/>
      <c r="AV723" s="17"/>
    </row>
    <row r="724" spans="1:48" s="16" customFormat="1">
      <c r="A724" s="115"/>
      <c r="B724" s="66"/>
      <c r="I724" s="22"/>
      <c r="J724" s="22"/>
      <c r="K724" s="22"/>
      <c r="L724" s="25"/>
      <c r="M724" s="22"/>
      <c r="P724" s="19"/>
      <c r="Q724" s="19"/>
      <c r="R724" s="107" t="str">
        <f t="shared" si="11"/>
        <v/>
      </c>
      <c r="S724" s="22"/>
      <c r="AE724" s="18"/>
      <c r="AF724" s="18"/>
      <c r="AG724" s="18"/>
      <c r="AR724" s="19"/>
      <c r="AS724" s="19"/>
      <c r="AT724" s="19"/>
      <c r="AU724" s="19"/>
      <c r="AV724" s="17"/>
    </row>
    <row r="725" spans="1:48" s="16" customFormat="1">
      <c r="A725" s="115"/>
      <c r="B725" s="66"/>
      <c r="I725" s="22"/>
      <c r="J725" s="22"/>
      <c r="K725" s="22"/>
      <c r="L725" s="25"/>
      <c r="M725" s="22"/>
      <c r="P725" s="19"/>
      <c r="Q725" s="19"/>
      <c r="R725" s="107" t="str">
        <f t="shared" si="11"/>
        <v/>
      </c>
      <c r="S725" s="22"/>
      <c r="AE725" s="18"/>
      <c r="AF725" s="18"/>
      <c r="AG725" s="18"/>
      <c r="AR725" s="19"/>
      <c r="AS725" s="19"/>
      <c r="AT725" s="19"/>
      <c r="AU725" s="19"/>
      <c r="AV725" s="17"/>
    </row>
    <row r="726" spans="1:48" s="16" customFormat="1">
      <c r="A726" s="115"/>
      <c r="B726" s="66"/>
      <c r="I726" s="22"/>
      <c r="J726" s="22"/>
      <c r="K726" s="22"/>
      <c r="L726" s="25"/>
      <c r="M726" s="22"/>
      <c r="P726" s="19"/>
      <c r="Q726" s="19"/>
      <c r="R726" s="107" t="str">
        <f t="shared" si="11"/>
        <v/>
      </c>
      <c r="S726" s="22"/>
      <c r="AE726" s="18"/>
      <c r="AF726" s="18"/>
      <c r="AG726" s="18"/>
      <c r="AR726" s="19"/>
      <c r="AS726" s="19"/>
      <c r="AT726" s="19"/>
      <c r="AU726" s="19"/>
      <c r="AV726" s="17"/>
    </row>
    <row r="727" spans="1:48" s="16" customFormat="1">
      <c r="A727" s="115"/>
      <c r="B727" s="66"/>
      <c r="I727" s="22"/>
      <c r="J727" s="22"/>
      <c r="K727" s="22"/>
      <c r="L727" s="25"/>
      <c r="M727" s="22"/>
      <c r="P727" s="19"/>
      <c r="Q727" s="19"/>
      <c r="R727" s="107" t="str">
        <f t="shared" si="11"/>
        <v/>
      </c>
      <c r="S727" s="22"/>
      <c r="AE727" s="18"/>
      <c r="AF727" s="18"/>
      <c r="AG727" s="18"/>
      <c r="AR727" s="19"/>
      <c r="AS727" s="19"/>
      <c r="AT727" s="19"/>
      <c r="AU727" s="19"/>
      <c r="AV727" s="17"/>
    </row>
    <row r="728" spans="1:48" s="16" customFormat="1">
      <c r="A728" s="115"/>
      <c r="B728" s="66"/>
      <c r="I728" s="22"/>
      <c r="J728" s="22"/>
      <c r="K728" s="22"/>
      <c r="L728" s="25"/>
      <c r="M728" s="22"/>
      <c r="P728" s="19"/>
      <c r="Q728" s="19"/>
      <c r="R728" s="107" t="str">
        <f t="shared" si="11"/>
        <v/>
      </c>
      <c r="S728" s="22"/>
      <c r="AE728" s="18"/>
      <c r="AF728" s="18"/>
      <c r="AG728" s="18"/>
      <c r="AR728" s="19"/>
      <c r="AS728" s="19"/>
      <c r="AT728" s="19"/>
      <c r="AU728" s="19"/>
      <c r="AV728" s="17"/>
    </row>
    <row r="729" spans="1:48" s="16" customFormat="1">
      <c r="A729" s="115"/>
      <c r="B729" s="66"/>
      <c r="I729" s="22"/>
      <c r="J729" s="22"/>
      <c r="K729" s="22"/>
      <c r="L729" s="25"/>
      <c r="M729" s="22"/>
      <c r="P729" s="19"/>
      <c r="Q729" s="19"/>
      <c r="R729" s="107" t="str">
        <f t="shared" si="11"/>
        <v/>
      </c>
      <c r="S729" s="22"/>
      <c r="AE729" s="18"/>
      <c r="AF729" s="18"/>
      <c r="AG729" s="18"/>
      <c r="AR729" s="19"/>
      <c r="AS729" s="19"/>
      <c r="AT729" s="19"/>
      <c r="AU729" s="19"/>
      <c r="AV729" s="17"/>
    </row>
    <row r="730" spans="1:48" s="16" customFormat="1">
      <c r="A730" s="115"/>
      <c r="B730" s="66"/>
      <c r="I730" s="22"/>
      <c r="J730" s="22"/>
      <c r="K730" s="22"/>
      <c r="L730" s="25"/>
      <c r="M730" s="22"/>
      <c r="P730" s="19"/>
      <c r="Q730" s="19"/>
      <c r="R730" s="107" t="str">
        <f t="shared" si="11"/>
        <v/>
      </c>
      <c r="S730" s="22"/>
      <c r="AE730" s="18"/>
      <c r="AF730" s="18"/>
      <c r="AG730" s="18"/>
      <c r="AR730" s="19"/>
      <c r="AS730" s="19"/>
      <c r="AT730" s="19"/>
      <c r="AU730" s="19"/>
      <c r="AV730" s="17"/>
    </row>
    <row r="731" spans="1:48" s="16" customFormat="1">
      <c r="A731" s="115"/>
      <c r="B731" s="66"/>
      <c r="I731" s="22"/>
      <c r="J731" s="22"/>
      <c r="K731" s="22"/>
      <c r="L731" s="25"/>
      <c r="M731" s="22"/>
      <c r="P731" s="19"/>
      <c r="Q731" s="19"/>
      <c r="R731" s="107" t="str">
        <f t="shared" si="11"/>
        <v/>
      </c>
      <c r="S731" s="22"/>
      <c r="AE731" s="18"/>
      <c r="AF731" s="18"/>
      <c r="AG731" s="18"/>
      <c r="AR731" s="19"/>
      <c r="AS731" s="19"/>
      <c r="AT731" s="19"/>
      <c r="AU731" s="19"/>
      <c r="AV731" s="17"/>
    </row>
    <row r="732" spans="1:48" s="16" customFormat="1">
      <c r="A732" s="115"/>
      <c r="B732" s="66"/>
      <c r="I732" s="22"/>
      <c r="J732" s="22"/>
      <c r="K732" s="22"/>
      <c r="L732" s="25"/>
      <c r="M732" s="22"/>
      <c r="P732" s="19"/>
      <c r="Q732" s="19"/>
      <c r="R732" s="107" t="str">
        <f t="shared" si="11"/>
        <v/>
      </c>
      <c r="S732" s="22"/>
      <c r="AE732" s="18"/>
      <c r="AF732" s="18"/>
      <c r="AG732" s="18"/>
      <c r="AR732" s="19"/>
      <c r="AS732" s="19"/>
      <c r="AT732" s="19"/>
      <c r="AU732" s="19"/>
      <c r="AV732" s="17"/>
    </row>
    <row r="733" spans="1:48" s="16" customFormat="1">
      <c r="A733" s="115"/>
      <c r="B733" s="66"/>
      <c r="I733" s="22"/>
      <c r="J733" s="22"/>
      <c r="K733" s="22"/>
      <c r="L733" s="25"/>
      <c r="M733" s="22"/>
      <c r="P733" s="19"/>
      <c r="Q733" s="19"/>
      <c r="R733" s="107" t="str">
        <f t="shared" si="11"/>
        <v/>
      </c>
      <c r="S733" s="22"/>
      <c r="AE733" s="18"/>
      <c r="AF733" s="18"/>
      <c r="AG733" s="18"/>
      <c r="AR733" s="19"/>
      <c r="AS733" s="19"/>
      <c r="AT733" s="19"/>
      <c r="AU733" s="19"/>
      <c r="AV733" s="17"/>
    </row>
    <row r="734" spans="1:48" s="16" customFormat="1">
      <c r="A734" s="115"/>
      <c r="B734" s="66"/>
      <c r="I734" s="22"/>
      <c r="J734" s="22"/>
      <c r="K734" s="22"/>
      <c r="L734" s="25"/>
      <c r="M734" s="22"/>
      <c r="P734" s="19"/>
      <c r="Q734" s="19"/>
      <c r="R734" s="107" t="str">
        <f t="shared" si="11"/>
        <v/>
      </c>
      <c r="S734" s="22"/>
      <c r="AE734" s="18"/>
      <c r="AF734" s="18"/>
      <c r="AG734" s="18"/>
      <c r="AR734" s="19"/>
      <c r="AS734" s="19"/>
      <c r="AT734" s="19"/>
      <c r="AU734" s="19"/>
      <c r="AV734" s="17"/>
    </row>
    <row r="735" spans="1:48" s="16" customFormat="1">
      <c r="A735" s="115"/>
      <c r="B735" s="66"/>
      <c r="I735" s="22"/>
      <c r="J735" s="22"/>
      <c r="K735" s="22"/>
      <c r="L735" s="25"/>
      <c r="M735" s="22"/>
      <c r="P735" s="19"/>
      <c r="Q735" s="19"/>
      <c r="R735" s="107" t="str">
        <f t="shared" si="11"/>
        <v/>
      </c>
      <c r="S735" s="22"/>
      <c r="AE735" s="18"/>
      <c r="AF735" s="18"/>
      <c r="AG735" s="18"/>
      <c r="AR735" s="19"/>
      <c r="AS735" s="19"/>
      <c r="AT735" s="19"/>
      <c r="AU735" s="19"/>
      <c r="AV735" s="17"/>
    </row>
    <row r="736" spans="1:48" s="16" customFormat="1">
      <c r="A736" s="115"/>
      <c r="B736" s="66"/>
      <c r="I736" s="22"/>
      <c r="J736" s="22"/>
      <c r="K736" s="22"/>
      <c r="L736" s="25"/>
      <c r="M736" s="22"/>
      <c r="P736" s="19"/>
      <c r="Q736" s="19"/>
      <c r="R736" s="107" t="str">
        <f t="shared" si="11"/>
        <v/>
      </c>
      <c r="S736" s="22"/>
      <c r="AE736" s="18"/>
      <c r="AF736" s="18"/>
      <c r="AG736" s="18"/>
      <c r="AR736" s="19"/>
      <c r="AS736" s="19"/>
      <c r="AT736" s="19"/>
      <c r="AU736" s="19"/>
      <c r="AV736" s="17"/>
    </row>
    <row r="737" spans="1:48" s="16" customFormat="1">
      <c r="A737" s="115"/>
      <c r="B737" s="66"/>
      <c r="I737" s="22"/>
      <c r="J737" s="22"/>
      <c r="K737" s="22"/>
      <c r="L737" s="25"/>
      <c r="M737" s="22"/>
      <c r="P737" s="19"/>
      <c r="Q737" s="19"/>
      <c r="R737" s="107" t="str">
        <f t="shared" si="11"/>
        <v/>
      </c>
      <c r="S737" s="22"/>
      <c r="AE737" s="18"/>
      <c r="AF737" s="18"/>
      <c r="AG737" s="18"/>
      <c r="AR737" s="19"/>
      <c r="AS737" s="19"/>
      <c r="AT737" s="19"/>
      <c r="AU737" s="19"/>
      <c r="AV737" s="17"/>
    </row>
    <row r="738" spans="1:48" s="16" customFormat="1">
      <c r="A738" s="115"/>
      <c r="B738" s="66"/>
      <c r="I738" s="22"/>
      <c r="J738" s="22"/>
      <c r="K738" s="22"/>
      <c r="L738" s="25"/>
      <c r="M738" s="22"/>
      <c r="P738" s="19"/>
      <c r="Q738" s="19"/>
      <c r="R738" s="107" t="str">
        <f t="shared" si="11"/>
        <v/>
      </c>
      <c r="S738" s="22"/>
      <c r="AE738" s="18"/>
      <c r="AF738" s="18"/>
      <c r="AG738" s="18"/>
      <c r="AR738" s="19"/>
      <c r="AS738" s="19"/>
      <c r="AT738" s="19"/>
      <c r="AU738" s="19"/>
      <c r="AV738" s="17"/>
    </row>
    <row r="739" spans="1:48" s="16" customFormat="1">
      <c r="A739" s="115"/>
      <c r="B739" s="66"/>
      <c r="I739" s="22"/>
      <c r="J739" s="22"/>
      <c r="K739" s="22"/>
      <c r="L739" s="25"/>
      <c r="M739" s="22"/>
      <c r="P739" s="19"/>
      <c r="Q739" s="19"/>
      <c r="R739" s="107" t="str">
        <f t="shared" si="11"/>
        <v/>
      </c>
      <c r="S739" s="22"/>
      <c r="AE739" s="18"/>
      <c r="AF739" s="18"/>
      <c r="AG739" s="18"/>
      <c r="AR739" s="19"/>
      <c r="AS739" s="19"/>
      <c r="AT739" s="19"/>
      <c r="AU739" s="19"/>
      <c r="AV739" s="17"/>
    </row>
    <row r="740" spans="1:48" s="16" customFormat="1">
      <c r="A740" s="115"/>
      <c r="B740" s="66"/>
      <c r="I740" s="22"/>
      <c r="J740" s="22"/>
      <c r="K740" s="22"/>
      <c r="L740" s="25"/>
      <c r="M740" s="22"/>
      <c r="P740" s="19"/>
      <c r="Q740" s="19"/>
      <c r="R740" s="107" t="str">
        <f t="shared" si="11"/>
        <v/>
      </c>
      <c r="S740" s="22"/>
      <c r="AE740" s="18"/>
      <c r="AF740" s="18"/>
      <c r="AG740" s="18"/>
      <c r="AR740" s="19"/>
      <c r="AS740" s="19"/>
      <c r="AT740" s="19"/>
      <c r="AU740" s="19"/>
      <c r="AV740" s="17"/>
    </row>
    <row r="741" spans="1:48" s="16" customFormat="1">
      <c r="A741" s="115"/>
      <c r="B741" s="66"/>
      <c r="I741" s="22"/>
      <c r="J741" s="22"/>
      <c r="K741" s="22"/>
      <c r="L741" s="25"/>
      <c r="M741" s="22"/>
      <c r="P741" s="19"/>
      <c r="Q741" s="19"/>
      <c r="R741" s="107" t="str">
        <f t="shared" si="11"/>
        <v/>
      </c>
      <c r="S741" s="22"/>
      <c r="AE741" s="18"/>
      <c r="AF741" s="18"/>
      <c r="AG741" s="18"/>
      <c r="AR741" s="19"/>
      <c r="AS741" s="19"/>
      <c r="AT741" s="19"/>
      <c r="AU741" s="19"/>
      <c r="AV741" s="17"/>
    </row>
    <row r="742" spans="1:48" s="16" customFormat="1">
      <c r="A742" s="115"/>
      <c r="B742" s="66"/>
      <c r="I742" s="22"/>
      <c r="J742" s="22"/>
      <c r="K742" s="22"/>
      <c r="L742" s="25"/>
      <c r="M742" s="22"/>
      <c r="P742" s="19"/>
      <c r="Q742" s="19"/>
      <c r="R742" s="107" t="str">
        <f t="shared" si="11"/>
        <v/>
      </c>
      <c r="S742" s="22"/>
      <c r="AE742" s="18"/>
      <c r="AF742" s="18"/>
      <c r="AG742" s="18"/>
      <c r="AR742" s="19"/>
      <c r="AS742" s="19"/>
      <c r="AT742" s="19"/>
      <c r="AU742" s="19"/>
      <c r="AV742" s="17"/>
    </row>
    <row r="743" spans="1:48" s="16" customFormat="1">
      <c r="A743" s="115"/>
      <c r="B743" s="66"/>
      <c r="I743" s="22"/>
      <c r="J743" s="22"/>
      <c r="K743" s="22"/>
      <c r="L743" s="25"/>
      <c r="M743" s="22"/>
      <c r="P743" s="19"/>
      <c r="Q743" s="19"/>
      <c r="R743" s="107" t="str">
        <f t="shared" si="11"/>
        <v/>
      </c>
      <c r="S743" s="22"/>
      <c r="AE743" s="18"/>
      <c r="AF743" s="18"/>
      <c r="AG743" s="18"/>
      <c r="AR743" s="19"/>
      <c r="AS743" s="19"/>
      <c r="AT743" s="19"/>
      <c r="AU743" s="19"/>
      <c r="AV743" s="17"/>
    </row>
    <row r="744" spans="1:48" s="16" customFormat="1">
      <c r="A744" s="115"/>
      <c r="B744" s="66"/>
      <c r="I744" s="22"/>
      <c r="J744" s="22"/>
      <c r="K744" s="22"/>
      <c r="L744" s="25"/>
      <c r="M744" s="22"/>
      <c r="P744" s="19"/>
      <c r="Q744" s="19"/>
      <c r="R744" s="107" t="str">
        <f t="shared" si="11"/>
        <v/>
      </c>
      <c r="S744" s="22"/>
      <c r="AE744" s="18"/>
      <c r="AF744" s="18"/>
      <c r="AG744" s="18"/>
      <c r="AR744" s="19"/>
      <c r="AS744" s="19"/>
      <c r="AT744" s="19"/>
      <c r="AU744" s="19"/>
      <c r="AV744" s="17"/>
    </row>
    <row r="745" spans="1:48" s="16" customFormat="1">
      <c r="A745" s="115"/>
      <c r="B745" s="66"/>
      <c r="I745" s="22"/>
      <c r="J745" s="22"/>
      <c r="K745" s="22"/>
      <c r="L745" s="25"/>
      <c r="M745" s="22"/>
      <c r="P745" s="19"/>
      <c r="Q745" s="19"/>
      <c r="R745" s="107" t="str">
        <f t="shared" si="11"/>
        <v/>
      </c>
      <c r="S745" s="22"/>
      <c r="AE745" s="18"/>
      <c r="AF745" s="18"/>
      <c r="AG745" s="18"/>
      <c r="AR745" s="19"/>
      <c r="AS745" s="19"/>
      <c r="AT745" s="19"/>
      <c r="AU745" s="19"/>
      <c r="AV745" s="17"/>
    </row>
    <row r="746" spans="1:48" s="16" customFormat="1">
      <c r="A746" s="115"/>
      <c r="B746" s="66"/>
      <c r="I746" s="22"/>
      <c r="J746" s="22"/>
      <c r="K746" s="22"/>
      <c r="L746" s="25"/>
      <c r="M746" s="22"/>
      <c r="P746" s="19"/>
      <c r="Q746" s="19"/>
      <c r="R746" s="107" t="str">
        <f t="shared" si="11"/>
        <v/>
      </c>
      <c r="S746" s="22"/>
      <c r="AE746" s="18"/>
      <c r="AF746" s="18"/>
      <c r="AG746" s="18"/>
      <c r="AR746" s="19"/>
      <c r="AS746" s="19"/>
      <c r="AT746" s="19"/>
      <c r="AU746" s="19"/>
      <c r="AV746" s="17"/>
    </row>
    <row r="747" spans="1:48" s="16" customFormat="1">
      <c r="A747" s="115"/>
      <c r="B747" s="66"/>
      <c r="I747" s="22"/>
      <c r="J747" s="22"/>
      <c r="K747" s="22"/>
      <c r="L747" s="25"/>
      <c r="M747" s="22"/>
      <c r="P747" s="19"/>
      <c r="Q747" s="19"/>
      <c r="R747" s="107" t="str">
        <f t="shared" si="11"/>
        <v/>
      </c>
      <c r="S747" s="22"/>
      <c r="AE747" s="18"/>
      <c r="AF747" s="18"/>
      <c r="AG747" s="18"/>
      <c r="AR747" s="19"/>
      <c r="AS747" s="19"/>
      <c r="AT747" s="19"/>
      <c r="AU747" s="19"/>
      <c r="AV747" s="17"/>
    </row>
    <row r="748" spans="1:48" s="16" customFormat="1">
      <c r="A748" s="115"/>
      <c r="B748" s="66"/>
      <c r="I748" s="22"/>
      <c r="J748" s="22"/>
      <c r="K748" s="22"/>
      <c r="L748" s="25"/>
      <c r="M748" s="22"/>
      <c r="P748" s="19"/>
      <c r="Q748" s="19"/>
      <c r="R748" s="107" t="str">
        <f t="shared" si="11"/>
        <v/>
      </c>
      <c r="S748" s="22"/>
      <c r="AE748" s="18"/>
      <c r="AF748" s="18"/>
      <c r="AG748" s="18"/>
      <c r="AR748" s="19"/>
      <c r="AS748" s="19"/>
      <c r="AT748" s="19"/>
      <c r="AU748" s="19"/>
      <c r="AV748" s="17"/>
    </row>
    <row r="749" spans="1:48" s="16" customFormat="1">
      <c r="A749" s="115"/>
      <c r="B749" s="66"/>
      <c r="I749" s="22"/>
      <c r="J749" s="22"/>
      <c r="K749" s="22"/>
      <c r="L749" s="25"/>
      <c r="M749" s="22"/>
      <c r="P749" s="19"/>
      <c r="Q749" s="19"/>
      <c r="R749" s="107" t="str">
        <f t="shared" si="11"/>
        <v/>
      </c>
      <c r="S749" s="22"/>
      <c r="AE749" s="18"/>
      <c r="AF749" s="18"/>
      <c r="AG749" s="18"/>
      <c r="AR749" s="19"/>
      <c r="AS749" s="19"/>
      <c r="AT749" s="19"/>
      <c r="AU749" s="19"/>
      <c r="AV749" s="17"/>
    </row>
    <row r="750" spans="1:48" s="16" customFormat="1">
      <c r="A750" s="115"/>
      <c r="B750" s="66"/>
      <c r="I750" s="22"/>
      <c r="J750" s="22"/>
      <c r="K750" s="22"/>
      <c r="L750" s="25"/>
      <c r="M750" s="22"/>
      <c r="P750" s="19"/>
      <c r="Q750" s="19"/>
      <c r="R750" s="107" t="str">
        <f t="shared" si="11"/>
        <v/>
      </c>
      <c r="S750" s="22"/>
      <c r="AE750" s="18"/>
      <c r="AF750" s="18"/>
      <c r="AG750" s="18"/>
      <c r="AR750" s="19"/>
      <c r="AS750" s="19"/>
      <c r="AT750" s="19"/>
      <c r="AU750" s="19"/>
      <c r="AV750" s="17"/>
    </row>
    <row r="751" spans="1:48" s="16" customFormat="1">
      <c r="A751" s="115"/>
      <c r="B751" s="66"/>
      <c r="I751" s="22"/>
      <c r="J751" s="22"/>
      <c r="K751" s="22"/>
      <c r="L751" s="25"/>
      <c r="M751" s="22"/>
      <c r="P751" s="19"/>
      <c r="Q751" s="19"/>
      <c r="R751" s="107" t="str">
        <f t="shared" si="11"/>
        <v/>
      </c>
      <c r="S751" s="22"/>
      <c r="AE751" s="18"/>
      <c r="AF751" s="18"/>
      <c r="AG751" s="18"/>
      <c r="AR751" s="19"/>
      <c r="AS751" s="19"/>
      <c r="AT751" s="19"/>
      <c r="AU751" s="19"/>
      <c r="AV751" s="17"/>
    </row>
    <row r="752" spans="1:48" s="16" customFormat="1">
      <c r="A752" s="115"/>
      <c r="B752" s="66"/>
      <c r="I752" s="22"/>
      <c r="J752" s="22"/>
      <c r="K752" s="22"/>
      <c r="L752" s="25"/>
      <c r="M752" s="22"/>
      <c r="P752" s="19"/>
      <c r="Q752" s="19"/>
      <c r="R752" s="107" t="str">
        <f t="shared" si="11"/>
        <v/>
      </c>
      <c r="S752" s="22"/>
      <c r="AE752" s="18"/>
      <c r="AF752" s="18"/>
      <c r="AG752" s="18"/>
      <c r="AR752" s="19"/>
      <c r="AS752" s="19"/>
      <c r="AT752" s="19"/>
      <c r="AU752" s="19"/>
      <c r="AV752" s="17"/>
    </row>
    <row r="753" spans="1:48" s="16" customFormat="1">
      <c r="A753" s="115"/>
      <c r="B753" s="66"/>
      <c r="I753" s="22"/>
      <c r="J753" s="22"/>
      <c r="K753" s="22"/>
      <c r="L753" s="25"/>
      <c r="M753" s="22"/>
      <c r="P753" s="19"/>
      <c r="Q753" s="19"/>
      <c r="R753" s="107" t="str">
        <f t="shared" si="11"/>
        <v/>
      </c>
      <c r="S753" s="22"/>
      <c r="AE753" s="18"/>
      <c r="AF753" s="18"/>
      <c r="AG753" s="18"/>
      <c r="AR753" s="19"/>
      <c r="AS753" s="19"/>
      <c r="AT753" s="19"/>
      <c r="AU753" s="19"/>
      <c r="AV753" s="17"/>
    </row>
    <row r="754" spans="1:48" s="16" customFormat="1">
      <c r="A754" s="115"/>
      <c r="B754" s="66"/>
      <c r="I754" s="22"/>
      <c r="J754" s="22"/>
      <c r="K754" s="22"/>
      <c r="L754" s="25"/>
      <c r="M754" s="22"/>
      <c r="P754" s="19"/>
      <c r="Q754" s="19"/>
      <c r="R754" s="107" t="str">
        <f t="shared" si="11"/>
        <v/>
      </c>
      <c r="S754" s="22"/>
      <c r="AE754" s="18"/>
      <c r="AF754" s="18"/>
      <c r="AG754" s="18"/>
      <c r="AR754" s="19"/>
      <c r="AS754" s="19"/>
      <c r="AT754" s="19"/>
      <c r="AU754" s="19"/>
      <c r="AV754" s="17"/>
    </row>
    <row r="755" spans="1:48" s="16" customFormat="1">
      <c r="A755" s="115"/>
      <c r="B755" s="66"/>
      <c r="I755" s="22"/>
      <c r="J755" s="22"/>
      <c r="K755" s="22"/>
      <c r="L755" s="25"/>
      <c r="M755" s="22"/>
      <c r="P755" s="19"/>
      <c r="Q755" s="19"/>
      <c r="R755" s="107" t="str">
        <f t="shared" si="11"/>
        <v/>
      </c>
      <c r="S755" s="22"/>
      <c r="AE755" s="18"/>
      <c r="AF755" s="18"/>
      <c r="AG755" s="18"/>
      <c r="AR755" s="19"/>
      <c r="AS755" s="19"/>
      <c r="AT755" s="19"/>
      <c r="AU755" s="19"/>
      <c r="AV755" s="17"/>
    </row>
    <row r="756" spans="1:48" s="16" customFormat="1">
      <c r="A756" s="115"/>
      <c r="B756" s="66"/>
      <c r="I756" s="22"/>
      <c r="J756" s="22"/>
      <c r="K756" s="22"/>
      <c r="L756" s="25"/>
      <c r="M756" s="22"/>
      <c r="P756" s="19"/>
      <c r="Q756" s="19"/>
      <c r="R756" s="107" t="str">
        <f t="shared" si="11"/>
        <v/>
      </c>
      <c r="S756" s="22"/>
      <c r="AE756" s="18"/>
      <c r="AF756" s="18"/>
      <c r="AG756" s="18"/>
      <c r="AR756" s="19"/>
      <c r="AS756" s="19"/>
      <c r="AT756" s="19"/>
      <c r="AU756" s="19"/>
      <c r="AV756" s="17"/>
    </row>
    <row r="757" spans="1:48" s="16" customFormat="1">
      <c r="A757" s="115"/>
      <c r="B757" s="66"/>
      <c r="I757" s="22"/>
      <c r="J757" s="22"/>
      <c r="K757" s="22"/>
      <c r="L757" s="25"/>
      <c r="M757" s="22"/>
      <c r="P757" s="19"/>
      <c r="Q757" s="19"/>
      <c r="R757" s="107" t="str">
        <f t="shared" si="11"/>
        <v/>
      </c>
      <c r="S757" s="22"/>
      <c r="AE757" s="18"/>
      <c r="AF757" s="18"/>
      <c r="AG757" s="18"/>
      <c r="AR757" s="19"/>
      <c r="AS757" s="19"/>
      <c r="AT757" s="19"/>
      <c r="AU757" s="19"/>
      <c r="AV757" s="17"/>
    </row>
    <row r="758" spans="1:48" s="16" customFormat="1">
      <c r="A758" s="115"/>
      <c r="B758" s="66"/>
      <c r="I758" s="22"/>
      <c r="J758" s="22"/>
      <c r="K758" s="22"/>
      <c r="L758" s="25"/>
      <c r="M758" s="22"/>
      <c r="P758" s="19"/>
      <c r="Q758" s="19"/>
      <c r="R758" s="107" t="str">
        <f t="shared" si="11"/>
        <v/>
      </c>
      <c r="S758" s="22"/>
      <c r="AE758" s="18"/>
      <c r="AF758" s="18"/>
      <c r="AG758" s="18"/>
      <c r="AR758" s="19"/>
      <c r="AS758" s="19"/>
      <c r="AT758" s="19"/>
      <c r="AU758" s="19"/>
      <c r="AV758" s="17"/>
    </row>
    <row r="759" spans="1:48" s="16" customFormat="1">
      <c r="A759" s="115"/>
      <c r="B759" s="66"/>
      <c r="I759" s="22"/>
      <c r="J759" s="22"/>
      <c r="K759" s="22"/>
      <c r="L759" s="25"/>
      <c r="M759" s="22"/>
      <c r="P759" s="19"/>
      <c r="Q759" s="19"/>
      <c r="R759" s="107" t="str">
        <f t="shared" si="11"/>
        <v/>
      </c>
      <c r="S759" s="22"/>
      <c r="AE759" s="18"/>
      <c r="AF759" s="18"/>
      <c r="AG759" s="18"/>
      <c r="AR759" s="19"/>
      <c r="AS759" s="19"/>
      <c r="AT759" s="19"/>
      <c r="AU759" s="19"/>
      <c r="AV759" s="17"/>
    </row>
    <row r="760" spans="1:48" s="16" customFormat="1">
      <c r="A760" s="115"/>
      <c r="B760" s="66"/>
      <c r="I760" s="22"/>
      <c r="J760" s="22"/>
      <c r="K760" s="22"/>
      <c r="L760" s="25"/>
      <c r="M760" s="22"/>
      <c r="P760" s="19"/>
      <c r="Q760" s="19"/>
      <c r="R760" s="107" t="str">
        <f t="shared" si="11"/>
        <v/>
      </c>
      <c r="S760" s="22"/>
      <c r="AE760" s="18"/>
      <c r="AF760" s="18"/>
      <c r="AG760" s="18"/>
      <c r="AR760" s="19"/>
      <c r="AS760" s="19"/>
      <c r="AT760" s="19"/>
      <c r="AU760" s="19"/>
      <c r="AV760" s="17"/>
    </row>
    <row r="761" spans="1:48" s="16" customFormat="1">
      <c r="A761" s="115"/>
      <c r="B761" s="66"/>
      <c r="I761" s="22"/>
      <c r="J761" s="22"/>
      <c r="K761" s="22"/>
      <c r="L761" s="25"/>
      <c r="M761" s="22"/>
      <c r="P761" s="19"/>
      <c r="Q761" s="19"/>
      <c r="R761" s="107" t="str">
        <f t="shared" si="11"/>
        <v/>
      </c>
      <c r="S761" s="22"/>
      <c r="AE761" s="18"/>
      <c r="AF761" s="18"/>
      <c r="AG761" s="18"/>
      <c r="AR761" s="19"/>
      <c r="AS761" s="19"/>
      <c r="AT761" s="19"/>
      <c r="AU761" s="19"/>
      <c r="AV761" s="17"/>
    </row>
    <row r="762" spans="1:48" s="16" customFormat="1">
      <c r="A762" s="115"/>
      <c r="B762" s="66"/>
      <c r="I762" s="22"/>
      <c r="J762" s="22"/>
      <c r="K762" s="22"/>
      <c r="L762" s="25"/>
      <c r="M762" s="22"/>
      <c r="P762" s="19"/>
      <c r="Q762" s="19"/>
      <c r="R762" s="107" t="str">
        <f t="shared" si="11"/>
        <v/>
      </c>
      <c r="S762" s="22"/>
      <c r="AE762" s="18"/>
      <c r="AF762" s="18"/>
      <c r="AG762" s="18"/>
      <c r="AR762" s="19"/>
      <c r="AS762" s="19"/>
      <c r="AT762" s="19"/>
      <c r="AU762" s="19"/>
      <c r="AV762" s="17"/>
    </row>
    <row r="763" spans="1:48" s="16" customFormat="1">
      <c r="A763" s="115"/>
      <c r="B763" s="66"/>
      <c r="I763" s="22"/>
      <c r="J763" s="22"/>
      <c r="K763" s="22"/>
      <c r="L763" s="25"/>
      <c r="M763" s="22"/>
      <c r="P763" s="19"/>
      <c r="Q763" s="19"/>
      <c r="R763" s="107" t="str">
        <f t="shared" si="11"/>
        <v/>
      </c>
      <c r="S763" s="22"/>
      <c r="AE763" s="18"/>
      <c r="AF763" s="18"/>
      <c r="AG763" s="18"/>
      <c r="AR763" s="19"/>
      <c r="AS763" s="19"/>
      <c r="AT763" s="19"/>
      <c r="AU763" s="19"/>
      <c r="AV763" s="17"/>
    </row>
    <row r="764" spans="1:48" s="16" customFormat="1">
      <c r="A764" s="115"/>
      <c r="B764" s="66"/>
      <c r="I764" s="22"/>
      <c r="J764" s="22"/>
      <c r="K764" s="22"/>
      <c r="L764" s="25"/>
      <c r="M764" s="22"/>
      <c r="P764" s="19"/>
      <c r="Q764" s="19"/>
      <c r="R764" s="107" t="str">
        <f t="shared" si="11"/>
        <v/>
      </c>
      <c r="S764" s="22"/>
      <c r="AE764" s="18"/>
      <c r="AF764" s="18"/>
      <c r="AG764" s="18"/>
      <c r="AR764" s="19"/>
      <c r="AS764" s="19"/>
      <c r="AT764" s="19"/>
      <c r="AU764" s="19"/>
      <c r="AV764" s="17"/>
    </row>
    <row r="765" spans="1:48" s="16" customFormat="1">
      <c r="A765" s="115"/>
      <c r="B765" s="66"/>
      <c r="I765" s="22"/>
      <c r="J765" s="22"/>
      <c r="K765" s="22"/>
      <c r="L765" s="25"/>
      <c r="M765" s="22"/>
      <c r="P765" s="19"/>
      <c r="Q765" s="19"/>
      <c r="R765" s="107" t="str">
        <f t="shared" si="11"/>
        <v/>
      </c>
      <c r="S765" s="22"/>
      <c r="AE765" s="18"/>
      <c r="AF765" s="18"/>
      <c r="AG765" s="18"/>
      <c r="AR765" s="19"/>
      <c r="AS765" s="19"/>
      <c r="AT765" s="19"/>
      <c r="AU765" s="19"/>
      <c r="AV765" s="17"/>
    </row>
    <row r="766" spans="1:48" s="16" customFormat="1">
      <c r="A766" s="115"/>
      <c r="B766" s="66"/>
      <c r="I766" s="22"/>
      <c r="J766" s="22"/>
      <c r="K766" s="22"/>
      <c r="L766" s="25"/>
      <c r="M766" s="22"/>
      <c r="P766" s="19"/>
      <c r="Q766" s="19"/>
      <c r="R766" s="107" t="str">
        <f t="shared" si="11"/>
        <v/>
      </c>
      <c r="S766" s="22"/>
      <c r="AE766" s="18"/>
      <c r="AF766" s="18"/>
      <c r="AG766" s="18"/>
      <c r="AR766" s="19"/>
      <c r="AS766" s="19"/>
      <c r="AT766" s="19"/>
      <c r="AU766" s="19"/>
      <c r="AV766" s="17"/>
    </row>
    <row r="767" spans="1:48" s="16" customFormat="1">
      <c r="A767" s="115"/>
      <c r="B767" s="66"/>
      <c r="I767" s="22"/>
      <c r="J767" s="22"/>
      <c r="K767" s="22"/>
      <c r="L767" s="25"/>
      <c r="M767" s="22"/>
      <c r="P767" s="19"/>
      <c r="Q767" s="19"/>
      <c r="R767" s="107" t="str">
        <f t="shared" si="11"/>
        <v/>
      </c>
      <c r="S767" s="22"/>
      <c r="AE767" s="18"/>
      <c r="AF767" s="18"/>
      <c r="AG767" s="18"/>
      <c r="AR767" s="19"/>
      <c r="AS767" s="19"/>
      <c r="AT767" s="19"/>
      <c r="AU767" s="19"/>
      <c r="AV767" s="17"/>
    </row>
    <row r="768" spans="1:48" s="16" customFormat="1">
      <c r="A768" s="115"/>
      <c r="B768" s="66"/>
      <c r="I768" s="22"/>
      <c r="J768" s="22"/>
      <c r="K768" s="22"/>
      <c r="L768" s="25"/>
      <c r="M768" s="22"/>
      <c r="P768" s="19"/>
      <c r="Q768" s="19"/>
      <c r="R768" s="107" t="str">
        <f t="shared" si="11"/>
        <v/>
      </c>
      <c r="S768" s="22"/>
      <c r="AE768" s="18"/>
      <c r="AF768" s="18"/>
      <c r="AG768" s="18"/>
      <c r="AR768" s="19"/>
      <c r="AS768" s="19"/>
      <c r="AT768" s="19"/>
      <c r="AU768" s="19"/>
      <c r="AV768" s="17"/>
    </row>
    <row r="769" spans="1:48" s="16" customFormat="1">
      <c r="A769" s="115"/>
      <c r="B769" s="66"/>
      <c r="I769" s="22"/>
      <c r="J769" s="22"/>
      <c r="K769" s="22"/>
      <c r="L769" s="25"/>
      <c r="M769" s="22"/>
      <c r="P769" s="19"/>
      <c r="Q769" s="19"/>
      <c r="R769" s="107" t="str">
        <f t="shared" si="11"/>
        <v/>
      </c>
      <c r="S769" s="22"/>
      <c r="AE769" s="18"/>
      <c r="AF769" s="18"/>
      <c r="AG769" s="18"/>
      <c r="AR769" s="19"/>
      <c r="AS769" s="19"/>
      <c r="AT769" s="19"/>
      <c r="AU769" s="19"/>
      <c r="AV769" s="17"/>
    </row>
    <row r="770" spans="1:48" s="16" customFormat="1">
      <c r="A770" s="115"/>
      <c r="B770" s="66"/>
      <c r="I770" s="22"/>
      <c r="J770" s="22"/>
      <c r="K770" s="22"/>
      <c r="L770" s="25"/>
      <c r="M770" s="22"/>
      <c r="P770" s="19"/>
      <c r="Q770" s="19"/>
      <c r="R770" s="107" t="str">
        <f t="shared" si="11"/>
        <v/>
      </c>
      <c r="S770" s="22"/>
      <c r="AE770" s="18"/>
      <c r="AF770" s="18"/>
      <c r="AG770" s="18"/>
      <c r="AR770" s="19"/>
      <c r="AS770" s="19"/>
      <c r="AT770" s="19"/>
      <c r="AU770" s="19"/>
      <c r="AV770" s="17"/>
    </row>
    <row r="771" spans="1:48" s="16" customFormat="1">
      <c r="A771" s="115"/>
      <c r="B771" s="66"/>
      <c r="I771" s="22"/>
      <c r="J771" s="22"/>
      <c r="K771" s="22"/>
      <c r="L771" s="25"/>
      <c r="M771" s="22"/>
      <c r="P771" s="19"/>
      <c r="Q771" s="19"/>
      <c r="R771" s="107" t="str">
        <f t="shared" si="11"/>
        <v/>
      </c>
      <c r="S771" s="22"/>
      <c r="AE771" s="18"/>
      <c r="AF771" s="18"/>
      <c r="AG771" s="18"/>
      <c r="AR771" s="19"/>
      <c r="AS771" s="19"/>
      <c r="AT771" s="19"/>
      <c r="AU771" s="19"/>
      <c r="AV771" s="17"/>
    </row>
    <row r="772" spans="1:48" s="16" customFormat="1">
      <c r="A772" s="115"/>
      <c r="B772" s="66"/>
      <c r="I772" s="22"/>
      <c r="J772" s="22"/>
      <c r="K772" s="22"/>
      <c r="L772" s="25"/>
      <c r="M772" s="22"/>
      <c r="P772" s="19"/>
      <c r="Q772" s="19"/>
      <c r="R772" s="107" t="str">
        <f t="shared" si="11"/>
        <v/>
      </c>
      <c r="S772" s="22"/>
      <c r="AE772" s="18"/>
      <c r="AF772" s="18"/>
      <c r="AG772" s="18"/>
      <c r="AR772" s="19"/>
      <c r="AS772" s="19"/>
      <c r="AT772" s="19"/>
      <c r="AU772" s="19"/>
      <c r="AV772" s="17"/>
    </row>
    <row r="773" spans="1:48" s="16" customFormat="1">
      <c r="A773" s="115"/>
      <c r="B773" s="66"/>
      <c r="I773" s="22"/>
      <c r="J773" s="22"/>
      <c r="K773" s="22"/>
      <c r="L773" s="25"/>
      <c r="M773" s="22"/>
      <c r="P773" s="19"/>
      <c r="Q773" s="19"/>
      <c r="R773" s="107" t="str">
        <f t="shared" si="11"/>
        <v/>
      </c>
      <c r="S773" s="22"/>
      <c r="AE773" s="18"/>
      <c r="AF773" s="18"/>
      <c r="AG773" s="18"/>
      <c r="AR773" s="19"/>
      <c r="AS773" s="19"/>
      <c r="AT773" s="19"/>
      <c r="AU773" s="19"/>
      <c r="AV773" s="17"/>
    </row>
    <row r="774" spans="1:48" s="16" customFormat="1">
      <c r="A774" s="115"/>
      <c r="B774" s="66"/>
      <c r="I774" s="22"/>
      <c r="J774" s="22"/>
      <c r="K774" s="22"/>
      <c r="L774" s="25"/>
      <c r="M774" s="22"/>
      <c r="P774" s="19"/>
      <c r="Q774" s="19"/>
      <c r="R774" s="107" t="str">
        <f t="shared" ref="R774:R837" si="12">IF(AND(I774="",K774=""),"",IF(I774="Lead","Lead",IF(K774="Lead","Lead",IF((OR((AND((ISNUMBER(SEARCH("Galvanized",K774))),AM774="Yes")),(AND((ISNUMBER(SEARCH("Galvanized",K774))),AM774="Unknown")))),"Galvanized requiring replacement",IF((OR((AND((ISNUMBER(SEARCH("Galvanized",K774))),AQ774="Yes")),(AND((ISNUMBER(SEARCH("Galvanized",K774))),AQ774="Unknown")))),"Galvanized requiring replacement",IF(I774="Galvanized requiring replacement","Galvanized requiring replacement",IF(K774="Galvanized requiring replacement","Galvanized requiring replacement",IF(ISNUMBER(SEARCH("Unknown",I774)),"Unknown",IF(ISNUMBER(SEARCH("Unknown",K774)),"Unknown",IF(I774="","Unknown",IF(K774="","Unknown","Non-lead")))))))))))</f>
        <v/>
      </c>
      <c r="S774" s="22"/>
      <c r="AE774" s="18"/>
      <c r="AF774" s="18"/>
      <c r="AG774" s="18"/>
      <c r="AR774" s="19"/>
      <c r="AS774" s="19"/>
      <c r="AT774" s="19"/>
      <c r="AU774" s="19"/>
      <c r="AV774" s="17"/>
    </row>
    <row r="775" spans="1:48" s="16" customFormat="1">
      <c r="A775" s="115"/>
      <c r="B775" s="66"/>
      <c r="I775" s="22"/>
      <c r="J775" s="22"/>
      <c r="K775" s="22"/>
      <c r="L775" s="25"/>
      <c r="M775" s="22"/>
      <c r="P775" s="19"/>
      <c r="Q775" s="19"/>
      <c r="R775" s="107" t="str">
        <f t="shared" si="12"/>
        <v/>
      </c>
      <c r="S775" s="22"/>
      <c r="AE775" s="18"/>
      <c r="AF775" s="18"/>
      <c r="AG775" s="18"/>
      <c r="AR775" s="19"/>
      <c r="AS775" s="19"/>
      <c r="AT775" s="19"/>
      <c r="AU775" s="19"/>
      <c r="AV775" s="17"/>
    </row>
    <row r="776" spans="1:48" s="16" customFormat="1">
      <c r="A776" s="115"/>
      <c r="B776" s="66"/>
      <c r="I776" s="22"/>
      <c r="J776" s="22"/>
      <c r="K776" s="22"/>
      <c r="L776" s="25"/>
      <c r="M776" s="22"/>
      <c r="P776" s="19"/>
      <c r="Q776" s="19"/>
      <c r="R776" s="107" t="str">
        <f t="shared" si="12"/>
        <v/>
      </c>
      <c r="S776" s="22"/>
      <c r="AE776" s="18"/>
      <c r="AF776" s="18"/>
      <c r="AG776" s="18"/>
      <c r="AR776" s="19"/>
      <c r="AS776" s="19"/>
      <c r="AT776" s="19"/>
      <c r="AU776" s="19"/>
      <c r="AV776" s="17"/>
    </row>
    <row r="777" spans="1:48" s="16" customFormat="1">
      <c r="A777" s="115"/>
      <c r="B777" s="66"/>
      <c r="I777" s="22"/>
      <c r="J777" s="22"/>
      <c r="K777" s="22"/>
      <c r="L777" s="25"/>
      <c r="M777" s="22"/>
      <c r="P777" s="19"/>
      <c r="Q777" s="19"/>
      <c r="R777" s="107" t="str">
        <f t="shared" si="12"/>
        <v/>
      </c>
      <c r="S777" s="22"/>
      <c r="AE777" s="18"/>
      <c r="AF777" s="18"/>
      <c r="AG777" s="18"/>
      <c r="AR777" s="19"/>
      <c r="AS777" s="19"/>
      <c r="AT777" s="19"/>
      <c r="AU777" s="19"/>
      <c r="AV777" s="17"/>
    </row>
    <row r="778" spans="1:48" s="16" customFormat="1">
      <c r="A778" s="115"/>
      <c r="B778" s="66"/>
      <c r="I778" s="22"/>
      <c r="J778" s="22"/>
      <c r="K778" s="22"/>
      <c r="L778" s="25"/>
      <c r="M778" s="22"/>
      <c r="P778" s="19"/>
      <c r="Q778" s="19"/>
      <c r="R778" s="107" t="str">
        <f t="shared" si="12"/>
        <v/>
      </c>
      <c r="S778" s="22"/>
      <c r="AE778" s="18"/>
      <c r="AF778" s="18"/>
      <c r="AG778" s="18"/>
      <c r="AR778" s="19"/>
      <c r="AS778" s="19"/>
      <c r="AT778" s="19"/>
      <c r="AU778" s="19"/>
      <c r="AV778" s="17"/>
    </row>
    <row r="779" spans="1:48" s="16" customFormat="1">
      <c r="A779" s="115"/>
      <c r="B779" s="66"/>
      <c r="I779" s="22"/>
      <c r="J779" s="22"/>
      <c r="K779" s="22"/>
      <c r="L779" s="25"/>
      <c r="M779" s="22"/>
      <c r="P779" s="19"/>
      <c r="Q779" s="19"/>
      <c r="R779" s="107" t="str">
        <f t="shared" si="12"/>
        <v/>
      </c>
      <c r="S779" s="22"/>
      <c r="AE779" s="18"/>
      <c r="AF779" s="18"/>
      <c r="AG779" s="18"/>
      <c r="AR779" s="19"/>
      <c r="AS779" s="19"/>
      <c r="AT779" s="19"/>
      <c r="AU779" s="19"/>
      <c r="AV779" s="17"/>
    </row>
    <row r="780" spans="1:48" s="16" customFormat="1">
      <c r="A780" s="115"/>
      <c r="B780" s="66"/>
      <c r="I780" s="22"/>
      <c r="J780" s="22"/>
      <c r="K780" s="22"/>
      <c r="L780" s="25"/>
      <c r="M780" s="22"/>
      <c r="P780" s="19"/>
      <c r="Q780" s="19"/>
      <c r="R780" s="107" t="str">
        <f t="shared" si="12"/>
        <v/>
      </c>
      <c r="S780" s="22"/>
      <c r="AE780" s="18"/>
      <c r="AF780" s="18"/>
      <c r="AG780" s="18"/>
      <c r="AR780" s="19"/>
      <c r="AS780" s="19"/>
      <c r="AT780" s="19"/>
      <c r="AU780" s="19"/>
      <c r="AV780" s="17"/>
    </row>
    <row r="781" spans="1:48" s="16" customFormat="1">
      <c r="A781" s="115"/>
      <c r="B781" s="66"/>
      <c r="I781" s="22"/>
      <c r="J781" s="22"/>
      <c r="K781" s="22"/>
      <c r="L781" s="25"/>
      <c r="M781" s="22"/>
      <c r="P781" s="19"/>
      <c r="Q781" s="19"/>
      <c r="R781" s="107" t="str">
        <f t="shared" si="12"/>
        <v/>
      </c>
      <c r="S781" s="22"/>
      <c r="AE781" s="18"/>
      <c r="AF781" s="18"/>
      <c r="AG781" s="18"/>
      <c r="AR781" s="19"/>
      <c r="AS781" s="19"/>
      <c r="AT781" s="19"/>
      <c r="AU781" s="19"/>
      <c r="AV781" s="17"/>
    </row>
    <row r="782" spans="1:48" s="16" customFormat="1">
      <c r="A782" s="115"/>
      <c r="B782" s="66"/>
      <c r="I782" s="22"/>
      <c r="J782" s="22"/>
      <c r="K782" s="22"/>
      <c r="L782" s="25"/>
      <c r="M782" s="22"/>
      <c r="P782" s="19"/>
      <c r="Q782" s="19"/>
      <c r="R782" s="107" t="str">
        <f t="shared" si="12"/>
        <v/>
      </c>
      <c r="S782" s="22"/>
      <c r="AE782" s="18"/>
      <c r="AF782" s="18"/>
      <c r="AG782" s="18"/>
      <c r="AR782" s="19"/>
      <c r="AS782" s="19"/>
      <c r="AT782" s="19"/>
      <c r="AU782" s="19"/>
      <c r="AV782" s="17"/>
    </row>
    <row r="783" spans="1:48" s="16" customFormat="1">
      <c r="A783" s="115"/>
      <c r="B783" s="66"/>
      <c r="I783" s="22"/>
      <c r="J783" s="22"/>
      <c r="K783" s="22"/>
      <c r="L783" s="25"/>
      <c r="M783" s="22"/>
      <c r="P783" s="19"/>
      <c r="Q783" s="19"/>
      <c r="R783" s="107" t="str">
        <f t="shared" si="12"/>
        <v/>
      </c>
      <c r="S783" s="22"/>
      <c r="AE783" s="18"/>
      <c r="AF783" s="18"/>
      <c r="AG783" s="18"/>
      <c r="AR783" s="19"/>
      <c r="AS783" s="19"/>
      <c r="AT783" s="19"/>
      <c r="AU783" s="19"/>
      <c r="AV783" s="17"/>
    </row>
    <row r="784" spans="1:48" s="16" customFormat="1">
      <c r="A784" s="115"/>
      <c r="B784" s="66"/>
      <c r="I784" s="22"/>
      <c r="J784" s="22"/>
      <c r="K784" s="22"/>
      <c r="L784" s="25"/>
      <c r="M784" s="22"/>
      <c r="P784" s="19"/>
      <c r="Q784" s="19"/>
      <c r="R784" s="107" t="str">
        <f t="shared" si="12"/>
        <v/>
      </c>
      <c r="S784" s="22"/>
      <c r="AE784" s="18"/>
      <c r="AF784" s="18"/>
      <c r="AG784" s="18"/>
      <c r="AR784" s="19"/>
      <c r="AS784" s="19"/>
      <c r="AT784" s="19"/>
      <c r="AU784" s="19"/>
      <c r="AV784" s="17"/>
    </row>
    <row r="785" spans="1:48" s="16" customFormat="1">
      <c r="A785" s="115"/>
      <c r="B785" s="66"/>
      <c r="I785" s="22"/>
      <c r="J785" s="22"/>
      <c r="K785" s="22"/>
      <c r="L785" s="25"/>
      <c r="M785" s="22"/>
      <c r="P785" s="19"/>
      <c r="Q785" s="19"/>
      <c r="R785" s="107" t="str">
        <f t="shared" si="12"/>
        <v/>
      </c>
      <c r="S785" s="22"/>
      <c r="AE785" s="18"/>
      <c r="AF785" s="18"/>
      <c r="AG785" s="18"/>
      <c r="AR785" s="19"/>
      <c r="AS785" s="19"/>
      <c r="AT785" s="19"/>
      <c r="AU785" s="19"/>
      <c r="AV785" s="17"/>
    </row>
    <row r="786" spans="1:48" s="16" customFormat="1">
      <c r="A786" s="115"/>
      <c r="B786" s="66"/>
      <c r="I786" s="22"/>
      <c r="J786" s="22"/>
      <c r="K786" s="22"/>
      <c r="L786" s="25"/>
      <c r="M786" s="22"/>
      <c r="P786" s="19"/>
      <c r="Q786" s="19"/>
      <c r="R786" s="107" t="str">
        <f t="shared" si="12"/>
        <v/>
      </c>
      <c r="S786" s="22"/>
      <c r="AE786" s="18"/>
      <c r="AF786" s="18"/>
      <c r="AG786" s="18"/>
      <c r="AR786" s="19"/>
      <c r="AS786" s="19"/>
      <c r="AT786" s="19"/>
      <c r="AU786" s="19"/>
      <c r="AV786" s="17"/>
    </row>
    <row r="787" spans="1:48" s="16" customFormat="1">
      <c r="A787" s="115"/>
      <c r="B787" s="66"/>
      <c r="I787" s="22"/>
      <c r="J787" s="22"/>
      <c r="K787" s="22"/>
      <c r="L787" s="25"/>
      <c r="M787" s="22"/>
      <c r="P787" s="19"/>
      <c r="Q787" s="19"/>
      <c r="R787" s="107" t="str">
        <f t="shared" si="12"/>
        <v/>
      </c>
      <c r="S787" s="22"/>
      <c r="AE787" s="18"/>
      <c r="AF787" s="18"/>
      <c r="AG787" s="18"/>
      <c r="AR787" s="19"/>
      <c r="AS787" s="19"/>
      <c r="AT787" s="19"/>
      <c r="AU787" s="19"/>
      <c r="AV787" s="17"/>
    </row>
    <row r="788" spans="1:48" s="16" customFormat="1">
      <c r="A788" s="115"/>
      <c r="B788" s="66"/>
      <c r="I788" s="22"/>
      <c r="J788" s="22"/>
      <c r="K788" s="22"/>
      <c r="L788" s="25"/>
      <c r="M788" s="22"/>
      <c r="P788" s="19"/>
      <c r="Q788" s="19"/>
      <c r="R788" s="107" t="str">
        <f t="shared" si="12"/>
        <v/>
      </c>
      <c r="S788" s="22"/>
      <c r="AE788" s="18"/>
      <c r="AF788" s="18"/>
      <c r="AG788" s="18"/>
      <c r="AR788" s="19"/>
      <c r="AS788" s="19"/>
      <c r="AT788" s="19"/>
      <c r="AU788" s="19"/>
      <c r="AV788" s="17"/>
    </row>
    <row r="789" spans="1:48" s="16" customFormat="1">
      <c r="A789" s="115"/>
      <c r="B789" s="66"/>
      <c r="I789" s="22"/>
      <c r="J789" s="22"/>
      <c r="K789" s="22"/>
      <c r="L789" s="25"/>
      <c r="M789" s="22"/>
      <c r="P789" s="19"/>
      <c r="Q789" s="19"/>
      <c r="R789" s="107" t="str">
        <f t="shared" si="12"/>
        <v/>
      </c>
      <c r="S789" s="22"/>
      <c r="AE789" s="18"/>
      <c r="AF789" s="18"/>
      <c r="AG789" s="18"/>
      <c r="AR789" s="19"/>
      <c r="AS789" s="19"/>
      <c r="AT789" s="19"/>
      <c r="AU789" s="19"/>
      <c r="AV789" s="17"/>
    </row>
    <row r="790" spans="1:48" s="16" customFormat="1">
      <c r="A790" s="115"/>
      <c r="B790" s="66"/>
      <c r="I790" s="22"/>
      <c r="J790" s="22"/>
      <c r="K790" s="22"/>
      <c r="L790" s="25"/>
      <c r="M790" s="22"/>
      <c r="P790" s="19"/>
      <c r="Q790" s="19"/>
      <c r="R790" s="107" t="str">
        <f t="shared" si="12"/>
        <v/>
      </c>
      <c r="S790" s="22"/>
      <c r="AE790" s="18"/>
      <c r="AF790" s="18"/>
      <c r="AG790" s="18"/>
      <c r="AR790" s="19"/>
      <c r="AS790" s="19"/>
      <c r="AT790" s="19"/>
      <c r="AU790" s="19"/>
      <c r="AV790" s="17"/>
    </row>
    <row r="791" spans="1:48" s="16" customFormat="1">
      <c r="A791" s="115"/>
      <c r="B791" s="66"/>
      <c r="I791" s="22"/>
      <c r="J791" s="22"/>
      <c r="K791" s="22"/>
      <c r="L791" s="25"/>
      <c r="M791" s="22"/>
      <c r="P791" s="19"/>
      <c r="Q791" s="19"/>
      <c r="R791" s="107" t="str">
        <f t="shared" si="12"/>
        <v/>
      </c>
      <c r="S791" s="22"/>
      <c r="AE791" s="18"/>
      <c r="AF791" s="18"/>
      <c r="AG791" s="18"/>
      <c r="AR791" s="19"/>
      <c r="AS791" s="19"/>
      <c r="AT791" s="19"/>
      <c r="AU791" s="19"/>
      <c r="AV791" s="17"/>
    </row>
    <row r="792" spans="1:48" s="16" customFormat="1">
      <c r="A792" s="115"/>
      <c r="B792" s="66"/>
      <c r="I792" s="22"/>
      <c r="J792" s="22"/>
      <c r="K792" s="22"/>
      <c r="L792" s="25"/>
      <c r="M792" s="22"/>
      <c r="P792" s="19"/>
      <c r="Q792" s="19"/>
      <c r="R792" s="107" t="str">
        <f t="shared" si="12"/>
        <v/>
      </c>
      <c r="S792" s="22"/>
      <c r="AE792" s="18"/>
      <c r="AF792" s="18"/>
      <c r="AG792" s="18"/>
      <c r="AR792" s="19"/>
      <c r="AS792" s="19"/>
      <c r="AT792" s="19"/>
      <c r="AU792" s="19"/>
      <c r="AV792" s="17"/>
    </row>
    <row r="793" spans="1:48" s="16" customFormat="1">
      <c r="A793" s="115"/>
      <c r="B793" s="66"/>
      <c r="I793" s="22"/>
      <c r="J793" s="22"/>
      <c r="K793" s="22"/>
      <c r="L793" s="25"/>
      <c r="M793" s="22"/>
      <c r="P793" s="19"/>
      <c r="Q793" s="19"/>
      <c r="R793" s="107" t="str">
        <f t="shared" si="12"/>
        <v/>
      </c>
      <c r="S793" s="22"/>
      <c r="AE793" s="18"/>
      <c r="AF793" s="18"/>
      <c r="AG793" s="18"/>
      <c r="AR793" s="19"/>
      <c r="AS793" s="19"/>
      <c r="AT793" s="19"/>
      <c r="AU793" s="19"/>
      <c r="AV793" s="17"/>
    </row>
    <row r="794" spans="1:48" s="16" customFormat="1">
      <c r="A794" s="115"/>
      <c r="B794" s="66"/>
      <c r="I794" s="22"/>
      <c r="J794" s="22"/>
      <c r="K794" s="22"/>
      <c r="L794" s="25"/>
      <c r="M794" s="22"/>
      <c r="P794" s="19"/>
      <c r="Q794" s="19"/>
      <c r="R794" s="107" t="str">
        <f t="shared" si="12"/>
        <v/>
      </c>
      <c r="S794" s="22"/>
      <c r="AE794" s="18"/>
      <c r="AF794" s="18"/>
      <c r="AG794" s="18"/>
      <c r="AR794" s="19"/>
      <c r="AS794" s="19"/>
      <c r="AT794" s="19"/>
      <c r="AU794" s="19"/>
      <c r="AV794" s="17"/>
    </row>
    <row r="795" spans="1:48" s="16" customFormat="1">
      <c r="A795" s="115"/>
      <c r="B795" s="66"/>
      <c r="I795" s="22"/>
      <c r="J795" s="22"/>
      <c r="K795" s="22"/>
      <c r="L795" s="25"/>
      <c r="M795" s="22"/>
      <c r="P795" s="19"/>
      <c r="Q795" s="19"/>
      <c r="R795" s="107" t="str">
        <f t="shared" si="12"/>
        <v/>
      </c>
      <c r="S795" s="22"/>
      <c r="AE795" s="18"/>
      <c r="AF795" s="18"/>
      <c r="AG795" s="18"/>
      <c r="AR795" s="19"/>
      <c r="AS795" s="19"/>
      <c r="AT795" s="19"/>
      <c r="AU795" s="19"/>
      <c r="AV795" s="17"/>
    </row>
    <row r="796" spans="1:48" s="16" customFormat="1">
      <c r="A796" s="115"/>
      <c r="B796" s="66"/>
      <c r="I796" s="22"/>
      <c r="J796" s="22"/>
      <c r="K796" s="22"/>
      <c r="L796" s="25"/>
      <c r="M796" s="22"/>
      <c r="P796" s="19"/>
      <c r="Q796" s="19"/>
      <c r="R796" s="107" t="str">
        <f t="shared" si="12"/>
        <v/>
      </c>
      <c r="S796" s="22"/>
      <c r="AE796" s="18"/>
      <c r="AF796" s="18"/>
      <c r="AG796" s="18"/>
      <c r="AR796" s="19"/>
      <c r="AS796" s="19"/>
      <c r="AT796" s="19"/>
      <c r="AU796" s="19"/>
      <c r="AV796" s="17"/>
    </row>
    <row r="797" spans="1:48" s="16" customFormat="1">
      <c r="A797" s="115"/>
      <c r="B797" s="66"/>
      <c r="I797" s="22"/>
      <c r="J797" s="22"/>
      <c r="K797" s="22"/>
      <c r="L797" s="25"/>
      <c r="M797" s="22"/>
      <c r="P797" s="19"/>
      <c r="Q797" s="19"/>
      <c r="R797" s="107" t="str">
        <f t="shared" si="12"/>
        <v/>
      </c>
      <c r="S797" s="22"/>
      <c r="AE797" s="18"/>
      <c r="AF797" s="18"/>
      <c r="AG797" s="18"/>
      <c r="AR797" s="19"/>
      <c r="AS797" s="19"/>
      <c r="AT797" s="19"/>
      <c r="AU797" s="19"/>
      <c r="AV797" s="17"/>
    </row>
    <row r="798" spans="1:48" s="16" customFormat="1">
      <c r="A798" s="115"/>
      <c r="B798" s="66"/>
      <c r="I798" s="22"/>
      <c r="J798" s="22"/>
      <c r="K798" s="22"/>
      <c r="L798" s="25"/>
      <c r="M798" s="22"/>
      <c r="P798" s="19"/>
      <c r="Q798" s="19"/>
      <c r="R798" s="107" t="str">
        <f t="shared" si="12"/>
        <v/>
      </c>
      <c r="S798" s="22"/>
      <c r="AE798" s="18"/>
      <c r="AF798" s="18"/>
      <c r="AG798" s="18"/>
      <c r="AR798" s="19"/>
      <c r="AS798" s="19"/>
      <c r="AT798" s="19"/>
      <c r="AU798" s="19"/>
      <c r="AV798" s="17"/>
    </row>
    <row r="799" spans="1:48" s="16" customFormat="1">
      <c r="A799" s="115"/>
      <c r="B799" s="66"/>
      <c r="I799" s="22"/>
      <c r="J799" s="22"/>
      <c r="K799" s="22"/>
      <c r="L799" s="25"/>
      <c r="M799" s="22"/>
      <c r="P799" s="19"/>
      <c r="Q799" s="19"/>
      <c r="R799" s="107" t="str">
        <f t="shared" si="12"/>
        <v/>
      </c>
      <c r="S799" s="22"/>
      <c r="AE799" s="18"/>
      <c r="AF799" s="18"/>
      <c r="AG799" s="18"/>
      <c r="AR799" s="19"/>
      <c r="AS799" s="19"/>
      <c r="AT799" s="19"/>
      <c r="AU799" s="19"/>
      <c r="AV799" s="17"/>
    </row>
    <row r="800" spans="1:48" s="16" customFormat="1">
      <c r="A800" s="115"/>
      <c r="B800" s="66"/>
      <c r="I800" s="22"/>
      <c r="J800" s="22"/>
      <c r="K800" s="22"/>
      <c r="L800" s="25"/>
      <c r="M800" s="22"/>
      <c r="P800" s="19"/>
      <c r="Q800" s="19"/>
      <c r="R800" s="107" t="str">
        <f t="shared" si="12"/>
        <v/>
      </c>
      <c r="S800" s="22"/>
      <c r="AE800" s="18"/>
      <c r="AF800" s="18"/>
      <c r="AG800" s="18"/>
      <c r="AR800" s="19"/>
      <c r="AS800" s="19"/>
      <c r="AT800" s="19"/>
      <c r="AU800" s="19"/>
      <c r="AV800" s="17"/>
    </row>
    <row r="801" spans="1:48" s="16" customFormat="1">
      <c r="A801" s="115"/>
      <c r="B801" s="66"/>
      <c r="I801" s="22"/>
      <c r="J801" s="22"/>
      <c r="K801" s="22"/>
      <c r="L801" s="25"/>
      <c r="M801" s="22"/>
      <c r="P801" s="19"/>
      <c r="Q801" s="19"/>
      <c r="R801" s="107" t="str">
        <f t="shared" si="12"/>
        <v/>
      </c>
      <c r="S801" s="22"/>
      <c r="AE801" s="18"/>
      <c r="AF801" s="18"/>
      <c r="AG801" s="18"/>
      <c r="AR801" s="19"/>
      <c r="AS801" s="19"/>
      <c r="AT801" s="19"/>
      <c r="AU801" s="19"/>
      <c r="AV801" s="17"/>
    </row>
    <row r="802" spans="1:48" s="16" customFormat="1">
      <c r="A802" s="115"/>
      <c r="B802" s="66"/>
      <c r="I802" s="22"/>
      <c r="J802" s="22"/>
      <c r="K802" s="22"/>
      <c r="L802" s="25"/>
      <c r="M802" s="22"/>
      <c r="P802" s="19"/>
      <c r="Q802" s="19"/>
      <c r="R802" s="107" t="str">
        <f t="shared" si="12"/>
        <v/>
      </c>
      <c r="S802" s="22"/>
      <c r="AE802" s="18"/>
      <c r="AF802" s="18"/>
      <c r="AG802" s="18"/>
      <c r="AR802" s="19"/>
      <c r="AS802" s="19"/>
      <c r="AT802" s="19"/>
      <c r="AU802" s="19"/>
      <c r="AV802" s="17"/>
    </row>
    <row r="803" spans="1:48" s="16" customFormat="1">
      <c r="A803" s="115"/>
      <c r="B803" s="66"/>
      <c r="I803" s="22"/>
      <c r="J803" s="22"/>
      <c r="K803" s="22"/>
      <c r="L803" s="25"/>
      <c r="M803" s="22"/>
      <c r="P803" s="19"/>
      <c r="Q803" s="19"/>
      <c r="R803" s="107" t="str">
        <f t="shared" si="12"/>
        <v/>
      </c>
      <c r="S803" s="22"/>
      <c r="AE803" s="18"/>
      <c r="AF803" s="18"/>
      <c r="AG803" s="18"/>
      <c r="AR803" s="19"/>
      <c r="AS803" s="19"/>
      <c r="AT803" s="19"/>
      <c r="AU803" s="19"/>
      <c r="AV803" s="17"/>
    </row>
    <row r="804" spans="1:48" s="16" customFormat="1">
      <c r="A804" s="115"/>
      <c r="B804" s="66"/>
      <c r="I804" s="22"/>
      <c r="J804" s="22"/>
      <c r="K804" s="22"/>
      <c r="L804" s="25"/>
      <c r="M804" s="22"/>
      <c r="P804" s="19"/>
      <c r="Q804" s="19"/>
      <c r="R804" s="107" t="str">
        <f t="shared" si="12"/>
        <v/>
      </c>
      <c r="S804" s="22"/>
      <c r="AE804" s="18"/>
      <c r="AF804" s="18"/>
      <c r="AG804" s="18"/>
      <c r="AR804" s="19"/>
      <c r="AS804" s="19"/>
      <c r="AT804" s="19"/>
      <c r="AU804" s="19"/>
      <c r="AV804" s="17"/>
    </row>
    <row r="805" spans="1:48" s="16" customFormat="1">
      <c r="A805" s="115"/>
      <c r="B805" s="66"/>
      <c r="I805" s="22"/>
      <c r="J805" s="22"/>
      <c r="K805" s="22"/>
      <c r="L805" s="25"/>
      <c r="M805" s="22"/>
      <c r="P805" s="19"/>
      <c r="Q805" s="19"/>
      <c r="R805" s="107" t="str">
        <f t="shared" si="12"/>
        <v/>
      </c>
      <c r="S805" s="22"/>
      <c r="AE805" s="18"/>
      <c r="AF805" s="18"/>
      <c r="AG805" s="18"/>
      <c r="AR805" s="19"/>
      <c r="AS805" s="19"/>
      <c r="AT805" s="19"/>
      <c r="AU805" s="19"/>
      <c r="AV805" s="17"/>
    </row>
    <row r="806" spans="1:48" s="16" customFormat="1">
      <c r="A806" s="115"/>
      <c r="B806" s="66"/>
      <c r="I806" s="22"/>
      <c r="J806" s="22"/>
      <c r="K806" s="22"/>
      <c r="L806" s="25"/>
      <c r="M806" s="22"/>
      <c r="P806" s="19"/>
      <c r="Q806" s="19"/>
      <c r="R806" s="107" t="str">
        <f t="shared" si="12"/>
        <v/>
      </c>
      <c r="S806" s="22"/>
      <c r="AE806" s="18"/>
      <c r="AF806" s="18"/>
      <c r="AG806" s="18"/>
      <c r="AR806" s="19"/>
      <c r="AS806" s="19"/>
      <c r="AT806" s="19"/>
      <c r="AU806" s="19"/>
      <c r="AV806" s="17"/>
    </row>
    <row r="807" spans="1:48" s="16" customFormat="1">
      <c r="A807" s="115"/>
      <c r="B807" s="66"/>
      <c r="I807" s="22"/>
      <c r="J807" s="22"/>
      <c r="K807" s="22"/>
      <c r="L807" s="25"/>
      <c r="M807" s="22"/>
      <c r="P807" s="19"/>
      <c r="Q807" s="19"/>
      <c r="R807" s="107" t="str">
        <f t="shared" si="12"/>
        <v/>
      </c>
      <c r="S807" s="22"/>
      <c r="AE807" s="18"/>
      <c r="AF807" s="18"/>
      <c r="AG807" s="18"/>
      <c r="AR807" s="19"/>
      <c r="AS807" s="19"/>
      <c r="AT807" s="19"/>
      <c r="AU807" s="19"/>
      <c r="AV807" s="17"/>
    </row>
    <row r="808" spans="1:48" s="16" customFormat="1">
      <c r="A808" s="115"/>
      <c r="B808" s="66"/>
      <c r="I808" s="22"/>
      <c r="J808" s="22"/>
      <c r="K808" s="22"/>
      <c r="L808" s="25"/>
      <c r="M808" s="22"/>
      <c r="P808" s="19"/>
      <c r="Q808" s="19"/>
      <c r="R808" s="107" t="str">
        <f t="shared" si="12"/>
        <v/>
      </c>
      <c r="S808" s="22"/>
      <c r="AE808" s="18"/>
      <c r="AF808" s="18"/>
      <c r="AG808" s="18"/>
      <c r="AR808" s="19"/>
      <c r="AS808" s="19"/>
      <c r="AT808" s="19"/>
      <c r="AU808" s="19"/>
      <c r="AV808" s="17"/>
    </row>
    <row r="809" spans="1:48" s="16" customFormat="1">
      <c r="A809" s="115"/>
      <c r="B809" s="66"/>
      <c r="I809" s="22"/>
      <c r="J809" s="22"/>
      <c r="K809" s="22"/>
      <c r="L809" s="25"/>
      <c r="M809" s="22"/>
      <c r="P809" s="19"/>
      <c r="Q809" s="19"/>
      <c r="R809" s="107" t="str">
        <f t="shared" si="12"/>
        <v/>
      </c>
      <c r="S809" s="22"/>
      <c r="AE809" s="18"/>
      <c r="AF809" s="18"/>
      <c r="AG809" s="18"/>
      <c r="AR809" s="19"/>
      <c r="AS809" s="19"/>
      <c r="AT809" s="19"/>
      <c r="AU809" s="19"/>
      <c r="AV809" s="17"/>
    </row>
    <row r="810" spans="1:48" s="16" customFormat="1">
      <c r="A810" s="115"/>
      <c r="B810" s="66"/>
      <c r="I810" s="22"/>
      <c r="J810" s="22"/>
      <c r="K810" s="22"/>
      <c r="L810" s="25"/>
      <c r="M810" s="22"/>
      <c r="P810" s="19"/>
      <c r="Q810" s="19"/>
      <c r="R810" s="107" t="str">
        <f t="shared" si="12"/>
        <v/>
      </c>
      <c r="S810" s="22"/>
      <c r="AE810" s="18"/>
      <c r="AF810" s="18"/>
      <c r="AG810" s="18"/>
      <c r="AR810" s="19"/>
      <c r="AS810" s="19"/>
      <c r="AT810" s="19"/>
      <c r="AU810" s="19"/>
      <c r="AV810" s="17"/>
    </row>
    <row r="811" spans="1:48" s="16" customFormat="1">
      <c r="A811" s="115"/>
      <c r="B811" s="66"/>
      <c r="I811" s="22"/>
      <c r="J811" s="22"/>
      <c r="K811" s="22"/>
      <c r="L811" s="25"/>
      <c r="M811" s="22"/>
      <c r="P811" s="19"/>
      <c r="Q811" s="19"/>
      <c r="R811" s="107" t="str">
        <f t="shared" si="12"/>
        <v/>
      </c>
      <c r="S811" s="22"/>
      <c r="AE811" s="18"/>
      <c r="AF811" s="18"/>
      <c r="AG811" s="18"/>
      <c r="AR811" s="19"/>
      <c r="AS811" s="19"/>
      <c r="AT811" s="19"/>
      <c r="AU811" s="19"/>
      <c r="AV811" s="17"/>
    </row>
    <row r="812" spans="1:48" s="16" customFormat="1">
      <c r="A812" s="115"/>
      <c r="B812" s="66"/>
      <c r="I812" s="22"/>
      <c r="J812" s="22"/>
      <c r="K812" s="22"/>
      <c r="L812" s="25"/>
      <c r="M812" s="22"/>
      <c r="P812" s="19"/>
      <c r="Q812" s="19"/>
      <c r="R812" s="107" t="str">
        <f t="shared" si="12"/>
        <v/>
      </c>
      <c r="S812" s="22"/>
      <c r="AE812" s="18"/>
      <c r="AF812" s="18"/>
      <c r="AG812" s="18"/>
      <c r="AR812" s="19"/>
      <c r="AS812" s="19"/>
      <c r="AT812" s="19"/>
      <c r="AU812" s="19"/>
      <c r="AV812" s="17"/>
    </row>
    <row r="813" spans="1:48" s="16" customFormat="1">
      <c r="A813" s="115"/>
      <c r="B813" s="66"/>
      <c r="I813" s="22"/>
      <c r="J813" s="22"/>
      <c r="K813" s="22"/>
      <c r="L813" s="25"/>
      <c r="M813" s="22"/>
      <c r="P813" s="19"/>
      <c r="Q813" s="19"/>
      <c r="R813" s="107" t="str">
        <f t="shared" si="12"/>
        <v/>
      </c>
      <c r="S813" s="22"/>
      <c r="AE813" s="18"/>
      <c r="AF813" s="18"/>
      <c r="AG813" s="18"/>
      <c r="AR813" s="19"/>
      <c r="AS813" s="19"/>
      <c r="AT813" s="19"/>
      <c r="AU813" s="19"/>
      <c r="AV813" s="17"/>
    </row>
    <row r="814" spans="1:48" s="16" customFormat="1">
      <c r="A814" s="115"/>
      <c r="B814" s="66"/>
      <c r="I814" s="22"/>
      <c r="J814" s="22"/>
      <c r="K814" s="22"/>
      <c r="L814" s="25"/>
      <c r="M814" s="22"/>
      <c r="P814" s="19"/>
      <c r="Q814" s="19"/>
      <c r="R814" s="107" t="str">
        <f t="shared" si="12"/>
        <v/>
      </c>
      <c r="S814" s="22"/>
      <c r="AE814" s="18"/>
      <c r="AF814" s="18"/>
      <c r="AG814" s="18"/>
      <c r="AR814" s="19"/>
      <c r="AS814" s="19"/>
      <c r="AT814" s="19"/>
      <c r="AU814" s="19"/>
      <c r="AV814" s="17"/>
    </row>
    <row r="815" spans="1:48" s="16" customFormat="1">
      <c r="A815" s="115"/>
      <c r="B815" s="66"/>
      <c r="I815" s="22"/>
      <c r="J815" s="22"/>
      <c r="K815" s="22"/>
      <c r="L815" s="25"/>
      <c r="M815" s="22"/>
      <c r="P815" s="19"/>
      <c r="Q815" s="19"/>
      <c r="R815" s="107" t="str">
        <f t="shared" si="12"/>
        <v/>
      </c>
      <c r="S815" s="22"/>
      <c r="AE815" s="18"/>
      <c r="AF815" s="18"/>
      <c r="AG815" s="18"/>
      <c r="AR815" s="19"/>
      <c r="AS815" s="19"/>
      <c r="AT815" s="19"/>
      <c r="AU815" s="19"/>
      <c r="AV815" s="17"/>
    </row>
    <row r="816" spans="1:48" s="16" customFormat="1">
      <c r="A816" s="115"/>
      <c r="B816" s="66"/>
      <c r="I816" s="22"/>
      <c r="J816" s="22"/>
      <c r="K816" s="22"/>
      <c r="L816" s="25"/>
      <c r="M816" s="22"/>
      <c r="P816" s="19"/>
      <c r="Q816" s="19"/>
      <c r="R816" s="107" t="str">
        <f t="shared" si="12"/>
        <v/>
      </c>
      <c r="S816" s="22"/>
      <c r="AE816" s="18"/>
      <c r="AF816" s="18"/>
      <c r="AG816" s="18"/>
      <c r="AR816" s="19"/>
      <c r="AS816" s="19"/>
      <c r="AT816" s="19"/>
      <c r="AU816" s="19"/>
      <c r="AV816" s="17"/>
    </row>
    <row r="817" spans="1:48" s="16" customFormat="1">
      <c r="A817" s="115"/>
      <c r="B817" s="66"/>
      <c r="I817" s="22"/>
      <c r="J817" s="22"/>
      <c r="K817" s="22"/>
      <c r="L817" s="25"/>
      <c r="M817" s="22"/>
      <c r="P817" s="19"/>
      <c r="Q817" s="19"/>
      <c r="R817" s="107" t="str">
        <f t="shared" si="12"/>
        <v/>
      </c>
      <c r="S817" s="22"/>
      <c r="AE817" s="18"/>
      <c r="AF817" s="18"/>
      <c r="AG817" s="18"/>
      <c r="AR817" s="19"/>
      <c r="AS817" s="19"/>
      <c r="AT817" s="19"/>
      <c r="AU817" s="19"/>
      <c r="AV817" s="17"/>
    </row>
    <row r="818" spans="1:48" s="16" customFormat="1">
      <c r="A818" s="115"/>
      <c r="B818" s="66"/>
      <c r="I818" s="22"/>
      <c r="J818" s="22"/>
      <c r="K818" s="22"/>
      <c r="L818" s="25"/>
      <c r="M818" s="22"/>
      <c r="P818" s="19"/>
      <c r="Q818" s="19"/>
      <c r="R818" s="107" t="str">
        <f t="shared" si="12"/>
        <v/>
      </c>
      <c r="S818" s="22"/>
      <c r="AE818" s="18"/>
      <c r="AF818" s="18"/>
      <c r="AG818" s="18"/>
      <c r="AR818" s="19"/>
      <c r="AS818" s="19"/>
      <c r="AT818" s="19"/>
      <c r="AU818" s="19"/>
      <c r="AV818" s="17"/>
    </row>
    <row r="819" spans="1:48" s="16" customFormat="1">
      <c r="A819" s="115"/>
      <c r="B819" s="66"/>
      <c r="I819" s="22"/>
      <c r="J819" s="22"/>
      <c r="K819" s="22"/>
      <c r="L819" s="25"/>
      <c r="M819" s="22"/>
      <c r="P819" s="19"/>
      <c r="Q819" s="19"/>
      <c r="R819" s="107" t="str">
        <f t="shared" si="12"/>
        <v/>
      </c>
      <c r="S819" s="22"/>
      <c r="AE819" s="18"/>
      <c r="AF819" s="18"/>
      <c r="AG819" s="18"/>
      <c r="AR819" s="19"/>
      <c r="AS819" s="19"/>
      <c r="AT819" s="19"/>
      <c r="AU819" s="19"/>
      <c r="AV819" s="17"/>
    </row>
    <row r="820" spans="1:48" s="16" customFormat="1">
      <c r="A820" s="115"/>
      <c r="B820" s="66"/>
      <c r="I820" s="22"/>
      <c r="J820" s="22"/>
      <c r="K820" s="22"/>
      <c r="L820" s="25"/>
      <c r="M820" s="22"/>
      <c r="P820" s="19"/>
      <c r="Q820" s="19"/>
      <c r="R820" s="107" t="str">
        <f t="shared" si="12"/>
        <v/>
      </c>
      <c r="S820" s="22"/>
      <c r="AE820" s="18"/>
      <c r="AF820" s="18"/>
      <c r="AG820" s="18"/>
      <c r="AR820" s="19"/>
      <c r="AS820" s="19"/>
      <c r="AT820" s="19"/>
      <c r="AU820" s="19"/>
      <c r="AV820" s="17"/>
    </row>
    <row r="821" spans="1:48" s="16" customFormat="1">
      <c r="A821" s="115"/>
      <c r="B821" s="66"/>
      <c r="I821" s="22"/>
      <c r="J821" s="22"/>
      <c r="K821" s="22"/>
      <c r="L821" s="25"/>
      <c r="M821" s="22"/>
      <c r="P821" s="19"/>
      <c r="Q821" s="19"/>
      <c r="R821" s="107" t="str">
        <f t="shared" si="12"/>
        <v/>
      </c>
      <c r="S821" s="22"/>
      <c r="AE821" s="18"/>
      <c r="AF821" s="18"/>
      <c r="AG821" s="18"/>
      <c r="AR821" s="19"/>
      <c r="AS821" s="19"/>
      <c r="AT821" s="19"/>
      <c r="AU821" s="19"/>
      <c r="AV821" s="17"/>
    </row>
    <row r="822" spans="1:48" s="16" customFormat="1">
      <c r="A822" s="115"/>
      <c r="B822" s="66"/>
      <c r="I822" s="22"/>
      <c r="J822" s="22"/>
      <c r="K822" s="22"/>
      <c r="L822" s="25"/>
      <c r="M822" s="22"/>
      <c r="P822" s="19"/>
      <c r="Q822" s="19"/>
      <c r="R822" s="107" t="str">
        <f t="shared" si="12"/>
        <v/>
      </c>
      <c r="S822" s="22"/>
      <c r="AE822" s="18"/>
      <c r="AF822" s="18"/>
      <c r="AG822" s="18"/>
      <c r="AR822" s="19"/>
      <c r="AS822" s="19"/>
      <c r="AT822" s="19"/>
      <c r="AU822" s="19"/>
      <c r="AV822" s="17"/>
    </row>
    <row r="823" spans="1:48" s="16" customFormat="1">
      <c r="A823" s="115"/>
      <c r="B823" s="66"/>
      <c r="I823" s="22"/>
      <c r="J823" s="22"/>
      <c r="K823" s="22"/>
      <c r="L823" s="25"/>
      <c r="M823" s="22"/>
      <c r="P823" s="19"/>
      <c r="Q823" s="19"/>
      <c r="R823" s="107" t="str">
        <f t="shared" si="12"/>
        <v/>
      </c>
      <c r="S823" s="22"/>
      <c r="AE823" s="18"/>
      <c r="AF823" s="18"/>
      <c r="AG823" s="18"/>
      <c r="AR823" s="19"/>
      <c r="AS823" s="19"/>
      <c r="AT823" s="19"/>
      <c r="AU823" s="19"/>
      <c r="AV823" s="17"/>
    </row>
    <row r="824" spans="1:48" s="16" customFormat="1">
      <c r="A824" s="115"/>
      <c r="B824" s="66"/>
      <c r="I824" s="22"/>
      <c r="J824" s="22"/>
      <c r="K824" s="22"/>
      <c r="L824" s="25"/>
      <c r="M824" s="22"/>
      <c r="P824" s="19"/>
      <c r="Q824" s="19"/>
      <c r="R824" s="107" t="str">
        <f t="shared" si="12"/>
        <v/>
      </c>
      <c r="S824" s="22"/>
      <c r="AE824" s="18"/>
      <c r="AF824" s="18"/>
      <c r="AG824" s="18"/>
      <c r="AR824" s="19"/>
      <c r="AS824" s="19"/>
      <c r="AT824" s="19"/>
      <c r="AU824" s="19"/>
      <c r="AV824" s="17"/>
    </row>
    <row r="825" spans="1:48" s="16" customFormat="1">
      <c r="A825" s="115"/>
      <c r="B825" s="66"/>
      <c r="I825" s="22"/>
      <c r="J825" s="22"/>
      <c r="K825" s="22"/>
      <c r="L825" s="25"/>
      <c r="M825" s="22"/>
      <c r="P825" s="19"/>
      <c r="Q825" s="19"/>
      <c r="R825" s="107" t="str">
        <f t="shared" si="12"/>
        <v/>
      </c>
      <c r="S825" s="22"/>
      <c r="AE825" s="18"/>
      <c r="AF825" s="18"/>
      <c r="AG825" s="18"/>
      <c r="AR825" s="19"/>
      <c r="AS825" s="19"/>
      <c r="AT825" s="19"/>
      <c r="AU825" s="19"/>
      <c r="AV825" s="17"/>
    </row>
    <row r="826" spans="1:48" s="16" customFormat="1">
      <c r="A826" s="115"/>
      <c r="B826" s="66"/>
      <c r="I826" s="22"/>
      <c r="J826" s="22"/>
      <c r="K826" s="22"/>
      <c r="L826" s="25"/>
      <c r="M826" s="22"/>
      <c r="P826" s="19"/>
      <c r="Q826" s="19"/>
      <c r="R826" s="107" t="str">
        <f t="shared" si="12"/>
        <v/>
      </c>
      <c r="S826" s="22"/>
      <c r="AE826" s="18"/>
      <c r="AF826" s="18"/>
      <c r="AG826" s="18"/>
      <c r="AR826" s="19"/>
      <c r="AS826" s="19"/>
      <c r="AT826" s="19"/>
      <c r="AU826" s="19"/>
      <c r="AV826" s="17"/>
    </row>
    <row r="827" spans="1:48" s="16" customFormat="1">
      <c r="A827" s="115"/>
      <c r="B827" s="66"/>
      <c r="I827" s="22"/>
      <c r="J827" s="22"/>
      <c r="K827" s="22"/>
      <c r="L827" s="25"/>
      <c r="M827" s="22"/>
      <c r="P827" s="19"/>
      <c r="Q827" s="19"/>
      <c r="R827" s="107" t="str">
        <f t="shared" si="12"/>
        <v/>
      </c>
      <c r="S827" s="22"/>
      <c r="AE827" s="18"/>
      <c r="AF827" s="18"/>
      <c r="AG827" s="18"/>
      <c r="AR827" s="19"/>
      <c r="AS827" s="19"/>
      <c r="AT827" s="19"/>
      <c r="AU827" s="19"/>
      <c r="AV827" s="17"/>
    </row>
    <row r="828" spans="1:48" s="16" customFormat="1">
      <c r="A828" s="115"/>
      <c r="B828" s="66"/>
      <c r="I828" s="22"/>
      <c r="J828" s="22"/>
      <c r="K828" s="22"/>
      <c r="L828" s="25"/>
      <c r="M828" s="22"/>
      <c r="P828" s="19"/>
      <c r="Q828" s="19"/>
      <c r="R828" s="107" t="str">
        <f t="shared" si="12"/>
        <v/>
      </c>
      <c r="S828" s="22"/>
      <c r="AE828" s="18"/>
      <c r="AF828" s="18"/>
      <c r="AG828" s="18"/>
      <c r="AR828" s="19"/>
      <c r="AS828" s="19"/>
      <c r="AT828" s="19"/>
      <c r="AU828" s="19"/>
      <c r="AV828" s="17"/>
    </row>
    <row r="829" spans="1:48" s="16" customFormat="1">
      <c r="A829" s="115"/>
      <c r="B829" s="66"/>
      <c r="I829" s="22"/>
      <c r="J829" s="22"/>
      <c r="K829" s="22"/>
      <c r="L829" s="25"/>
      <c r="M829" s="22"/>
      <c r="P829" s="19"/>
      <c r="Q829" s="19"/>
      <c r="R829" s="107" t="str">
        <f t="shared" si="12"/>
        <v/>
      </c>
      <c r="S829" s="22"/>
      <c r="AE829" s="18"/>
      <c r="AF829" s="18"/>
      <c r="AG829" s="18"/>
      <c r="AR829" s="19"/>
      <c r="AS829" s="19"/>
      <c r="AT829" s="19"/>
      <c r="AU829" s="19"/>
      <c r="AV829" s="17"/>
    </row>
    <row r="830" spans="1:48" s="16" customFormat="1">
      <c r="A830" s="115"/>
      <c r="B830" s="66"/>
      <c r="I830" s="22"/>
      <c r="J830" s="22"/>
      <c r="K830" s="22"/>
      <c r="L830" s="25"/>
      <c r="M830" s="22"/>
      <c r="P830" s="19"/>
      <c r="Q830" s="19"/>
      <c r="R830" s="107" t="str">
        <f t="shared" si="12"/>
        <v/>
      </c>
      <c r="S830" s="22"/>
      <c r="AE830" s="18"/>
      <c r="AF830" s="18"/>
      <c r="AG830" s="18"/>
      <c r="AR830" s="19"/>
      <c r="AS830" s="19"/>
      <c r="AT830" s="19"/>
      <c r="AU830" s="19"/>
      <c r="AV830" s="17"/>
    </row>
    <row r="831" spans="1:48" s="16" customFormat="1">
      <c r="A831" s="115"/>
      <c r="B831" s="66"/>
      <c r="I831" s="22"/>
      <c r="J831" s="22"/>
      <c r="K831" s="22"/>
      <c r="L831" s="25"/>
      <c r="M831" s="22"/>
      <c r="P831" s="19"/>
      <c r="Q831" s="19"/>
      <c r="R831" s="107" t="str">
        <f t="shared" si="12"/>
        <v/>
      </c>
      <c r="S831" s="22"/>
      <c r="AE831" s="18"/>
      <c r="AF831" s="18"/>
      <c r="AG831" s="18"/>
      <c r="AR831" s="19"/>
      <c r="AS831" s="19"/>
      <c r="AT831" s="19"/>
      <c r="AU831" s="19"/>
      <c r="AV831" s="17"/>
    </row>
    <row r="832" spans="1:48" s="16" customFormat="1">
      <c r="A832" s="115"/>
      <c r="B832" s="66"/>
      <c r="I832" s="22"/>
      <c r="J832" s="22"/>
      <c r="K832" s="22"/>
      <c r="L832" s="25"/>
      <c r="M832" s="22"/>
      <c r="P832" s="19"/>
      <c r="Q832" s="19"/>
      <c r="R832" s="107" t="str">
        <f t="shared" si="12"/>
        <v/>
      </c>
      <c r="S832" s="22"/>
      <c r="AE832" s="18"/>
      <c r="AF832" s="18"/>
      <c r="AG832" s="18"/>
      <c r="AR832" s="19"/>
      <c r="AS832" s="19"/>
      <c r="AT832" s="19"/>
      <c r="AU832" s="19"/>
      <c r="AV832" s="17"/>
    </row>
    <row r="833" spans="1:48" s="16" customFormat="1">
      <c r="A833" s="115"/>
      <c r="B833" s="66"/>
      <c r="I833" s="22"/>
      <c r="J833" s="22"/>
      <c r="K833" s="22"/>
      <c r="L833" s="25"/>
      <c r="M833" s="22"/>
      <c r="P833" s="19"/>
      <c r="Q833" s="19"/>
      <c r="R833" s="107" t="str">
        <f t="shared" si="12"/>
        <v/>
      </c>
      <c r="S833" s="22"/>
      <c r="AE833" s="18"/>
      <c r="AF833" s="18"/>
      <c r="AG833" s="18"/>
      <c r="AR833" s="19"/>
      <c r="AS833" s="19"/>
      <c r="AT833" s="19"/>
      <c r="AU833" s="19"/>
      <c r="AV833" s="17"/>
    </row>
    <row r="834" spans="1:48" s="16" customFormat="1">
      <c r="A834" s="115"/>
      <c r="B834" s="66"/>
      <c r="I834" s="22"/>
      <c r="J834" s="22"/>
      <c r="K834" s="22"/>
      <c r="L834" s="25"/>
      <c r="M834" s="22"/>
      <c r="P834" s="19"/>
      <c r="Q834" s="19"/>
      <c r="R834" s="107" t="str">
        <f t="shared" si="12"/>
        <v/>
      </c>
      <c r="S834" s="22"/>
      <c r="AE834" s="18"/>
      <c r="AF834" s="18"/>
      <c r="AG834" s="18"/>
      <c r="AR834" s="19"/>
      <c r="AS834" s="19"/>
      <c r="AT834" s="19"/>
      <c r="AU834" s="19"/>
      <c r="AV834" s="17"/>
    </row>
    <row r="835" spans="1:48" s="16" customFormat="1">
      <c r="A835" s="115"/>
      <c r="B835" s="66"/>
      <c r="I835" s="22"/>
      <c r="J835" s="22"/>
      <c r="K835" s="22"/>
      <c r="L835" s="25"/>
      <c r="M835" s="22"/>
      <c r="P835" s="19"/>
      <c r="Q835" s="19"/>
      <c r="R835" s="107" t="str">
        <f t="shared" si="12"/>
        <v/>
      </c>
      <c r="S835" s="22"/>
      <c r="AE835" s="18"/>
      <c r="AF835" s="18"/>
      <c r="AG835" s="18"/>
      <c r="AR835" s="19"/>
      <c r="AS835" s="19"/>
      <c r="AT835" s="19"/>
      <c r="AU835" s="19"/>
      <c r="AV835" s="17"/>
    </row>
    <row r="836" spans="1:48" s="16" customFormat="1">
      <c r="A836" s="115"/>
      <c r="B836" s="66"/>
      <c r="I836" s="22"/>
      <c r="J836" s="22"/>
      <c r="K836" s="22"/>
      <c r="L836" s="25"/>
      <c r="M836" s="22"/>
      <c r="P836" s="19"/>
      <c r="Q836" s="19"/>
      <c r="R836" s="107" t="str">
        <f t="shared" si="12"/>
        <v/>
      </c>
      <c r="S836" s="22"/>
      <c r="AE836" s="18"/>
      <c r="AF836" s="18"/>
      <c r="AG836" s="18"/>
      <c r="AR836" s="19"/>
      <c r="AS836" s="19"/>
      <c r="AT836" s="19"/>
      <c r="AU836" s="19"/>
      <c r="AV836" s="17"/>
    </row>
    <row r="837" spans="1:48" s="16" customFormat="1">
      <c r="A837" s="115"/>
      <c r="B837" s="66"/>
      <c r="I837" s="22"/>
      <c r="J837" s="22"/>
      <c r="K837" s="22"/>
      <c r="L837" s="25"/>
      <c r="M837" s="22"/>
      <c r="P837" s="19"/>
      <c r="Q837" s="19"/>
      <c r="R837" s="107" t="str">
        <f t="shared" si="12"/>
        <v/>
      </c>
      <c r="S837" s="22"/>
      <c r="AE837" s="18"/>
      <c r="AF837" s="18"/>
      <c r="AG837" s="18"/>
      <c r="AR837" s="19"/>
      <c r="AS837" s="19"/>
      <c r="AT837" s="19"/>
      <c r="AU837" s="19"/>
      <c r="AV837" s="17"/>
    </row>
    <row r="838" spans="1:48" s="16" customFormat="1">
      <c r="A838" s="115"/>
      <c r="B838" s="66"/>
      <c r="I838" s="22"/>
      <c r="J838" s="22"/>
      <c r="K838" s="22"/>
      <c r="L838" s="25"/>
      <c r="M838" s="22"/>
      <c r="P838" s="19"/>
      <c r="Q838" s="19"/>
      <c r="R838" s="107" t="str">
        <f t="shared" ref="R838:R901" si="13">IF(AND(I838="",K838=""),"",IF(I838="Lead","Lead",IF(K838="Lead","Lead",IF((OR((AND((ISNUMBER(SEARCH("Galvanized",K838))),AM838="Yes")),(AND((ISNUMBER(SEARCH("Galvanized",K838))),AM838="Unknown")))),"Galvanized requiring replacement",IF((OR((AND((ISNUMBER(SEARCH("Galvanized",K838))),AQ838="Yes")),(AND((ISNUMBER(SEARCH("Galvanized",K838))),AQ838="Unknown")))),"Galvanized requiring replacement",IF(I838="Galvanized requiring replacement","Galvanized requiring replacement",IF(K838="Galvanized requiring replacement","Galvanized requiring replacement",IF(ISNUMBER(SEARCH("Unknown",I838)),"Unknown",IF(ISNUMBER(SEARCH("Unknown",K838)),"Unknown",IF(I838="","Unknown",IF(K838="","Unknown","Non-lead")))))))))))</f>
        <v/>
      </c>
      <c r="S838" s="22"/>
      <c r="AE838" s="18"/>
      <c r="AF838" s="18"/>
      <c r="AG838" s="18"/>
      <c r="AR838" s="19"/>
      <c r="AS838" s="19"/>
      <c r="AT838" s="19"/>
      <c r="AU838" s="19"/>
      <c r="AV838" s="17"/>
    </row>
    <row r="839" spans="1:48" s="16" customFormat="1">
      <c r="A839" s="115"/>
      <c r="B839" s="66"/>
      <c r="I839" s="22"/>
      <c r="J839" s="22"/>
      <c r="K839" s="22"/>
      <c r="L839" s="25"/>
      <c r="M839" s="22"/>
      <c r="P839" s="19"/>
      <c r="Q839" s="19"/>
      <c r="R839" s="107" t="str">
        <f t="shared" si="13"/>
        <v/>
      </c>
      <c r="S839" s="22"/>
      <c r="AE839" s="18"/>
      <c r="AF839" s="18"/>
      <c r="AG839" s="18"/>
      <c r="AR839" s="19"/>
      <c r="AS839" s="19"/>
      <c r="AT839" s="19"/>
      <c r="AU839" s="19"/>
      <c r="AV839" s="17"/>
    </row>
    <row r="840" spans="1:48" s="16" customFormat="1">
      <c r="A840" s="115"/>
      <c r="B840" s="66"/>
      <c r="I840" s="22"/>
      <c r="J840" s="22"/>
      <c r="K840" s="22"/>
      <c r="L840" s="25"/>
      <c r="M840" s="22"/>
      <c r="P840" s="19"/>
      <c r="Q840" s="19"/>
      <c r="R840" s="107" t="str">
        <f t="shared" si="13"/>
        <v/>
      </c>
      <c r="S840" s="22"/>
      <c r="AE840" s="18"/>
      <c r="AF840" s="18"/>
      <c r="AG840" s="18"/>
      <c r="AR840" s="19"/>
      <c r="AS840" s="19"/>
      <c r="AT840" s="19"/>
      <c r="AU840" s="19"/>
      <c r="AV840" s="17"/>
    </row>
    <row r="841" spans="1:48" s="16" customFormat="1">
      <c r="A841" s="115"/>
      <c r="B841" s="66"/>
      <c r="I841" s="22"/>
      <c r="J841" s="22"/>
      <c r="K841" s="22"/>
      <c r="L841" s="25"/>
      <c r="M841" s="22"/>
      <c r="P841" s="19"/>
      <c r="Q841" s="19"/>
      <c r="R841" s="107" t="str">
        <f t="shared" si="13"/>
        <v/>
      </c>
      <c r="S841" s="22"/>
      <c r="AE841" s="18"/>
      <c r="AF841" s="18"/>
      <c r="AG841" s="18"/>
      <c r="AR841" s="19"/>
      <c r="AS841" s="19"/>
      <c r="AT841" s="19"/>
      <c r="AU841" s="19"/>
      <c r="AV841" s="17"/>
    </row>
    <row r="842" spans="1:48" s="16" customFormat="1">
      <c r="A842" s="115"/>
      <c r="B842" s="66"/>
      <c r="I842" s="22"/>
      <c r="J842" s="22"/>
      <c r="K842" s="22"/>
      <c r="L842" s="25"/>
      <c r="M842" s="22"/>
      <c r="P842" s="19"/>
      <c r="Q842" s="19"/>
      <c r="R842" s="107" t="str">
        <f t="shared" si="13"/>
        <v/>
      </c>
      <c r="S842" s="22"/>
      <c r="AE842" s="18"/>
      <c r="AF842" s="18"/>
      <c r="AG842" s="18"/>
      <c r="AR842" s="19"/>
      <c r="AS842" s="19"/>
      <c r="AT842" s="19"/>
      <c r="AU842" s="19"/>
      <c r="AV842" s="17"/>
    </row>
    <row r="843" spans="1:48" s="16" customFormat="1">
      <c r="A843" s="115"/>
      <c r="B843" s="66"/>
      <c r="I843" s="22"/>
      <c r="J843" s="22"/>
      <c r="K843" s="22"/>
      <c r="L843" s="25"/>
      <c r="M843" s="22"/>
      <c r="P843" s="19"/>
      <c r="Q843" s="19"/>
      <c r="R843" s="107" t="str">
        <f t="shared" si="13"/>
        <v/>
      </c>
      <c r="S843" s="22"/>
      <c r="AE843" s="18"/>
      <c r="AF843" s="18"/>
      <c r="AG843" s="18"/>
      <c r="AR843" s="19"/>
      <c r="AS843" s="19"/>
      <c r="AT843" s="19"/>
      <c r="AU843" s="19"/>
      <c r="AV843" s="17"/>
    </row>
    <row r="844" spans="1:48" s="16" customFormat="1">
      <c r="A844" s="115"/>
      <c r="B844" s="66"/>
      <c r="I844" s="22"/>
      <c r="J844" s="22"/>
      <c r="K844" s="22"/>
      <c r="L844" s="25"/>
      <c r="M844" s="22"/>
      <c r="P844" s="19"/>
      <c r="Q844" s="19"/>
      <c r="R844" s="107" t="str">
        <f t="shared" si="13"/>
        <v/>
      </c>
      <c r="S844" s="22"/>
      <c r="AE844" s="18"/>
      <c r="AF844" s="18"/>
      <c r="AG844" s="18"/>
      <c r="AR844" s="19"/>
      <c r="AS844" s="19"/>
      <c r="AT844" s="19"/>
      <c r="AU844" s="19"/>
      <c r="AV844" s="17"/>
    </row>
    <row r="845" spans="1:48" s="16" customFormat="1">
      <c r="A845" s="115"/>
      <c r="B845" s="66"/>
      <c r="I845" s="22"/>
      <c r="J845" s="22"/>
      <c r="K845" s="22"/>
      <c r="L845" s="25"/>
      <c r="M845" s="22"/>
      <c r="P845" s="19"/>
      <c r="Q845" s="19"/>
      <c r="R845" s="107" t="str">
        <f t="shared" si="13"/>
        <v/>
      </c>
      <c r="S845" s="22"/>
      <c r="AE845" s="18"/>
      <c r="AF845" s="18"/>
      <c r="AG845" s="18"/>
      <c r="AR845" s="19"/>
      <c r="AS845" s="19"/>
      <c r="AT845" s="19"/>
      <c r="AU845" s="19"/>
      <c r="AV845" s="17"/>
    </row>
    <row r="846" spans="1:48" s="16" customFormat="1">
      <c r="A846" s="115"/>
      <c r="B846" s="66"/>
      <c r="I846" s="22"/>
      <c r="J846" s="22"/>
      <c r="K846" s="22"/>
      <c r="L846" s="25"/>
      <c r="M846" s="22"/>
      <c r="P846" s="19"/>
      <c r="Q846" s="19"/>
      <c r="R846" s="107" t="str">
        <f t="shared" si="13"/>
        <v/>
      </c>
      <c r="S846" s="22"/>
      <c r="AE846" s="18"/>
      <c r="AF846" s="18"/>
      <c r="AG846" s="18"/>
      <c r="AR846" s="19"/>
      <c r="AS846" s="19"/>
      <c r="AT846" s="19"/>
      <c r="AU846" s="19"/>
      <c r="AV846" s="17"/>
    </row>
    <row r="847" spans="1:48" s="16" customFormat="1">
      <c r="A847" s="115"/>
      <c r="B847" s="66"/>
      <c r="I847" s="22"/>
      <c r="J847" s="22"/>
      <c r="K847" s="22"/>
      <c r="L847" s="25"/>
      <c r="M847" s="22"/>
      <c r="P847" s="19"/>
      <c r="Q847" s="19"/>
      <c r="R847" s="107" t="str">
        <f t="shared" si="13"/>
        <v/>
      </c>
      <c r="S847" s="22"/>
      <c r="AE847" s="18"/>
      <c r="AF847" s="18"/>
      <c r="AG847" s="18"/>
      <c r="AR847" s="19"/>
      <c r="AS847" s="19"/>
      <c r="AT847" s="19"/>
      <c r="AU847" s="19"/>
      <c r="AV847" s="17"/>
    </row>
    <row r="848" spans="1:48" s="16" customFormat="1">
      <c r="A848" s="115"/>
      <c r="B848" s="66"/>
      <c r="I848" s="22"/>
      <c r="J848" s="22"/>
      <c r="K848" s="22"/>
      <c r="L848" s="25"/>
      <c r="M848" s="22"/>
      <c r="P848" s="19"/>
      <c r="Q848" s="19"/>
      <c r="R848" s="107" t="str">
        <f t="shared" si="13"/>
        <v/>
      </c>
      <c r="S848" s="22"/>
      <c r="AE848" s="18"/>
      <c r="AF848" s="18"/>
      <c r="AG848" s="18"/>
      <c r="AR848" s="19"/>
      <c r="AS848" s="19"/>
      <c r="AT848" s="19"/>
      <c r="AU848" s="19"/>
      <c r="AV848" s="17"/>
    </row>
    <row r="849" spans="1:48" s="16" customFormat="1">
      <c r="A849" s="115"/>
      <c r="B849" s="66"/>
      <c r="I849" s="22"/>
      <c r="J849" s="22"/>
      <c r="K849" s="22"/>
      <c r="L849" s="25"/>
      <c r="M849" s="22"/>
      <c r="P849" s="19"/>
      <c r="Q849" s="19"/>
      <c r="R849" s="107" t="str">
        <f t="shared" si="13"/>
        <v/>
      </c>
      <c r="S849" s="22"/>
      <c r="AE849" s="18"/>
      <c r="AF849" s="18"/>
      <c r="AG849" s="18"/>
      <c r="AR849" s="19"/>
      <c r="AS849" s="19"/>
      <c r="AT849" s="19"/>
      <c r="AU849" s="19"/>
      <c r="AV849" s="17"/>
    </row>
    <row r="850" spans="1:48" s="16" customFormat="1">
      <c r="A850" s="115"/>
      <c r="B850" s="66"/>
      <c r="I850" s="22"/>
      <c r="J850" s="22"/>
      <c r="K850" s="22"/>
      <c r="L850" s="25"/>
      <c r="M850" s="22"/>
      <c r="P850" s="19"/>
      <c r="Q850" s="19"/>
      <c r="R850" s="107" t="str">
        <f t="shared" si="13"/>
        <v/>
      </c>
      <c r="S850" s="22"/>
      <c r="AE850" s="18"/>
      <c r="AF850" s="18"/>
      <c r="AG850" s="18"/>
      <c r="AR850" s="19"/>
      <c r="AS850" s="19"/>
      <c r="AT850" s="19"/>
      <c r="AU850" s="19"/>
      <c r="AV850" s="17"/>
    </row>
    <row r="851" spans="1:48" s="16" customFormat="1">
      <c r="A851" s="115"/>
      <c r="B851" s="66"/>
      <c r="I851" s="22"/>
      <c r="J851" s="22"/>
      <c r="K851" s="22"/>
      <c r="L851" s="25"/>
      <c r="M851" s="22"/>
      <c r="P851" s="19"/>
      <c r="Q851" s="19"/>
      <c r="R851" s="107" t="str">
        <f t="shared" si="13"/>
        <v/>
      </c>
      <c r="S851" s="22"/>
      <c r="AE851" s="18"/>
      <c r="AF851" s="18"/>
      <c r="AG851" s="18"/>
      <c r="AR851" s="19"/>
      <c r="AS851" s="19"/>
      <c r="AT851" s="19"/>
      <c r="AU851" s="19"/>
      <c r="AV851" s="17"/>
    </row>
    <row r="852" spans="1:48" s="16" customFormat="1">
      <c r="A852" s="115"/>
      <c r="B852" s="66"/>
      <c r="I852" s="22"/>
      <c r="J852" s="22"/>
      <c r="K852" s="22"/>
      <c r="L852" s="25"/>
      <c r="M852" s="22"/>
      <c r="P852" s="19"/>
      <c r="Q852" s="19"/>
      <c r="R852" s="107" t="str">
        <f t="shared" si="13"/>
        <v/>
      </c>
      <c r="S852" s="22"/>
      <c r="AE852" s="18"/>
      <c r="AF852" s="18"/>
      <c r="AG852" s="18"/>
      <c r="AR852" s="19"/>
      <c r="AS852" s="19"/>
      <c r="AT852" s="19"/>
      <c r="AU852" s="19"/>
      <c r="AV852" s="17"/>
    </row>
    <row r="853" spans="1:48" s="16" customFormat="1">
      <c r="A853" s="115"/>
      <c r="B853" s="66"/>
      <c r="I853" s="22"/>
      <c r="J853" s="22"/>
      <c r="K853" s="22"/>
      <c r="L853" s="25"/>
      <c r="M853" s="22"/>
      <c r="P853" s="19"/>
      <c r="Q853" s="19"/>
      <c r="R853" s="107" t="str">
        <f t="shared" si="13"/>
        <v/>
      </c>
      <c r="S853" s="22"/>
      <c r="AE853" s="18"/>
      <c r="AF853" s="18"/>
      <c r="AG853" s="18"/>
      <c r="AR853" s="19"/>
      <c r="AS853" s="19"/>
      <c r="AT853" s="19"/>
      <c r="AU853" s="19"/>
      <c r="AV853" s="17"/>
    </row>
    <row r="854" spans="1:48" s="16" customFormat="1">
      <c r="A854" s="115"/>
      <c r="B854" s="66"/>
      <c r="I854" s="22"/>
      <c r="J854" s="22"/>
      <c r="K854" s="22"/>
      <c r="L854" s="25"/>
      <c r="M854" s="22"/>
      <c r="P854" s="19"/>
      <c r="Q854" s="19"/>
      <c r="R854" s="107" t="str">
        <f t="shared" si="13"/>
        <v/>
      </c>
      <c r="S854" s="22"/>
      <c r="AE854" s="18"/>
      <c r="AF854" s="18"/>
      <c r="AG854" s="18"/>
      <c r="AR854" s="19"/>
      <c r="AS854" s="19"/>
      <c r="AT854" s="19"/>
      <c r="AU854" s="19"/>
      <c r="AV854" s="17"/>
    </row>
    <row r="855" spans="1:48" s="16" customFormat="1">
      <c r="A855" s="115"/>
      <c r="B855" s="66"/>
      <c r="I855" s="22"/>
      <c r="J855" s="22"/>
      <c r="K855" s="22"/>
      <c r="L855" s="25"/>
      <c r="M855" s="22"/>
      <c r="P855" s="19"/>
      <c r="Q855" s="19"/>
      <c r="R855" s="107" t="str">
        <f t="shared" si="13"/>
        <v/>
      </c>
      <c r="S855" s="22"/>
      <c r="AE855" s="18"/>
      <c r="AF855" s="18"/>
      <c r="AG855" s="18"/>
      <c r="AR855" s="19"/>
      <c r="AS855" s="19"/>
      <c r="AT855" s="19"/>
      <c r="AU855" s="19"/>
      <c r="AV855" s="17"/>
    </row>
    <row r="856" spans="1:48" s="16" customFormat="1">
      <c r="A856" s="115"/>
      <c r="B856" s="66"/>
      <c r="I856" s="22"/>
      <c r="J856" s="22"/>
      <c r="K856" s="22"/>
      <c r="L856" s="25"/>
      <c r="M856" s="22"/>
      <c r="P856" s="19"/>
      <c r="Q856" s="19"/>
      <c r="R856" s="107" t="str">
        <f t="shared" si="13"/>
        <v/>
      </c>
      <c r="S856" s="22"/>
      <c r="AE856" s="18"/>
      <c r="AF856" s="18"/>
      <c r="AG856" s="18"/>
      <c r="AR856" s="19"/>
      <c r="AS856" s="19"/>
      <c r="AT856" s="19"/>
      <c r="AU856" s="19"/>
      <c r="AV856" s="17"/>
    </row>
    <row r="857" spans="1:48" s="16" customFormat="1">
      <c r="A857" s="115"/>
      <c r="B857" s="66"/>
      <c r="I857" s="22"/>
      <c r="J857" s="22"/>
      <c r="K857" s="22"/>
      <c r="L857" s="25"/>
      <c r="M857" s="22"/>
      <c r="P857" s="19"/>
      <c r="Q857" s="19"/>
      <c r="R857" s="107" t="str">
        <f t="shared" si="13"/>
        <v/>
      </c>
      <c r="S857" s="22"/>
      <c r="AE857" s="18"/>
      <c r="AF857" s="18"/>
      <c r="AG857" s="18"/>
      <c r="AR857" s="19"/>
      <c r="AS857" s="19"/>
      <c r="AT857" s="19"/>
      <c r="AU857" s="19"/>
      <c r="AV857" s="17"/>
    </row>
    <row r="858" spans="1:48" s="16" customFormat="1">
      <c r="A858" s="115"/>
      <c r="B858" s="66"/>
      <c r="I858" s="22"/>
      <c r="J858" s="22"/>
      <c r="K858" s="22"/>
      <c r="L858" s="25"/>
      <c r="M858" s="22"/>
      <c r="P858" s="19"/>
      <c r="Q858" s="19"/>
      <c r="R858" s="107" t="str">
        <f t="shared" si="13"/>
        <v/>
      </c>
      <c r="S858" s="22"/>
      <c r="AE858" s="18"/>
      <c r="AF858" s="18"/>
      <c r="AG858" s="18"/>
      <c r="AR858" s="19"/>
      <c r="AS858" s="19"/>
      <c r="AT858" s="19"/>
      <c r="AU858" s="19"/>
      <c r="AV858" s="17"/>
    </row>
    <row r="859" spans="1:48" s="16" customFormat="1">
      <c r="A859" s="115"/>
      <c r="B859" s="66"/>
      <c r="I859" s="22"/>
      <c r="J859" s="22"/>
      <c r="K859" s="22"/>
      <c r="L859" s="25"/>
      <c r="M859" s="22"/>
      <c r="P859" s="19"/>
      <c r="Q859" s="19"/>
      <c r="R859" s="107" t="str">
        <f t="shared" si="13"/>
        <v/>
      </c>
      <c r="S859" s="22"/>
      <c r="AE859" s="18"/>
      <c r="AF859" s="18"/>
      <c r="AG859" s="18"/>
      <c r="AR859" s="19"/>
      <c r="AS859" s="19"/>
      <c r="AT859" s="19"/>
      <c r="AU859" s="19"/>
      <c r="AV859" s="17"/>
    </row>
    <row r="860" spans="1:48" s="16" customFormat="1">
      <c r="A860" s="115"/>
      <c r="B860" s="66"/>
      <c r="I860" s="22"/>
      <c r="J860" s="22"/>
      <c r="K860" s="22"/>
      <c r="L860" s="25"/>
      <c r="M860" s="22"/>
      <c r="P860" s="19"/>
      <c r="Q860" s="19"/>
      <c r="R860" s="107" t="str">
        <f t="shared" si="13"/>
        <v/>
      </c>
      <c r="S860" s="22"/>
      <c r="AE860" s="18"/>
      <c r="AF860" s="18"/>
      <c r="AG860" s="18"/>
      <c r="AR860" s="19"/>
      <c r="AS860" s="19"/>
      <c r="AT860" s="19"/>
      <c r="AU860" s="19"/>
      <c r="AV860" s="17"/>
    </row>
    <row r="861" spans="1:48" s="16" customFormat="1">
      <c r="A861" s="115"/>
      <c r="B861" s="66"/>
      <c r="I861" s="22"/>
      <c r="J861" s="22"/>
      <c r="K861" s="22"/>
      <c r="L861" s="25"/>
      <c r="M861" s="22"/>
      <c r="P861" s="19"/>
      <c r="Q861" s="19"/>
      <c r="R861" s="107" t="str">
        <f t="shared" si="13"/>
        <v/>
      </c>
      <c r="S861" s="22"/>
      <c r="AE861" s="18"/>
      <c r="AF861" s="18"/>
      <c r="AG861" s="18"/>
      <c r="AR861" s="19"/>
      <c r="AS861" s="19"/>
      <c r="AT861" s="19"/>
      <c r="AU861" s="19"/>
      <c r="AV861" s="17"/>
    </row>
    <row r="862" spans="1:48" s="16" customFormat="1">
      <c r="A862" s="115"/>
      <c r="B862" s="66"/>
      <c r="I862" s="22"/>
      <c r="J862" s="22"/>
      <c r="K862" s="22"/>
      <c r="L862" s="25"/>
      <c r="M862" s="22"/>
      <c r="P862" s="19"/>
      <c r="Q862" s="19"/>
      <c r="R862" s="107" t="str">
        <f t="shared" si="13"/>
        <v/>
      </c>
      <c r="S862" s="22"/>
      <c r="AE862" s="18"/>
      <c r="AF862" s="18"/>
      <c r="AG862" s="18"/>
      <c r="AR862" s="19"/>
      <c r="AS862" s="19"/>
      <c r="AT862" s="19"/>
      <c r="AU862" s="19"/>
      <c r="AV862" s="17"/>
    </row>
    <row r="863" spans="1:48" s="16" customFormat="1">
      <c r="A863" s="115"/>
      <c r="B863" s="66"/>
      <c r="I863" s="22"/>
      <c r="J863" s="22"/>
      <c r="K863" s="22"/>
      <c r="L863" s="25"/>
      <c r="M863" s="22"/>
      <c r="P863" s="19"/>
      <c r="Q863" s="19"/>
      <c r="R863" s="107" t="str">
        <f t="shared" si="13"/>
        <v/>
      </c>
      <c r="S863" s="22"/>
      <c r="AE863" s="18"/>
      <c r="AF863" s="18"/>
      <c r="AG863" s="18"/>
      <c r="AR863" s="19"/>
      <c r="AS863" s="19"/>
      <c r="AT863" s="19"/>
      <c r="AU863" s="19"/>
      <c r="AV863" s="17"/>
    </row>
    <row r="864" spans="1:48" s="16" customFormat="1">
      <c r="A864" s="115"/>
      <c r="B864" s="66"/>
      <c r="I864" s="22"/>
      <c r="J864" s="22"/>
      <c r="K864" s="22"/>
      <c r="L864" s="25"/>
      <c r="M864" s="22"/>
      <c r="P864" s="19"/>
      <c r="Q864" s="19"/>
      <c r="R864" s="107" t="str">
        <f t="shared" si="13"/>
        <v/>
      </c>
      <c r="S864" s="22"/>
      <c r="AE864" s="18"/>
      <c r="AF864" s="18"/>
      <c r="AG864" s="18"/>
      <c r="AR864" s="19"/>
      <c r="AS864" s="19"/>
      <c r="AT864" s="19"/>
      <c r="AU864" s="19"/>
      <c r="AV864" s="17"/>
    </row>
    <row r="865" spans="1:48" s="16" customFormat="1">
      <c r="A865" s="115"/>
      <c r="B865" s="66"/>
      <c r="I865" s="22"/>
      <c r="J865" s="22"/>
      <c r="K865" s="22"/>
      <c r="L865" s="25"/>
      <c r="M865" s="22"/>
      <c r="P865" s="19"/>
      <c r="Q865" s="19"/>
      <c r="R865" s="107" t="str">
        <f t="shared" si="13"/>
        <v/>
      </c>
      <c r="S865" s="22"/>
      <c r="AE865" s="18"/>
      <c r="AF865" s="18"/>
      <c r="AG865" s="18"/>
      <c r="AR865" s="19"/>
      <c r="AS865" s="19"/>
      <c r="AT865" s="19"/>
      <c r="AU865" s="19"/>
      <c r="AV865" s="17"/>
    </row>
    <row r="866" spans="1:48" s="16" customFormat="1">
      <c r="A866" s="115"/>
      <c r="B866" s="66"/>
      <c r="I866" s="22"/>
      <c r="J866" s="22"/>
      <c r="K866" s="22"/>
      <c r="L866" s="25"/>
      <c r="M866" s="22"/>
      <c r="P866" s="19"/>
      <c r="Q866" s="19"/>
      <c r="R866" s="107" t="str">
        <f t="shared" si="13"/>
        <v/>
      </c>
      <c r="S866" s="22"/>
      <c r="AE866" s="18"/>
      <c r="AF866" s="18"/>
      <c r="AG866" s="18"/>
      <c r="AR866" s="19"/>
      <c r="AS866" s="19"/>
      <c r="AT866" s="19"/>
      <c r="AU866" s="19"/>
      <c r="AV866" s="17"/>
    </row>
    <row r="867" spans="1:48" s="16" customFormat="1">
      <c r="A867" s="115"/>
      <c r="B867" s="66"/>
      <c r="I867" s="22"/>
      <c r="J867" s="22"/>
      <c r="K867" s="22"/>
      <c r="L867" s="25"/>
      <c r="M867" s="22"/>
      <c r="P867" s="19"/>
      <c r="Q867" s="19"/>
      <c r="R867" s="107" t="str">
        <f t="shared" si="13"/>
        <v/>
      </c>
      <c r="S867" s="22"/>
      <c r="AE867" s="18"/>
      <c r="AF867" s="18"/>
      <c r="AG867" s="18"/>
      <c r="AR867" s="19"/>
      <c r="AS867" s="19"/>
      <c r="AT867" s="19"/>
      <c r="AU867" s="19"/>
      <c r="AV867" s="17"/>
    </row>
    <row r="868" spans="1:48" s="16" customFormat="1">
      <c r="A868" s="115"/>
      <c r="B868" s="66"/>
      <c r="I868" s="22"/>
      <c r="J868" s="22"/>
      <c r="K868" s="22"/>
      <c r="L868" s="25"/>
      <c r="M868" s="22"/>
      <c r="P868" s="19"/>
      <c r="Q868" s="19"/>
      <c r="R868" s="107" t="str">
        <f t="shared" si="13"/>
        <v/>
      </c>
      <c r="S868" s="22"/>
      <c r="AE868" s="18"/>
      <c r="AF868" s="18"/>
      <c r="AG868" s="18"/>
      <c r="AR868" s="19"/>
      <c r="AS868" s="19"/>
      <c r="AT868" s="19"/>
      <c r="AU868" s="19"/>
      <c r="AV868" s="17"/>
    </row>
    <row r="869" spans="1:48" s="16" customFormat="1">
      <c r="A869" s="115"/>
      <c r="B869" s="66"/>
      <c r="I869" s="22"/>
      <c r="J869" s="22"/>
      <c r="K869" s="22"/>
      <c r="L869" s="25"/>
      <c r="M869" s="22"/>
      <c r="P869" s="19"/>
      <c r="Q869" s="19"/>
      <c r="R869" s="107" t="str">
        <f t="shared" si="13"/>
        <v/>
      </c>
      <c r="S869" s="22"/>
      <c r="AE869" s="18"/>
      <c r="AF869" s="18"/>
      <c r="AG869" s="18"/>
      <c r="AR869" s="19"/>
      <c r="AS869" s="19"/>
      <c r="AT869" s="19"/>
      <c r="AU869" s="19"/>
      <c r="AV869" s="17"/>
    </row>
    <row r="870" spans="1:48" s="16" customFormat="1">
      <c r="A870" s="115"/>
      <c r="B870" s="66"/>
      <c r="I870" s="22"/>
      <c r="J870" s="22"/>
      <c r="K870" s="22"/>
      <c r="L870" s="25"/>
      <c r="M870" s="22"/>
      <c r="P870" s="19"/>
      <c r="Q870" s="19"/>
      <c r="R870" s="107" t="str">
        <f t="shared" si="13"/>
        <v/>
      </c>
      <c r="S870" s="22"/>
      <c r="AE870" s="18"/>
      <c r="AF870" s="18"/>
      <c r="AG870" s="18"/>
      <c r="AR870" s="19"/>
      <c r="AS870" s="19"/>
      <c r="AT870" s="19"/>
      <c r="AU870" s="19"/>
      <c r="AV870" s="17"/>
    </row>
    <row r="871" spans="1:48" s="16" customFormat="1">
      <c r="A871" s="115"/>
      <c r="B871" s="66"/>
      <c r="I871" s="22"/>
      <c r="J871" s="22"/>
      <c r="K871" s="22"/>
      <c r="L871" s="25"/>
      <c r="M871" s="22"/>
      <c r="P871" s="19"/>
      <c r="Q871" s="19"/>
      <c r="R871" s="107" t="str">
        <f t="shared" si="13"/>
        <v/>
      </c>
      <c r="S871" s="22"/>
      <c r="AE871" s="18"/>
      <c r="AF871" s="18"/>
      <c r="AG871" s="18"/>
      <c r="AR871" s="19"/>
      <c r="AS871" s="19"/>
      <c r="AT871" s="19"/>
      <c r="AU871" s="19"/>
      <c r="AV871" s="17"/>
    </row>
    <row r="872" spans="1:48" s="16" customFormat="1">
      <c r="A872" s="115"/>
      <c r="B872" s="66"/>
      <c r="I872" s="22"/>
      <c r="J872" s="22"/>
      <c r="K872" s="22"/>
      <c r="L872" s="25"/>
      <c r="M872" s="22"/>
      <c r="P872" s="19"/>
      <c r="Q872" s="19"/>
      <c r="R872" s="107" t="str">
        <f t="shared" si="13"/>
        <v/>
      </c>
      <c r="S872" s="22"/>
      <c r="AE872" s="18"/>
      <c r="AF872" s="18"/>
      <c r="AG872" s="18"/>
      <c r="AR872" s="19"/>
      <c r="AS872" s="19"/>
      <c r="AT872" s="19"/>
      <c r="AU872" s="19"/>
      <c r="AV872" s="17"/>
    </row>
    <row r="873" spans="1:48" s="16" customFormat="1">
      <c r="A873" s="115"/>
      <c r="B873" s="66"/>
      <c r="I873" s="22"/>
      <c r="J873" s="22"/>
      <c r="K873" s="22"/>
      <c r="L873" s="25"/>
      <c r="M873" s="22"/>
      <c r="P873" s="19"/>
      <c r="Q873" s="19"/>
      <c r="R873" s="107" t="str">
        <f t="shared" si="13"/>
        <v/>
      </c>
      <c r="S873" s="22"/>
      <c r="AE873" s="18"/>
      <c r="AF873" s="18"/>
      <c r="AG873" s="18"/>
      <c r="AR873" s="19"/>
      <c r="AS873" s="19"/>
      <c r="AT873" s="19"/>
      <c r="AU873" s="19"/>
      <c r="AV873" s="17"/>
    </row>
    <row r="874" spans="1:48" s="16" customFormat="1">
      <c r="A874" s="115"/>
      <c r="B874" s="66"/>
      <c r="I874" s="22"/>
      <c r="J874" s="22"/>
      <c r="K874" s="22"/>
      <c r="L874" s="25"/>
      <c r="M874" s="22"/>
      <c r="P874" s="19"/>
      <c r="Q874" s="19"/>
      <c r="R874" s="107" t="str">
        <f t="shared" si="13"/>
        <v/>
      </c>
      <c r="S874" s="22"/>
      <c r="AE874" s="18"/>
      <c r="AF874" s="18"/>
      <c r="AG874" s="18"/>
      <c r="AR874" s="19"/>
      <c r="AS874" s="19"/>
      <c r="AT874" s="19"/>
      <c r="AU874" s="19"/>
      <c r="AV874" s="17"/>
    </row>
    <row r="875" spans="1:48" s="16" customFormat="1">
      <c r="A875" s="115"/>
      <c r="B875" s="66"/>
      <c r="I875" s="22"/>
      <c r="J875" s="22"/>
      <c r="K875" s="22"/>
      <c r="L875" s="25"/>
      <c r="M875" s="22"/>
      <c r="P875" s="19"/>
      <c r="Q875" s="19"/>
      <c r="R875" s="107" t="str">
        <f t="shared" si="13"/>
        <v/>
      </c>
      <c r="S875" s="22"/>
      <c r="AE875" s="18"/>
      <c r="AF875" s="18"/>
      <c r="AG875" s="18"/>
      <c r="AR875" s="19"/>
      <c r="AS875" s="19"/>
      <c r="AT875" s="19"/>
      <c r="AU875" s="19"/>
      <c r="AV875" s="17"/>
    </row>
    <row r="876" spans="1:48" s="16" customFormat="1">
      <c r="A876" s="115"/>
      <c r="B876" s="66"/>
      <c r="I876" s="22"/>
      <c r="J876" s="22"/>
      <c r="K876" s="22"/>
      <c r="L876" s="25"/>
      <c r="M876" s="22"/>
      <c r="P876" s="19"/>
      <c r="Q876" s="19"/>
      <c r="R876" s="107" t="str">
        <f t="shared" si="13"/>
        <v/>
      </c>
      <c r="S876" s="22"/>
      <c r="AE876" s="18"/>
      <c r="AF876" s="18"/>
      <c r="AG876" s="18"/>
      <c r="AR876" s="19"/>
      <c r="AS876" s="19"/>
      <c r="AT876" s="19"/>
      <c r="AU876" s="19"/>
      <c r="AV876" s="17"/>
    </row>
    <row r="877" spans="1:48" s="16" customFormat="1">
      <c r="A877" s="115"/>
      <c r="B877" s="66"/>
      <c r="I877" s="22"/>
      <c r="J877" s="22"/>
      <c r="K877" s="22"/>
      <c r="L877" s="25"/>
      <c r="M877" s="22"/>
      <c r="P877" s="19"/>
      <c r="Q877" s="19"/>
      <c r="R877" s="107" t="str">
        <f t="shared" si="13"/>
        <v/>
      </c>
      <c r="S877" s="22"/>
      <c r="AE877" s="18"/>
      <c r="AF877" s="18"/>
      <c r="AG877" s="18"/>
      <c r="AR877" s="19"/>
      <c r="AS877" s="19"/>
      <c r="AT877" s="19"/>
      <c r="AU877" s="19"/>
      <c r="AV877" s="17"/>
    </row>
    <row r="878" spans="1:48" s="16" customFormat="1">
      <c r="A878" s="115"/>
      <c r="B878" s="66"/>
      <c r="I878" s="22"/>
      <c r="J878" s="22"/>
      <c r="K878" s="22"/>
      <c r="L878" s="25"/>
      <c r="M878" s="22"/>
      <c r="P878" s="19"/>
      <c r="Q878" s="19"/>
      <c r="R878" s="107" t="str">
        <f t="shared" si="13"/>
        <v/>
      </c>
      <c r="S878" s="22"/>
      <c r="AE878" s="18"/>
      <c r="AF878" s="18"/>
      <c r="AG878" s="18"/>
      <c r="AR878" s="19"/>
      <c r="AS878" s="19"/>
      <c r="AT878" s="19"/>
      <c r="AU878" s="19"/>
      <c r="AV878" s="17"/>
    </row>
    <row r="879" spans="1:48" s="16" customFormat="1">
      <c r="A879" s="115"/>
      <c r="B879" s="66"/>
      <c r="I879" s="22"/>
      <c r="J879" s="22"/>
      <c r="K879" s="22"/>
      <c r="L879" s="25"/>
      <c r="M879" s="22"/>
      <c r="P879" s="19"/>
      <c r="Q879" s="19"/>
      <c r="R879" s="107" t="str">
        <f t="shared" si="13"/>
        <v/>
      </c>
      <c r="S879" s="22"/>
      <c r="AE879" s="18"/>
      <c r="AF879" s="18"/>
      <c r="AG879" s="18"/>
      <c r="AR879" s="19"/>
      <c r="AS879" s="19"/>
      <c r="AT879" s="19"/>
      <c r="AU879" s="19"/>
      <c r="AV879" s="17"/>
    </row>
    <row r="880" spans="1:48" s="16" customFormat="1">
      <c r="A880" s="115"/>
      <c r="B880" s="66"/>
      <c r="I880" s="22"/>
      <c r="J880" s="22"/>
      <c r="K880" s="22"/>
      <c r="L880" s="25"/>
      <c r="M880" s="22"/>
      <c r="P880" s="19"/>
      <c r="Q880" s="19"/>
      <c r="R880" s="107" t="str">
        <f t="shared" si="13"/>
        <v/>
      </c>
      <c r="S880" s="22"/>
      <c r="AE880" s="18"/>
      <c r="AF880" s="18"/>
      <c r="AG880" s="18"/>
      <c r="AR880" s="19"/>
      <c r="AS880" s="19"/>
      <c r="AT880" s="19"/>
      <c r="AU880" s="19"/>
      <c r="AV880" s="17"/>
    </row>
    <row r="881" spans="1:48" s="16" customFormat="1">
      <c r="A881" s="115"/>
      <c r="B881" s="66"/>
      <c r="I881" s="22"/>
      <c r="J881" s="22"/>
      <c r="K881" s="22"/>
      <c r="L881" s="25"/>
      <c r="M881" s="22"/>
      <c r="P881" s="19"/>
      <c r="Q881" s="19"/>
      <c r="R881" s="107" t="str">
        <f t="shared" si="13"/>
        <v/>
      </c>
      <c r="S881" s="22"/>
      <c r="AE881" s="18"/>
      <c r="AF881" s="18"/>
      <c r="AG881" s="18"/>
      <c r="AR881" s="19"/>
      <c r="AS881" s="19"/>
      <c r="AT881" s="19"/>
      <c r="AU881" s="19"/>
      <c r="AV881" s="17"/>
    </row>
    <row r="882" spans="1:48" s="16" customFormat="1">
      <c r="A882" s="115"/>
      <c r="B882" s="66"/>
      <c r="I882" s="22"/>
      <c r="J882" s="22"/>
      <c r="K882" s="22"/>
      <c r="L882" s="25"/>
      <c r="M882" s="22"/>
      <c r="P882" s="19"/>
      <c r="Q882" s="19"/>
      <c r="R882" s="107" t="str">
        <f t="shared" si="13"/>
        <v/>
      </c>
      <c r="S882" s="22"/>
      <c r="AE882" s="18"/>
      <c r="AF882" s="18"/>
      <c r="AG882" s="18"/>
      <c r="AR882" s="19"/>
      <c r="AS882" s="19"/>
      <c r="AT882" s="19"/>
      <c r="AU882" s="19"/>
      <c r="AV882" s="17"/>
    </row>
    <row r="883" spans="1:48" s="16" customFormat="1">
      <c r="A883" s="115"/>
      <c r="B883" s="66"/>
      <c r="I883" s="22"/>
      <c r="J883" s="22"/>
      <c r="K883" s="22"/>
      <c r="L883" s="25"/>
      <c r="M883" s="22"/>
      <c r="P883" s="19"/>
      <c r="Q883" s="19"/>
      <c r="R883" s="107" t="str">
        <f t="shared" si="13"/>
        <v/>
      </c>
      <c r="S883" s="22"/>
      <c r="AE883" s="18"/>
      <c r="AF883" s="18"/>
      <c r="AG883" s="18"/>
      <c r="AR883" s="19"/>
      <c r="AS883" s="19"/>
      <c r="AT883" s="19"/>
      <c r="AU883" s="19"/>
      <c r="AV883" s="17"/>
    </row>
    <row r="884" spans="1:48" s="16" customFormat="1">
      <c r="A884" s="115"/>
      <c r="B884" s="66"/>
      <c r="I884" s="22"/>
      <c r="J884" s="22"/>
      <c r="K884" s="22"/>
      <c r="L884" s="25"/>
      <c r="M884" s="22"/>
      <c r="P884" s="19"/>
      <c r="Q884" s="19"/>
      <c r="R884" s="107" t="str">
        <f t="shared" si="13"/>
        <v/>
      </c>
      <c r="S884" s="22"/>
      <c r="AE884" s="18"/>
      <c r="AF884" s="18"/>
      <c r="AG884" s="18"/>
      <c r="AR884" s="19"/>
      <c r="AS884" s="19"/>
      <c r="AT884" s="19"/>
      <c r="AU884" s="19"/>
      <c r="AV884" s="17"/>
    </row>
    <row r="885" spans="1:48" s="16" customFormat="1">
      <c r="A885" s="115"/>
      <c r="B885" s="66"/>
      <c r="I885" s="22"/>
      <c r="J885" s="22"/>
      <c r="K885" s="22"/>
      <c r="L885" s="25"/>
      <c r="M885" s="22"/>
      <c r="P885" s="19"/>
      <c r="Q885" s="19"/>
      <c r="R885" s="107" t="str">
        <f t="shared" si="13"/>
        <v/>
      </c>
      <c r="S885" s="22"/>
      <c r="AE885" s="18"/>
      <c r="AF885" s="18"/>
      <c r="AG885" s="18"/>
      <c r="AR885" s="19"/>
      <c r="AS885" s="19"/>
      <c r="AT885" s="19"/>
      <c r="AU885" s="19"/>
      <c r="AV885" s="17"/>
    </row>
    <row r="886" spans="1:48" s="16" customFormat="1">
      <c r="A886" s="115"/>
      <c r="B886" s="66"/>
      <c r="I886" s="22"/>
      <c r="J886" s="22"/>
      <c r="K886" s="22"/>
      <c r="L886" s="25"/>
      <c r="M886" s="22"/>
      <c r="P886" s="19"/>
      <c r="Q886" s="19"/>
      <c r="R886" s="107" t="str">
        <f t="shared" si="13"/>
        <v/>
      </c>
      <c r="S886" s="22"/>
      <c r="AE886" s="18"/>
      <c r="AF886" s="18"/>
      <c r="AG886" s="18"/>
      <c r="AR886" s="19"/>
      <c r="AS886" s="19"/>
      <c r="AT886" s="19"/>
      <c r="AU886" s="19"/>
      <c r="AV886" s="17"/>
    </row>
    <row r="887" spans="1:48" s="16" customFormat="1">
      <c r="A887" s="115"/>
      <c r="B887" s="66"/>
      <c r="I887" s="22"/>
      <c r="J887" s="22"/>
      <c r="K887" s="22"/>
      <c r="L887" s="25"/>
      <c r="M887" s="22"/>
      <c r="P887" s="19"/>
      <c r="Q887" s="19"/>
      <c r="R887" s="107" t="str">
        <f t="shared" si="13"/>
        <v/>
      </c>
      <c r="S887" s="22"/>
      <c r="AE887" s="18"/>
      <c r="AF887" s="18"/>
      <c r="AG887" s="18"/>
      <c r="AR887" s="19"/>
      <c r="AS887" s="19"/>
      <c r="AT887" s="19"/>
      <c r="AU887" s="19"/>
      <c r="AV887" s="17"/>
    </row>
    <row r="888" spans="1:48" s="16" customFormat="1">
      <c r="A888" s="115"/>
      <c r="B888" s="66"/>
      <c r="I888" s="22"/>
      <c r="J888" s="22"/>
      <c r="K888" s="22"/>
      <c r="L888" s="25"/>
      <c r="M888" s="22"/>
      <c r="P888" s="19"/>
      <c r="Q888" s="19"/>
      <c r="R888" s="107" t="str">
        <f t="shared" si="13"/>
        <v/>
      </c>
      <c r="S888" s="22"/>
      <c r="AE888" s="18"/>
      <c r="AF888" s="18"/>
      <c r="AG888" s="18"/>
      <c r="AR888" s="19"/>
      <c r="AS888" s="19"/>
      <c r="AT888" s="19"/>
      <c r="AU888" s="19"/>
      <c r="AV888" s="17"/>
    </row>
    <row r="889" spans="1:48" s="16" customFormat="1">
      <c r="A889" s="115"/>
      <c r="B889" s="66"/>
      <c r="I889" s="22"/>
      <c r="J889" s="22"/>
      <c r="K889" s="22"/>
      <c r="L889" s="25"/>
      <c r="M889" s="22"/>
      <c r="P889" s="19"/>
      <c r="Q889" s="19"/>
      <c r="R889" s="107" t="str">
        <f t="shared" si="13"/>
        <v/>
      </c>
      <c r="S889" s="22"/>
      <c r="AE889" s="18"/>
      <c r="AF889" s="18"/>
      <c r="AG889" s="18"/>
      <c r="AR889" s="19"/>
      <c r="AS889" s="19"/>
      <c r="AT889" s="19"/>
      <c r="AU889" s="19"/>
      <c r="AV889" s="17"/>
    </row>
    <row r="890" spans="1:48" s="16" customFormat="1">
      <c r="A890" s="115"/>
      <c r="B890" s="66"/>
      <c r="I890" s="22"/>
      <c r="J890" s="22"/>
      <c r="K890" s="22"/>
      <c r="L890" s="25"/>
      <c r="M890" s="22"/>
      <c r="P890" s="19"/>
      <c r="Q890" s="19"/>
      <c r="R890" s="107" t="str">
        <f t="shared" si="13"/>
        <v/>
      </c>
      <c r="S890" s="22"/>
      <c r="AE890" s="18"/>
      <c r="AF890" s="18"/>
      <c r="AG890" s="18"/>
      <c r="AR890" s="19"/>
      <c r="AS890" s="19"/>
      <c r="AT890" s="19"/>
      <c r="AU890" s="19"/>
      <c r="AV890" s="17"/>
    </row>
    <row r="891" spans="1:48" s="16" customFormat="1">
      <c r="A891" s="115"/>
      <c r="B891" s="66"/>
      <c r="I891" s="22"/>
      <c r="J891" s="22"/>
      <c r="K891" s="22"/>
      <c r="L891" s="25"/>
      <c r="M891" s="22"/>
      <c r="P891" s="19"/>
      <c r="Q891" s="19"/>
      <c r="R891" s="107" t="str">
        <f t="shared" si="13"/>
        <v/>
      </c>
      <c r="S891" s="22"/>
      <c r="AE891" s="18"/>
      <c r="AF891" s="18"/>
      <c r="AG891" s="18"/>
      <c r="AR891" s="19"/>
      <c r="AS891" s="19"/>
      <c r="AT891" s="19"/>
      <c r="AU891" s="19"/>
      <c r="AV891" s="17"/>
    </row>
    <row r="892" spans="1:48" s="16" customFormat="1">
      <c r="A892" s="115"/>
      <c r="B892" s="66"/>
      <c r="I892" s="22"/>
      <c r="J892" s="22"/>
      <c r="K892" s="22"/>
      <c r="L892" s="25"/>
      <c r="M892" s="22"/>
      <c r="P892" s="19"/>
      <c r="Q892" s="19"/>
      <c r="R892" s="107" t="str">
        <f t="shared" si="13"/>
        <v/>
      </c>
      <c r="S892" s="22"/>
      <c r="AE892" s="18"/>
      <c r="AF892" s="18"/>
      <c r="AG892" s="18"/>
      <c r="AR892" s="19"/>
      <c r="AS892" s="19"/>
      <c r="AT892" s="19"/>
      <c r="AU892" s="19"/>
      <c r="AV892" s="17"/>
    </row>
    <row r="893" spans="1:48" s="16" customFormat="1">
      <c r="A893" s="115"/>
      <c r="B893" s="66"/>
      <c r="I893" s="22"/>
      <c r="J893" s="22"/>
      <c r="K893" s="22"/>
      <c r="L893" s="25"/>
      <c r="M893" s="22"/>
      <c r="P893" s="19"/>
      <c r="Q893" s="19"/>
      <c r="R893" s="107" t="str">
        <f t="shared" si="13"/>
        <v/>
      </c>
      <c r="S893" s="22"/>
      <c r="AE893" s="18"/>
      <c r="AF893" s="18"/>
      <c r="AG893" s="18"/>
      <c r="AR893" s="19"/>
      <c r="AS893" s="19"/>
      <c r="AT893" s="19"/>
      <c r="AU893" s="19"/>
      <c r="AV893" s="17"/>
    </row>
    <row r="894" spans="1:48" s="16" customFormat="1">
      <c r="A894" s="115"/>
      <c r="B894" s="66"/>
      <c r="I894" s="22"/>
      <c r="J894" s="22"/>
      <c r="K894" s="22"/>
      <c r="L894" s="25"/>
      <c r="M894" s="22"/>
      <c r="P894" s="19"/>
      <c r="Q894" s="19"/>
      <c r="R894" s="107" t="str">
        <f t="shared" si="13"/>
        <v/>
      </c>
      <c r="S894" s="22"/>
      <c r="AE894" s="18"/>
      <c r="AF894" s="18"/>
      <c r="AG894" s="18"/>
      <c r="AR894" s="19"/>
      <c r="AS894" s="19"/>
      <c r="AT894" s="19"/>
      <c r="AU894" s="19"/>
      <c r="AV894" s="17"/>
    </row>
    <row r="895" spans="1:48" s="16" customFormat="1">
      <c r="A895" s="115"/>
      <c r="B895" s="66"/>
      <c r="I895" s="22"/>
      <c r="J895" s="22"/>
      <c r="K895" s="22"/>
      <c r="L895" s="25"/>
      <c r="M895" s="22"/>
      <c r="P895" s="19"/>
      <c r="Q895" s="19"/>
      <c r="R895" s="107" t="str">
        <f t="shared" si="13"/>
        <v/>
      </c>
      <c r="S895" s="22"/>
      <c r="AE895" s="18"/>
      <c r="AF895" s="18"/>
      <c r="AG895" s="18"/>
      <c r="AR895" s="19"/>
      <c r="AS895" s="19"/>
      <c r="AT895" s="19"/>
      <c r="AU895" s="19"/>
      <c r="AV895" s="17"/>
    </row>
    <row r="896" spans="1:48" s="16" customFormat="1">
      <c r="A896" s="115"/>
      <c r="B896" s="66"/>
      <c r="I896" s="22"/>
      <c r="J896" s="22"/>
      <c r="K896" s="22"/>
      <c r="L896" s="25"/>
      <c r="M896" s="22"/>
      <c r="P896" s="19"/>
      <c r="Q896" s="19"/>
      <c r="R896" s="107" t="str">
        <f t="shared" si="13"/>
        <v/>
      </c>
      <c r="S896" s="22"/>
      <c r="AE896" s="18"/>
      <c r="AF896" s="18"/>
      <c r="AG896" s="18"/>
      <c r="AR896" s="19"/>
      <c r="AS896" s="19"/>
      <c r="AT896" s="19"/>
      <c r="AU896" s="19"/>
      <c r="AV896" s="17"/>
    </row>
    <row r="897" spans="1:48" s="16" customFormat="1">
      <c r="A897" s="115"/>
      <c r="B897" s="66"/>
      <c r="I897" s="22"/>
      <c r="J897" s="22"/>
      <c r="K897" s="22"/>
      <c r="L897" s="25"/>
      <c r="M897" s="22"/>
      <c r="P897" s="19"/>
      <c r="Q897" s="19"/>
      <c r="R897" s="107" t="str">
        <f t="shared" si="13"/>
        <v/>
      </c>
      <c r="S897" s="22"/>
      <c r="AE897" s="18"/>
      <c r="AF897" s="18"/>
      <c r="AG897" s="18"/>
      <c r="AR897" s="19"/>
      <c r="AS897" s="19"/>
      <c r="AT897" s="19"/>
      <c r="AU897" s="19"/>
      <c r="AV897" s="17"/>
    </row>
    <row r="898" spans="1:48" s="16" customFormat="1">
      <c r="A898" s="115"/>
      <c r="B898" s="66"/>
      <c r="I898" s="22"/>
      <c r="J898" s="22"/>
      <c r="K898" s="22"/>
      <c r="L898" s="25"/>
      <c r="M898" s="22"/>
      <c r="P898" s="19"/>
      <c r="Q898" s="19"/>
      <c r="R898" s="107" t="str">
        <f t="shared" si="13"/>
        <v/>
      </c>
      <c r="S898" s="22"/>
      <c r="AE898" s="18"/>
      <c r="AF898" s="18"/>
      <c r="AG898" s="18"/>
      <c r="AR898" s="19"/>
      <c r="AS898" s="19"/>
      <c r="AT898" s="19"/>
      <c r="AU898" s="19"/>
      <c r="AV898" s="17"/>
    </row>
    <row r="899" spans="1:48" s="16" customFormat="1">
      <c r="A899" s="115"/>
      <c r="B899" s="66"/>
      <c r="I899" s="22"/>
      <c r="J899" s="22"/>
      <c r="K899" s="22"/>
      <c r="L899" s="25"/>
      <c r="M899" s="22"/>
      <c r="P899" s="19"/>
      <c r="Q899" s="19"/>
      <c r="R899" s="107" t="str">
        <f t="shared" si="13"/>
        <v/>
      </c>
      <c r="S899" s="22"/>
      <c r="AE899" s="18"/>
      <c r="AF899" s="18"/>
      <c r="AG899" s="18"/>
      <c r="AR899" s="19"/>
      <c r="AS899" s="19"/>
      <c r="AT899" s="19"/>
      <c r="AU899" s="19"/>
      <c r="AV899" s="17"/>
    </row>
    <row r="900" spans="1:48" s="16" customFormat="1">
      <c r="A900" s="115"/>
      <c r="B900" s="66"/>
      <c r="I900" s="22"/>
      <c r="J900" s="22"/>
      <c r="K900" s="22"/>
      <c r="L900" s="25"/>
      <c r="M900" s="22"/>
      <c r="P900" s="19"/>
      <c r="Q900" s="19"/>
      <c r="R900" s="107" t="str">
        <f t="shared" si="13"/>
        <v/>
      </c>
      <c r="S900" s="22"/>
      <c r="AE900" s="18"/>
      <c r="AF900" s="18"/>
      <c r="AG900" s="18"/>
      <c r="AR900" s="19"/>
      <c r="AS900" s="19"/>
      <c r="AT900" s="19"/>
      <c r="AU900" s="19"/>
      <c r="AV900" s="17"/>
    </row>
    <row r="901" spans="1:48" s="16" customFormat="1">
      <c r="A901" s="115"/>
      <c r="B901" s="66"/>
      <c r="I901" s="22"/>
      <c r="J901" s="22"/>
      <c r="K901" s="22"/>
      <c r="L901" s="25"/>
      <c r="M901" s="22"/>
      <c r="P901" s="19"/>
      <c r="Q901" s="19"/>
      <c r="R901" s="107" t="str">
        <f t="shared" si="13"/>
        <v/>
      </c>
      <c r="S901" s="22"/>
      <c r="AE901" s="18"/>
      <c r="AF901" s="18"/>
      <c r="AG901" s="18"/>
      <c r="AR901" s="19"/>
      <c r="AS901" s="19"/>
      <c r="AT901" s="19"/>
      <c r="AU901" s="19"/>
      <c r="AV901" s="17"/>
    </row>
    <row r="902" spans="1:48" s="16" customFormat="1">
      <c r="A902" s="115"/>
      <c r="B902" s="66"/>
      <c r="I902" s="22"/>
      <c r="J902" s="22"/>
      <c r="K902" s="22"/>
      <c r="L902" s="25"/>
      <c r="M902" s="22"/>
      <c r="P902" s="19"/>
      <c r="Q902" s="19"/>
      <c r="R902" s="107" t="str">
        <f t="shared" ref="R902:R965" si="14">IF(AND(I902="",K902=""),"",IF(I902="Lead","Lead",IF(K902="Lead","Lead",IF((OR((AND((ISNUMBER(SEARCH("Galvanized",K902))),AM902="Yes")),(AND((ISNUMBER(SEARCH("Galvanized",K902))),AM902="Unknown")))),"Galvanized requiring replacement",IF((OR((AND((ISNUMBER(SEARCH("Galvanized",K902))),AQ902="Yes")),(AND((ISNUMBER(SEARCH("Galvanized",K902))),AQ902="Unknown")))),"Galvanized requiring replacement",IF(I902="Galvanized requiring replacement","Galvanized requiring replacement",IF(K902="Galvanized requiring replacement","Galvanized requiring replacement",IF(ISNUMBER(SEARCH("Unknown",I902)),"Unknown",IF(ISNUMBER(SEARCH("Unknown",K902)),"Unknown",IF(I902="","Unknown",IF(K902="","Unknown","Non-lead")))))))))))</f>
        <v/>
      </c>
      <c r="S902" s="22"/>
      <c r="AE902" s="18"/>
      <c r="AF902" s="18"/>
      <c r="AG902" s="18"/>
      <c r="AR902" s="19"/>
      <c r="AS902" s="19"/>
      <c r="AT902" s="19"/>
      <c r="AU902" s="19"/>
      <c r="AV902" s="17"/>
    </row>
    <row r="903" spans="1:48" s="16" customFormat="1">
      <c r="A903" s="115"/>
      <c r="B903" s="66"/>
      <c r="I903" s="22"/>
      <c r="J903" s="22"/>
      <c r="K903" s="22"/>
      <c r="L903" s="25"/>
      <c r="M903" s="22"/>
      <c r="P903" s="19"/>
      <c r="Q903" s="19"/>
      <c r="R903" s="107" t="str">
        <f t="shared" si="14"/>
        <v/>
      </c>
      <c r="S903" s="22"/>
      <c r="AE903" s="18"/>
      <c r="AF903" s="18"/>
      <c r="AG903" s="18"/>
      <c r="AR903" s="19"/>
      <c r="AS903" s="19"/>
      <c r="AT903" s="19"/>
      <c r="AU903" s="19"/>
      <c r="AV903" s="17"/>
    </row>
    <row r="904" spans="1:48" s="16" customFormat="1">
      <c r="A904" s="115"/>
      <c r="B904" s="66"/>
      <c r="I904" s="22"/>
      <c r="J904" s="22"/>
      <c r="K904" s="22"/>
      <c r="L904" s="25"/>
      <c r="M904" s="22"/>
      <c r="P904" s="19"/>
      <c r="Q904" s="19"/>
      <c r="R904" s="107" t="str">
        <f t="shared" si="14"/>
        <v/>
      </c>
      <c r="S904" s="22"/>
      <c r="AE904" s="18"/>
      <c r="AF904" s="18"/>
      <c r="AG904" s="18"/>
      <c r="AR904" s="19"/>
      <c r="AS904" s="19"/>
      <c r="AT904" s="19"/>
      <c r="AU904" s="19"/>
      <c r="AV904" s="17"/>
    </row>
    <row r="905" spans="1:48" s="16" customFormat="1">
      <c r="A905" s="115"/>
      <c r="B905" s="66"/>
      <c r="I905" s="22"/>
      <c r="J905" s="22"/>
      <c r="K905" s="22"/>
      <c r="L905" s="25"/>
      <c r="M905" s="22"/>
      <c r="P905" s="19"/>
      <c r="Q905" s="19"/>
      <c r="R905" s="107" t="str">
        <f t="shared" si="14"/>
        <v/>
      </c>
      <c r="S905" s="22"/>
      <c r="AE905" s="18"/>
      <c r="AF905" s="18"/>
      <c r="AG905" s="18"/>
      <c r="AR905" s="19"/>
      <c r="AS905" s="19"/>
      <c r="AT905" s="19"/>
      <c r="AU905" s="19"/>
      <c r="AV905" s="17"/>
    </row>
    <row r="906" spans="1:48" s="16" customFormat="1">
      <c r="A906" s="115"/>
      <c r="B906" s="66"/>
      <c r="I906" s="22"/>
      <c r="J906" s="22"/>
      <c r="K906" s="22"/>
      <c r="L906" s="25"/>
      <c r="M906" s="22"/>
      <c r="P906" s="19"/>
      <c r="Q906" s="19"/>
      <c r="R906" s="107" t="str">
        <f t="shared" si="14"/>
        <v/>
      </c>
      <c r="S906" s="22"/>
      <c r="AE906" s="18"/>
      <c r="AF906" s="18"/>
      <c r="AG906" s="18"/>
      <c r="AR906" s="19"/>
      <c r="AS906" s="19"/>
      <c r="AT906" s="19"/>
      <c r="AU906" s="19"/>
      <c r="AV906" s="17"/>
    </row>
    <row r="907" spans="1:48" s="16" customFormat="1">
      <c r="A907" s="115"/>
      <c r="B907" s="66"/>
      <c r="I907" s="22"/>
      <c r="J907" s="22"/>
      <c r="K907" s="22"/>
      <c r="L907" s="25"/>
      <c r="M907" s="22"/>
      <c r="P907" s="19"/>
      <c r="Q907" s="19"/>
      <c r="R907" s="107" t="str">
        <f t="shared" si="14"/>
        <v/>
      </c>
      <c r="S907" s="22"/>
      <c r="AE907" s="18"/>
      <c r="AF907" s="18"/>
      <c r="AG907" s="18"/>
      <c r="AR907" s="19"/>
      <c r="AS907" s="19"/>
      <c r="AT907" s="19"/>
      <c r="AU907" s="19"/>
      <c r="AV907" s="17"/>
    </row>
    <row r="908" spans="1:48" s="16" customFormat="1" ht="15" customHeight="1">
      <c r="A908" s="115"/>
      <c r="B908" s="66"/>
      <c r="I908" s="22"/>
      <c r="J908" s="22"/>
      <c r="K908" s="22"/>
      <c r="L908" s="25"/>
      <c r="M908" s="22"/>
      <c r="P908" s="19"/>
      <c r="Q908" s="19"/>
      <c r="R908" s="107" t="str">
        <f t="shared" si="14"/>
        <v/>
      </c>
      <c r="S908" s="22"/>
      <c r="AE908" s="18"/>
      <c r="AF908" s="18"/>
      <c r="AG908" s="18"/>
      <c r="AR908" s="19"/>
      <c r="AS908" s="19"/>
      <c r="AT908" s="19"/>
      <c r="AU908" s="19"/>
      <c r="AV908" s="17"/>
    </row>
    <row r="909" spans="1:48" s="16" customFormat="1">
      <c r="A909" s="115"/>
      <c r="B909" s="66"/>
      <c r="I909" s="22"/>
      <c r="J909" s="22"/>
      <c r="K909" s="22"/>
      <c r="L909" s="25"/>
      <c r="M909" s="22"/>
      <c r="P909" s="19"/>
      <c r="Q909" s="19"/>
      <c r="R909" s="107" t="str">
        <f t="shared" si="14"/>
        <v/>
      </c>
      <c r="S909" s="22"/>
      <c r="AE909" s="18"/>
      <c r="AF909" s="18"/>
      <c r="AG909" s="18"/>
      <c r="AR909" s="19"/>
      <c r="AS909" s="19"/>
      <c r="AT909" s="19"/>
      <c r="AU909" s="19"/>
      <c r="AV909" s="17"/>
    </row>
    <row r="910" spans="1:48" s="16" customFormat="1">
      <c r="A910" s="115"/>
      <c r="B910" s="66"/>
      <c r="I910" s="22"/>
      <c r="J910" s="22"/>
      <c r="K910" s="22"/>
      <c r="L910" s="25"/>
      <c r="M910" s="22"/>
      <c r="P910" s="19"/>
      <c r="Q910" s="19"/>
      <c r="R910" s="107" t="str">
        <f t="shared" si="14"/>
        <v/>
      </c>
      <c r="S910" s="22"/>
      <c r="AE910" s="18"/>
      <c r="AF910" s="18"/>
      <c r="AG910" s="18"/>
      <c r="AR910" s="19"/>
      <c r="AS910" s="19"/>
      <c r="AT910" s="19"/>
      <c r="AU910" s="19"/>
      <c r="AV910" s="17"/>
    </row>
    <row r="911" spans="1:48" s="16" customFormat="1">
      <c r="A911" s="115"/>
      <c r="B911" s="66"/>
      <c r="I911" s="22"/>
      <c r="J911" s="22"/>
      <c r="K911" s="22"/>
      <c r="L911" s="25"/>
      <c r="M911" s="22"/>
      <c r="P911" s="19"/>
      <c r="Q911" s="19"/>
      <c r="R911" s="107" t="str">
        <f t="shared" si="14"/>
        <v/>
      </c>
      <c r="S911" s="22"/>
      <c r="AE911" s="18"/>
      <c r="AF911" s="18"/>
      <c r="AG911" s="18"/>
      <c r="AR911" s="19"/>
      <c r="AS911" s="19"/>
      <c r="AT911" s="19"/>
      <c r="AU911" s="19"/>
      <c r="AV911" s="17"/>
    </row>
    <row r="912" spans="1:48" s="16" customFormat="1">
      <c r="A912" s="115"/>
      <c r="B912" s="66"/>
      <c r="I912" s="22"/>
      <c r="J912" s="22"/>
      <c r="K912" s="22"/>
      <c r="L912" s="25"/>
      <c r="M912" s="22"/>
      <c r="P912" s="19"/>
      <c r="Q912" s="19"/>
      <c r="R912" s="107" t="str">
        <f t="shared" si="14"/>
        <v/>
      </c>
      <c r="S912" s="22"/>
      <c r="AE912" s="18"/>
      <c r="AF912" s="18"/>
      <c r="AG912" s="18"/>
      <c r="AR912" s="19"/>
      <c r="AS912" s="19"/>
      <c r="AT912" s="19"/>
      <c r="AU912" s="19"/>
      <c r="AV912" s="17"/>
    </row>
    <row r="913" spans="1:48" s="16" customFormat="1">
      <c r="A913" s="115"/>
      <c r="B913" s="66"/>
      <c r="I913" s="22"/>
      <c r="J913" s="22"/>
      <c r="K913" s="22"/>
      <c r="L913" s="25"/>
      <c r="M913" s="22"/>
      <c r="P913" s="19"/>
      <c r="Q913" s="19"/>
      <c r="R913" s="107" t="str">
        <f t="shared" si="14"/>
        <v/>
      </c>
      <c r="S913" s="22"/>
      <c r="AE913" s="18"/>
      <c r="AF913" s="18"/>
      <c r="AG913" s="18"/>
      <c r="AR913" s="19"/>
      <c r="AS913" s="19"/>
      <c r="AT913" s="19"/>
      <c r="AU913" s="19"/>
      <c r="AV913" s="17"/>
    </row>
    <row r="914" spans="1:48" s="16" customFormat="1">
      <c r="A914" s="115"/>
      <c r="B914" s="66"/>
      <c r="I914" s="22"/>
      <c r="J914" s="22"/>
      <c r="K914" s="22"/>
      <c r="L914" s="25"/>
      <c r="M914" s="22"/>
      <c r="P914" s="19"/>
      <c r="Q914" s="19"/>
      <c r="R914" s="107" t="str">
        <f t="shared" si="14"/>
        <v/>
      </c>
      <c r="S914" s="22"/>
      <c r="AE914" s="18"/>
      <c r="AF914" s="18"/>
      <c r="AG914" s="18"/>
      <c r="AR914" s="19"/>
      <c r="AS914" s="19"/>
      <c r="AT914" s="19"/>
      <c r="AU914" s="19"/>
      <c r="AV914" s="17"/>
    </row>
    <row r="915" spans="1:48" s="16" customFormat="1">
      <c r="A915" s="115"/>
      <c r="B915" s="66"/>
      <c r="I915" s="22"/>
      <c r="J915" s="22"/>
      <c r="K915" s="22"/>
      <c r="L915" s="25"/>
      <c r="M915" s="22"/>
      <c r="P915" s="19"/>
      <c r="Q915" s="19"/>
      <c r="R915" s="107" t="str">
        <f t="shared" si="14"/>
        <v/>
      </c>
      <c r="S915" s="22"/>
      <c r="AE915" s="18"/>
      <c r="AF915" s="18"/>
      <c r="AG915" s="18"/>
      <c r="AR915" s="19"/>
      <c r="AS915" s="19"/>
      <c r="AT915" s="19"/>
      <c r="AU915" s="19"/>
      <c r="AV915" s="17"/>
    </row>
    <row r="916" spans="1:48" s="16" customFormat="1">
      <c r="A916" s="115"/>
      <c r="B916" s="66"/>
      <c r="I916" s="22"/>
      <c r="J916" s="22"/>
      <c r="K916" s="22"/>
      <c r="L916" s="25"/>
      <c r="M916" s="22"/>
      <c r="P916" s="19"/>
      <c r="Q916" s="19"/>
      <c r="R916" s="107" t="str">
        <f t="shared" si="14"/>
        <v/>
      </c>
      <c r="S916" s="22"/>
      <c r="AE916" s="18"/>
      <c r="AF916" s="18"/>
      <c r="AG916" s="18"/>
      <c r="AR916" s="19"/>
      <c r="AS916" s="19"/>
      <c r="AT916" s="19"/>
      <c r="AU916" s="19"/>
      <c r="AV916" s="17"/>
    </row>
    <row r="917" spans="1:48" s="16" customFormat="1">
      <c r="A917" s="115"/>
      <c r="B917" s="66"/>
      <c r="I917" s="22"/>
      <c r="J917" s="22"/>
      <c r="K917" s="22"/>
      <c r="L917" s="25"/>
      <c r="M917" s="22"/>
      <c r="P917" s="19"/>
      <c r="Q917" s="19"/>
      <c r="R917" s="107" t="str">
        <f t="shared" si="14"/>
        <v/>
      </c>
      <c r="S917" s="22"/>
      <c r="AE917" s="18"/>
      <c r="AF917" s="18"/>
      <c r="AG917" s="18"/>
      <c r="AR917" s="19"/>
      <c r="AS917" s="19"/>
      <c r="AT917" s="19"/>
      <c r="AU917" s="19"/>
      <c r="AV917" s="17"/>
    </row>
    <row r="918" spans="1:48" s="16" customFormat="1">
      <c r="A918" s="115"/>
      <c r="B918" s="66"/>
      <c r="I918" s="22"/>
      <c r="J918" s="22"/>
      <c r="K918" s="22"/>
      <c r="L918" s="25"/>
      <c r="M918" s="22"/>
      <c r="P918" s="19"/>
      <c r="Q918" s="19"/>
      <c r="R918" s="107" t="str">
        <f t="shared" si="14"/>
        <v/>
      </c>
      <c r="S918" s="22"/>
      <c r="AE918" s="18"/>
      <c r="AF918" s="18"/>
      <c r="AG918" s="18"/>
      <c r="AR918" s="19"/>
      <c r="AS918" s="19"/>
      <c r="AT918" s="19"/>
      <c r="AU918" s="19"/>
      <c r="AV918" s="17"/>
    </row>
    <row r="919" spans="1:48" s="16" customFormat="1">
      <c r="A919" s="115"/>
      <c r="B919" s="66"/>
      <c r="I919" s="22"/>
      <c r="J919" s="22"/>
      <c r="K919" s="22"/>
      <c r="L919" s="25"/>
      <c r="M919" s="22"/>
      <c r="P919" s="19"/>
      <c r="Q919" s="19"/>
      <c r="R919" s="107" t="str">
        <f t="shared" si="14"/>
        <v/>
      </c>
      <c r="S919" s="22"/>
      <c r="AE919" s="18"/>
      <c r="AF919" s="18"/>
      <c r="AG919" s="18"/>
      <c r="AR919" s="19"/>
      <c r="AS919" s="19"/>
      <c r="AT919" s="19"/>
      <c r="AU919" s="19"/>
      <c r="AV919" s="17"/>
    </row>
    <row r="920" spans="1:48" s="16" customFormat="1">
      <c r="A920" s="115"/>
      <c r="B920" s="66"/>
      <c r="I920" s="22"/>
      <c r="J920" s="22"/>
      <c r="K920" s="22"/>
      <c r="L920" s="25"/>
      <c r="M920" s="22"/>
      <c r="P920" s="19"/>
      <c r="Q920" s="19"/>
      <c r="R920" s="107" t="str">
        <f t="shared" si="14"/>
        <v/>
      </c>
      <c r="S920" s="22"/>
      <c r="AE920" s="18"/>
      <c r="AF920" s="18"/>
      <c r="AG920" s="18"/>
      <c r="AR920" s="19"/>
      <c r="AS920" s="19"/>
      <c r="AT920" s="19"/>
      <c r="AU920" s="19"/>
      <c r="AV920" s="17"/>
    </row>
    <row r="921" spans="1:48" s="16" customFormat="1">
      <c r="A921" s="115"/>
      <c r="B921" s="66"/>
      <c r="I921" s="22"/>
      <c r="J921" s="22"/>
      <c r="K921" s="22"/>
      <c r="L921" s="25"/>
      <c r="M921" s="22"/>
      <c r="P921" s="19"/>
      <c r="Q921" s="19"/>
      <c r="R921" s="107" t="str">
        <f t="shared" si="14"/>
        <v/>
      </c>
      <c r="S921" s="22"/>
      <c r="AE921" s="18"/>
      <c r="AF921" s="18"/>
      <c r="AG921" s="18"/>
      <c r="AR921" s="19"/>
      <c r="AS921" s="19"/>
      <c r="AT921" s="19"/>
      <c r="AU921" s="19"/>
      <c r="AV921" s="17"/>
    </row>
    <row r="922" spans="1:48" s="16" customFormat="1">
      <c r="A922" s="115"/>
      <c r="B922" s="66"/>
      <c r="I922" s="22"/>
      <c r="J922" s="22"/>
      <c r="K922" s="22"/>
      <c r="L922" s="25"/>
      <c r="M922" s="22"/>
      <c r="P922" s="19"/>
      <c r="Q922" s="19"/>
      <c r="R922" s="107" t="str">
        <f t="shared" si="14"/>
        <v/>
      </c>
      <c r="S922" s="22"/>
      <c r="AE922" s="18"/>
      <c r="AF922" s="18"/>
      <c r="AG922" s="18"/>
      <c r="AR922" s="19"/>
      <c r="AS922" s="19"/>
      <c r="AT922" s="19"/>
      <c r="AU922" s="19"/>
      <c r="AV922" s="17"/>
    </row>
    <row r="923" spans="1:48" s="16" customFormat="1">
      <c r="A923" s="115"/>
      <c r="B923" s="66"/>
      <c r="I923" s="22"/>
      <c r="J923" s="22"/>
      <c r="K923" s="22"/>
      <c r="L923" s="25"/>
      <c r="M923" s="22"/>
      <c r="P923" s="19"/>
      <c r="Q923" s="19"/>
      <c r="R923" s="107" t="str">
        <f t="shared" si="14"/>
        <v/>
      </c>
      <c r="S923" s="22"/>
      <c r="AE923" s="18"/>
      <c r="AF923" s="18"/>
      <c r="AG923" s="18"/>
      <c r="AR923" s="19"/>
      <c r="AS923" s="19"/>
      <c r="AT923" s="19"/>
      <c r="AU923" s="19"/>
      <c r="AV923" s="17"/>
    </row>
    <row r="924" spans="1:48" s="16" customFormat="1">
      <c r="A924" s="115"/>
      <c r="B924" s="66"/>
      <c r="I924" s="22"/>
      <c r="J924" s="22"/>
      <c r="K924" s="22"/>
      <c r="L924" s="25"/>
      <c r="M924" s="22"/>
      <c r="P924" s="19"/>
      <c r="Q924" s="19"/>
      <c r="R924" s="107" t="str">
        <f t="shared" si="14"/>
        <v/>
      </c>
      <c r="S924" s="22"/>
      <c r="AE924" s="18"/>
      <c r="AF924" s="18"/>
      <c r="AG924" s="18"/>
      <c r="AR924" s="19"/>
      <c r="AS924" s="19"/>
      <c r="AT924" s="19"/>
      <c r="AU924" s="19"/>
      <c r="AV924" s="17"/>
    </row>
    <row r="925" spans="1:48" s="16" customFormat="1">
      <c r="A925" s="115"/>
      <c r="B925" s="66"/>
      <c r="I925" s="22"/>
      <c r="J925" s="22"/>
      <c r="K925" s="22"/>
      <c r="L925" s="25"/>
      <c r="M925" s="22"/>
      <c r="P925" s="19"/>
      <c r="Q925" s="19"/>
      <c r="R925" s="107" t="str">
        <f t="shared" si="14"/>
        <v/>
      </c>
      <c r="S925" s="22"/>
      <c r="AE925" s="18"/>
      <c r="AF925" s="18"/>
      <c r="AG925" s="18"/>
      <c r="AR925" s="19"/>
      <c r="AS925" s="19"/>
      <c r="AT925" s="19"/>
      <c r="AU925" s="19"/>
      <c r="AV925" s="17"/>
    </row>
    <row r="926" spans="1:48" s="16" customFormat="1">
      <c r="A926" s="115"/>
      <c r="B926" s="66"/>
      <c r="I926" s="22"/>
      <c r="J926" s="22"/>
      <c r="K926" s="22"/>
      <c r="L926" s="25"/>
      <c r="M926" s="22"/>
      <c r="P926" s="19"/>
      <c r="Q926" s="19"/>
      <c r="R926" s="107" t="str">
        <f t="shared" si="14"/>
        <v/>
      </c>
      <c r="S926" s="22"/>
      <c r="AE926" s="18"/>
      <c r="AF926" s="18"/>
      <c r="AG926" s="18"/>
      <c r="AR926" s="19"/>
      <c r="AS926" s="19"/>
      <c r="AT926" s="19"/>
      <c r="AU926" s="19"/>
      <c r="AV926" s="17"/>
    </row>
    <row r="927" spans="1:48" s="16" customFormat="1">
      <c r="A927" s="115"/>
      <c r="B927" s="66"/>
      <c r="I927" s="22"/>
      <c r="J927" s="22"/>
      <c r="K927" s="22"/>
      <c r="L927" s="25"/>
      <c r="M927" s="22"/>
      <c r="P927" s="19"/>
      <c r="Q927" s="19"/>
      <c r="R927" s="107" t="str">
        <f t="shared" si="14"/>
        <v/>
      </c>
      <c r="S927" s="22"/>
      <c r="AE927" s="18"/>
      <c r="AF927" s="18"/>
      <c r="AG927" s="18"/>
      <c r="AR927" s="19"/>
      <c r="AS927" s="19"/>
      <c r="AT927" s="19"/>
      <c r="AU927" s="19"/>
      <c r="AV927" s="17"/>
    </row>
    <row r="928" spans="1:48" s="16" customFormat="1">
      <c r="A928" s="115"/>
      <c r="B928" s="66"/>
      <c r="I928" s="22"/>
      <c r="J928" s="22"/>
      <c r="K928" s="22"/>
      <c r="L928" s="25"/>
      <c r="M928" s="22"/>
      <c r="P928" s="19"/>
      <c r="Q928" s="19"/>
      <c r="R928" s="107" t="str">
        <f t="shared" si="14"/>
        <v/>
      </c>
      <c r="S928" s="22"/>
      <c r="AE928" s="18"/>
      <c r="AF928" s="18"/>
      <c r="AG928" s="18"/>
      <c r="AR928" s="19"/>
      <c r="AS928" s="19"/>
      <c r="AT928" s="19"/>
      <c r="AU928" s="19"/>
      <c r="AV928" s="17"/>
    </row>
    <row r="929" spans="1:48" s="16" customFormat="1">
      <c r="A929" s="115"/>
      <c r="B929" s="66"/>
      <c r="I929" s="22"/>
      <c r="J929" s="22"/>
      <c r="K929" s="22"/>
      <c r="L929" s="25"/>
      <c r="M929" s="22"/>
      <c r="P929" s="19"/>
      <c r="Q929" s="19"/>
      <c r="R929" s="107" t="str">
        <f t="shared" si="14"/>
        <v/>
      </c>
      <c r="S929" s="22"/>
      <c r="AE929" s="18"/>
      <c r="AF929" s="18"/>
      <c r="AG929" s="18"/>
      <c r="AR929" s="19"/>
      <c r="AS929" s="19"/>
      <c r="AT929" s="19"/>
      <c r="AU929" s="19"/>
      <c r="AV929" s="17"/>
    </row>
    <row r="930" spans="1:48" s="16" customFormat="1">
      <c r="A930" s="115"/>
      <c r="B930" s="66"/>
      <c r="I930" s="22"/>
      <c r="J930" s="22"/>
      <c r="K930" s="22"/>
      <c r="L930" s="25"/>
      <c r="M930" s="22"/>
      <c r="P930" s="19"/>
      <c r="Q930" s="19"/>
      <c r="R930" s="107" t="str">
        <f t="shared" si="14"/>
        <v/>
      </c>
      <c r="S930" s="22"/>
      <c r="AE930" s="18"/>
      <c r="AF930" s="18"/>
      <c r="AG930" s="18"/>
      <c r="AR930" s="19"/>
      <c r="AS930" s="19"/>
      <c r="AT930" s="19"/>
      <c r="AU930" s="19"/>
      <c r="AV930" s="17"/>
    </row>
    <row r="931" spans="1:48" s="16" customFormat="1">
      <c r="A931" s="115"/>
      <c r="B931" s="66"/>
      <c r="I931" s="22"/>
      <c r="J931" s="22"/>
      <c r="K931" s="22"/>
      <c r="L931" s="25"/>
      <c r="M931" s="22"/>
      <c r="P931" s="19"/>
      <c r="Q931" s="19"/>
      <c r="R931" s="107" t="str">
        <f t="shared" si="14"/>
        <v/>
      </c>
      <c r="S931" s="22"/>
      <c r="AE931" s="18"/>
      <c r="AF931" s="18"/>
      <c r="AG931" s="18"/>
      <c r="AR931" s="19"/>
      <c r="AS931" s="19"/>
      <c r="AT931" s="19"/>
      <c r="AU931" s="19"/>
      <c r="AV931" s="17"/>
    </row>
    <row r="932" spans="1:48" s="16" customFormat="1">
      <c r="A932" s="115"/>
      <c r="B932" s="66"/>
      <c r="I932" s="22"/>
      <c r="J932" s="22"/>
      <c r="K932" s="22"/>
      <c r="L932" s="25"/>
      <c r="M932" s="22"/>
      <c r="P932" s="19"/>
      <c r="Q932" s="19"/>
      <c r="R932" s="107" t="str">
        <f t="shared" si="14"/>
        <v/>
      </c>
      <c r="S932" s="22"/>
      <c r="AE932" s="18"/>
      <c r="AF932" s="18"/>
      <c r="AG932" s="18"/>
      <c r="AR932" s="19"/>
      <c r="AS932" s="19"/>
      <c r="AT932" s="19"/>
      <c r="AU932" s="19"/>
      <c r="AV932" s="17"/>
    </row>
    <row r="933" spans="1:48" s="16" customFormat="1">
      <c r="A933" s="115"/>
      <c r="B933" s="66"/>
      <c r="I933" s="22"/>
      <c r="J933" s="22"/>
      <c r="K933" s="22"/>
      <c r="L933" s="25"/>
      <c r="M933" s="22"/>
      <c r="P933" s="19"/>
      <c r="Q933" s="19"/>
      <c r="R933" s="107" t="str">
        <f t="shared" si="14"/>
        <v/>
      </c>
      <c r="S933" s="22"/>
      <c r="AE933" s="18"/>
      <c r="AF933" s="18"/>
      <c r="AG933" s="18"/>
      <c r="AR933" s="19"/>
      <c r="AS933" s="19"/>
      <c r="AT933" s="19"/>
      <c r="AU933" s="19"/>
      <c r="AV933" s="17"/>
    </row>
    <row r="934" spans="1:48" s="16" customFormat="1">
      <c r="A934" s="115"/>
      <c r="B934" s="66"/>
      <c r="I934" s="22"/>
      <c r="J934" s="22"/>
      <c r="K934" s="22"/>
      <c r="L934" s="25"/>
      <c r="M934" s="22"/>
      <c r="P934" s="19"/>
      <c r="Q934" s="19"/>
      <c r="R934" s="107" t="str">
        <f t="shared" si="14"/>
        <v/>
      </c>
      <c r="S934" s="22"/>
      <c r="AE934" s="18"/>
      <c r="AF934" s="18"/>
      <c r="AG934" s="18"/>
      <c r="AR934" s="19"/>
      <c r="AS934" s="19"/>
      <c r="AT934" s="19"/>
      <c r="AU934" s="19"/>
      <c r="AV934" s="17"/>
    </row>
    <row r="935" spans="1:48" s="16" customFormat="1">
      <c r="A935" s="115"/>
      <c r="B935" s="66"/>
      <c r="I935" s="22"/>
      <c r="J935" s="22"/>
      <c r="K935" s="22"/>
      <c r="L935" s="25"/>
      <c r="M935" s="22"/>
      <c r="P935" s="19"/>
      <c r="Q935" s="19"/>
      <c r="R935" s="107" t="str">
        <f t="shared" si="14"/>
        <v/>
      </c>
      <c r="S935" s="22"/>
      <c r="AE935" s="18"/>
      <c r="AF935" s="18"/>
      <c r="AG935" s="18"/>
      <c r="AR935" s="19"/>
      <c r="AS935" s="19"/>
      <c r="AT935" s="19"/>
      <c r="AU935" s="19"/>
      <c r="AV935" s="17"/>
    </row>
    <row r="936" spans="1:48" s="16" customFormat="1">
      <c r="A936" s="115"/>
      <c r="B936" s="66"/>
      <c r="I936" s="22"/>
      <c r="J936" s="22"/>
      <c r="K936" s="22"/>
      <c r="L936" s="25"/>
      <c r="M936" s="22"/>
      <c r="P936" s="19"/>
      <c r="Q936" s="19"/>
      <c r="R936" s="107" t="str">
        <f t="shared" si="14"/>
        <v/>
      </c>
      <c r="S936" s="22"/>
      <c r="AE936" s="18"/>
      <c r="AF936" s="18"/>
      <c r="AG936" s="18"/>
      <c r="AR936" s="19"/>
      <c r="AS936" s="19"/>
      <c r="AT936" s="19"/>
      <c r="AU936" s="19"/>
      <c r="AV936" s="17"/>
    </row>
    <row r="937" spans="1:48" s="16" customFormat="1">
      <c r="A937" s="115"/>
      <c r="B937" s="66"/>
      <c r="I937" s="22"/>
      <c r="J937" s="22"/>
      <c r="K937" s="22"/>
      <c r="L937" s="25"/>
      <c r="M937" s="22"/>
      <c r="P937" s="19"/>
      <c r="Q937" s="19"/>
      <c r="R937" s="107" t="str">
        <f t="shared" si="14"/>
        <v/>
      </c>
      <c r="S937" s="22"/>
      <c r="AE937" s="18"/>
      <c r="AF937" s="18"/>
      <c r="AG937" s="18"/>
      <c r="AR937" s="19"/>
      <c r="AS937" s="19"/>
      <c r="AT937" s="19"/>
      <c r="AU937" s="19"/>
      <c r="AV937" s="17"/>
    </row>
    <row r="938" spans="1:48" s="16" customFormat="1">
      <c r="A938" s="115"/>
      <c r="B938" s="66"/>
      <c r="I938" s="22"/>
      <c r="J938" s="22"/>
      <c r="K938" s="22"/>
      <c r="L938" s="25"/>
      <c r="M938" s="22"/>
      <c r="P938" s="19"/>
      <c r="Q938" s="19"/>
      <c r="R938" s="107" t="str">
        <f t="shared" si="14"/>
        <v/>
      </c>
      <c r="S938" s="22"/>
      <c r="AE938" s="18"/>
      <c r="AF938" s="18"/>
      <c r="AG938" s="18"/>
      <c r="AR938" s="19"/>
      <c r="AS938" s="19"/>
      <c r="AT938" s="19"/>
      <c r="AU938" s="19"/>
      <c r="AV938" s="17"/>
    </row>
    <row r="939" spans="1:48" s="16" customFormat="1">
      <c r="A939" s="115"/>
      <c r="B939" s="66"/>
      <c r="I939" s="22"/>
      <c r="J939" s="22"/>
      <c r="K939" s="22"/>
      <c r="L939" s="25"/>
      <c r="M939" s="22"/>
      <c r="P939" s="19"/>
      <c r="Q939" s="19"/>
      <c r="R939" s="107" t="str">
        <f t="shared" si="14"/>
        <v/>
      </c>
      <c r="S939" s="22"/>
      <c r="AE939" s="18"/>
      <c r="AF939" s="18"/>
      <c r="AG939" s="18"/>
      <c r="AR939" s="19"/>
      <c r="AS939" s="19"/>
      <c r="AT939" s="19"/>
      <c r="AU939" s="19"/>
      <c r="AV939" s="17"/>
    </row>
    <row r="940" spans="1:48" s="16" customFormat="1">
      <c r="A940" s="115"/>
      <c r="B940" s="66"/>
      <c r="I940" s="22"/>
      <c r="J940" s="22"/>
      <c r="K940" s="22"/>
      <c r="L940" s="25"/>
      <c r="M940" s="22"/>
      <c r="P940" s="19"/>
      <c r="Q940" s="19"/>
      <c r="R940" s="107" t="str">
        <f t="shared" si="14"/>
        <v/>
      </c>
      <c r="S940" s="22"/>
      <c r="AE940" s="18"/>
      <c r="AF940" s="18"/>
      <c r="AG940" s="18"/>
      <c r="AR940" s="19"/>
      <c r="AS940" s="19"/>
      <c r="AT940" s="19"/>
      <c r="AU940" s="19"/>
      <c r="AV940" s="17"/>
    </row>
    <row r="941" spans="1:48" s="16" customFormat="1">
      <c r="A941" s="115"/>
      <c r="B941" s="66"/>
      <c r="I941" s="22"/>
      <c r="J941" s="22"/>
      <c r="K941" s="22"/>
      <c r="L941" s="25"/>
      <c r="M941" s="22"/>
      <c r="P941" s="19"/>
      <c r="Q941" s="19"/>
      <c r="R941" s="107" t="str">
        <f t="shared" si="14"/>
        <v/>
      </c>
      <c r="S941" s="22"/>
      <c r="AE941" s="18"/>
      <c r="AF941" s="18"/>
      <c r="AG941" s="18"/>
      <c r="AR941" s="19"/>
      <c r="AS941" s="19"/>
      <c r="AT941" s="19"/>
      <c r="AU941" s="19"/>
      <c r="AV941" s="17"/>
    </row>
    <row r="942" spans="1:48" s="16" customFormat="1">
      <c r="A942" s="115"/>
      <c r="B942" s="66"/>
      <c r="I942" s="22"/>
      <c r="J942" s="22"/>
      <c r="K942" s="22"/>
      <c r="L942" s="25"/>
      <c r="M942" s="22"/>
      <c r="P942" s="19"/>
      <c r="Q942" s="19"/>
      <c r="R942" s="107" t="str">
        <f t="shared" si="14"/>
        <v/>
      </c>
      <c r="S942" s="22"/>
      <c r="AE942" s="18"/>
      <c r="AF942" s="18"/>
      <c r="AG942" s="18"/>
      <c r="AR942" s="19"/>
      <c r="AS942" s="19"/>
      <c r="AT942" s="19"/>
      <c r="AU942" s="19"/>
      <c r="AV942" s="17"/>
    </row>
    <row r="943" spans="1:48" s="16" customFormat="1">
      <c r="A943" s="115"/>
      <c r="B943" s="66"/>
      <c r="I943" s="22"/>
      <c r="J943" s="22"/>
      <c r="K943" s="22"/>
      <c r="L943" s="25"/>
      <c r="M943" s="22"/>
      <c r="P943" s="19"/>
      <c r="Q943" s="19"/>
      <c r="R943" s="107" t="str">
        <f t="shared" si="14"/>
        <v/>
      </c>
      <c r="S943" s="22"/>
      <c r="AE943" s="18"/>
      <c r="AF943" s="18"/>
      <c r="AG943" s="18"/>
      <c r="AR943" s="19"/>
      <c r="AS943" s="19"/>
      <c r="AT943" s="19"/>
      <c r="AU943" s="19"/>
      <c r="AV943" s="17"/>
    </row>
    <row r="944" spans="1:48" s="16" customFormat="1">
      <c r="A944" s="115"/>
      <c r="B944" s="66"/>
      <c r="I944" s="22"/>
      <c r="J944" s="22"/>
      <c r="K944" s="22"/>
      <c r="L944" s="25"/>
      <c r="M944" s="22"/>
      <c r="P944" s="19"/>
      <c r="Q944" s="19"/>
      <c r="R944" s="107" t="str">
        <f t="shared" si="14"/>
        <v/>
      </c>
      <c r="S944" s="22"/>
      <c r="AE944" s="18"/>
      <c r="AF944" s="18"/>
      <c r="AG944" s="18"/>
      <c r="AR944" s="19"/>
      <c r="AS944" s="19"/>
      <c r="AT944" s="19"/>
      <c r="AU944" s="19"/>
      <c r="AV944" s="17"/>
    </row>
    <row r="945" spans="1:48" s="16" customFormat="1">
      <c r="A945" s="115"/>
      <c r="B945" s="66"/>
      <c r="I945" s="22"/>
      <c r="J945" s="22"/>
      <c r="K945" s="22"/>
      <c r="L945" s="25"/>
      <c r="M945" s="22"/>
      <c r="P945" s="19"/>
      <c r="Q945" s="19"/>
      <c r="R945" s="107" t="str">
        <f t="shared" si="14"/>
        <v/>
      </c>
      <c r="S945" s="22"/>
      <c r="AE945" s="18"/>
      <c r="AF945" s="18"/>
      <c r="AG945" s="18"/>
      <c r="AR945" s="19"/>
      <c r="AS945" s="19"/>
      <c r="AT945" s="19"/>
      <c r="AU945" s="19"/>
      <c r="AV945" s="17"/>
    </row>
    <row r="946" spans="1:48" s="16" customFormat="1">
      <c r="A946" s="115"/>
      <c r="B946" s="66"/>
      <c r="I946" s="22"/>
      <c r="J946" s="22"/>
      <c r="K946" s="22"/>
      <c r="L946" s="25"/>
      <c r="M946" s="22"/>
      <c r="P946" s="19"/>
      <c r="Q946" s="19"/>
      <c r="R946" s="107" t="str">
        <f t="shared" si="14"/>
        <v/>
      </c>
      <c r="S946" s="22"/>
      <c r="AE946" s="18"/>
      <c r="AF946" s="18"/>
      <c r="AG946" s="18"/>
      <c r="AR946" s="19"/>
      <c r="AS946" s="19"/>
      <c r="AT946" s="19"/>
      <c r="AU946" s="19"/>
      <c r="AV946" s="17"/>
    </row>
    <row r="947" spans="1:48" s="16" customFormat="1">
      <c r="A947" s="115"/>
      <c r="B947" s="66"/>
      <c r="I947" s="22"/>
      <c r="J947" s="22"/>
      <c r="K947" s="22"/>
      <c r="L947" s="25"/>
      <c r="M947" s="22"/>
      <c r="P947" s="19"/>
      <c r="Q947" s="19"/>
      <c r="R947" s="107" t="str">
        <f t="shared" si="14"/>
        <v/>
      </c>
      <c r="S947" s="22"/>
      <c r="AE947" s="18"/>
      <c r="AF947" s="18"/>
      <c r="AG947" s="18"/>
      <c r="AR947" s="19"/>
      <c r="AS947" s="19"/>
      <c r="AT947" s="19"/>
      <c r="AU947" s="19"/>
      <c r="AV947" s="17"/>
    </row>
    <row r="948" spans="1:48" s="16" customFormat="1">
      <c r="A948" s="115"/>
      <c r="B948" s="66"/>
      <c r="I948" s="22"/>
      <c r="J948" s="22"/>
      <c r="K948" s="22"/>
      <c r="L948" s="25"/>
      <c r="M948" s="22"/>
      <c r="P948" s="19"/>
      <c r="Q948" s="19"/>
      <c r="R948" s="107" t="str">
        <f t="shared" si="14"/>
        <v/>
      </c>
      <c r="S948" s="22"/>
      <c r="AE948" s="18"/>
      <c r="AF948" s="18"/>
      <c r="AG948" s="18"/>
      <c r="AR948" s="19"/>
      <c r="AS948" s="19"/>
      <c r="AT948" s="19"/>
      <c r="AU948" s="19"/>
      <c r="AV948" s="17"/>
    </row>
    <row r="949" spans="1:48" s="16" customFormat="1">
      <c r="A949" s="115"/>
      <c r="B949" s="66"/>
      <c r="I949" s="22"/>
      <c r="J949" s="22"/>
      <c r="K949" s="22"/>
      <c r="L949" s="25"/>
      <c r="M949" s="22"/>
      <c r="P949" s="19"/>
      <c r="Q949" s="19"/>
      <c r="R949" s="107" t="str">
        <f t="shared" si="14"/>
        <v/>
      </c>
      <c r="S949" s="22"/>
      <c r="AE949" s="18"/>
      <c r="AF949" s="18"/>
      <c r="AG949" s="18"/>
      <c r="AR949" s="19"/>
      <c r="AS949" s="19"/>
      <c r="AT949" s="19"/>
      <c r="AU949" s="19"/>
      <c r="AV949" s="17"/>
    </row>
    <row r="950" spans="1:48" s="16" customFormat="1">
      <c r="A950" s="115"/>
      <c r="B950" s="66"/>
      <c r="I950" s="22"/>
      <c r="J950" s="22"/>
      <c r="K950" s="22"/>
      <c r="L950" s="25"/>
      <c r="M950" s="22"/>
      <c r="P950" s="19"/>
      <c r="Q950" s="19"/>
      <c r="R950" s="107" t="str">
        <f t="shared" si="14"/>
        <v/>
      </c>
      <c r="S950" s="22"/>
      <c r="AE950" s="18"/>
      <c r="AF950" s="18"/>
      <c r="AG950" s="18"/>
      <c r="AR950" s="19"/>
      <c r="AS950" s="19"/>
      <c r="AT950" s="19"/>
      <c r="AU950" s="19"/>
      <c r="AV950" s="17"/>
    </row>
    <row r="951" spans="1:48" s="16" customFormat="1">
      <c r="A951" s="115"/>
      <c r="B951" s="66"/>
      <c r="I951" s="22"/>
      <c r="J951" s="22"/>
      <c r="K951" s="22"/>
      <c r="L951" s="25"/>
      <c r="M951" s="22"/>
      <c r="P951" s="19"/>
      <c r="Q951" s="19"/>
      <c r="R951" s="107" t="str">
        <f t="shared" si="14"/>
        <v/>
      </c>
      <c r="S951" s="22"/>
      <c r="AE951" s="18"/>
      <c r="AF951" s="18"/>
      <c r="AG951" s="18"/>
      <c r="AR951" s="19"/>
      <c r="AS951" s="19"/>
      <c r="AT951" s="19"/>
      <c r="AU951" s="19"/>
      <c r="AV951" s="17"/>
    </row>
    <row r="952" spans="1:48" s="16" customFormat="1">
      <c r="A952" s="115"/>
      <c r="B952" s="66"/>
      <c r="I952" s="22"/>
      <c r="J952" s="22"/>
      <c r="K952" s="22"/>
      <c r="L952" s="25"/>
      <c r="M952" s="22"/>
      <c r="P952" s="19"/>
      <c r="Q952" s="19"/>
      <c r="R952" s="107" t="str">
        <f t="shared" si="14"/>
        <v/>
      </c>
      <c r="S952" s="22"/>
      <c r="AE952" s="18"/>
      <c r="AF952" s="18"/>
      <c r="AG952" s="18"/>
      <c r="AR952" s="19"/>
      <c r="AS952" s="19"/>
      <c r="AT952" s="19"/>
      <c r="AU952" s="19"/>
      <c r="AV952" s="17"/>
    </row>
    <row r="953" spans="1:48" s="16" customFormat="1">
      <c r="A953" s="115"/>
      <c r="B953" s="66"/>
      <c r="I953" s="22"/>
      <c r="J953" s="22"/>
      <c r="K953" s="22"/>
      <c r="L953" s="25"/>
      <c r="M953" s="22"/>
      <c r="P953" s="19"/>
      <c r="Q953" s="19"/>
      <c r="R953" s="107" t="str">
        <f t="shared" si="14"/>
        <v/>
      </c>
      <c r="S953" s="22"/>
      <c r="AE953" s="18"/>
      <c r="AF953" s="18"/>
      <c r="AG953" s="18"/>
      <c r="AR953" s="19"/>
      <c r="AS953" s="19"/>
      <c r="AT953" s="19"/>
      <c r="AU953" s="19"/>
      <c r="AV953" s="17"/>
    </row>
    <row r="954" spans="1:48" s="16" customFormat="1">
      <c r="A954" s="115"/>
      <c r="B954" s="66"/>
      <c r="I954" s="22"/>
      <c r="J954" s="22"/>
      <c r="K954" s="22"/>
      <c r="L954" s="25"/>
      <c r="M954" s="22"/>
      <c r="P954" s="19"/>
      <c r="Q954" s="19"/>
      <c r="R954" s="107" t="str">
        <f t="shared" si="14"/>
        <v/>
      </c>
      <c r="S954" s="22"/>
      <c r="AE954" s="18"/>
      <c r="AF954" s="18"/>
      <c r="AG954" s="18"/>
      <c r="AR954" s="19"/>
      <c r="AS954" s="19"/>
      <c r="AT954" s="19"/>
      <c r="AU954" s="19"/>
      <c r="AV954" s="17"/>
    </row>
    <row r="955" spans="1:48" s="16" customFormat="1">
      <c r="A955" s="115"/>
      <c r="B955" s="66"/>
      <c r="I955" s="22"/>
      <c r="J955" s="22"/>
      <c r="K955" s="22"/>
      <c r="L955" s="25"/>
      <c r="M955" s="22"/>
      <c r="P955" s="19"/>
      <c r="Q955" s="19"/>
      <c r="R955" s="107" t="str">
        <f t="shared" si="14"/>
        <v/>
      </c>
      <c r="S955" s="22"/>
      <c r="AE955" s="18"/>
      <c r="AF955" s="18"/>
      <c r="AG955" s="18"/>
      <c r="AR955" s="19"/>
      <c r="AS955" s="19"/>
      <c r="AT955" s="19"/>
      <c r="AU955" s="19"/>
      <c r="AV955" s="17"/>
    </row>
    <row r="956" spans="1:48" s="16" customFormat="1">
      <c r="A956" s="115"/>
      <c r="B956" s="66"/>
      <c r="I956" s="22"/>
      <c r="J956" s="22"/>
      <c r="K956" s="22"/>
      <c r="L956" s="25"/>
      <c r="M956" s="22"/>
      <c r="P956" s="19"/>
      <c r="Q956" s="19"/>
      <c r="R956" s="107" t="str">
        <f t="shared" si="14"/>
        <v/>
      </c>
      <c r="S956" s="22"/>
      <c r="AE956" s="18"/>
      <c r="AF956" s="18"/>
      <c r="AG956" s="18"/>
      <c r="AR956" s="19"/>
      <c r="AS956" s="19"/>
      <c r="AT956" s="19"/>
      <c r="AU956" s="19"/>
      <c r="AV956" s="17"/>
    </row>
    <row r="957" spans="1:48" s="16" customFormat="1">
      <c r="A957" s="115"/>
      <c r="B957" s="66"/>
      <c r="I957" s="22"/>
      <c r="J957" s="22"/>
      <c r="K957" s="22"/>
      <c r="L957" s="25"/>
      <c r="M957" s="22"/>
      <c r="P957" s="19"/>
      <c r="Q957" s="19"/>
      <c r="R957" s="107" t="str">
        <f t="shared" si="14"/>
        <v/>
      </c>
      <c r="S957" s="22"/>
      <c r="AE957" s="18"/>
      <c r="AF957" s="18"/>
      <c r="AG957" s="18"/>
      <c r="AR957" s="19"/>
      <c r="AS957" s="19"/>
      <c r="AT957" s="19"/>
      <c r="AU957" s="19"/>
      <c r="AV957" s="17"/>
    </row>
    <row r="958" spans="1:48" s="16" customFormat="1">
      <c r="A958" s="115"/>
      <c r="B958" s="66"/>
      <c r="I958" s="22"/>
      <c r="J958" s="22"/>
      <c r="K958" s="22"/>
      <c r="L958" s="25"/>
      <c r="M958" s="22"/>
      <c r="P958" s="19"/>
      <c r="Q958" s="19"/>
      <c r="R958" s="107" t="str">
        <f t="shared" si="14"/>
        <v/>
      </c>
      <c r="S958" s="22"/>
      <c r="AE958" s="18"/>
      <c r="AF958" s="18"/>
      <c r="AG958" s="18"/>
      <c r="AR958" s="19"/>
      <c r="AS958" s="19"/>
      <c r="AT958" s="19"/>
      <c r="AU958" s="19"/>
      <c r="AV958" s="17"/>
    </row>
    <row r="959" spans="1:48" s="16" customFormat="1">
      <c r="A959" s="115"/>
      <c r="B959" s="66"/>
      <c r="I959" s="22"/>
      <c r="J959" s="22"/>
      <c r="K959" s="22"/>
      <c r="L959" s="25"/>
      <c r="M959" s="22"/>
      <c r="P959" s="19"/>
      <c r="Q959" s="19"/>
      <c r="R959" s="107" t="str">
        <f t="shared" si="14"/>
        <v/>
      </c>
      <c r="S959" s="22"/>
      <c r="AE959" s="18"/>
      <c r="AF959" s="18"/>
      <c r="AG959" s="18"/>
      <c r="AR959" s="19"/>
      <c r="AS959" s="19"/>
      <c r="AT959" s="19"/>
      <c r="AU959" s="19"/>
      <c r="AV959" s="17"/>
    </row>
    <row r="960" spans="1:48" s="16" customFormat="1">
      <c r="A960" s="115"/>
      <c r="B960" s="66"/>
      <c r="I960" s="22"/>
      <c r="J960" s="22"/>
      <c r="K960" s="22"/>
      <c r="L960" s="25"/>
      <c r="M960" s="22"/>
      <c r="P960" s="19"/>
      <c r="Q960" s="19"/>
      <c r="R960" s="107" t="str">
        <f t="shared" si="14"/>
        <v/>
      </c>
      <c r="S960" s="22"/>
      <c r="AE960" s="18"/>
      <c r="AF960" s="18"/>
      <c r="AG960" s="18"/>
      <c r="AR960" s="19"/>
      <c r="AS960" s="19"/>
      <c r="AT960" s="19"/>
      <c r="AU960" s="19"/>
      <c r="AV960" s="17"/>
    </row>
    <row r="961" spans="1:48" s="16" customFormat="1">
      <c r="A961" s="115"/>
      <c r="B961" s="66"/>
      <c r="I961" s="22"/>
      <c r="J961" s="22"/>
      <c r="K961" s="22"/>
      <c r="L961" s="25"/>
      <c r="M961" s="22"/>
      <c r="P961" s="19"/>
      <c r="Q961" s="19"/>
      <c r="R961" s="107" t="str">
        <f t="shared" si="14"/>
        <v/>
      </c>
      <c r="S961" s="22"/>
      <c r="AE961" s="18"/>
      <c r="AF961" s="18"/>
      <c r="AG961" s="18"/>
      <c r="AR961" s="19"/>
      <c r="AS961" s="19"/>
      <c r="AT961" s="19"/>
      <c r="AU961" s="19"/>
      <c r="AV961" s="17"/>
    </row>
    <row r="962" spans="1:48" s="16" customFormat="1">
      <c r="A962" s="115"/>
      <c r="B962" s="66"/>
      <c r="I962" s="22"/>
      <c r="J962" s="22"/>
      <c r="K962" s="22"/>
      <c r="L962" s="25"/>
      <c r="M962" s="22"/>
      <c r="P962" s="19"/>
      <c r="Q962" s="19"/>
      <c r="R962" s="107" t="str">
        <f t="shared" si="14"/>
        <v/>
      </c>
      <c r="S962" s="22"/>
      <c r="AE962" s="18"/>
      <c r="AF962" s="18"/>
      <c r="AG962" s="18"/>
      <c r="AR962" s="19"/>
      <c r="AS962" s="19"/>
      <c r="AT962" s="19"/>
      <c r="AU962" s="19"/>
      <c r="AV962" s="17"/>
    </row>
    <row r="963" spans="1:48" s="16" customFormat="1">
      <c r="A963" s="115"/>
      <c r="B963" s="66"/>
      <c r="I963" s="22"/>
      <c r="J963" s="22"/>
      <c r="K963" s="22"/>
      <c r="L963" s="25"/>
      <c r="M963" s="22"/>
      <c r="P963" s="19"/>
      <c r="Q963" s="19"/>
      <c r="R963" s="107" t="str">
        <f t="shared" si="14"/>
        <v/>
      </c>
      <c r="S963" s="22"/>
      <c r="AE963" s="18"/>
      <c r="AF963" s="18"/>
      <c r="AG963" s="18"/>
      <c r="AR963" s="19"/>
      <c r="AS963" s="19"/>
      <c r="AT963" s="19"/>
      <c r="AU963" s="19"/>
      <c r="AV963" s="17"/>
    </row>
    <row r="964" spans="1:48" s="16" customFormat="1">
      <c r="A964" s="115"/>
      <c r="B964" s="66"/>
      <c r="I964" s="22"/>
      <c r="J964" s="22"/>
      <c r="K964" s="22"/>
      <c r="L964" s="25"/>
      <c r="M964" s="22"/>
      <c r="P964" s="19"/>
      <c r="Q964" s="19"/>
      <c r="R964" s="107" t="str">
        <f t="shared" si="14"/>
        <v/>
      </c>
      <c r="S964" s="22"/>
      <c r="AE964" s="18"/>
      <c r="AF964" s="18"/>
      <c r="AG964" s="18"/>
      <c r="AR964" s="19"/>
      <c r="AS964" s="19"/>
      <c r="AT964" s="19"/>
      <c r="AU964" s="19"/>
      <c r="AV964" s="17"/>
    </row>
    <row r="965" spans="1:48" s="16" customFormat="1">
      <c r="A965" s="115"/>
      <c r="B965" s="66"/>
      <c r="I965" s="22"/>
      <c r="J965" s="22"/>
      <c r="K965" s="22"/>
      <c r="L965" s="25"/>
      <c r="M965" s="22"/>
      <c r="P965" s="19"/>
      <c r="Q965" s="19"/>
      <c r="R965" s="107" t="str">
        <f t="shared" si="14"/>
        <v/>
      </c>
      <c r="S965" s="22"/>
      <c r="AE965" s="18"/>
      <c r="AF965" s="18"/>
      <c r="AG965" s="18"/>
      <c r="AR965" s="19"/>
      <c r="AS965" s="19"/>
      <c r="AT965" s="19"/>
      <c r="AU965" s="19"/>
      <c r="AV965" s="17"/>
    </row>
    <row r="966" spans="1:48" s="16" customFormat="1">
      <c r="A966" s="115"/>
      <c r="B966" s="66"/>
      <c r="I966" s="22"/>
      <c r="J966" s="22"/>
      <c r="K966" s="22"/>
      <c r="L966" s="25"/>
      <c r="M966" s="22"/>
      <c r="P966" s="19"/>
      <c r="Q966" s="19"/>
      <c r="R966" s="107" t="str">
        <f t="shared" ref="R966:R1029" si="15">IF(AND(I966="",K966=""),"",IF(I966="Lead","Lead",IF(K966="Lead","Lead",IF((OR((AND((ISNUMBER(SEARCH("Galvanized",K966))),AM966="Yes")),(AND((ISNUMBER(SEARCH("Galvanized",K966))),AM966="Unknown")))),"Galvanized requiring replacement",IF((OR((AND((ISNUMBER(SEARCH("Galvanized",K966))),AQ966="Yes")),(AND((ISNUMBER(SEARCH("Galvanized",K966))),AQ966="Unknown")))),"Galvanized requiring replacement",IF(I966="Galvanized requiring replacement","Galvanized requiring replacement",IF(K966="Galvanized requiring replacement","Galvanized requiring replacement",IF(ISNUMBER(SEARCH("Unknown",I966)),"Unknown",IF(ISNUMBER(SEARCH("Unknown",K966)),"Unknown",IF(I966="","Unknown",IF(K966="","Unknown","Non-lead")))))))))))</f>
        <v/>
      </c>
      <c r="S966" s="22"/>
      <c r="AE966" s="18"/>
      <c r="AF966" s="18"/>
      <c r="AG966" s="18"/>
      <c r="AR966" s="19"/>
      <c r="AS966" s="19"/>
      <c r="AT966" s="19"/>
      <c r="AU966" s="19"/>
      <c r="AV966" s="17"/>
    </row>
    <row r="967" spans="1:48" s="16" customFormat="1">
      <c r="A967" s="115"/>
      <c r="B967" s="66"/>
      <c r="I967" s="22"/>
      <c r="J967" s="22"/>
      <c r="K967" s="22"/>
      <c r="L967" s="25"/>
      <c r="M967" s="22"/>
      <c r="P967" s="19"/>
      <c r="Q967" s="19"/>
      <c r="R967" s="107" t="str">
        <f t="shared" si="15"/>
        <v/>
      </c>
      <c r="S967" s="22"/>
      <c r="AE967" s="18"/>
      <c r="AF967" s="18"/>
      <c r="AG967" s="18"/>
      <c r="AR967" s="19"/>
      <c r="AS967" s="19"/>
      <c r="AT967" s="19"/>
      <c r="AU967" s="19"/>
      <c r="AV967" s="17"/>
    </row>
    <row r="968" spans="1:48" s="16" customFormat="1">
      <c r="A968" s="115"/>
      <c r="B968" s="66"/>
      <c r="I968" s="22"/>
      <c r="J968" s="22"/>
      <c r="K968" s="22"/>
      <c r="L968" s="25"/>
      <c r="M968" s="22"/>
      <c r="P968" s="19"/>
      <c r="Q968" s="19"/>
      <c r="R968" s="107" t="str">
        <f t="shared" si="15"/>
        <v/>
      </c>
      <c r="S968" s="22"/>
      <c r="AE968" s="18"/>
      <c r="AF968" s="18"/>
      <c r="AG968" s="18"/>
      <c r="AR968" s="19"/>
      <c r="AS968" s="19"/>
      <c r="AT968" s="19"/>
      <c r="AU968" s="19"/>
      <c r="AV968" s="17"/>
    </row>
    <row r="969" spans="1:48" s="16" customFormat="1">
      <c r="A969" s="115"/>
      <c r="B969" s="66"/>
      <c r="I969" s="22"/>
      <c r="J969" s="22"/>
      <c r="K969" s="22"/>
      <c r="L969" s="25"/>
      <c r="M969" s="22"/>
      <c r="P969" s="19"/>
      <c r="Q969" s="19"/>
      <c r="R969" s="107" t="str">
        <f t="shared" si="15"/>
        <v/>
      </c>
      <c r="S969" s="22"/>
      <c r="AE969" s="18"/>
      <c r="AF969" s="18"/>
      <c r="AG969" s="18"/>
      <c r="AR969" s="19"/>
      <c r="AS969" s="19"/>
      <c r="AT969" s="19"/>
      <c r="AU969" s="19"/>
      <c r="AV969" s="17"/>
    </row>
    <row r="970" spans="1:48" s="16" customFormat="1">
      <c r="A970" s="115"/>
      <c r="B970" s="66"/>
      <c r="I970" s="22"/>
      <c r="J970" s="22"/>
      <c r="K970" s="22"/>
      <c r="L970" s="25"/>
      <c r="M970" s="22"/>
      <c r="P970" s="19"/>
      <c r="Q970" s="19"/>
      <c r="R970" s="107" t="str">
        <f t="shared" si="15"/>
        <v/>
      </c>
      <c r="S970" s="22"/>
      <c r="AE970" s="18"/>
      <c r="AF970" s="18"/>
      <c r="AG970" s="18"/>
      <c r="AR970" s="19"/>
      <c r="AS970" s="19"/>
      <c r="AT970" s="19"/>
      <c r="AU970" s="19"/>
      <c r="AV970" s="17"/>
    </row>
    <row r="971" spans="1:48" s="16" customFormat="1">
      <c r="A971" s="115"/>
      <c r="B971" s="66"/>
      <c r="I971" s="22"/>
      <c r="J971" s="22"/>
      <c r="K971" s="22"/>
      <c r="L971" s="25"/>
      <c r="M971" s="22"/>
      <c r="P971" s="19"/>
      <c r="Q971" s="19"/>
      <c r="R971" s="107" t="str">
        <f t="shared" si="15"/>
        <v/>
      </c>
      <c r="S971" s="22"/>
      <c r="AE971" s="18"/>
      <c r="AF971" s="18"/>
      <c r="AG971" s="18"/>
      <c r="AR971" s="19"/>
      <c r="AS971" s="19"/>
      <c r="AT971" s="19"/>
      <c r="AU971" s="19"/>
      <c r="AV971" s="17"/>
    </row>
    <row r="972" spans="1:48" s="16" customFormat="1">
      <c r="A972" s="115"/>
      <c r="B972" s="66"/>
      <c r="I972" s="22"/>
      <c r="J972" s="22"/>
      <c r="K972" s="22"/>
      <c r="L972" s="25"/>
      <c r="M972" s="22"/>
      <c r="P972" s="19"/>
      <c r="Q972" s="19"/>
      <c r="R972" s="107" t="str">
        <f t="shared" si="15"/>
        <v/>
      </c>
      <c r="S972" s="22"/>
      <c r="AE972" s="18"/>
      <c r="AF972" s="18"/>
      <c r="AG972" s="18"/>
      <c r="AR972" s="19"/>
      <c r="AS972" s="19"/>
      <c r="AT972" s="19"/>
      <c r="AU972" s="19"/>
      <c r="AV972" s="17"/>
    </row>
    <row r="973" spans="1:48" s="16" customFormat="1">
      <c r="A973" s="115"/>
      <c r="B973" s="66"/>
      <c r="I973" s="22"/>
      <c r="J973" s="22"/>
      <c r="K973" s="22"/>
      <c r="L973" s="25"/>
      <c r="M973" s="22"/>
      <c r="P973" s="19"/>
      <c r="Q973" s="19"/>
      <c r="R973" s="107" t="str">
        <f t="shared" si="15"/>
        <v/>
      </c>
      <c r="S973" s="22"/>
      <c r="AE973" s="18"/>
      <c r="AF973" s="18"/>
      <c r="AG973" s="18"/>
      <c r="AR973" s="19"/>
      <c r="AS973" s="19"/>
      <c r="AT973" s="19"/>
      <c r="AU973" s="19"/>
      <c r="AV973" s="17"/>
    </row>
    <row r="974" spans="1:48" s="16" customFormat="1">
      <c r="A974" s="115"/>
      <c r="B974" s="66"/>
      <c r="I974" s="22"/>
      <c r="J974" s="22"/>
      <c r="K974" s="22"/>
      <c r="L974" s="25"/>
      <c r="M974" s="22"/>
      <c r="P974" s="19"/>
      <c r="Q974" s="19"/>
      <c r="R974" s="107" t="str">
        <f t="shared" si="15"/>
        <v/>
      </c>
      <c r="S974" s="22"/>
      <c r="AE974" s="18"/>
      <c r="AF974" s="18"/>
      <c r="AG974" s="18"/>
      <c r="AR974" s="19"/>
      <c r="AS974" s="19"/>
      <c r="AT974" s="19"/>
      <c r="AU974" s="19"/>
      <c r="AV974" s="17"/>
    </row>
    <row r="975" spans="1:48" s="16" customFormat="1">
      <c r="A975" s="115"/>
      <c r="B975" s="66"/>
      <c r="I975" s="22"/>
      <c r="J975" s="22"/>
      <c r="K975" s="22"/>
      <c r="L975" s="25"/>
      <c r="M975" s="22"/>
      <c r="P975" s="19"/>
      <c r="Q975" s="19"/>
      <c r="R975" s="107" t="str">
        <f t="shared" si="15"/>
        <v/>
      </c>
      <c r="S975" s="22"/>
      <c r="AE975" s="18"/>
      <c r="AF975" s="18"/>
      <c r="AG975" s="18"/>
      <c r="AR975" s="19"/>
      <c r="AS975" s="19"/>
      <c r="AT975" s="19"/>
      <c r="AU975" s="19"/>
      <c r="AV975" s="17"/>
    </row>
    <row r="976" spans="1:48" s="16" customFormat="1">
      <c r="A976" s="115"/>
      <c r="B976" s="66"/>
      <c r="I976" s="22"/>
      <c r="J976" s="22"/>
      <c r="K976" s="22"/>
      <c r="L976" s="25"/>
      <c r="M976" s="22"/>
      <c r="P976" s="19"/>
      <c r="Q976" s="19"/>
      <c r="R976" s="107" t="str">
        <f t="shared" si="15"/>
        <v/>
      </c>
      <c r="S976" s="22"/>
      <c r="AE976" s="18"/>
      <c r="AF976" s="18"/>
      <c r="AG976" s="18"/>
      <c r="AR976" s="19"/>
      <c r="AS976" s="19"/>
      <c r="AT976" s="19"/>
      <c r="AU976" s="19"/>
      <c r="AV976" s="17"/>
    </row>
    <row r="977" spans="1:48" s="16" customFormat="1">
      <c r="A977" s="115"/>
      <c r="B977" s="66"/>
      <c r="I977" s="22"/>
      <c r="J977" s="22"/>
      <c r="K977" s="22"/>
      <c r="L977" s="25"/>
      <c r="M977" s="22"/>
      <c r="P977" s="19"/>
      <c r="Q977" s="19"/>
      <c r="R977" s="107" t="str">
        <f t="shared" si="15"/>
        <v/>
      </c>
      <c r="S977" s="22"/>
      <c r="AE977" s="18"/>
      <c r="AF977" s="18"/>
      <c r="AG977" s="18"/>
      <c r="AR977" s="19"/>
      <c r="AS977" s="19"/>
      <c r="AT977" s="19"/>
      <c r="AU977" s="19"/>
      <c r="AV977" s="17"/>
    </row>
    <row r="978" spans="1:48" s="16" customFormat="1">
      <c r="A978" s="115"/>
      <c r="B978" s="66"/>
      <c r="I978" s="22"/>
      <c r="J978" s="22"/>
      <c r="K978" s="22"/>
      <c r="L978" s="25"/>
      <c r="M978" s="22"/>
      <c r="P978" s="19"/>
      <c r="Q978" s="19"/>
      <c r="R978" s="107" t="str">
        <f t="shared" si="15"/>
        <v/>
      </c>
      <c r="S978" s="22"/>
      <c r="AE978" s="18"/>
      <c r="AF978" s="18"/>
      <c r="AG978" s="18"/>
      <c r="AR978" s="19"/>
      <c r="AS978" s="19"/>
      <c r="AT978" s="19"/>
      <c r="AU978" s="19"/>
      <c r="AV978" s="17"/>
    </row>
    <row r="979" spans="1:48" s="16" customFormat="1">
      <c r="A979" s="115"/>
      <c r="B979" s="66"/>
      <c r="I979" s="22"/>
      <c r="J979" s="22"/>
      <c r="K979" s="22"/>
      <c r="L979" s="25"/>
      <c r="M979" s="22"/>
      <c r="P979" s="19"/>
      <c r="Q979" s="19"/>
      <c r="R979" s="107" t="str">
        <f t="shared" si="15"/>
        <v/>
      </c>
      <c r="S979" s="22"/>
      <c r="AE979" s="18"/>
      <c r="AF979" s="18"/>
      <c r="AG979" s="18"/>
      <c r="AR979" s="19"/>
      <c r="AS979" s="19"/>
      <c r="AT979" s="19"/>
      <c r="AU979" s="19"/>
      <c r="AV979" s="17"/>
    </row>
    <row r="980" spans="1:48" s="16" customFormat="1">
      <c r="A980" s="115"/>
      <c r="B980" s="66"/>
      <c r="I980" s="22"/>
      <c r="J980" s="22"/>
      <c r="K980" s="22"/>
      <c r="L980" s="25"/>
      <c r="M980" s="22"/>
      <c r="P980" s="19"/>
      <c r="Q980" s="19"/>
      <c r="R980" s="107" t="str">
        <f t="shared" si="15"/>
        <v/>
      </c>
      <c r="S980" s="22"/>
      <c r="AE980" s="18"/>
      <c r="AF980" s="18"/>
      <c r="AG980" s="18"/>
      <c r="AR980" s="19"/>
      <c r="AS980" s="19"/>
      <c r="AT980" s="19"/>
      <c r="AU980" s="19"/>
      <c r="AV980" s="17"/>
    </row>
    <row r="981" spans="1:48" s="16" customFormat="1">
      <c r="A981" s="115"/>
      <c r="B981" s="66"/>
      <c r="I981" s="22"/>
      <c r="J981" s="22"/>
      <c r="K981" s="22"/>
      <c r="L981" s="25"/>
      <c r="M981" s="22"/>
      <c r="P981" s="19"/>
      <c r="Q981" s="19"/>
      <c r="R981" s="107" t="str">
        <f t="shared" si="15"/>
        <v/>
      </c>
      <c r="S981" s="22"/>
      <c r="AE981" s="18"/>
      <c r="AF981" s="18"/>
      <c r="AG981" s="18"/>
      <c r="AR981" s="19"/>
      <c r="AS981" s="19"/>
      <c r="AT981" s="19"/>
      <c r="AU981" s="19"/>
      <c r="AV981" s="17"/>
    </row>
    <row r="982" spans="1:48" s="16" customFormat="1">
      <c r="A982" s="115"/>
      <c r="B982" s="66"/>
      <c r="I982" s="22"/>
      <c r="J982" s="22"/>
      <c r="K982" s="22"/>
      <c r="L982" s="25"/>
      <c r="M982" s="22"/>
      <c r="P982" s="19"/>
      <c r="Q982" s="19"/>
      <c r="R982" s="107" t="str">
        <f t="shared" si="15"/>
        <v/>
      </c>
      <c r="S982" s="22"/>
      <c r="AE982" s="18"/>
      <c r="AF982" s="18"/>
      <c r="AG982" s="18"/>
      <c r="AR982" s="19"/>
      <c r="AS982" s="19"/>
      <c r="AT982" s="19"/>
      <c r="AU982" s="19"/>
      <c r="AV982" s="17"/>
    </row>
    <row r="983" spans="1:48" s="16" customFormat="1">
      <c r="A983" s="115"/>
      <c r="B983" s="66"/>
      <c r="I983" s="22"/>
      <c r="J983" s="22"/>
      <c r="K983" s="22"/>
      <c r="L983" s="25"/>
      <c r="M983" s="22"/>
      <c r="P983" s="19"/>
      <c r="Q983" s="19"/>
      <c r="R983" s="107" t="str">
        <f t="shared" si="15"/>
        <v/>
      </c>
      <c r="S983" s="22"/>
      <c r="AE983" s="18"/>
      <c r="AF983" s="18"/>
      <c r="AG983" s="18"/>
      <c r="AR983" s="19"/>
      <c r="AS983" s="19"/>
      <c r="AT983" s="19"/>
      <c r="AU983" s="19"/>
      <c r="AV983" s="17"/>
    </row>
    <row r="984" spans="1:48" s="16" customFormat="1">
      <c r="A984" s="115"/>
      <c r="B984" s="66"/>
      <c r="I984" s="22"/>
      <c r="J984" s="22"/>
      <c r="K984" s="22"/>
      <c r="L984" s="25"/>
      <c r="M984" s="22"/>
      <c r="P984" s="19"/>
      <c r="Q984" s="19"/>
      <c r="R984" s="107" t="str">
        <f t="shared" si="15"/>
        <v/>
      </c>
      <c r="S984" s="22"/>
      <c r="AE984" s="18"/>
      <c r="AF984" s="18"/>
      <c r="AG984" s="18"/>
      <c r="AR984" s="19"/>
      <c r="AS984" s="19"/>
      <c r="AT984" s="19"/>
      <c r="AU984" s="19"/>
      <c r="AV984" s="17"/>
    </row>
    <row r="985" spans="1:48" s="16" customFormat="1">
      <c r="A985" s="115"/>
      <c r="B985" s="66"/>
      <c r="I985" s="22"/>
      <c r="J985" s="22"/>
      <c r="K985" s="22"/>
      <c r="L985" s="25"/>
      <c r="M985" s="22"/>
      <c r="P985" s="19"/>
      <c r="Q985" s="19"/>
      <c r="R985" s="107" t="str">
        <f t="shared" si="15"/>
        <v/>
      </c>
      <c r="S985" s="22"/>
      <c r="AE985" s="18"/>
      <c r="AF985" s="18"/>
      <c r="AG985" s="18"/>
      <c r="AR985" s="19"/>
      <c r="AS985" s="19"/>
      <c r="AT985" s="19"/>
      <c r="AU985" s="19"/>
      <c r="AV985" s="17"/>
    </row>
    <row r="986" spans="1:48" s="16" customFormat="1">
      <c r="A986" s="115"/>
      <c r="B986" s="66"/>
      <c r="I986" s="22"/>
      <c r="J986" s="22"/>
      <c r="K986" s="22"/>
      <c r="L986" s="25"/>
      <c r="M986" s="22"/>
      <c r="P986" s="19"/>
      <c r="Q986" s="19"/>
      <c r="R986" s="107" t="str">
        <f t="shared" si="15"/>
        <v/>
      </c>
      <c r="S986" s="22"/>
      <c r="AE986" s="18"/>
      <c r="AF986" s="18"/>
      <c r="AG986" s="18"/>
      <c r="AR986" s="19"/>
      <c r="AS986" s="19"/>
      <c r="AT986" s="19"/>
      <c r="AU986" s="19"/>
      <c r="AV986" s="17"/>
    </row>
    <row r="987" spans="1:48" s="16" customFormat="1">
      <c r="A987" s="115"/>
      <c r="B987" s="66"/>
      <c r="I987" s="22"/>
      <c r="J987" s="22"/>
      <c r="K987" s="22"/>
      <c r="L987" s="25"/>
      <c r="M987" s="22"/>
      <c r="P987" s="19"/>
      <c r="Q987" s="19"/>
      <c r="R987" s="107" t="str">
        <f t="shared" si="15"/>
        <v/>
      </c>
      <c r="S987" s="22"/>
      <c r="AE987" s="18"/>
      <c r="AF987" s="18"/>
      <c r="AG987" s="18"/>
      <c r="AR987" s="19"/>
      <c r="AS987" s="19"/>
      <c r="AT987" s="19"/>
      <c r="AU987" s="19"/>
      <c r="AV987" s="17"/>
    </row>
    <row r="988" spans="1:48" s="16" customFormat="1">
      <c r="A988" s="115"/>
      <c r="B988" s="66"/>
      <c r="I988" s="22"/>
      <c r="J988" s="22"/>
      <c r="K988" s="22"/>
      <c r="L988" s="25"/>
      <c r="M988" s="22"/>
      <c r="P988" s="19"/>
      <c r="Q988" s="19"/>
      <c r="R988" s="107" t="str">
        <f t="shared" si="15"/>
        <v/>
      </c>
      <c r="S988" s="22"/>
      <c r="AE988" s="18"/>
      <c r="AF988" s="18"/>
      <c r="AG988" s="18"/>
      <c r="AR988" s="19"/>
      <c r="AS988" s="19"/>
      <c r="AT988" s="19"/>
      <c r="AU988" s="19"/>
      <c r="AV988" s="17"/>
    </row>
    <row r="989" spans="1:48" s="16" customFormat="1">
      <c r="A989" s="115"/>
      <c r="B989" s="66"/>
      <c r="I989" s="22"/>
      <c r="J989" s="22"/>
      <c r="K989" s="22"/>
      <c r="L989" s="25"/>
      <c r="M989" s="22"/>
      <c r="P989" s="19"/>
      <c r="Q989" s="19"/>
      <c r="R989" s="107" t="str">
        <f t="shared" si="15"/>
        <v/>
      </c>
      <c r="S989" s="22"/>
      <c r="AE989" s="18"/>
      <c r="AF989" s="18"/>
      <c r="AG989" s="18"/>
      <c r="AR989" s="19"/>
      <c r="AS989" s="19"/>
      <c r="AT989" s="19"/>
      <c r="AU989" s="19"/>
      <c r="AV989" s="17"/>
    </row>
    <row r="990" spans="1:48" s="16" customFormat="1">
      <c r="A990" s="115"/>
      <c r="B990" s="66"/>
      <c r="I990" s="22"/>
      <c r="J990" s="22"/>
      <c r="K990" s="22"/>
      <c r="L990" s="25"/>
      <c r="M990" s="22"/>
      <c r="P990" s="19"/>
      <c r="Q990" s="19"/>
      <c r="R990" s="107" t="str">
        <f t="shared" si="15"/>
        <v/>
      </c>
      <c r="S990" s="22"/>
      <c r="AE990" s="18"/>
      <c r="AF990" s="18"/>
      <c r="AG990" s="18"/>
      <c r="AR990" s="19"/>
      <c r="AS990" s="19"/>
      <c r="AT990" s="19"/>
      <c r="AU990" s="19"/>
      <c r="AV990" s="17"/>
    </row>
    <row r="991" spans="1:48" s="16" customFormat="1">
      <c r="A991" s="115"/>
      <c r="B991" s="66"/>
      <c r="I991" s="22"/>
      <c r="J991" s="22"/>
      <c r="K991" s="22"/>
      <c r="L991" s="25"/>
      <c r="M991" s="22"/>
      <c r="P991" s="19"/>
      <c r="Q991" s="19"/>
      <c r="R991" s="107" t="str">
        <f t="shared" si="15"/>
        <v/>
      </c>
      <c r="S991" s="22"/>
      <c r="AE991" s="18"/>
      <c r="AF991" s="18"/>
      <c r="AG991" s="18"/>
      <c r="AR991" s="19"/>
      <c r="AS991" s="19"/>
      <c r="AT991" s="19"/>
      <c r="AU991" s="19"/>
      <c r="AV991" s="17"/>
    </row>
    <row r="992" spans="1:48" s="16" customFormat="1">
      <c r="A992" s="115"/>
      <c r="B992" s="66"/>
      <c r="I992" s="22"/>
      <c r="J992" s="22"/>
      <c r="K992" s="22"/>
      <c r="L992" s="25"/>
      <c r="M992" s="22"/>
      <c r="P992" s="19"/>
      <c r="Q992" s="19"/>
      <c r="R992" s="107" t="str">
        <f t="shared" si="15"/>
        <v/>
      </c>
      <c r="S992" s="22"/>
      <c r="AE992" s="18"/>
      <c r="AF992" s="18"/>
      <c r="AG992" s="18"/>
      <c r="AR992" s="19"/>
      <c r="AS992" s="19"/>
      <c r="AT992" s="19"/>
      <c r="AU992" s="19"/>
      <c r="AV992" s="17"/>
    </row>
    <row r="993" spans="1:48" s="16" customFormat="1">
      <c r="A993" s="115"/>
      <c r="B993" s="66"/>
      <c r="I993" s="22"/>
      <c r="J993" s="22"/>
      <c r="K993" s="22"/>
      <c r="L993" s="25"/>
      <c r="M993" s="22"/>
      <c r="P993" s="19"/>
      <c r="Q993" s="19"/>
      <c r="R993" s="107" t="str">
        <f t="shared" si="15"/>
        <v/>
      </c>
      <c r="S993" s="22"/>
      <c r="AE993" s="18"/>
      <c r="AF993" s="18"/>
      <c r="AG993" s="18"/>
      <c r="AR993" s="19"/>
      <c r="AS993" s="19"/>
      <c r="AT993" s="19"/>
      <c r="AU993" s="19"/>
      <c r="AV993" s="17"/>
    </row>
    <row r="994" spans="1:48" s="16" customFormat="1">
      <c r="A994" s="115"/>
      <c r="B994" s="66"/>
      <c r="I994" s="22"/>
      <c r="J994" s="22"/>
      <c r="K994" s="22"/>
      <c r="L994" s="25"/>
      <c r="M994" s="22"/>
      <c r="P994" s="19"/>
      <c r="Q994" s="19"/>
      <c r="R994" s="107" t="str">
        <f t="shared" si="15"/>
        <v/>
      </c>
      <c r="S994" s="22"/>
      <c r="AE994" s="18"/>
      <c r="AF994" s="18"/>
      <c r="AG994" s="18"/>
      <c r="AR994" s="19"/>
      <c r="AS994" s="19"/>
      <c r="AT994" s="19"/>
      <c r="AU994" s="19"/>
      <c r="AV994" s="17"/>
    </row>
    <row r="995" spans="1:48" s="16" customFormat="1">
      <c r="A995" s="115"/>
      <c r="B995" s="66"/>
      <c r="I995" s="22"/>
      <c r="J995" s="22"/>
      <c r="K995" s="22"/>
      <c r="L995" s="25"/>
      <c r="M995" s="22"/>
      <c r="P995" s="19"/>
      <c r="Q995" s="19"/>
      <c r="R995" s="107" t="str">
        <f t="shared" si="15"/>
        <v/>
      </c>
      <c r="S995" s="22"/>
      <c r="AE995" s="18"/>
      <c r="AF995" s="18"/>
      <c r="AG995" s="18"/>
      <c r="AR995" s="19"/>
      <c r="AS995" s="19"/>
      <c r="AT995" s="19"/>
      <c r="AU995" s="19"/>
      <c r="AV995" s="17"/>
    </row>
    <row r="996" spans="1:48" s="16" customFormat="1">
      <c r="A996" s="115"/>
      <c r="B996" s="66"/>
      <c r="I996" s="22"/>
      <c r="J996" s="22"/>
      <c r="K996" s="22"/>
      <c r="L996" s="25"/>
      <c r="M996" s="22"/>
      <c r="P996" s="19"/>
      <c r="Q996" s="19"/>
      <c r="R996" s="107" t="str">
        <f t="shared" si="15"/>
        <v/>
      </c>
      <c r="S996" s="22"/>
      <c r="AE996" s="18"/>
      <c r="AF996" s="18"/>
      <c r="AG996" s="18"/>
      <c r="AR996" s="19"/>
      <c r="AS996" s="19"/>
      <c r="AT996" s="19"/>
      <c r="AU996" s="19"/>
      <c r="AV996" s="17"/>
    </row>
    <row r="997" spans="1:48" s="16" customFormat="1">
      <c r="A997" s="115"/>
      <c r="B997" s="66"/>
      <c r="I997" s="22"/>
      <c r="J997" s="22"/>
      <c r="K997" s="22"/>
      <c r="L997" s="25"/>
      <c r="M997" s="22"/>
      <c r="P997" s="19"/>
      <c r="Q997" s="19"/>
      <c r="R997" s="107" t="str">
        <f t="shared" si="15"/>
        <v/>
      </c>
      <c r="S997" s="22"/>
      <c r="AE997" s="18"/>
      <c r="AF997" s="18"/>
      <c r="AG997" s="18"/>
      <c r="AR997" s="19"/>
      <c r="AS997" s="19"/>
      <c r="AT997" s="19"/>
      <c r="AU997" s="19"/>
      <c r="AV997" s="17"/>
    </row>
    <row r="998" spans="1:48" s="16" customFormat="1">
      <c r="A998" s="115"/>
      <c r="B998" s="66"/>
      <c r="I998" s="22"/>
      <c r="J998" s="22"/>
      <c r="K998" s="22"/>
      <c r="L998" s="25"/>
      <c r="M998" s="22"/>
      <c r="P998" s="19"/>
      <c r="Q998" s="19"/>
      <c r="R998" s="107" t="str">
        <f t="shared" si="15"/>
        <v/>
      </c>
      <c r="S998" s="22"/>
      <c r="AE998" s="18"/>
      <c r="AF998" s="18"/>
      <c r="AG998" s="18"/>
      <c r="AR998" s="19"/>
      <c r="AS998" s="19"/>
      <c r="AT998" s="19"/>
      <c r="AU998" s="19"/>
      <c r="AV998" s="17"/>
    </row>
    <row r="999" spans="1:48" s="16" customFormat="1">
      <c r="A999" s="115"/>
      <c r="B999" s="66"/>
      <c r="I999" s="22"/>
      <c r="J999" s="22"/>
      <c r="K999" s="22"/>
      <c r="L999" s="25"/>
      <c r="M999" s="22"/>
      <c r="P999" s="19"/>
      <c r="Q999" s="19"/>
      <c r="R999" s="107" t="str">
        <f t="shared" si="15"/>
        <v/>
      </c>
      <c r="S999" s="22"/>
      <c r="AE999" s="18"/>
      <c r="AF999" s="18"/>
      <c r="AG999" s="18"/>
      <c r="AR999" s="19"/>
      <c r="AS999" s="19"/>
      <c r="AT999" s="19"/>
      <c r="AU999" s="19"/>
      <c r="AV999" s="17"/>
    </row>
    <row r="1000" spans="1:48" s="16" customFormat="1">
      <c r="A1000" s="115"/>
      <c r="B1000" s="66"/>
      <c r="I1000" s="22"/>
      <c r="J1000" s="22"/>
      <c r="K1000" s="22"/>
      <c r="L1000" s="25"/>
      <c r="M1000" s="22"/>
      <c r="P1000" s="19"/>
      <c r="Q1000" s="19"/>
      <c r="R1000" s="107" t="str">
        <f t="shared" si="15"/>
        <v/>
      </c>
      <c r="S1000" s="22"/>
      <c r="AE1000" s="18"/>
      <c r="AF1000" s="18"/>
      <c r="AG1000" s="18"/>
      <c r="AR1000" s="19"/>
      <c r="AS1000" s="19"/>
      <c r="AT1000" s="19"/>
      <c r="AU1000" s="19"/>
      <c r="AV1000" s="17"/>
    </row>
    <row r="1001" spans="1:48" s="16" customFormat="1">
      <c r="A1001" s="115"/>
      <c r="B1001" s="66"/>
      <c r="I1001" s="22"/>
      <c r="J1001" s="22"/>
      <c r="K1001" s="22"/>
      <c r="L1001" s="25"/>
      <c r="M1001" s="22"/>
      <c r="P1001" s="19"/>
      <c r="Q1001" s="19"/>
      <c r="R1001" s="107" t="str">
        <f t="shared" si="15"/>
        <v/>
      </c>
      <c r="S1001" s="22"/>
      <c r="AE1001" s="18"/>
      <c r="AF1001" s="18"/>
      <c r="AG1001" s="18"/>
      <c r="AR1001" s="19"/>
      <c r="AS1001" s="19"/>
      <c r="AT1001" s="19"/>
      <c r="AU1001" s="19"/>
      <c r="AV1001" s="17"/>
    </row>
    <row r="1002" spans="1:48" s="16" customFormat="1">
      <c r="A1002" s="115"/>
      <c r="B1002" s="66"/>
      <c r="I1002" s="22"/>
      <c r="J1002" s="22"/>
      <c r="K1002" s="22"/>
      <c r="L1002" s="25"/>
      <c r="M1002" s="22"/>
      <c r="P1002" s="19"/>
      <c r="Q1002" s="19"/>
      <c r="R1002" s="107" t="str">
        <f t="shared" si="15"/>
        <v/>
      </c>
      <c r="S1002" s="22"/>
      <c r="AE1002" s="18"/>
      <c r="AF1002" s="18"/>
      <c r="AG1002" s="18"/>
      <c r="AR1002" s="19"/>
      <c r="AS1002" s="19"/>
      <c r="AT1002" s="19"/>
      <c r="AU1002" s="19"/>
      <c r="AV1002" s="17"/>
    </row>
    <row r="1003" spans="1:48" s="16" customFormat="1">
      <c r="A1003" s="115"/>
      <c r="B1003" s="66"/>
      <c r="I1003" s="22"/>
      <c r="J1003" s="22"/>
      <c r="K1003" s="22"/>
      <c r="L1003" s="25"/>
      <c r="M1003" s="22"/>
      <c r="P1003" s="19"/>
      <c r="Q1003" s="19"/>
      <c r="R1003" s="107" t="str">
        <f t="shared" si="15"/>
        <v/>
      </c>
      <c r="S1003" s="22"/>
      <c r="AE1003" s="18"/>
      <c r="AF1003" s="18"/>
      <c r="AG1003" s="18"/>
      <c r="AR1003" s="19"/>
      <c r="AS1003" s="19"/>
      <c r="AT1003" s="19"/>
      <c r="AU1003" s="19"/>
      <c r="AV1003" s="17"/>
    </row>
    <row r="1004" spans="1:48" s="16" customFormat="1">
      <c r="A1004" s="115"/>
      <c r="B1004" s="66"/>
      <c r="I1004" s="22"/>
      <c r="J1004" s="22"/>
      <c r="K1004" s="22"/>
      <c r="L1004" s="25"/>
      <c r="M1004" s="22"/>
      <c r="P1004" s="19"/>
      <c r="Q1004" s="19"/>
      <c r="R1004" s="107" t="str">
        <f t="shared" si="15"/>
        <v/>
      </c>
      <c r="S1004" s="22"/>
      <c r="AE1004" s="18"/>
      <c r="AF1004" s="18"/>
      <c r="AG1004" s="18"/>
      <c r="AR1004" s="19"/>
      <c r="AS1004" s="19"/>
      <c r="AT1004" s="19"/>
      <c r="AU1004" s="19"/>
      <c r="AV1004" s="17"/>
    </row>
    <row r="1005" spans="1:48" s="16" customFormat="1">
      <c r="A1005" s="115"/>
      <c r="B1005" s="66"/>
      <c r="I1005" s="22"/>
      <c r="J1005" s="22"/>
      <c r="K1005" s="22"/>
      <c r="L1005" s="25"/>
      <c r="M1005" s="22"/>
      <c r="P1005" s="19"/>
      <c r="Q1005" s="19"/>
      <c r="R1005" s="107" t="str">
        <f t="shared" si="15"/>
        <v/>
      </c>
      <c r="S1005" s="22"/>
      <c r="AE1005" s="18"/>
      <c r="AF1005" s="18"/>
      <c r="AG1005" s="18"/>
      <c r="AR1005" s="19"/>
      <c r="AS1005" s="19"/>
      <c r="AT1005" s="19"/>
      <c r="AU1005" s="19"/>
      <c r="AV1005" s="17"/>
    </row>
    <row r="1006" spans="1:48" s="16" customFormat="1">
      <c r="A1006" s="115"/>
      <c r="B1006" s="66"/>
      <c r="I1006" s="22"/>
      <c r="J1006" s="22"/>
      <c r="K1006" s="22"/>
      <c r="L1006" s="25"/>
      <c r="M1006" s="22"/>
      <c r="P1006" s="19"/>
      <c r="Q1006" s="19"/>
      <c r="R1006" s="107" t="str">
        <f t="shared" si="15"/>
        <v/>
      </c>
      <c r="S1006" s="22"/>
      <c r="AE1006" s="18"/>
      <c r="AF1006" s="18"/>
      <c r="AG1006" s="18"/>
      <c r="AR1006" s="19"/>
      <c r="AS1006" s="19"/>
      <c r="AT1006" s="19"/>
      <c r="AU1006" s="19"/>
      <c r="AV1006" s="17"/>
    </row>
    <row r="1007" spans="1:48" s="16" customFormat="1">
      <c r="A1007" s="115"/>
      <c r="B1007" s="66"/>
      <c r="I1007" s="22"/>
      <c r="J1007" s="22"/>
      <c r="K1007" s="22"/>
      <c r="L1007" s="25"/>
      <c r="M1007" s="22"/>
      <c r="P1007" s="19"/>
      <c r="Q1007" s="19"/>
      <c r="R1007" s="107" t="str">
        <f t="shared" si="15"/>
        <v/>
      </c>
      <c r="S1007" s="22"/>
      <c r="AE1007" s="18"/>
      <c r="AF1007" s="18"/>
      <c r="AG1007" s="18"/>
      <c r="AR1007" s="19"/>
      <c r="AS1007" s="19"/>
      <c r="AT1007" s="19"/>
      <c r="AU1007" s="19"/>
      <c r="AV1007" s="17"/>
    </row>
    <row r="1008" spans="1:48" s="16" customFormat="1">
      <c r="A1008" s="115"/>
      <c r="B1008" s="66"/>
      <c r="I1008" s="22"/>
      <c r="J1008" s="22"/>
      <c r="K1008" s="22"/>
      <c r="L1008" s="25"/>
      <c r="M1008" s="22"/>
      <c r="P1008" s="19"/>
      <c r="Q1008" s="19"/>
      <c r="R1008" s="107" t="str">
        <f t="shared" si="15"/>
        <v/>
      </c>
      <c r="S1008" s="22"/>
      <c r="AE1008" s="18"/>
      <c r="AF1008" s="18"/>
      <c r="AG1008" s="18"/>
      <c r="AR1008" s="19"/>
      <c r="AS1008" s="19"/>
      <c r="AT1008" s="19"/>
      <c r="AU1008" s="19"/>
      <c r="AV1008" s="17"/>
    </row>
    <row r="1009" spans="1:48" s="16" customFormat="1">
      <c r="A1009" s="115"/>
      <c r="B1009" s="66"/>
      <c r="I1009" s="22"/>
      <c r="J1009" s="22"/>
      <c r="K1009" s="22"/>
      <c r="L1009" s="25"/>
      <c r="M1009" s="22"/>
      <c r="P1009" s="19"/>
      <c r="Q1009" s="19"/>
      <c r="R1009" s="107" t="str">
        <f t="shared" si="15"/>
        <v/>
      </c>
      <c r="S1009" s="22"/>
      <c r="AE1009" s="18"/>
      <c r="AF1009" s="18"/>
      <c r="AG1009" s="18"/>
      <c r="AR1009" s="19"/>
      <c r="AS1009" s="19"/>
      <c r="AT1009" s="19"/>
      <c r="AU1009" s="19"/>
      <c r="AV1009" s="17"/>
    </row>
    <row r="1010" spans="1:48" s="16" customFormat="1">
      <c r="A1010" s="115"/>
      <c r="B1010" s="66"/>
      <c r="I1010" s="22"/>
      <c r="J1010" s="22"/>
      <c r="K1010" s="22"/>
      <c r="L1010" s="25"/>
      <c r="M1010" s="22"/>
      <c r="P1010" s="19"/>
      <c r="Q1010" s="19"/>
      <c r="R1010" s="107" t="str">
        <f t="shared" si="15"/>
        <v/>
      </c>
      <c r="S1010" s="22"/>
      <c r="AE1010" s="18"/>
      <c r="AF1010" s="18"/>
      <c r="AG1010" s="18"/>
      <c r="AR1010" s="19"/>
      <c r="AS1010" s="19"/>
      <c r="AT1010" s="19"/>
      <c r="AU1010" s="19"/>
      <c r="AV1010" s="17"/>
    </row>
    <row r="1011" spans="1:48" s="16" customFormat="1">
      <c r="A1011" s="115"/>
      <c r="B1011" s="66"/>
      <c r="I1011" s="22"/>
      <c r="J1011" s="22"/>
      <c r="K1011" s="22"/>
      <c r="L1011" s="25"/>
      <c r="M1011" s="22"/>
      <c r="P1011" s="19"/>
      <c r="Q1011" s="19"/>
      <c r="R1011" s="107" t="str">
        <f t="shared" si="15"/>
        <v/>
      </c>
      <c r="S1011" s="22"/>
      <c r="AE1011" s="18"/>
      <c r="AF1011" s="18"/>
      <c r="AG1011" s="18"/>
      <c r="AR1011" s="19"/>
      <c r="AS1011" s="19"/>
      <c r="AT1011" s="19"/>
      <c r="AU1011" s="19"/>
      <c r="AV1011" s="17"/>
    </row>
    <row r="1012" spans="1:48" s="16" customFormat="1">
      <c r="A1012" s="115"/>
      <c r="B1012" s="66"/>
      <c r="I1012" s="22"/>
      <c r="J1012" s="22"/>
      <c r="K1012" s="22"/>
      <c r="L1012" s="25"/>
      <c r="M1012" s="22"/>
      <c r="P1012" s="19"/>
      <c r="Q1012" s="19"/>
      <c r="R1012" s="107" t="str">
        <f t="shared" si="15"/>
        <v/>
      </c>
      <c r="S1012" s="22"/>
      <c r="AE1012" s="18"/>
      <c r="AF1012" s="18"/>
      <c r="AG1012" s="18"/>
      <c r="AR1012" s="19"/>
      <c r="AS1012" s="19"/>
      <c r="AT1012" s="19"/>
      <c r="AU1012" s="19"/>
      <c r="AV1012" s="17"/>
    </row>
    <row r="1013" spans="1:48" s="16" customFormat="1">
      <c r="A1013" s="115"/>
      <c r="B1013" s="66"/>
      <c r="I1013" s="22"/>
      <c r="J1013" s="22"/>
      <c r="K1013" s="22"/>
      <c r="L1013" s="25"/>
      <c r="M1013" s="22"/>
      <c r="P1013" s="19"/>
      <c r="Q1013" s="19"/>
      <c r="R1013" s="107" t="str">
        <f t="shared" si="15"/>
        <v/>
      </c>
      <c r="S1013" s="22"/>
      <c r="AE1013" s="18"/>
      <c r="AF1013" s="18"/>
      <c r="AG1013" s="18"/>
      <c r="AR1013" s="19"/>
      <c r="AS1013" s="19"/>
      <c r="AT1013" s="19"/>
      <c r="AU1013" s="19"/>
      <c r="AV1013" s="17"/>
    </row>
    <row r="1014" spans="1:48" s="16" customFormat="1">
      <c r="A1014" s="115"/>
      <c r="B1014" s="66"/>
      <c r="I1014" s="22"/>
      <c r="J1014" s="22"/>
      <c r="K1014" s="22"/>
      <c r="L1014" s="25"/>
      <c r="M1014" s="22"/>
      <c r="P1014" s="19"/>
      <c r="Q1014" s="19"/>
      <c r="R1014" s="107" t="str">
        <f t="shared" si="15"/>
        <v/>
      </c>
      <c r="S1014" s="22"/>
      <c r="AE1014" s="18"/>
      <c r="AF1014" s="18"/>
      <c r="AG1014" s="18"/>
      <c r="AR1014" s="19"/>
      <c r="AS1014" s="19"/>
      <c r="AT1014" s="19"/>
      <c r="AU1014" s="19"/>
      <c r="AV1014" s="17"/>
    </row>
    <row r="1015" spans="1:48" s="16" customFormat="1">
      <c r="A1015" s="115"/>
      <c r="B1015" s="66"/>
      <c r="I1015" s="22"/>
      <c r="J1015" s="22"/>
      <c r="K1015" s="22"/>
      <c r="L1015" s="25"/>
      <c r="M1015" s="22"/>
      <c r="P1015" s="19"/>
      <c r="Q1015" s="19"/>
      <c r="R1015" s="107" t="str">
        <f t="shared" si="15"/>
        <v/>
      </c>
      <c r="S1015" s="22"/>
      <c r="AE1015" s="18"/>
      <c r="AF1015" s="18"/>
      <c r="AG1015" s="18"/>
      <c r="AR1015" s="19"/>
      <c r="AS1015" s="19"/>
      <c r="AT1015" s="19"/>
      <c r="AU1015" s="19"/>
      <c r="AV1015" s="17"/>
    </row>
    <row r="1016" spans="1:48" s="16" customFormat="1">
      <c r="A1016" s="115"/>
      <c r="B1016" s="66"/>
      <c r="I1016" s="22"/>
      <c r="J1016" s="22"/>
      <c r="K1016" s="22"/>
      <c r="L1016" s="25"/>
      <c r="M1016" s="22"/>
      <c r="P1016" s="19"/>
      <c r="Q1016" s="19"/>
      <c r="R1016" s="107" t="str">
        <f t="shared" si="15"/>
        <v/>
      </c>
      <c r="S1016" s="22"/>
      <c r="AE1016" s="18"/>
      <c r="AF1016" s="18"/>
      <c r="AG1016" s="18"/>
      <c r="AR1016" s="19"/>
      <c r="AS1016" s="19"/>
      <c r="AT1016" s="19"/>
      <c r="AU1016" s="19"/>
      <c r="AV1016" s="17"/>
    </row>
    <row r="1017" spans="1:48" s="16" customFormat="1">
      <c r="A1017" s="115"/>
      <c r="B1017" s="66"/>
      <c r="I1017" s="22"/>
      <c r="J1017" s="22"/>
      <c r="K1017" s="22"/>
      <c r="L1017" s="25"/>
      <c r="M1017" s="22"/>
      <c r="P1017" s="19"/>
      <c r="Q1017" s="19"/>
      <c r="R1017" s="107" t="str">
        <f t="shared" si="15"/>
        <v/>
      </c>
      <c r="S1017" s="22"/>
      <c r="AE1017" s="18"/>
      <c r="AF1017" s="18"/>
      <c r="AG1017" s="18"/>
      <c r="AR1017" s="19"/>
      <c r="AS1017" s="19"/>
      <c r="AT1017" s="19"/>
      <c r="AU1017" s="19"/>
      <c r="AV1017" s="17"/>
    </row>
    <row r="1018" spans="1:48" s="16" customFormat="1">
      <c r="A1018" s="115"/>
      <c r="B1018" s="66"/>
      <c r="I1018" s="22"/>
      <c r="J1018" s="22"/>
      <c r="K1018" s="22"/>
      <c r="L1018" s="25"/>
      <c r="M1018" s="22"/>
      <c r="P1018" s="19"/>
      <c r="Q1018" s="19"/>
      <c r="R1018" s="107" t="str">
        <f t="shared" si="15"/>
        <v/>
      </c>
      <c r="S1018" s="22"/>
      <c r="AE1018" s="18"/>
      <c r="AF1018" s="18"/>
      <c r="AG1018" s="18"/>
      <c r="AR1018" s="19"/>
      <c r="AS1018" s="19"/>
      <c r="AT1018" s="19"/>
      <c r="AU1018" s="19"/>
      <c r="AV1018" s="17"/>
    </row>
    <row r="1019" spans="1:48" s="16" customFormat="1">
      <c r="A1019" s="115"/>
      <c r="B1019" s="66"/>
      <c r="I1019" s="22"/>
      <c r="J1019" s="22"/>
      <c r="K1019" s="22"/>
      <c r="L1019" s="25"/>
      <c r="M1019" s="22"/>
      <c r="P1019" s="19"/>
      <c r="Q1019" s="19"/>
      <c r="R1019" s="107" t="str">
        <f t="shared" si="15"/>
        <v/>
      </c>
      <c r="S1019" s="22"/>
      <c r="AE1019" s="18"/>
      <c r="AF1019" s="18"/>
      <c r="AG1019" s="18"/>
      <c r="AR1019" s="19"/>
      <c r="AS1019" s="19"/>
      <c r="AT1019" s="19"/>
      <c r="AU1019" s="19"/>
      <c r="AV1019" s="17"/>
    </row>
    <row r="1020" spans="1:48" s="16" customFormat="1">
      <c r="A1020" s="115"/>
      <c r="B1020" s="66"/>
      <c r="I1020" s="22"/>
      <c r="J1020" s="22"/>
      <c r="K1020" s="22"/>
      <c r="L1020" s="25"/>
      <c r="M1020" s="22"/>
      <c r="P1020" s="19"/>
      <c r="Q1020" s="19"/>
      <c r="R1020" s="107" t="str">
        <f t="shared" si="15"/>
        <v/>
      </c>
      <c r="S1020" s="22"/>
      <c r="AE1020" s="18"/>
      <c r="AF1020" s="18"/>
      <c r="AG1020" s="18"/>
      <c r="AR1020" s="19"/>
      <c r="AS1020" s="19"/>
      <c r="AT1020" s="19"/>
      <c r="AU1020" s="19"/>
      <c r="AV1020" s="17"/>
    </row>
    <row r="1021" spans="1:48" s="16" customFormat="1">
      <c r="A1021" s="115"/>
      <c r="B1021" s="66"/>
      <c r="I1021" s="22"/>
      <c r="J1021" s="22"/>
      <c r="K1021" s="22"/>
      <c r="L1021" s="25"/>
      <c r="M1021" s="22"/>
      <c r="P1021" s="19"/>
      <c r="Q1021" s="19"/>
      <c r="R1021" s="107" t="str">
        <f t="shared" si="15"/>
        <v/>
      </c>
      <c r="S1021" s="22"/>
      <c r="AE1021" s="18"/>
      <c r="AF1021" s="18"/>
      <c r="AG1021" s="18"/>
      <c r="AR1021" s="19"/>
      <c r="AS1021" s="19"/>
      <c r="AT1021" s="19"/>
      <c r="AU1021" s="19"/>
      <c r="AV1021" s="17"/>
    </row>
    <row r="1022" spans="1:48" s="16" customFormat="1">
      <c r="A1022" s="115"/>
      <c r="B1022" s="66"/>
      <c r="I1022" s="22"/>
      <c r="J1022" s="22"/>
      <c r="K1022" s="22"/>
      <c r="L1022" s="25"/>
      <c r="M1022" s="22"/>
      <c r="P1022" s="19"/>
      <c r="Q1022" s="19"/>
      <c r="R1022" s="107" t="str">
        <f t="shared" si="15"/>
        <v/>
      </c>
      <c r="S1022" s="22"/>
      <c r="AE1022" s="18"/>
      <c r="AF1022" s="18"/>
      <c r="AG1022" s="18"/>
      <c r="AR1022" s="19"/>
      <c r="AS1022" s="19"/>
      <c r="AT1022" s="19"/>
      <c r="AU1022" s="19"/>
      <c r="AV1022" s="17"/>
    </row>
    <row r="1023" spans="1:48" s="16" customFormat="1">
      <c r="A1023" s="115"/>
      <c r="B1023" s="66"/>
      <c r="I1023" s="22"/>
      <c r="J1023" s="22"/>
      <c r="K1023" s="22"/>
      <c r="L1023" s="25"/>
      <c r="M1023" s="22"/>
      <c r="P1023" s="19"/>
      <c r="Q1023" s="19"/>
      <c r="R1023" s="107" t="str">
        <f t="shared" si="15"/>
        <v/>
      </c>
      <c r="S1023" s="22"/>
      <c r="AE1023" s="18"/>
      <c r="AF1023" s="18"/>
      <c r="AG1023" s="18"/>
      <c r="AR1023" s="19"/>
      <c r="AS1023" s="19"/>
      <c r="AT1023" s="19"/>
      <c r="AU1023" s="19"/>
      <c r="AV1023" s="17"/>
    </row>
    <row r="1024" spans="1:48" s="16" customFormat="1">
      <c r="A1024" s="115"/>
      <c r="B1024" s="66"/>
      <c r="I1024" s="22"/>
      <c r="J1024" s="22"/>
      <c r="K1024" s="22"/>
      <c r="L1024" s="25"/>
      <c r="M1024" s="22"/>
      <c r="P1024" s="19"/>
      <c r="Q1024" s="19"/>
      <c r="R1024" s="107" t="str">
        <f t="shared" si="15"/>
        <v/>
      </c>
      <c r="S1024" s="22"/>
      <c r="AE1024" s="18"/>
      <c r="AF1024" s="18"/>
      <c r="AG1024" s="18"/>
      <c r="AR1024" s="19"/>
      <c r="AS1024" s="19"/>
      <c r="AT1024" s="19"/>
      <c r="AU1024" s="19"/>
      <c r="AV1024" s="17"/>
    </row>
    <row r="1025" spans="1:48" s="16" customFormat="1">
      <c r="A1025" s="115"/>
      <c r="B1025" s="66"/>
      <c r="I1025" s="22"/>
      <c r="J1025" s="22"/>
      <c r="K1025" s="22"/>
      <c r="L1025" s="25"/>
      <c r="M1025" s="22"/>
      <c r="P1025" s="19"/>
      <c r="Q1025" s="19"/>
      <c r="R1025" s="107" t="str">
        <f t="shared" si="15"/>
        <v/>
      </c>
      <c r="S1025" s="22"/>
      <c r="AE1025" s="18"/>
      <c r="AF1025" s="18"/>
      <c r="AG1025" s="18"/>
      <c r="AR1025" s="19"/>
      <c r="AS1025" s="19"/>
      <c r="AT1025" s="19"/>
      <c r="AU1025" s="19"/>
      <c r="AV1025" s="17"/>
    </row>
    <row r="1026" spans="1:48" s="16" customFormat="1">
      <c r="A1026" s="115"/>
      <c r="B1026" s="66"/>
      <c r="I1026" s="22"/>
      <c r="J1026" s="22"/>
      <c r="K1026" s="22"/>
      <c r="L1026" s="25"/>
      <c r="M1026" s="22"/>
      <c r="P1026" s="19"/>
      <c r="Q1026" s="19"/>
      <c r="R1026" s="107" t="str">
        <f t="shared" si="15"/>
        <v/>
      </c>
      <c r="S1026" s="22"/>
      <c r="AE1026" s="18"/>
      <c r="AF1026" s="18"/>
      <c r="AG1026" s="18"/>
      <c r="AR1026" s="19"/>
      <c r="AS1026" s="19"/>
      <c r="AT1026" s="19"/>
      <c r="AU1026" s="19"/>
      <c r="AV1026" s="17"/>
    </row>
    <row r="1027" spans="1:48" s="16" customFormat="1">
      <c r="A1027" s="115"/>
      <c r="B1027" s="66"/>
      <c r="I1027" s="22"/>
      <c r="J1027" s="22"/>
      <c r="K1027" s="22"/>
      <c r="L1027" s="25"/>
      <c r="M1027" s="22"/>
      <c r="P1027" s="19"/>
      <c r="Q1027" s="19"/>
      <c r="R1027" s="107" t="str">
        <f t="shared" si="15"/>
        <v/>
      </c>
      <c r="S1027" s="22"/>
      <c r="AE1027" s="18"/>
      <c r="AF1027" s="18"/>
      <c r="AG1027" s="18"/>
      <c r="AR1027" s="19"/>
      <c r="AS1027" s="19"/>
      <c r="AT1027" s="19"/>
      <c r="AU1027" s="19"/>
      <c r="AV1027" s="17"/>
    </row>
    <row r="1028" spans="1:48" s="16" customFormat="1">
      <c r="A1028" s="115"/>
      <c r="B1028" s="66"/>
      <c r="I1028" s="22"/>
      <c r="J1028" s="22"/>
      <c r="K1028" s="22"/>
      <c r="L1028" s="25"/>
      <c r="M1028" s="22"/>
      <c r="P1028" s="19"/>
      <c r="Q1028" s="19"/>
      <c r="R1028" s="107" t="str">
        <f t="shared" si="15"/>
        <v/>
      </c>
      <c r="S1028" s="22"/>
      <c r="AE1028" s="18"/>
      <c r="AF1028" s="18"/>
      <c r="AG1028" s="18"/>
      <c r="AR1028" s="19"/>
      <c r="AS1028" s="19"/>
      <c r="AT1028" s="19"/>
      <c r="AU1028" s="19"/>
      <c r="AV1028" s="17"/>
    </row>
    <row r="1029" spans="1:48" s="16" customFormat="1">
      <c r="A1029" s="115"/>
      <c r="B1029" s="66"/>
      <c r="I1029" s="22"/>
      <c r="J1029" s="22"/>
      <c r="K1029" s="22"/>
      <c r="L1029" s="25"/>
      <c r="M1029" s="22"/>
      <c r="P1029" s="19"/>
      <c r="Q1029" s="19"/>
      <c r="R1029" s="107" t="str">
        <f t="shared" si="15"/>
        <v/>
      </c>
      <c r="S1029" s="22"/>
      <c r="AE1029" s="18"/>
      <c r="AF1029" s="18"/>
      <c r="AG1029" s="18"/>
      <c r="AR1029" s="19"/>
      <c r="AS1029" s="19"/>
      <c r="AT1029" s="19"/>
      <c r="AU1029" s="19"/>
      <c r="AV1029" s="17"/>
    </row>
    <row r="1030" spans="1:48" s="16" customFormat="1">
      <c r="A1030" s="115"/>
      <c r="B1030" s="66"/>
      <c r="I1030" s="22"/>
      <c r="J1030" s="22"/>
      <c r="K1030" s="22"/>
      <c r="L1030" s="25"/>
      <c r="M1030" s="22"/>
      <c r="P1030" s="19"/>
      <c r="Q1030" s="19"/>
      <c r="R1030" s="107" t="str">
        <f t="shared" ref="R1030:R1093" si="16">IF(AND(I1030="",K1030=""),"",IF(I1030="Lead","Lead",IF(K1030="Lead","Lead",IF((OR((AND((ISNUMBER(SEARCH("Galvanized",K1030))),AM1030="Yes")),(AND((ISNUMBER(SEARCH("Galvanized",K1030))),AM1030="Unknown")))),"Galvanized requiring replacement",IF((OR((AND((ISNUMBER(SEARCH("Galvanized",K1030))),AQ1030="Yes")),(AND((ISNUMBER(SEARCH("Galvanized",K1030))),AQ1030="Unknown")))),"Galvanized requiring replacement",IF(I1030="Galvanized requiring replacement","Galvanized requiring replacement",IF(K1030="Galvanized requiring replacement","Galvanized requiring replacement",IF(ISNUMBER(SEARCH("Unknown",I1030)),"Unknown",IF(ISNUMBER(SEARCH("Unknown",K1030)),"Unknown",IF(I1030="","Unknown",IF(K1030="","Unknown","Non-lead")))))))))))</f>
        <v/>
      </c>
      <c r="S1030" s="22"/>
      <c r="AE1030" s="18"/>
      <c r="AF1030" s="18"/>
      <c r="AG1030" s="18"/>
      <c r="AR1030" s="19"/>
      <c r="AS1030" s="19"/>
      <c r="AT1030" s="19"/>
      <c r="AU1030" s="19"/>
      <c r="AV1030" s="17"/>
    </row>
    <row r="1031" spans="1:48" s="16" customFormat="1">
      <c r="A1031" s="115"/>
      <c r="B1031" s="66"/>
      <c r="I1031" s="22"/>
      <c r="J1031" s="22"/>
      <c r="K1031" s="22"/>
      <c r="L1031" s="25"/>
      <c r="M1031" s="22"/>
      <c r="P1031" s="19"/>
      <c r="Q1031" s="19"/>
      <c r="R1031" s="107" t="str">
        <f t="shared" si="16"/>
        <v/>
      </c>
      <c r="S1031" s="22"/>
      <c r="AE1031" s="18"/>
      <c r="AF1031" s="18"/>
      <c r="AG1031" s="18"/>
      <c r="AR1031" s="19"/>
      <c r="AS1031" s="19"/>
      <c r="AT1031" s="19"/>
      <c r="AU1031" s="19"/>
      <c r="AV1031" s="17"/>
    </row>
    <row r="1032" spans="1:48" s="16" customFormat="1">
      <c r="A1032" s="115"/>
      <c r="B1032" s="66"/>
      <c r="I1032" s="22"/>
      <c r="J1032" s="22"/>
      <c r="K1032" s="22"/>
      <c r="L1032" s="25"/>
      <c r="M1032" s="22"/>
      <c r="P1032" s="19"/>
      <c r="Q1032" s="19"/>
      <c r="R1032" s="107" t="str">
        <f t="shared" si="16"/>
        <v/>
      </c>
      <c r="S1032" s="22"/>
      <c r="AE1032" s="18"/>
      <c r="AF1032" s="18"/>
      <c r="AG1032" s="18"/>
      <c r="AR1032" s="19"/>
      <c r="AS1032" s="19"/>
      <c r="AT1032" s="19"/>
      <c r="AU1032" s="19"/>
      <c r="AV1032" s="17"/>
    </row>
    <row r="1033" spans="1:48" s="16" customFormat="1">
      <c r="A1033" s="115"/>
      <c r="B1033" s="66"/>
      <c r="I1033" s="22"/>
      <c r="J1033" s="22"/>
      <c r="K1033" s="22"/>
      <c r="L1033" s="25"/>
      <c r="M1033" s="22"/>
      <c r="P1033" s="19"/>
      <c r="Q1033" s="19"/>
      <c r="R1033" s="107" t="str">
        <f t="shared" si="16"/>
        <v/>
      </c>
      <c r="S1033" s="22"/>
      <c r="AE1033" s="18"/>
      <c r="AF1033" s="18"/>
      <c r="AG1033" s="18"/>
      <c r="AR1033" s="19"/>
      <c r="AS1033" s="19"/>
      <c r="AT1033" s="19"/>
      <c r="AU1033" s="19"/>
      <c r="AV1033" s="17"/>
    </row>
    <row r="1034" spans="1:48" s="16" customFormat="1">
      <c r="A1034" s="115"/>
      <c r="B1034" s="66"/>
      <c r="I1034" s="22"/>
      <c r="J1034" s="22"/>
      <c r="K1034" s="22"/>
      <c r="L1034" s="25"/>
      <c r="M1034" s="22"/>
      <c r="P1034" s="19"/>
      <c r="Q1034" s="19"/>
      <c r="R1034" s="107" t="str">
        <f t="shared" si="16"/>
        <v/>
      </c>
      <c r="S1034" s="22"/>
      <c r="AE1034" s="18"/>
      <c r="AF1034" s="18"/>
      <c r="AG1034" s="18"/>
      <c r="AR1034" s="19"/>
      <c r="AS1034" s="19"/>
      <c r="AT1034" s="19"/>
      <c r="AU1034" s="19"/>
      <c r="AV1034" s="17"/>
    </row>
    <row r="1035" spans="1:48" s="16" customFormat="1">
      <c r="A1035" s="115"/>
      <c r="B1035" s="66"/>
      <c r="I1035" s="22"/>
      <c r="J1035" s="22"/>
      <c r="K1035" s="22"/>
      <c r="L1035" s="25"/>
      <c r="M1035" s="22"/>
      <c r="P1035" s="19"/>
      <c r="Q1035" s="19"/>
      <c r="R1035" s="107" t="str">
        <f t="shared" si="16"/>
        <v/>
      </c>
      <c r="S1035" s="22"/>
      <c r="AE1035" s="18"/>
      <c r="AF1035" s="18"/>
      <c r="AG1035" s="18"/>
      <c r="AR1035" s="19"/>
      <c r="AS1035" s="19"/>
      <c r="AT1035" s="19"/>
      <c r="AU1035" s="19"/>
      <c r="AV1035" s="17"/>
    </row>
    <row r="1036" spans="1:48" s="16" customFormat="1">
      <c r="A1036" s="115"/>
      <c r="B1036" s="66"/>
      <c r="I1036" s="22"/>
      <c r="J1036" s="22"/>
      <c r="K1036" s="22"/>
      <c r="L1036" s="25"/>
      <c r="M1036" s="22"/>
      <c r="P1036" s="19"/>
      <c r="Q1036" s="19"/>
      <c r="R1036" s="107" t="str">
        <f t="shared" si="16"/>
        <v/>
      </c>
      <c r="S1036" s="22"/>
      <c r="AE1036" s="18"/>
      <c r="AF1036" s="18"/>
      <c r="AG1036" s="18"/>
      <c r="AR1036" s="19"/>
      <c r="AS1036" s="19"/>
      <c r="AT1036" s="19"/>
      <c r="AU1036" s="19"/>
      <c r="AV1036" s="17"/>
    </row>
    <row r="1037" spans="1:48" s="16" customFormat="1">
      <c r="A1037" s="115"/>
      <c r="B1037" s="66"/>
      <c r="I1037" s="22"/>
      <c r="J1037" s="22"/>
      <c r="K1037" s="22"/>
      <c r="L1037" s="25"/>
      <c r="M1037" s="22"/>
      <c r="P1037" s="19"/>
      <c r="Q1037" s="19"/>
      <c r="R1037" s="107" t="str">
        <f t="shared" si="16"/>
        <v/>
      </c>
      <c r="S1037" s="22"/>
      <c r="AE1037" s="18"/>
      <c r="AF1037" s="18"/>
      <c r="AG1037" s="18"/>
      <c r="AR1037" s="19"/>
      <c r="AS1037" s="19"/>
      <c r="AT1037" s="19"/>
      <c r="AU1037" s="19"/>
      <c r="AV1037" s="17"/>
    </row>
    <row r="1038" spans="1:48" s="16" customFormat="1">
      <c r="A1038" s="115"/>
      <c r="B1038" s="66"/>
      <c r="I1038" s="22"/>
      <c r="J1038" s="22"/>
      <c r="K1038" s="22"/>
      <c r="L1038" s="25"/>
      <c r="M1038" s="22"/>
      <c r="P1038" s="19"/>
      <c r="Q1038" s="19"/>
      <c r="R1038" s="107" t="str">
        <f t="shared" si="16"/>
        <v/>
      </c>
      <c r="S1038" s="22"/>
      <c r="AE1038" s="18"/>
      <c r="AF1038" s="18"/>
      <c r="AG1038" s="18"/>
      <c r="AR1038" s="19"/>
      <c r="AS1038" s="19"/>
      <c r="AT1038" s="19"/>
      <c r="AU1038" s="19"/>
      <c r="AV1038" s="17"/>
    </row>
    <row r="1039" spans="1:48" s="16" customFormat="1">
      <c r="A1039" s="115"/>
      <c r="B1039" s="66"/>
      <c r="I1039" s="22"/>
      <c r="J1039" s="22"/>
      <c r="K1039" s="22"/>
      <c r="L1039" s="25"/>
      <c r="M1039" s="22"/>
      <c r="P1039" s="19"/>
      <c r="Q1039" s="19"/>
      <c r="R1039" s="107" t="str">
        <f t="shared" si="16"/>
        <v/>
      </c>
      <c r="S1039" s="22"/>
      <c r="AE1039" s="18"/>
      <c r="AF1039" s="18"/>
      <c r="AG1039" s="18"/>
      <c r="AR1039" s="19"/>
      <c r="AS1039" s="19"/>
      <c r="AT1039" s="19"/>
      <c r="AU1039" s="19"/>
      <c r="AV1039" s="17"/>
    </row>
    <row r="1040" spans="1:48" s="16" customFormat="1">
      <c r="A1040" s="115"/>
      <c r="B1040" s="66"/>
      <c r="I1040" s="22"/>
      <c r="J1040" s="22"/>
      <c r="K1040" s="22"/>
      <c r="L1040" s="25"/>
      <c r="M1040" s="22"/>
      <c r="P1040" s="19"/>
      <c r="Q1040" s="19"/>
      <c r="R1040" s="107" t="str">
        <f t="shared" si="16"/>
        <v/>
      </c>
      <c r="S1040" s="22"/>
      <c r="AE1040" s="18"/>
      <c r="AF1040" s="18"/>
      <c r="AG1040" s="18"/>
      <c r="AR1040" s="19"/>
      <c r="AS1040" s="19"/>
      <c r="AT1040" s="19"/>
      <c r="AU1040" s="19"/>
      <c r="AV1040" s="17"/>
    </row>
    <row r="1041" spans="1:48" s="16" customFormat="1">
      <c r="A1041" s="115"/>
      <c r="B1041" s="66"/>
      <c r="I1041" s="22"/>
      <c r="J1041" s="22"/>
      <c r="K1041" s="22"/>
      <c r="L1041" s="25"/>
      <c r="M1041" s="22"/>
      <c r="P1041" s="19"/>
      <c r="Q1041" s="19"/>
      <c r="R1041" s="107" t="str">
        <f t="shared" si="16"/>
        <v/>
      </c>
      <c r="S1041" s="22"/>
      <c r="AE1041" s="18"/>
      <c r="AF1041" s="18"/>
      <c r="AG1041" s="18"/>
      <c r="AR1041" s="19"/>
      <c r="AS1041" s="19"/>
      <c r="AT1041" s="19"/>
      <c r="AU1041" s="19"/>
      <c r="AV1041" s="17"/>
    </row>
    <row r="1042" spans="1:48" s="16" customFormat="1">
      <c r="A1042" s="115"/>
      <c r="B1042" s="66"/>
      <c r="I1042" s="22"/>
      <c r="J1042" s="22"/>
      <c r="K1042" s="22"/>
      <c r="L1042" s="25"/>
      <c r="M1042" s="22"/>
      <c r="P1042" s="19"/>
      <c r="Q1042" s="19"/>
      <c r="R1042" s="107" t="str">
        <f t="shared" si="16"/>
        <v/>
      </c>
      <c r="S1042" s="22"/>
      <c r="AE1042" s="18"/>
      <c r="AF1042" s="18"/>
      <c r="AG1042" s="18"/>
      <c r="AR1042" s="19"/>
      <c r="AS1042" s="19"/>
      <c r="AT1042" s="19"/>
      <c r="AU1042" s="19"/>
      <c r="AV1042" s="17"/>
    </row>
    <row r="1043" spans="1:48" s="16" customFormat="1">
      <c r="A1043" s="115"/>
      <c r="B1043" s="66"/>
      <c r="I1043" s="22"/>
      <c r="J1043" s="22"/>
      <c r="K1043" s="22"/>
      <c r="L1043" s="25"/>
      <c r="M1043" s="22"/>
      <c r="P1043" s="19"/>
      <c r="Q1043" s="19"/>
      <c r="R1043" s="107" t="str">
        <f t="shared" si="16"/>
        <v/>
      </c>
      <c r="S1043" s="22"/>
      <c r="AE1043" s="18"/>
      <c r="AF1043" s="18"/>
      <c r="AG1043" s="18"/>
      <c r="AR1043" s="19"/>
      <c r="AS1043" s="19"/>
      <c r="AT1043" s="19"/>
      <c r="AU1043" s="19"/>
      <c r="AV1043" s="17"/>
    </row>
    <row r="1044" spans="1:48" s="16" customFormat="1">
      <c r="A1044" s="115"/>
      <c r="B1044" s="66"/>
      <c r="I1044" s="22"/>
      <c r="J1044" s="22"/>
      <c r="K1044" s="22"/>
      <c r="L1044" s="25"/>
      <c r="M1044" s="22"/>
      <c r="P1044" s="19"/>
      <c r="Q1044" s="19"/>
      <c r="R1044" s="107" t="str">
        <f t="shared" si="16"/>
        <v/>
      </c>
      <c r="S1044" s="22"/>
      <c r="AE1044" s="18"/>
      <c r="AF1044" s="18"/>
      <c r="AG1044" s="18"/>
      <c r="AR1044" s="19"/>
      <c r="AS1044" s="19"/>
      <c r="AT1044" s="19"/>
      <c r="AU1044" s="19"/>
      <c r="AV1044" s="17"/>
    </row>
    <row r="1045" spans="1:48" s="16" customFormat="1">
      <c r="A1045" s="115"/>
      <c r="B1045" s="66"/>
      <c r="I1045" s="22"/>
      <c r="J1045" s="22"/>
      <c r="K1045" s="22"/>
      <c r="L1045" s="25"/>
      <c r="M1045" s="22"/>
      <c r="P1045" s="19"/>
      <c r="Q1045" s="19"/>
      <c r="R1045" s="107" t="str">
        <f t="shared" si="16"/>
        <v/>
      </c>
      <c r="S1045" s="22"/>
      <c r="AE1045" s="18"/>
      <c r="AF1045" s="18"/>
      <c r="AG1045" s="18"/>
      <c r="AR1045" s="19"/>
      <c r="AS1045" s="19"/>
      <c r="AT1045" s="19"/>
      <c r="AU1045" s="19"/>
      <c r="AV1045" s="17"/>
    </row>
    <row r="1046" spans="1:48" s="16" customFormat="1">
      <c r="A1046" s="115"/>
      <c r="B1046" s="66"/>
      <c r="I1046" s="22"/>
      <c r="J1046" s="22"/>
      <c r="K1046" s="22"/>
      <c r="L1046" s="25"/>
      <c r="M1046" s="22"/>
      <c r="P1046" s="19"/>
      <c r="Q1046" s="19"/>
      <c r="R1046" s="107" t="str">
        <f t="shared" si="16"/>
        <v/>
      </c>
      <c r="S1046" s="22"/>
      <c r="AE1046" s="18"/>
      <c r="AF1046" s="18"/>
      <c r="AG1046" s="18"/>
      <c r="AR1046" s="19"/>
      <c r="AS1046" s="19"/>
      <c r="AT1046" s="19"/>
      <c r="AU1046" s="19"/>
      <c r="AV1046" s="17"/>
    </row>
    <row r="1047" spans="1:48" s="16" customFormat="1">
      <c r="A1047" s="115"/>
      <c r="B1047" s="66"/>
      <c r="I1047" s="22"/>
      <c r="J1047" s="22"/>
      <c r="K1047" s="22"/>
      <c r="L1047" s="25"/>
      <c r="M1047" s="22"/>
      <c r="P1047" s="19"/>
      <c r="Q1047" s="19"/>
      <c r="R1047" s="107" t="str">
        <f t="shared" si="16"/>
        <v/>
      </c>
      <c r="S1047" s="22"/>
      <c r="AE1047" s="18"/>
      <c r="AF1047" s="18"/>
      <c r="AG1047" s="18"/>
      <c r="AR1047" s="19"/>
      <c r="AS1047" s="19"/>
      <c r="AT1047" s="19"/>
      <c r="AU1047" s="19"/>
      <c r="AV1047" s="17"/>
    </row>
    <row r="1048" spans="1:48" s="16" customFormat="1">
      <c r="A1048" s="115"/>
      <c r="B1048" s="66"/>
      <c r="I1048" s="22"/>
      <c r="J1048" s="22"/>
      <c r="K1048" s="22"/>
      <c r="L1048" s="25"/>
      <c r="M1048" s="22"/>
      <c r="P1048" s="19"/>
      <c r="Q1048" s="19"/>
      <c r="R1048" s="107" t="str">
        <f t="shared" si="16"/>
        <v/>
      </c>
      <c r="S1048" s="22"/>
      <c r="AE1048" s="18"/>
      <c r="AF1048" s="18"/>
      <c r="AG1048" s="18"/>
      <c r="AR1048" s="19"/>
      <c r="AS1048" s="19"/>
      <c r="AT1048" s="19"/>
      <c r="AU1048" s="19"/>
      <c r="AV1048" s="17"/>
    </row>
    <row r="1049" spans="1:48" s="16" customFormat="1">
      <c r="A1049" s="115"/>
      <c r="B1049" s="66"/>
      <c r="I1049" s="22"/>
      <c r="J1049" s="22"/>
      <c r="K1049" s="22"/>
      <c r="L1049" s="25"/>
      <c r="M1049" s="22"/>
      <c r="P1049" s="19"/>
      <c r="Q1049" s="19"/>
      <c r="R1049" s="107" t="str">
        <f t="shared" si="16"/>
        <v/>
      </c>
      <c r="S1049" s="22"/>
      <c r="AE1049" s="18"/>
      <c r="AF1049" s="18"/>
      <c r="AG1049" s="18"/>
      <c r="AR1049" s="19"/>
      <c r="AS1049" s="19"/>
      <c r="AT1049" s="19"/>
      <c r="AU1049" s="19"/>
      <c r="AV1049" s="17"/>
    </row>
    <row r="1050" spans="1:48" s="16" customFormat="1">
      <c r="A1050" s="115"/>
      <c r="B1050" s="66"/>
      <c r="I1050" s="22"/>
      <c r="J1050" s="22"/>
      <c r="K1050" s="22"/>
      <c r="L1050" s="25"/>
      <c r="M1050" s="22"/>
      <c r="P1050" s="19"/>
      <c r="Q1050" s="19"/>
      <c r="R1050" s="107" t="str">
        <f t="shared" si="16"/>
        <v/>
      </c>
      <c r="S1050" s="22"/>
      <c r="AE1050" s="18"/>
      <c r="AF1050" s="18"/>
      <c r="AG1050" s="18"/>
      <c r="AR1050" s="19"/>
      <c r="AS1050" s="19"/>
      <c r="AT1050" s="19"/>
      <c r="AU1050" s="19"/>
      <c r="AV1050" s="17"/>
    </row>
    <row r="1051" spans="1:48" s="16" customFormat="1">
      <c r="A1051" s="115"/>
      <c r="B1051" s="66"/>
      <c r="I1051" s="22"/>
      <c r="J1051" s="22"/>
      <c r="K1051" s="22"/>
      <c r="L1051" s="25"/>
      <c r="M1051" s="22"/>
      <c r="P1051" s="19"/>
      <c r="Q1051" s="19"/>
      <c r="R1051" s="107" t="str">
        <f t="shared" si="16"/>
        <v/>
      </c>
      <c r="S1051" s="22"/>
      <c r="AE1051" s="18"/>
      <c r="AF1051" s="18"/>
      <c r="AG1051" s="18"/>
      <c r="AR1051" s="19"/>
      <c r="AS1051" s="19"/>
      <c r="AT1051" s="19"/>
      <c r="AU1051" s="19"/>
      <c r="AV1051" s="17"/>
    </row>
    <row r="1052" spans="1:48" s="16" customFormat="1">
      <c r="A1052" s="115"/>
      <c r="B1052" s="66"/>
      <c r="I1052" s="22"/>
      <c r="J1052" s="22"/>
      <c r="K1052" s="22"/>
      <c r="L1052" s="25"/>
      <c r="M1052" s="22"/>
      <c r="P1052" s="19"/>
      <c r="Q1052" s="19"/>
      <c r="R1052" s="107" t="str">
        <f t="shared" si="16"/>
        <v/>
      </c>
      <c r="S1052" s="22"/>
      <c r="AE1052" s="18"/>
      <c r="AF1052" s="18"/>
      <c r="AG1052" s="18"/>
      <c r="AR1052" s="19"/>
      <c r="AS1052" s="19"/>
      <c r="AT1052" s="19"/>
      <c r="AU1052" s="19"/>
      <c r="AV1052" s="17"/>
    </row>
    <row r="1053" spans="1:48" s="16" customFormat="1">
      <c r="A1053" s="115"/>
      <c r="B1053" s="66"/>
      <c r="I1053" s="22"/>
      <c r="J1053" s="22"/>
      <c r="K1053" s="22"/>
      <c r="L1053" s="25"/>
      <c r="M1053" s="22"/>
      <c r="P1053" s="19"/>
      <c r="Q1053" s="19"/>
      <c r="R1053" s="107" t="str">
        <f t="shared" si="16"/>
        <v/>
      </c>
      <c r="S1053" s="22"/>
      <c r="AE1053" s="18"/>
      <c r="AF1053" s="18"/>
      <c r="AG1053" s="18"/>
      <c r="AR1053" s="19"/>
      <c r="AS1053" s="19"/>
      <c r="AT1053" s="19"/>
      <c r="AU1053" s="19"/>
      <c r="AV1053" s="17"/>
    </row>
    <row r="1054" spans="1:48" s="16" customFormat="1">
      <c r="A1054" s="115"/>
      <c r="B1054" s="66"/>
      <c r="I1054" s="22"/>
      <c r="J1054" s="22"/>
      <c r="K1054" s="22"/>
      <c r="L1054" s="25"/>
      <c r="M1054" s="22"/>
      <c r="P1054" s="19"/>
      <c r="Q1054" s="19"/>
      <c r="R1054" s="107" t="str">
        <f t="shared" si="16"/>
        <v/>
      </c>
      <c r="S1054" s="22"/>
      <c r="AE1054" s="18"/>
      <c r="AF1054" s="18"/>
      <c r="AG1054" s="18"/>
      <c r="AR1054" s="19"/>
      <c r="AS1054" s="19"/>
      <c r="AT1054" s="19"/>
      <c r="AU1054" s="19"/>
      <c r="AV1054" s="17"/>
    </row>
    <row r="1055" spans="1:48" s="16" customFormat="1">
      <c r="A1055" s="115"/>
      <c r="B1055" s="66"/>
      <c r="I1055" s="22"/>
      <c r="J1055" s="22"/>
      <c r="K1055" s="22"/>
      <c r="L1055" s="25"/>
      <c r="M1055" s="22"/>
      <c r="P1055" s="19"/>
      <c r="Q1055" s="19"/>
      <c r="R1055" s="107" t="str">
        <f t="shared" si="16"/>
        <v/>
      </c>
      <c r="S1055" s="22"/>
      <c r="AE1055" s="18"/>
      <c r="AF1055" s="18"/>
      <c r="AG1055" s="18"/>
      <c r="AR1055" s="19"/>
      <c r="AS1055" s="19"/>
      <c r="AT1055" s="19"/>
      <c r="AU1055" s="19"/>
      <c r="AV1055" s="17"/>
    </row>
    <row r="1056" spans="1:48" s="16" customFormat="1">
      <c r="A1056" s="115"/>
      <c r="B1056" s="66"/>
      <c r="I1056" s="22"/>
      <c r="J1056" s="22"/>
      <c r="K1056" s="22"/>
      <c r="L1056" s="25"/>
      <c r="M1056" s="22"/>
      <c r="P1056" s="19"/>
      <c r="Q1056" s="19"/>
      <c r="R1056" s="107" t="str">
        <f t="shared" si="16"/>
        <v/>
      </c>
      <c r="S1056" s="22"/>
      <c r="AE1056" s="18"/>
      <c r="AF1056" s="18"/>
      <c r="AG1056" s="18"/>
      <c r="AR1056" s="19"/>
      <c r="AS1056" s="19"/>
      <c r="AT1056" s="19"/>
      <c r="AU1056" s="19"/>
      <c r="AV1056" s="17"/>
    </row>
    <row r="1057" spans="1:48" s="16" customFormat="1">
      <c r="A1057" s="115"/>
      <c r="B1057" s="66"/>
      <c r="I1057" s="22"/>
      <c r="J1057" s="22"/>
      <c r="K1057" s="22"/>
      <c r="L1057" s="25"/>
      <c r="M1057" s="22"/>
      <c r="P1057" s="19"/>
      <c r="Q1057" s="19"/>
      <c r="R1057" s="107" t="str">
        <f t="shared" si="16"/>
        <v/>
      </c>
      <c r="S1057" s="22"/>
      <c r="AE1057" s="18"/>
      <c r="AF1057" s="18"/>
      <c r="AG1057" s="18"/>
      <c r="AR1057" s="19"/>
      <c r="AS1057" s="19"/>
      <c r="AT1057" s="19"/>
      <c r="AU1057" s="19"/>
      <c r="AV1057" s="17"/>
    </row>
    <row r="1058" spans="1:48" s="16" customFormat="1">
      <c r="A1058" s="115"/>
      <c r="B1058" s="66"/>
      <c r="I1058" s="22"/>
      <c r="J1058" s="22"/>
      <c r="K1058" s="22"/>
      <c r="L1058" s="25"/>
      <c r="M1058" s="22"/>
      <c r="P1058" s="19"/>
      <c r="Q1058" s="19"/>
      <c r="R1058" s="107" t="str">
        <f t="shared" si="16"/>
        <v/>
      </c>
      <c r="S1058" s="22"/>
      <c r="AE1058" s="18"/>
      <c r="AF1058" s="18"/>
      <c r="AG1058" s="18"/>
      <c r="AR1058" s="19"/>
      <c r="AS1058" s="19"/>
      <c r="AT1058" s="19"/>
      <c r="AU1058" s="19"/>
      <c r="AV1058" s="17"/>
    </row>
    <row r="1059" spans="1:48" s="16" customFormat="1">
      <c r="A1059" s="115"/>
      <c r="B1059" s="66"/>
      <c r="I1059" s="22"/>
      <c r="J1059" s="22"/>
      <c r="K1059" s="22"/>
      <c r="L1059" s="25"/>
      <c r="M1059" s="22"/>
      <c r="P1059" s="19"/>
      <c r="Q1059" s="19"/>
      <c r="R1059" s="107" t="str">
        <f t="shared" si="16"/>
        <v/>
      </c>
      <c r="S1059" s="22"/>
      <c r="AE1059" s="18"/>
      <c r="AF1059" s="18"/>
      <c r="AG1059" s="18"/>
      <c r="AR1059" s="19"/>
      <c r="AS1059" s="19"/>
      <c r="AT1059" s="19"/>
      <c r="AU1059" s="19"/>
      <c r="AV1059" s="17"/>
    </row>
    <row r="1060" spans="1:48" s="16" customFormat="1">
      <c r="A1060" s="115"/>
      <c r="B1060" s="66"/>
      <c r="I1060" s="22"/>
      <c r="J1060" s="22"/>
      <c r="K1060" s="22"/>
      <c r="L1060" s="25"/>
      <c r="M1060" s="22"/>
      <c r="P1060" s="19"/>
      <c r="Q1060" s="19"/>
      <c r="R1060" s="107" t="str">
        <f t="shared" si="16"/>
        <v/>
      </c>
      <c r="S1060" s="22"/>
      <c r="AE1060" s="18"/>
      <c r="AF1060" s="18"/>
      <c r="AG1060" s="18"/>
      <c r="AR1060" s="19"/>
      <c r="AS1060" s="19"/>
      <c r="AT1060" s="19"/>
      <c r="AU1060" s="19"/>
      <c r="AV1060" s="17"/>
    </row>
    <row r="1061" spans="1:48" s="16" customFormat="1">
      <c r="A1061" s="115"/>
      <c r="B1061" s="66"/>
      <c r="I1061" s="22"/>
      <c r="J1061" s="22"/>
      <c r="K1061" s="22"/>
      <c r="L1061" s="25"/>
      <c r="M1061" s="22"/>
      <c r="P1061" s="19"/>
      <c r="Q1061" s="19"/>
      <c r="R1061" s="107" t="str">
        <f t="shared" si="16"/>
        <v/>
      </c>
      <c r="S1061" s="22"/>
      <c r="AE1061" s="18"/>
      <c r="AF1061" s="18"/>
      <c r="AG1061" s="18"/>
      <c r="AR1061" s="19"/>
      <c r="AS1061" s="19"/>
      <c r="AT1061" s="19"/>
      <c r="AU1061" s="19"/>
      <c r="AV1061" s="17"/>
    </row>
    <row r="1062" spans="1:48" s="16" customFormat="1">
      <c r="A1062" s="115"/>
      <c r="B1062" s="66"/>
      <c r="I1062" s="22"/>
      <c r="J1062" s="22"/>
      <c r="K1062" s="22"/>
      <c r="L1062" s="25"/>
      <c r="M1062" s="22"/>
      <c r="P1062" s="19"/>
      <c r="Q1062" s="19"/>
      <c r="R1062" s="107" t="str">
        <f t="shared" si="16"/>
        <v/>
      </c>
      <c r="S1062" s="22"/>
      <c r="AE1062" s="18"/>
      <c r="AF1062" s="18"/>
      <c r="AG1062" s="18"/>
      <c r="AR1062" s="19"/>
      <c r="AS1062" s="19"/>
      <c r="AT1062" s="19"/>
      <c r="AU1062" s="19"/>
      <c r="AV1062" s="17"/>
    </row>
    <row r="1063" spans="1:48" s="16" customFormat="1">
      <c r="A1063" s="115"/>
      <c r="B1063" s="66"/>
      <c r="I1063" s="22"/>
      <c r="J1063" s="22"/>
      <c r="K1063" s="22"/>
      <c r="L1063" s="25"/>
      <c r="M1063" s="22"/>
      <c r="P1063" s="19"/>
      <c r="Q1063" s="19"/>
      <c r="R1063" s="107" t="str">
        <f t="shared" si="16"/>
        <v/>
      </c>
      <c r="S1063" s="22"/>
      <c r="AE1063" s="18"/>
      <c r="AF1063" s="18"/>
      <c r="AG1063" s="18"/>
      <c r="AR1063" s="19"/>
      <c r="AS1063" s="19"/>
      <c r="AT1063" s="19"/>
      <c r="AU1063" s="19"/>
      <c r="AV1063" s="17"/>
    </row>
    <row r="1064" spans="1:48" s="16" customFormat="1">
      <c r="A1064" s="115"/>
      <c r="B1064" s="66"/>
      <c r="I1064" s="22"/>
      <c r="J1064" s="22"/>
      <c r="K1064" s="22"/>
      <c r="L1064" s="25"/>
      <c r="M1064" s="22"/>
      <c r="P1064" s="19"/>
      <c r="Q1064" s="19"/>
      <c r="R1064" s="107" t="str">
        <f t="shared" si="16"/>
        <v/>
      </c>
      <c r="S1064" s="22"/>
      <c r="AE1064" s="18"/>
      <c r="AF1064" s="18"/>
      <c r="AG1064" s="18"/>
      <c r="AR1064" s="19"/>
      <c r="AS1064" s="19"/>
      <c r="AT1064" s="19"/>
      <c r="AU1064" s="19"/>
      <c r="AV1064" s="17"/>
    </row>
    <row r="1065" spans="1:48" s="16" customFormat="1">
      <c r="A1065" s="115"/>
      <c r="B1065" s="66"/>
      <c r="I1065" s="22"/>
      <c r="J1065" s="22"/>
      <c r="K1065" s="22"/>
      <c r="L1065" s="25"/>
      <c r="M1065" s="22"/>
      <c r="P1065" s="19"/>
      <c r="Q1065" s="19"/>
      <c r="R1065" s="107" t="str">
        <f t="shared" si="16"/>
        <v/>
      </c>
      <c r="S1065" s="22"/>
      <c r="AE1065" s="18"/>
      <c r="AF1065" s="18"/>
      <c r="AG1065" s="18"/>
      <c r="AR1065" s="19"/>
      <c r="AS1065" s="19"/>
      <c r="AT1065" s="19"/>
      <c r="AU1065" s="19"/>
      <c r="AV1065" s="17"/>
    </row>
    <row r="1066" spans="1:48" s="16" customFormat="1">
      <c r="A1066" s="115"/>
      <c r="B1066" s="66"/>
      <c r="I1066" s="22"/>
      <c r="J1066" s="22"/>
      <c r="K1066" s="22"/>
      <c r="L1066" s="25"/>
      <c r="M1066" s="22"/>
      <c r="P1066" s="19"/>
      <c r="Q1066" s="19"/>
      <c r="R1066" s="107" t="str">
        <f t="shared" si="16"/>
        <v/>
      </c>
      <c r="S1066" s="22"/>
      <c r="AE1066" s="18"/>
      <c r="AF1066" s="18"/>
      <c r="AG1066" s="18"/>
      <c r="AR1066" s="19"/>
      <c r="AS1066" s="19"/>
      <c r="AT1066" s="19"/>
      <c r="AU1066" s="19"/>
      <c r="AV1066" s="17"/>
    </row>
    <row r="1067" spans="1:48" s="16" customFormat="1">
      <c r="A1067" s="115"/>
      <c r="B1067" s="66"/>
      <c r="I1067" s="22"/>
      <c r="J1067" s="22"/>
      <c r="K1067" s="22"/>
      <c r="L1067" s="25"/>
      <c r="M1067" s="22"/>
      <c r="P1067" s="19"/>
      <c r="Q1067" s="19"/>
      <c r="R1067" s="107" t="str">
        <f t="shared" si="16"/>
        <v/>
      </c>
      <c r="S1067" s="22"/>
      <c r="AE1067" s="18"/>
      <c r="AF1067" s="18"/>
      <c r="AG1067" s="18"/>
      <c r="AR1067" s="19"/>
      <c r="AS1067" s="19"/>
      <c r="AT1067" s="19"/>
      <c r="AU1067" s="19"/>
      <c r="AV1067" s="17"/>
    </row>
    <row r="1068" spans="1:48" s="16" customFormat="1">
      <c r="A1068" s="115"/>
      <c r="B1068" s="66"/>
      <c r="I1068" s="22"/>
      <c r="J1068" s="22"/>
      <c r="K1068" s="22"/>
      <c r="L1068" s="25"/>
      <c r="M1068" s="22"/>
      <c r="P1068" s="19"/>
      <c r="Q1068" s="19"/>
      <c r="R1068" s="107" t="str">
        <f t="shared" si="16"/>
        <v/>
      </c>
      <c r="S1068" s="22"/>
      <c r="AE1068" s="18"/>
      <c r="AF1068" s="18"/>
      <c r="AG1068" s="18"/>
      <c r="AR1068" s="19"/>
      <c r="AS1068" s="19"/>
      <c r="AT1068" s="19"/>
      <c r="AU1068" s="19"/>
      <c r="AV1068" s="17"/>
    </row>
    <row r="1069" spans="1:48" s="16" customFormat="1">
      <c r="A1069" s="115"/>
      <c r="B1069" s="66"/>
      <c r="I1069" s="22"/>
      <c r="J1069" s="22"/>
      <c r="K1069" s="22"/>
      <c r="L1069" s="25"/>
      <c r="M1069" s="22"/>
      <c r="P1069" s="19"/>
      <c r="Q1069" s="19"/>
      <c r="R1069" s="107" t="str">
        <f t="shared" si="16"/>
        <v/>
      </c>
      <c r="S1069" s="22"/>
      <c r="AE1069" s="18"/>
      <c r="AF1069" s="18"/>
      <c r="AG1069" s="18"/>
      <c r="AR1069" s="19"/>
      <c r="AS1069" s="19"/>
      <c r="AT1069" s="19"/>
      <c r="AU1069" s="19"/>
      <c r="AV1069" s="17"/>
    </row>
    <row r="1070" spans="1:48" s="16" customFormat="1">
      <c r="A1070" s="115"/>
      <c r="B1070" s="66"/>
      <c r="I1070" s="22"/>
      <c r="J1070" s="22"/>
      <c r="K1070" s="22"/>
      <c r="L1070" s="25"/>
      <c r="M1070" s="22"/>
      <c r="P1070" s="19"/>
      <c r="Q1070" s="19"/>
      <c r="R1070" s="107" t="str">
        <f t="shared" si="16"/>
        <v/>
      </c>
      <c r="S1070" s="22"/>
      <c r="AE1070" s="18"/>
      <c r="AF1070" s="18"/>
      <c r="AG1070" s="18"/>
      <c r="AR1070" s="19"/>
      <c r="AS1070" s="19"/>
      <c r="AT1070" s="19"/>
      <c r="AU1070" s="19"/>
      <c r="AV1070" s="17"/>
    </row>
    <row r="1071" spans="1:48" s="16" customFormat="1">
      <c r="A1071" s="115"/>
      <c r="B1071" s="66"/>
      <c r="I1071" s="22"/>
      <c r="J1071" s="22"/>
      <c r="K1071" s="22"/>
      <c r="L1071" s="25"/>
      <c r="M1071" s="22"/>
      <c r="P1071" s="19"/>
      <c r="Q1071" s="19"/>
      <c r="R1071" s="107" t="str">
        <f t="shared" si="16"/>
        <v/>
      </c>
      <c r="S1071" s="22"/>
      <c r="AE1071" s="18"/>
      <c r="AF1071" s="18"/>
      <c r="AG1071" s="18"/>
      <c r="AR1071" s="19"/>
      <c r="AS1071" s="19"/>
      <c r="AT1071" s="19"/>
      <c r="AU1071" s="19"/>
      <c r="AV1071" s="17"/>
    </row>
    <row r="1072" spans="1:48" s="16" customFormat="1">
      <c r="A1072" s="115"/>
      <c r="B1072" s="66"/>
      <c r="I1072" s="22"/>
      <c r="J1072" s="22"/>
      <c r="K1072" s="22"/>
      <c r="L1072" s="25"/>
      <c r="M1072" s="22"/>
      <c r="P1072" s="19"/>
      <c r="Q1072" s="19"/>
      <c r="R1072" s="107" t="str">
        <f t="shared" si="16"/>
        <v/>
      </c>
      <c r="S1072" s="22"/>
      <c r="AE1072" s="18"/>
      <c r="AF1072" s="18"/>
      <c r="AG1072" s="18"/>
      <c r="AR1072" s="19"/>
      <c r="AS1072" s="19"/>
      <c r="AT1072" s="19"/>
      <c r="AU1072" s="19"/>
      <c r="AV1072" s="17"/>
    </row>
    <row r="1073" spans="1:48" s="16" customFormat="1">
      <c r="A1073" s="115"/>
      <c r="B1073" s="66"/>
      <c r="I1073" s="22"/>
      <c r="J1073" s="22"/>
      <c r="K1073" s="22"/>
      <c r="L1073" s="25"/>
      <c r="M1073" s="22"/>
      <c r="P1073" s="19"/>
      <c r="Q1073" s="19"/>
      <c r="R1073" s="107" t="str">
        <f t="shared" si="16"/>
        <v/>
      </c>
      <c r="S1073" s="22"/>
      <c r="AE1073" s="18"/>
      <c r="AF1073" s="18"/>
      <c r="AG1073" s="18"/>
      <c r="AR1073" s="19"/>
      <c r="AS1073" s="19"/>
      <c r="AT1073" s="19"/>
      <c r="AU1073" s="19"/>
      <c r="AV1073" s="17"/>
    </row>
    <row r="1074" spans="1:48" s="16" customFormat="1">
      <c r="A1074" s="115"/>
      <c r="B1074" s="66"/>
      <c r="I1074" s="22"/>
      <c r="J1074" s="22"/>
      <c r="K1074" s="22"/>
      <c r="L1074" s="25"/>
      <c r="M1074" s="22"/>
      <c r="P1074" s="19"/>
      <c r="Q1074" s="19"/>
      <c r="R1074" s="107" t="str">
        <f t="shared" si="16"/>
        <v/>
      </c>
      <c r="S1074" s="22"/>
      <c r="AE1074" s="18"/>
      <c r="AF1074" s="18"/>
      <c r="AG1074" s="18"/>
      <c r="AR1074" s="19"/>
      <c r="AS1074" s="19"/>
      <c r="AT1074" s="19"/>
      <c r="AU1074" s="19"/>
      <c r="AV1074" s="17"/>
    </row>
    <row r="1075" spans="1:48" s="16" customFormat="1">
      <c r="A1075" s="115"/>
      <c r="B1075" s="66"/>
      <c r="I1075" s="22"/>
      <c r="J1075" s="22"/>
      <c r="K1075" s="22"/>
      <c r="L1075" s="25"/>
      <c r="M1075" s="22"/>
      <c r="P1075" s="19"/>
      <c r="Q1075" s="19"/>
      <c r="R1075" s="107" t="str">
        <f t="shared" si="16"/>
        <v/>
      </c>
      <c r="S1075" s="22"/>
      <c r="AE1075" s="18"/>
      <c r="AF1075" s="18"/>
      <c r="AG1075" s="18"/>
      <c r="AR1075" s="19"/>
      <c r="AS1075" s="19"/>
      <c r="AT1075" s="19"/>
      <c r="AU1075" s="19"/>
      <c r="AV1075" s="17"/>
    </row>
    <row r="1076" spans="1:48" s="16" customFormat="1">
      <c r="A1076" s="115"/>
      <c r="B1076" s="66"/>
      <c r="I1076" s="22"/>
      <c r="J1076" s="22"/>
      <c r="K1076" s="22"/>
      <c r="L1076" s="25"/>
      <c r="M1076" s="22"/>
      <c r="P1076" s="19"/>
      <c r="Q1076" s="19"/>
      <c r="R1076" s="107" t="str">
        <f t="shared" si="16"/>
        <v/>
      </c>
      <c r="S1076" s="22"/>
      <c r="AE1076" s="18"/>
      <c r="AF1076" s="18"/>
      <c r="AG1076" s="18"/>
      <c r="AR1076" s="19"/>
      <c r="AS1076" s="19"/>
      <c r="AT1076" s="19"/>
      <c r="AU1076" s="19"/>
      <c r="AV1076" s="17"/>
    </row>
    <row r="1077" spans="1:48" s="16" customFormat="1">
      <c r="A1077" s="115"/>
      <c r="B1077" s="66"/>
      <c r="I1077" s="22"/>
      <c r="J1077" s="22"/>
      <c r="K1077" s="22"/>
      <c r="L1077" s="25"/>
      <c r="M1077" s="22"/>
      <c r="P1077" s="19"/>
      <c r="Q1077" s="19"/>
      <c r="R1077" s="107" t="str">
        <f t="shared" si="16"/>
        <v/>
      </c>
      <c r="S1077" s="22"/>
      <c r="AE1077" s="18"/>
      <c r="AF1077" s="18"/>
      <c r="AG1077" s="18"/>
      <c r="AR1077" s="19"/>
      <c r="AS1077" s="19"/>
      <c r="AT1077" s="19"/>
      <c r="AU1077" s="19"/>
      <c r="AV1077" s="17"/>
    </row>
    <row r="1078" spans="1:48" s="16" customFormat="1">
      <c r="A1078" s="115"/>
      <c r="B1078" s="66"/>
      <c r="I1078" s="22"/>
      <c r="J1078" s="22"/>
      <c r="K1078" s="22"/>
      <c r="L1078" s="25"/>
      <c r="M1078" s="22"/>
      <c r="P1078" s="19"/>
      <c r="Q1078" s="19"/>
      <c r="R1078" s="107" t="str">
        <f t="shared" si="16"/>
        <v/>
      </c>
      <c r="S1078" s="22"/>
      <c r="AE1078" s="18"/>
      <c r="AF1078" s="18"/>
      <c r="AG1078" s="18"/>
      <c r="AR1078" s="19"/>
      <c r="AS1078" s="19"/>
      <c r="AT1078" s="19"/>
      <c r="AU1078" s="19"/>
      <c r="AV1078" s="17"/>
    </row>
    <row r="1079" spans="1:48" s="16" customFormat="1">
      <c r="A1079" s="115"/>
      <c r="B1079" s="66"/>
      <c r="I1079" s="22"/>
      <c r="J1079" s="22"/>
      <c r="K1079" s="22"/>
      <c r="L1079" s="25"/>
      <c r="M1079" s="22"/>
      <c r="P1079" s="19"/>
      <c r="Q1079" s="19"/>
      <c r="R1079" s="107" t="str">
        <f t="shared" si="16"/>
        <v/>
      </c>
      <c r="S1079" s="22"/>
      <c r="AE1079" s="18"/>
      <c r="AF1079" s="18"/>
      <c r="AG1079" s="18"/>
      <c r="AR1079" s="19"/>
      <c r="AS1079" s="19"/>
      <c r="AT1079" s="19"/>
      <c r="AU1079" s="19"/>
      <c r="AV1079" s="17"/>
    </row>
    <row r="1080" spans="1:48" s="16" customFormat="1">
      <c r="A1080" s="115"/>
      <c r="B1080" s="66"/>
      <c r="I1080" s="22"/>
      <c r="J1080" s="22"/>
      <c r="K1080" s="22"/>
      <c r="L1080" s="25"/>
      <c r="M1080" s="22"/>
      <c r="P1080" s="19"/>
      <c r="Q1080" s="19"/>
      <c r="R1080" s="107" t="str">
        <f t="shared" si="16"/>
        <v/>
      </c>
      <c r="S1080" s="22"/>
      <c r="AE1080" s="18"/>
      <c r="AF1080" s="18"/>
      <c r="AG1080" s="18"/>
      <c r="AR1080" s="19"/>
      <c r="AS1080" s="19"/>
      <c r="AT1080" s="19"/>
      <c r="AU1080" s="19"/>
      <c r="AV1080" s="17"/>
    </row>
    <row r="1081" spans="1:48" s="16" customFormat="1">
      <c r="A1081" s="115"/>
      <c r="B1081" s="66"/>
      <c r="I1081" s="22"/>
      <c r="J1081" s="22"/>
      <c r="K1081" s="22"/>
      <c r="L1081" s="25"/>
      <c r="M1081" s="22"/>
      <c r="P1081" s="19"/>
      <c r="Q1081" s="19"/>
      <c r="R1081" s="107" t="str">
        <f t="shared" si="16"/>
        <v/>
      </c>
      <c r="S1081" s="22"/>
      <c r="AE1081" s="18"/>
      <c r="AF1081" s="18"/>
      <c r="AG1081" s="18"/>
      <c r="AR1081" s="19"/>
      <c r="AS1081" s="19"/>
      <c r="AT1081" s="19"/>
      <c r="AU1081" s="19"/>
      <c r="AV1081" s="17"/>
    </row>
    <row r="1082" spans="1:48" s="16" customFormat="1">
      <c r="A1082" s="115"/>
      <c r="B1082" s="66"/>
      <c r="I1082" s="22"/>
      <c r="J1082" s="22"/>
      <c r="K1082" s="22"/>
      <c r="L1082" s="25"/>
      <c r="M1082" s="22"/>
      <c r="P1082" s="19"/>
      <c r="Q1082" s="19"/>
      <c r="R1082" s="107" t="str">
        <f t="shared" si="16"/>
        <v/>
      </c>
      <c r="S1082" s="22"/>
      <c r="AE1082" s="18"/>
      <c r="AF1082" s="18"/>
      <c r="AG1082" s="18"/>
      <c r="AR1082" s="19"/>
      <c r="AS1082" s="19"/>
      <c r="AT1082" s="19"/>
      <c r="AU1082" s="19"/>
      <c r="AV1082" s="17"/>
    </row>
    <row r="1083" spans="1:48" s="16" customFormat="1">
      <c r="A1083" s="115"/>
      <c r="B1083" s="66"/>
      <c r="I1083" s="22"/>
      <c r="J1083" s="22"/>
      <c r="K1083" s="22"/>
      <c r="L1083" s="25"/>
      <c r="M1083" s="22"/>
      <c r="P1083" s="19"/>
      <c r="Q1083" s="19"/>
      <c r="R1083" s="107" t="str">
        <f t="shared" si="16"/>
        <v/>
      </c>
      <c r="S1083" s="22"/>
      <c r="AE1083" s="18"/>
      <c r="AF1083" s="18"/>
      <c r="AG1083" s="18"/>
      <c r="AR1083" s="19"/>
      <c r="AS1083" s="19"/>
      <c r="AT1083" s="19"/>
      <c r="AU1083" s="19"/>
      <c r="AV1083" s="17"/>
    </row>
    <row r="1084" spans="1:48" s="16" customFormat="1">
      <c r="A1084" s="115"/>
      <c r="B1084" s="66"/>
      <c r="I1084" s="22"/>
      <c r="J1084" s="22"/>
      <c r="K1084" s="22"/>
      <c r="L1084" s="25"/>
      <c r="M1084" s="22"/>
      <c r="P1084" s="19"/>
      <c r="Q1084" s="19"/>
      <c r="R1084" s="107" t="str">
        <f t="shared" si="16"/>
        <v/>
      </c>
      <c r="S1084" s="22"/>
      <c r="AE1084" s="18"/>
      <c r="AF1084" s="18"/>
      <c r="AG1084" s="18"/>
      <c r="AR1084" s="19"/>
      <c r="AS1084" s="19"/>
      <c r="AT1084" s="19"/>
      <c r="AU1084" s="19"/>
      <c r="AV1084" s="17"/>
    </row>
    <row r="1085" spans="1:48" s="16" customFormat="1">
      <c r="A1085" s="115"/>
      <c r="B1085" s="66"/>
      <c r="I1085" s="22"/>
      <c r="J1085" s="22"/>
      <c r="K1085" s="22"/>
      <c r="L1085" s="25"/>
      <c r="M1085" s="22"/>
      <c r="P1085" s="19"/>
      <c r="Q1085" s="19"/>
      <c r="R1085" s="107" t="str">
        <f t="shared" si="16"/>
        <v/>
      </c>
      <c r="S1085" s="22"/>
      <c r="AE1085" s="18"/>
      <c r="AF1085" s="18"/>
      <c r="AG1085" s="18"/>
      <c r="AR1085" s="19"/>
      <c r="AS1085" s="19"/>
      <c r="AT1085" s="19"/>
      <c r="AU1085" s="19"/>
      <c r="AV1085" s="17"/>
    </row>
    <row r="1086" spans="1:48" s="16" customFormat="1">
      <c r="A1086" s="115"/>
      <c r="B1086" s="66"/>
      <c r="I1086" s="22"/>
      <c r="J1086" s="22"/>
      <c r="K1086" s="22"/>
      <c r="L1086" s="25"/>
      <c r="M1086" s="22"/>
      <c r="P1086" s="19"/>
      <c r="Q1086" s="19"/>
      <c r="R1086" s="107" t="str">
        <f t="shared" si="16"/>
        <v/>
      </c>
      <c r="S1086" s="22"/>
      <c r="AE1086" s="18"/>
      <c r="AF1086" s="18"/>
      <c r="AG1086" s="18"/>
      <c r="AR1086" s="19"/>
      <c r="AS1086" s="19"/>
      <c r="AT1086" s="19"/>
      <c r="AU1086" s="19"/>
      <c r="AV1086" s="17"/>
    </row>
    <row r="1087" spans="1:48" s="16" customFormat="1">
      <c r="A1087" s="115"/>
      <c r="B1087" s="66"/>
      <c r="I1087" s="22"/>
      <c r="J1087" s="22"/>
      <c r="K1087" s="22"/>
      <c r="L1087" s="25"/>
      <c r="M1087" s="22"/>
      <c r="P1087" s="19"/>
      <c r="Q1087" s="19"/>
      <c r="R1087" s="107" t="str">
        <f t="shared" si="16"/>
        <v/>
      </c>
      <c r="S1087" s="22"/>
      <c r="AE1087" s="18"/>
      <c r="AF1087" s="18"/>
      <c r="AG1087" s="18"/>
      <c r="AR1087" s="19"/>
      <c r="AS1087" s="19"/>
      <c r="AT1087" s="19"/>
      <c r="AU1087" s="19"/>
      <c r="AV1087" s="17"/>
    </row>
    <row r="1088" spans="1:48" s="16" customFormat="1">
      <c r="A1088" s="115"/>
      <c r="B1088" s="66"/>
      <c r="I1088" s="22"/>
      <c r="J1088" s="22"/>
      <c r="K1088" s="22"/>
      <c r="L1088" s="25"/>
      <c r="M1088" s="22"/>
      <c r="P1088" s="19"/>
      <c r="Q1088" s="19"/>
      <c r="R1088" s="107" t="str">
        <f t="shared" si="16"/>
        <v/>
      </c>
      <c r="S1088" s="22"/>
      <c r="AE1088" s="18"/>
      <c r="AF1088" s="18"/>
      <c r="AG1088" s="18"/>
      <c r="AR1088" s="19"/>
      <c r="AS1088" s="19"/>
      <c r="AT1088" s="19"/>
      <c r="AU1088" s="19"/>
      <c r="AV1088" s="17"/>
    </row>
    <row r="1089" spans="1:48" s="16" customFormat="1">
      <c r="A1089" s="115"/>
      <c r="B1089" s="66"/>
      <c r="I1089" s="22"/>
      <c r="J1089" s="22"/>
      <c r="K1089" s="22"/>
      <c r="L1089" s="25"/>
      <c r="M1089" s="22"/>
      <c r="P1089" s="19"/>
      <c r="Q1089" s="19"/>
      <c r="R1089" s="107" t="str">
        <f t="shared" si="16"/>
        <v/>
      </c>
      <c r="S1089" s="22"/>
      <c r="AE1089" s="18"/>
      <c r="AF1089" s="18"/>
      <c r="AG1089" s="18"/>
      <c r="AR1089" s="19"/>
      <c r="AS1089" s="19"/>
      <c r="AT1089" s="19"/>
      <c r="AU1089" s="19"/>
      <c r="AV1089" s="17"/>
    </row>
    <row r="1090" spans="1:48" s="16" customFormat="1">
      <c r="A1090" s="115"/>
      <c r="B1090" s="66"/>
      <c r="I1090" s="22"/>
      <c r="J1090" s="22"/>
      <c r="K1090" s="22"/>
      <c r="L1090" s="25"/>
      <c r="M1090" s="22"/>
      <c r="P1090" s="19"/>
      <c r="Q1090" s="19"/>
      <c r="R1090" s="107" t="str">
        <f t="shared" si="16"/>
        <v/>
      </c>
      <c r="S1090" s="22"/>
      <c r="AE1090" s="18"/>
      <c r="AF1090" s="18"/>
      <c r="AG1090" s="18"/>
      <c r="AR1090" s="19"/>
      <c r="AS1090" s="19"/>
      <c r="AT1090" s="19"/>
      <c r="AU1090" s="19"/>
      <c r="AV1090" s="17"/>
    </row>
    <row r="1091" spans="1:48" s="16" customFormat="1">
      <c r="A1091" s="115"/>
      <c r="B1091" s="66"/>
      <c r="I1091" s="22"/>
      <c r="J1091" s="22"/>
      <c r="K1091" s="22"/>
      <c r="L1091" s="25"/>
      <c r="M1091" s="22"/>
      <c r="P1091" s="19"/>
      <c r="Q1091" s="19"/>
      <c r="R1091" s="107" t="str">
        <f t="shared" si="16"/>
        <v/>
      </c>
      <c r="S1091" s="22"/>
      <c r="AE1091" s="18"/>
      <c r="AF1091" s="18"/>
      <c r="AG1091" s="18"/>
      <c r="AR1091" s="19"/>
      <c r="AS1091" s="19"/>
      <c r="AT1091" s="19"/>
      <c r="AU1091" s="19"/>
      <c r="AV1091" s="17"/>
    </row>
    <row r="1092" spans="1:48" s="16" customFormat="1">
      <c r="A1092" s="115"/>
      <c r="B1092" s="66"/>
      <c r="I1092" s="22"/>
      <c r="J1092" s="22"/>
      <c r="K1092" s="22"/>
      <c r="L1092" s="25"/>
      <c r="M1092" s="22"/>
      <c r="P1092" s="19"/>
      <c r="Q1092" s="19"/>
      <c r="R1092" s="107" t="str">
        <f t="shared" si="16"/>
        <v/>
      </c>
      <c r="S1092" s="22"/>
      <c r="AE1092" s="18"/>
      <c r="AF1092" s="18"/>
      <c r="AG1092" s="18"/>
      <c r="AR1092" s="19"/>
      <c r="AS1092" s="19"/>
      <c r="AT1092" s="19"/>
      <c r="AU1092" s="19"/>
      <c r="AV1092" s="17"/>
    </row>
    <row r="1093" spans="1:48" s="16" customFormat="1">
      <c r="A1093" s="115"/>
      <c r="B1093" s="66"/>
      <c r="I1093" s="22"/>
      <c r="J1093" s="22"/>
      <c r="K1093" s="22"/>
      <c r="L1093" s="25"/>
      <c r="M1093" s="22"/>
      <c r="P1093" s="19"/>
      <c r="Q1093" s="19"/>
      <c r="R1093" s="107" t="str">
        <f t="shared" si="16"/>
        <v/>
      </c>
      <c r="S1093" s="22"/>
      <c r="AE1093" s="18"/>
      <c r="AF1093" s="18"/>
      <c r="AG1093" s="18"/>
      <c r="AR1093" s="19"/>
      <c r="AS1093" s="19"/>
      <c r="AT1093" s="19"/>
      <c r="AU1093" s="19"/>
      <c r="AV1093" s="17"/>
    </row>
    <row r="1094" spans="1:48" s="16" customFormat="1">
      <c r="A1094" s="115"/>
      <c r="B1094" s="66"/>
      <c r="I1094" s="22"/>
      <c r="J1094" s="22"/>
      <c r="K1094" s="22"/>
      <c r="L1094" s="25"/>
      <c r="M1094" s="22"/>
      <c r="P1094" s="19"/>
      <c r="Q1094" s="19"/>
      <c r="R1094" s="107" t="str">
        <f t="shared" ref="R1094:R1157" si="17">IF(AND(I1094="",K1094=""),"",IF(I1094="Lead","Lead",IF(K1094="Lead","Lead",IF((OR((AND((ISNUMBER(SEARCH("Galvanized",K1094))),AM1094="Yes")),(AND((ISNUMBER(SEARCH("Galvanized",K1094))),AM1094="Unknown")))),"Galvanized requiring replacement",IF((OR((AND((ISNUMBER(SEARCH("Galvanized",K1094))),AQ1094="Yes")),(AND((ISNUMBER(SEARCH("Galvanized",K1094))),AQ1094="Unknown")))),"Galvanized requiring replacement",IF(I1094="Galvanized requiring replacement","Galvanized requiring replacement",IF(K1094="Galvanized requiring replacement","Galvanized requiring replacement",IF(ISNUMBER(SEARCH("Unknown",I1094)),"Unknown",IF(ISNUMBER(SEARCH("Unknown",K1094)),"Unknown",IF(I1094="","Unknown",IF(K1094="","Unknown","Non-lead")))))))))))</f>
        <v/>
      </c>
      <c r="S1094" s="22"/>
      <c r="AE1094" s="18"/>
      <c r="AF1094" s="18"/>
      <c r="AG1094" s="18"/>
      <c r="AR1094" s="19"/>
      <c r="AS1094" s="19"/>
      <c r="AT1094" s="19"/>
      <c r="AU1094" s="19"/>
      <c r="AV1094" s="17"/>
    </row>
    <row r="1095" spans="1:48" s="16" customFormat="1">
      <c r="A1095" s="115"/>
      <c r="B1095" s="66"/>
      <c r="I1095" s="22"/>
      <c r="J1095" s="22"/>
      <c r="K1095" s="22"/>
      <c r="L1095" s="25"/>
      <c r="M1095" s="22"/>
      <c r="P1095" s="19"/>
      <c r="Q1095" s="19"/>
      <c r="R1095" s="107" t="str">
        <f t="shared" si="17"/>
        <v/>
      </c>
      <c r="S1095" s="22"/>
      <c r="AE1095" s="18"/>
      <c r="AF1095" s="18"/>
      <c r="AG1095" s="18"/>
      <c r="AR1095" s="19"/>
      <c r="AS1095" s="19"/>
      <c r="AT1095" s="19"/>
      <c r="AU1095" s="19"/>
      <c r="AV1095" s="17"/>
    </row>
    <row r="1096" spans="1:48" s="16" customFormat="1">
      <c r="A1096" s="115"/>
      <c r="B1096" s="66"/>
      <c r="I1096" s="22"/>
      <c r="J1096" s="22"/>
      <c r="K1096" s="22"/>
      <c r="L1096" s="25"/>
      <c r="M1096" s="22"/>
      <c r="P1096" s="19"/>
      <c r="Q1096" s="19"/>
      <c r="R1096" s="107" t="str">
        <f t="shared" si="17"/>
        <v/>
      </c>
      <c r="S1096" s="22"/>
      <c r="AE1096" s="18"/>
      <c r="AF1096" s="18"/>
      <c r="AG1096" s="18"/>
      <c r="AR1096" s="19"/>
      <c r="AS1096" s="19"/>
      <c r="AT1096" s="19"/>
      <c r="AU1096" s="19"/>
      <c r="AV1096" s="17"/>
    </row>
    <row r="1097" spans="1:48" s="16" customFormat="1">
      <c r="A1097" s="115"/>
      <c r="B1097" s="66"/>
      <c r="I1097" s="22"/>
      <c r="J1097" s="22"/>
      <c r="K1097" s="22"/>
      <c r="L1097" s="25"/>
      <c r="M1097" s="22"/>
      <c r="P1097" s="19"/>
      <c r="Q1097" s="19"/>
      <c r="R1097" s="107" t="str">
        <f t="shared" si="17"/>
        <v/>
      </c>
      <c r="S1097" s="22"/>
      <c r="AE1097" s="18"/>
      <c r="AF1097" s="18"/>
      <c r="AG1097" s="18"/>
      <c r="AR1097" s="19"/>
      <c r="AS1097" s="19"/>
      <c r="AT1097" s="19"/>
      <c r="AU1097" s="19"/>
      <c r="AV1097" s="17"/>
    </row>
    <row r="1098" spans="1:48" s="16" customFormat="1">
      <c r="A1098" s="115"/>
      <c r="B1098" s="66"/>
      <c r="I1098" s="22"/>
      <c r="J1098" s="22"/>
      <c r="K1098" s="22"/>
      <c r="L1098" s="25"/>
      <c r="M1098" s="22"/>
      <c r="P1098" s="19"/>
      <c r="Q1098" s="19"/>
      <c r="R1098" s="107" t="str">
        <f t="shared" si="17"/>
        <v/>
      </c>
      <c r="S1098" s="22"/>
      <c r="AE1098" s="18"/>
      <c r="AF1098" s="18"/>
      <c r="AG1098" s="18"/>
      <c r="AR1098" s="19"/>
      <c r="AS1098" s="19"/>
      <c r="AT1098" s="19"/>
      <c r="AU1098" s="19"/>
      <c r="AV1098" s="17"/>
    </row>
    <row r="1099" spans="1:48" s="16" customFormat="1">
      <c r="A1099" s="115"/>
      <c r="B1099" s="66"/>
      <c r="I1099" s="22"/>
      <c r="J1099" s="22"/>
      <c r="K1099" s="22"/>
      <c r="L1099" s="25"/>
      <c r="M1099" s="22"/>
      <c r="P1099" s="19"/>
      <c r="Q1099" s="19"/>
      <c r="R1099" s="107" t="str">
        <f t="shared" si="17"/>
        <v/>
      </c>
      <c r="S1099" s="22"/>
      <c r="AE1099" s="18"/>
      <c r="AF1099" s="18"/>
      <c r="AG1099" s="18"/>
      <c r="AR1099" s="19"/>
      <c r="AS1099" s="19"/>
      <c r="AT1099" s="19"/>
      <c r="AU1099" s="19"/>
      <c r="AV1099" s="17"/>
    </row>
    <row r="1100" spans="1:48" s="16" customFormat="1">
      <c r="A1100" s="115"/>
      <c r="B1100" s="66"/>
      <c r="I1100" s="22"/>
      <c r="J1100" s="22"/>
      <c r="K1100" s="22"/>
      <c r="L1100" s="25"/>
      <c r="M1100" s="22"/>
      <c r="P1100" s="19"/>
      <c r="Q1100" s="19"/>
      <c r="R1100" s="107" t="str">
        <f t="shared" si="17"/>
        <v/>
      </c>
      <c r="S1100" s="22"/>
      <c r="AE1100" s="18"/>
      <c r="AF1100" s="18"/>
      <c r="AG1100" s="18"/>
      <c r="AR1100" s="19"/>
      <c r="AS1100" s="19"/>
      <c r="AT1100" s="19"/>
      <c r="AU1100" s="19"/>
      <c r="AV1100" s="17"/>
    </row>
    <row r="1101" spans="1:48" s="16" customFormat="1">
      <c r="A1101" s="115"/>
      <c r="B1101" s="66"/>
      <c r="I1101" s="22"/>
      <c r="J1101" s="22"/>
      <c r="K1101" s="22"/>
      <c r="L1101" s="25"/>
      <c r="M1101" s="22"/>
      <c r="P1101" s="19"/>
      <c r="Q1101" s="19"/>
      <c r="R1101" s="107" t="str">
        <f t="shared" si="17"/>
        <v/>
      </c>
      <c r="S1101" s="22"/>
      <c r="AE1101" s="18"/>
      <c r="AF1101" s="18"/>
      <c r="AG1101" s="18"/>
      <c r="AR1101" s="19"/>
      <c r="AS1101" s="19"/>
      <c r="AT1101" s="19"/>
      <c r="AU1101" s="19"/>
      <c r="AV1101" s="17"/>
    </row>
    <row r="1102" spans="1:48" s="16" customFormat="1">
      <c r="A1102" s="115"/>
      <c r="B1102" s="66"/>
      <c r="I1102" s="22"/>
      <c r="J1102" s="22"/>
      <c r="K1102" s="22"/>
      <c r="L1102" s="25"/>
      <c r="M1102" s="22"/>
      <c r="P1102" s="19"/>
      <c r="Q1102" s="19"/>
      <c r="R1102" s="107" t="str">
        <f t="shared" si="17"/>
        <v/>
      </c>
      <c r="S1102" s="22"/>
      <c r="AE1102" s="18"/>
      <c r="AF1102" s="18"/>
      <c r="AG1102" s="18"/>
      <c r="AR1102" s="19"/>
      <c r="AS1102" s="19"/>
      <c r="AT1102" s="19"/>
      <c r="AU1102" s="19"/>
      <c r="AV1102" s="17"/>
    </row>
    <row r="1103" spans="1:48" s="16" customFormat="1">
      <c r="A1103" s="115"/>
      <c r="B1103" s="66"/>
      <c r="I1103" s="22"/>
      <c r="J1103" s="22"/>
      <c r="K1103" s="22"/>
      <c r="L1103" s="25"/>
      <c r="M1103" s="22"/>
      <c r="P1103" s="19"/>
      <c r="Q1103" s="19"/>
      <c r="R1103" s="107" t="str">
        <f t="shared" si="17"/>
        <v/>
      </c>
      <c r="S1103" s="22"/>
      <c r="AE1103" s="18"/>
      <c r="AF1103" s="18"/>
      <c r="AG1103" s="18"/>
      <c r="AR1103" s="19"/>
      <c r="AS1103" s="19"/>
      <c r="AT1103" s="19"/>
      <c r="AU1103" s="19"/>
      <c r="AV1103" s="17"/>
    </row>
    <row r="1104" spans="1:48" s="16" customFormat="1">
      <c r="A1104" s="115"/>
      <c r="B1104" s="66"/>
      <c r="I1104" s="22"/>
      <c r="J1104" s="22"/>
      <c r="K1104" s="22"/>
      <c r="L1104" s="25"/>
      <c r="M1104" s="22"/>
      <c r="P1104" s="19"/>
      <c r="Q1104" s="19"/>
      <c r="R1104" s="107" t="str">
        <f t="shared" si="17"/>
        <v/>
      </c>
      <c r="S1104" s="22"/>
      <c r="AE1104" s="18"/>
      <c r="AF1104" s="18"/>
      <c r="AG1104" s="18"/>
      <c r="AR1104" s="19"/>
      <c r="AS1104" s="19"/>
      <c r="AT1104" s="19"/>
      <c r="AU1104" s="19"/>
      <c r="AV1104" s="17"/>
    </row>
    <row r="1105" spans="1:48" s="16" customFormat="1">
      <c r="A1105" s="115"/>
      <c r="B1105" s="66"/>
      <c r="I1105" s="22"/>
      <c r="J1105" s="22"/>
      <c r="K1105" s="22"/>
      <c r="L1105" s="25"/>
      <c r="M1105" s="22"/>
      <c r="P1105" s="19"/>
      <c r="Q1105" s="19"/>
      <c r="R1105" s="107" t="str">
        <f t="shared" si="17"/>
        <v/>
      </c>
      <c r="S1105" s="22"/>
      <c r="AE1105" s="18"/>
      <c r="AF1105" s="18"/>
      <c r="AG1105" s="18"/>
      <c r="AR1105" s="19"/>
      <c r="AS1105" s="19"/>
      <c r="AT1105" s="19"/>
      <c r="AU1105" s="19"/>
      <c r="AV1105" s="17"/>
    </row>
    <row r="1106" spans="1:48" s="16" customFormat="1">
      <c r="A1106" s="115"/>
      <c r="B1106" s="66"/>
      <c r="I1106" s="22"/>
      <c r="J1106" s="22"/>
      <c r="K1106" s="22"/>
      <c r="L1106" s="25"/>
      <c r="M1106" s="22"/>
      <c r="P1106" s="19"/>
      <c r="Q1106" s="19"/>
      <c r="R1106" s="107" t="str">
        <f t="shared" si="17"/>
        <v/>
      </c>
      <c r="S1106" s="22"/>
      <c r="AE1106" s="18"/>
      <c r="AF1106" s="18"/>
      <c r="AG1106" s="18"/>
      <c r="AR1106" s="19"/>
      <c r="AS1106" s="19"/>
      <c r="AT1106" s="19"/>
      <c r="AU1106" s="19"/>
      <c r="AV1106" s="17"/>
    </row>
    <row r="1107" spans="1:48" s="16" customFormat="1">
      <c r="A1107" s="115"/>
      <c r="B1107" s="66"/>
      <c r="I1107" s="22"/>
      <c r="J1107" s="22"/>
      <c r="K1107" s="22"/>
      <c r="L1107" s="25"/>
      <c r="M1107" s="22"/>
      <c r="P1107" s="19"/>
      <c r="Q1107" s="19"/>
      <c r="R1107" s="107" t="str">
        <f t="shared" si="17"/>
        <v/>
      </c>
      <c r="S1107" s="22"/>
      <c r="AE1107" s="18"/>
      <c r="AF1107" s="18"/>
      <c r="AG1107" s="18"/>
      <c r="AR1107" s="19"/>
      <c r="AS1107" s="19"/>
      <c r="AT1107" s="19"/>
      <c r="AU1107" s="19"/>
      <c r="AV1107" s="17"/>
    </row>
    <row r="1108" spans="1:48" s="16" customFormat="1">
      <c r="A1108" s="115"/>
      <c r="B1108" s="66"/>
      <c r="I1108" s="22"/>
      <c r="J1108" s="22"/>
      <c r="K1108" s="22"/>
      <c r="L1108" s="25"/>
      <c r="M1108" s="22"/>
      <c r="P1108" s="19"/>
      <c r="Q1108" s="19"/>
      <c r="R1108" s="107" t="str">
        <f t="shared" si="17"/>
        <v/>
      </c>
      <c r="S1108" s="22"/>
      <c r="AE1108" s="18"/>
      <c r="AF1108" s="18"/>
      <c r="AG1108" s="18"/>
      <c r="AR1108" s="19"/>
      <c r="AS1108" s="19"/>
      <c r="AT1108" s="19"/>
      <c r="AU1108" s="19"/>
      <c r="AV1108" s="17"/>
    </row>
    <row r="1109" spans="1:48" s="16" customFormat="1">
      <c r="A1109" s="115"/>
      <c r="B1109" s="66"/>
      <c r="I1109" s="22"/>
      <c r="J1109" s="22"/>
      <c r="K1109" s="22"/>
      <c r="L1109" s="25"/>
      <c r="M1109" s="22"/>
      <c r="P1109" s="19"/>
      <c r="Q1109" s="19"/>
      <c r="R1109" s="107" t="str">
        <f t="shared" si="17"/>
        <v/>
      </c>
      <c r="S1109" s="22"/>
      <c r="AE1109" s="18"/>
      <c r="AF1109" s="18"/>
      <c r="AG1109" s="18"/>
      <c r="AR1109" s="19"/>
      <c r="AS1109" s="19"/>
      <c r="AT1109" s="19"/>
      <c r="AU1109" s="19"/>
      <c r="AV1109" s="17"/>
    </row>
    <row r="1110" spans="1:48" s="16" customFormat="1">
      <c r="A1110" s="115"/>
      <c r="B1110" s="66"/>
      <c r="I1110" s="22"/>
      <c r="J1110" s="22"/>
      <c r="K1110" s="22"/>
      <c r="L1110" s="25"/>
      <c r="M1110" s="22"/>
      <c r="P1110" s="19"/>
      <c r="Q1110" s="19"/>
      <c r="R1110" s="107" t="str">
        <f t="shared" si="17"/>
        <v/>
      </c>
      <c r="S1110" s="22"/>
      <c r="AE1110" s="18"/>
      <c r="AF1110" s="18"/>
      <c r="AG1110" s="18"/>
      <c r="AR1110" s="19"/>
      <c r="AS1110" s="19"/>
      <c r="AT1110" s="19"/>
      <c r="AU1110" s="19"/>
      <c r="AV1110" s="17"/>
    </row>
    <row r="1111" spans="1:48" s="16" customFormat="1">
      <c r="A1111" s="115"/>
      <c r="B1111" s="66"/>
      <c r="I1111" s="22"/>
      <c r="J1111" s="22"/>
      <c r="K1111" s="22"/>
      <c r="L1111" s="25"/>
      <c r="M1111" s="22"/>
      <c r="P1111" s="19"/>
      <c r="Q1111" s="19"/>
      <c r="R1111" s="107" t="str">
        <f t="shared" si="17"/>
        <v/>
      </c>
      <c r="S1111" s="22"/>
      <c r="AE1111" s="18"/>
      <c r="AF1111" s="18"/>
      <c r="AG1111" s="18"/>
      <c r="AR1111" s="19"/>
      <c r="AS1111" s="19"/>
      <c r="AT1111" s="19"/>
      <c r="AU1111" s="19"/>
      <c r="AV1111" s="17"/>
    </row>
    <row r="1112" spans="1:48" s="16" customFormat="1">
      <c r="A1112" s="115"/>
      <c r="B1112" s="66"/>
      <c r="I1112" s="22"/>
      <c r="J1112" s="22"/>
      <c r="K1112" s="22"/>
      <c r="L1112" s="25"/>
      <c r="M1112" s="22"/>
      <c r="P1112" s="19"/>
      <c r="Q1112" s="19"/>
      <c r="R1112" s="107" t="str">
        <f t="shared" si="17"/>
        <v/>
      </c>
      <c r="S1112" s="22"/>
      <c r="AE1112" s="18"/>
      <c r="AF1112" s="18"/>
      <c r="AG1112" s="18"/>
      <c r="AR1112" s="19"/>
      <c r="AS1112" s="19"/>
      <c r="AT1112" s="19"/>
      <c r="AU1112" s="19"/>
      <c r="AV1112" s="17"/>
    </row>
    <row r="1113" spans="1:48" s="16" customFormat="1">
      <c r="A1113" s="115"/>
      <c r="B1113" s="66"/>
      <c r="I1113" s="22"/>
      <c r="J1113" s="22"/>
      <c r="K1113" s="22"/>
      <c r="L1113" s="25"/>
      <c r="M1113" s="22"/>
      <c r="P1113" s="19"/>
      <c r="Q1113" s="19"/>
      <c r="R1113" s="107" t="str">
        <f t="shared" si="17"/>
        <v/>
      </c>
      <c r="S1113" s="22"/>
      <c r="AE1113" s="18"/>
      <c r="AF1113" s="18"/>
      <c r="AG1113" s="18"/>
      <c r="AR1113" s="19"/>
      <c r="AS1113" s="19"/>
      <c r="AT1113" s="19"/>
      <c r="AU1113" s="19"/>
      <c r="AV1113" s="17"/>
    </row>
    <row r="1114" spans="1:48" s="16" customFormat="1">
      <c r="A1114" s="115"/>
      <c r="B1114" s="66"/>
      <c r="I1114" s="22"/>
      <c r="J1114" s="22"/>
      <c r="K1114" s="22"/>
      <c r="L1114" s="25"/>
      <c r="M1114" s="22"/>
      <c r="P1114" s="19"/>
      <c r="Q1114" s="19"/>
      <c r="R1114" s="107" t="str">
        <f t="shared" si="17"/>
        <v/>
      </c>
      <c r="S1114" s="22"/>
      <c r="AE1114" s="18"/>
      <c r="AF1114" s="18"/>
      <c r="AG1114" s="18"/>
      <c r="AR1114" s="19"/>
      <c r="AS1114" s="19"/>
      <c r="AT1114" s="19"/>
      <c r="AU1114" s="19"/>
      <c r="AV1114" s="17"/>
    </row>
    <row r="1115" spans="1:48" s="16" customFormat="1">
      <c r="A1115" s="115"/>
      <c r="B1115" s="66"/>
      <c r="I1115" s="22"/>
      <c r="J1115" s="22"/>
      <c r="K1115" s="22"/>
      <c r="L1115" s="25"/>
      <c r="M1115" s="22"/>
      <c r="P1115" s="19"/>
      <c r="Q1115" s="19"/>
      <c r="R1115" s="107" t="str">
        <f t="shared" si="17"/>
        <v/>
      </c>
      <c r="S1115" s="22"/>
      <c r="AE1115" s="18"/>
      <c r="AF1115" s="18"/>
      <c r="AG1115" s="18"/>
      <c r="AR1115" s="19"/>
      <c r="AS1115" s="19"/>
      <c r="AT1115" s="19"/>
      <c r="AU1115" s="19"/>
      <c r="AV1115" s="17"/>
    </row>
    <row r="1116" spans="1:48" s="16" customFormat="1">
      <c r="A1116" s="115"/>
      <c r="B1116" s="66"/>
      <c r="I1116" s="22"/>
      <c r="J1116" s="22"/>
      <c r="K1116" s="22"/>
      <c r="L1116" s="25"/>
      <c r="M1116" s="22"/>
      <c r="P1116" s="19"/>
      <c r="Q1116" s="19"/>
      <c r="R1116" s="107" t="str">
        <f t="shared" si="17"/>
        <v/>
      </c>
      <c r="S1116" s="22"/>
      <c r="AE1116" s="18"/>
      <c r="AF1116" s="18"/>
      <c r="AG1116" s="18"/>
      <c r="AR1116" s="19"/>
      <c r="AS1116" s="19"/>
      <c r="AT1116" s="19"/>
      <c r="AU1116" s="19"/>
      <c r="AV1116" s="17"/>
    </row>
    <row r="1117" spans="1:48" s="16" customFormat="1">
      <c r="A1117" s="115"/>
      <c r="B1117" s="66"/>
      <c r="I1117" s="22"/>
      <c r="J1117" s="22"/>
      <c r="K1117" s="22"/>
      <c r="L1117" s="25"/>
      <c r="M1117" s="22"/>
      <c r="P1117" s="19"/>
      <c r="Q1117" s="19"/>
      <c r="R1117" s="107" t="str">
        <f t="shared" si="17"/>
        <v/>
      </c>
      <c r="S1117" s="22"/>
      <c r="AE1117" s="18"/>
      <c r="AF1117" s="18"/>
      <c r="AG1117" s="18"/>
      <c r="AR1117" s="19"/>
      <c r="AS1117" s="19"/>
      <c r="AT1117" s="19"/>
      <c r="AU1117" s="19"/>
      <c r="AV1117" s="17"/>
    </row>
    <row r="1118" spans="1:48" s="16" customFormat="1">
      <c r="A1118" s="115"/>
      <c r="B1118" s="66"/>
      <c r="I1118" s="22"/>
      <c r="J1118" s="22"/>
      <c r="K1118" s="22"/>
      <c r="L1118" s="25"/>
      <c r="M1118" s="22"/>
      <c r="P1118" s="19"/>
      <c r="Q1118" s="19"/>
      <c r="R1118" s="107" t="str">
        <f t="shared" si="17"/>
        <v/>
      </c>
      <c r="S1118" s="22"/>
      <c r="AE1118" s="18"/>
      <c r="AF1118" s="18"/>
      <c r="AG1118" s="18"/>
      <c r="AR1118" s="19"/>
      <c r="AS1118" s="19"/>
      <c r="AT1118" s="19"/>
      <c r="AU1118" s="19"/>
      <c r="AV1118" s="17"/>
    </row>
    <row r="1119" spans="1:48" s="16" customFormat="1">
      <c r="A1119" s="115"/>
      <c r="B1119" s="66"/>
      <c r="I1119" s="22"/>
      <c r="J1119" s="22"/>
      <c r="K1119" s="22"/>
      <c r="L1119" s="25"/>
      <c r="M1119" s="22"/>
      <c r="P1119" s="19"/>
      <c r="Q1119" s="19"/>
      <c r="R1119" s="107" t="str">
        <f t="shared" si="17"/>
        <v/>
      </c>
      <c r="S1119" s="22"/>
      <c r="AE1119" s="18"/>
      <c r="AF1119" s="18"/>
      <c r="AG1119" s="18"/>
      <c r="AR1119" s="19"/>
      <c r="AS1119" s="19"/>
      <c r="AT1119" s="19"/>
      <c r="AU1119" s="19"/>
      <c r="AV1119" s="17"/>
    </row>
    <row r="1120" spans="1:48" s="16" customFormat="1">
      <c r="A1120" s="115"/>
      <c r="B1120" s="66"/>
      <c r="I1120" s="22"/>
      <c r="J1120" s="22"/>
      <c r="K1120" s="22"/>
      <c r="L1120" s="25"/>
      <c r="M1120" s="22"/>
      <c r="P1120" s="19"/>
      <c r="Q1120" s="19"/>
      <c r="R1120" s="107" t="str">
        <f t="shared" si="17"/>
        <v/>
      </c>
      <c r="S1120" s="22"/>
      <c r="AE1120" s="18"/>
      <c r="AF1120" s="18"/>
      <c r="AG1120" s="18"/>
      <c r="AR1120" s="19"/>
      <c r="AS1120" s="19"/>
      <c r="AT1120" s="19"/>
      <c r="AU1120" s="19"/>
      <c r="AV1120" s="17"/>
    </row>
    <row r="1121" spans="1:48" s="16" customFormat="1">
      <c r="A1121" s="115"/>
      <c r="B1121" s="66"/>
      <c r="I1121" s="22"/>
      <c r="J1121" s="22"/>
      <c r="K1121" s="22"/>
      <c r="L1121" s="25"/>
      <c r="M1121" s="22"/>
      <c r="P1121" s="19"/>
      <c r="Q1121" s="19"/>
      <c r="R1121" s="107" t="str">
        <f t="shared" si="17"/>
        <v/>
      </c>
      <c r="S1121" s="22"/>
      <c r="AE1121" s="18"/>
      <c r="AF1121" s="18"/>
      <c r="AG1121" s="18"/>
      <c r="AR1121" s="19"/>
      <c r="AS1121" s="19"/>
      <c r="AT1121" s="19"/>
      <c r="AU1121" s="19"/>
      <c r="AV1121" s="17"/>
    </row>
    <row r="1122" spans="1:48" s="16" customFormat="1">
      <c r="A1122" s="115"/>
      <c r="B1122" s="66"/>
      <c r="I1122" s="22"/>
      <c r="J1122" s="22"/>
      <c r="K1122" s="22"/>
      <c r="L1122" s="25"/>
      <c r="M1122" s="22"/>
      <c r="P1122" s="19"/>
      <c r="Q1122" s="19"/>
      <c r="R1122" s="107" t="str">
        <f t="shared" si="17"/>
        <v/>
      </c>
      <c r="S1122" s="22"/>
      <c r="AE1122" s="18"/>
      <c r="AF1122" s="18"/>
      <c r="AG1122" s="18"/>
      <c r="AR1122" s="19"/>
      <c r="AS1122" s="19"/>
      <c r="AT1122" s="19"/>
      <c r="AU1122" s="19"/>
      <c r="AV1122" s="17"/>
    </row>
    <row r="1123" spans="1:48" s="16" customFormat="1">
      <c r="A1123" s="115"/>
      <c r="B1123" s="66"/>
      <c r="I1123" s="22"/>
      <c r="J1123" s="22"/>
      <c r="K1123" s="22"/>
      <c r="L1123" s="25"/>
      <c r="M1123" s="22"/>
      <c r="P1123" s="19"/>
      <c r="Q1123" s="19"/>
      <c r="R1123" s="107" t="str">
        <f t="shared" si="17"/>
        <v/>
      </c>
      <c r="S1123" s="22"/>
      <c r="AE1123" s="18"/>
      <c r="AF1123" s="18"/>
      <c r="AG1123" s="18"/>
      <c r="AR1123" s="19"/>
      <c r="AS1123" s="19"/>
      <c r="AT1123" s="19"/>
      <c r="AU1123" s="19"/>
      <c r="AV1123" s="17"/>
    </row>
    <row r="1124" spans="1:48" s="16" customFormat="1">
      <c r="A1124" s="115"/>
      <c r="B1124" s="66"/>
      <c r="I1124" s="22"/>
      <c r="J1124" s="22"/>
      <c r="K1124" s="22"/>
      <c r="L1124" s="25"/>
      <c r="M1124" s="22"/>
      <c r="P1124" s="19"/>
      <c r="Q1124" s="19"/>
      <c r="R1124" s="107" t="str">
        <f t="shared" si="17"/>
        <v/>
      </c>
      <c r="S1124" s="22"/>
      <c r="AE1124" s="18"/>
      <c r="AF1124" s="18"/>
      <c r="AG1124" s="18"/>
      <c r="AR1124" s="19"/>
      <c r="AS1124" s="19"/>
      <c r="AT1124" s="19"/>
      <c r="AU1124" s="19"/>
      <c r="AV1124" s="17"/>
    </row>
    <row r="1125" spans="1:48" s="16" customFormat="1">
      <c r="A1125" s="115"/>
      <c r="B1125" s="66"/>
      <c r="I1125" s="22"/>
      <c r="J1125" s="22"/>
      <c r="K1125" s="22"/>
      <c r="L1125" s="25"/>
      <c r="M1125" s="22"/>
      <c r="P1125" s="19"/>
      <c r="Q1125" s="19"/>
      <c r="R1125" s="107" t="str">
        <f t="shared" si="17"/>
        <v/>
      </c>
      <c r="S1125" s="22"/>
      <c r="AE1125" s="18"/>
      <c r="AF1125" s="18"/>
      <c r="AG1125" s="18"/>
      <c r="AR1125" s="19"/>
      <c r="AS1125" s="19"/>
      <c r="AT1125" s="19"/>
      <c r="AU1125" s="19"/>
      <c r="AV1125" s="17"/>
    </row>
    <row r="1126" spans="1:48" s="16" customFormat="1">
      <c r="A1126" s="115"/>
      <c r="B1126" s="66"/>
      <c r="I1126" s="22"/>
      <c r="J1126" s="22"/>
      <c r="K1126" s="22"/>
      <c r="L1126" s="25"/>
      <c r="M1126" s="22"/>
      <c r="P1126" s="19"/>
      <c r="Q1126" s="19"/>
      <c r="R1126" s="107" t="str">
        <f t="shared" si="17"/>
        <v/>
      </c>
      <c r="S1126" s="22"/>
      <c r="AE1126" s="18"/>
      <c r="AF1126" s="18"/>
      <c r="AG1126" s="18"/>
      <c r="AR1126" s="19"/>
      <c r="AS1126" s="19"/>
      <c r="AT1126" s="19"/>
      <c r="AU1126" s="19"/>
      <c r="AV1126" s="17"/>
    </row>
    <row r="1127" spans="1:48" s="16" customFormat="1">
      <c r="A1127" s="115"/>
      <c r="B1127" s="66"/>
      <c r="I1127" s="22"/>
      <c r="J1127" s="22"/>
      <c r="K1127" s="22"/>
      <c r="L1127" s="25"/>
      <c r="M1127" s="22"/>
      <c r="P1127" s="19"/>
      <c r="Q1127" s="19"/>
      <c r="R1127" s="107" t="str">
        <f t="shared" si="17"/>
        <v/>
      </c>
      <c r="S1127" s="22"/>
      <c r="AE1127" s="18"/>
      <c r="AF1127" s="18"/>
      <c r="AG1127" s="18"/>
      <c r="AR1127" s="19"/>
      <c r="AS1127" s="19"/>
      <c r="AT1127" s="19"/>
      <c r="AU1127" s="19"/>
      <c r="AV1127" s="17"/>
    </row>
    <row r="1128" spans="1:48" s="16" customFormat="1">
      <c r="A1128" s="115"/>
      <c r="B1128" s="66"/>
      <c r="I1128" s="22"/>
      <c r="J1128" s="22"/>
      <c r="K1128" s="22"/>
      <c r="L1128" s="25"/>
      <c r="M1128" s="22"/>
      <c r="P1128" s="19"/>
      <c r="Q1128" s="19"/>
      <c r="R1128" s="107" t="str">
        <f t="shared" si="17"/>
        <v/>
      </c>
      <c r="S1128" s="22"/>
      <c r="AE1128" s="18"/>
      <c r="AF1128" s="18"/>
      <c r="AG1128" s="18"/>
      <c r="AR1128" s="19"/>
      <c r="AS1128" s="19"/>
      <c r="AT1128" s="19"/>
      <c r="AU1128" s="19"/>
      <c r="AV1128" s="17"/>
    </row>
    <row r="1129" spans="1:48" s="16" customFormat="1">
      <c r="A1129" s="115"/>
      <c r="B1129" s="66"/>
      <c r="I1129" s="22"/>
      <c r="J1129" s="22"/>
      <c r="K1129" s="22"/>
      <c r="L1129" s="25"/>
      <c r="M1129" s="22"/>
      <c r="P1129" s="19"/>
      <c r="Q1129" s="19"/>
      <c r="R1129" s="107" t="str">
        <f t="shared" si="17"/>
        <v/>
      </c>
      <c r="S1129" s="22"/>
      <c r="AE1129" s="18"/>
      <c r="AF1129" s="18"/>
      <c r="AG1129" s="18"/>
      <c r="AR1129" s="19"/>
      <c r="AS1129" s="19"/>
      <c r="AT1129" s="19"/>
      <c r="AU1129" s="19"/>
      <c r="AV1129" s="17"/>
    </row>
    <row r="1130" spans="1:48" s="16" customFormat="1">
      <c r="A1130" s="115"/>
      <c r="B1130" s="66"/>
      <c r="I1130" s="22"/>
      <c r="J1130" s="22"/>
      <c r="K1130" s="22"/>
      <c r="L1130" s="25"/>
      <c r="M1130" s="22"/>
      <c r="P1130" s="19"/>
      <c r="Q1130" s="19"/>
      <c r="R1130" s="107" t="str">
        <f t="shared" si="17"/>
        <v/>
      </c>
      <c r="S1130" s="22"/>
      <c r="AE1130" s="18"/>
      <c r="AF1130" s="18"/>
      <c r="AG1130" s="18"/>
      <c r="AR1130" s="19"/>
      <c r="AS1130" s="19"/>
      <c r="AT1130" s="19"/>
      <c r="AU1130" s="19"/>
      <c r="AV1130" s="17"/>
    </row>
    <row r="1131" spans="1:48" s="16" customFormat="1">
      <c r="A1131" s="115"/>
      <c r="B1131" s="66"/>
      <c r="I1131" s="22"/>
      <c r="J1131" s="22"/>
      <c r="K1131" s="22"/>
      <c r="L1131" s="25"/>
      <c r="M1131" s="22"/>
      <c r="P1131" s="19"/>
      <c r="Q1131" s="19"/>
      <c r="R1131" s="107" t="str">
        <f t="shared" si="17"/>
        <v/>
      </c>
      <c r="S1131" s="22"/>
      <c r="AE1131" s="18"/>
      <c r="AF1131" s="18"/>
      <c r="AG1131" s="18"/>
      <c r="AR1131" s="19"/>
      <c r="AS1131" s="19"/>
      <c r="AT1131" s="19"/>
      <c r="AU1131" s="19"/>
      <c r="AV1131" s="17"/>
    </row>
    <row r="1132" spans="1:48" s="16" customFormat="1">
      <c r="A1132" s="115"/>
      <c r="B1132" s="66"/>
      <c r="I1132" s="22"/>
      <c r="J1132" s="22"/>
      <c r="K1132" s="22"/>
      <c r="L1132" s="25"/>
      <c r="M1132" s="22"/>
      <c r="P1132" s="19"/>
      <c r="Q1132" s="19"/>
      <c r="R1132" s="107" t="str">
        <f t="shared" si="17"/>
        <v/>
      </c>
      <c r="S1132" s="22"/>
      <c r="AE1132" s="18"/>
      <c r="AF1132" s="18"/>
      <c r="AG1132" s="18"/>
      <c r="AR1132" s="19"/>
      <c r="AS1132" s="19"/>
      <c r="AT1132" s="19"/>
      <c r="AU1132" s="19"/>
      <c r="AV1132" s="17"/>
    </row>
    <row r="1133" spans="1:48" s="16" customFormat="1">
      <c r="A1133" s="115"/>
      <c r="B1133" s="66"/>
      <c r="I1133" s="22"/>
      <c r="J1133" s="22"/>
      <c r="K1133" s="22"/>
      <c r="L1133" s="25"/>
      <c r="M1133" s="22"/>
      <c r="P1133" s="19"/>
      <c r="Q1133" s="19"/>
      <c r="R1133" s="107" t="str">
        <f t="shared" si="17"/>
        <v/>
      </c>
      <c r="S1133" s="22"/>
      <c r="AE1133" s="18"/>
      <c r="AF1133" s="18"/>
      <c r="AG1133" s="18"/>
      <c r="AR1133" s="19"/>
      <c r="AS1133" s="19"/>
      <c r="AT1133" s="19"/>
      <c r="AU1133" s="19"/>
      <c r="AV1133" s="17"/>
    </row>
    <row r="1134" spans="1:48" s="16" customFormat="1">
      <c r="A1134" s="115"/>
      <c r="B1134" s="66"/>
      <c r="I1134" s="22"/>
      <c r="J1134" s="22"/>
      <c r="K1134" s="22"/>
      <c r="L1134" s="25"/>
      <c r="M1134" s="22"/>
      <c r="P1134" s="19"/>
      <c r="Q1134" s="19"/>
      <c r="R1134" s="107" t="str">
        <f t="shared" si="17"/>
        <v/>
      </c>
      <c r="S1134" s="22"/>
      <c r="AE1134" s="18"/>
      <c r="AF1134" s="18"/>
      <c r="AG1134" s="18"/>
      <c r="AR1134" s="19"/>
      <c r="AS1134" s="19"/>
      <c r="AT1134" s="19"/>
      <c r="AU1134" s="19"/>
      <c r="AV1134" s="17"/>
    </row>
    <row r="1135" spans="1:48" s="16" customFormat="1">
      <c r="A1135" s="115"/>
      <c r="B1135" s="66"/>
      <c r="I1135" s="22"/>
      <c r="J1135" s="22"/>
      <c r="K1135" s="22"/>
      <c r="L1135" s="25"/>
      <c r="M1135" s="22"/>
      <c r="P1135" s="19"/>
      <c r="Q1135" s="19"/>
      <c r="R1135" s="107" t="str">
        <f t="shared" si="17"/>
        <v/>
      </c>
      <c r="S1135" s="22"/>
      <c r="AE1135" s="18"/>
      <c r="AF1135" s="18"/>
      <c r="AG1135" s="18"/>
      <c r="AR1135" s="19"/>
      <c r="AS1135" s="19"/>
      <c r="AT1135" s="19"/>
      <c r="AU1135" s="19"/>
      <c r="AV1135" s="17"/>
    </row>
    <row r="1136" spans="1:48" s="16" customFormat="1">
      <c r="A1136" s="115"/>
      <c r="B1136" s="66"/>
      <c r="I1136" s="22"/>
      <c r="J1136" s="22"/>
      <c r="K1136" s="22"/>
      <c r="L1136" s="25"/>
      <c r="M1136" s="22"/>
      <c r="P1136" s="19"/>
      <c r="Q1136" s="19"/>
      <c r="R1136" s="107" t="str">
        <f t="shared" si="17"/>
        <v/>
      </c>
      <c r="S1136" s="22"/>
      <c r="AE1136" s="18"/>
      <c r="AF1136" s="18"/>
      <c r="AG1136" s="18"/>
      <c r="AR1136" s="19"/>
      <c r="AS1136" s="19"/>
      <c r="AT1136" s="19"/>
      <c r="AU1136" s="19"/>
      <c r="AV1136" s="17"/>
    </row>
    <row r="1137" spans="1:48" s="16" customFormat="1">
      <c r="A1137" s="115"/>
      <c r="B1137" s="66"/>
      <c r="I1137" s="22"/>
      <c r="J1137" s="22"/>
      <c r="K1137" s="22"/>
      <c r="L1137" s="25"/>
      <c r="M1137" s="22"/>
      <c r="P1137" s="19"/>
      <c r="Q1137" s="19"/>
      <c r="R1137" s="107" t="str">
        <f t="shared" si="17"/>
        <v/>
      </c>
      <c r="S1137" s="22"/>
      <c r="AE1137" s="18"/>
      <c r="AF1137" s="18"/>
      <c r="AG1137" s="18"/>
      <c r="AR1137" s="19"/>
      <c r="AS1137" s="19"/>
      <c r="AT1137" s="19"/>
      <c r="AU1137" s="19"/>
      <c r="AV1137" s="17"/>
    </row>
    <row r="1138" spans="1:48" s="16" customFormat="1">
      <c r="A1138" s="115"/>
      <c r="B1138" s="66"/>
      <c r="I1138" s="22"/>
      <c r="J1138" s="22"/>
      <c r="K1138" s="22"/>
      <c r="L1138" s="25"/>
      <c r="M1138" s="22"/>
      <c r="P1138" s="19"/>
      <c r="Q1138" s="19"/>
      <c r="R1138" s="107" t="str">
        <f t="shared" si="17"/>
        <v/>
      </c>
      <c r="S1138" s="22"/>
      <c r="AE1138" s="18"/>
      <c r="AF1138" s="18"/>
      <c r="AG1138" s="18"/>
      <c r="AR1138" s="19"/>
      <c r="AS1138" s="19"/>
      <c r="AT1138" s="19"/>
      <c r="AU1138" s="19"/>
      <c r="AV1138" s="17"/>
    </row>
    <row r="1139" spans="1:48" s="16" customFormat="1">
      <c r="A1139" s="115"/>
      <c r="B1139" s="66"/>
      <c r="I1139" s="22"/>
      <c r="J1139" s="22"/>
      <c r="K1139" s="22"/>
      <c r="L1139" s="25"/>
      <c r="M1139" s="22"/>
      <c r="P1139" s="19"/>
      <c r="Q1139" s="19"/>
      <c r="R1139" s="107" t="str">
        <f t="shared" si="17"/>
        <v/>
      </c>
      <c r="S1139" s="22"/>
      <c r="AE1139" s="18"/>
      <c r="AF1139" s="18"/>
      <c r="AG1139" s="18"/>
      <c r="AR1139" s="19"/>
      <c r="AS1139" s="19"/>
      <c r="AT1139" s="19"/>
      <c r="AU1139" s="19"/>
      <c r="AV1139" s="17"/>
    </row>
    <row r="1140" spans="1:48" s="16" customFormat="1">
      <c r="A1140" s="115"/>
      <c r="B1140" s="66"/>
      <c r="I1140" s="22"/>
      <c r="J1140" s="22"/>
      <c r="K1140" s="22"/>
      <c r="L1140" s="25"/>
      <c r="M1140" s="22"/>
      <c r="P1140" s="19"/>
      <c r="Q1140" s="19"/>
      <c r="R1140" s="107" t="str">
        <f t="shared" si="17"/>
        <v/>
      </c>
      <c r="S1140" s="22"/>
      <c r="AE1140" s="18"/>
      <c r="AF1140" s="18"/>
      <c r="AG1140" s="18"/>
      <c r="AR1140" s="19"/>
      <c r="AS1140" s="19"/>
      <c r="AT1140" s="19"/>
      <c r="AU1140" s="19"/>
      <c r="AV1140" s="17"/>
    </row>
    <row r="1141" spans="1:48" s="16" customFormat="1">
      <c r="A1141" s="115"/>
      <c r="B1141" s="66"/>
      <c r="I1141" s="22"/>
      <c r="J1141" s="22"/>
      <c r="K1141" s="22"/>
      <c r="L1141" s="25"/>
      <c r="M1141" s="22"/>
      <c r="P1141" s="19"/>
      <c r="Q1141" s="19"/>
      <c r="R1141" s="107" t="str">
        <f t="shared" si="17"/>
        <v/>
      </c>
      <c r="S1141" s="22"/>
      <c r="AE1141" s="18"/>
      <c r="AF1141" s="18"/>
      <c r="AG1141" s="18"/>
      <c r="AR1141" s="19"/>
      <c r="AS1141" s="19"/>
      <c r="AT1141" s="19"/>
      <c r="AU1141" s="19"/>
      <c r="AV1141" s="17"/>
    </row>
    <row r="1142" spans="1:48" s="16" customFormat="1">
      <c r="A1142" s="115"/>
      <c r="B1142" s="66"/>
      <c r="I1142" s="22"/>
      <c r="J1142" s="22"/>
      <c r="K1142" s="22"/>
      <c r="L1142" s="25"/>
      <c r="M1142" s="22"/>
      <c r="P1142" s="19"/>
      <c r="Q1142" s="19"/>
      <c r="R1142" s="107" t="str">
        <f t="shared" si="17"/>
        <v/>
      </c>
      <c r="S1142" s="22"/>
      <c r="AE1142" s="18"/>
      <c r="AF1142" s="18"/>
      <c r="AG1142" s="18"/>
      <c r="AR1142" s="19"/>
      <c r="AS1142" s="19"/>
      <c r="AT1142" s="19"/>
      <c r="AU1142" s="19"/>
      <c r="AV1142" s="17"/>
    </row>
    <row r="1143" spans="1:48" s="16" customFormat="1">
      <c r="A1143" s="115"/>
      <c r="B1143" s="66"/>
      <c r="I1143" s="22"/>
      <c r="J1143" s="22"/>
      <c r="K1143" s="22"/>
      <c r="L1143" s="25"/>
      <c r="M1143" s="22"/>
      <c r="P1143" s="19"/>
      <c r="Q1143" s="19"/>
      <c r="R1143" s="107" t="str">
        <f t="shared" si="17"/>
        <v/>
      </c>
      <c r="S1143" s="22"/>
      <c r="AE1143" s="18"/>
      <c r="AF1143" s="18"/>
      <c r="AG1143" s="18"/>
      <c r="AR1143" s="19"/>
      <c r="AS1143" s="19"/>
      <c r="AT1143" s="19"/>
      <c r="AU1143" s="19"/>
      <c r="AV1143" s="17"/>
    </row>
    <row r="1144" spans="1:48" s="16" customFormat="1">
      <c r="A1144" s="115"/>
      <c r="B1144" s="66"/>
      <c r="I1144" s="22"/>
      <c r="J1144" s="22"/>
      <c r="K1144" s="22"/>
      <c r="L1144" s="25"/>
      <c r="M1144" s="22"/>
      <c r="P1144" s="19"/>
      <c r="Q1144" s="19"/>
      <c r="R1144" s="107" t="str">
        <f t="shared" si="17"/>
        <v/>
      </c>
      <c r="S1144" s="22"/>
      <c r="AE1144" s="18"/>
      <c r="AF1144" s="18"/>
      <c r="AG1144" s="18"/>
      <c r="AR1144" s="19"/>
      <c r="AS1144" s="19"/>
      <c r="AT1144" s="19"/>
      <c r="AU1144" s="19"/>
      <c r="AV1144" s="17"/>
    </row>
    <row r="1145" spans="1:48" s="16" customFormat="1">
      <c r="A1145" s="115"/>
      <c r="B1145" s="66"/>
      <c r="I1145" s="22"/>
      <c r="J1145" s="22"/>
      <c r="K1145" s="22"/>
      <c r="L1145" s="25"/>
      <c r="M1145" s="22"/>
      <c r="P1145" s="19"/>
      <c r="Q1145" s="19"/>
      <c r="R1145" s="107" t="str">
        <f t="shared" si="17"/>
        <v/>
      </c>
      <c r="S1145" s="22"/>
      <c r="AE1145" s="18"/>
      <c r="AF1145" s="18"/>
      <c r="AG1145" s="18"/>
      <c r="AR1145" s="19"/>
      <c r="AS1145" s="19"/>
      <c r="AT1145" s="19"/>
      <c r="AU1145" s="19"/>
      <c r="AV1145" s="17"/>
    </row>
    <row r="1146" spans="1:48" s="16" customFormat="1">
      <c r="A1146" s="115"/>
      <c r="B1146" s="66"/>
      <c r="I1146" s="22"/>
      <c r="J1146" s="22"/>
      <c r="K1146" s="22"/>
      <c r="L1146" s="25"/>
      <c r="M1146" s="22"/>
      <c r="P1146" s="19"/>
      <c r="Q1146" s="19"/>
      <c r="R1146" s="107" t="str">
        <f t="shared" si="17"/>
        <v/>
      </c>
      <c r="S1146" s="22"/>
      <c r="AE1146" s="18"/>
      <c r="AF1146" s="18"/>
      <c r="AG1146" s="18"/>
      <c r="AR1146" s="19"/>
      <c r="AS1146" s="19"/>
      <c r="AT1146" s="19"/>
      <c r="AU1146" s="19"/>
      <c r="AV1146" s="17"/>
    </row>
    <row r="1147" spans="1:48" s="16" customFormat="1">
      <c r="A1147" s="115"/>
      <c r="B1147" s="66"/>
      <c r="I1147" s="22"/>
      <c r="J1147" s="22"/>
      <c r="K1147" s="22"/>
      <c r="L1147" s="25"/>
      <c r="M1147" s="22"/>
      <c r="P1147" s="19"/>
      <c r="Q1147" s="19"/>
      <c r="R1147" s="107" t="str">
        <f t="shared" si="17"/>
        <v/>
      </c>
      <c r="S1147" s="22"/>
      <c r="AE1147" s="18"/>
      <c r="AF1147" s="18"/>
      <c r="AG1147" s="18"/>
      <c r="AR1147" s="19"/>
      <c r="AS1147" s="19"/>
      <c r="AT1147" s="19"/>
      <c r="AU1147" s="19"/>
      <c r="AV1147" s="17"/>
    </row>
    <row r="1148" spans="1:48" s="16" customFormat="1">
      <c r="A1148" s="115"/>
      <c r="B1148" s="66"/>
      <c r="I1148" s="22"/>
      <c r="J1148" s="22"/>
      <c r="K1148" s="22"/>
      <c r="L1148" s="25"/>
      <c r="M1148" s="22"/>
      <c r="P1148" s="19"/>
      <c r="Q1148" s="19"/>
      <c r="R1148" s="107" t="str">
        <f t="shared" si="17"/>
        <v/>
      </c>
      <c r="S1148" s="22"/>
      <c r="AE1148" s="18"/>
      <c r="AF1148" s="18"/>
      <c r="AG1148" s="18"/>
      <c r="AR1148" s="19"/>
      <c r="AS1148" s="19"/>
      <c r="AT1148" s="19"/>
      <c r="AU1148" s="19"/>
      <c r="AV1148" s="17"/>
    </row>
    <row r="1149" spans="1:48" s="16" customFormat="1">
      <c r="A1149" s="115"/>
      <c r="B1149" s="66"/>
      <c r="I1149" s="22"/>
      <c r="J1149" s="22"/>
      <c r="K1149" s="22"/>
      <c r="L1149" s="25"/>
      <c r="M1149" s="22"/>
      <c r="P1149" s="19"/>
      <c r="Q1149" s="19"/>
      <c r="R1149" s="107" t="str">
        <f t="shared" si="17"/>
        <v/>
      </c>
      <c r="S1149" s="22"/>
      <c r="AE1149" s="18"/>
      <c r="AF1149" s="18"/>
      <c r="AG1149" s="18"/>
      <c r="AR1149" s="19"/>
      <c r="AS1149" s="19"/>
      <c r="AT1149" s="19"/>
      <c r="AU1149" s="19"/>
      <c r="AV1149" s="17"/>
    </row>
    <row r="1150" spans="1:48" s="16" customFormat="1">
      <c r="A1150" s="115"/>
      <c r="B1150" s="66"/>
      <c r="I1150" s="22"/>
      <c r="J1150" s="22"/>
      <c r="K1150" s="22"/>
      <c r="L1150" s="25"/>
      <c r="M1150" s="22"/>
      <c r="P1150" s="19"/>
      <c r="Q1150" s="19"/>
      <c r="R1150" s="107" t="str">
        <f t="shared" si="17"/>
        <v/>
      </c>
      <c r="S1150" s="22"/>
      <c r="AE1150" s="18"/>
      <c r="AF1150" s="18"/>
      <c r="AG1150" s="18"/>
      <c r="AR1150" s="19"/>
      <c r="AS1150" s="19"/>
      <c r="AT1150" s="19"/>
      <c r="AU1150" s="19"/>
      <c r="AV1150" s="17"/>
    </row>
    <row r="1151" spans="1:48" s="16" customFormat="1">
      <c r="A1151" s="115"/>
      <c r="B1151" s="66"/>
      <c r="I1151" s="22"/>
      <c r="J1151" s="22"/>
      <c r="K1151" s="22"/>
      <c r="L1151" s="25"/>
      <c r="M1151" s="22"/>
      <c r="P1151" s="19"/>
      <c r="Q1151" s="19"/>
      <c r="R1151" s="107" t="str">
        <f t="shared" si="17"/>
        <v/>
      </c>
      <c r="S1151" s="22"/>
      <c r="AE1151" s="18"/>
      <c r="AF1151" s="18"/>
      <c r="AG1151" s="18"/>
      <c r="AR1151" s="19"/>
      <c r="AS1151" s="19"/>
      <c r="AT1151" s="19"/>
      <c r="AU1151" s="19"/>
      <c r="AV1151" s="17"/>
    </row>
    <row r="1152" spans="1:48" s="16" customFormat="1">
      <c r="A1152" s="115"/>
      <c r="B1152" s="66"/>
      <c r="I1152" s="22"/>
      <c r="J1152" s="22"/>
      <c r="K1152" s="22"/>
      <c r="L1152" s="25"/>
      <c r="M1152" s="22"/>
      <c r="P1152" s="19"/>
      <c r="Q1152" s="19"/>
      <c r="R1152" s="107" t="str">
        <f t="shared" si="17"/>
        <v/>
      </c>
      <c r="S1152" s="22"/>
      <c r="AE1152" s="18"/>
      <c r="AF1152" s="18"/>
      <c r="AG1152" s="18"/>
      <c r="AR1152" s="19"/>
      <c r="AS1152" s="19"/>
      <c r="AT1152" s="19"/>
      <c r="AU1152" s="19"/>
      <c r="AV1152" s="17"/>
    </row>
    <row r="1153" spans="1:48" s="16" customFormat="1">
      <c r="A1153" s="115"/>
      <c r="B1153" s="66"/>
      <c r="I1153" s="22"/>
      <c r="J1153" s="22"/>
      <c r="K1153" s="22"/>
      <c r="L1153" s="25"/>
      <c r="M1153" s="22"/>
      <c r="P1153" s="19"/>
      <c r="Q1153" s="19"/>
      <c r="R1153" s="107" t="str">
        <f t="shared" si="17"/>
        <v/>
      </c>
      <c r="S1153" s="22"/>
      <c r="AE1153" s="18"/>
      <c r="AF1153" s="18"/>
      <c r="AG1153" s="18"/>
      <c r="AR1153" s="19"/>
      <c r="AS1153" s="19"/>
      <c r="AT1153" s="19"/>
      <c r="AU1153" s="19"/>
      <c r="AV1153" s="17"/>
    </row>
    <row r="1154" spans="1:48" s="16" customFormat="1">
      <c r="A1154" s="115"/>
      <c r="B1154" s="66"/>
      <c r="I1154" s="22"/>
      <c r="J1154" s="22"/>
      <c r="K1154" s="22"/>
      <c r="L1154" s="25"/>
      <c r="M1154" s="22"/>
      <c r="P1154" s="19"/>
      <c r="Q1154" s="19"/>
      <c r="R1154" s="107" t="str">
        <f t="shared" si="17"/>
        <v/>
      </c>
      <c r="S1154" s="22"/>
      <c r="AE1154" s="18"/>
      <c r="AF1154" s="18"/>
      <c r="AG1154" s="18"/>
      <c r="AR1154" s="19"/>
      <c r="AS1154" s="19"/>
      <c r="AT1154" s="19"/>
      <c r="AU1154" s="19"/>
      <c r="AV1154" s="17"/>
    </row>
    <row r="1155" spans="1:48" s="16" customFormat="1">
      <c r="A1155" s="115"/>
      <c r="B1155" s="66"/>
      <c r="I1155" s="22"/>
      <c r="J1155" s="22"/>
      <c r="K1155" s="22"/>
      <c r="L1155" s="25"/>
      <c r="M1155" s="22"/>
      <c r="P1155" s="19"/>
      <c r="Q1155" s="19"/>
      <c r="R1155" s="107" t="str">
        <f t="shared" si="17"/>
        <v/>
      </c>
      <c r="S1155" s="22"/>
      <c r="AE1155" s="18"/>
      <c r="AF1155" s="18"/>
      <c r="AG1155" s="18"/>
      <c r="AR1155" s="19"/>
      <c r="AS1155" s="19"/>
      <c r="AT1155" s="19"/>
      <c r="AU1155" s="19"/>
      <c r="AV1155" s="17"/>
    </row>
    <row r="1156" spans="1:48" s="16" customFormat="1">
      <c r="A1156" s="115"/>
      <c r="B1156" s="66"/>
      <c r="I1156" s="22"/>
      <c r="J1156" s="22"/>
      <c r="K1156" s="22"/>
      <c r="L1156" s="25"/>
      <c r="M1156" s="22"/>
      <c r="P1156" s="19"/>
      <c r="Q1156" s="19"/>
      <c r="R1156" s="107" t="str">
        <f t="shared" si="17"/>
        <v/>
      </c>
      <c r="S1156" s="22"/>
      <c r="AE1156" s="18"/>
      <c r="AF1156" s="18"/>
      <c r="AG1156" s="18"/>
      <c r="AR1156" s="19"/>
      <c r="AS1156" s="19"/>
      <c r="AT1156" s="19"/>
      <c r="AU1156" s="19"/>
      <c r="AV1156" s="17"/>
    </row>
    <row r="1157" spans="1:48" s="16" customFormat="1">
      <c r="A1157" s="115"/>
      <c r="B1157" s="66"/>
      <c r="I1157" s="22"/>
      <c r="J1157" s="22"/>
      <c r="K1157" s="22"/>
      <c r="L1157" s="25"/>
      <c r="M1157" s="22"/>
      <c r="P1157" s="19"/>
      <c r="Q1157" s="19"/>
      <c r="R1157" s="107" t="str">
        <f t="shared" si="17"/>
        <v/>
      </c>
      <c r="S1157" s="22"/>
      <c r="AE1157" s="18"/>
      <c r="AF1157" s="18"/>
      <c r="AG1157" s="18"/>
      <c r="AR1157" s="19"/>
      <c r="AS1157" s="19"/>
      <c r="AT1157" s="19"/>
      <c r="AU1157" s="19"/>
      <c r="AV1157" s="17"/>
    </row>
    <row r="1158" spans="1:48" s="16" customFormat="1">
      <c r="A1158" s="115"/>
      <c r="B1158" s="66"/>
      <c r="I1158" s="22"/>
      <c r="J1158" s="22"/>
      <c r="K1158" s="22"/>
      <c r="L1158" s="25"/>
      <c r="M1158" s="22"/>
      <c r="P1158" s="19"/>
      <c r="Q1158" s="19"/>
      <c r="R1158" s="107" t="str">
        <f t="shared" ref="R1158:R1221" si="18">IF(AND(I1158="",K1158=""),"",IF(I1158="Lead","Lead",IF(K1158="Lead","Lead",IF((OR((AND((ISNUMBER(SEARCH("Galvanized",K1158))),AM1158="Yes")),(AND((ISNUMBER(SEARCH("Galvanized",K1158))),AM1158="Unknown")))),"Galvanized requiring replacement",IF((OR((AND((ISNUMBER(SEARCH("Galvanized",K1158))),AQ1158="Yes")),(AND((ISNUMBER(SEARCH("Galvanized",K1158))),AQ1158="Unknown")))),"Galvanized requiring replacement",IF(I1158="Galvanized requiring replacement","Galvanized requiring replacement",IF(K1158="Galvanized requiring replacement","Galvanized requiring replacement",IF(ISNUMBER(SEARCH("Unknown",I1158)),"Unknown",IF(ISNUMBER(SEARCH("Unknown",K1158)),"Unknown",IF(I1158="","Unknown",IF(K1158="","Unknown","Non-lead")))))))))))</f>
        <v/>
      </c>
      <c r="S1158" s="22"/>
      <c r="AE1158" s="18"/>
      <c r="AF1158" s="18"/>
      <c r="AG1158" s="18"/>
      <c r="AR1158" s="19"/>
      <c r="AS1158" s="19"/>
      <c r="AT1158" s="19"/>
      <c r="AU1158" s="19"/>
      <c r="AV1158" s="17"/>
    </row>
    <row r="1159" spans="1:48" s="16" customFormat="1">
      <c r="A1159" s="115"/>
      <c r="B1159" s="66"/>
      <c r="I1159" s="22"/>
      <c r="J1159" s="22"/>
      <c r="K1159" s="22"/>
      <c r="L1159" s="25"/>
      <c r="M1159" s="22"/>
      <c r="P1159" s="19"/>
      <c r="Q1159" s="19"/>
      <c r="R1159" s="107" t="str">
        <f t="shared" si="18"/>
        <v/>
      </c>
      <c r="S1159" s="22"/>
      <c r="AE1159" s="18"/>
      <c r="AF1159" s="18"/>
      <c r="AG1159" s="18"/>
      <c r="AR1159" s="19"/>
      <c r="AS1159" s="19"/>
      <c r="AT1159" s="19"/>
      <c r="AU1159" s="19"/>
      <c r="AV1159" s="17"/>
    </row>
    <row r="1160" spans="1:48" s="16" customFormat="1">
      <c r="A1160" s="115"/>
      <c r="B1160" s="66"/>
      <c r="I1160" s="22"/>
      <c r="J1160" s="22"/>
      <c r="K1160" s="22"/>
      <c r="L1160" s="25"/>
      <c r="M1160" s="22"/>
      <c r="P1160" s="19"/>
      <c r="Q1160" s="19"/>
      <c r="R1160" s="107" t="str">
        <f t="shared" si="18"/>
        <v/>
      </c>
      <c r="S1160" s="22"/>
      <c r="AE1160" s="18"/>
      <c r="AF1160" s="18"/>
      <c r="AG1160" s="18"/>
      <c r="AR1160" s="19"/>
      <c r="AS1160" s="19"/>
      <c r="AT1160" s="19"/>
      <c r="AU1160" s="19"/>
      <c r="AV1160" s="17"/>
    </row>
    <row r="1161" spans="1:48" s="16" customFormat="1">
      <c r="A1161" s="115"/>
      <c r="B1161" s="66"/>
      <c r="I1161" s="22"/>
      <c r="J1161" s="22"/>
      <c r="K1161" s="22"/>
      <c r="L1161" s="25"/>
      <c r="M1161" s="22"/>
      <c r="P1161" s="19"/>
      <c r="Q1161" s="19"/>
      <c r="R1161" s="107" t="str">
        <f t="shared" si="18"/>
        <v/>
      </c>
      <c r="S1161" s="22"/>
      <c r="AE1161" s="18"/>
      <c r="AF1161" s="18"/>
      <c r="AG1161" s="18"/>
      <c r="AR1161" s="19"/>
      <c r="AS1161" s="19"/>
      <c r="AT1161" s="19"/>
      <c r="AU1161" s="19"/>
      <c r="AV1161" s="17"/>
    </row>
    <row r="1162" spans="1:48" s="16" customFormat="1">
      <c r="A1162" s="115"/>
      <c r="B1162" s="66"/>
      <c r="I1162" s="22"/>
      <c r="J1162" s="22"/>
      <c r="K1162" s="22"/>
      <c r="L1162" s="25"/>
      <c r="M1162" s="22"/>
      <c r="P1162" s="19"/>
      <c r="Q1162" s="19"/>
      <c r="R1162" s="107" t="str">
        <f t="shared" si="18"/>
        <v/>
      </c>
      <c r="S1162" s="22"/>
      <c r="AE1162" s="18"/>
      <c r="AF1162" s="18"/>
      <c r="AG1162" s="18"/>
      <c r="AR1162" s="19"/>
      <c r="AS1162" s="19"/>
      <c r="AT1162" s="19"/>
      <c r="AU1162" s="19"/>
      <c r="AV1162" s="17"/>
    </row>
    <row r="1163" spans="1:48" s="16" customFormat="1">
      <c r="A1163" s="115"/>
      <c r="B1163" s="66"/>
      <c r="I1163" s="22"/>
      <c r="J1163" s="22"/>
      <c r="K1163" s="22"/>
      <c r="L1163" s="25"/>
      <c r="M1163" s="22"/>
      <c r="P1163" s="19"/>
      <c r="Q1163" s="19"/>
      <c r="R1163" s="107" t="str">
        <f t="shared" si="18"/>
        <v/>
      </c>
      <c r="S1163" s="22"/>
      <c r="AE1163" s="18"/>
      <c r="AF1163" s="18"/>
      <c r="AG1163" s="18"/>
      <c r="AR1163" s="19"/>
      <c r="AS1163" s="19"/>
      <c r="AT1163" s="19"/>
      <c r="AU1163" s="19"/>
      <c r="AV1163" s="17"/>
    </row>
    <row r="1164" spans="1:48" s="16" customFormat="1">
      <c r="A1164" s="115"/>
      <c r="B1164" s="66"/>
      <c r="I1164" s="22"/>
      <c r="J1164" s="22"/>
      <c r="K1164" s="22"/>
      <c r="L1164" s="25"/>
      <c r="M1164" s="22"/>
      <c r="P1164" s="19"/>
      <c r="Q1164" s="19"/>
      <c r="R1164" s="107" t="str">
        <f t="shared" si="18"/>
        <v/>
      </c>
      <c r="S1164" s="22"/>
      <c r="AE1164" s="18"/>
      <c r="AF1164" s="18"/>
      <c r="AG1164" s="18"/>
      <c r="AR1164" s="19"/>
      <c r="AS1164" s="19"/>
      <c r="AT1164" s="19"/>
      <c r="AU1164" s="19"/>
      <c r="AV1164" s="17"/>
    </row>
    <row r="1165" spans="1:48" s="16" customFormat="1">
      <c r="A1165" s="115"/>
      <c r="B1165" s="66"/>
      <c r="I1165" s="22"/>
      <c r="J1165" s="22"/>
      <c r="K1165" s="22"/>
      <c r="L1165" s="25"/>
      <c r="M1165" s="22"/>
      <c r="P1165" s="19"/>
      <c r="Q1165" s="19"/>
      <c r="R1165" s="107" t="str">
        <f t="shared" si="18"/>
        <v/>
      </c>
      <c r="S1165" s="22"/>
      <c r="AE1165" s="18"/>
      <c r="AF1165" s="18"/>
      <c r="AG1165" s="18"/>
      <c r="AR1165" s="19"/>
      <c r="AS1165" s="19"/>
      <c r="AT1165" s="19"/>
      <c r="AU1165" s="19"/>
      <c r="AV1165" s="17"/>
    </row>
    <row r="1166" spans="1:48" s="16" customFormat="1">
      <c r="A1166" s="115"/>
      <c r="B1166" s="66"/>
      <c r="I1166" s="22"/>
      <c r="J1166" s="22"/>
      <c r="K1166" s="22"/>
      <c r="L1166" s="25"/>
      <c r="M1166" s="22"/>
      <c r="P1166" s="19"/>
      <c r="Q1166" s="19"/>
      <c r="R1166" s="107" t="str">
        <f t="shared" si="18"/>
        <v/>
      </c>
      <c r="S1166" s="22"/>
      <c r="AE1166" s="18"/>
      <c r="AF1166" s="18"/>
      <c r="AG1166" s="18"/>
      <c r="AR1166" s="19"/>
      <c r="AS1166" s="19"/>
      <c r="AT1166" s="19"/>
      <c r="AU1166" s="19"/>
      <c r="AV1166" s="17"/>
    </row>
    <row r="1167" spans="1:48" s="16" customFormat="1">
      <c r="A1167" s="115"/>
      <c r="B1167" s="66"/>
      <c r="I1167" s="22"/>
      <c r="J1167" s="22"/>
      <c r="K1167" s="22"/>
      <c r="L1167" s="25"/>
      <c r="M1167" s="22"/>
      <c r="P1167" s="19"/>
      <c r="Q1167" s="19"/>
      <c r="R1167" s="107" t="str">
        <f t="shared" si="18"/>
        <v/>
      </c>
      <c r="S1167" s="22"/>
      <c r="AE1167" s="18"/>
      <c r="AF1167" s="18"/>
      <c r="AG1167" s="18"/>
      <c r="AR1167" s="19"/>
      <c r="AS1167" s="19"/>
      <c r="AT1167" s="19"/>
      <c r="AU1167" s="19"/>
      <c r="AV1167" s="17"/>
    </row>
    <row r="1168" spans="1:48" s="16" customFormat="1">
      <c r="A1168" s="115"/>
      <c r="B1168" s="66"/>
      <c r="I1168" s="22"/>
      <c r="J1168" s="22"/>
      <c r="K1168" s="22"/>
      <c r="L1168" s="25"/>
      <c r="M1168" s="22"/>
      <c r="P1168" s="19"/>
      <c r="Q1168" s="19"/>
      <c r="R1168" s="107" t="str">
        <f t="shared" si="18"/>
        <v/>
      </c>
      <c r="S1168" s="22"/>
      <c r="AE1168" s="18"/>
      <c r="AF1168" s="18"/>
      <c r="AG1168" s="18"/>
      <c r="AR1168" s="19"/>
      <c r="AS1168" s="19"/>
      <c r="AT1168" s="19"/>
      <c r="AU1168" s="19"/>
      <c r="AV1168" s="17"/>
    </row>
    <row r="1169" spans="1:48" s="16" customFormat="1">
      <c r="A1169" s="115"/>
      <c r="B1169" s="66"/>
      <c r="I1169" s="22"/>
      <c r="J1169" s="22"/>
      <c r="K1169" s="22"/>
      <c r="L1169" s="25"/>
      <c r="M1169" s="22"/>
      <c r="P1169" s="19"/>
      <c r="Q1169" s="19"/>
      <c r="R1169" s="107" t="str">
        <f t="shared" si="18"/>
        <v/>
      </c>
      <c r="S1169" s="22"/>
      <c r="AE1169" s="18"/>
      <c r="AF1169" s="18"/>
      <c r="AG1169" s="18"/>
      <c r="AR1169" s="19"/>
      <c r="AS1169" s="19"/>
      <c r="AT1169" s="19"/>
      <c r="AU1169" s="19"/>
      <c r="AV1169" s="17"/>
    </row>
    <row r="1170" spans="1:48" s="16" customFormat="1">
      <c r="A1170" s="115"/>
      <c r="B1170" s="66"/>
      <c r="I1170" s="22"/>
      <c r="J1170" s="22"/>
      <c r="K1170" s="22"/>
      <c r="L1170" s="25"/>
      <c r="M1170" s="22"/>
      <c r="P1170" s="19"/>
      <c r="Q1170" s="19"/>
      <c r="R1170" s="107" t="str">
        <f t="shared" si="18"/>
        <v/>
      </c>
      <c r="S1170" s="22"/>
      <c r="AE1170" s="18"/>
      <c r="AF1170" s="18"/>
      <c r="AG1170" s="18"/>
      <c r="AR1170" s="19"/>
      <c r="AS1170" s="19"/>
      <c r="AT1170" s="19"/>
      <c r="AU1170" s="19"/>
      <c r="AV1170" s="17"/>
    </row>
    <row r="1171" spans="1:48" s="16" customFormat="1">
      <c r="A1171" s="115"/>
      <c r="B1171" s="66"/>
      <c r="I1171" s="22"/>
      <c r="J1171" s="22"/>
      <c r="K1171" s="22"/>
      <c r="L1171" s="25"/>
      <c r="M1171" s="22"/>
      <c r="P1171" s="19"/>
      <c r="Q1171" s="19"/>
      <c r="R1171" s="107" t="str">
        <f t="shared" si="18"/>
        <v/>
      </c>
      <c r="S1171" s="22"/>
      <c r="AE1171" s="18"/>
      <c r="AF1171" s="18"/>
      <c r="AG1171" s="18"/>
      <c r="AR1171" s="19"/>
      <c r="AS1171" s="19"/>
      <c r="AT1171" s="19"/>
      <c r="AU1171" s="19"/>
      <c r="AV1171" s="17"/>
    </row>
    <row r="1172" spans="1:48" s="16" customFormat="1">
      <c r="A1172" s="115"/>
      <c r="B1172" s="66"/>
      <c r="I1172" s="22"/>
      <c r="J1172" s="22"/>
      <c r="K1172" s="22"/>
      <c r="L1172" s="25"/>
      <c r="M1172" s="22"/>
      <c r="P1172" s="19"/>
      <c r="Q1172" s="19"/>
      <c r="R1172" s="107" t="str">
        <f t="shared" si="18"/>
        <v/>
      </c>
      <c r="S1172" s="22"/>
      <c r="AE1172" s="18"/>
      <c r="AF1172" s="18"/>
      <c r="AG1172" s="18"/>
      <c r="AR1172" s="19"/>
      <c r="AS1172" s="19"/>
      <c r="AT1172" s="19"/>
      <c r="AU1172" s="19"/>
      <c r="AV1172" s="17"/>
    </row>
    <row r="1173" spans="1:48" s="16" customFormat="1">
      <c r="A1173" s="115"/>
      <c r="B1173" s="66"/>
      <c r="I1173" s="22"/>
      <c r="J1173" s="22"/>
      <c r="K1173" s="22"/>
      <c r="L1173" s="25"/>
      <c r="M1173" s="22"/>
      <c r="P1173" s="19"/>
      <c r="Q1173" s="19"/>
      <c r="R1173" s="107" t="str">
        <f t="shared" si="18"/>
        <v/>
      </c>
      <c r="S1173" s="22"/>
      <c r="AE1173" s="18"/>
      <c r="AF1173" s="18"/>
      <c r="AG1173" s="18"/>
      <c r="AR1173" s="19"/>
      <c r="AS1173" s="19"/>
      <c r="AT1173" s="19"/>
      <c r="AU1173" s="19"/>
      <c r="AV1173" s="17"/>
    </row>
    <row r="1174" spans="1:48" s="16" customFormat="1">
      <c r="A1174" s="115"/>
      <c r="B1174" s="66"/>
      <c r="I1174" s="22"/>
      <c r="J1174" s="22"/>
      <c r="K1174" s="22"/>
      <c r="L1174" s="25"/>
      <c r="M1174" s="22"/>
      <c r="P1174" s="19"/>
      <c r="Q1174" s="19"/>
      <c r="R1174" s="107" t="str">
        <f t="shared" si="18"/>
        <v/>
      </c>
      <c r="S1174" s="22"/>
      <c r="AE1174" s="18"/>
      <c r="AF1174" s="18"/>
      <c r="AG1174" s="18"/>
      <c r="AR1174" s="19"/>
      <c r="AS1174" s="19"/>
      <c r="AT1174" s="19"/>
      <c r="AU1174" s="19"/>
      <c r="AV1174" s="17"/>
    </row>
    <row r="1175" spans="1:48" s="16" customFormat="1">
      <c r="A1175" s="115"/>
      <c r="B1175" s="66"/>
      <c r="I1175" s="22"/>
      <c r="J1175" s="22"/>
      <c r="K1175" s="22"/>
      <c r="L1175" s="25"/>
      <c r="M1175" s="22"/>
      <c r="P1175" s="19"/>
      <c r="Q1175" s="19"/>
      <c r="R1175" s="107" t="str">
        <f t="shared" si="18"/>
        <v/>
      </c>
      <c r="S1175" s="22"/>
      <c r="AE1175" s="18"/>
      <c r="AF1175" s="18"/>
      <c r="AG1175" s="18"/>
      <c r="AR1175" s="19"/>
      <c r="AS1175" s="19"/>
      <c r="AT1175" s="19"/>
      <c r="AU1175" s="19"/>
      <c r="AV1175" s="17"/>
    </row>
    <row r="1176" spans="1:48" s="16" customFormat="1">
      <c r="A1176" s="115"/>
      <c r="B1176" s="66"/>
      <c r="I1176" s="22"/>
      <c r="J1176" s="22"/>
      <c r="K1176" s="22"/>
      <c r="L1176" s="25"/>
      <c r="M1176" s="22"/>
      <c r="P1176" s="19"/>
      <c r="Q1176" s="19"/>
      <c r="R1176" s="107" t="str">
        <f t="shared" si="18"/>
        <v/>
      </c>
      <c r="S1176" s="22"/>
      <c r="AE1176" s="18"/>
      <c r="AF1176" s="18"/>
      <c r="AG1176" s="18"/>
      <c r="AR1176" s="19"/>
      <c r="AS1176" s="19"/>
      <c r="AT1176" s="19"/>
      <c r="AU1176" s="19"/>
      <c r="AV1176" s="17"/>
    </row>
    <row r="1177" spans="1:48" s="16" customFormat="1">
      <c r="A1177" s="115"/>
      <c r="B1177" s="66"/>
      <c r="I1177" s="22"/>
      <c r="J1177" s="22"/>
      <c r="K1177" s="22"/>
      <c r="L1177" s="25"/>
      <c r="M1177" s="22"/>
      <c r="P1177" s="19"/>
      <c r="Q1177" s="19"/>
      <c r="R1177" s="107" t="str">
        <f t="shared" si="18"/>
        <v/>
      </c>
      <c r="S1177" s="22"/>
      <c r="AE1177" s="18"/>
      <c r="AF1177" s="18"/>
      <c r="AG1177" s="18"/>
      <c r="AR1177" s="19"/>
      <c r="AS1177" s="19"/>
      <c r="AT1177" s="19"/>
      <c r="AU1177" s="19"/>
      <c r="AV1177" s="17"/>
    </row>
    <row r="1178" spans="1:48" s="16" customFormat="1">
      <c r="A1178" s="115"/>
      <c r="B1178" s="66"/>
      <c r="I1178" s="22"/>
      <c r="J1178" s="22"/>
      <c r="K1178" s="22"/>
      <c r="L1178" s="25"/>
      <c r="M1178" s="22"/>
      <c r="P1178" s="19"/>
      <c r="Q1178" s="19"/>
      <c r="R1178" s="107" t="str">
        <f t="shared" si="18"/>
        <v/>
      </c>
      <c r="S1178" s="22"/>
      <c r="AE1178" s="18"/>
      <c r="AF1178" s="18"/>
      <c r="AG1178" s="18"/>
      <c r="AR1178" s="19"/>
      <c r="AS1178" s="19"/>
      <c r="AT1178" s="19"/>
      <c r="AU1178" s="19"/>
      <c r="AV1178" s="17"/>
    </row>
    <row r="1179" spans="1:48" s="16" customFormat="1">
      <c r="A1179" s="115"/>
      <c r="B1179" s="66"/>
      <c r="I1179" s="22"/>
      <c r="J1179" s="22"/>
      <c r="K1179" s="22"/>
      <c r="L1179" s="25"/>
      <c r="M1179" s="22"/>
      <c r="P1179" s="19"/>
      <c r="Q1179" s="19"/>
      <c r="R1179" s="107" t="str">
        <f t="shared" si="18"/>
        <v/>
      </c>
      <c r="S1179" s="22"/>
      <c r="AE1179" s="18"/>
      <c r="AF1179" s="18"/>
      <c r="AG1179" s="18"/>
      <c r="AR1179" s="19"/>
      <c r="AS1179" s="19"/>
      <c r="AT1179" s="19"/>
      <c r="AU1179" s="19"/>
      <c r="AV1179" s="17"/>
    </row>
    <row r="1180" spans="1:48" s="16" customFormat="1">
      <c r="A1180" s="115"/>
      <c r="B1180" s="66"/>
      <c r="I1180" s="22"/>
      <c r="J1180" s="22"/>
      <c r="K1180" s="22"/>
      <c r="L1180" s="25"/>
      <c r="M1180" s="22"/>
      <c r="P1180" s="19"/>
      <c r="Q1180" s="19"/>
      <c r="R1180" s="107" t="str">
        <f t="shared" si="18"/>
        <v/>
      </c>
      <c r="S1180" s="22"/>
      <c r="AE1180" s="18"/>
      <c r="AF1180" s="18"/>
      <c r="AG1180" s="18"/>
      <c r="AR1180" s="19"/>
      <c r="AS1180" s="19"/>
      <c r="AT1180" s="19"/>
      <c r="AU1180" s="19"/>
      <c r="AV1180" s="17"/>
    </row>
    <row r="1181" spans="1:48" s="16" customFormat="1">
      <c r="A1181" s="115"/>
      <c r="B1181" s="66"/>
      <c r="I1181" s="22"/>
      <c r="J1181" s="22"/>
      <c r="K1181" s="22"/>
      <c r="L1181" s="25"/>
      <c r="M1181" s="22"/>
      <c r="P1181" s="19"/>
      <c r="Q1181" s="19"/>
      <c r="R1181" s="107" t="str">
        <f t="shared" si="18"/>
        <v/>
      </c>
      <c r="S1181" s="22"/>
      <c r="AE1181" s="18"/>
      <c r="AF1181" s="18"/>
      <c r="AG1181" s="18"/>
      <c r="AR1181" s="19"/>
      <c r="AS1181" s="19"/>
      <c r="AT1181" s="19"/>
      <c r="AU1181" s="19"/>
      <c r="AV1181" s="17"/>
    </row>
    <row r="1182" spans="1:48" s="16" customFormat="1">
      <c r="A1182" s="115"/>
      <c r="B1182" s="66"/>
      <c r="I1182" s="22"/>
      <c r="J1182" s="22"/>
      <c r="K1182" s="22"/>
      <c r="L1182" s="25"/>
      <c r="M1182" s="22"/>
      <c r="P1182" s="19"/>
      <c r="Q1182" s="19"/>
      <c r="R1182" s="107" t="str">
        <f t="shared" si="18"/>
        <v/>
      </c>
      <c r="S1182" s="22"/>
      <c r="AE1182" s="18"/>
      <c r="AF1182" s="18"/>
      <c r="AG1182" s="18"/>
      <c r="AR1182" s="19"/>
      <c r="AS1182" s="19"/>
      <c r="AT1182" s="19"/>
      <c r="AU1182" s="19"/>
      <c r="AV1182" s="17"/>
    </row>
    <row r="1183" spans="1:48" s="16" customFormat="1">
      <c r="A1183" s="115"/>
      <c r="B1183" s="66"/>
      <c r="I1183" s="22"/>
      <c r="J1183" s="22"/>
      <c r="K1183" s="22"/>
      <c r="L1183" s="25"/>
      <c r="M1183" s="22"/>
      <c r="P1183" s="19"/>
      <c r="Q1183" s="19"/>
      <c r="R1183" s="107" t="str">
        <f t="shared" si="18"/>
        <v/>
      </c>
      <c r="S1183" s="22"/>
      <c r="AE1183" s="18"/>
      <c r="AF1183" s="18"/>
      <c r="AG1183" s="18"/>
      <c r="AR1183" s="19"/>
      <c r="AS1183" s="19"/>
      <c r="AT1183" s="19"/>
      <c r="AU1183" s="19"/>
      <c r="AV1183" s="17"/>
    </row>
    <row r="1184" spans="1:48" s="16" customFormat="1">
      <c r="A1184" s="115"/>
      <c r="B1184" s="66"/>
      <c r="I1184" s="22"/>
      <c r="J1184" s="22"/>
      <c r="K1184" s="22"/>
      <c r="L1184" s="25"/>
      <c r="M1184" s="22"/>
      <c r="P1184" s="19"/>
      <c r="Q1184" s="19"/>
      <c r="R1184" s="107" t="str">
        <f t="shared" si="18"/>
        <v/>
      </c>
      <c r="S1184" s="22"/>
      <c r="AE1184" s="18"/>
      <c r="AF1184" s="18"/>
      <c r="AG1184" s="18"/>
      <c r="AR1184" s="19"/>
      <c r="AS1184" s="19"/>
      <c r="AT1184" s="19"/>
      <c r="AU1184" s="19"/>
      <c r="AV1184" s="17"/>
    </row>
    <row r="1185" spans="1:48" s="16" customFormat="1">
      <c r="A1185" s="115"/>
      <c r="B1185" s="66"/>
      <c r="I1185" s="22"/>
      <c r="J1185" s="22"/>
      <c r="K1185" s="22"/>
      <c r="L1185" s="25"/>
      <c r="M1185" s="22"/>
      <c r="P1185" s="19"/>
      <c r="Q1185" s="19"/>
      <c r="R1185" s="107" t="str">
        <f t="shared" si="18"/>
        <v/>
      </c>
      <c r="S1185" s="22"/>
      <c r="AE1185" s="18"/>
      <c r="AF1185" s="18"/>
      <c r="AG1185" s="18"/>
      <c r="AR1185" s="19"/>
      <c r="AS1185" s="19"/>
      <c r="AT1185" s="19"/>
      <c r="AU1185" s="19"/>
      <c r="AV1185" s="17"/>
    </row>
    <row r="1186" spans="1:48" s="16" customFormat="1">
      <c r="A1186" s="115"/>
      <c r="B1186" s="66"/>
      <c r="I1186" s="22"/>
      <c r="J1186" s="22"/>
      <c r="K1186" s="22"/>
      <c r="L1186" s="25"/>
      <c r="M1186" s="22"/>
      <c r="P1186" s="19"/>
      <c r="Q1186" s="19"/>
      <c r="R1186" s="107" t="str">
        <f t="shared" si="18"/>
        <v/>
      </c>
      <c r="S1186" s="22"/>
      <c r="AE1186" s="18"/>
      <c r="AF1186" s="18"/>
      <c r="AG1186" s="18"/>
      <c r="AR1186" s="19"/>
      <c r="AS1186" s="19"/>
      <c r="AT1186" s="19"/>
      <c r="AU1186" s="19"/>
      <c r="AV1186" s="17"/>
    </row>
    <row r="1187" spans="1:48" s="16" customFormat="1">
      <c r="A1187" s="115"/>
      <c r="B1187" s="66"/>
      <c r="I1187" s="22"/>
      <c r="J1187" s="22"/>
      <c r="K1187" s="22"/>
      <c r="L1187" s="25"/>
      <c r="M1187" s="22"/>
      <c r="P1187" s="19"/>
      <c r="Q1187" s="19"/>
      <c r="R1187" s="107" t="str">
        <f t="shared" si="18"/>
        <v/>
      </c>
      <c r="S1187" s="22"/>
      <c r="AE1187" s="18"/>
      <c r="AF1187" s="18"/>
      <c r="AG1187" s="18"/>
      <c r="AR1187" s="19"/>
      <c r="AS1187" s="19"/>
      <c r="AT1187" s="19"/>
      <c r="AU1187" s="19"/>
      <c r="AV1187" s="17"/>
    </row>
    <row r="1188" spans="1:48" s="16" customFormat="1">
      <c r="A1188" s="115"/>
      <c r="B1188" s="66"/>
      <c r="I1188" s="22"/>
      <c r="J1188" s="22"/>
      <c r="K1188" s="22"/>
      <c r="L1188" s="25"/>
      <c r="M1188" s="22"/>
      <c r="P1188" s="19"/>
      <c r="Q1188" s="19"/>
      <c r="R1188" s="107" t="str">
        <f t="shared" si="18"/>
        <v/>
      </c>
      <c r="S1188" s="22"/>
      <c r="AE1188" s="18"/>
      <c r="AF1188" s="18"/>
      <c r="AG1188" s="18"/>
      <c r="AR1188" s="19"/>
      <c r="AS1188" s="19"/>
      <c r="AT1188" s="19"/>
      <c r="AU1188" s="19"/>
      <c r="AV1188" s="17"/>
    </row>
    <row r="1189" spans="1:48" s="16" customFormat="1">
      <c r="A1189" s="115"/>
      <c r="B1189" s="66"/>
      <c r="I1189" s="22"/>
      <c r="J1189" s="22"/>
      <c r="K1189" s="22"/>
      <c r="L1189" s="25"/>
      <c r="M1189" s="22"/>
      <c r="P1189" s="19"/>
      <c r="Q1189" s="19"/>
      <c r="R1189" s="107" t="str">
        <f t="shared" si="18"/>
        <v/>
      </c>
      <c r="S1189" s="22"/>
      <c r="AE1189" s="18"/>
      <c r="AF1189" s="18"/>
      <c r="AG1189" s="18"/>
      <c r="AR1189" s="19"/>
      <c r="AS1189" s="19"/>
      <c r="AT1189" s="19"/>
      <c r="AU1189" s="19"/>
      <c r="AV1189" s="17"/>
    </row>
    <row r="1190" spans="1:48" s="16" customFormat="1">
      <c r="A1190" s="115"/>
      <c r="B1190" s="66"/>
      <c r="I1190" s="22"/>
      <c r="J1190" s="22"/>
      <c r="K1190" s="22"/>
      <c r="L1190" s="25"/>
      <c r="M1190" s="22"/>
      <c r="P1190" s="19"/>
      <c r="Q1190" s="19"/>
      <c r="R1190" s="107" t="str">
        <f t="shared" si="18"/>
        <v/>
      </c>
      <c r="S1190" s="22"/>
      <c r="AE1190" s="18"/>
      <c r="AF1190" s="18"/>
      <c r="AG1190" s="18"/>
      <c r="AR1190" s="19"/>
      <c r="AS1190" s="19"/>
      <c r="AT1190" s="19"/>
      <c r="AU1190" s="19"/>
      <c r="AV1190" s="17"/>
    </row>
    <row r="1191" spans="1:48" s="16" customFormat="1">
      <c r="A1191" s="115"/>
      <c r="B1191" s="66"/>
      <c r="I1191" s="22"/>
      <c r="J1191" s="22"/>
      <c r="K1191" s="22"/>
      <c r="L1191" s="25"/>
      <c r="M1191" s="22"/>
      <c r="P1191" s="19"/>
      <c r="Q1191" s="19"/>
      <c r="R1191" s="107" t="str">
        <f t="shared" si="18"/>
        <v/>
      </c>
      <c r="S1191" s="22"/>
      <c r="AE1191" s="18"/>
      <c r="AF1191" s="18"/>
      <c r="AG1191" s="18"/>
      <c r="AR1191" s="19"/>
      <c r="AS1191" s="19"/>
      <c r="AT1191" s="19"/>
      <c r="AU1191" s="19"/>
      <c r="AV1191" s="17"/>
    </row>
    <row r="1192" spans="1:48" s="16" customFormat="1">
      <c r="A1192" s="115"/>
      <c r="B1192" s="66"/>
      <c r="I1192" s="22"/>
      <c r="J1192" s="22"/>
      <c r="K1192" s="22"/>
      <c r="L1192" s="25"/>
      <c r="M1192" s="22"/>
      <c r="P1192" s="19"/>
      <c r="Q1192" s="19"/>
      <c r="R1192" s="107" t="str">
        <f t="shared" si="18"/>
        <v/>
      </c>
      <c r="S1192" s="22"/>
      <c r="AE1192" s="18"/>
      <c r="AF1192" s="18"/>
      <c r="AG1192" s="18"/>
      <c r="AR1192" s="19"/>
      <c r="AS1192" s="19"/>
      <c r="AT1192" s="19"/>
      <c r="AU1192" s="19"/>
      <c r="AV1192" s="17"/>
    </row>
    <row r="1193" spans="1:48" s="16" customFormat="1">
      <c r="A1193" s="115"/>
      <c r="B1193" s="66"/>
      <c r="I1193" s="22"/>
      <c r="J1193" s="22"/>
      <c r="K1193" s="22"/>
      <c r="L1193" s="25"/>
      <c r="M1193" s="22"/>
      <c r="P1193" s="19"/>
      <c r="Q1193" s="19"/>
      <c r="R1193" s="107" t="str">
        <f t="shared" si="18"/>
        <v/>
      </c>
      <c r="S1193" s="22"/>
      <c r="AE1193" s="18"/>
      <c r="AF1193" s="18"/>
      <c r="AG1193" s="18"/>
      <c r="AR1193" s="19"/>
      <c r="AS1193" s="19"/>
      <c r="AT1193" s="19"/>
      <c r="AU1193" s="19"/>
      <c r="AV1193" s="17"/>
    </row>
    <row r="1194" spans="1:48" s="16" customFormat="1">
      <c r="A1194" s="115"/>
      <c r="B1194" s="66"/>
      <c r="I1194" s="22"/>
      <c r="J1194" s="22"/>
      <c r="K1194" s="22"/>
      <c r="L1194" s="25"/>
      <c r="M1194" s="22"/>
      <c r="P1194" s="19"/>
      <c r="Q1194" s="19"/>
      <c r="R1194" s="107" t="str">
        <f t="shared" si="18"/>
        <v/>
      </c>
      <c r="S1194" s="22"/>
      <c r="AE1194" s="18"/>
      <c r="AF1194" s="18"/>
      <c r="AG1194" s="18"/>
      <c r="AR1194" s="19"/>
      <c r="AS1194" s="19"/>
      <c r="AT1194" s="19"/>
      <c r="AU1194" s="19"/>
      <c r="AV1194" s="17"/>
    </row>
    <row r="1195" spans="1:48" s="16" customFormat="1">
      <c r="A1195" s="115"/>
      <c r="B1195" s="66"/>
      <c r="I1195" s="22"/>
      <c r="J1195" s="22"/>
      <c r="K1195" s="22"/>
      <c r="L1195" s="25"/>
      <c r="M1195" s="22"/>
      <c r="P1195" s="19"/>
      <c r="Q1195" s="19"/>
      <c r="R1195" s="107" t="str">
        <f t="shared" si="18"/>
        <v/>
      </c>
      <c r="S1195" s="22"/>
      <c r="AE1195" s="18"/>
      <c r="AF1195" s="18"/>
      <c r="AG1195" s="18"/>
      <c r="AR1195" s="19"/>
      <c r="AS1195" s="19"/>
      <c r="AT1195" s="19"/>
      <c r="AU1195" s="19"/>
      <c r="AV1195" s="17"/>
    </row>
    <row r="1196" spans="1:48" s="16" customFormat="1">
      <c r="A1196" s="115"/>
      <c r="B1196" s="66"/>
      <c r="I1196" s="22"/>
      <c r="J1196" s="22"/>
      <c r="K1196" s="22"/>
      <c r="L1196" s="25"/>
      <c r="M1196" s="22"/>
      <c r="P1196" s="19"/>
      <c r="Q1196" s="19"/>
      <c r="R1196" s="107" t="str">
        <f t="shared" si="18"/>
        <v/>
      </c>
      <c r="S1196" s="22"/>
      <c r="AE1196" s="18"/>
      <c r="AF1196" s="18"/>
      <c r="AG1196" s="18"/>
      <c r="AR1196" s="19"/>
      <c r="AS1196" s="19"/>
      <c r="AT1196" s="19"/>
      <c r="AU1196" s="19"/>
      <c r="AV1196" s="17"/>
    </row>
    <row r="1197" spans="1:48" s="16" customFormat="1">
      <c r="A1197" s="115"/>
      <c r="B1197" s="66"/>
      <c r="I1197" s="22"/>
      <c r="J1197" s="22"/>
      <c r="K1197" s="22"/>
      <c r="L1197" s="25"/>
      <c r="M1197" s="22"/>
      <c r="P1197" s="19"/>
      <c r="Q1197" s="19"/>
      <c r="R1197" s="107" t="str">
        <f t="shared" si="18"/>
        <v/>
      </c>
      <c r="S1197" s="22"/>
      <c r="AE1197" s="18"/>
      <c r="AF1197" s="18"/>
      <c r="AG1197" s="18"/>
      <c r="AR1197" s="19"/>
      <c r="AS1197" s="19"/>
      <c r="AT1197" s="19"/>
      <c r="AU1197" s="19"/>
      <c r="AV1197" s="17"/>
    </row>
    <row r="1198" spans="1:48" s="16" customFormat="1">
      <c r="A1198" s="115"/>
      <c r="B1198" s="66"/>
      <c r="I1198" s="22"/>
      <c r="J1198" s="22"/>
      <c r="K1198" s="22"/>
      <c r="L1198" s="25"/>
      <c r="M1198" s="22"/>
      <c r="P1198" s="19"/>
      <c r="Q1198" s="19"/>
      <c r="R1198" s="107" t="str">
        <f t="shared" si="18"/>
        <v/>
      </c>
      <c r="S1198" s="22"/>
      <c r="AE1198" s="18"/>
      <c r="AF1198" s="18"/>
      <c r="AG1198" s="18"/>
      <c r="AR1198" s="19"/>
      <c r="AS1198" s="19"/>
      <c r="AT1198" s="19"/>
      <c r="AU1198" s="19"/>
      <c r="AV1198" s="17"/>
    </row>
    <row r="1199" spans="1:48" s="16" customFormat="1">
      <c r="A1199" s="115"/>
      <c r="B1199" s="66"/>
      <c r="I1199" s="22"/>
      <c r="J1199" s="22"/>
      <c r="K1199" s="22"/>
      <c r="L1199" s="25"/>
      <c r="M1199" s="22"/>
      <c r="P1199" s="19"/>
      <c r="Q1199" s="19"/>
      <c r="R1199" s="107" t="str">
        <f t="shared" si="18"/>
        <v/>
      </c>
      <c r="S1199" s="22"/>
      <c r="AE1199" s="18"/>
      <c r="AF1199" s="18"/>
      <c r="AG1199" s="18"/>
      <c r="AR1199" s="19"/>
      <c r="AS1199" s="19"/>
      <c r="AT1199" s="19"/>
      <c r="AU1199" s="19"/>
      <c r="AV1199" s="17"/>
    </row>
    <row r="1200" spans="1:48" s="16" customFormat="1">
      <c r="A1200" s="115"/>
      <c r="B1200" s="66"/>
      <c r="I1200" s="22"/>
      <c r="J1200" s="22"/>
      <c r="K1200" s="22"/>
      <c r="L1200" s="25"/>
      <c r="M1200" s="22"/>
      <c r="P1200" s="19"/>
      <c r="Q1200" s="19"/>
      <c r="R1200" s="107" t="str">
        <f t="shared" si="18"/>
        <v/>
      </c>
      <c r="S1200" s="22"/>
      <c r="AE1200" s="18"/>
      <c r="AF1200" s="18"/>
      <c r="AG1200" s="18"/>
      <c r="AR1200" s="19"/>
      <c r="AS1200" s="19"/>
      <c r="AT1200" s="19"/>
      <c r="AU1200" s="19"/>
      <c r="AV1200" s="17"/>
    </row>
    <row r="1201" spans="1:48" s="16" customFormat="1">
      <c r="A1201" s="115"/>
      <c r="B1201" s="66"/>
      <c r="I1201" s="22"/>
      <c r="J1201" s="22"/>
      <c r="K1201" s="22"/>
      <c r="L1201" s="25"/>
      <c r="M1201" s="22"/>
      <c r="P1201" s="19"/>
      <c r="Q1201" s="19"/>
      <c r="R1201" s="107" t="str">
        <f t="shared" si="18"/>
        <v/>
      </c>
      <c r="S1201" s="22"/>
      <c r="AE1201" s="18"/>
      <c r="AF1201" s="18"/>
      <c r="AG1201" s="18"/>
      <c r="AR1201" s="19"/>
      <c r="AS1201" s="19"/>
      <c r="AT1201" s="19"/>
      <c r="AU1201" s="19"/>
      <c r="AV1201" s="17"/>
    </row>
    <row r="1202" spans="1:48" s="16" customFormat="1">
      <c r="A1202" s="115"/>
      <c r="B1202" s="66"/>
      <c r="I1202" s="22"/>
      <c r="J1202" s="22"/>
      <c r="K1202" s="22"/>
      <c r="L1202" s="25"/>
      <c r="M1202" s="22"/>
      <c r="P1202" s="19"/>
      <c r="Q1202" s="19"/>
      <c r="R1202" s="107" t="str">
        <f t="shared" si="18"/>
        <v/>
      </c>
      <c r="S1202" s="22"/>
      <c r="AE1202" s="18"/>
      <c r="AF1202" s="18"/>
      <c r="AG1202" s="18"/>
      <c r="AR1202" s="19"/>
      <c r="AS1202" s="19"/>
      <c r="AT1202" s="19"/>
      <c r="AU1202" s="19"/>
      <c r="AV1202" s="17"/>
    </row>
    <row r="1203" spans="1:48" s="16" customFormat="1">
      <c r="A1203" s="115"/>
      <c r="B1203" s="66"/>
      <c r="I1203" s="22"/>
      <c r="J1203" s="22"/>
      <c r="K1203" s="22"/>
      <c r="L1203" s="25"/>
      <c r="M1203" s="22"/>
      <c r="P1203" s="19"/>
      <c r="Q1203" s="19"/>
      <c r="R1203" s="107" t="str">
        <f t="shared" si="18"/>
        <v/>
      </c>
      <c r="S1203" s="22"/>
      <c r="AE1203" s="18"/>
      <c r="AF1203" s="18"/>
      <c r="AG1203" s="18"/>
      <c r="AR1203" s="19"/>
      <c r="AS1203" s="19"/>
      <c r="AT1203" s="19"/>
      <c r="AU1203" s="19"/>
      <c r="AV1203" s="17"/>
    </row>
    <row r="1204" spans="1:48" s="16" customFormat="1">
      <c r="A1204" s="115"/>
      <c r="B1204" s="66"/>
      <c r="I1204" s="22"/>
      <c r="J1204" s="22"/>
      <c r="K1204" s="22"/>
      <c r="L1204" s="25"/>
      <c r="M1204" s="22"/>
      <c r="P1204" s="19"/>
      <c r="Q1204" s="19"/>
      <c r="R1204" s="107" t="str">
        <f t="shared" si="18"/>
        <v/>
      </c>
      <c r="S1204" s="22"/>
      <c r="AE1204" s="18"/>
      <c r="AF1204" s="18"/>
      <c r="AG1204" s="18"/>
      <c r="AR1204" s="19"/>
      <c r="AS1204" s="19"/>
      <c r="AT1204" s="19"/>
      <c r="AU1204" s="19"/>
      <c r="AV1204" s="17"/>
    </row>
    <row r="1205" spans="1:48" s="16" customFormat="1">
      <c r="A1205" s="115"/>
      <c r="B1205" s="66"/>
      <c r="I1205" s="22"/>
      <c r="J1205" s="22"/>
      <c r="K1205" s="22"/>
      <c r="L1205" s="25"/>
      <c r="M1205" s="22"/>
      <c r="P1205" s="19"/>
      <c r="Q1205" s="19"/>
      <c r="R1205" s="107" t="str">
        <f t="shared" si="18"/>
        <v/>
      </c>
      <c r="S1205" s="22"/>
      <c r="AE1205" s="18"/>
      <c r="AF1205" s="18"/>
      <c r="AG1205" s="18"/>
      <c r="AR1205" s="19"/>
      <c r="AS1205" s="19"/>
      <c r="AT1205" s="19"/>
      <c r="AU1205" s="19"/>
      <c r="AV1205" s="17"/>
    </row>
    <row r="1206" spans="1:48" s="16" customFormat="1">
      <c r="A1206" s="115"/>
      <c r="B1206" s="66"/>
      <c r="I1206" s="22"/>
      <c r="J1206" s="22"/>
      <c r="K1206" s="22"/>
      <c r="L1206" s="25"/>
      <c r="M1206" s="22"/>
      <c r="P1206" s="19"/>
      <c r="Q1206" s="19"/>
      <c r="R1206" s="107" t="str">
        <f t="shared" si="18"/>
        <v/>
      </c>
      <c r="S1206" s="22"/>
      <c r="AE1206" s="18"/>
      <c r="AF1206" s="18"/>
      <c r="AG1206" s="18"/>
      <c r="AR1206" s="19"/>
      <c r="AS1206" s="19"/>
      <c r="AT1206" s="19"/>
      <c r="AU1206" s="19"/>
      <c r="AV1206" s="17"/>
    </row>
    <row r="1207" spans="1:48" s="16" customFormat="1">
      <c r="A1207" s="115"/>
      <c r="B1207" s="66"/>
      <c r="I1207" s="22"/>
      <c r="J1207" s="22"/>
      <c r="K1207" s="22"/>
      <c r="L1207" s="25"/>
      <c r="M1207" s="22"/>
      <c r="P1207" s="19"/>
      <c r="Q1207" s="19"/>
      <c r="R1207" s="107" t="str">
        <f t="shared" si="18"/>
        <v/>
      </c>
      <c r="S1207" s="22"/>
      <c r="AE1207" s="18"/>
      <c r="AF1207" s="18"/>
      <c r="AG1207" s="18"/>
      <c r="AR1207" s="19"/>
      <c r="AS1207" s="19"/>
      <c r="AT1207" s="19"/>
      <c r="AU1207" s="19"/>
      <c r="AV1207" s="17"/>
    </row>
    <row r="1208" spans="1:48" s="16" customFormat="1">
      <c r="A1208" s="115"/>
      <c r="B1208" s="66"/>
      <c r="I1208" s="22"/>
      <c r="J1208" s="22"/>
      <c r="K1208" s="22"/>
      <c r="L1208" s="25"/>
      <c r="M1208" s="22"/>
      <c r="P1208" s="19"/>
      <c r="Q1208" s="19"/>
      <c r="R1208" s="107" t="str">
        <f t="shared" si="18"/>
        <v/>
      </c>
      <c r="S1208" s="22"/>
      <c r="AE1208" s="18"/>
      <c r="AF1208" s="18"/>
      <c r="AG1208" s="18"/>
      <c r="AR1208" s="19"/>
      <c r="AS1208" s="19"/>
      <c r="AT1208" s="19"/>
      <c r="AU1208" s="19"/>
      <c r="AV1208" s="17"/>
    </row>
    <row r="1209" spans="1:48" s="16" customFormat="1">
      <c r="A1209" s="115"/>
      <c r="B1209" s="66"/>
      <c r="I1209" s="22"/>
      <c r="J1209" s="22"/>
      <c r="K1209" s="22"/>
      <c r="L1209" s="25"/>
      <c r="M1209" s="22"/>
      <c r="P1209" s="19"/>
      <c r="Q1209" s="19"/>
      <c r="R1209" s="107" t="str">
        <f t="shared" si="18"/>
        <v/>
      </c>
      <c r="S1209" s="22"/>
      <c r="AE1209" s="18"/>
      <c r="AF1209" s="18"/>
      <c r="AG1209" s="18"/>
      <c r="AR1209" s="19"/>
      <c r="AS1209" s="19"/>
      <c r="AT1209" s="19"/>
      <c r="AU1209" s="19"/>
      <c r="AV1209" s="17"/>
    </row>
    <row r="1210" spans="1:48" s="16" customFormat="1">
      <c r="A1210" s="115"/>
      <c r="B1210" s="66"/>
      <c r="I1210" s="22"/>
      <c r="J1210" s="22"/>
      <c r="K1210" s="22"/>
      <c r="L1210" s="25"/>
      <c r="M1210" s="22"/>
      <c r="P1210" s="19"/>
      <c r="Q1210" s="19"/>
      <c r="R1210" s="107" t="str">
        <f t="shared" si="18"/>
        <v/>
      </c>
      <c r="S1210" s="22"/>
      <c r="AE1210" s="18"/>
      <c r="AF1210" s="18"/>
      <c r="AG1210" s="18"/>
      <c r="AR1210" s="19"/>
      <c r="AS1210" s="19"/>
      <c r="AT1210" s="19"/>
      <c r="AU1210" s="19"/>
      <c r="AV1210" s="17"/>
    </row>
    <row r="1211" spans="1:48" s="16" customFormat="1">
      <c r="A1211" s="115"/>
      <c r="B1211" s="66"/>
      <c r="I1211" s="22"/>
      <c r="J1211" s="22"/>
      <c r="K1211" s="22"/>
      <c r="L1211" s="25"/>
      <c r="M1211" s="22"/>
      <c r="P1211" s="19"/>
      <c r="Q1211" s="19"/>
      <c r="R1211" s="107" t="str">
        <f t="shared" si="18"/>
        <v/>
      </c>
      <c r="S1211" s="22"/>
      <c r="AE1211" s="18"/>
      <c r="AF1211" s="18"/>
      <c r="AG1211" s="18"/>
      <c r="AR1211" s="19"/>
      <c r="AS1211" s="19"/>
      <c r="AT1211" s="19"/>
      <c r="AU1211" s="19"/>
      <c r="AV1211" s="17"/>
    </row>
    <row r="1212" spans="1:48" s="16" customFormat="1">
      <c r="A1212" s="115"/>
      <c r="B1212" s="66"/>
      <c r="I1212" s="22"/>
      <c r="J1212" s="22"/>
      <c r="K1212" s="22"/>
      <c r="L1212" s="25"/>
      <c r="M1212" s="22"/>
      <c r="P1212" s="19"/>
      <c r="Q1212" s="19"/>
      <c r="R1212" s="107" t="str">
        <f t="shared" si="18"/>
        <v/>
      </c>
      <c r="S1212" s="22"/>
      <c r="AE1212" s="18"/>
      <c r="AF1212" s="18"/>
      <c r="AG1212" s="18"/>
      <c r="AR1212" s="19"/>
      <c r="AS1212" s="19"/>
      <c r="AT1212" s="19"/>
      <c r="AU1212" s="19"/>
      <c r="AV1212" s="17"/>
    </row>
    <row r="1213" spans="1:48" s="16" customFormat="1">
      <c r="A1213" s="115"/>
      <c r="B1213" s="66"/>
      <c r="I1213" s="22"/>
      <c r="J1213" s="22"/>
      <c r="K1213" s="22"/>
      <c r="L1213" s="25"/>
      <c r="M1213" s="22"/>
      <c r="P1213" s="19"/>
      <c r="Q1213" s="19"/>
      <c r="R1213" s="107" t="str">
        <f t="shared" si="18"/>
        <v/>
      </c>
      <c r="S1213" s="22"/>
      <c r="AE1213" s="18"/>
      <c r="AF1213" s="18"/>
      <c r="AG1213" s="18"/>
      <c r="AR1213" s="19"/>
      <c r="AS1213" s="19"/>
      <c r="AT1213" s="19"/>
      <c r="AU1213" s="19"/>
      <c r="AV1213" s="17"/>
    </row>
    <row r="1214" spans="1:48" s="16" customFormat="1">
      <c r="A1214" s="115"/>
      <c r="B1214" s="66"/>
      <c r="I1214" s="22"/>
      <c r="J1214" s="22"/>
      <c r="K1214" s="22"/>
      <c r="L1214" s="25"/>
      <c r="M1214" s="22"/>
      <c r="P1214" s="19"/>
      <c r="Q1214" s="19"/>
      <c r="R1214" s="107" t="str">
        <f t="shared" si="18"/>
        <v/>
      </c>
      <c r="S1214" s="22"/>
      <c r="AE1214" s="18"/>
      <c r="AF1214" s="18"/>
      <c r="AG1214" s="18"/>
      <c r="AR1214" s="19"/>
      <c r="AS1214" s="19"/>
      <c r="AT1214" s="19"/>
      <c r="AU1214" s="19"/>
      <c r="AV1214" s="17"/>
    </row>
    <row r="1215" spans="1:48" s="16" customFormat="1">
      <c r="A1215" s="115"/>
      <c r="B1215" s="66"/>
      <c r="I1215" s="22"/>
      <c r="J1215" s="22"/>
      <c r="K1215" s="22"/>
      <c r="L1215" s="25"/>
      <c r="M1215" s="22"/>
      <c r="P1215" s="19"/>
      <c r="Q1215" s="19"/>
      <c r="R1215" s="107" t="str">
        <f t="shared" si="18"/>
        <v/>
      </c>
      <c r="S1215" s="22"/>
      <c r="AE1215" s="18"/>
      <c r="AF1215" s="18"/>
      <c r="AG1215" s="18"/>
      <c r="AR1215" s="19"/>
      <c r="AS1215" s="19"/>
      <c r="AT1215" s="19"/>
      <c r="AU1215" s="19"/>
      <c r="AV1215" s="17"/>
    </row>
    <row r="1216" spans="1:48" s="16" customFormat="1">
      <c r="A1216" s="115"/>
      <c r="B1216" s="66"/>
      <c r="I1216" s="22"/>
      <c r="J1216" s="22"/>
      <c r="K1216" s="22"/>
      <c r="L1216" s="25"/>
      <c r="M1216" s="22"/>
      <c r="P1216" s="19"/>
      <c r="Q1216" s="19"/>
      <c r="R1216" s="107" t="str">
        <f t="shared" si="18"/>
        <v/>
      </c>
      <c r="S1216" s="22"/>
      <c r="AE1216" s="18"/>
      <c r="AF1216" s="18"/>
      <c r="AG1216" s="18"/>
      <c r="AR1216" s="19"/>
      <c r="AS1216" s="19"/>
      <c r="AT1216" s="19"/>
      <c r="AU1216" s="19"/>
      <c r="AV1216" s="17"/>
    </row>
    <row r="1217" spans="1:48" s="16" customFormat="1">
      <c r="A1217" s="115"/>
      <c r="B1217" s="66"/>
      <c r="I1217" s="22"/>
      <c r="J1217" s="22"/>
      <c r="K1217" s="22"/>
      <c r="L1217" s="25"/>
      <c r="M1217" s="22"/>
      <c r="P1217" s="19"/>
      <c r="Q1217" s="19"/>
      <c r="R1217" s="107" t="str">
        <f t="shared" si="18"/>
        <v/>
      </c>
      <c r="S1217" s="22"/>
      <c r="AE1217" s="18"/>
      <c r="AF1217" s="18"/>
      <c r="AG1217" s="18"/>
      <c r="AR1217" s="19"/>
      <c r="AS1217" s="19"/>
      <c r="AT1217" s="19"/>
      <c r="AU1217" s="19"/>
      <c r="AV1217" s="17"/>
    </row>
    <row r="1218" spans="1:48" s="16" customFormat="1">
      <c r="A1218" s="115"/>
      <c r="B1218" s="66"/>
      <c r="I1218" s="22"/>
      <c r="J1218" s="22"/>
      <c r="K1218" s="22"/>
      <c r="L1218" s="25"/>
      <c r="M1218" s="22"/>
      <c r="P1218" s="19"/>
      <c r="Q1218" s="19"/>
      <c r="R1218" s="107" t="str">
        <f t="shared" si="18"/>
        <v/>
      </c>
      <c r="S1218" s="22"/>
      <c r="AE1218" s="18"/>
      <c r="AF1218" s="18"/>
      <c r="AG1218" s="18"/>
      <c r="AR1218" s="19"/>
      <c r="AS1218" s="19"/>
      <c r="AT1218" s="19"/>
      <c r="AU1218" s="19"/>
      <c r="AV1218" s="17"/>
    </row>
    <row r="1219" spans="1:48" s="16" customFormat="1">
      <c r="A1219" s="115"/>
      <c r="B1219" s="66"/>
      <c r="I1219" s="22"/>
      <c r="J1219" s="22"/>
      <c r="K1219" s="22"/>
      <c r="L1219" s="25"/>
      <c r="M1219" s="22"/>
      <c r="P1219" s="19"/>
      <c r="Q1219" s="19"/>
      <c r="R1219" s="107" t="str">
        <f t="shared" si="18"/>
        <v/>
      </c>
      <c r="S1219" s="22"/>
      <c r="AE1219" s="18"/>
      <c r="AF1219" s="18"/>
      <c r="AG1219" s="18"/>
      <c r="AR1219" s="19"/>
      <c r="AS1219" s="19"/>
      <c r="AT1219" s="19"/>
      <c r="AU1219" s="19"/>
      <c r="AV1219" s="17"/>
    </row>
    <row r="1220" spans="1:48" s="16" customFormat="1">
      <c r="A1220" s="115"/>
      <c r="B1220" s="66"/>
      <c r="I1220" s="22"/>
      <c r="J1220" s="22"/>
      <c r="K1220" s="22"/>
      <c r="L1220" s="25"/>
      <c r="M1220" s="22"/>
      <c r="P1220" s="19"/>
      <c r="Q1220" s="19"/>
      <c r="R1220" s="107" t="str">
        <f t="shared" si="18"/>
        <v/>
      </c>
      <c r="S1220" s="22"/>
      <c r="AE1220" s="18"/>
      <c r="AF1220" s="18"/>
      <c r="AG1220" s="18"/>
      <c r="AR1220" s="19"/>
      <c r="AS1220" s="19"/>
      <c r="AT1220" s="19"/>
      <c r="AU1220" s="19"/>
      <c r="AV1220" s="17"/>
    </row>
    <row r="1221" spans="1:48" s="16" customFormat="1">
      <c r="A1221" s="115"/>
      <c r="B1221" s="66"/>
      <c r="I1221" s="22"/>
      <c r="J1221" s="22"/>
      <c r="K1221" s="22"/>
      <c r="L1221" s="25"/>
      <c r="M1221" s="22"/>
      <c r="P1221" s="19"/>
      <c r="Q1221" s="19"/>
      <c r="R1221" s="107" t="str">
        <f t="shared" si="18"/>
        <v/>
      </c>
      <c r="S1221" s="22"/>
      <c r="AE1221" s="18"/>
      <c r="AF1221" s="18"/>
      <c r="AG1221" s="18"/>
      <c r="AR1221" s="19"/>
      <c r="AS1221" s="19"/>
      <c r="AT1221" s="19"/>
      <c r="AU1221" s="19"/>
      <c r="AV1221" s="17"/>
    </row>
    <row r="1222" spans="1:48" s="16" customFormat="1">
      <c r="A1222" s="115"/>
      <c r="B1222" s="66"/>
      <c r="I1222" s="22"/>
      <c r="J1222" s="22"/>
      <c r="K1222" s="22"/>
      <c r="L1222" s="25"/>
      <c r="M1222" s="22"/>
      <c r="P1222" s="19"/>
      <c r="Q1222" s="19"/>
      <c r="R1222" s="107" t="str">
        <f t="shared" ref="R1222:R1285" si="19">IF(AND(I1222="",K1222=""),"",IF(I1222="Lead","Lead",IF(K1222="Lead","Lead",IF((OR((AND((ISNUMBER(SEARCH("Galvanized",K1222))),AM1222="Yes")),(AND((ISNUMBER(SEARCH("Galvanized",K1222))),AM1222="Unknown")))),"Galvanized requiring replacement",IF((OR((AND((ISNUMBER(SEARCH("Galvanized",K1222))),AQ1222="Yes")),(AND((ISNUMBER(SEARCH("Galvanized",K1222))),AQ1222="Unknown")))),"Galvanized requiring replacement",IF(I1222="Galvanized requiring replacement","Galvanized requiring replacement",IF(K1222="Galvanized requiring replacement","Galvanized requiring replacement",IF(ISNUMBER(SEARCH("Unknown",I1222)),"Unknown",IF(ISNUMBER(SEARCH("Unknown",K1222)),"Unknown",IF(I1222="","Unknown",IF(K1222="","Unknown","Non-lead")))))))))))</f>
        <v/>
      </c>
      <c r="S1222" s="22"/>
      <c r="AE1222" s="18"/>
      <c r="AF1222" s="18"/>
      <c r="AG1222" s="18"/>
      <c r="AR1222" s="19"/>
      <c r="AS1222" s="19"/>
      <c r="AT1222" s="19"/>
      <c r="AU1222" s="19"/>
      <c r="AV1222" s="17"/>
    </row>
    <row r="1223" spans="1:48" s="16" customFormat="1">
      <c r="A1223" s="115"/>
      <c r="B1223" s="66"/>
      <c r="I1223" s="22"/>
      <c r="J1223" s="22"/>
      <c r="K1223" s="22"/>
      <c r="L1223" s="25"/>
      <c r="M1223" s="22"/>
      <c r="P1223" s="19"/>
      <c r="Q1223" s="19"/>
      <c r="R1223" s="107" t="str">
        <f t="shared" si="19"/>
        <v/>
      </c>
      <c r="S1223" s="22"/>
      <c r="AE1223" s="18"/>
      <c r="AF1223" s="18"/>
      <c r="AG1223" s="18"/>
      <c r="AR1223" s="19"/>
      <c r="AS1223" s="19"/>
      <c r="AT1223" s="19"/>
      <c r="AU1223" s="19"/>
      <c r="AV1223" s="17"/>
    </row>
    <row r="1224" spans="1:48" s="16" customFormat="1">
      <c r="A1224" s="115"/>
      <c r="B1224" s="66"/>
      <c r="I1224" s="22"/>
      <c r="J1224" s="22"/>
      <c r="K1224" s="22"/>
      <c r="L1224" s="25"/>
      <c r="M1224" s="22"/>
      <c r="P1224" s="19"/>
      <c r="Q1224" s="19"/>
      <c r="R1224" s="107" t="str">
        <f t="shared" si="19"/>
        <v/>
      </c>
      <c r="S1224" s="22"/>
      <c r="AE1224" s="18"/>
      <c r="AF1224" s="18"/>
      <c r="AG1224" s="18"/>
      <c r="AR1224" s="19"/>
      <c r="AS1224" s="19"/>
      <c r="AT1224" s="19"/>
      <c r="AU1224" s="19"/>
      <c r="AV1224" s="17"/>
    </row>
    <row r="1225" spans="1:48" s="16" customFormat="1">
      <c r="A1225" s="115"/>
      <c r="B1225" s="66"/>
      <c r="I1225" s="22"/>
      <c r="J1225" s="22"/>
      <c r="K1225" s="22"/>
      <c r="L1225" s="25"/>
      <c r="M1225" s="22"/>
      <c r="P1225" s="19"/>
      <c r="Q1225" s="19"/>
      <c r="R1225" s="107" t="str">
        <f t="shared" si="19"/>
        <v/>
      </c>
      <c r="S1225" s="22"/>
      <c r="AE1225" s="18"/>
      <c r="AF1225" s="18"/>
      <c r="AG1225" s="18"/>
      <c r="AR1225" s="19"/>
      <c r="AS1225" s="19"/>
      <c r="AT1225" s="19"/>
      <c r="AU1225" s="19"/>
      <c r="AV1225" s="17"/>
    </row>
    <row r="1226" spans="1:48" s="16" customFormat="1">
      <c r="A1226" s="115"/>
      <c r="B1226" s="66"/>
      <c r="I1226" s="22"/>
      <c r="J1226" s="22"/>
      <c r="K1226" s="22"/>
      <c r="L1226" s="25"/>
      <c r="M1226" s="22"/>
      <c r="P1226" s="19"/>
      <c r="Q1226" s="19"/>
      <c r="R1226" s="107" t="str">
        <f t="shared" si="19"/>
        <v/>
      </c>
      <c r="S1226" s="22"/>
      <c r="AE1226" s="18"/>
      <c r="AF1226" s="18"/>
      <c r="AG1226" s="18"/>
      <c r="AR1226" s="19"/>
      <c r="AS1226" s="19"/>
      <c r="AT1226" s="19"/>
      <c r="AU1226" s="19"/>
      <c r="AV1226" s="17"/>
    </row>
    <row r="1227" spans="1:48" s="16" customFormat="1">
      <c r="A1227" s="115"/>
      <c r="B1227" s="66"/>
      <c r="I1227" s="22"/>
      <c r="J1227" s="22"/>
      <c r="K1227" s="22"/>
      <c r="L1227" s="25"/>
      <c r="M1227" s="22"/>
      <c r="P1227" s="19"/>
      <c r="Q1227" s="19"/>
      <c r="R1227" s="107" t="str">
        <f t="shared" si="19"/>
        <v/>
      </c>
      <c r="S1227" s="22"/>
      <c r="AE1227" s="18"/>
      <c r="AF1227" s="18"/>
      <c r="AG1227" s="18"/>
      <c r="AR1227" s="19"/>
      <c r="AS1227" s="19"/>
      <c r="AT1227" s="19"/>
      <c r="AU1227" s="19"/>
      <c r="AV1227" s="17"/>
    </row>
    <row r="1228" spans="1:48" s="16" customFormat="1">
      <c r="A1228" s="115"/>
      <c r="B1228" s="66"/>
      <c r="I1228" s="22"/>
      <c r="J1228" s="22"/>
      <c r="K1228" s="22"/>
      <c r="L1228" s="25"/>
      <c r="M1228" s="22"/>
      <c r="P1228" s="19"/>
      <c r="Q1228" s="19"/>
      <c r="R1228" s="107" t="str">
        <f t="shared" si="19"/>
        <v/>
      </c>
      <c r="S1228" s="22"/>
      <c r="AE1228" s="18"/>
      <c r="AF1228" s="18"/>
      <c r="AG1228" s="18"/>
      <c r="AR1228" s="19"/>
      <c r="AS1228" s="19"/>
      <c r="AT1228" s="19"/>
      <c r="AU1228" s="19"/>
      <c r="AV1228" s="17"/>
    </row>
    <row r="1229" spans="1:48" s="16" customFormat="1">
      <c r="A1229" s="115"/>
      <c r="B1229" s="66"/>
      <c r="I1229" s="22"/>
      <c r="J1229" s="22"/>
      <c r="K1229" s="22"/>
      <c r="L1229" s="25"/>
      <c r="M1229" s="22"/>
      <c r="P1229" s="19"/>
      <c r="Q1229" s="19"/>
      <c r="R1229" s="107" t="str">
        <f t="shared" si="19"/>
        <v/>
      </c>
      <c r="S1229" s="22"/>
      <c r="AE1229" s="18"/>
      <c r="AF1229" s="18"/>
      <c r="AG1229" s="18"/>
      <c r="AR1229" s="19"/>
      <c r="AS1229" s="19"/>
      <c r="AT1229" s="19"/>
      <c r="AU1229" s="19"/>
      <c r="AV1229" s="17"/>
    </row>
    <row r="1230" spans="1:48" s="16" customFormat="1">
      <c r="A1230" s="115"/>
      <c r="B1230" s="66"/>
      <c r="I1230" s="22"/>
      <c r="J1230" s="22"/>
      <c r="K1230" s="22"/>
      <c r="L1230" s="25"/>
      <c r="M1230" s="22"/>
      <c r="P1230" s="19"/>
      <c r="Q1230" s="19"/>
      <c r="R1230" s="107" t="str">
        <f t="shared" si="19"/>
        <v/>
      </c>
      <c r="S1230" s="22"/>
      <c r="AE1230" s="18"/>
      <c r="AF1230" s="18"/>
      <c r="AG1230" s="18"/>
      <c r="AR1230" s="19"/>
      <c r="AS1230" s="19"/>
      <c r="AT1230" s="19"/>
      <c r="AU1230" s="19"/>
      <c r="AV1230" s="17"/>
    </row>
    <row r="1231" spans="1:48" s="16" customFormat="1">
      <c r="A1231" s="115"/>
      <c r="B1231" s="66"/>
      <c r="I1231" s="22"/>
      <c r="J1231" s="22"/>
      <c r="K1231" s="22"/>
      <c r="L1231" s="25"/>
      <c r="M1231" s="22"/>
      <c r="P1231" s="19"/>
      <c r="Q1231" s="19"/>
      <c r="R1231" s="107" t="str">
        <f t="shared" si="19"/>
        <v/>
      </c>
      <c r="S1231" s="22"/>
      <c r="AE1231" s="18"/>
      <c r="AF1231" s="18"/>
      <c r="AG1231" s="18"/>
      <c r="AR1231" s="19"/>
      <c r="AS1231" s="19"/>
      <c r="AT1231" s="19"/>
      <c r="AU1231" s="19"/>
      <c r="AV1231" s="17"/>
    </row>
    <row r="1232" spans="1:48" s="16" customFormat="1">
      <c r="A1232" s="115"/>
      <c r="B1232" s="66"/>
      <c r="I1232" s="22"/>
      <c r="J1232" s="22"/>
      <c r="K1232" s="22"/>
      <c r="L1232" s="25"/>
      <c r="M1232" s="22"/>
      <c r="P1232" s="19"/>
      <c r="Q1232" s="19"/>
      <c r="R1232" s="107" t="str">
        <f t="shared" si="19"/>
        <v/>
      </c>
      <c r="S1232" s="22"/>
      <c r="AE1232" s="18"/>
      <c r="AF1232" s="18"/>
      <c r="AG1232" s="18"/>
      <c r="AR1232" s="19"/>
      <c r="AS1232" s="19"/>
      <c r="AT1232" s="19"/>
      <c r="AU1232" s="19"/>
      <c r="AV1232" s="17"/>
    </row>
    <row r="1233" spans="1:48" s="16" customFormat="1">
      <c r="A1233" s="115"/>
      <c r="B1233" s="66"/>
      <c r="I1233" s="22"/>
      <c r="J1233" s="22"/>
      <c r="K1233" s="22"/>
      <c r="L1233" s="25"/>
      <c r="M1233" s="22"/>
      <c r="P1233" s="19"/>
      <c r="Q1233" s="19"/>
      <c r="R1233" s="107" t="str">
        <f t="shared" si="19"/>
        <v/>
      </c>
      <c r="S1233" s="22"/>
      <c r="AE1233" s="18"/>
      <c r="AF1233" s="18"/>
      <c r="AG1233" s="18"/>
      <c r="AR1233" s="19"/>
      <c r="AS1233" s="19"/>
      <c r="AT1233" s="19"/>
      <c r="AU1233" s="19"/>
      <c r="AV1233" s="17"/>
    </row>
    <row r="1234" spans="1:48" s="16" customFormat="1">
      <c r="A1234" s="115"/>
      <c r="B1234" s="66"/>
      <c r="I1234" s="22"/>
      <c r="J1234" s="22"/>
      <c r="K1234" s="22"/>
      <c r="L1234" s="25"/>
      <c r="M1234" s="22"/>
      <c r="P1234" s="19"/>
      <c r="Q1234" s="19"/>
      <c r="R1234" s="107" t="str">
        <f t="shared" si="19"/>
        <v/>
      </c>
      <c r="S1234" s="22"/>
      <c r="AE1234" s="18"/>
      <c r="AF1234" s="18"/>
      <c r="AG1234" s="18"/>
      <c r="AR1234" s="19"/>
      <c r="AS1234" s="19"/>
      <c r="AT1234" s="19"/>
      <c r="AU1234" s="19"/>
      <c r="AV1234" s="17"/>
    </row>
    <row r="1235" spans="1:48" s="16" customFormat="1">
      <c r="A1235" s="115"/>
      <c r="B1235" s="66"/>
      <c r="I1235" s="22"/>
      <c r="J1235" s="22"/>
      <c r="K1235" s="22"/>
      <c r="L1235" s="25"/>
      <c r="M1235" s="22"/>
      <c r="P1235" s="19"/>
      <c r="Q1235" s="19"/>
      <c r="R1235" s="107" t="str">
        <f t="shared" si="19"/>
        <v/>
      </c>
      <c r="S1235" s="22"/>
      <c r="AE1235" s="18"/>
      <c r="AF1235" s="18"/>
      <c r="AG1235" s="18"/>
      <c r="AR1235" s="19"/>
      <c r="AS1235" s="19"/>
      <c r="AT1235" s="19"/>
      <c r="AU1235" s="19"/>
      <c r="AV1235" s="17"/>
    </row>
    <row r="1236" spans="1:48" s="16" customFormat="1">
      <c r="A1236" s="115"/>
      <c r="B1236" s="66"/>
      <c r="I1236" s="22"/>
      <c r="J1236" s="22"/>
      <c r="K1236" s="22"/>
      <c r="L1236" s="25"/>
      <c r="M1236" s="22"/>
      <c r="P1236" s="19"/>
      <c r="Q1236" s="19"/>
      <c r="R1236" s="107" t="str">
        <f t="shared" si="19"/>
        <v/>
      </c>
      <c r="S1236" s="22"/>
      <c r="AE1236" s="18"/>
      <c r="AF1236" s="18"/>
      <c r="AG1236" s="18"/>
      <c r="AR1236" s="19"/>
      <c r="AS1236" s="19"/>
      <c r="AT1236" s="19"/>
      <c r="AU1236" s="19"/>
      <c r="AV1236" s="17"/>
    </row>
    <row r="1237" spans="1:48" s="16" customFormat="1">
      <c r="A1237" s="115"/>
      <c r="B1237" s="66"/>
      <c r="I1237" s="22"/>
      <c r="J1237" s="22"/>
      <c r="K1237" s="22"/>
      <c r="L1237" s="25"/>
      <c r="M1237" s="22"/>
      <c r="P1237" s="19"/>
      <c r="Q1237" s="19"/>
      <c r="R1237" s="107" t="str">
        <f t="shared" si="19"/>
        <v/>
      </c>
      <c r="S1237" s="22"/>
      <c r="AE1237" s="18"/>
      <c r="AF1237" s="18"/>
      <c r="AG1237" s="18"/>
      <c r="AR1237" s="19"/>
      <c r="AS1237" s="19"/>
      <c r="AT1237" s="19"/>
      <c r="AU1237" s="19"/>
      <c r="AV1237" s="17"/>
    </row>
    <row r="1238" spans="1:48" s="16" customFormat="1">
      <c r="A1238" s="115"/>
      <c r="B1238" s="66"/>
      <c r="I1238" s="22"/>
      <c r="J1238" s="22"/>
      <c r="K1238" s="22"/>
      <c r="L1238" s="25"/>
      <c r="M1238" s="22"/>
      <c r="P1238" s="19"/>
      <c r="Q1238" s="19"/>
      <c r="R1238" s="107" t="str">
        <f t="shared" si="19"/>
        <v/>
      </c>
      <c r="S1238" s="22"/>
      <c r="AE1238" s="18"/>
      <c r="AF1238" s="18"/>
      <c r="AG1238" s="18"/>
      <c r="AR1238" s="19"/>
      <c r="AS1238" s="19"/>
      <c r="AT1238" s="19"/>
      <c r="AU1238" s="19"/>
      <c r="AV1238" s="17"/>
    </row>
    <row r="1239" spans="1:48" s="16" customFormat="1">
      <c r="A1239" s="115"/>
      <c r="B1239" s="66"/>
      <c r="I1239" s="22"/>
      <c r="J1239" s="22"/>
      <c r="K1239" s="22"/>
      <c r="L1239" s="25"/>
      <c r="M1239" s="22"/>
      <c r="P1239" s="19"/>
      <c r="Q1239" s="19"/>
      <c r="R1239" s="107" t="str">
        <f t="shared" si="19"/>
        <v/>
      </c>
      <c r="S1239" s="22"/>
      <c r="AE1239" s="18"/>
      <c r="AF1239" s="18"/>
      <c r="AG1239" s="18"/>
      <c r="AR1239" s="19"/>
      <c r="AS1239" s="19"/>
      <c r="AT1239" s="19"/>
      <c r="AU1239" s="19"/>
      <c r="AV1239" s="17"/>
    </row>
    <row r="1240" spans="1:48" s="16" customFormat="1">
      <c r="A1240" s="115"/>
      <c r="B1240" s="66"/>
      <c r="I1240" s="22"/>
      <c r="J1240" s="22"/>
      <c r="K1240" s="22"/>
      <c r="L1240" s="25"/>
      <c r="M1240" s="22"/>
      <c r="P1240" s="19"/>
      <c r="Q1240" s="19"/>
      <c r="R1240" s="107" t="str">
        <f t="shared" si="19"/>
        <v/>
      </c>
      <c r="S1240" s="22"/>
      <c r="AE1240" s="18"/>
      <c r="AF1240" s="18"/>
      <c r="AG1240" s="18"/>
      <c r="AR1240" s="19"/>
      <c r="AS1240" s="19"/>
      <c r="AT1240" s="19"/>
      <c r="AU1240" s="19"/>
      <c r="AV1240" s="17"/>
    </row>
    <row r="1241" spans="1:48" s="16" customFormat="1">
      <c r="A1241" s="115"/>
      <c r="B1241" s="66"/>
      <c r="I1241" s="22"/>
      <c r="J1241" s="22"/>
      <c r="K1241" s="22"/>
      <c r="L1241" s="25"/>
      <c r="M1241" s="22"/>
      <c r="P1241" s="19"/>
      <c r="Q1241" s="19"/>
      <c r="R1241" s="107" t="str">
        <f t="shared" si="19"/>
        <v/>
      </c>
      <c r="S1241" s="22"/>
      <c r="AE1241" s="18"/>
      <c r="AF1241" s="18"/>
      <c r="AG1241" s="18"/>
      <c r="AR1241" s="19"/>
      <c r="AS1241" s="19"/>
      <c r="AT1241" s="19"/>
      <c r="AU1241" s="19"/>
      <c r="AV1241" s="17"/>
    </row>
    <row r="1242" spans="1:48" s="16" customFormat="1">
      <c r="A1242" s="115"/>
      <c r="B1242" s="66"/>
      <c r="I1242" s="22"/>
      <c r="J1242" s="22"/>
      <c r="K1242" s="22"/>
      <c r="L1242" s="25"/>
      <c r="M1242" s="22"/>
      <c r="P1242" s="19"/>
      <c r="Q1242" s="19"/>
      <c r="R1242" s="107" t="str">
        <f t="shared" si="19"/>
        <v/>
      </c>
      <c r="S1242" s="22"/>
      <c r="AE1242" s="18"/>
      <c r="AF1242" s="18"/>
      <c r="AG1242" s="18"/>
      <c r="AR1242" s="19"/>
      <c r="AS1242" s="19"/>
      <c r="AT1242" s="19"/>
      <c r="AU1242" s="19"/>
      <c r="AV1242" s="17"/>
    </row>
    <row r="1243" spans="1:48" s="16" customFormat="1">
      <c r="A1243" s="115"/>
      <c r="B1243" s="66"/>
      <c r="I1243" s="22"/>
      <c r="J1243" s="22"/>
      <c r="K1243" s="22"/>
      <c r="L1243" s="25"/>
      <c r="M1243" s="22"/>
      <c r="P1243" s="19"/>
      <c r="Q1243" s="19"/>
      <c r="R1243" s="107" t="str">
        <f t="shared" si="19"/>
        <v/>
      </c>
      <c r="S1243" s="22"/>
      <c r="AE1243" s="18"/>
      <c r="AF1243" s="18"/>
      <c r="AG1243" s="18"/>
      <c r="AR1243" s="19"/>
      <c r="AS1243" s="19"/>
      <c r="AT1243" s="19"/>
      <c r="AU1243" s="19"/>
      <c r="AV1243" s="17"/>
    </row>
    <row r="1244" spans="1:48" s="16" customFormat="1">
      <c r="A1244" s="115"/>
      <c r="B1244" s="66"/>
      <c r="I1244" s="22"/>
      <c r="J1244" s="22"/>
      <c r="K1244" s="22"/>
      <c r="L1244" s="25"/>
      <c r="M1244" s="22"/>
      <c r="P1244" s="19"/>
      <c r="Q1244" s="19"/>
      <c r="R1244" s="107" t="str">
        <f t="shared" si="19"/>
        <v/>
      </c>
      <c r="S1244" s="22"/>
      <c r="AE1244" s="18"/>
      <c r="AF1244" s="18"/>
      <c r="AG1244" s="18"/>
      <c r="AR1244" s="19"/>
      <c r="AS1244" s="19"/>
      <c r="AT1244" s="19"/>
      <c r="AU1244" s="19"/>
      <c r="AV1244" s="17"/>
    </row>
    <row r="1245" spans="1:48" s="16" customFormat="1">
      <c r="A1245" s="115"/>
      <c r="B1245" s="66"/>
      <c r="I1245" s="22"/>
      <c r="J1245" s="22"/>
      <c r="K1245" s="22"/>
      <c r="L1245" s="25"/>
      <c r="M1245" s="22"/>
      <c r="P1245" s="19"/>
      <c r="Q1245" s="19"/>
      <c r="R1245" s="107" t="str">
        <f t="shared" si="19"/>
        <v/>
      </c>
      <c r="S1245" s="22"/>
      <c r="AE1245" s="18"/>
      <c r="AF1245" s="18"/>
      <c r="AG1245" s="18"/>
      <c r="AR1245" s="19"/>
      <c r="AS1245" s="19"/>
      <c r="AT1245" s="19"/>
      <c r="AU1245" s="19"/>
      <c r="AV1245" s="17"/>
    </row>
    <row r="1246" spans="1:48" s="16" customFormat="1">
      <c r="A1246" s="115"/>
      <c r="B1246" s="66"/>
      <c r="I1246" s="22"/>
      <c r="J1246" s="22"/>
      <c r="K1246" s="22"/>
      <c r="L1246" s="25"/>
      <c r="M1246" s="22"/>
      <c r="P1246" s="19"/>
      <c r="Q1246" s="19"/>
      <c r="R1246" s="107" t="str">
        <f t="shared" si="19"/>
        <v/>
      </c>
      <c r="S1246" s="22"/>
      <c r="AE1246" s="18"/>
      <c r="AF1246" s="18"/>
      <c r="AG1246" s="18"/>
      <c r="AR1246" s="19"/>
      <c r="AS1246" s="19"/>
      <c r="AT1246" s="19"/>
      <c r="AU1246" s="19"/>
      <c r="AV1246" s="17"/>
    </row>
    <row r="1247" spans="1:48" s="16" customFormat="1">
      <c r="A1247" s="115"/>
      <c r="B1247" s="66"/>
      <c r="I1247" s="22"/>
      <c r="J1247" s="22"/>
      <c r="K1247" s="22"/>
      <c r="L1247" s="25"/>
      <c r="M1247" s="22"/>
      <c r="P1247" s="19"/>
      <c r="Q1247" s="19"/>
      <c r="R1247" s="107" t="str">
        <f t="shared" si="19"/>
        <v/>
      </c>
      <c r="S1247" s="22"/>
      <c r="AE1247" s="18"/>
      <c r="AF1247" s="18"/>
      <c r="AG1247" s="18"/>
      <c r="AR1247" s="19"/>
      <c r="AS1247" s="19"/>
      <c r="AT1247" s="19"/>
      <c r="AU1247" s="19"/>
      <c r="AV1247" s="17"/>
    </row>
    <row r="1248" spans="1:48" s="16" customFormat="1">
      <c r="A1248" s="115"/>
      <c r="B1248" s="66"/>
      <c r="I1248" s="22"/>
      <c r="J1248" s="22"/>
      <c r="K1248" s="22"/>
      <c r="L1248" s="25"/>
      <c r="M1248" s="22"/>
      <c r="P1248" s="19"/>
      <c r="Q1248" s="19"/>
      <c r="R1248" s="107" t="str">
        <f t="shared" si="19"/>
        <v/>
      </c>
      <c r="S1248" s="22"/>
      <c r="AE1248" s="18"/>
      <c r="AF1248" s="18"/>
      <c r="AG1248" s="18"/>
      <c r="AR1248" s="19"/>
      <c r="AS1248" s="19"/>
      <c r="AT1248" s="19"/>
      <c r="AU1248" s="19"/>
      <c r="AV1248" s="17"/>
    </row>
    <row r="1249" spans="1:48" s="16" customFormat="1">
      <c r="A1249" s="115"/>
      <c r="B1249" s="66"/>
      <c r="I1249" s="22"/>
      <c r="J1249" s="22"/>
      <c r="K1249" s="22"/>
      <c r="L1249" s="25"/>
      <c r="M1249" s="22"/>
      <c r="P1249" s="19"/>
      <c r="Q1249" s="19"/>
      <c r="R1249" s="107" t="str">
        <f t="shared" si="19"/>
        <v/>
      </c>
      <c r="S1249" s="22"/>
      <c r="AE1249" s="18"/>
      <c r="AF1249" s="18"/>
      <c r="AG1249" s="18"/>
      <c r="AR1249" s="19"/>
      <c r="AS1249" s="19"/>
      <c r="AT1249" s="19"/>
      <c r="AU1249" s="19"/>
      <c r="AV1249" s="17"/>
    </row>
    <row r="1250" spans="1:48" s="16" customFormat="1">
      <c r="A1250" s="115"/>
      <c r="B1250" s="66"/>
      <c r="I1250" s="22"/>
      <c r="J1250" s="22"/>
      <c r="K1250" s="22"/>
      <c r="L1250" s="25"/>
      <c r="M1250" s="22"/>
      <c r="P1250" s="19"/>
      <c r="Q1250" s="19"/>
      <c r="R1250" s="107" t="str">
        <f t="shared" si="19"/>
        <v/>
      </c>
      <c r="S1250" s="22"/>
      <c r="AE1250" s="18"/>
      <c r="AF1250" s="18"/>
      <c r="AG1250" s="18"/>
      <c r="AR1250" s="19"/>
      <c r="AS1250" s="19"/>
      <c r="AT1250" s="19"/>
      <c r="AU1250" s="19"/>
      <c r="AV1250" s="17"/>
    </row>
    <row r="1251" spans="1:48" s="16" customFormat="1">
      <c r="A1251" s="115"/>
      <c r="B1251" s="66"/>
      <c r="I1251" s="22"/>
      <c r="J1251" s="22"/>
      <c r="K1251" s="22"/>
      <c r="L1251" s="25"/>
      <c r="M1251" s="22"/>
      <c r="P1251" s="19"/>
      <c r="Q1251" s="19"/>
      <c r="R1251" s="107" t="str">
        <f t="shared" si="19"/>
        <v/>
      </c>
      <c r="S1251" s="22"/>
      <c r="AE1251" s="18"/>
      <c r="AF1251" s="18"/>
      <c r="AG1251" s="18"/>
      <c r="AR1251" s="19"/>
      <c r="AS1251" s="19"/>
      <c r="AT1251" s="19"/>
      <c r="AU1251" s="19"/>
      <c r="AV1251" s="17"/>
    </row>
    <row r="1252" spans="1:48" s="16" customFormat="1">
      <c r="A1252" s="115"/>
      <c r="B1252" s="66"/>
      <c r="I1252" s="22"/>
      <c r="J1252" s="22"/>
      <c r="K1252" s="22"/>
      <c r="L1252" s="25"/>
      <c r="M1252" s="22"/>
      <c r="P1252" s="19"/>
      <c r="Q1252" s="19"/>
      <c r="R1252" s="107" t="str">
        <f t="shared" si="19"/>
        <v/>
      </c>
      <c r="S1252" s="22"/>
      <c r="AE1252" s="18"/>
      <c r="AF1252" s="18"/>
      <c r="AG1252" s="18"/>
      <c r="AR1252" s="19"/>
      <c r="AS1252" s="19"/>
      <c r="AT1252" s="19"/>
      <c r="AU1252" s="19"/>
      <c r="AV1252" s="17"/>
    </row>
    <row r="1253" spans="1:48" s="16" customFormat="1">
      <c r="A1253" s="115"/>
      <c r="B1253" s="66"/>
      <c r="I1253" s="22"/>
      <c r="J1253" s="22"/>
      <c r="K1253" s="22"/>
      <c r="L1253" s="25"/>
      <c r="M1253" s="22"/>
      <c r="P1253" s="19"/>
      <c r="Q1253" s="19"/>
      <c r="R1253" s="107" t="str">
        <f t="shared" si="19"/>
        <v/>
      </c>
      <c r="S1253" s="22"/>
      <c r="AE1253" s="18"/>
      <c r="AF1253" s="18"/>
      <c r="AG1253" s="18"/>
      <c r="AR1253" s="19"/>
      <c r="AS1253" s="19"/>
      <c r="AT1253" s="19"/>
      <c r="AU1253" s="19"/>
      <c r="AV1253" s="17"/>
    </row>
    <row r="1254" spans="1:48" s="16" customFormat="1">
      <c r="A1254" s="115"/>
      <c r="B1254" s="66"/>
      <c r="I1254" s="22"/>
      <c r="J1254" s="22"/>
      <c r="K1254" s="22"/>
      <c r="L1254" s="25"/>
      <c r="M1254" s="22"/>
      <c r="P1254" s="19"/>
      <c r="Q1254" s="19"/>
      <c r="R1254" s="107" t="str">
        <f t="shared" si="19"/>
        <v/>
      </c>
      <c r="S1254" s="22"/>
      <c r="AE1254" s="18"/>
      <c r="AF1254" s="18"/>
      <c r="AG1254" s="18"/>
      <c r="AR1254" s="19"/>
      <c r="AS1254" s="19"/>
      <c r="AT1254" s="19"/>
      <c r="AU1254" s="19"/>
      <c r="AV1254" s="17"/>
    </row>
    <row r="1255" spans="1:48" s="16" customFormat="1">
      <c r="A1255" s="115"/>
      <c r="B1255" s="66"/>
      <c r="I1255" s="22"/>
      <c r="J1255" s="22"/>
      <c r="K1255" s="22"/>
      <c r="L1255" s="25"/>
      <c r="M1255" s="22"/>
      <c r="P1255" s="19"/>
      <c r="Q1255" s="19"/>
      <c r="R1255" s="107" t="str">
        <f t="shared" si="19"/>
        <v/>
      </c>
      <c r="S1255" s="22"/>
      <c r="AE1255" s="18"/>
      <c r="AF1255" s="18"/>
      <c r="AG1255" s="18"/>
      <c r="AR1255" s="19"/>
      <c r="AS1255" s="19"/>
      <c r="AT1255" s="19"/>
      <c r="AU1255" s="19"/>
      <c r="AV1255" s="17"/>
    </row>
    <row r="1256" spans="1:48" s="16" customFormat="1">
      <c r="A1256" s="115"/>
      <c r="B1256" s="66"/>
      <c r="I1256" s="22"/>
      <c r="J1256" s="22"/>
      <c r="K1256" s="22"/>
      <c r="L1256" s="25"/>
      <c r="M1256" s="22"/>
      <c r="P1256" s="19"/>
      <c r="Q1256" s="19"/>
      <c r="R1256" s="107" t="str">
        <f t="shared" si="19"/>
        <v/>
      </c>
      <c r="S1256" s="22"/>
      <c r="AE1256" s="18"/>
      <c r="AF1256" s="18"/>
      <c r="AG1256" s="18"/>
      <c r="AR1256" s="19"/>
      <c r="AS1256" s="19"/>
      <c r="AT1256" s="19"/>
      <c r="AU1256" s="19"/>
      <c r="AV1256" s="17"/>
    </row>
    <row r="1257" spans="1:48" s="16" customFormat="1">
      <c r="A1257" s="115"/>
      <c r="B1257" s="66"/>
      <c r="I1257" s="22"/>
      <c r="J1257" s="22"/>
      <c r="K1257" s="22"/>
      <c r="L1257" s="25"/>
      <c r="M1257" s="22"/>
      <c r="P1257" s="19"/>
      <c r="Q1257" s="19"/>
      <c r="R1257" s="107" t="str">
        <f t="shared" si="19"/>
        <v/>
      </c>
      <c r="S1257" s="22"/>
      <c r="AE1257" s="18"/>
      <c r="AF1257" s="18"/>
      <c r="AG1257" s="18"/>
      <c r="AR1257" s="19"/>
      <c r="AS1257" s="19"/>
      <c r="AT1257" s="19"/>
      <c r="AU1257" s="19"/>
      <c r="AV1257" s="17"/>
    </row>
    <row r="1258" spans="1:48" s="16" customFormat="1">
      <c r="A1258" s="115"/>
      <c r="B1258" s="66"/>
      <c r="I1258" s="22"/>
      <c r="J1258" s="22"/>
      <c r="K1258" s="22"/>
      <c r="L1258" s="25"/>
      <c r="M1258" s="22"/>
      <c r="P1258" s="19"/>
      <c r="Q1258" s="19"/>
      <c r="R1258" s="107" t="str">
        <f t="shared" si="19"/>
        <v/>
      </c>
      <c r="S1258" s="22"/>
      <c r="AE1258" s="18"/>
      <c r="AF1258" s="18"/>
      <c r="AG1258" s="18"/>
      <c r="AR1258" s="19"/>
      <c r="AS1258" s="19"/>
      <c r="AT1258" s="19"/>
      <c r="AU1258" s="19"/>
      <c r="AV1258" s="17"/>
    </row>
    <row r="1259" spans="1:48" s="16" customFormat="1">
      <c r="A1259" s="115"/>
      <c r="B1259" s="66"/>
      <c r="I1259" s="22"/>
      <c r="J1259" s="22"/>
      <c r="K1259" s="22"/>
      <c r="L1259" s="25"/>
      <c r="M1259" s="22"/>
      <c r="P1259" s="19"/>
      <c r="Q1259" s="19"/>
      <c r="R1259" s="107" t="str">
        <f t="shared" si="19"/>
        <v/>
      </c>
      <c r="S1259" s="22"/>
      <c r="AE1259" s="18"/>
      <c r="AF1259" s="18"/>
      <c r="AG1259" s="18"/>
      <c r="AR1259" s="19"/>
      <c r="AS1259" s="19"/>
      <c r="AT1259" s="19"/>
      <c r="AU1259" s="19"/>
      <c r="AV1259" s="17"/>
    </row>
    <row r="1260" spans="1:48" s="16" customFormat="1">
      <c r="A1260" s="115"/>
      <c r="B1260" s="66"/>
      <c r="I1260" s="22"/>
      <c r="J1260" s="22"/>
      <c r="K1260" s="22"/>
      <c r="L1260" s="25"/>
      <c r="M1260" s="22"/>
      <c r="P1260" s="19"/>
      <c r="Q1260" s="19"/>
      <c r="R1260" s="107" t="str">
        <f t="shared" si="19"/>
        <v/>
      </c>
      <c r="S1260" s="22"/>
      <c r="AE1260" s="18"/>
      <c r="AF1260" s="18"/>
      <c r="AG1260" s="18"/>
      <c r="AR1260" s="19"/>
      <c r="AS1260" s="19"/>
      <c r="AT1260" s="19"/>
      <c r="AU1260" s="19"/>
      <c r="AV1260" s="17"/>
    </row>
    <row r="1261" spans="1:48" s="16" customFormat="1">
      <c r="A1261" s="115"/>
      <c r="B1261" s="66"/>
      <c r="I1261" s="22"/>
      <c r="J1261" s="22"/>
      <c r="K1261" s="22"/>
      <c r="L1261" s="25"/>
      <c r="M1261" s="22"/>
      <c r="P1261" s="19"/>
      <c r="Q1261" s="19"/>
      <c r="R1261" s="107" t="str">
        <f t="shared" si="19"/>
        <v/>
      </c>
      <c r="S1261" s="22"/>
      <c r="AE1261" s="18"/>
      <c r="AF1261" s="18"/>
      <c r="AG1261" s="18"/>
      <c r="AR1261" s="19"/>
      <c r="AS1261" s="19"/>
      <c r="AT1261" s="19"/>
      <c r="AU1261" s="19"/>
      <c r="AV1261" s="17"/>
    </row>
    <row r="1262" spans="1:48" s="16" customFormat="1">
      <c r="A1262" s="115"/>
      <c r="B1262" s="66"/>
      <c r="I1262" s="22"/>
      <c r="J1262" s="22"/>
      <c r="K1262" s="22"/>
      <c r="L1262" s="25"/>
      <c r="M1262" s="22"/>
      <c r="P1262" s="19"/>
      <c r="Q1262" s="19"/>
      <c r="R1262" s="107" t="str">
        <f t="shared" si="19"/>
        <v/>
      </c>
      <c r="S1262" s="22"/>
      <c r="AE1262" s="18"/>
      <c r="AF1262" s="18"/>
      <c r="AG1262" s="18"/>
      <c r="AR1262" s="19"/>
      <c r="AS1262" s="19"/>
      <c r="AT1262" s="19"/>
      <c r="AU1262" s="19"/>
      <c r="AV1262" s="17"/>
    </row>
    <row r="1263" spans="1:48" s="16" customFormat="1">
      <c r="A1263" s="115"/>
      <c r="B1263" s="66"/>
      <c r="I1263" s="22"/>
      <c r="J1263" s="22"/>
      <c r="K1263" s="22"/>
      <c r="L1263" s="25"/>
      <c r="M1263" s="22"/>
      <c r="P1263" s="19"/>
      <c r="Q1263" s="19"/>
      <c r="R1263" s="107" t="str">
        <f t="shared" si="19"/>
        <v/>
      </c>
      <c r="S1263" s="22"/>
      <c r="AE1263" s="18"/>
      <c r="AF1263" s="18"/>
      <c r="AG1263" s="18"/>
      <c r="AR1263" s="19"/>
      <c r="AS1263" s="19"/>
      <c r="AT1263" s="19"/>
      <c r="AU1263" s="19"/>
      <c r="AV1263" s="17"/>
    </row>
    <row r="1264" spans="1:48" s="16" customFormat="1">
      <c r="A1264" s="115"/>
      <c r="B1264" s="66"/>
      <c r="I1264" s="22"/>
      <c r="J1264" s="22"/>
      <c r="K1264" s="22"/>
      <c r="L1264" s="25"/>
      <c r="M1264" s="22"/>
      <c r="P1264" s="19"/>
      <c r="Q1264" s="19"/>
      <c r="R1264" s="107" t="str">
        <f t="shared" si="19"/>
        <v/>
      </c>
      <c r="S1264" s="22"/>
      <c r="AE1264" s="18"/>
      <c r="AF1264" s="18"/>
      <c r="AG1264" s="18"/>
      <c r="AR1264" s="19"/>
      <c r="AS1264" s="19"/>
      <c r="AT1264" s="19"/>
      <c r="AU1264" s="19"/>
      <c r="AV1264" s="17"/>
    </row>
    <row r="1265" spans="1:48" s="16" customFormat="1">
      <c r="A1265" s="115"/>
      <c r="B1265" s="66"/>
      <c r="I1265" s="22"/>
      <c r="J1265" s="22"/>
      <c r="K1265" s="22"/>
      <c r="L1265" s="25"/>
      <c r="M1265" s="22"/>
      <c r="P1265" s="19"/>
      <c r="Q1265" s="19"/>
      <c r="R1265" s="107" t="str">
        <f t="shared" si="19"/>
        <v/>
      </c>
      <c r="S1265" s="22"/>
      <c r="AE1265" s="18"/>
      <c r="AF1265" s="18"/>
      <c r="AG1265" s="18"/>
      <c r="AR1265" s="19"/>
      <c r="AS1265" s="19"/>
      <c r="AT1265" s="19"/>
      <c r="AU1265" s="19"/>
      <c r="AV1265" s="17"/>
    </row>
    <row r="1266" spans="1:48" s="16" customFormat="1">
      <c r="A1266" s="115"/>
      <c r="B1266" s="66"/>
      <c r="I1266" s="22"/>
      <c r="J1266" s="22"/>
      <c r="K1266" s="22"/>
      <c r="L1266" s="25"/>
      <c r="M1266" s="22"/>
      <c r="P1266" s="19"/>
      <c r="Q1266" s="19"/>
      <c r="R1266" s="107" t="str">
        <f t="shared" si="19"/>
        <v/>
      </c>
      <c r="S1266" s="22"/>
      <c r="AE1266" s="18"/>
      <c r="AF1266" s="18"/>
      <c r="AG1266" s="18"/>
      <c r="AR1266" s="19"/>
      <c r="AS1266" s="19"/>
      <c r="AT1266" s="19"/>
      <c r="AU1266" s="19"/>
      <c r="AV1266" s="17"/>
    </row>
    <row r="1267" spans="1:48" s="16" customFormat="1">
      <c r="A1267" s="115"/>
      <c r="B1267" s="66"/>
      <c r="I1267" s="22"/>
      <c r="J1267" s="22"/>
      <c r="K1267" s="22"/>
      <c r="L1267" s="25"/>
      <c r="M1267" s="22"/>
      <c r="P1267" s="19"/>
      <c r="Q1267" s="19"/>
      <c r="R1267" s="107" t="str">
        <f t="shared" si="19"/>
        <v/>
      </c>
      <c r="S1267" s="22"/>
      <c r="AE1267" s="18"/>
      <c r="AF1267" s="18"/>
      <c r="AG1267" s="18"/>
      <c r="AR1267" s="19"/>
      <c r="AS1267" s="19"/>
      <c r="AT1267" s="19"/>
      <c r="AU1267" s="19"/>
      <c r="AV1267" s="17"/>
    </row>
    <row r="1268" spans="1:48" s="16" customFormat="1">
      <c r="A1268" s="115"/>
      <c r="B1268" s="66"/>
      <c r="I1268" s="22"/>
      <c r="J1268" s="22"/>
      <c r="K1268" s="22"/>
      <c r="L1268" s="25"/>
      <c r="M1268" s="22"/>
      <c r="P1268" s="19"/>
      <c r="Q1268" s="19"/>
      <c r="R1268" s="107" t="str">
        <f t="shared" si="19"/>
        <v/>
      </c>
      <c r="S1268" s="22"/>
      <c r="AE1268" s="18"/>
      <c r="AF1268" s="18"/>
      <c r="AG1268" s="18"/>
      <c r="AR1268" s="19"/>
      <c r="AS1268" s="19"/>
      <c r="AT1268" s="19"/>
      <c r="AU1268" s="19"/>
      <c r="AV1268" s="17"/>
    </row>
    <row r="1269" spans="1:48" s="16" customFormat="1">
      <c r="A1269" s="115"/>
      <c r="B1269" s="66"/>
      <c r="I1269" s="22"/>
      <c r="J1269" s="22"/>
      <c r="K1269" s="22"/>
      <c r="L1269" s="25"/>
      <c r="M1269" s="22"/>
      <c r="P1269" s="19"/>
      <c r="Q1269" s="19"/>
      <c r="R1269" s="107" t="str">
        <f t="shared" si="19"/>
        <v/>
      </c>
      <c r="S1269" s="22"/>
      <c r="AE1269" s="18"/>
      <c r="AF1269" s="18"/>
      <c r="AG1269" s="18"/>
      <c r="AR1269" s="19"/>
      <c r="AS1269" s="19"/>
      <c r="AT1269" s="19"/>
      <c r="AU1269" s="19"/>
      <c r="AV1269" s="17"/>
    </row>
    <row r="1270" spans="1:48" s="16" customFormat="1">
      <c r="A1270" s="115"/>
      <c r="B1270" s="66"/>
      <c r="I1270" s="22"/>
      <c r="J1270" s="22"/>
      <c r="K1270" s="22"/>
      <c r="L1270" s="25"/>
      <c r="M1270" s="22"/>
      <c r="P1270" s="19"/>
      <c r="Q1270" s="19"/>
      <c r="R1270" s="107" t="str">
        <f t="shared" si="19"/>
        <v/>
      </c>
      <c r="S1270" s="22"/>
      <c r="AE1270" s="18"/>
      <c r="AF1270" s="18"/>
      <c r="AG1270" s="18"/>
      <c r="AR1270" s="19"/>
      <c r="AS1270" s="19"/>
      <c r="AT1270" s="19"/>
      <c r="AU1270" s="19"/>
      <c r="AV1270" s="17"/>
    </row>
    <row r="1271" spans="1:48" s="16" customFormat="1">
      <c r="A1271" s="115"/>
      <c r="B1271" s="66"/>
      <c r="I1271" s="22"/>
      <c r="J1271" s="22"/>
      <c r="K1271" s="22"/>
      <c r="L1271" s="25"/>
      <c r="M1271" s="22"/>
      <c r="P1271" s="19"/>
      <c r="Q1271" s="19"/>
      <c r="R1271" s="107" t="str">
        <f t="shared" si="19"/>
        <v/>
      </c>
      <c r="S1271" s="22"/>
      <c r="AE1271" s="18"/>
      <c r="AF1271" s="18"/>
      <c r="AG1271" s="18"/>
      <c r="AR1271" s="19"/>
      <c r="AS1271" s="19"/>
      <c r="AT1271" s="19"/>
      <c r="AU1271" s="19"/>
      <c r="AV1271" s="17"/>
    </row>
    <row r="1272" spans="1:48" s="16" customFormat="1">
      <c r="A1272" s="115"/>
      <c r="B1272" s="66"/>
      <c r="I1272" s="22"/>
      <c r="J1272" s="22"/>
      <c r="K1272" s="22"/>
      <c r="L1272" s="25"/>
      <c r="M1272" s="22"/>
      <c r="P1272" s="19"/>
      <c r="Q1272" s="19"/>
      <c r="R1272" s="107" t="str">
        <f t="shared" si="19"/>
        <v/>
      </c>
      <c r="S1272" s="22"/>
      <c r="AE1272" s="18"/>
      <c r="AF1272" s="18"/>
      <c r="AG1272" s="18"/>
      <c r="AR1272" s="19"/>
      <c r="AS1272" s="19"/>
      <c r="AT1272" s="19"/>
      <c r="AU1272" s="19"/>
      <c r="AV1272" s="17"/>
    </row>
    <row r="1273" spans="1:48" s="16" customFormat="1">
      <c r="A1273" s="115"/>
      <c r="B1273" s="66"/>
      <c r="I1273" s="22"/>
      <c r="J1273" s="22"/>
      <c r="K1273" s="22"/>
      <c r="L1273" s="25"/>
      <c r="M1273" s="22"/>
      <c r="P1273" s="19"/>
      <c r="Q1273" s="19"/>
      <c r="R1273" s="107" t="str">
        <f t="shared" si="19"/>
        <v/>
      </c>
      <c r="S1273" s="22"/>
      <c r="AE1273" s="18"/>
      <c r="AF1273" s="18"/>
      <c r="AG1273" s="18"/>
      <c r="AR1273" s="19"/>
      <c r="AS1273" s="19"/>
      <c r="AT1273" s="19"/>
      <c r="AU1273" s="19"/>
      <c r="AV1273" s="17"/>
    </row>
    <row r="1274" spans="1:48" s="16" customFormat="1">
      <c r="A1274" s="115"/>
      <c r="B1274" s="66"/>
      <c r="I1274" s="22"/>
      <c r="J1274" s="22"/>
      <c r="K1274" s="22"/>
      <c r="L1274" s="25"/>
      <c r="M1274" s="22"/>
      <c r="P1274" s="19"/>
      <c r="Q1274" s="19"/>
      <c r="R1274" s="107" t="str">
        <f t="shared" si="19"/>
        <v/>
      </c>
      <c r="S1274" s="22"/>
      <c r="AE1274" s="18"/>
      <c r="AF1274" s="18"/>
      <c r="AG1274" s="18"/>
      <c r="AR1274" s="19"/>
      <c r="AS1274" s="19"/>
      <c r="AT1274" s="19"/>
      <c r="AU1274" s="19"/>
      <c r="AV1274" s="17"/>
    </row>
    <row r="1275" spans="1:48" s="16" customFormat="1">
      <c r="A1275" s="115"/>
      <c r="B1275" s="66"/>
      <c r="I1275" s="22"/>
      <c r="J1275" s="22"/>
      <c r="K1275" s="22"/>
      <c r="L1275" s="25"/>
      <c r="M1275" s="22"/>
      <c r="P1275" s="19"/>
      <c r="Q1275" s="19"/>
      <c r="R1275" s="107" t="str">
        <f t="shared" si="19"/>
        <v/>
      </c>
      <c r="S1275" s="22"/>
      <c r="AE1275" s="18"/>
      <c r="AF1275" s="18"/>
      <c r="AG1275" s="18"/>
      <c r="AR1275" s="19"/>
      <c r="AS1275" s="19"/>
      <c r="AT1275" s="19"/>
      <c r="AU1275" s="19"/>
      <c r="AV1275" s="17"/>
    </row>
    <row r="1276" spans="1:48" s="16" customFormat="1">
      <c r="A1276" s="115"/>
      <c r="B1276" s="66"/>
      <c r="I1276" s="22"/>
      <c r="J1276" s="22"/>
      <c r="K1276" s="22"/>
      <c r="L1276" s="25"/>
      <c r="M1276" s="22"/>
      <c r="P1276" s="19"/>
      <c r="Q1276" s="19"/>
      <c r="R1276" s="107" t="str">
        <f t="shared" si="19"/>
        <v/>
      </c>
      <c r="S1276" s="22"/>
      <c r="AE1276" s="18"/>
      <c r="AF1276" s="18"/>
      <c r="AG1276" s="18"/>
      <c r="AR1276" s="19"/>
      <c r="AS1276" s="19"/>
      <c r="AT1276" s="19"/>
      <c r="AU1276" s="19"/>
      <c r="AV1276" s="17"/>
    </row>
    <row r="1277" spans="1:48" s="16" customFormat="1">
      <c r="A1277" s="115"/>
      <c r="B1277" s="66"/>
      <c r="I1277" s="22"/>
      <c r="J1277" s="22"/>
      <c r="K1277" s="22"/>
      <c r="L1277" s="25"/>
      <c r="M1277" s="22"/>
      <c r="P1277" s="19"/>
      <c r="Q1277" s="19"/>
      <c r="R1277" s="107" t="str">
        <f t="shared" si="19"/>
        <v/>
      </c>
      <c r="S1277" s="22"/>
      <c r="AE1277" s="18"/>
      <c r="AF1277" s="18"/>
      <c r="AG1277" s="18"/>
      <c r="AR1277" s="19"/>
      <c r="AS1277" s="19"/>
      <c r="AT1277" s="19"/>
      <c r="AU1277" s="19"/>
      <c r="AV1277" s="17"/>
    </row>
    <row r="1278" spans="1:48" s="16" customFormat="1">
      <c r="A1278" s="115"/>
      <c r="B1278" s="66"/>
      <c r="I1278" s="22"/>
      <c r="J1278" s="22"/>
      <c r="K1278" s="22"/>
      <c r="L1278" s="25"/>
      <c r="M1278" s="22"/>
      <c r="P1278" s="19"/>
      <c r="Q1278" s="19"/>
      <c r="R1278" s="107" t="str">
        <f t="shared" si="19"/>
        <v/>
      </c>
      <c r="S1278" s="22"/>
      <c r="AE1278" s="18"/>
      <c r="AF1278" s="18"/>
      <c r="AG1278" s="18"/>
      <c r="AR1278" s="19"/>
      <c r="AS1278" s="19"/>
      <c r="AT1278" s="19"/>
      <c r="AU1278" s="19"/>
      <c r="AV1278" s="17"/>
    </row>
    <row r="1279" spans="1:48" s="16" customFormat="1">
      <c r="A1279" s="115"/>
      <c r="B1279" s="66"/>
      <c r="I1279" s="22"/>
      <c r="J1279" s="22"/>
      <c r="K1279" s="22"/>
      <c r="L1279" s="25"/>
      <c r="M1279" s="22"/>
      <c r="P1279" s="19"/>
      <c r="Q1279" s="19"/>
      <c r="R1279" s="107" t="str">
        <f t="shared" si="19"/>
        <v/>
      </c>
      <c r="S1279" s="22"/>
      <c r="AE1279" s="18"/>
      <c r="AF1279" s="18"/>
      <c r="AG1279" s="18"/>
      <c r="AR1279" s="19"/>
      <c r="AS1279" s="19"/>
      <c r="AT1279" s="19"/>
      <c r="AU1279" s="19"/>
      <c r="AV1279" s="17"/>
    </row>
    <row r="1280" spans="1:48" s="16" customFormat="1">
      <c r="A1280" s="115"/>
      <c r="B1280" s="66"/>
      <c r="I1280" s="22"/>
      <c r="J1280" s="22"/>
      <c r="K1280" s="22"/>
      <c r="L1280" s="25"/>
      <c r="M1280" s="22"/>
      <c r="P1280" s="19"/>
      <c r="Q1280" s="19"/>
      <c r="R1280" s="107" t="str">
        <f t="shared" si="19"/>
        <v/>
      </c>
      <c r="S1280" s="22"/>
      <c r="AE1280" s="18"/>
      <c r="AF1280" s="18"/>
      <c r="AG1280" s="18"/>
      <c r="AR1280" s="19"/>
      <c r="AS1280" s="19"/>
      <c r="AT1280" s="19"/>
      <c r="AU1280" s="19"/>
      <c r="AV1280" s="17"/>
    </row>
    <row r="1281" spans="1:48" s="16" customFormat="1">
      <c r="A1281" s="115"/>
      <c r="B1281" s="66"/>
      <c r="I1281" s="22"/>
      <c r="J1281" s="22"/>
      <c r="K1281" s="22"/>
      <c r="L1281" s="25"/>
      <c r="M1281" s="22"/>
      <c r="P1281" s="19"/>
      <c r="Q1281" s="19"/>
      <c r="R1281" s="107" t="str">
        <f t="shared" si="19"/>
        <v/>
      </c>
      <c r="S1281" s="22"/>
      <c r="AE1281" s="18"/>
      <c r="AF1281" s="18"/>
      <c r="AG1281" s="18"/>
      <c r="AR1281" s="19"/>
      <c r="AS1281" s="19"/>
      <c r="AT1281" s="19"/>
      <c r="AU1281" s="19"/>
      <c r="AV1281" s="17"/>
    </row>
    <row r="1282" spans="1:48" s="16" customFormat="1">
      <c r="A1282" s="115"/>
      <c r="B1282" s="66"/>
      <c r="I1282" s="22"/>
      <c r="J1282" s="22"/>
      <c r="K1282" s="22"/>
      <c r="L1282" s="25"/>
      <c r="M1282" s="22"/>
      <c r="P1282" s="19"/>
      <c r="Q1282" s="19"/>
      <c r="R1282" s="107" t="str">
        <f t="shared" si="19"/>
        <v/>
      </c>
      <c r="S1282" s="22"/>
      <c r="AE1282" s="18"/>
      <c r="AF1282" s="18"/>
      <c r="AG1282" s="18"/>
      <c r="AR1282" s="19"/>
      <c r="AS1282" s="19"/>
      <c r="AT1282" s="19"/>
      <c r="AU1282" s="19"/>
      <c r="AV1282" s="17"/>
    </row>
    <row r="1283" spans="1:48" s="16" customFormat="1">
      <c r="A1283" s="115"/>
      <c r="B1283" s="66"/>
      <c r="I1283" s="22"/>
      <c r="J1283" s="22"/>
      <c r="K1283" s="22"/>
      <c r="L1283" s="25"/>
      <c r="M1283" s="22"/>
      <c r="P1283" s="19"/>
      <c r="Q1283" s="19"/>
      <c r="R1283" s="107" t="str">
        <f t="shared" si="19"/>
        <v/>
      </c>
      <c r="S1283" s="22"/>
      <c r="AE1283" s="18"/>
      <c r="AF1283" s="18"/>
      <c r="AG1283" s="18"/>
      <c r="AR1283" s="19"/>
      <c r="AS1283" s="19"/>
      <c r="AT1283" s="19"/>
      <c r="AU1283" s="19"/>
      <c r="AV1283" s="17"/>
    </row>
    <row r="1284" spans="1:48" s="16" customFormat="1">
      <c r="A1284" s="115"/>
      <c r="B1284" s="66"/>
      <c r="I1284" s="22"/>
      <c r="J1284" s="22"/>
      <c r="K1284" s="22"/>
      <c r="L1284" s="25"/>
      <c r="M1284" s="22"/>
      <c r="P1284" s="19"/>
      <c r="Q1284" s="19"/>
      <c r="R1284" s="107" t="str">
        <f t="shared" si="19"/>
        <v/>
      </c>
      <c r="S1284" s="22"/>
      <c r="AE1284" s="18"/>
      <c r="AF1284" s="18"/>
      <c r="AG1284" s="18"/>
      <c r="AR1284" s="19"/>
      <c r="AS1284" s="19"/>
      <c r="AT1284" s="19"/>
      <c r="AU1284" s="19"/>
      <c r="AV1284" s="17"/>
    </row>
    <row r="1285" spans="1:48" s="16" customFormat="1">
      <c r="A1285" s="115"/>
      <c r="B1285" s="66"/>
      <c r="I1285" s="22"/>
      <c r="J1285" s="22"/>
      <c r="K1285" s="22"/>
      <c r="L1285" s="25"/>
      <c r="M1285" s="22"/>
      <c r="P1285" s="19"/>
      <c r="Q1285" s="19"/>
      <c r="R1285" s="107" t="str">
        <f t="shared" si="19"/>
        <v/>
      </c>
      <c r="S1285" s="22"/>
      <c r="AE1285" s="18"/>
      <c r="AF1285" s="18"/>
      <c r="AG1285" s="18"/>
      <c r="AR1285" s="19"/>
      <c r="AS1285" s="19"/>
      <c r="AT1285" s="19"/>
      <c r="AU1285" s="19"/>
      <c r="AV1285" s="17"/>
    </row>
    <row r="1286" spans="1:48" s="16" customFormat="1">
      <c r="A1286" s="115"/>
      <c r="B1286" s="66"/>
      <c r="I1286" s="22"/>
      <c r="J1286" s="22"/>
      <c r="K1286" s="22"/>
      <c r="L1286" s="25"/>
      <c r="M1286" s="22"/>
      <c r="P1286" s="19"/>
      <c r="Q1286" s="19"/>
      <c r="R1286" s="107" t="str">
        <f t="shared" ref="R1286:R1349" si="20">IF(AND(I1286="",K1286=""),"",IF(I1286="Lead","Lead",IF(K1286="Lead","Lead",IF((OR((AND((ISNUMBER(SEARCH("Galvanized",K1286))),AM1286="Yes")),(AND((ISNUMBER(SEARCH("Galvanized",K1286))),AM1286="Unknown")))),"Galvanized requiring replacement",IF((OR((AND((ISNUMBER(SEARCH("Galvanized",K1286))),AQ1286="Yes")),(AND((ISNUMBER(SEARCH("Galvanized",K1286))),AQ1286="Unknown")))),"Galvanized requiring replacement",IF(I1286="Galvanized requiring replacement","Galvanized requiring replacement",IF(K1286="Galvanized requiring replacement","Galvanized requiring replacement",IF(ISNUMBER(SEARCH("Unknown",I1286)),"Unknown",IF(ISNUMBER(SEARCH("Unknown",K1286)),"Unknown",IF(I1286="","Unknown",IF(K1286="","Unknown","Non-lead")))))))))))</f>
        <v/>
      </c>
      <c r="S1286" s="22"/>
      <c r="AE1286" s="18"/>
      <c r="AF1286" s="18"/>
      <c r="AG1286" s="18"/>
      <c r="AR1286" s="19"/>
      <c r="AS1286" s="19"/>
      <c r="AT1286" s="19"/>
      <c r="AU1286" s="19"/>
      <c r="AV1286" s="17"/>
    </row>
    <row r="1287" spans="1:48" s="16" customFormat="1">
      <c r="A1287" s="115"/>
      <c r="B1287" s="66"/>
      <c r="I1287" s="22"/>
      <c r="J1287" s="22"/>
      <c r="K1287" s="22"/>
      <c r="L1287" s="25"/>
      <c r="M1287" s="22"/>
      <c r="P1287" s="19"/>
      <c r="Q1287" s="19"/>
      <c r="R1287" s="107" t="str">
        <f t="shared" si="20"/>
        <v/>
      </c>
      <c r="S1287" s="22"/>
      <c r="AE1287" s="18"/>
      <c r="AF1287" s="18"/>
      <c r="AG1287" s="18"/>
      <c r="AR1287" s="19"/>
      <c r="AS1287" s="19"/>
      <c r="AT1287" s="19"/>
      <c r="AU1287" s="19"/>
      <c r="AV1287" s="17"/>
    </row>
    <row r="1288" spans="1:48" s="16" customFormat="1">
      <c r="A1288" s="115"/>
      <c r="B1288" s="66"/>
      <c r="I1288" s="22"/>
      <c r="J1288" s="22"/>
      <c r="K1288" s="22"/>
      <c r="L1288" s="25"/>
      <c r="M1288" s="22"/>
      <c r="P1288" s="19"/>
      <c r="Q1288" s="19"/>
      <c r="R1288" s="107" t="str">
        <f t="shared" si="20"/>
        <v/>
      </c>
      <c r="S1288" s="22"/>
      <c r="AE1288" s="18"/>
      <c r="AF1288" s="18"/>
      <c r="AG1288" s="18"/>
      <c r="AR1288" s="19"/>
      <c r="AS1288" s="19"/>
      <c r="AT1288" s="19"/>
      <c r="AU1288" s="19"/>
      <c r="AV1288" s="17"/>
    </row>
    <row r="1289" spans="1:48" s="16" customFormat="1">
      <c r="A1289" s="115"/>
      <c r="B1289" s="66"/>
      <c r="I1289" s="22"/>
      <c r="J1289" s="22"/>
      <c r="K1289" s="22"/>
      <c r="L1289" s="25"/>
      <c r="M1289" s="22"/>
      <c r="P1289" s="19"/>
      <c r="Q1289" s="19"/>
      <c r="R1289" s="107" t="str">
        <f t="shared" si="20"/>
        <v/>
      </c>
      <c r="S1289" s="22"/>
      <c r="AE1289" s="18"/>
      <c r="AF1289" s="18"/>
      <c r="AG1289" s="18"/>
      <c r="AR1289" s="19"/>
      <c r="AS1289" s="19"/>
      <c r="AT1289" s="19"/>
      <c r="AU1289" s="19"/>
      <c r="AV1289" s="17"/>
    </row>
    <row r="1290" spans="1:48" s="16" customFormat="1">
      <c r="A1290" s="115"/>
      <c r="B1290" s="66"/>
      <c r="I1290" s="22"/>
      <c r="J1290" s="22"/>
      <c r="K1290" s="22"/>
      <c r="L1290" s="25"/>
      <c r="M1290" s="22"/>
      <c r="P1290" s="19"/>
      <c r="Q1290" s="19"/>
      <c r="R1290" s="107" t="str">
        <f t="shared" si="20"/>
        <v/>
      </c>
      <c r="S1290" s="22"/>
      <c r="AE1290" s="18"/>
      <c r="AF1290" s="18"/>
      <c r="AG1290" s="18"/>
      <c r="AR1290" s="19"/>
      <c r="AS1290" s="19"/>
      <c r="AT1290" s="19"/>
      <c r="AU1290" s="19"/>
      <c r="AV1290" s="17"/>
    </row>
    <row r="1291" spans="1:48" s="16" customFormat="1">
      <c r="A1291" s="115"/>
      <c r="B1291" s="66"/>
      <c r="I1291" s="22"/>
      <c r="J1291" s="22"/>
      <c r="K1291" s="22"/>
      <c r="L1291" s="25"/>
      <c r="M1291" s="22"/>
      <c r="P1291" s="19"/>
      <c r="Q1291" s="19"/>
      <c r="R1291" s="107" t="str">
        <f t="shared" si="20"/>
        <v/>
      </c>
      <c r="S1291" s="22"/>
      <c r="AE1291" s="18"/>
      <c r="AF1291" s="18"/>
      <c r="AG1291" s="18"/>
      <c r="AR1291" s="19"/>
      <c r="AS1291" s="19"/>
      <c r="AT1291" s="19"/>
      <c r="AU1291" s="19"/>
      <c r="AV1291" s="17"/>
    </row>
    <row r="1292" spans="1:48" s="16" customFormat="1">
      <c r="A1292" s="115"/>
      <c r="B1292" s="66"/>
      <c r="I1292" s="22"/>
      <c r="J1292" s="22"/>
      <c r="K1292" s="22"/>
      <c r="L1292" s="25"/>
      <c r="M1292" s="22"/>
      <c r="P1292" s="19"/>
      <c r="Q1292" s="19"/>
      <c r="R1292" s="107" t="str">
        <f t="shared" si="20"/>
        <v/>
      </c>
      <c r="S1292" s="22"/>
      <c r="AE1292" s="18"/>
      <c r="AF1292" s="18"/>
      <c r="AG1292" s="18"/>
      <c r="AR1292" s="19"/>
      <c r="AS1292" s="19"/>
      <c r="AT1292" s="19"/>
      <c r="AU1292" s="19"/>
      <c r="AV1292" s="17"/>
    </row>
    <row r="1293" spans="1:48" s="16" customFormat="1">
      <c r="A1293" s="115"/>
      <c r="B1293" s="66"/>
      <c r="I1293" s="22"/>
      <c r="J1293" s="22"/>
      <c r="K1293" s="22"/>
      <c r="L1293" s="25"/>
      <c r="M1293" s="22"/>
      <c r="P1293" s="19"/>
      <c r="Q1293" s="19"/>
      <c r="R1293" s="107" t="str">
        <f t="shared" si="20"/>
        <v/>
      </c>
      <c r="S1293" s="22"/>
      <c r="AE1293" s="18"/>
      <c r="AF1293" s="18"/>
      <c r="AG1293" s="18"/>
      <c r="AR1293" s="19"/>
      <c r="AS1293" s="19"/>
      <c r="AT1293" s="19"/>
      <c r="AU1293" s="19"/>
      <c r="AV1293" s="17"/>
    </row>
    <row r="1294" spans="1:48" s="16" customFormat="1">
      <c r="A1294" s="115"/>
      <c r="B1294" s="66"/>
      <c r="I1294" s="22"/>
      <c r="J1294" s="22"/>
      <c r="K1294" s="22"/>
      <c r="L1294" s="25"/>
      <c r="M1294" s="22"/>
      <c r="P1294" s="19"/>
      <c r="Q1294" s="19"/>
      <c r="R1294" s="107" t="str">
        <f t="shared" si="20"/>
        <v/>
      </c>
      <c r="S1294" s="22"/>
      <c r="AE1294" s="18"/>
      <c r="AF1294" s="18"/>
      <c r="AG1294" s="18"/>
      <c r="AR1294" s="19"/>
      <c r="AS1294" s="19"/>
      <c r="AT1294" s="19"/>
      <c r="AU1294" s="19"/>
      <c r="AV1294" s="17"/>
    </row>
    <row r="1295" spans="1:48" s="16" customFormat="1">
      <c r="A1295" s="115"/>
      <c r="B1295" s="66"/>
      <c r="I1295" s="22"/>
      <c r="J1295" s="22"/>
      <c r="K1295" s="22"/>
      <c r="L1295" s="25"/>
      <c r="M1295" s="22"/>
      <c r="P1295" s="19"/>
      <c r="Q1295" s="19"/>
      <c r="R1295" s="107" t="str">
        <f t="shared" si="20"/>
        <v/>
      </c>
      <c r="S1295" s="22"/>
      <c r="AE1295" s="18"/>
      <c r="AF1295" s="18"/>
      <c r="AG1295" s="18"/>
      <c r="AR1295" s="19"/>
      <c r="AS1295" s="19"/>
      <c r="AT1295" s="19"/>
      <c r="AU1295" s="19"/>
      <c r="AV1295" s="17"/>
    </row>
    <row r="1296" spans="1:48" s="16" customFormat="1">
      <c r="A1296" s="115"/>
      <c r="B1296" s="66"/>
      <c r="I1296" s="22"/>
      <c r="J1296" s="22"/>
      <c r="K1296" s="22"/>
      <c r="L1296" s="25"/>
      <c r="M1296" s="22"/>
      <c r="P1296" s="19"/>
      <c r="Q1296" s="19"/>
      <c r="R1296" s="107" t="str">
        <f t="shared" si="20"/>
        <v/>
      </c>
      <c r="S1296" s="22"/>
      <c r="AE1296" s="18"/>
      <c r="AF1296" s="18"/>
      <c r="AG1296" s="18"/>
      <c r="AR1296" s="19"/>
      <c r="AS1296" s="19"/>
      <c r="AT1296" s="19"/>
      <c r="AU1296" s="19"/>
      <c r="AV1296" s="17"/>
    </row>
    <row r="1297" spans="1:48" s="16" customFormat="1">
      <c r="A1297" s="115"/>
      <c r="B1297" s="66"/>
      <c r="I1297" s="22"/>
      <c r="J1297" s="22"/>
      <c r="K1297" s="22"/>
      <c r="L1297" s="25"/>
      <c r="M1297" s="22"/>
      <c r="P1297" s="19"/>
      <c r="Q1297" s="19"/>
      <c r="R1297" s="107" t="str">
        <f t="shared" si="20"/>
        <v/>
      </c>
      <c r="S1297" s="22"/>
      <c r="AE1297" s="18"/>
      <c r="AF1297" s="18"/>
      <c r="AG1297" s="18"/>
      <c r="AR1297" s="19"/>
      <c r="AS1297" s="19"/>
      <c r="AT1297" s="19"/>
      <c r="AU1297" s="19"/>
      <c r="AV1297" s="17"/>
    </row>
    <row r="1298" spans="1:48" s="16" customFormat="1">
      <c r="A1298" s="115"/>
      <c r="B1298" s="66"/>
      <c r="I1298" s="22"/>
      <c r="J1298" s="22"/>
      <c r="K1298" s="22"/>
      <c r="L1298" s="25"/>
      <c r="M1298" s="22"/>
      <c r="P1298" s="19"/>
      <c r="Q1298" s="19"/>
      <c r="R1298" s="107" t="str">
        <f t="shared" si="20"/>
        <v/>
      </c>
      <c r="S1298" s="22"/>
      <c r="AE1298" s="18"/>
      <c r="AF1298" s="18"/>
      <c r="AG1298" s="18"/>
      <c r="AR1298" s="19"/>
      <c r="AS1298" s="19"/>
      <c r="AT1298" s="19"/>
      <c r="AU1298" s="19"/>
      <c r="AV1298" s="17"/>
    </row>
    <row r="1299" spans="1:48" s="16" customFormat="1">
      <c r="A1299" s="115"/>
      <c r="B1299" s="66"/>
      <c r="I1299" s="22"/>
      <c r="J1299" s="22"/>
      <c r="K1299" s="22"/>
      <c r="L1299" s="25"/>
      <c r="M1299" s="22"/>
      <c r="P1299" s="19"/>
      <c r="Q1299" s="19"/>
      <c r="R1299" s="107" t="str">
        <f t="shared" si="20"/>
        <v/>
      </c>
      <c r="S1299" s="22"/>
      <c r="AE1299" s="18"/>
      <c r="AF1299" s="18"/>
      <c r="AG1299" s="18"/>
      <c r="AR1299" s="19"/>
      <c r="AS1299" s="19"/>
      <c r="AT1299" s="19"/>
      <c r="AU1299" s="19"/>
      <c r="AV1299" s="17"/>
    </row>
    <row r="1300" spans="1:48" s="16" customFormat="1">
      <c r="A1300" s="115"/>
      <c r="B1300" s="66"/>
      <c r="I1300" s="22"/>
      <c r="J1300" s="22"/>
      <c r="K1300" s="22"/>
      <c r="L1300" s="25"/>
      <c r="M1300" s="22"/>
      <c r="P1300" s="19"/>
      <c r="Q1300" s="19"/>
      <c r="R1300" s="107" t="str">
        <f t="shared" si="20"/>
        <v/>
      </c>
      <c r="S1300" s="22"/>
      <c r="AE1300" s="18"/>
      <c r="AF1300" s="18"/>
      <c r="AG1300" s="18"/>
      <c r="AR1300" s="19"/>
      <c r="AS1300" s="19"/>
      <c r="AT1300" s="19"/>
      <c r="AU1300" s="19"/>
      <c r="AV1300" s="17"/>
    </row>
    <row r="1301" spans="1:48" s="16" customFormat="1">
      <c r="A1301" s="115"/>
      <c r="B1301" s="66"/>
      <c r="I1301" s="22"/>
      <c r="J1301" s="22"/>
      <c r="K1301" s="22"/>
      <c r="L1301" s="25"/>
      <c r="M1301" s="22"/>
      <c r="P1301" s="19"/>
      <c r="Q1301" s="19"/>
      <c r="R1301" s="107" t="str">
        <f t="shared" si="20"/>
        <v/>
      </c>
      <c r="S1301" s="22"/>
      <c r="AE1301" s="18"/>
      <c r="AF1301" s="18"/>
      <c r="AG1301" s="18"/>
      <c r="AR1301" s="19"/>
      <c r="AS1301" s="19"/>
      <c r="AT1301" s="19"/>
      <c r="AU1301" s="19"/>
      <c r="AV1301" s="17"/>
    </row>
    <row r="1302" spans="1:48" s="16" customFormat="1">
      <c r="A1302" s="115"/>
      <c r="B1302" s="66"/>
      <c r="I1302" s="22"/>
      <c r="J1302" s="22"/>
      <c r="K1302" s="22"/>
      <c r="L1302" s="25"/>
      <c r="M1302" s="22"/>
      <c r="P1302" s="19"/>
      <c r="Q1302" s="19"/>
      <c r="R1302" s="107" t="str">
        <f t="shared" si="20"/>
        <v/>
      </c>
      <c r="S1302" s="22"/>
      <c r="AE1302" s="18"/>
      <c r="AF1302" s="18"/>
      <c r="AG1302" s="18"/>
      <c r="AR1302" s="19"/>
      <c r="AS1302" s="19"/>
      <c r="AT1302" s="19"/>
      <c r="AU1302" s="19"/>
      <c r="AV1302" s="17"/>
    </row>
    <row r="1303" spans="1:48" s="16" customFormat="1">
      <c r="A1303" s="115"/>
      <c r="B1303" s="66"/>
      <c r="I1303" s="22"/>
      <c r="J1303" s="22"/>
      <c r="K1303" s="22"/>
      <c r="L1303" s="25"/>
      <c r="M1303" s="22"/>
      <c r="P1303" s="19"/>
      <c r="Q1303" s="19"/>
      <c r="R1303" s="107" t="str">
        <f t="shared" si="20"/>
        <v/>
      </c>
      <c r="S1303" s="22"/>
      <c r="AE1303" s="18"/>
      <c r="AF1303" s="18"/>
      <c r="AG1303" s="18"/>
      <c r="AR1303" s="19"/>
      <c r="AS1303" s="19"/>
      <c r="AT1303" s="19"/>
      <c r="AU1303" s="19"/>
      <c r="AV1303" s="17"/>
    </row>
    <row r="1304" spans="1:48" s="16" customFormat="1">
      <c r="A1304" s="115"/>
      <c r="B1304" s="66"/>
      <c r="I1304" s="22"/>
      <c r="J1304" s="22"/>
      <c r="K1304" s="22"/>
      <c r="L1304" s="25"/>
      <c r="M1304" s="22"/>
      <c r="P1304" s="19"/>
      <c r="Q1304" s="19"/>
      <c r="R1304" s="107" t="str">
        <f t="shared" si="20"/>
        <v/>
      </c>
      <c r="S1304" s="22"/>
      <c r="AE1304" s="18"/>
      <c r="AF1304" s="18"/>
      <c r="AG1304" s="18"/>
      <c r="AR1304" s="19"/>
      <c r="AS1304" s="19"/>
      <c r="AT1304" s="19"/>
      <c r="AU1304" s="19"/>
      <c r="AV1304" s="17"/>
    </row>
    <row r="1305" spans="1:48" s="16" customFormat="1">
      <c r="A1305" s="115"/>
      <c r="B1305" s="66"/>
      <c r="I1305" s="22"/>
      <c r="J1305" s="22"/>
      <c r="K1305" s="22"/>
      <c r="L1305" s="25"/>
      <c r="M1305" s="22"/>
      <c r="P1305" s="19"/>
      <c r="Q1305" s="19"/>
      <c r="R1305" s="107" t="str">
        <f t="shared" si="20"/>
        <v/>
      </c>
      <c r="S1305" s="22"/>
      <c r="AE1305" s="18"/>
      <c r="AF1305" s="18"/>
      <c r="AG1305" s="18"/>
      <c r="AR1305" s="19"/>
      <c r="AS1305" s="19"/>
      <c r="AT1305" s="19"/>
      <c r="AU1305" s="19"/>
      <c r="AV1305" s="17"/>
    </row>
    <row r="1306" spans="1:48" s="16" customFormat="1">
      <c r="A1306" s="115"/>
      <c r="B1306" s="66"/>
      <c r="I1306" s="22"/>
      <c r="J1306" s="22"/>
      <c r="K1306" s="22"/>
      <c r="L1306" s="25"/>
      <c r="M1306" s="22"/>
      <c r="P1306" s="19"/>
      <c r="Q1306" s="19"/>
      <c r="R1306" s="107" t="str">
        <f t="shared" si="20"/>
        <v/>
      </c>
      <c r="S1306" s="22"/>
      <c r="AE1306" s="18"/>
      <c r="AF1306" s="18"/>
      <c r="AG1306" s="18"/>
      <c r="AR1306" s="19"/>
      <c r="AS1306" s="19"/>
      <c r="AT1306" s="19"/>
      <c r="AU1306" s="19"/>
      <c r="AV1306" s="17"/>
    </row>
    <row r="1307" spans="1:48" s="16" customFormat="1">
      <c r="A1307" s="115"/>
      <c r="B1307" s="66"/>
      <c r="I1307" s="22"/>
      <c r="J1307" s="22"/>
      <c r="K1307" s="22"/>
      <c r="L1307" s="25"/>
      <c r="M1307" s="22"/>
      <c r="P1307" s="19"/>
      <c r="Q1307" s="19"/>
      <c r="R1307" s="107" t="str">
        <f t="shared" si="20"/>
        <v/>
      </c>
      <c r="S1307" s="22"/>
      <c r="AE1307" s="18"/>
      <c r="AF1307" s="18"/>
      <c r="AG1307" s="18"/>
      <c r="AR1307" s="19"/>
      <c r="AS1307" s="19"/>
      <c r="AT1307" s="19"/>
      <c r="AU1307" s="19"/>
      <c r="AV1307" s="17"/>
    </row>
    <row r="1308" spans="1:48" s="16" customFormat="1">
      <c r="A1308" s="115"/>
      <c r="B1308" s="66"/>
      <c r="I1308" s="22"/>
      <c r="J1308" s="22"/>
      <c r="K1308" s="22"/>
      <c r="L1308" s="25"/>
      <c r="M1308" s="22"/>
      <c r="P1308" s="19"/>
      <c r="Q1308" s="19"/>
      <c r="R1308" s="107" t="str">
        <f t="shared" si="20"/>
        <v/>
      </c>
      <c r="S1308" s="22"/>
      <c r="AE1308" s="18"/>
      <c r="AF1308" s="18"/>
      <c r="AG1308" s="18"/>
      <c r="AR1308" s="19"/>
      <c r="AS1308" s="19"/>
      <c r="AT1308" s="19"/>
      <c r="AU1308" s="19"/>
      <c r="AV1308" s="17"/>
    </row>
    <row r="1309" spans="1:48" s="16" customFormat="1">
      <c r="A1309" s="115"/>
      <c r="B1309" s="66"/>
      <c r="I1309" s="22"/>
      <c r="J1309" s="22"/>
      <c r="K1309" s="22"/>
      <c r="L1309" s="25"/>
      <c r="M1309" s="22"/>
      <c r="P1309" s="19"/>
      <c r="Q1309" s="19"/>
      <c r="R1309" s="107" t="str">
        <f t="shared" si="20"/>
        <v/>
      </c>
      <c r="S1309" s="22"/>
      <c r="AE1309" s="18"/>
      <c r="AF1309" s="18"/>
      <c r="AG1309" s="18"/>
      <c r="AR1309" s="19"/>
      <c r="AS1309" s="19"/>
      <c r="AT1309" s="19"/>
      <c r="AU1309" s="19"/>
      <c r="AV1309" s="17"/>
    </row>
    <row r="1310" spans="1:48" s="16" customFormat="1">
      <c r="A1310" s="115"/>
      <c r="B1310" s="66"/>
      <c r="I1310" s="22"/>
      <c r="J1310" s="22"/>
      <c r="K1310" s="22"/>
      <c r="L1310" s="25"/>
      <c r="M1310" s="22"/>
      <c r="P1310" s="19"/>
      <c r="Q1310" s="19"/>
      <c r="R1310" s="107" t="str">
        <f t="shared" si="20"/>
        <v/>
      </c>
      <c r="S1310" s="22"/>
      <c r="AE1310" s="18"/>
      <c r="AF1310" s="18"/>
      <c r="AG1310" s="18"/>
      <c r="AR1310" s="19"/>
      <c r="AS1310" s="19"/>
      <c r="AT1310" s="19"/>
      <c r="AU1310" s="19"/>
      <c r="AV1310" s="17"/>
    </row>
    <row r="1311" spans="1:48" s="16" customFormat="1">
      <c r="A1311" s="115"/>
      <c r="B1311" s="66"/>
      <c r="I1311" s="22"/>
      <c r="J1311" s="22"/>
      <c r="K1311" s="22"/>
      <c r="L1311" s="25"/>
      <c r="M1311" s="22"/>
      <c r="P1311" s="19"/>
      <c r="Q1311" s="19"/>
      <c r="R1311" s="107" t="str">
        <f t="shared" si="20"/>
        <v/>
      </c>
      <c r="S1311" s="22"/>
      <c r="AE1311" s="18"/>
      <c r="AF1311" s="18"/>
      <c r="AG1311" s="18"/>
      <c r="AR1311" s="19"/>
      <c r="AS1311" s="19"/>
      <c r="AT1311" s="19"/>
      <c r="AU1311" s="19"/>
      <c r="AV1311" s="17"/>
    </row>
    <row r="1312" spans="1:48" s="16" customFormat="1">
      <c r="A1312" s="115"/>
      <c r="B1312" s="66"/>
      <c r="I1312" s="22"/>
      <c r="J1312" s="22"/>
      <c r="K1312" s="22"/>
      <c r="L1312" s="25"/>
      <c r="M1312" s="22"/>
      <c r="P1312" s="19"/>
      <c r="Q1312" s="19"/>
      <c r="R1312" s="107" t="str">
        <f t="shared" si="20"/>
        <v/>
      </c>
      <c r="S1312" s="22"/>
      <c r="AE1312" s="18"/>
      <c r="AF1312" s="18"/>
      <c r="AG1312" s="18"/>
      <c r="AR1312" s="19"/>
      <c r="AS1312" s="19"/>
      <c r="AT1312" s="19"/>
      <c r="AU1312" s="19"/>
      <c r="AV1312" s="17"/>
    </row>
    <row r="1313" spans="1:48" s="16" customFormat="1">
      <c r="A1313" s="115"/>
      <c r="B1313" s="66"/>
      <c r="I1313" s="22"/>
      <c r="J1313" s="22"/>
      <c r="K1313" s="22"/>
      <c r="L1313" s="25"/>
      <c r="M1313" s="22"/>
      <c r="P1313" s="19"/>
      <c r="Q1313" s="19"/>
      <c r="R1313" s="107" t="str">
        <f t="shared" si="20"/>
        <v/>
      </c>
      <c r="S1313" s="22"/>
      <c r="AE1313" s="18"/>
      <c r="AF1313" s="18"/>
      <c r="AG1313" s="18"/>
      <c r="AR1313" s="19"/>
      <c r="AS1313" s="19"/>
      <c r="AT1313" s="19"/>
      <c r="AU1313" s="19"/>
      <c r="AV1313" s="17"/>
    </row>
    <row r="1314" spans="1:48" s="16" customFormat="1">
      <c r="A1314" s="115"/>
      <c r="B1314" s="66"/>
      <c r="I1314" s="22"/>
      <c r="J1314" s="22"/>
      <c r="K1314" s="22"/>
      <c r="L1314" s="25"/>
      <c r="M1314" s="22"/>
      <c r="P1314" s="19"/>
      <c r="Q1314" s="19"/>
      <c r="R1314" s="107" t="str">
        <f t="shared" si="20"/>
        <v/>
      </c>
      <c r="S1314" s="22"/>
      <c r="AE1314" s="18"/>
      <c r="AF1314" s="18"/>
      <c r="AG1314" s="18"/>
      <c r="AR1314" s="19"/>
      <c r="AS1314" s="19"/>
      <c r="AT1314" s="19"/>
      <c r="AU1314" s="19"/>
      <c r="AV1314" s="17"/>
    </row>
    <row r="1315" spans="1:48" s="16" customFormat="1">
      <c r="A1315" s="115"/>
      <c r="B1315" s="66"/>
      <c r="I1315" s="22"/>
      <c r="J1315" s="22"/>
      <c r="K1315" s="22"/>
      <c r="L1315" s="25"/>
      <c r="M1315" s="22"/>
      <c r="P1315" s="19"/>
      <c r="Q1315" s="19"/>
      <c r="R1315" s="107" t="str">
        <f t="shared" si="20"/>
        <v/>
      </c>
      <c r="S1315" s="22"/>
      <c r="AE1315" s="18"/>
      <c r="AF1315" s="18"/>
      <c r="AG1315" s="18"/>
      <c r="AR1315" s="19"/>
      <c r="AS1315" s="19"/>
      <c r="AT1315" s="19"/>
      <c r="AU1315" s="19"/>
      <c r="AV1315" s="17"/>
    </row>
    <row r="1316" spans="1:48" s="16" customFormat="1">
      <c r="A1316" s="115"/>
      <c r="B1316" s="66"/>
      <c r="I1316" s="22"/>
      <c r="J1316" s="22"/>
      <c r="K1316" s="22"/>
      <c r="L1316" s="25"/>
      <c r="M1316" s="22"/>
      <c r="P1316" s="19"/>
      <c r="Q1316" s="19"/>
      <c r="R1316" s="107" t="str">
        <f t="shared" si="20"/>
        <v/>
      </c>
      <c r="S1316" s="22"/>
      <c r="AE1316" s="18"/>
      <c r="AF1316" s="18"/>
      <c r="AG1316" s="18"/>
      <c r="AR1316" s="19"/>
      <c r="AS1316" s="19"/>
      <c r="AT1316" s="19"/>
      <c r="AU1316" s="19"/>
      <c r="AV1316" s="17"/>
    </row>
    <row r="1317" spans="1:48" s="16" customFormat="1">
      <c r="A1317" s="115"/>
      <c r="B1317" s="66"/>
      <c r="I1317" s="22"/>
      <c r="J1317" s="22"/>
      <c r="K1317" s="22"/>
      <c r="L1317" s="25"/>
      <c r="M1317" s="22"/>
      <c r="P1317" s="19"/>
      <c r="Q1317" s="19"/>
      <c r="R1317" s="107" t="str">
        <f t="shared" si="20"/>
        <v/>
      </c>
      <c r="S1317" s="22"/>
      <c r="AE1317" s="18"/>
      <c r="AF1317" s="18"/>
      <c r="AG1317" s="18"/>
      <c r="AR1317" s="19"/>
      <c r="AS1317" s="19"/>
      <c r="AT1317" s="19"/>
      <c r="AU1317" s="19"/>
      <c r="AV1317" s="17"/>
    </row>
    <row r="1318" spans="1:48" s="16" customFormat="1">
      <c r="A1318" s="115"/>
      <c r="B1318" s="66"/>
      <c r="I1318" s="22"/>
      <c r="J1318" s="22"/>
      <c r="K1318" s="22"/>
      <c r="L1318" s="25"/>
      <c r="M1318" s="22"/>
      <c r="P1318" s="19"/>
      <c r="Q1318" s="19"/>
      <c r="R1318" s="107" t="str">
        <f t="shared" si="20"/>
        <v/>
      </c>
      <c r="S1318" s="22"/>
      <c r="AE1318" s="18"/>
      <c r="AF1318" s="18"/>
      <c r="AG1318" s="18"/>
      <c r="AR1318" s="19"/>
      <c r="AS1318" s="19"/>
      <c r="AT1318" s="19"/>
      <c r="AU1318" s="19"/>
      <c r="AV1318" s="17"/>
    </row>
    <row r="1319" spans="1:48" s="16" customFormat="1">
      <c r="A1319" s="115"/>
      <c r="B1319" s="66"/>
      <c r="I1319" s="22"/>
      <c r="J1319" s="22"/>
      <c r="K1319" s="22"/>
      <c r="L1319" s="25"/>
      <c r="M1319" s="22"/>
      <c r="P1319" s="19"/>
      <c r="Q1319" s="19"/>
      <c r="R1319" s="107" t="str">
        <f t="shared" si="20"/>
        <v/>
      </c>
      <c r="S1319" s="22"/>
      <c r="AE1319" s="18"/>
      <c r="AF1319" s="18"/>
      <c r="AG1319" s="18"/>
      <c r="AR1319" s="19"/>
      <c r="AS1319" s="19"/>
      <c r="AT1319" s="19"/>
      <c r="AU1319" s="19"/>
      <c r="AV1319" s="17"/>
    </row>
    <row r="1320" spans="1:48" s="16" customFormat="1">
      <c r="A1320" s="115"/>
      <c r="B1320" s="66"/>
      <c r="I1320" s="22"/>
      <c r="J1320" s="22"/>
      <c r="K1320" s="22"/>
      <c r="L1320" s="25"/>
      <c r="M1320" s="22"/>
      <c r="P1320" s="19"/>
      <c r="Q1320" s="19"/>
      <c r="R1320" s="107" t="str">
        <f t="shared" si="20"/>
        <v/>
      </c>
      <c r="S1320" s="22"/>
      <c r="AE1320" s="18"/>
      <c r="AF1320" s="18"/>
      <c r="AG1320" s="18"/>
      <c r="AR1320" s="19"/>
      <c r="AS1320" s="19"/>
      <c r="AT1320" s="19"/>
      <c r="AU1320" s="19"/>
      <c r="AV1320" s="17"/>
    </row>
    <row r="1321" spans="1:48" s="16" customFormat="1">
      <c r="A1321" s="115"/>
      <c r="B1321" s="66"/>
      <c r="I1321" s="22"/>
      <c r="J1321" s="22"/>
      <c r="K1321" s="22"/>
      <c r="L1321" s="25"/>
      <c r="M1321" s="22"/>
      <c r="P1321" s="19"/>
      <c r="Q1321" s="19"/>
      <c r="R1321" s="107" t="str">
        <f t="shared" si="20"/>
        <v/>
      </c>
      <c r="S1321" s="22"/>
      <c r="AE1321" s="18"/>
      <c r="AF1321" s="18"/>
      <c r="AG1321" s="18"/>
      <c r="AR1321" s="19"/>
      <c r="AS1321" s="19"/>
      <c r="AT1321" s="19"/>
      <c r="AU1321" s="19"/>
      <c r="AV1321" s="17"/>
    </row>
    <row r="1322" spans="1:48" s="16" customFormat="1">
      <c r="A1322" s="115"/>
      <c r="B1322" s="66"/>
      <c r="I1322" s="22"/>
      <c r="J1322" s="22"/>
      <c r="K1322" s="22"/>
      <c r="L1322" s="25"/>
      <c r="M1322" s="22"/>
      <c r="P1322" s="19"/>
      <c r="Q1322" s="19"/>
      <c r="R1322" s="107" t="str">
        <f t="shared" si="20"/>
        <v/>
      </c>
      <c r="S1322" s="22"/>
      <c r="AE1322" s="18"/>
      <c r="AF1322" s="18"/>
      <c r="AG1322" s="18"/>
      <c r="AR1322" s="19"/>
      <c r="AS1322" s="19"/>
      <c r="AT1322" s="19"/>
      <c r="AU1322" s="19"/>
      <c r="AV1322" s="17"/>
    </row>
    <row r="1323" spans="1:48" s="16" customFormat="1">
      <c r="A1323" s="115"/>
      <c r="B1323" s="66"/>
      <c r="I1323" s="22"/>
      <c r="J1323" s="22"/>
      <c r="K1323" s="22"/>
      <c r="L1323" s="25"/>
      <c r="M1323" s="22"/>
      <c r="P1323" s="19"/>
      <c r="Q1323" s="19"/>
      <c r="R1323" s="107" t="str">
        <f t="shared" si="20"/>
        <v/>
      </c>
      <c r="S1323" s="22"/>
      <c r="AE1323" s="18"/>
      <c r="AF1323" s="18"/>
      <c r="AG1323" s="18"/>
      <c r="AR1323" s="19"/>
      <c r="AS1323" s="19"/>
      <c r="AT1323" s="19"/>
      <c r="AU1323" s="19"/>
      <c r="AV1323" s="17"/>
    </row>
    <row r="1324" spans="1:48" s="16" customFormat="1">
      <c r="A1324" s="115"/>
      <c r="B1324" s="66"/>
      <c r="I1324" s="22"/>
      <c r="J1324" s="22"/>
      <c r="K1324" s="22"/>
      <c r="L1324" s="25"/>
      <c r="M1324" s="22"/>
      <c r="P1324" s="19"/>
      <c r="Q1324" s="19"/>
      <c r="R1324" s="107" t="str">
        <f t="shared" si="20"/>
        <v/>
      </c>
      <c r="S1324" s="22"/>
      <c r="AE1324" s="18"/>
      <c r="AF1324" s="18"/>
      <c r="AG1324" s="18"/>
      <c r="AR1324" s="19"/>
      <c r="AS1324" s="19"/>
      <c r="AT1324" s="19"/>
      <c r="AU1324" s="19"/>
      <c r="AV1324" s="17"/>
    </row>
    <row r="1325" spans="1:48" s="16" customFormat="1">
      <c r="A1325" s="115"/>
      <c r="B1325" s="66"/>
      <c r="I1325" s="22"/>
      <c r="J1325" s="22"/>
      <c r="K1325" s="22"/>
      <c r="L1325" s="25"/>
      <c r="M1325" s="22"/>
      <c r="P1325" s="19"/>
      <c r="Q1325" s="19"/>
      <c r="R1325" s="107" t="str">
        <f t="shared" si="20"/>
        <v/>
      </c>
      <c r="S1325" s="22"/>
      <c r="AE1325" s="18"/>
      <c r="AF1325" s="18"/>
      <c r="AG1325" s="18"/>
      <c r="AR1325" s="19"/>
      <c r="AS1325" s="19"/>
      <c r="AT1325" s="19"/>
      <c r="AU1325" s="19"/>
      <c r="AV1325" s="17"/>
    </row>
    <row r="1326" spans="1:48" s="16" customFormat="1">
      <c r="A1326" s="115"/>
      <c r="B1326" s="66"/>
      <c r="I1326" s="22"/>
      <c r="J1326" s="22"/>
      <c r="K1326" s="22"/>
      <c r="L1326" s="25"/>
      <c r="M1326" s="22"/>
      <c r="P1326" s="19"/>
      <c r="Q1326" s="19"/>
      <c r="R1326" s="107" t="str">
        <f t="shared" si="20"/>
        <v/>
      </c>
      <c r="S1326" s="22"/>
      <c r="AE1326" s="18"/>
      <c r="AF1326" s="18"/>
      <c r="AG1326" s="18"/>
      <c r="AR1326" s="19"/>
      <c r="AS1326" s="19"/>
      <c r="AT1326" s="19"/>
      <c r="AU1326" s="19"/>
      <c r="AV1326" s="17"/>
    </row>
    <row r="1327" spans="1:48" s="16" customFormat="1">
      <c r="A1327" s="115"/>
      <c r="B1327" s="66"/>
      <c r="I1327" s="22"/>
      <c r="J1327" s="22"/>
      <c r="K1327" s="22"/>
      <c r="L1327" s="25"/>
      <c r="M1327" s="22"/>
      <c r="P1327" s="19"/>
      <c r="Q1327" s="19"/>
      <c r="R1327" s="107" t="str">
        <f t="shared" si="20"/>
        <v/>
      </c>
      <c r="S1327" s="22"/>
      <c r="AE1327" s="18"/>
      <c r="AF1327" s="18"/>
      <c r="AG1327" s="18"/>
      <c r="AR1327" s="19"/>
      <c r="AS1327" s="19"/>
      <c r="AT1327" s="19"/>
      <c r="AU1327" s="19"/>
      <c r="AV1327" s="17"/>
    </row>
    <row r="1328" spans="1:48" s="16" customFormat="1">
      <c r="A1328" s="115"/>
      <c r="B1328" s="66"/>
      <c r="I1328" s="22"/>
      <c r="J1328" s="22"/>
      <c r="K1328" s="22"/>
      <c r="L1328" s="25"/>
      <c r="M1328" s="22"/>
      <c r="P1328" s="19"/>
      <c r="Q1328" s="19"/>
      <c r="R1328" s="107" t="str">
        <f t="shared" si="20"/>
        <v/>
      </c>
      <c r="S1328" s="22"/>
      <c r="AE1328" s="18"/>
      <c r="AF1328" s="18"/>
      <c r="AG1328" s="18"/>
      <c r="AR1328" s="19"/>
      <c r="AS1328" s="19"/>
      <c r="AT1328" s="19"/>
      <c r="AU1328" s="19"/>
      <c r="AV1328" s="17"/>
    </row>
    <row r="1329" spans="1:48" s="16" customFormat="1">
      <c r="A1329" s="115"/>
      <c r="B1329" s="66"/>
      <c r="I1329" s="22"/>
      <c r="J1329" s="22"/>
      <c r="K1329" s="22"/>
      <c r="L1329" s="25"/>
      <c r="M1329" s="22"/>
      <c r="P1329" s="19"/>
      <c r="Q1329" s="19"/>
      <c r="R1329" s="107" t="str">
        <f t="shared" si="20"/>
        <v/>
      </c>
      <c r="S1329" s="22"/>
      <c r="AE1329" s="18"/>
      <c r="AF1329" s="18"/>
      <c r="AG1329" s="18"/>
      <c r="AR1329" s="19"/>
      <c r="AS1329" s="19"/>
      <c r="AT1329" s="19"/>
      <c r="AU1329" s="19"/>
      <c r="AV1329" s="17"/>
    </row>
    <row r="1330" spans="1:48" s="16" customFormat="1">
      <c r="A1330" s="115"/>
      <c r="B1330" s="66"/>
      <c r="I1330" s="22"/>
      <c r="J1330" s="22"/>
      <c r="K1330" s="22"/>
      <c r="L1330" s="25"/>
      <c r="M1330" s="22"/>
      <c r="P1330" s="19"/>
      <c r="Q1330" s="19"/>
      <c r="R1330" s="107" t="str">
        <f t="shared" si="20"/>
        <v/>
      </c>
      <c r="S1330" s="22"/>
      <c r="AE1330" s="18"/>
      <c r="AF1330" s="18"/>
      <c r="AG1330" s="18"/>
      <c r="AR1330" s="19"/>
      <c r="AS1330" s="19"/>
      <c r="AT1330" s="19"/>
      <c r="AU1330" s="19"/>
      <c r="AV1330" s="17"/>
    </row>
    <row r="1331" spans="1:48" s="16" customFormat="1">
      <c r="A1331" s="115"/>
      <c r="B1331" s="66"/>
      <c r="I1331" s="22"/>
      <c r="J1331" s="22"/>
      <c r="K1331" s="22"/>
      <c r="L1331" s="25"/>
      <c r="M1331" s="22"/>
      <c r="P1331" s="19"/>
      <c r="Q1331" s="19"/>
      <c r="R1331" s="107" t="str">
        <f t="shared" si="20"/>
        <v/>
      </c>
      <c r="S1331" s="22"/>
      <c r="AE1331" s="18"/>
      <c r="AF1331" s="18"/>
      <c r="AG1331" s="18"/>
      <c r="AR1331" s="19"/>
      <c r="AS1331" s="19"/>
      <c r="AT1331" s="19"/>
      <c r="AU1331" s="19"/>
      <c r="AV1331" s="17"/>
    </row>
    <row r="1332" spans="1:48" s="16" customFormat="1">
      <c r="A1332" s="115"/>
      <c r="B1332" s="66"/>
      <c r="I1332" s="22"/>
      <c r="J1332" s="22"/>
      <c r="K1332" s="22"/>
      <c r="L1332" s="25"/>
      <c r="M1332" s="22"/>
      <c r="P1332" s="19"/>
      <c r="Q1332" s="19"/>
      <c r="R1332" s="107" t="str">
        <f t="shared" si="20"/>
        <v/>
      </c>
      <c r="S1332" s="22"/>
      <c r="AE1332" s="18"/>
      <c r="AF1332" s="18"/>
      <c r="AG1332" s="18"/>
      <c r="AR1332" s="19"/>
      <c r="AS1332" s="19"/>
      <c r="AT1332" s="19"/>
      <c r="AU1332" s="19"/>
      <c r="AV1332" s="17"/>
    </row>
    <row r="1333" spans="1:48" s="16" customFormat="1">
      <c r="A1333" s="115"/>
      <c r="B1333" s="66"/>
      <c r="I1333" s="22"/>
      <c r="J1333" s="22"/>
      <c r="K1333" s="22"/>
      <c r="L1333" s="25"/>
      <c r="M1333" s="22"/>
      <c r="P1333" s="19"/>
      <c r="Q1333" s="19"/>
      <c r="R1333" s="107" t="str">
        <f t="shared" si="20"/>
        <v/>
      </c>
      <c r="S1333" s="22"/>
      <c r="AE1333" s="18"/>
      <c r="AF1333" s="18"/>
      <c r="AG1333" s="18"/>
      <c r="AR1333" s="19"/>
      <c r="AS1333" s="19"/>
      <c r="AT1333" s="19"/>
      <c r="AU1333" s="19"/>
      <c r="AV1333" s="17"/>
    </row>
    <row r="1334" spans="1:48" s="16" customFormat="1">
      <c r="A1334" s="115"/>
      <c r="B1334" s="66"/>
      <c r="I1334" s="22"/>
      <c r="J1334" s="22"/>
      <c r="K1334" s="22"/>
      <c r="L1334" s="25"/>
      <c r="M1334" s="22"/>
      <c r="P1334" s="19"/>
      <c r="Q1334" s="19"/>
      <c r="R1334" s="107" t="str">
        <f t="shared" si="20"/>
        <v/>
      </c>
      <c r="S1334" s="22"/>
      <c r="AE1334" s="18"/>
      <c r="AF1334" s="18"/>
      <c r="AG1334" s="18"/>
      <c r="AR1334" s="19"/>
      <c r="AS1334" s="19"/>
      <c r="AT1334" s="19"/>
      <c r="AU1334" s="19"/>
      <c r="AV1334" s="17"/>
    </row>
    <row r="1335" spans="1:48" s="16" customFormat="1">
      <c r="A1335" s="115"/>
      <c r="B1335" s="66"/>
      <c r="I1335" s="22"/>
      <c r="J1335" s="22"/>
      <c r="K1335" s="22"/>
      <c r="L1335" s="25"/>
      <c r="M1335" s="22"/>
      <c r="P1335" s="19"/>
      <c r="Q1335" s="19"/>
      <c r="R1335" s="107" t="str">
        <f t="shared" si="20"/>
        <v/>
      </c>
      <c r="S1335" s="22"/>
      <c r="AE1335" s="18"/>
      <c r="AF1335" s="18"/>
      <c r="AG1335" s="18"/>
      <c r="AR1335" s="19"/>
      <c r="AS1335" s="19"/>
      <c r="AT1335" s="19"/>
      <c r="AU1335" s="19"/>
      <c r="AV1335" s="17"/>
    </row>
    <row r="1336" spans="1:48" s="16" customFormat="1">
      <c r="A1336" s="115"/>
      <c r="B1336" s="66"/>
      <c r="I1336" s="22"/>
      <c r="J1336" s="22"/>
      <c r="K1336" s="22"/>
      <c r="L1336" s="25"/>
      <c r="M1336" s="22"/>
      <c r="P1336" s="19"/>
      <c r="Q1336" s="19"/>
      <c r="R1336" s="107" t="str">
        <f t="shared" si="20"/>
        <v/>
      </c>
      <c r="S1336" s="22"/>
      <c r="AE1336" s="18"/>
      <c r="AF1336" s="18"/>
      <c r="AG1336" s="18"/>
      <c r="AR1336" s="19"/>
      <c r="AS1336" s="19"/>
      <c r="AT1336" s="19"/>
      <c r="AU1336" s="19"/>
      <c r="AV1336" s="17"/>
    </row>
    <row r="1337" spans="1:48" s="16" customFormat="1">
      <c r="A1337" s="115"/>
      <c r="B1337" s="66"/>
      <c r="I1337" s="22"/>
      <c r="J1337" s="22"/>
      <c r="K1337" s="22"/>
      <c r="L1337" s="25"/>
      <c r="M1337" s="22"/>
      <c r="P1337" s="19"/>
      <c r="Q1337" s="19"/>
      <c r="R1337" s="107" t="str">
        <f t="shared" si="20"/>
        <v/>
      </c>
      <c r="S1337" s="22"/>
      <c r="AE1337" s="18"/>
      <c r="AF1337" s="18"/>
      <c r="AG1337" s="18"/>
      <c r="AR1337" s="19"/>
      <c r="AS1337" s="19"/>
      <c r="AT1337" s="19"/>
      <c r="AU1337" s="19"/>
      <c r="AV1337" s="17"/>
    </row>
    <row r="1338" spans="1:48" s="16" customFormat="1">
      <c r="A1338" s="115"/>
      <c r="B1338" s="66"/>
      <c r="I1338" s="22"/>
      <c r="J1338" s="22"/>
      <c r="K1338" s="22"/>
      <c r="L1338" s="25"/>
      <c r="M1338" s="22"/>
      <c r="P1338" s="19"/>
      <c r="Q1338" s="19"/>
      <c r="R1338" s="107" t="str">
        <f t="shared" si="20"/>
        <v/>
      </c>
      <c r="S1338" s="22"/>
      <c r="AE1338" s="18"/>
      <c r="AF1338" s="18"/>
      <c r="AG1338" s="18"/>
      <c r="AR1338" s="19"/>
      <c r="AS1338" s="19"/>
      <c r="AT1338" s="19"/>
      <c r="AU1338" s="19"/>
      <c r="AV1338" s="17"/>
    </row>
    <row r="1339" spans="1:48" s="16" customFormat="1">
      <c r="A1339" s="115"/>
      <c r="B1339" s="66"/>
      <c r="I1339" s="22"/>
      <c r="J1339" s="22"/>
      <c r="K1339" s="22"/>
      <c r="L1339" s="25"/>
      <c r="M1339" s="22"/>
      <c r="P1339" s="19"/>
      <c r="Q1339" s="19"/>
      <c r="R1339" s="107" t="str">
        <f t="shared" si="20"/>
        <v/>
      </c>
      <c r="S1339" s="22"/>
      <c r="AE1339" s="18"/>
      <c r="AF1339" s="18"/>
      <c r="AG1339" s="18"/>
      <c r="AR1339" s="19"/>
      <c r="AS1339" s="19"/>
      <c r="AT1339" s="19"/>
      <c r="AU1339" s="19"/>
      <c r="AV1339" s="17"/>
    </row>
    <row r="1340" spans="1:48" s="16" customFormat="1">
      <c r="A1340" s="115"/>
      <c r="B1340" s="66"/>
      <c r="I1340" s="22"/>
      <c r="J1340" s="22"/>
      <c r="K1340" s="22"/>
      <c r="L1340" s="25"/>
      <c r="M1340" s="22"/>
      <c r="P1340" s="19"/>
      <c r="Q1340" s="19"/>
      <c r="R1340" s="107" t="str">
        <f t="shared" si="20"/>
        <v/>
      </c>
      <c r="S1340" s="22"/>
      <c r="AE1340" s="18"/>
      <c r="AF1340" s="18"/>
      <c r="AG1340" s="18"/>
      <c r="AR1340" s="19"/>
      <c r="AS1340" s="19"/>
      <c r="AT1340" s="19"/>
      <c r="AU1340" s="19"/>
      <c r="AV1340" s="17"/>
    </row>
    <row r="1341" spans="1:48" s="16" customFormat="1">
      <c r="A1341" s="115"/>
      <c r="B1341" s="66"/>
      <c r="I1341" s="22"/>
      <c r="J1341" s="22"/>
      <c r="K1341" s="22"/>
      <c r="L1341" s="25"/>
      <c r="M1341" s="22"/>
      <c r="P1341" s="19"/>
      <c r="Q1341" s="19"/>
      <c r="R1341" s="107" t="str">
        <f t="shared" si="20"/>
        <v/>
      </c>
      <c r="S1341" s="22"/>
      <c r="AE1341" s="18"/>
      <c r="AF1341" s="18"/>
      <c r="AG1341" s="18"/>
      <c r="AR1341" s="19"/>
      <c r="AS1341" s="19"/>
      <c r="AT1341" s="19"/>
      <c r="AU1341" s="19"/>
      <c r="AV1341" s="17"/>
    </row>
    <row r="1342" spans="1:48" s="16" customFormat="1">
      <c r="A1342" s="115"/>
      <c r="B1342" s="66"/>
      <c r="I1342" s="22"/>
      <c r="J1342" s="22"/>
      <c r="K1342" s="22"/>
      <c r="L1342" s="25"/>
      <c r="M1342" s="22"/>
      <c r="P1342" s="19"/>
      <c r="Q1342" s="19"/>
      <c r="R1342" s="107" t="str">
        <f t="shared" si="20"/>
        <v/>
      </c>
      <c r="S1342" s="22"/>
      <c r="AE1342" s="18"/>
      <c r="AF1342" s="18"/>
      <c r="AG1342" s="18"/>
      <c r="AR1342" s="19"/>
      <c r="AS1342" s="19"/>
      <c r="AT1342" s="19"/>
      <c r="AU1342" s="19"/>
      <c r="AV1342" s="17"/>
    </row>
    <row r="1343" spans="1:48" s="16" customFormat="1">
      <c r="A1343" s="115"/>
      <c r="B1343" s="66"/>
      <c r="I1343" s="22"/>
      <c r="J1343" s="22"/>
      <c r="K1343" s="22"/>
      <c r="L1343" s="25"/>
      <c r="M1343" s="22"/>
      <c r="P1343" s="19"/>
      <c r="Q1343" s="19"/>
      <c r="R1343" s="107" t="str">
        <f t="shared" si="20"/>
        <v/>
      </c>
      <c r="S1343" s="22"/>
      <c r="AE1343" s="18"/>
      <c r="AF1343" s="18"/>
      <c r="AG1343" s="18"/>
      <c r="AR1343" s="19"/>
      <c r="AS1343" s="19"/>
      <c r="AT1343" s="19"/>
      <c r="AU1343" s="19"/>
      <c r="AV1343" s="17"/>
    </row>
    <row r="1344" spans="1:48" s="16" customFormat="1">
      <c r="A1344" s="115"/>
      <c r="B1344" s="66"/>
      <c r="I1344" s="22"/>
      <c r="J1344" s="22"/>
      <c r="K1344" s="22"/>
      <c r="L1344" s="25"/>
      <c r="M1344" s="22"/>
      <c r="P1344" s="19"/>
      <c r="Q1344" s="19"/>
      <c r="R1344" s="107" t="str">
        <f t="shared" si="20"/>
        <v/>
      </c>
      <c r="S1344" s="22"/>
      <c r="AE1344" s="18"/>
      <c r="AF1344" s="18"/>
      <c r="AG1344" s="18"/>
      <c r="AR1344" s="19"/>
      <c r="AS1344" s="19"/>
      <c r="AT1344" s="19"/>
      <c r="AU1344" s="19"/>
      <c r="AV1344" s="17"/>
    </row>
    <row r="1345" spans="1:48" s="16" customFormat="1">
      <c r="A1345" s="115"/>
      <c r="B1345" s="66"/>
      <c r="I1345" s="22"/>
      <c r="J1345" s="22"/>
      <c r="K1345" s="22"/>
      <c r="L1345" s="25"/>
      <c r="M1345" s="22"/>
      <c r="P1345" s="19"/>
      <c r="Q1345" s="19"/>
      <c r="R1345" s="107" t="str">
        <f t="shared" si="20"/>
        <v/>
      </c>
      <c r="S1345" s="22"/>
      <c r="AE1345" s="18"/>
      <c r="AF1345" s="18"/>
      <c r="AG1345" s="18"/>
      <c r="AR1345" s="19"/>
      <c r="AS1345" s="19"/>
      <c r="AT1345" s="19"/>
      <c r="AU1345" s="19"/>
      <c r="AV1345" s="17"/>
    </row>
    <row r="1346" spans="1:48" s="16" customFormat="1">
      <c r="A1346" s="115"/>
      <c r="B1346" s="66"/>
      <c r="I1346" s="22"/>
      <c r="J1346" s="22"/>
      <c r="K1346" s="22"/>
      <c r="L1346" s="25"/>
      <c r="M1346" s="22"/>
      <c r="P1346" s="19"/>
      <c r="Q1346" s="19"/>
      <c r="R1346" s="107" t="str">
        <f t="shared" si="20"/>
        <v/>
      </c>
      <c r="S1346" s="22"/>
      <c r="AE1346" s="18"/>
      <c r="AF1346" s="18"/>
      <c r="AG1346" s="18"/>
      <c r="AR1346" s="19"/>
      <c r="AS1346" s="19"/>
      <c r="AT1346" s="19"/>
      <c r="AU1346" s="19"/>
      <c r="AV1346" s="17"/>
    </row>
    <row r="1347" spans="1:48" s="16" customFormat="1">
      <c r="A1347" s="115"/>
      <c r="B1347" s="66"/>
      <c r="I1347" s="22"/>
      <c r="J1347" s="22"/>
      <c r="K1347" s="22"/>
      <c r="L1347" s="25"/>
      <c r="M1347" s="22"/>
      <c r="P1347" s="19"/>
      <c r="Q1347" s="19"/>
      <c r="R1347" s="107" t="str">
        <f t="shared" si="20"/>
        <v/>
      </c>
      <c r="S1347" s="22"/>
      <c r="AE1347" s="18"/>
      <c r="AF1347" s="18"/>
      <c r="AG1347" s="18"/>
      <c r="AR1347" s="19"/>
      <c r="AS1347" s="19"/>
      <c r="AT1347" s="19"/>
      <c r="AU1347" s="19"/>
      <c r="AV1347" s="17"/>
    </row>
    <row r="1348" spans="1:48" s="16" customFormat="1">
      <c r="A1348" s="115"/>
      <c r="B1348" s="66"/>
      <c r="I1348" s="22"/>
      <c r="J1348" s="22"/>
      <c r="K1348" s="22"/>
      <c r="L1348" s="25"/>
      <c r="M1348" s="22"/>
      <c r="P1348" s="19"/>
      <c r="Q1348" s="19"/>
      <c r="R1348" s="107" t="str">
        <f t="shared" si="20"/>
        <v/>
      </c>
      <c r="S1348" s="22"/>
      <c r="AE1348" s="18"/>
      <c r="AF1348" s="18"/>
      <c r="AG1348" s="18"/>
      <c r="AR1348" s="19"/>
      <c r="AS1348" s="19"/>
      <c r="AT1348" s="19"/>
      <c r="AU1348" s="19"/>
      <c r="AV1348" s="17"/>
    </row>
    <row r="1349" spans="1:48" s="16" customFormat="1">
      <c r="A1349" s="115"/>
      <c r="B1349" s="66"/>
      <c r="I1349" s="22"/>
      <c r="J1349" s="22"/>
      <c r="K1349" s="22"/>
      <c r="L1349" s="25"/>
      <c r="M1349" s="22"/>
      <c r="P1349" s="19"/>
      <c r="Q1349" s="19"/>
      <c r="R1349" s="107" t="str">
        <f t="shared" si="20"/>
        <v/>
      </c>
      <c r="S1349" s="22"/>
      <c r="AE1349" s="18"/>
      <c r="AF1349" s="18"/>
      <c r="AG1349" s="18"/>
      <c r="AR1349" s="19"/>
      <c r="AS1349" s="19"/>
      <c r="AT1349" s="19"/>
      <c r="AU1349" s="19"/>
      <c r="AV1349" s="17"/>
    </row>
    <row r="1350" spans="1:48" s="16" customFormat="1">
      <c r="A1350" s="115"/>
      <c r="B1350" s="66"/>
      <c r="I1350" s="22"/>
      <c r="J1350" s="22"/>
      <c r="K1350" s="22"/>
      <c r="L1350" s="25"/>
      <c r="M1350" s="22"/>
      <c r="P1350" s="19"/>
      <c r="Q1350" s="19"/>
      <c r="R1350" s="107" t="str">
        <f t="shared" ref="R1350:R1413" si="21">IF(AND(I1350="",K1350=""),"",IF(I1350="Lead","Lead",IF(K1350="Lead","Lead",IF((OR((AND((ISNUMBER(SEARCH("Galvanized",K1350))),AM1350="Yes")),(AND((ISNUMBER(SEARCH("Galvanized",K1350))),AM1350="Unknown")))),"Galvanized requiring replacement",IF((OR((AND((ISNUMBER(SEARCH("Galvanized",K1350))),AQ1350="Yes")),(AND((ISNUMBER(SEARCH("Galvanized",K1350))),AQ1350="Unknown")))),"Galvanized requiring replacement",IF(I1350="Galvanized requiring replacement","Galvanized requiring replacement",IF(K1350="Galvanized requiring replacement","Galvanized requiring replacement",IF(ISNUMBER(SEARCH("Unknown",I1350)),"Unknown",IF(ISNUMBER(SEARCH("Unknown",K1350)),"Unknown",IF(I1350="","Unknown",IF(K1350="","Unknown","Non-lead")))))))))))</f>
        <v/>
      </c>
      <c r="S1350" s="22"/>
      <c r="AE1350" s="18"/>
      <c r="AF1350" s="18"/>
      <c r="AG1350" s="18"/>
      <c r="AR1350" s="19"/>
      <c r="AS1350" s="19"/>
      <c r="AT1350" s="19"/>
      <c r="AU1350" s="19"/>
      <c r="AV1350" s="17"/>
    </row>
    <row r="1351" spans="1:48" s="16" customFormat="1">
      <c r="A1351" s="115"/>
      <c r="B1351" s="66"/>
      <c r="I1351" s="22"/>
      <c r="J1351" s="22"/>
      <c r="K1351" s="22"/>
      <c r="L1351" s="25"/>
      <c r="M1351" s="22"/>
      <c r="P1351" s="19"/>
      <c r="Q1351" s="19"/>
      <c r="R1351" s="107" t="str">
        <f t="shared" si="21"/>
        <v/>
      </c>
      <c r="S1351" s="22"/>
      <c r="AE1351" s="18"/>
      <c r="AF1351" s="18"/>
      <c r="AG1351" s="18"/>
      <c r="AR1351" s="19"/>
      <c r="AS1351" s="19"/>
      <c r="AT1351" s="19"/>
      <c r="AU1351" s="19"/>
      <c r="AV1351" s="17"/>
    </row>
    <row r="1352" spans="1:48" s="16" customFormat="1">
      <c r="A1352" s="115"/>
      <c r="B1352" s="66"/>
      <c r="I1352" s="22"/>
      <c r="J1352" s="22"/>
      <c r="K1352" s="22"/>
      <c r="L1352" s="25"/>
      <c r="M1352" s="22"/>
      <c r="P1352" s="19"/>
      <c r="Q1352" s="19"/>
      <c r="R1352" s="107" t="str">
        <f t="shared" si="21"/>
        <v/>
      </c>
      <c r="S1352" s="22"/>
      <c r="AE1352" s="18"/>
      <c r="AF1352" s="18"/>
      <c r="AG1352" s="18"/>
      <c r="AR1352" s="19"/>
      <c r="AS1352" s="19"/>
      <c r="AT1352" s="19"/>
      <c r="AU1352" s="19"/>
      <c r="AV1352" s="17"/>
    </row>
    <row r="1353" spans="1:48" s="16" customFormat="1">
      <c r="A1353" s="115"/>
      <c r="B1353" s="66"/>
      <c r="I1353" s="22"/>
      <c r="J1353" s="22"/>
      <c r="K1353" s="22"/>
      <c r="L1353" s="25"/>
      <c r="M1353" s="22"/>
      <c r="P1353" s="19"/>
      <c r="Q1353" s="19"/>
      <c r="R1353" s="107" t="str">
        <f t="shared" si="21"/>
        <v/>
      </c>
      <c r="S1353" s="22"/>
      <c r="AE1353" s="18"/>
      <c r="AF1353" s="18"/>
      <c r="AG1353" s="18"/>
      <c r="AR1353" s="19"/>
      <c r="AS1353" s="19"/>
      <c r="AT1353" s="19"/>
      <c r="AU1353" s="19"/>
      <c r="AV1353" s="17"/>
    </row>
    <row r="1354" spans="1:48" s="16" customFormat="1">
      <c r="A1354" s="115"/>
      <c r="B1354" s="66"/>
      <c r="I1354" s="22"/>
      <c r="J1354" s="22"/>
      <c r="K1354" s="22"/>
      <c r="L1354" s="25"/>
      <c r="M1354" s="22"/>
      <c r="P1354" s="19"/>
      <c r="Q1354" s="19"/>
      <c r="R1354" s="107" t="str">
        <f t="shared" si="21"/>
        <v/>
      </c>
      <c r="S1354" s="22"/>
      <c r="AE1354" s="18"/>
      <c r="AF1354" s="18"/>
      <c r="AG1354" s="18"/>
      <c r="AR1354" s="19"/>
      <c r="AS1354" s="19"/>
      <c r="AT1354" s="19"/>
      <c r="AU1354" s="19"/>
      <c r="AV1354" s="17"/>
    </row>
    <row r="1355" spans="1:48" s="16" customFormat="1">
      <c r="A1355" s="115"/>
      <c r="B1355" s="66"/>
      <c r="I1355" s="22"/>
      <c r="J1355" s="22"/>
      <c r="K1355" s="22"/>
      <c r="L1355" s="25"/>
      <c r="M1355" s="22"/>
      <c r="P1355" s="19"/>
      <c r="Q1355" s="19"/>
      <c r="R1355" s="107" t="str">
        <f t="shared" si="21"/>
        <v/>
      </c>
      <c r="S1355" s="22"/>
      <c r="AE1355" s="18"/>
      <c r="AF1355" s="18"/>
      <c r="AG1355" s="18"/>
      <c r="AR1355" s="19"/>
      <c r="AS1355" s="19"/>
      <c r="AT1355" s="19"/>
      <c r="AU1355" s="19"/>
      <c r="AV1355" s="17"/>
    </row>
    <row r="1356" spans="1:48" s="16" customFormat="1">
      <c r="A1356" s="115"/>
      <c r="B1356" s="66"/>
      <c r="I1356" s="22"/>
      <c r="J1356" s="22"/>
      <c r="K1356" s="22"/>
      <c r="L1356" s="25"/>
      <c r="M1356" s="22"/>
      <c r="P1356" s="19"/>
      <c r="Q1356" s="19"/>
      <c r="R1356" s="107" t="str">
        <f t="shared" si="21"/>
        <v/>
      </c>
      <c r="S1356" s="22"/>
      <c r="AE1356" s="18"/>
      <c r="AF1356" s="18"/>
      <c r="AG1356" s="18"/>
      <c r="AR1356" s="19"/>
      <c r="AS1356" s="19"/>
      <c r="AT1356" s="19"/>
      <c r="AU1356" s="19"/>
      <c r="AV1356" s="17"/>
    </row>
    <row r="1357" spans="1:48" s="16" customFormat="1">
      <c r="A1357" s="115"/>
      <c r="B1357" s="66"/>
      <c r="I1357" s="22"/>
      <c r="J1357" s="22"/>
      <c r="K1357" s="22"/>
      <c r="L1357" s="25"/>
      <c r="M1357" s="22"/>
      <c r="P1357" s="19"/>
      <c r="Q1357" s="19"/>
      <c r="R1357" s="107" t="str">
        <f t="shared" si="21"/>
        <v/>
      </c>
      <c r="S1357" s="22"/>
      <c r="AE1357" s="18"/>
      <c r="AF1357" s="18"/>
      <c r="AG1357" s="18"/>
      <c r="AR1357" s="19"/>
      <c r="AS1357" s="19"/>
      <c r="AT1357" s="19"/>
      <c r="AU1357" s="19"/>
      <c r="AV1357" s="17"/>
    </row>
    <row r="1358" spans="1:48" s="16" customFormat="1">
      <c r="A1358" s="115"/>
      <c r="B1358" s="66"/>
      <c r="I1358" s="22"/>
      <c r="J1358" s="22"/>
      <c r="K1358" s="22"/>
      <c r="L1358" s="25"/>
      <c r="M1358" s="22"/>
      <c r="P1358" s="19"/>
      <c r="Q1358" s="19"/>
      <c r="R1358" s="107" t="str">
        <f t="shared" si="21"/>
        <v/>
      </c>
      <c r="S1358" s="22"/>
      <c r="AE1358" s="18"/>
      <c r="AF1358" s="18"/>
      <c r="AG1358" s="18"/>
      <c r="AR1358" s="19"/>
      <c r="AS1358" s="19"/>
      <c r="AT1358" s="19"/>
      <c r="AU1358" s="19"/>
      <c r="AV1358" s="17"/>
    </row>
    <row r="1359" spans="1:48" s="16" customFormat="1">
      <c r="A1359" s="115"/>
      <c r="B1359" s="66"/>
      <c r="I1359" s="22"/>
      <c r="J1359" s="22"/>
      <c r="K1359" s="22"/>
      <c r="L1359" s="25"/>
      <c r="M1359" s="22"/>
      <c r="P1359" s="19"/>
      <c r="Q1359" s="19"/>
      <c r="R1359" s="107" t="str">
        <f t="shared" si="21"/>
        <v/>
      </c>
      <c r="S1359" s="22"/>
      <c r="AE1359" s="18"/>
      <c r="AF1359" s="18"/>
      <c r="AG1359" s="18"/>
      <c r="AR1359" s="19"/>
      <c r="AS1359" s="19"/>
      <c r="AT1359" s="19"/>
      <c r="AU1359" s="19"/>
      <c r="AV1359" s="17"/>
    </row>
    <row r="1360" spans="1:48" s="16" customFormat="1">
      <c r="A1360" s="115"/>
      <c r="B1360" s="66"/>
      <c r="I1360" s="22"/>
      <c r="J1360" s="22"/>
      <c r="K1360" s="22"/>
      <c r="L1360" s="25"/>
      <c r="M1360" s="22"/>
      <c r="P1360" s="19"/>
      <c r="Q1360" s="19"/>
      <c r="R1360" s="107" t="str">
        <f t="shared" si="21"/>
        <v/>
      </c>
      <c r="S1360" s="22"/>
      <c r="AE1360" s="18"/>
      <c r="AF1360" s="18"/>
      <c r="AG1360" s="18"/>
      <c r="AR1360" s="19"/>
      <c r="AS1360" s="19"/>
      <c r="AT1360" s="19"/>
      <c r="AU1360" s="19"/>
      <c r="AV1360" s="17"/>
    </row>
    <row r="1361" spans="1:48" s="16" customFormat="1">
      <c r="A1361" s="115"/>
      <c r="B1361" s="66"/>
      <c r="I1361" s="22"/>
      <c r="J1361" s="22"/>
      <c r="K1361" s="22"/>
      <c r="L1361" s="25"/>
      <c r="M1361" s="22"/>
      <c r="P1361" s="19"/>
      <c r="Q1361" s="19"/>
      <c r="R1361" s="107" t="str">
        <f t="shared" si="21"/>
        <v/>
      </c>
      <c r="S1361" s="22"/>
      <c r="AE1361" s="18"/>
      <c r="AF1361" s="18"/>
      <c r="AG1361" s="18"/>
      <c r="AR1361" s="19"/>
      <c r="AS1361" s="19"/>
      <c r="AT1361" s="19"/>
      <c r="AU1361" s="19"/>
      <c r="AV1361" s="17"/>
    </row>
    <row r="1362" spans="1:48" s="16" customFormat="1">
      <c r="A1362" s="115"/>
      <c r="B1362" s="66"/>
      <c r="I1362" s="22"/>
      <c r="J1362" s="22"/>
      <c r="K1362" s="22"/>
      <c r="L1362" s="25"/>
      <c r="M1362" s="22"/>
      <c r="P1362" s="19"/>
      <c r="Q1362" s="19"/>
      <c r="R1362" s="107" t="str">
        <f t="shared" si="21"/>
        <v/>
      </c>
      <c r="S1362" s="22"/>
      <c r="AE1362" s="18"/>
      <c r="AF1362" s="18"/>
      <c r="AG1362" s="18"/>
      <c r="AR1362" s="19"/>
      <c r="AS1362" s="19"/>
      <c r="AT1362" s="19"/>
      <c r="AU1362" s="19"/>
      <c r="AV1362" s="17"/>
    </row>
    <row r="1363" spans="1:48" s="16" customFormat="1">
      <c r="A1363" s="115"/>
      <c r="B1363" s="66"/>
      <c r="I1363" s="22"/>
      <c r="J1363" s="22"/>
      <c r="K1363" s="22"/>
      <c r="L1363" s="25"/>
      <c r="M1363" s="22"/>
      <c r="P1363" s="19"/>
      <c r="Q1363" s="19"/>
      <c r="R1363" s="107" t="str">
        <f t="shared" si="21"/>
        <v/>
      </c>
      <c r="S1363" s="22"/>
      <c r="AE1363" s="18"/>
      <c r="AF1363" s="18"/>
      <c r="AG1363" s="18"/>
      <c r="AR1363" s="19"/>
      <c r="AS1363" s="19"/>
      <c r="AT1363" s="19"/>
      <c r="AU1363" s="19"/>
      <c r="AV1363" s="17"/>
    </row>
    <row r="1364" spans="1:48" s="16" customFormat="1">
      <c r="A1364" s="115"/>
      <c r="B1364" s="66"/>
      <c r="I1364" s="22"/>
      <c r="J1364" s="22"/>
      <c r="K1364" s="22"/>
      <c r="L1364" s="25"/>
      <c r="M1364" s="22"/>
      <c r="P1364" s="19"/>
      <c r="Q1364" s="19"/>
      <c r="R1364" s="107" t="str">
        <f t="shared" si="21"/>
        <v/>
      </c>
      <c r="S1364" s="22"/>
      <c r="AE1364" s="18"/>
      <c r="AF1364" s="18"/>
      <c r="AG1364" s="18"/>
      <c r="AR1364" s="19"/>
      <c r="AS1364" s="19"/>
      <c r="AT1364" s="19"/>
      <c r="AU1364" s="19"/>
      <c r="AV1364" s="17"/>
    </row>
    <row r="1365" spans="1:48" s="16" customFormat="1">
      <c r="A1365" s="115"/>
      <c r="B1365" s="66"/>
      <c r="I1365" s="22"/>
      <c r="J1365" s="22"/>
      <c r="K1365" s="22"/>
      <c r="L1365" s="25"/>
      <c r="M1365" s="22"/>
      <c r="P1365" s="19"/>
      <c r="Q1365" s="19"/>
      <c r="R1365" s="107" t="str">
        <f t="shared" si="21"/>
        <v/>
      </c>
      <c r="S1365" s="22"/>
      <c r="AE1365" s="18"/>
      <c r="AF1365" s="18"/>
      <c r="AG1365" s="18"/>
      <c r="AR1365" s="19"/>
      <c r="AS1365" s="19"/>
      <c r="AT1365" s="19"/>
      <c r="AU1365" s="19"/>
      <c r="AV1365" s="17"/>
    </row>
    <row r="1366" spans="1:48" s="16" customFormat="1">
      <c r="A1366" s="115"/>
      <c r="B1366" s="66"/>
      <c r="I1366" s="22"/>
      <c r="J1366" s="22"/>
      <c r="K1366" s="22"/>
      <c r="L1366" s="25"/>
      <c r="M1366" s="22"/>
      <c r="P1366" s="19"/>
      <c r="Q1366" s="19"/>
      <c r="R1366" s="107" t="str">
        <f t="shared" si="21"/>
        <v/>
      </c>
      <c r="S1366" s="22"/>
      <c r="AE1366" s="18"/>
      <c r="AF1366" s="18"/>
      <c r="AG1366" s="18"/>
      <c r="AR1366" s="19"/>
      <c r="AS1366" s="19"/>
      <c r="AT1366" s="19"/>
      <c r="AU1366" s="19"/>
      <c r="AV1366" s="17"/>
    </row>
    <row r="1367" spans="1:48" s="16" customFormat="1">
      <c r="A1367" s="115"/>
      <c r="B1367" s="66"/>
      <c r="I1367" s="22"/>
      <c r="J1367" s="22"/>
      <c r="K1367" s="22"/>
      <c r="L1367" s="25"/>
      <c r="M1367" s="22"/>
      <c r="P1367" s="19"/>
      <c r="Q1367" s="19"/>
      <c r="R1367" s="107" t="str">
        <f t="shared" si="21"/>
        <v/>
      </c>
      <c r="S1367" s="22"/>
      <c r="AE1367" s="18"/>
      <c r="AF1367" s="18"/>
      <c r="AG1367" s="18"/>
      <c r="AR1367" s="19"/>
      <c r="AS1367" s="19"/>
      <c r="AT1367" s="19"/>
      <c r="AU1367" s="19"/>
      <c r="AV1367" s="17"/>
    </row>
    <row r="1368" spans="1:48" s="16" customFormat="1">
      <c r="A1368" s="115"/>
      <c r="B1368" s="66"/>
      <c r="I1368" s="22"/>
      <c r="J1368" s="22"/>
      <c r="K1368" s="22"/>
      <c r="L1368" s="25"/>
      <c r="M1368" s="22"/>
      <c r="P1368" s="19"/>
      <c r="Q1368" s="19"/>
      <c r="R1368" s="107" t="str">
        <f t="shared" si="21"/>
        <v/>
      </c>
      <c r="S1368" s="22"/>
      <c r="AE1368" s="18"/>
      <c r="AF1368" s="18"/>
      <c r="AG1368" s="18"/>
      <c r="AR1368" s="19"/>
      <c r="AS1368" s="19"/>
      <c r="AT1368" s="19"/>
      <c r="AU1368" s="19"/>
      <c r="AV1368" s="17"/>
    </row>
    <row r="1369" spans="1:48" s="16" customFormat="1">
      <c r="A1369" s="115"/>
      <c r="B1369" s="66"/>
      <c r="I1369" s="22"/>
      <c r="J1369" s="22"/>
      <c r="K1369" s="22"/>
      <c r="L1369" s="25"/>
      <c r="M1369" s="22"/>
      <c r="P1369" s="19"/>
      <c r="Q1369" s="19"/>
      <c r="R1369" s="107" t="str">
        <f t="shared" si="21"/>
        <v/>
      </c>
      <c r="S1369" s="22"/>
      <c r="AE1369" s="18"/>
      <c r="AF1369" s="18"/>
      <c r="AG1369" s="18"/>
      <c r="AR1369" s="19"/>
      <c r="AS1369" s="19"/>
      <c r="AT1369" s="19"/>
      <c r="AU1369" s="19"/>
      <c r="AV1369" s="17"/>
    </row>
    <row r="1370" spans="1:48" s="16" customFormat="1">
      <c r="A1370" s="115"/>
      <c r="B1370" s="66"/>
      <c r="I1370" s="22"/>
      <c r="J1370" s="22"/>
      <c r="K1370" s="22"/>
      <c r="L1370" s="25"/>
      <c r="M1370" s="22"/>
      <c r="P1370" s="19"/>
      <c r="Q1370" s="19"/>
      <c r="R1370" s="107" t="str">
        <f t="shared" si="21"/>
        <v/>
      </c>
      <c r="S1370" s="22"/>
      <c r="AE1370" s="18"/>
      <c r="AF1370" s="18"/>
      <c r="AG1370" s="18"/>
      <c r="AR1370" s="19"/>
      <c r="AS1370" s="19"/>
      <c r="AT1370" s="19"/>
      <c r="AU1370" s="19"/>
      <c r="AV1370" s="17"/>
    </row>
    <row r="1371" spans="1:48" s="16" customFormat="1">
      <c r="A1371" s="115"/>
      <c r="B1371" s="66"/>
      <c r="I1371" s="22"/>
      <c r="J1371" s="22"/>
      <c r="K1371" s="22"/>
      <c r="L1371" s="25"/>
      <c r="M1371" s="22"/>
      <c r="P1371" s="19"/>
      <c r="Q1371" s="19"/>
      <c r="R1371" s="107" t="str">
        <f t="shared" si="21"/>
        <v/>
      </c>
      <c r="S1371" s="22"/>
      <c r="AE1371" s="18"/>
      <c r="AF1371" s="18"/>
      <c r="AG1371" s="18"/>
      <c r="AR1371" s="19"/>
      <c r="AS1371" s="19"/>
      <c r="AT1371" s="19"/>
      <c r="AU1371" s="19"/>
      <c r="AV1371" s="17"/>
    </row>
    <row r="1372" spans="1:48" s="16" customFormat="1">
      <c r="A1372" s="115"/>
      <c r="B1372" s="66"/>
      <c r="I1372" s="22"/>
      <c r="J1372" s="22"/>
      <c r="K1372" s="22"/>
      <c r="L1372" s="25"/>
      <c r="M1372" s="22"/>
      <c r="P1372" s="19"/>
      <c r="Q1372" s="19"/>
      <c r="R1372" s="107" t="str">
        <f t="shared" si="21"/>
        <v/>
      </c>
      <c r="S1372" s="22"/>
      <c r="AE1372" s="18"/>
      <c r="AF1372" s="18"/>
      <c r="AG1372" s="18"/>
      <c r="AR1372" s="19"/>
      <c r="AS1372" s="19"/>
      <c r="AT1372" s="19"/>
      <c r="AU1372" s="19"/>
      <c r="AV1372" s="17"/>
    </row>
    <row r="1373" spans="1:48" s="16" customFormat="1">
      <c r="A1373" s="115"/>
      <c r="B1373" s="66"/>
      <c r="I1373" s="22"/>
      <c r="J1373" s="22"/>
      <c r="K1373" s="22"/>
      <c r="L1373" s="25"/>
      <c r="M1373" s="22"/>
      <c r="P1373" s="19"/>
      <c r="Q1373" s="19"/>
      <c r="R1373" s="107" t="str">
        <f t="shared" si="21"/>
        <v/>
      </c>
      <c r="S1373" s="22"/>
      <c r="AE1373" s="18"/>
      <c r="AF1373" s="18"/>
      <c r="AG1373" s="18"/>
      <c r="AR1373" s="19"/>
      <c r="AS1373" s="19"/>
      <c r="AT1373" s="19"/>
      <c r="AU1373" s="19"/>
      <c r="AV1373" s="17"/>
    </row>
    <row r="1374" spans="1:48" s="16" customFormat="1">
      <c r="A1374" s="115"/>
      <c r="B1374" s="66"/>
      <c r="I1374" s="22"/>
      <c r="J1374" s="22"/>
      <c r="K1374" s="22"/>
      <c r="L1374" s="25"/>
      <c r="M1374" s="22"/>
      <c r="P1374" s="19"/>
      <c r="Q1374" s="19"/>
      <c r="R1374" s="107" t="str">
        <f t="shared" si="21"/>
        <v/>
      </c>
      <c r="S1374" s="22"/>
      <c r="AE1374" s="18"/>
      <c r="AF1374" s="18"/>
      <c r="AG1374" s="18"/>
      <c r="AR1374" s="19"/>
      <c r="AS1374" s="19"/>
      <c r="AT1374" s="19"/>
      <c r="AU1374" s="19"/>
      <c r="AV1374" s="17"/>
    </row>
    <row r="1375" spans="1:48" s="16" customFormat="1">
      <c r="A1375" s="115"/>
      <c r="B1375" s="66"/>
      <c r="I1375" s="22"/>
      <c r="J1375" s="22"/>
      <c r="K1375" s="22"/>
      <c r="L1375" s="25"/>
      <c r="M1375" s="22"/>
      <c r="P1375" s="19"/>
      <c r="Q1375" s="19"/>
      <c r="R1375" s="107" t="str">
        <f t="shared" si="21"/>
        <v/>
      </c>
      <c r="S1375" s="22"/>
      <c r="AE1375" s="18"/>
      <c r="AF1375" s="18"/>
      <c r="AG1375" s="18"/>
      <c r="AR1375" s="19"/>
      <c r="AS1375" s="19"/>
      <c r="AT1375" s="19"/>
      <c r="AU1375" s="19"/>
      <c r="AV1375" s="17"/>
    </row>
    <row r="1376" spans="1:48" s="16" customFormat="1">
      <c r="A1376" s="115"/>
      <c r="B1376" s="66"/>
      <c r="I1376" s="22"/>
      <c r="J1376" s="22"/>
      <c r="K1376" s="22"/>
      <c r="L1376" s="25"/>
      <c r="M1376" s="22"/>
      <c r="P1376" s="19"/>
      <c r="Q1376" s="19"/>
      <c r="R1376" s="107" t="str">
        <f t="shared" si="21"/>
        <v/>
      </c>
      <c r="S1376" s="22"/>
      <c r="AE1376" s="18"/>
      <c r="AF1376" s="18"/>
      <c r="AG1376" s="18"/>
      <c r="AR1376" s="19"/>
      <c r="AS1376" s="19"/>
      <c r="AT1376" s="19"/>
      <c r="AU1376" s="19"/>
      <c r="AV1376" s="17"/>
    </row>
    <row r="1377" spans="1:48" s="16" customFormat="1">
      <c r="A1377" s="115"/>
      <c r="B1377" s="66"/>
      <c r="I1377" s="22"/>
      <c r="J1377" s="22"/>
      <c r="K1377" s="22"/>
      <c r="L1377" s="25"/>
      <c r="M1377" s="22"/>
      <c r="P1377" s="19"/>
      <c r="Q1377" s="19"/>
      <c r="R1377" s="107" t="str">
        <f t="shared" si="21"/>
        <v/>
      </c>
      <c r="S1377" s="22"/>
      <c r="AE1377" s="18"/>
      <c r="AF1377" s="18"/>
      <c r="AG1377" s="18"/>
      <c r="AR1377" s="19"/>
      <c r="AS1377" s="19"/>
      <c r="AT1377" s="19"/>
      <c r="AU1377" s="19"/>
      <c r="AV1377" s="17"/>
    </row>
    <row r="1378" spans="1:48" s="16" customFormat="1">
      <c r="A1378" s="115"/>
      <c r="B1378" s="66"/>
      <c r="I1378" s="22"/>
      <c r="J1378" s="22"/>
      <c r="K1378" s="22"/>
      <c r="L1378" s="25"/>
      <c r="M1378" s="22"/>
      <c r="P1378" s="19"/>
      <c r="Q1378" s="19"/>
      <c r="R1378" s="107" t="str">
        <f t="shared" si="21"/>
        <v/>
      </c>
      <c r="S1378" s="22"/>
      <c r="AE1378" s="18"/>
      <c r="AF1378" s="18"/>
      <c r="AG1378" s="18"/>
      <c r="AR1378" s="19"/>
      <c r="AS1378" s="19"/>
      <c r="AT1378" s="19"/>
      <c r="AU1378" s="19"/>
      <c r="AV1378" s="17"/>
    </row>
    <row r="1379" spans="1:48" s="16" customFormat="1">
      <c r="A1379" s="115"/>
      <c r="B1379" s="66"/>
      <c r="I1379" s="22"/>
      <c r="J1379" s="22"/>
      <c r="K1379" s="22"/>
      <c r="L1379" s="25"/>
      <c r="M1379" s="22"/>
      <c r="P1379" s="19"/>
      <c r="Q1379" s="19"/>
      <c r="R1379" s="107" t="str">
        <f t="shared" si="21"/>
        <v/>
      </c>
      <c r="S1379" s="22"/>
      <c r="AE1379" s="18"/>
      <c r="AF1379" s="18"/>
      <c r="AG1379" s="18"/>
      <c r="AR1379" s="19"/>
      <c r="AS1379" s="19"/>
      <c r="AT1379" s="19"/>
      <c r="AU1379" s="19"/>
      <c r="AV1379" s="17"/>
    </row>
    <row r="1380" spans="1:48" s="16" customFormat="1">
      <c r="A1380" s="115"/>
      <c r="B1380" s="66"/>
      <c r="I1380" s="22"/>
      <c r="J1380" s="22"/>
      <c r="K1380" s="22"/>
      <c r="L1380" s="25"/>
      <c r="M1380" s="22"/>
      <c r="P1380" s="19"/>
      <c r="Q1380" s="19"/>
      <c r="R1380" s="107" t="str">
        <f t="shared" si="21"/>
        <v/>
      </c>
      <c r="S1380" s="22"/>
      <c r="AE1380" s="18"/>
      <c r="AF1380" s="18"/>
      <c r="AG1380" s="18"/>
      <c r="AR1380" s="19"/>
      <c r="AS1380" s="19"/>
      <c r="AT1380" s="19"/>
      <c r="AU1380" s="19"/>
      <c r="AV1380" s="17"/>
    </row>
    <row r="1381" spans="1:48" s="16" customFormat="1">
      <c r="A1381" s="115"/>
      <c r="B1381" s="66"/>
      <c r="I1381" s="22"/>
      <c r="J1381" s="22"/>
      <c r="K1381" s="22"/>
      <c r="L1381" s="25"/>
      <c r="M1381" s="22"/>
      <c r="P1381" s="19"/>
      <c r="Q1381" s="19"/>
      <c r="R1381" s="107" t="str">
        <f t="shared" si="21"/>
        <v/>
      </c>
      <c r="S1381" s="22"/>
      <c r="AE1381" s="18"/>
      <c r="AF1381" s="18"/>
      <c r="AG1381" s="18"/>
      <c r="AR1381" s="19"/>
      <c r="AS1381" s="19"/>
      <c r="AT1381" s="19"/>
      <c r="AU1381" s="19"/>
      <c r="AV1381" s="17"/>
    </row>
    <row r="1382" spans="1:48" s="16" customFormat="1">
      <c r="A1382" s="115"/>
      <c r="B1382" s="66"/>
      <c r="I1382" s="22"/>
      <c r="J1382" s="22"/>
      <c r="K1382" s="22"/>
      <c r="L1382" s="25"/>
      <c r="M1382" s="22"/>
      <c r="P1382" s="19"/>
      <c r="Q1382" s="19"/>
      <c r="R1382" s="107" t="str">
        <f t="shared" si="21"/>
        <v/>
      </c>
      <c r="S1382" s="22"/>
      <c r="AE1382" s="18"/>
      <c r="AF1382" s="18"/>
      <c r="AG1382" s="18"/>
      <c r="AR1382" s="19"/>
      <c r="AS1382" s="19"/>
      <c r="AT1382" s="19"/>
      <c r="AU1382" s="19"/>
      <c r="AV1382" s="17"/>
    </row>
    <row r="1383" spans="1:48" s="16" customFormat="1">
      <c r="A1383" s="115"/>
      <c r="B1383" s="66"/>
      <c r="I1383" s="22"/>
      <c r="J1383" s="22"/>
      <c r="K1383" s="22"/>
      <c r="L1383" s="25"/>
      <c r="M1383" s="22"/>
      <c r="P1383" s="19"/>
      <c r="Q1383" s="19"/>
      <c r="R1383" s="107" t="str">
        <f t="shared" si="21"/>
        <v/>
      </c>
      <c r="S1383" s="22"/>
      <c r="AE1383" s="18"/>
      <c r="AF1383" s="18"/>
      <c r="AG1383" s="18"/>
      <c r="AR1383" s="19"/>
      <c r="AS1383" s="19"/>
      <c r="AT1383" s="19"/>
      <c r="AU1383" s="19"/>
      <c r="AV1383" s="17"/>
    </row>
    <row r="1384" spans="1:48" s="16" customFormat="1">
      <c r="A1384" s="115"/>
      <c r="B1384" s="66"/>
      <c r="I1384" s="22"/>
      <c r="J1384" s="22"/>
      <c r="K1384" s="22"/>
      <c r="L1384" s="25"/>
      <c r="M1384" s="22"/>
      <c r="P1384" s="19"/>
      <c r="Q1384" s="19"/>
      <c r="R1384" s="107" t="str">
        <f t="shared" si="21"/>
        <v/>
      </c>
      <c r="S1384" s="22"/>
      <c r="AE1384" s="18"/>
      <c r="AF1384" s="18"/>
      <c r="AG1384" s="18"/>
      <c r="AR1384" s="19"/>
      <c r="AS1384" s="19"/>
      <c r="AT1384" s="19"/>
      <c r="AU1384" s="19"/>
      <c r="AV1384" s="17"/>
    </row>
    <row r="1385" spans="1:48" s="16" customFormat="1">
      <c r="A1385" s="115"/>
      <c r="B1385" s="66"/>
      <c r="I1385" s="22"/>
      <c r="J1385" s="22"/>
      <c r="K1385" s="22"/>
      <c r="L1385" s="25"/>
      <c r="M1385" s="22"/>
      <c r="P1385" s="19"/>
      <c r="Q1385" s="19"/>
      <c r="R1385" s="107" t="str">
        <f t="shared" si="21"/>
        <v/>
      </c>
      <c r="S1385" s="22"/>
      <c r="AE1385" s="18"/>
      <c r="AF1385" s="18"/>
      <c r="AG1385" s="18"/>
      <c r="AR1385" s="19"/>
      <c r="AS1385" s="19"/>
      <c r="AT1385" s="19"/>
      <c r="AU1385" s="19"/>
      <c r="AV1385" s="17"/>
    </row>
    <row r="1386" spans="1:48" s="16" customFormat="1">
      <c r="A1386" s="115"/>
      <c r="B1386" s="66"/>
      <c r="I1386" s="22"/>
      <c r="J1386" s="22"/>
      <c r="K1386" s="22"/>
      <c r="L1386" s="25"/>
      <c r="M1386" s="22"/>
      <c r="P1386" s="19"/>
      <c r="Q1386" s="19"/>
      <c r="R1386" s="107" t="str">
        <f t="shared" si="21"/>
        <v/>
      </c>
      <c r="S1386" s="22"/>
      <c r="AE1386" s="18"/>
      <c r="AF1386" s="18"/>
      <c r="AG1386" s="18"/>
      <c r="AR1386" s="19"/>
      <c r="AS1386" s="19"/>
      <c r="AT1386" s="19"/>
      <c r="AU1386" s="19"/>
      <c r="AV1386" s="17"/>
    </row>
    <row r="1387" spans="1:48" s="16" customFormat="1">
      <c r="A1387" s="115"/>
      <c r="B1387" s="66"/>
      <c r="I1387" s="22"/>
      <c r="J1387" s="22"/>
      <c r="K1387" s="22"/>
      <c r="L1387" s="25"/>
      <c r="M1387" s="22"/>
      <c r="P1387" s="19"/>
      <c r="Q1387" s="19"/>
      <c r="R1387" s="107" t="str">
        <f t="shared" si="21"/>
        <v/>
      </c>
      <c r="S1387" s="22"/>
      <c r="AE1387" s="18"/>
      <c r="AF1387" s="18"/>
      <c r="AG1387" s="18"/>
      <c r="AR1387" s="19"/>
      <c r="AS1387" s="19"/>
      <c r="AT1387" s="19"/>
      <c r="AU1387" s="19"/>
      <c r="AV1387" s="17"/>
    </row>
    <row r="1388" spans="1:48" s="16" customFormat="1">
      <c r="A1388" s="115"/>
      <c r="B1388" s="66"/>
      <c r="I1388" s="22"/>
      <c r="J1388" s="22"/>
      <c r="K1388" s="22"/>
      <c r="L1388" s="25"/>
      <c r="M1388" s="22"/>
      <c r="P1388" s="19"/>
      <c r="Q1388" s="19"/>
      <c r="R1388" s="107" t="str">
        <f t="shared" si="21"/>
        <v/>
      </c>
      <c r="S1388" s="22"/>
      <c r="AE1388" s="18"/>
      <c r="AF1388" s="18"/>
      <c r="AG1388" s="18"/>
      <c r="AR1388" s="19"/>
      <c r="AS1388" s="19"/>
      <c r="AT1388" s="19"/>
      <c r="AU1388" s="19"/>
      <c r="AV1388" s="17"/>
    </row>
    <row r="1389" spans="1:48" s="16" customFormat="1">
      <c r="A1389" s="115"/>
      <c r="B1389" s="66"/>
      <c r="I1389" s="22"/>
      <c r="J1389" s="22"/>
      <c r="K1389" s="22"/>
      <c r="L1389" s="25"/>
      <c r="M1389" s="22"/>
      <c r="P1389" s="19"/>
      <c r="Q1389" s="19"/>
      <c r="R1389" s="107" t="str">
        <f t="shared" si="21"/>
        <v/>
      </c>
      <c r="S1389" s="22"/>
      <c r="AE1389" s="18"/>
      <c r="AF1389" s="18"/>
      <c r="AG1389" s="18"/>
      <c r="AR1389" s="19"/>
      <c r="AS1389" s="19"/>
      <c r="AT1389" s="19"/>
      <c r="AU1389" s="19"/>
      <c r="AV1389" s="17"/>
    </row>
    <row r="1390" spans="1:48" s="16" customFormat="1">
      <c r="A1390" s="115"/>
      <c r="B1390" s="66"/>
      <c r="I1390" s="22"/>
      <c r="J1390" s="22"/>
      <c r="K1390" s="22"/>
      <c r="L1390" s="25"/>
      <c r="M1390" s="22"/>
      <c r="P1390" s="19"/>
      <c r="Q1390" s="19"/>
      <c r="R1390" s="107" t="str">
        <f t="shared" si="21"/>
        <v/>
      </c>
      <c r="S1390" s="22"/>
      <c r="AE1390" s="18"/>
      <c r="AF1390" s="18"/>
      <c r="AG1390" s="18"/>
      <c r="AR1390" s="19"/>
      <c r="AS1390" s="19"/>
      <c r="AT1390" s="19"/>
      <c r="AU1390" s="19"/>
      <c r="AV1390" s="17"/>
    </row>
    <row r="1391" spans="1:48" s="16" customFormat="1">
      <c r="A1391" s="115"/>
      <c r="B1391" s="66"/>
      <c r="I1391" s="22"/>
      <c r="J1391" s="22"/>
      <c r="K1391" s="22"/>
      <c r="L1391" s="25"/>
      <c r="M1391" s="22"/>
      <c r="P1391" s="19"/>
      <c r="Q1391" s="19"/>
      <c r="R1391" s="107" t="str">
        <f t="shared" si="21"/>
        <v/>
      </c>
      <c r="S1391" s="22"/>
      <c r="AE1391" s="18"/>
      <c r="AF1391" s="18"/>
      <c r="AG1391" s="18"/>
      <c r="AR1391" s="19"/>
      <c r="AS1391" s="19"/>
      <c r="AT1391" s="19"/>
      <c r="AU1391" s="19"/>
      <c r="AV1391" s="17"/>
    </row>
    <row r="1392" spans="1:48" s="16" customFormat="1">
      <c r="A1392" s="115"/>
      <c r="B1392" s="66"/>
      <c r="I1392" s="22"/>
      <c r="J1392" s="22"/>
      <c r="K1392" s="22"/>
      <c r="L1392" s="25"/>
      <c r="M1392" s="22"/>
      <c r="P1392" s="19"/>
      <c r="Q1392" s="19"/>
      <c r="R1392" s="107" t="str">
        <f t="shared" si="21"/>
        <v/>
      </c>
      <c r="S1392" s="22"/>
      <c r="AE1392" s="18"/>
      <c r="AF1392" s="18"/>
      <c r="AG1392" s="18"/>
      <c r="AR1392" s="19"/>
      <c r="AS1392" s="19"/>
      <c r="AT1392" s="19"/>
      <c r="AU1392" s="19"/>
      <c r="AV1392" s="17"/>
    </row>
    <row r="1393" spans="1:48" s="16" customFormat="1">
      <c r="A1393" s="115"/>
      <c r="B1393" s="66"/>
      <c r="I1393" s="22"/>
      <c r="J1393" s="22"/>
      <c r="K1393" s="22"/>
      <c r="L1393" s="25"/>
      <c r="M1393" s="22"/>
      <c r="P1393" s="19"/>
      <c r="Q1393" s="19"/>
      <c r="R1393" s="107" t="str">
        <f t="shared" si="21"/>
        <v/>
      </c>
      <c r="S1393" s="22"/>
      <c r="AE1393" s="18"/>
      <c r="AF1393" s="18"/>
      <c r="AG1393" s="18"/>
      <c r="AR1393" s="19"/>
      <c r="AS1393" s="19"/>
      <c r="AT1393" s="19"/>
      <c r="AU1393" s="19"/>
      <c r="AV1393" s="17"/>
    </row>
    <row r="1394" spans="1:48" s="16" customFormat="1">
      <c r="A1394" s="115"/>
      <c r="B1394" s="66"/>
      <c r="I1394" s="22"/>
      <c r="J1394" s="22"/>
      <c r="K1394" s="22"/>
      <c r="L1394" s="25"/>
      <c r="M1394" s="22"/>
      <c r="P1394" s="19"/>
      <c r="Q1394" s="19"/>
      <c r="R1394" s="107" t="str">
        <f t="shared" si="21"/>
        <v/>
      </c>
      <c r="S1394" s="22"/>
      <c r="AE1394" s="18"/>
      <c r="AF1394" s="18"/>
      <c r="AG1394" s="18"/>
      <c r="AR1394" s="19"/>
      <c r="AS1394" s="19"/>
      <c r="AT1394" s="19"/>
      <c r="AU1394" s="19"/>
      <c r="AV1394" s="17"/>
    </row>
    <row r="1395" spans="1:48" s="16" customFormat="1">
      <c r="A1395" s="115"/>
      <c r="B1395" s="66"/>
      <c r="I1395" s="22"/>
      <c r="J1395" s="22"/>
      <c r="K1395" s="22"/>
      <c r="L1395" s="25"/>
      <c r="M1395" s="22"/>
      <c r="P1395" s="19"/>
      <c r="Q1395" s="19"/>
      <c r="R1395" s="107" t="str">
        <f t="shared" si="21"/>
        <v/>
      </c>
      <c r="S1395" s="22"/>
      <c r="AE1395" s="18"/>
      <c r="AF1395" s="18"/>
      <c r="AG1395" s="18"/>
      <c r="AR1395" s="19"/>
      <c r="AS1395" s="19"/>
      <c r="AT1395" s="19"/>
      <c r="AU1395" s="19"/>
      <c r="AV1395" s="17"/>
    </row>
    <row r="1396" spans="1:48" s="16" customFormat="1">
      <c r="A1396" s="115"/>
      <c r="B1396" s="66"/>
      <c r="I1396" s="22"/>
      <c r="J1396" s="22"/>
      <c r="K1396" s="22"/>
      <c r="L1396" s="25"/>
      <c r="M1396" s="22"/>
      <c r="P1396" s="19"/>
      <c r="Q1396" s="19"/>
      <c r="R1396" s="107" t="str">
        <f t="shared" si="21"/>
        <v/>
      </c>
      <c r="S1396" s="22"/>
      <c r="AE1396" s="18"/>
      <c r="AF1396" s="18"/>
      <c r="AG1396" s="18"/>
      <c r="AR1396" s="19"/>
      <c r="AS1396" s="19"/>
      <c r="AT1396" s="19"/>
      <c r="AU1396" s="19"/>
      <c r="AV1396" s="17"/>
    </row>
    <row r="1397" spans="1:48" s="16" customFormat="1">
      <c r="A1397" s="115"/>
      <c r="B1397" s="66"/>
      <c r="I1397" s="22"/>
      <c r="J1397" s="22"/>
      <c r="K1397" s="22"/>
      <c r="L1397" s="25"/>
      <c r="M1397" s="22"/>
      <c r="P1397" s="19"/>
      <c r="Q1397" s="19"/>
      <c r="R1397" s="107" t="str">
        <f t="shared" si="21"/>
        <v/>
      </c>
      <c r="S1397" s="22"/>
      <c r="AE1397" s="18"/>
      <c r="AF1397" s="18"/>
      <c r="AG1397" s="18"/>
      <c r="AR1397" s="19"/>
      <c r="AS1397" s="19"/>
      <c r="AT1397" s="19"/>
      <c r="AU1397" s="19"/>
      <c r="AV1397" s="17"/>
    </row>
    <row r="1398" spans="1:48" s="16" customFormat="1">
      <c r="A1398" s="115"/>
      <c r="B1398" s="66"/>
      <c r="I1398" s="22"/>
      <c r="J1398" s="22"/>
      <c r="K1398" s="22"/>
      <c r="L1398" s="25"/>
      <c r="M1398" s="22"/>
      <c r="P1398" s="19"/>
      <c r="Q1398" s="19"/>
      <c r="R1398" s="107" t="str">
        <f t="shared" si="21"/>
        <v/>
      </c>
      <c r="S1398" s="22"/>
      <c r="AE1398" s="18"/>
      <c r="AF1398" s="18"/>
      <c r="AG1398" s="18"/>
      <c r="AR1398" s="19"/>
      <c r="AS1398" s="19"/>
      <c r="AT1398" s="19"/>
      <c r="AU1398" s="19"/>
      <c r="AV1398" s="17"/>
    </row>
    <row r="1399" spans="1:48" s="16" customFormat="1">
      <c r="A1399" s="115"/>
      <c r="B1399" s="66"/>
      <c r="I1399" s="22"/>
      <c r="J1399" s="22"/>
      <c r="K1399" s="22"/>
      <c r="L1399" s="25"/>
      <c r="M1399" s="22"/>
      <c r="P1399" s="19"/>
      <c r="Q1399" s="19"/>
      <c r="R1399" s="107" t="str">
        <f t="shared" si="21"/>
        <v/>
      </c>
      <c r="S1399" s="22"/>
      <c r="AE1399" s="18"/>
      <c r="AF1399" s="18"/>
      <c r="AG1399" s="18"/>
      <c r="AR1399" s="19"/>
      <c r="AS1399" s="19"/>
      <c r="AT1399" s="19"/>
      <c r="AU1399" s="19"/>
      <c r="AV1399" s="17"/>
    </row>
    <row r="1400" spans="1:48" s="16" customFormat="1">
      <c r="A1400" s="115"/>
      <c r="B1400" s="66"/>
      <c r="I1400" s="22"/>
      <c r="J1400" s="22"/>
      <c r="K1400" s="22"/>
      <c r="L1400" s="25"/>
      <c r="M1400" s="22"/>
      <c r="P1400" s="19"/>
      <c r="Q1400" s="19"/>
      <c r="R1400" s="107" t="str">
        <f t="shared" si="21"/>
        <v/>
      </c>
      <c r="S1400" s="22"/>
      <c r="AE1400" s="18"/>
      <c r="AF1400" s="18"/>
      <c r="AG1400" s="18"/>
      <c r="AR1400" s="19"/>
      <c r="AS1400" s="19"/>
      <c r="AT1400" s="19"/>
      <c r="AU1400" s="19"/>
      <c r="AV1400" s="17"/>
    </row>
    <row r="1401" spans="1:48" s="16" customFormat="1">
      <c r="A1401" s="115"/>
      <c r="B1401" s="66"/>
      <c r="I1401" s="22"/>
      <c r="J1401" s="22"/>
      <c r="K1401" s="22"/>
      <c r="L1401" s="25"/>
      <c r="M1401" s="22"/>
      <c r="P1401" s="19"/>
      <c r="Q1401" s="19"/>
      <c r="R1401" s="107" t="str">
        <f t="shared" si="21"/>
        <v/>
      </c>
      <c r="S1401" s="22"/>
      <c r="AE1401" s="18"/>
      <c r="AF1401" s="18"/>
      <c r="AG1401" s="18"/>
      <c r="AR1401" s="19"/>
      <c r="AS1401" s="19"/>
      <c r="AT1401" s="19"/>
      <c r="AU1401" s="19"/>
      <c r="AV1401" s="17"/>
    </row>
    <row r="1402" spans="1:48" s="16" customFormat="1">
      <c r="A1402" s="115"/>
      <c r="B1402" s="66"/>
      <c r="I1402" s="22"/>
      <c r="J1402" s="22"/>
      <c r="K1402" s="22"/>
      <c r="L1402" s="25"/>
      <c r="M1402" s="22"/>
      <c r="P1402" s="19"/>
      <c r="Q1402" s="19"/>
      <c r="R1402" s="107" t="str">
        <f t="shared" si="21"/>
        <v/>
      </c>
      <c r="S1402" s="22"/>
      <c r="AE1402" s="18"/>
      <c r="AF1402" s="18"/>
      <c r="AG1402" s="18"/>
      <c r="AR1402" s="19"/>
      <c r="AS1402" s="19"/>
      <c r="AT1402" s="19"/>
      <c r="AU1402" s="19"/>
      <c r="AV1402" s="17"/>
    </row>
    <row r="1403" spans="1:48" s="16" customFormat="1">
      <c r="A1403" s="115"/>
      <c r="B1403" s="66"/>
      <c r="I1403" s="22"/>
      <c r="J1403" s="22"/>
      <c r="K1403" s="22"/>
      <c r="L1403" s="25"/>
      <c r="M1403" s="22"/>
      <c r="P1403" s="19"/>
      <c r="Q1403" s="19"/>
      <c r="R1403" s="107" t="str">
        <f t="shared" si="21"/>
        <v/>
      </c>
      <c r="S1403" s="22"/>
      <c r="AE1403" s="18"/>
      <c r="AF1403" s="18"/>
      <c r="AG1403" s="18"/>
      <c r="AR1403" s="19"/>
      <c r="AS1403" s="19"/>
      <c r="AT1403" s="19"/>
      <c r="AU1403" s="19"/>
      <c r="AV1403" s="17"/>
    </row>
    <row r="1404" spans="1:48" s="16" customFormat="1">
      <c r="A1404" s="115"/>
      <c r="B1404" s="66"/>
      <c r="I1404" s="22"/>
      <c r="J1404" s="22"/>
      <c r="K1404" s="22"/>
      <c r="L1404" s="25"/>
      <c r="M1404" s="22"/>
      <c r="P1404" s="19"/>
      <c r="Q1404" s="19"/>
      <c r="R1404" s="107" t="str">
        <f t="shared" si="21"/>
        <v/>
      </c>
      <c r="S1404" s="22"/>
      <c r="AE1404" s="18"/>
      <c r="AF1404" s="18"/>
      <c r="AG1404" s="18"/>
      <c r="AR1404" s="19"/>
      <c r="AS1404" s="19"/>
      <c r="AT1404" s="19"/>
      <c r="AU1404" s="19"/>
      <c r="AV1404" s="17"/>
    </row>
    <row r="1405" spans="1:48" s="16" customFormat="1">
      <c r="A1405" s="115"/>
      <c r="B1405" s="66"/>
      <c r="I1405" s="22"/>
      <c r="J1405" s="22"/>
      <c r="K1405" s="22"/>
      <c r="L1405" s="25"/>
      <c r="M1405" s="22"/>
      <c r="P1405" s="19"/>
      <c r="Q1405" s="19"/>
      <c r="R1405" s="107" t="str">
        <f t="shared" si="21"/>
        <v/>
      </c>
      <c r="S1405" s="22"/>
      <c r="AE1405" s="18"/>
      <c r="AF1405" s="18"/>
      <c r="AG1405" s="18"/>
      <c r="AR1405" s="19"/>
      <c r="AS1405" s="19"/>
      <c r="AT1405" s="19"/>
      <c r="AU1405" s="19"/>
      <c r="AV1405" s="17"/>
    </row>
    <row r="1406" spans="1:48" s="16" customFormat="1">
      <c r="A1406" s="115"/>
      <c r="B1406" s="66"/>
      <c r="I1406" s="22"/>
      <c r="J1406" s="22"/>
      <c r="K1406" s="22"/>
      <c r="L1406" s="25"/>
      <c r="M1406" s="22"/>
      <c r="P1406" s="19"/>
      <c r="Q1406" s="19"/>
      <c r="R1406" s="107" t="str">
        <f t="shared" si="21"/>
        <v/>
      </c>
      <c r="S1406" s="22"/>
      <c r="AE1406" s="18"/>
      <c r="AF1406" s="18"/>
      <c r="AG1406" s="18"/>
      <c r="AR1406" s="19"/>
      <c r="AS1406" s="19"/>
      <c r="AT1406" s="19"/>
      <c r="AU1406" s="19"/>
      <c r="AV1406" s="17"/>
    </row>
    <row r="1407" spans="1:48" s="16" customFormat="1">
      <c r="A1407" s="115"/>
      <c r="B1407" s="66"/>
      <c r="I1407" s="22"/>
      <c r="J1407" s="22"/>
      <c r="K1407" s="22"/>
      <c r="L1407" s="25"/>
      <c r="M1407" s="22"/>
      <c r="P1407" s="19"/>
      <c r="Q1407" s="19"/>
      <c r="R1407" s="107" t="str">
        <f t="shared" si="21"/>
        <v/>
      </c>
      <c r="S1407" s="22"/>
      <c r="AE1407" s="18"/>
      <c r="AF1407" s="18"/>
      <c r="AG1407" s="18"/>
      <c r="AR1407" s="19"/>
      <c r="AS1407" s="19"/>
      <c r="AT1407" s="19"/>
      <c r="AU1407" s="19"/>
      <c r="AV1407" s="17"/>
    </row>
    <row r="1408" spans="1:48" s="16" customFormat="1">
      <c r="A1408" s="115"/>
      <c r="B1408" s="66"/>
      <c r="I1408" s="22"/>
      <c r="J1408" s="22"/>
      <c r="K1408" s="22"/>
      <c r="L1408" s="25"/>
      <c r="M1408" s="22"/>
      <c r="P1408" s="19"/>
      <c r="Q1408" s="19"/>
      <c r="R1408" s="107" t="str">
        <f t="shared" si="21"/>
        <v/>
      </c>
      <c r="S1408" s="22"/>
      <c r="AE1408" s="18"/>
      <c r="AF1408" s="18"/>
      <c r="AG1408" s="18"/>
      <c r="AR1408" s="19"/>
      <c r="AS1408" s="19"/>
      <c r="AT1408" s="19"/>
      <c r="AU1408" s="19"/>
      <c r="AV1408" s="17"/>
    </row>
    <row r="1409" spans="1:48" s="16" customFormat="1">
      <c r="A1409" s="115"/>
      <c r="B1409" s="66"/>
      <c r="I1409" s="22"/>
      <c r="J1409" s="22"/>
      <c r="K1409" s="22"/>
      <c r="L1409" s="25"/>
      <c r="M1409" s="22"/>
      <c r="P1409" s="19"/>
      <c r="Q1409" s="19"/>
      <c r="R1409" s="107" t="str">
        <f t="shared" si="21"/>
        <v/>
      </c>
      <c r="S1409" s="22"/>
      <c r="AE1409" s="18"/>
      <c r="AF1409" s="18"/>
      <c r="AG1409" s="18"/>
      <c r="AR1409" s="19"/>
      <c r="AS1409" s="19"/>
      <c r="AT1409" s="19"/>
      <c r="AU1409" s="19"/>
      <c r="AV1409" s="17"/>
    </row>
    <row r="1410" spans="1:48" s="16" customFormat="1">
      <c r="A1410" s="115"/>
      <c r="B1410" s="66"/>
      <c r="I1410" s="22"/>
      <c r="J1410" s="22"/>
      <c r="K1410" s="22"/>
      <c r="L1410" s="25"/>
      <c r="M1410" s="22"/>
      <c r="P1410" s="19"/>
      <c r="Q1410" s="19"/>
      <c r="R1410" s="107" t="str">
        <f t="shared" si="21"/>
        <v/>
      </c>
      <c r="S1410" s="22"/>
      <c r="AE1410" s="18"/>
      <c r="AF1410" s="18"/>
      <c r="AG1410" s="18"/>
      <c r="AR1410" s="19"/>
      <c r="AS1410" s="19"/>
      <c r="AT1410" s="19"/>
      <c r="AU1410" s="19"/>
      <c r="AV1410" s="17"/>
    </row>
    <row r="1411" spans="1:48" s="16" customFormat="1">
      <c r="A1411" s="115"/>
      <c r="B1411" s="66"/>
      <c r="I1411" s="22"/>
      <c r="J1411" s="22"/>
      <c r="K1411" s="22"/>
      <c r="L1411" s="25"/>
      <c r="M1411" s="22"/>
      <c r="P1411" s="19"/>
      <c r="Q1411" s="19"/>
      <c r="R1411" s="107" t="str">
        <f t="shared" si="21"/>
        <v/>
      </c>
      <c r="S1411" s="22"/>
      <c r="AE1411" s="18"/>
      <c r="AF1411" s="18"/>
      <c r="AG1411" s="18"/>
      <c r="AR1411" s="19"/>
      <c r="AS1411" s="19"/>
      <c r="AT1411" s="19"/>
      <c r="AU1411" s="19"/>
      <c r="AV1411" s="17"/>
    </row>
    <row r="1412" spans="1:48" s="16" customFormat="1">
      <c r="A1412" s="115"/>
      <c r="B1412" s="66"/>
      <c r="I1412" s="22"/>
      <c r="J1412" s="22"/>
      <c r="K1412" s="22"/>
      <c r="L1412" s="25"/>
      <c r="M1412" s="22"/>
      <c r="P1412" s="19"/>
      <c r="Q1412" s="19"/>
      <c r="R1412" s="107" t="str">
        <f t="shared" si="21"/>
        <v/>
      </c>
      <c r="S1412" s="22"/>
      <c r="AE1412" s="18"/>
      <c r="AF1412" s="18"/>
      <c r="AG1412" s="18"/>
      <c r="AR1412" s="19"/>
      <c r="AS1412" s="19"/>
      <c r="AT1412" s="19"/>
      <c r="AU1412" s="19"/>
      <c r="AV1412" s="17"/>
    </row>
    <row r="1413" spans="1:48" s="16" customFormat="1">
      <c r="A1413" s="115"/>
      <c r="B1413" s="66"/>
      <c r="I1413" s="22"/>
      <c r="J1413" s="22"/>
      <c r="K1413" s="22"/>
      <c r="L1413" s="25"/>
      <c r="M1413" s="22"/>
      <c r="P1413" s="19"/>
      <c r="Q1413" s="19"/>
      <c r="R1413" s="107" t="str">
        <f t="shared" si="21"/>
        <v/>
      </c>
      <c r="S1413" s="22"/>
      <c r="AE1413" s="18"/>
      <c r="AF1413" s="18"/>
      <c r="AG1413" s="18"/>
      <c r="AR1413" s="19"/>
      <c r="AS1413" s="19"/>
      <c r="AT1413" s="19"/>
      <c r="AU1413" s="19"/>
      <c r="AV1413" s="17"/>
    </row>
    <row r="1414" spans="1:48" s="16" customFormat="1">
      <c r="A1414" s="115"/>
      <c r="B1414" s="66"/>
      <c r="I1414" s="22"/>
      <c r="J1414" s="22"/>
      <c r="K1414" s="22"/>
      <c r="L1414" s="25"/>
      <c r="M1414" s="22"/>
      <c r="P1414" s="19"/>
      <c r="Q1414" s="19"/>
      <c r="R1414" s="107" t="str">
        <f t="shared" ref="R1414:R1477" si="22">IF(AND(I1414="",K1414=""),"",IF(I1414="Lead","Lead",IF(K1414="Lead","Lead",IF((OR((AND((ISNUMBER(SEARCH("Galvanized",K1414))),AM1414="Yes")),(AND((ISNUMBER(SEARCH("Galvanized",K1414))),AM1414="Unknown")))),"Galvanized requiring replacement",IF((OR((AND((ISNUMBER(SEARCH("Galvanized",K1414))),AQ1414="Yes")),(AND((ISNUMBER(SEARCH("Galvanized",K1414))),AQ1414="Unknown")))),"Galvanized requiring replacement",IF(I1414="Galvanized requiring replacement","Galvanized requiring replacement",IF(K1414="Galvanized requiring replacement","Galvanized requiring replacement",IF(ISNUMBER(SEARCH("Unknown",I1414)),"Unknown",IF(ISNUMBER(SEARCH("Unknown",K1414)),"Unknown",IF(I1414="","Unknown",IF(K1414="","Unknown","Non-lead")))))))))))</f>
        <v/>
      </c>
      <c r="S1414" s="22"/>
      <c r="AE1414" s="18"/>
      <c r="AF1414" s="18"/>
      <c r="AG1414" s="18"/>
      <c r="AR1414" s="19"/>
      <c r="AS1414" s="19"/>
      <c r="AT1414" s="19"/>
      <c r="AU1414" s="19"/>
      <c r="AV1414" s="17"/>
    </row>
    <row r="1415" spans="1:48" s="16" customFormat="1">
      <c r="A1415" s="115"/>
      <c r="B1415" s="66"/>
      <c r="I1415" s="22"/>
      <c r="J1415" s="22"/>
      <c r="K1415" s="22"/>
      <c r="L1415" s="25"/>
      <c r="M1415" s="22"/>
      <c r="P1415" s="19"/>
      <c r="Q1415" s="19"/>
      <c r="R1415" s="107" t="str">
        <f t="shared" si="22"/>
        <v/>
      </c>
      <c r="S1415" s="22"/>
      <c r="AE1415" s="18"/>
      <c r="AF1415" s="18"/>
      <c r="AG1415" s="18"/>
      <c r="AR1415" s="19"/>
      <c r="AS1415" s="19"/>
      <c r="AT1415" s="19"/>
      <c r="AU1415" s="19"/>
      <c r="AV1415" s="17"/>
    </row>
    <row r="1416" spans="1:48" s="16" customFormat="1">
      <c r="A1416" s="115"/>
      <c r="B1416" s="66"/>
      <c r="I1416" s="22"/>
      <c r="J1416" s="22"/>
      <c r="K1416" s="22"/>
      <c r="L1416" s="25"/>
      <c r="M1416" s="22"/>
      <c r="P1416" s="19"/>
      <c r="Q1416" s="19"/>
      <c r="R1416" s="107" t="str">
        <f t="shared" si="22"/>
        <v/>
      </c>
      <c r="S1416" s="22"/>
      <c r="AE1416" s="18"/>
      <c r="AF1416" s="18"/>
      <c r="AG1416" s="18"/>
      <c r="AR1416" s="19"/>
      <c r="AS1416" s="19"/>
      <c r="AT1416" s="19"/>
      <c r="AU1416" s="19"/>
      <c r="AV1416" s="17"/>
    </row>
    <row r="1417" spans="1:48" s="16" customFormat="1">
      <c r="A1417" s="115"/>
      <c r="B1417" s="66"/>
      <c r="I1417" s="22"/>
      <c r="J1417" s="22"/>
      <c r="K1417" s="22"/>
      <c r="L1417" s="25"/>
      <c r="M1417" s="22"/>
      <c r="P1417" s="19"/>
      <c r="Q1417" s="19"/>
      <c r="R1417" s="107" t="str">
        <f t="shared" si="22"/>
        <v/>
      </c>
      <c r="S1417" s="22"/>
      <c r="AE1417" s="18"/>
      <c r="AF1417" s="18"/>
      <c r="AG1417" s="18"/>
      <c r="AR1417" s="19"/>
      <c r="AS1417" s="19"/>
      <c r="AT1417" s="19"/>
      <c r="AU1417" s="19"/>
      <c r="AV1417" s="17"/>
    </row>
    <row r="1418" spans="1:48" s="16" customFormat="1">
      <c r="A1418" s="115"/>
      <c r="B1418" s="66"/>
      <c r="I1418" s="22"/>
      <c r="J1418" s="22"/>
      <c r="K1418" s="22"/>
      <c r="L1418" s="25"/>
      <c r="M1418" s="22"/>
      <c r="P1418" s="19"/>
      <c r="Q1418" s="19"/>
      <c r="R1418" s="107" t="str">
        <f t="shared" si="22"/>
        <v/>
      </c>
      <c r="S1418" s="22"/>
      <c r="AE1418" s="18"/>
      <c r="AF1418" s="18"/>
      <c r="AG1418" s="18"/>
      <c r="AR1418" s="19"/>
      <c r="AS1418" s="19"/>
      <c r="AT1418" s="19"/>
      <c r="AU1418" s="19"/>
      <c r="AV1418" s="17"/>
    </row>
    <row r="1419" spans="1:48" s="16" customFormat="1">
      <c r="A1419" s="115"/>
      <c r="B1419" s="66"/>
      <c r="I1419" s="22"/>
      <c r="J1419" s="22"/>
      <c r="K1419" s="22"/>
      <c r="L1419" s="25"/>
      <c r="M1419" s="22"/>
      <c r="P1419" s="19"/>
      <c r="Q1419" s="19"/>
      <c r="R1419" s="107" t="str">
        <f t="shared" si="22"/>
        <v/>
      </c>
      <c r="S1419" s="22"/>
      <c r="AE1419" s="18"/>
      <c r="AF1419" s="18"/>
      <c r="AG1419" s="18"/>
      <c r="AR1419" s="19"/>
      <c r="AS1419" s="19"/>
      <c r="AT1419" s="19"/>
      <c r="AU1419" s="19"/>
      <c r="AV1419" s="17"/>
    </row>
    <row r="1420" spans="1:48" s="16" customFormat="1">
      <c r="A1420" s="115"/>
      <c r="B1420" s="66"/>
      <c r="I1420" s="22"/>
      <c r="J1420" s="22"/>
      <c r="K1420" s="22"/>
      <c r="L1420" s="25"/>
      <c r="M1420" s="22"/>
      <c r="P1420" s="19"/>
      <c r="Q1420" s="19"/>
      <c r="R1420" s="107" t="str">
        <f t="shared" si="22"/>
        <v/>
      </c>
      <c r="S1420" s="22"/>
      <c r="AE1420" s="18"/>
      <c r="AF1420" s="18"/>
      <c r="AG1420" s="18"/>
      <c r="AR1420" s="19"/>
      <c r="AS1420" s="19"/>
      <c r="AT1420" s="19"/>
      <c r="AU1420" s="19"/>
      <c r="AV1420" s="17"/>
    </row>
    <row r="1421" spans="1:48" s="16" customFormat="1">
      <c r="A1421" s="115"/>
      <c r="B1421" s="66"/>
      <c r="I1421" s="22"/>
      <c r="J1421" s="22"/>
      <c r="K1421" s="22"/>
      <c r="L1421" s="25"/>
      <c r="M1421" s="22"/>
      <c r="P1421" s="19"/>
      <c r="Q1421" s="19"/>
      <c r="R1421" s="107" t="str">
        <f t="shared" si="22"/>
        <v/>
      </c>
      <c r="S1421" s="22"/>
      <c r="AE1421" s="18"/>
      <c r="AF1421" s="18"/>
      <c r="AG1421" s="18"/>
      <c r="AR1421" s="19"/>
      <c r="AS1421" s="19"/>
      <c r="AT1421" s="19"/>
      <c r="AU1421" s="19"/>
      <c r="AV1421" s="17"/>
    </row>
    <row r="1422" spans="1:48" s="16" customFormat="1">
      <c r="A1422" s="115"/>
      <c r="B1422" s="66"/>
      <c r="I1422" s="22"/>
      <c r="J1422" s="22"/>
      <c r="K1422" s="22"/>
      <c r="L1422" s="25"/>
      <c r="M1422" s="22"/>
      <c r="P1422" s="19"/>
      <c r="Q1422" s="19"/>
      <c r="R1422" s="107" t="str">
        <f t="shared" si="22"/>
        <v/>
      </c>
      <c r="S1422" s="22"/>
      <c r="AE1422" s="18"/>
      <c r="AF1422" s="18"/>
      <c r="AG1422" s="18"/>
      <c r="AR1422" s="19"/>
      <c r="AS1422" s="19"/>
      <c r="AT1422" s="19"/>
      <c r="AU1422" s="19"/>
      <c r="AV1422" s="17"/>
    </row>
    <row r="1423" spans="1:48" s="16" customFormat="1">
      <c r="A1423" s="115"/>
      <c r="B1423" s="66"/>
      <c r="I1423" s="22"/>
      <c r="J1423" s="22"/>
      <c r="K1423" s="22"/>
      <c r="L1423" s="25"/>
      <c r="M1423" s="22"/>
      <c r="P1423" s="19"/>
      <c r="Q1423" s="19"/>
      <c r="R1423" s="107" t="str">
        <f t="shared" si="22"/>
        <v/>
      </c>
      <c r="S1423" s="22"/>
      <c r="AE1423" s="18"/>
      <c r="AF1423" s="18"/>
      <c r="AG1423" s="18"/>
      <c r="AR1423" s="19"/>
      <c r="AS1423" s="19"/>
      <c r="AT1423" s="19"/>
      <c r="AU1423" s="19"/>
      <c r="AV1423" s="17"/>
    </row>
    <row r="1424" spans="1:48" s="16" customFormat="1">
      <c r="A1424" s="115"/>
      <c r="B1424" s="66"/>
      <c r="I1424" s="22"/>
      <c r="J1424" s="22"/>
      <c r="K1424" s="22"/>
      <c r="L1424" s="25"/>
      <c r="M1424" s="22"/>
      <c r="P1424" s="19"/>
      <c r="Q1424" s="19"/>
      <c r="R1424" s="107" t="str">
        <f t="shared" si="22"/>
        <v/>
      </c>
      <c r="S1424" s="22"/>
      <c r="AE1424" s="18"/>
      <c r="AF1424" s="18"/>
      <c r="AG1424" s="18"/>
      <c r="AR1424" s="19"/>
      <c r="AS1424" s="19"/>
      <c r="AT1424" s="19"/>
      <c r="AU1424" s="19"/>
      <c r="AV1424" s="17"/>
    </row>
    <row r="1425" spans="1:48" s="16" customFormat="1">
      <c r="A1425" s="115"/>
      <c r="B1425" s="66"/>
      <c r="I1425" s="22"/>
      <c r="J1425" s="22"/>
      <c r="K1425" s="22"/>
      <c r="L1425" s="25"/>
      <c r="M1425" s="22"/>
      <c r="P1425" s="19"/>
      <c r="Q1425" s="19"/>
      <c r="R1425" s="107" t="str">
        <f t="shared" si="22"/>
        <v/>
      </c>
      <c r="S1425" s="22"/>
      <c r="AE1425" s="18"/>
      <c r="AF1425" s="18"/>
      <c r="AG1425" s="18"/>
      <c r="AR1425" s="19"/>
      <c r="AS1425" s="19"/>
      <c r="AT1425" s="19"/>
      <c r="AU1425" s="19"/>
      <c r="AV1425" s="17"/>
    </row>
    <row r="1426" spans="1:48" s="16" customFormat="1">
      <c r="A1426" s="115"/>
      <c r="B1426" s="66"/>
      <c r="I1426" s="22"/>
      <c r="J1426" s="22"/>
      <c r="K1426" s="22"/>
      <c r="L1426" s="25"/>
      <c r="M1426" s="22"/>
      <c r="P1426" s="19"/>
      <c r="Q1426" s="19"/>
      <c r="R1426" s="107" t="str">
        <f t="shared" si="22"/>
        <v/>
      </c>
      <c r="S1426" s="22"/>
      <c r="AE1426" s="18"/>
      <c r="AF1426" s="18"/>
      <c r="AG1426" s="18"/>
      <c r="AR1426" s="19"/>
      <c r="AS1426" s="19"/>
      <c r="AT1426" s="19"/>
      <c r="AU1426" s="19"/>
      <c r="AV1426" s="17"/>
    </row>
    <row r="1427" spans="1:48" s="16" customFormat="1">
      <c r="A1427" s="115"/>
      <c r="B1427" s="66"/>
      <c r="I1427" s="22"/>
      <c r="J1427" s="22"/>
      <c r="K1427" s="22"/>
      <c r="L1427" s="25"/>
      <c r="M1427" s="22"/>
      <c r="P1427" s="19"/>
      <c r="Q1427" s="19"/>
      <c r="R1427" s="107" t="str">
        <f t="shared" si="22"/>
        <v/>
      </c>
      <c r="S1427" s="22"/>
      <c r="AE1427" s="18"/>
      <c r="AF1427" s="18"/>
      <c r="AG1427" s="18"/>
      <c r="AR1427" s="19"/>
      <c r="AS1427" s="19"/>
      <c r="AT1427" s="19"/>
      <c r="AU1427" s="19"/>
      <c r="AV1427" s="17"/>
    </row>
    <row r="1428" spans="1:48" s="16" customFormat="1">
      <c r="A1428" s="115"/>
      <c r="B1428" s="66"/>
      <c r="I1428" s="22"/>
      <c r="J1428" s="22"/>
      <c r="K1428" s="22"/>
      <c r="L1428" s="25"/>
      <c r="M1428" s="22"/>
      <c r="P1428" s="19"/>
      <c r="Q1428" s="19"/>
      <c r="R1428" s="107" t="str">
        <f t="shared" si="22"/>
        <v/>
      </c>
      <c r="S1428" s="22"/>
      <c r="AE1428" s="18"/>
      <c r="AF1428" s="18"/>
      <c r="AG1428" s="18"/>
      <c r="AR1428" s="19"/>
      <c r="AS1428" s="19"/>
      <c r="AT1428" s="19"/>
      <c r="AU1428" s="19"/>
      <c r="AV1428" s="17"/>
    </row>
    <row r="1429" spans="1:48" s="16" customFormat="1">
      <c r="A1429" s="115"/>
      <c r="B1429" s="66"/>
      <c r="I1429" s="22"/>
      <c r="J1429" s="22"/>
      <c r="K1429" s="22"/>
      <c r="L1429" s="25"/>
      <c r="M1429" s="22"/>
      <c r="P1429" s="19"/>
      <c r="Q1429" s="19"/>
      <c r="R1429" s="107" t="str">
        <f t="shared" si="22"/>
        <v/>
      </c>
      <c r="S1429" s="22"/>
      <c r="AE1429" s="18"/>
      <c r="AF1429" s="18"/>
      <c r="AG1429" s="18"/>
      <c r="AR1429" s="19"/>
      <c r="AS1429" s="19"/>
      <c r="AT1429" s="19"/>
      <c r="AU1429" s="19"/>
      <c r="AV1429" s="17"/>
    </row>
    <row r="1430" spans="1:48" s="16" customFormat="1">
      <c r="A1430" s="115"/>
      <c r="B1430" s="66"/>
      <c r="I1430" s="22"/>
      <c r="J1430" s="22"/>
      <c r="K1430" s="22"/>
      <c r="L1430" s="25"/>
      <c r="M1430" s="22"/>
      <c r="P1430" s="19"/>
      <c r="Q1430" s="19"/>
      <c r="R1430" s="107" t="str">
        <f t="shared" si="22"/>
        <v/>
      </c>
      <c r="S1430" s="22"/>
      <c r="AE1430" s="18"/>
      <c r="AF1430" s="18"/>
      <c r="AG1430" s="18"/>
      <c r="AR1430" s="19"/>
      <c r="AS1430" s="19"/>
      <c r="AT1430" s="19"/>
      <c r="AU1430" s="19"/>
      <c r="AV1430" s="17"/>
    </row>
    <row r="1431" spans="1:48" s="16" customFormat="1">
      <c r="A1431" s="115"/>
      <c r="B1431" s="66"/>
      <c r="I1431" s="22"/>
      <c r="J1431" s="22"/>
      <c r="K1431" s="22"/>
      <c r="L1431" s="25"/>
      <c r="M1431" s="22"/>
      <c r="P1431" s="19"/>
      <c r="Q1431" s="19"/>
      <c r="R1431" s="107" t="str">
        <f t="shared" si="22"/>
        <v/>
      </c>
      <c r="S1431" s="22"/>
      <c r="AE1431" s="18"/>
      <c r="AF1431" s="18"/>
      <c r="AG1431" s="18"/>
      <c r="AR1431" s="19"/>
      <c r="AS1431" s="19"/>
      <c r="AT1431" s="19"/>
      <c r="AU1431" s="19"/>
      <c r="AV1431" s="17"/>
    </row>
    <row r="1432" spans="1:48" s="16" customFormat="1">
      <c r="A1432" s="115"/>
      <c r="B1432" s="66"/>
      <c r="I1432" s="22"/>
      <c r="J1432" s="22"/>
      <c r="K1432" s="22"/>
      <c r="L1432" s="25"/>
      <c r="M1432" s="22"/>
      <c r="P1432" s="19"/>
      <c r="Q1432" s="19"/>
      <c r="R1432" s="107" t="str">
        <f t="shared" si="22"/>
        <v/>
      </c>
      <c r="S1432" s="22"/>
      <c r="AE1432" s="18"/>
      <c r="AF1432" s="18"/>
      <c r="AG1432" s="18"/>
      <c r="AR1432" s="19"/>
      <c r="AS1432" s="19"/>
      <c r="AT1432" s="19"/>
      <c r="AU1432" s="19"/>
      <c r="AV1432" s="17"/>
    </row>
    <row r="1433" spans="1:48" s="16" customFormat="1">
      <c r="A1433" s="115"/>
      <c r="B1433" s="66"/>
      <c r="I1433" s="22"/>
      <c r="J1433" s="22"/>
      <c r="K1433" s="22"/>
      <c r="L1433" s="25"/>
      <c r="M1433" s="22"/>
      <c r="P1433" s="19"/>
      <c r="Q1433" s="19"/>
      <c r="R1433" s="107" t="str">
        <f t="shared" si="22"/>
        <v/>
      </c>
      <c r="S1433" s="22"/>
      <c r="AE1433" s="18"/>
      <c r="AF1433" s="18"/>
      <c r="AG1433" s="18"/>
      <c r="AR1433" s="19"/>
      <c r="AS1433" s="19"/>
      <c r="AT1433" s="19"/>
      <c r="AU1433" s="19"/>
      <c r="AV1433" s="17"/>
    </row>
    <row r="1434" spans="1:48" s="16" customFormat="1">
      <c r="A1434" s="115"/>
      <c r="B1434" s="66"/>
      <c r="I1434" s="22"/>
      <c r="J1434" s="22"/>
      <c r="K1434" s="22"/>
      <c r="L1434" s="25"/>
      <c r="M1434" s="22"/>
      <c r="P1434" s="19"/>
      <c r="Q1434" s="19"/>
      <c r="R1434" s="107" t="str">
        <f t="shared" si="22"/>
        <v/>
      </c>
      <c r="S1434" s="22"/>
      <c r="AE1434" s="18"/>
      <c r="AF1434" s="18"/>
      <c r="AG1434" s="18"/>
      <c r="AR1434" s="19"/>
      <c r="AS1434" s="19"/>
      <c r="AT1434" s="19"/>
      <c r="AU1434" s="19"/>
      <c r="AV1434" s="17"/>
    </row>
    <row r="1435" spans="1:48" s="16" customFormat="1">
      <c r="A1435" s="115"/>
      <c r="B1435" s="66"/>
      <c r="I1435" s="22"/>
      <c r="J1435" s="22"/>
      <c r="K1435" s="22"/>
      <c r="L1435" s="25"/>
      <c r="M1435" s="22"/>
      <c r="P1435" s="19"/>
      <c r="Q1435" s="19"/>
      <c r="R1435" s="107" t="str">
        <f t="shared" si="22"/>
        <v/>
      </c>
      <c r="S1435" s="22"/>
      <c r="AE1435" s="18"/>
      <c r="AF1435" s="18"/>
      <c r="AG1435" s="18"/>
      <c r="AR1435" s="19"/>
      <c r="AS1435" s="19"/>
      <c r="AT1435" s="19"/>
      <c r="AU1435" s="19"/>
      <c r="AV1435" s="17"/>
    </row>
    <row r="1436" spans="1:48" s="16" customFormat="1">
      <c r="A1436" s="115"/>
      <c r="B1436" s="66"/>
      <c r="I1436" s="22"/>
      <c r="J1436" s="22"/>
      <c r="K1436" s="22"/>
      <c r="L1436" s="25"/>
      <c r="M1436" s="22"/>
      <c r="P1436" s="19"/>
      <c r="Q1436" s="19"/>
      <c r="R1436" s="107" t="str">
        <f t="shared" si="22"/>
        <v/>
      </c>
      <c r="S1436" s="22"/>
      <c r="AE1436" s="18"/>
      <c r="AF1436" s="18"/>
      <c r="AG1436" s="18"/>
      <c r="AR1436" s="19"/>
      <c r="AS1436" s="19"/>
      <c r="AT1436" s="19"/>
      <c r="AU1436" s="19"/>
      <c r="AV1436" s="17"/>
    </row>
    <row r="1437" spans="1:48" s="16" customFormat="1">
      <c r="A1437" s="115"/>
      <c r="B1437" s="66"/>
      <c r="I1437" s="22"/>
      <c r="J1437" s="22"/>
      <c r="K1437" s="22"/>
      <c r="L1437" s="25"/>
      <c r="M1437" s="22"/>
      <c r="P1437" s="19"/>
      <c r="Q1437" s="19"/>
      <c r="R1437" s="107" t="str">
        <f t="shared" si="22"/>
        <v/>
      </c>
      <c r="S1437" s="22"/>
      <c r="AE1437" s="18"/>
      <c r="AF1437" s="18"/>
      <c r="AG1437" s="18"/>
      <c r="AR1437" s="19"/>
      <c r="AS1437" s="19"/>
      <c r="AT1437" s="19"/>
      <c r="AU1437" s="19"/>
      <c r="AV1437" s="17"/>
    </row>
    <row r="1438" spans="1:48" s="16" customFormat="1">
      <c r="A1438" s="115"/>
      <c r="B1438" s="66"/>
      <c r="I1438" s="22"/>
      <c r="J1438" s="22"/>
      <c r="K1438" s="22"/>
      <c r="L1438" s="25"/>
      <c r="M1438" s="22"/>
      <c r="P1438" s="19"/>
      <c r="Q1438" s="19"/>
      <c r="R1438" s="107" t="str">
        <f t="shared" si="22"/>
        <v/>
      </c>
      <c r="S1438" s="22"/>
      <c r="AE1438" s="18"/>
      <c r="AF1438" s="18"/>
      <c r="AG1438" s="18"/>
      <c r="AR1438" s="19"/>
      <c r="AS1438" s="19"/>
      <c r="AT1438" s="19"/>
      <c r="AU1438" s="19"/>
      <c r="AV1438" s="17"/>
    </row>
    <row r="1439" spans="1:48" s="16" customFormat="1">
      <c r="A1439" s="115"/>
      <c r="B1439" s="66"/>
      <c r="I1439" s="22"/>
      <c r="J1439" s="22"/>
      <c r="K1439" s="22"/>
      <c r="L1439" s="25"/>
      <c r="M1439" s="22"/>
      <c r="P1439" s="19"/>
      <c r="Q1439" s="19"/>
      <c r="R1439" s="107" t="str">
        <f t="shared" si="22"/>
        <v/>
      </c>
      <c r="S1439" s="22"/>
      <c r="AE1439" s="18"/>
      <c r="AF1439" s="18"/>
      <c r="AG1439" s="18"/>
      <c r="AR1439" s="19"/>
      <c r="AS1439" s="19"/>
      <c r="AT1439" s="19"/>
      <c r="AU1439" s="19"/>
      <c r="AV1439" s="17"/>
    </row>
    <row r="1440" spans="1:48" s="16" customFormat="1">
      <c r="A1440" s="115"/>
      <c r="B1440" s="66"/>
      <c r="I1440" s="22"/>
      <c r="J1440" s="22"/>
      <c r="K1440" s="22"/>
      <c r="L1440" s="25"/>
      <c r="M1440" s="22"/>
      <c r="P1440" s="19"/>
      <c r="Q1440" s="19"/>
      <c r="R1440" s="107" t="str">
        <f t="shared" si="22"/>
        <v/>
      </c>
      <c r="S1440" s="22"/>
      <c r="AE1440" s="18"/>
      <c r="AF1440" s="18"/>
      <c r="AG1440" s="18"/>
      <c r="AR1440" s="19"/>
      <c r="AS1440" s="19"/>
      <c r="AT1440" s="19"/>
      <c r="AU1440" s="19"/>
      <c r="AV1440" s="17"/>
    </row>
    <row r="1441" spans="1:48" s="16" customFormat="1">
      <c r="A1441" s="115"/>
      <c r="B1441" s="66"/>
      <c r="I1441" s="22"/>
      <c r="J1441" s="22"/>
      <c r="K1441" s="22"/>
      <c r="L1441" s="25"/>
      <c r="M1441" s="22"/>
      <c r="P1441" s="19"/>
      <c r="Q1441" s="19"/>
      <c r="R1441" s="107" t="str">
        <f t="shared" si="22"/>
        <v/>
      </c>
      <c r="S1441" s="22"/>
      <c r="AE1441" s="18"/>
      <c r="AF1441" s="18"/>
      <c r="AG1441" s="18"/>
      <c r="AR1441" s="19"/>
      <c r="AS1441" s="19"/>
      <c r="AT1441" s="19"/>
      <c r="AU1441" s="19"/>
      <c r="AV1441" s="17"/>
    </row>
    <row r="1442" spans="1:48" s="16" customFormat="1">
      <c r="A1442" s="115"/>
      <c r="B1442" s="66"/>
      <c r="I1442" s="22"/>
      <c r="J1442" s="22"/>
      <c r="K1442" s="22"/>
      <c r="L1442" s="25"/>
      <c r="M1442" s="22"/>
      <c r="P1442" s="19"/>
      <c r="Q1442" s="19"/>
      <c r="R1442" s="107" t="str">
        <f t="shared" si="22"/>
        <v/>
      </c>
      <c r="S1442" s="22"/>
      <c r="AE1442" s="18"/>
      <c r="AF1442" s="18"/>
      <c r="AG1442" s="18"/>
      <c r="AR1442" s="19"/>
      <c r="AS1442" s="19"/>
      <c r="AT1442" s="19"/>
      <c r="AU1442" s="19"/>
      <c r="AV1442" s="17"/>
    </row>
    <row r="1443" spans="1:48" s="16" customFormat="1">
      <c r="A1443" s="115"/>
      <c r="B1443" s="66"/>
      <c r="I1443" s="22"/>
      <c r="J1443" s="22"/>
      <c r="K1443" s="22"/>
      <c r="L1443" s="25"/>
      <c r="M1443" s="22"/>
      <c r="P1443" s="19"/>
      <c r="Q1443" s="19"/>
      <c r="R1443" s="107" t="str">
        <f t="shared" si="22"/>
        <v/>
      </c>
      <c r="S1443" s="22"/>
      <c r="AE1443" s="18"/>
      <c r="AF1443" s="18"/>
      <c r="AG1443" s="18"/>
      <c r="AR1443" s="19"/>
      <c r="AS1443" s="19"/>
      <c r="AT1443" s="19"/>
      <c r="AU1443" s="19"/>
      <c r="AV1443" s="17"/>
    </row>
    <row r="1444" spans="1:48" s="16" customFormat="1">
      <c r="A1444" s="115"/>
      <c r="B1444" s="66"/>
      <c r="I1444" s="22"/>
      <c r="J1444" s="22"/>
      <c r="K1444" s="22"/>
      <c r="L1444" s="25"/>
      <c r="M1444" s="22"/>
      <c r="P1444" s="19"/>
      <c r="Q1444" s="19"/>
      <c r="R1444" s="107" t="str">
        <f t="shared" si="22"/>
        <v/>
      </c>
      <c r="S1444" s="22"/>
      <c r="AE1444" s="18"/>
      <c r="AF1444" s="18"/>
      <c r="AG1444" s="18"/>
      <c r="AR1444" s="19"/>
      <c r="AS1444" s="19"/>
      <c r="AT1444" s="19"/>
      <c r="AU1444" s="19"/>
      <c r="AV1444" s="17"/>
    </row>
    <row r="1445" spans="1:48" s="16" customFormat="1">
      <c r="A1445" s="115"/>
      <c r="B1445" s="66"/>
      <c r="I1445" s="22"/>
      <c r="J1445" s="22"/>
      <c r="K1445" s="22"/>
      <c r="L1445" s="25"/>
      <c r="M1445" s="22"/>
      <c r="P1445" s="19"/>
      <c r="Q1445" s="19"/>
      <c r="R1445" s="107" t="str">
        <f t="shared" si="22"/>
        <v/>
      </c>
      <c r="S1445" s="22"/>
      <c r="AE1445" s="18"/>
      <c r="AF1445" s="18"/>
      <c r="AG1445" s="18"/>
      <c r="AR1445" s="19"/>
      <c r="AS1445" s="19"/>
      <c r="AT1445" s="19"/>
      <c r="AU1445" s="19"/>
      <c r="AV1445" s="17"/>
    </row>
    <row r="1446" spans="1:48" s="16" customFormat="1">
      <c r="A1446" s="115"/>
      <c r="B1446" s="66"/>
      <c r="I1446" s="22"/>
      <c r="J1446" s="22"/>
      <c r="K1446" s="22"/>
      <c r="L1446" s="25"/>
      <c r="M1446" s="22"/>
      <c r="P1446" s="19"/>
      <c r="Q1446" s="19"/>
      <c r="R1446" s="107" t="str">
        <f t="shared" si="22"/>
        <v/>
      </c>
      <c r="S1446" s="22"/>
      <c r="AE1446" s="18"/>
      <c r="AF1446" s="18"/>
      <c r="AG1446" s="18"/>
      <c r="AR1446" s="19"/>
      <c r="AS1446" s="19"/>
      <c r="AT1446" s="19"/>
      <c r="AU1446" s="19"/>
      <c r="AV1446" s="17"/>
    </row>
    <row r="1447" spans="1:48" s="16" customFormat="1">
      <c r="A1447" s="115"/>
      <c r="B1447" s="66"/>
      <c r="I1447" s="22"/>
      <c r="J1447" s="22"/>
      <c r="K1447" s="22"/>
      <c r="L1447" s="25"/>
      <c r="M1447" s="22"/>
      <c r="P1447" s="19"/>
      <c r="Q1447" s="19"/>
      <c r="R1447" s="107" t="str">
        <f t="shared" si="22"/>
        <v/>
      </c>
      <c r="S1447" s="22"/>
      <c r="AE1447" s="18"/>
      <c r="AF1447" s="18"/>
      <c r="AG1447" s="18"/>
      <c r="AR1447" s="19"/>
      <c r="AS1447" s="19"/>
      <c r="AT1447" s="19"/>
      <c r="AU1447" s="19"/>
      <c r="AV1447" s="17"/>
    </row>
    <row r="1448" spans="1:48" s="16" customFormat="1">
      <c r="A1448" s="115"/>
      <c r="B1448" s="66"/>
      <c r="I1448" s="22"/>
      <c r="J1448" s="22"/>
      <c r="K1448" s="22"/>
      <c r="L1448" s="25"/>
      <c r="M1448" s="22"/>
      <c r="P1448" s="19"/>
      <c r="Q1448" s="19"/>
      <c r="R1448" s="107" t="str">
        <f t="shared" si="22"/>
        <v/>
      </c>
      <c r="S1448" s="22"/>
      <c r="AE1448" s="18"/>
      <c r="AF1448" s="18"/>
      <c r="AG1448" s="18"/>
      <c r="AR1448" s="19"/>
      <c r="AS1448" s="19"/>
      <c r="AT1448" s="19"/>
      <c r="AU1448" s="19"/>
      <c r="AV1448" s="17"/>
    </row>
    <row r="1449" spans="1:48" s="16" customFormat="1">
      <c r="A1449" s="115"/>
      <c r="B1449" s="66"/>
      <c r="I1449" s="22"/>
      <c r="J1449" s="22"/>
      <c r="K1449" s="22"/>
      <c r="L1449" s="25"/>
      <c r="M1449" s="22"/>
      <c r="P1449" s="19"/>
      <c r="Q1449" s="19"/>
      <c r="R1449" s="107" t="str">
        <f t="shared" si="22"/>
        <v/>
      </c>
      <c r="S1449" s="22"/>
      <c r="AE1449" s="18"/>
      <c r="AF1449" s="18"/>
      <c r="AG1449" s="18"/>
      <c r="AR1449" s="19"/>
      <c r="AS1449" s="19"/>
      <c r="AT1449" s="19"/>
      <c r="AU1449" s="19"/>
      <c r="AV1449" s="17"/>
    </row>
    <row r="1450" spans="1:48" s="16" customFormat="1">
      <c r="A1450" s="115"/>
      <c r="B1450" s="66"/>
      <c r="I1450" s="22"/>
      <c r="J1450" s="22"/>
      <c r="K1450" s="22"/>
      <c r="L1450" s="25"/>
      <c r="M1450" s="22"/>
      <c r="P1450" s="19"/>
      <c r="Q1450" s="19"/>
      <c r="R1450" s="107" t="str">
        <f t="shared" si="22"/>
        <v/>
      </c>
      <c r="S1450" s="22"/>
      <c r="AE1450" s="18"/>
      <c r="AF1450" s="18"/>
      <c r="AG1450" s="18"/>
      <c r="AR1450" s="19"/>
      <c r="AS1450" s="19"/>
      <c r="AT1450" s="19"/>
      <c r="AU1450" s="19"/>
      <c r="AV1450" s="17"/>
    </row>
    <row r="1451" spans="1:48" s="16" customFormat="1">
      <c r="A1451" s="115"/>
      <c r="B1451" s="66"/>
      <c r="I1451" s="22"/>
      <c r="J1451" s="22"/>
      <c r="K1451" s="22"/>
      <c r="L1451" s="25"/>
      <c r="M1451" s="22"/>
      <c r="P1451" s="19"/>
      <c r="Q1451" s="19"/>
      <c r="R1451" s="107" t="str">
        <f t="shared" si="22"/>
        <v/>
      </c>
      <c r="S1451" s="22"/>
      <c r="AE1451" s="18"/>
      <c r="AF1451" s="18"/>
      <c r="AG1451" s="18"/>
      <c r="AR1451" s="19"/>
      <c r="AS1451" s="19"/>
      <c r="AT1451" s="19"/>
      <c r="AU1451" s="19"/>
      <c r="AV1451" s="17"/>
    </row>
    <row r="1452" spans="1:48" s="16" customFormat="1">
      <c r="A1452" s="115"/>
      <c r="B1452" s="66"/>
      <c r="I1452" s="22"/>
      <c r="J1452" s="22"/>
      <c r="K1452" s="22"/>
      <c r="L1452" s="25"/>
      <c r="M1452" s="22"/>
      <c r="P1452" s="19"/>
      <c r="Q1452" s="19"/>
      <c r="R1452" s="107" t="str">
        <f t="shared" si="22"/>
        <v/>
      </c>
      <c r="S1452" s="22"/>
      <c r="AE1452" s="18"/>
      <c r="AF1452" s="18"/>
      <c r="AG1452" s="18"/>
      <c r="AR1452" s="19"/>
      <c r="AS1452" s="19"/>
      <c r="AT1452" s="19"/>
      <c r="AU1452" s="19"/>
      <c r="AV1452" s="17"/>
    </row>
    <row r="1453" spans="1:48" s="16" customFormat="1">
      <c r="A1453" s="115"/>
      <c r="B1453" s="66"/>
      <c r="I1453" s="22"/>
      <c r="J1453" s="22"/>
      <c r="K1453" s="22"/>
      <c r="L1453" s="25"/>
      <c r="M1453" s="22"/>
      <c r="P1453" s="19"/>
      <c r="Q1453" s="19"/>
      <c r="R1453" s="107" t="str">
        <f t="shared" si="22"/>
        <v/>
      </c>
      <c r="S1453" s="22"/>
      <c r="AE1453" s="18"/>
      <c r="AF1453" s="18"/>
      <c r="AG1453" s="18"/>
      <c r="AR1453" s="19"/>
      <c r="AS1453" s="19"/>
      <c r="AT1453" s="19"/>
      <c r="AU1453" s="19"/>
      <c r="AV1453" s="17"/>
    </row>
    <row r="1454" spans="1:48" s="16" customFormat="1">
      <c r="A1454" s="115"/>
      <c r="B1454" s="66"/>
      <c r="I1454" s="22"/>
      <c r="J1454" s="22"/>
      <c r="K1454" s="22"/>
      <c r="L1454" s="25"/>
      <c r="M1454" s="22"/>
      <c r="P1454" s="19"/>
      <c r="Q1454" s="19"/>
      <c r="R1454" s="107" t="str">
        <f t="shared" si="22"/>
        <v/>
      </c>
      <c r="S1454" s="22"/>
      <c r="AE1454" s="18"/>
      <c r="AF1454" s="18"/>
      <c r="AG1454" s="18"/>
      <c r="AR1454" s="19"/>
      <c r="AS1454" s="19"/>
      <c r="AT1454" s="19"/>
      <c r="AU1454" s="19"/>
      <c r="AV1454" s="17"/>
    </row>
    <row r="1455" spans="1:48" s="16" customFormat="1">
      <c r="A1455" s="115"/>
      <c r="B1455" s="66"/>
      <c r="I1455" s="22"/>
      <c r="J1455" s="22"/>
      <c r="K1455" s="22"/>
      <c r="L1455" s="25"/>
      <c r="M1455" s="22"/>
      <c r="P1455" s="19"/>
      <c r="Q1455" s="19"/>
      <c r="R1455" s="107" t="str">
        <f t="shared" si="22"/>
        <v/>
      </c>
      <c r="S1455" s="22"/>
      <c r="AE1455" s="18"/>
      <c r="AF1455" s="18"/>
      <c r="AG1455" s="18"/>
      <c r="AR1455" s="19"/>
      <c r="AS1455" s="19"/>
      <c r="AT1455" s="19"/>
      <c r="AU1455" s="19"/>
      <c r="AV1455" s="17"/>
    </row>
    <row r="1456" spans="1:48" s="16" customFormat="1">
      <c r="A1456" s="115"/>
      <c r="B1456" s="66"/>
      <c r="I1456" s="22"/>
      <c r="J1456" s="22"/>
      <c r="K1456" s="22"/>
      <c r="L1456" s="25"/>
      <c r="M1456" s="22"/>
      <c r="P1456" s="19"/>
      <c r="Q1456" s="19"/>
      <c r="R1456" s="107" t="str">
        <f t="shared" si="22"/>
        <v/>
      </c>
      <c r="S1456" s="22"/>
      <c r="AE1456" s="18"/>
      <c r="AF1456" s="18"/>
      <c r="AG1456" s="18"/>
      <c r="AR1456" s="19"/>
      <c r="AS1456" s="19"/>
      <c r="AT1456" s="19"/>
      <c r="AU1456" s="19"/>
      <c r="AV1456" s="17"/>
    </row>
    <row r="1457" spans="1:48" s="16" customFormat="1">
      <c r="A1457" s="115"/>
      <c r="B1457" s="66"/>
      <c r="I1457" s="22"/>
      <c r="J1457" s="22"/>
      <c r="K1457" s="22"/>
      <c r="L1457" s="25"/>
      <c r="M1457" s="22"/>
      <c r="P1457" s="19"/>
      <c r="Q1457" s="19"/>
      <c r="R1457" s="107" t="str">
        <f t="shared" si="22"/>
        <v/>
      </c>
      <c r="S1457" s="22"/>
      <c r="AE1457" s="18"/>
      <c r="AF1457" s="18"/>
      <c r="AG1457" s="18"/>
      <c r="AR1457" s="19"/>
      <c r="AS1457" s="19"/>
      <c r="AT1457" s="19"/>
      <c r="AU1457" s="19"/>
      <c r="AV1457" s="17"/>
    </row>
    <row r="1458" spans="1:48" s="16" customFormat="1">
      <c r="A1458" s="115"/>
      <c r="B1458" s="66"/>
      <c r="I1458" s="22"/>
      <c r="J1458" s="22"/>
      <c r="K1458" s="22"/>
      <c r="L1458" s="25"/>
      <c r="M1458" s="22"/>
      <c r="P1458" s="19"/>
      <c r="Q1458" s="19"/>
      <c r="R1458" s="107" t="str">
        <f t="shared" si="22"/>
        <v/>
      </c>
      <c r="S1458" s="22"/>
      <c r="AE1458" s="18"/>
      <c r="AF1458" s="18"/>
      <c r="AG1458" s="18"/>
      <c r="AR1458" s="19"/>
      <c r="AS1458" s="19"/>
      <c r="AT1458" s="19"/>
      <c r="AU1458" s="19"/>
      <c r="AV1458" s="17"/>
    </row>
    <row r="1459" spans="1:48" s="16" customFormat="1">
      <c r="A1459" s="115"/>
      <c r="B1459" s="66"/>
      <c r="I1459" s="22"/>
      <c r="J1459" s="22"/>
      <c r="K1459" s="22"/>
      <c r="L1459" s="25"/>
      <c r="M1459" s="22"/>
      <c r="P1459" s="19"/>
      <c r="Q1459" s="19"/>
      <c r="R1459" s="107" t="str">
        <f t="shared" si="22"/>
        <v/>
      </c>
      <c r="S1459" s="22"/>
      <c r="AE1459" s="18"/>
      <c r="AF1459" s="18"/>
      <c r="AG1459" s="18"/>
      <c r="AR1459" s="19"/>
      <c r="AS1459" s="19"/>
      <c r="AT1459" s="19"/>
      <c r="AU1459" s="19"/>
      <c r="AV1459" s="17"/>
    </row>
    <row r="1460" spans="1:48" s="16" customFormat="1">
      <c r="A1460" s="115"/>
      <c r="B1460" s="66"/>
      <c r="I1460" s="22"/>
      <c r="J1460" s="22"/>
      <c r="K1460" s="22"/>
      <c r="L1460" s="25"/>
      <c r="M1460" s="22"/>
      <c r="P1460" s="19"/>
      <c r="Q1460" s="19"/>
      <c r="R1460" s="107" t="str">
        <f t="shared" si="22"/>
        <v/>
      </c>
      <c r="S1460" s="22"/>
      <c r="AE1460" s="18"/>
      <c r="AF1460" s="18"/>
      <c r="AG1460" s="18"/>
      <c r="AR1460" s="19"/>
      <c r="AS1460" s="19"/>
      <c r="AT1460" s="19"/>
      <c r="AU1460" s="19"/>
      <c r="AV1460" s="17"/>
    </row>
    <row r="1461" spans="1:48" s="16" customFormat="1">
      <c r="A1461" s="115"/>
      <c r="B1461" s="66"/>
      <c r="I1461" s="22"/>
      <c r="J1461" s="22"/>
      <c r="K1461" s="22"/>
      <c r="L1461" s="25"/>
      <c r="M1461" s="22"/>
      <c r="P1461" s="19"/>
      <c r="Q1461" s="19"/>
      <c r="R1461" s="107" t="str">
        <f t="shared" si="22"/>
        <v/>
      </c>
      <c r="S1461" s="22"/>
      <c r="AE1461" s="18"/>
      <c r="AF1461" s="18"/>
      <c r="AG1461" s="18"/>
      <c r="AR1461" s="19"/>
      <c r="AS1461" s="19"/>
      <c r="AT1461" s="19"/>
      <c r="AU1461" s="19"/>
      <c r="AV1461" s="17"/>
    </row>
    <row r="1462" spans="1:48" s="16" customFormat="1">
      <c r="A1462" s="115"/>
      <c r="B1462" s="66"/>
      <c r="I1462" s="22"/>
      <c r="J1462" s="22"/>
      <c r="K1462" s="22"/>
      <c r="L1462" s="25"/>
      <c r="M1462" s="22"/>
      <c r="P1462" s="19"/>
      <c r="Q1462" s="19"/>
      <c r="R1462" s="107" t="str">
        <f t="shared" si="22"/>
        <v/>
      </c>
      <c r="S1462" s="22"/>
      <c r="AE1462" s="18"/>
      <c r="AF1462" s="18"/>
      <c r="AG1462" s="18"/>
      <c r="AR1462" s="19"/>
      <c r="AS1462" s="19"/>
      <c r="AT1462" s="19"/>
      <c r="AU1462" s="19"/>
      <c r="AV1462" s="17"/>
    </row>
    <row r="1463" spans="1:48" s="16" customFormat="1">
      <c r="A1463" s="115"/>
      <c r="B1463" s="66"/>
      <c r="I1463" s="22"/>
      <c r="J1463" s="22"/>
      <c r="K1463" s="22"/>
      <c r="L1463" s="25"/>
      <c r="M1463" s="22"/>
      <c r="P1463" s="19"/>
      <c r="Q1463" s="19"/>
      <c r="R1463" s="107" t="str">
        <f t="shared" si="22"/>
        <v/>
      </c>
      <c r="S1463" s="22"/>
      <c r="AE1463" s="18"/>
      <c r="AF1463" s="18"/>
      <c r="AG1463" s="18"/>
      <c r="AR1463" s="19"/>
      <c r="AS1463" s="19"/>
      <c r="AT1463" s="19"/>
      <c r="AU1463" s="19"/>
      <c r="AV1463" s="17"/>
    </row>
    <row r="1464" spans="1:48" s="16" customFormat="1">
      <c r="A1464" s="115"/>
      <c r="B1464" s="66"/>
      <c r="I1464" s="22"/>
      <c r="J1464" s="22"/>
      <c r="K1464" s="22"/>
      <c r="L1464" s="25"/>
      <c r="M1464" s="22"/>
      <c r="P1464" s="19"/>
      <c r="Q1464" s="19"/>
      <c r="R1464" s="107" t="str">
        <f t="shared" si="22"/>
        <v/>
      </c>
      <c r="S1464" s="22"/>
      <c r="AE1464" s="18"/>
      <c r="AF1464" s="18"/>
      <c r="AG1464" s="18"/>
      <c r="AR1464" s="19"/>
      <c r="AS1464" s="19"/>
      <c r="AT1464" s="19"/>
      <c r="AU1464" s="19"/>
      <c r="AV1464" s="17"/>
    </row>
    <row r="1465" spans="1:48" s="16" customFormat="1">
      <c r="A1465" s="115"/>
      <c r="B1465" s="66"/>
      <c r="I1465" s="22"/>
      <c r="J1465" s="22"/>
      <c r="K1465" s="22"/>
      <c r="L1465" s="25"/>
      <c r="M1465" s="22"/>
      <c r="P1465" s="19"/>
      <c r="Q1465" s="19"/>
      <c r="R1465" s="107" t="str">
        <f t="shared" si="22"/>
        <v/>
      </c>
      <c r="S1465" s="22"/>
      <c r="AE1465" s="18"/>
      <c r="AF1465" s="18"/>
      <c r="AG1465" s="18"/>
      <c r="AR1465" s="19"/>
      <c r="AS1465" s="19"/>
      <c r="AT1465" s="19"/>
      <c r="AU1465" s="19"/>
      <c r="AV1465" s="17"/>
    </row>
    <row r="1466" spans="1:48" s="16" customFormat="1">
      <c r="A1466" s="115"/>
      <c r="B1466" s="66"/>
      <c r="I1466" s="22"/>
      <c r="J1466" s="22"/>
      <c r="K1466" s="22"/>
      <c r="L1466" s="25"/>
      <c r="M1466" s="22"/>
      <c r="P1466" s="19"/>
      <c r="Q1466" s="19"/>
      <c r="R1466" s="107" t="str">
        <f t="shared" si="22"/>
        <v/>
      </c>
      <c r="S1466" s="22"/>
      <c r="AE1466" s="18"/>
      <c r="AF1466" s="18"/>
      <c r="AG1466" s="18"/>
      <c r="AR1466" s="19"/>
      <c r="AS1466" s="19"/>
      <c r="AT1466" s="19"/>
      <c r="AU1466" s="19"/>
      <c r="AV1466" s="17"/>
    </row>
    <row r="1467" spans="1:48" s="16" customFormat="1">
      <c r="A1467" s="115"/>
      <c r="B1467" s="66"/>
      <c r="I1467" s="22"/>
      <c r="J1467" s="22"/>
      <c r="K1467" s="22"/>
      <c r="L1467" s="25"/>
      <c r="M1467" s="22"/>
      <c r="P1467" s="19"/>
      <c r="Q1467" s="19"/>
      <c r="R1467" s="107" t="str">
        <f t="shared" si="22"/>
        <v/>
      </c>
      <c r="S1467" s="22"/>
      <c r="AE1467" s="18"/>
      <c r="AF1467" s="18"/>
      <c r="AG1467" s="18"/>
      <c r="AR1467" s="19"/>
      <c r="AS1467" s="19"/>
      <c r="AT1467" s="19"/>
      <c r="AU1467" s="19"/>
      <c r="AV1467" s="17"/>
    </row>
    <row r="1468" spans="1:48" s="16" customFormat="1">
      <c r="A1468" s="115"/>
      <c r="B1468" s="66"/>
      <c r="I1468" s="22"/>
      <c r="J1468" s="22"/>
      <c r="K1468" s="22"/>
      <c r="L1468" s="25"/>
      <c r="M1468" s="22"/>
      <c r="P1468" s="19"/>
      <c r="Q1468" s="19"/>
      <c r="R1468" s="107" t="str">
        <f t="shared" si="22"/>
        <v/>
      </c>
      <c r="S1468" s="22"/>
      <c r="AE1468" s="18"/>
      <c r="AF1468" s="18"/>
      <c r="AG1468" s="18"/>
      <c r="AR1468" s="19"/>
      <c r="AS1468" s="19"/>
      <c r="AT1468" s="19"/>
      <c r="AU1468" s="19"/>
      <c r="AV1468" s="17"/>
    </row>
    <row r="1469" spans="1:48" s="16" customFormat="1">
      <c r="A1469" s="115"/>
      <c r="B1469" s="66"/>
      <c r="I1469" s="22"/>
      <c r="J1469" s="22"/>
      <c r="K1469" s="22"/>
      <c r="L1469" s="25"/>
      <c r="M1469" s="22"/>
      <c r="P1469" s="19"/>
      <c r="Q1469" s="19"/>
      <c r="R1469" s="107" t="str">
        <f t="shared" si="22"/>
        <v/>
      </c>
      <c r="S1469" s="22"/>
      <c r="AE1469" s="18"/>
      <c r="AF1469" s="18"/>
      <c r="AG1469" s="18"/>
      <c r="AR1469" s="19"/>
      <c r="AS1469" s="19"/>
      <c r="AT1469" s="19"/>
      <c r="AU1469" s="19"/>
      <c r="AV1469" s="17"/>
    </row>
    <row r="1470" spans="1:48" s="16" customFormat="1">
      <c r="A1470" s="115"/>
      <c r="B1470" s="66"/>
      <c r="I1470" s="22"/>
      <c r="J1470" s="22"/>
      <c r="K1470" s="22"/>
      <c r="L1470" s="25"/>
      <c r="M1470" s="22"/>
      <c r="P1470" s="19"/>
      <c r="Q1470" s="19"/>
      <c r="R1470" s="107" t="str">
        <f t="shared" si="22"/>
        <v/>
      </c>
      <c r="S1470" s="22"/>
      <c r="AE1470" s="18"/>
      <c r="AF1470" s="18"/>
      <c r="AG1470" s="18"/>
      <c r="AR1470" s="19"/>
      <c r="AS1470" s="19"/>
      <c r="AT1470" s="19"/>
      <c r="AU1470" s="19"/>
      <c r="AV1470" s="17"/>
    </row>
    <row r="1471" spans="1:48" s="16" customFormat="1">
      <c r="A1471" s="115"/>
      <c r="B1471" s="66"/>
      <c r="I1471" s="22"/>
      <c r="J1471" s="22"/>
      <c r="K1471" s="22"/>
      <c r="L1471" s="25"/>
      <c r="M1471" s="22"/>
      <c r="P1471" s="19"/>
      <c r="Q1471" s="19"/>
      <c r="R1471" s="107" t="str">
        <f t="shared" si="22"/>
        <v/>
      </c>
      <c r="S1471" s="22"/>
      <c r="AE1471" s="18"/>
      <c r="AF1471" s="18"/>
      <c r="AG1471" s="18"/>
      <c r="AR1471" s="19"/>
      <c r="AS1471" s="19"/>
      <c r="AT1471" s="19"/>
      <c r="AU1471" s="19"/>
      <c r="AV1471" s="17"/>
    </row>
    <row r="1472" spans="1:48" s="16" customFormat="1">
      <c r="A1472" s="115"/>
      <c r="B1472" s="66"/>
      <c r="I1472" s="22"/>
      <c r="J1472" s="22"/>
      <c r="K1472" s="22"/>
      <c r="L1472" s="25"/>
      <c r="M1472" s="22"/>
      <c r="P1472" s="19"/>
      <c r="Q1472" s="19"/>
      <c r="R1472" s="107" t="str">
        <f t="shared" si="22"/>
        <v/>
      </c>
      <c r="S1472" s="22"/>
      <c r="AE1472" s="18"/>
      <c r="AF1472" s="18"/>
      <c r="AG1472" s="18"/>
      <c r="AR1472" s="19"/>
      <c r="AS1472" s="19"/>
      <c r="AT1472" s="19"/>
      <c r="AU1472" s="19"/>
      <c r="AV1472" s="17"/>
    </row>
    <row r="1473" spans="1:48" s="16" customFormat="1">
      <c r="A1473" s="115"/>
      <c r="B1473" s="66"/>
      <c r="I1473" s="22"/>
      <c r="J1473" s="22"/>
      <c r="K1473" s="22"/>
      <c r="L1473" s="25"/>
      <c r="M1473" s="22"/>
      <c r="P1473" s="19"/>
      <c r="Q1473" s="19"/>
      <c r="R1473" s="107" t="str">
        <f t="shared" si="22"/>
        <v/>
      </c>
      <c r="S1473" s="22"/>
      <c r="AE1473" s="18"/>
      <c r="AF1473" s="18"/>
      <c r="AG1473" s="18"/>
      <c r="AR1473" s="19"/>
      <c r="AS1473" s="19"/>
      <c r="AT1473" s="19"/>
      <c r="AU1473" s="19"/>
      <c r="AV1473" s="17"/>
    </row>
    <row r="1474" spans="1:48" s="16" customFormat="1">
      <c r="A1474" s="115"/>
      <c r="B1474" s="66"/>
      <c r="I1474" s="22"/>
      <c r="J1474" s="22"/>
      <c r="K1474" s="22"/>
      <c r="L1474" s="25"/>
      <c r="M1474" s="22"/>
      <c r="P1474" s="19"/>
      <c r="Q1474" s="19"/>
      <c r="R1474" s="107" t="str">
        <f t="shared" si="22"/>
        <v/>
      </c>
      <c r="S1474" s="22"/>
      <c r="AE1474" s="18"/>
      <c r="AF1474" s="18"/>
      <c r="AG1474" s="18"/>
      <c r="AR1474" s="19"/>
      <c r="AS1474" s="19"/>
      <c r="AT1474" s="19"/>
      <c r="AU1474" s="19"/>
      <c r="AV1474" s="17"/>
    </row>
    <row r="1475" spans="1:48" s="16" customFormat="1">
      <c r="A1475" s="115"/>
      <c r="B1475" s="66"/>
      <c r="I1475" s="22"/>
      <c r="J1475" s="22"/>
      <c r="K1475" s="22"/>
      <c r="L1475" s="25"/>
      <c r="M1475" s="22"/>
      <c r="P1475" s="19"/>
      <c r="Q1475" s="19"/>
      <c r="R1475" s="107" t="str">
        <f t="shared" si="22"/>
        <v/>
      </c>
      <c r="S1475" s="22"/>
      <c r="AE1475" s="18"/>
      <c r="AF1475" s="18"/>
      <c r="AG1475" s="18"/>
      <c r="AR1475" s="19"/>
      <c r="AS1475" s="19"/>
      <c r="AT1475" s="19"/>
      <c r="AU1475" s="19"/>
      <c r="AV1475" s="17"/>
    </row>
    <row r="1476" spans="1:48" s="16" customFormat="1">
      <c r="A1476" s="115"/>
      <c r="B1476" s="66"/>
      <c r="I1476" s="22"/>
      <c r="J1476" s="22"/>
      <c r="K1476" s="22"/>
      <c r="L1476" s="25"/>
      <c r="M1476" s="22"/>
      <c r="P1476" s="19"/>
      <c r="Q1476" s="19"/>
      <c r="R1476" s="107" t="str">
        <f t="shared" si="22"/>
        <v/>
      </c>
      <c r="S1476" s="22"/>
      <c r="AE1476" s="18"/>
      <c r="AF1476" s="18"/>
      <c r="AG1476" s="18"/>
      <c r="AR1476" s="19"/>
      <c r="AS1476" s="19"/>
      <c r="AT1476" s="19"/>
      <c r="AU1476" s="19"/>
      <c r="AV1476" s="17"/>
    </row>
    <row r="1477" spans="1:48" s="16" customFormat="1">
      <c r="A1477" s="115"/>
      <c r="B1477" s="66"/>
      <c r="I1477" s="22"/>
      <c r="J1477" s="22"/>
      <c r="K1477" s="22"/>
      <c r="L1477" s="25"/>
      <c r="M1477" s="22"/>
      <c r="P1477" s="19"/>
      <c r="Q1477" s="19"/>
      <c r="R1477" s="107" t="str">
        <f t="shared" si="22"/>
        <v/>
      </c>
      <c r="S1477" s="22"/>
      <c r="AE1477" s="18"/>
      <c r="AF1477" s="18"/>
      <c r="AG1477" s="18"/>
      <c r="AR1477" s="19"/>
      <c r="AS1477" s="19"/>
      <c r="AT1477" s="19"/>
      <c r="AU1477" s="19"/>
      <c r="AV1477" s="17"/>
    </row>
    <row r="1478" spans="1:48" s="16" customFormat="1">
      <c r="A1478" s="115"/>
      <c r="B1478" s="66"/>
      <c r="I1478" s="22"/>
      <c r="J1478" s="22"/>
      <c r="K1478" s="22"/>
      <c r="L1478" s="25"/>
      <c r="M1478" s="22"/>
      <c r="P1478" s="19"/>
      <c r="Q1478" s="19"/>
      <c r="R1478" s="107" t="str">
        <f t="shared" ref="R1478:R1541" si="23">IF(AND(I1478="",K1478=""),"",IF(I1478="Lead","Lead",IF(K1478="Lead","Lead",IF((OR((AND((ISNUMBER(SEARCH("Galvanized",K1478))),AM1478="Yes")),(AND((ISNUMBER(SEARCH("Galvanized",K1478))),AM1478="Unknown")))),"Galvanized requiring replacement",IF((OR((AND((ISNUMBER(SEARCH("Galvanized",K1478))),AQ1478="Yes")),(AND((ISNUMBER(SEARCH("Galvanized",K1478))),AQ1478="Unknown")))),"Galvanized requiring replacement",IF(I1478="Galvanized requiring replacement","Galvanized requiring replacement",IF(K1478="Galvanized requiring replacement","Galvanized requiring replacement",IF(ISNUMBER(SEARCH("Unknown",I1478)),"Unknown",IF(ISNUMBER(SEARCH("Unknown",K1478)),"Unknown",IF(I1478="","Unknown",IF(K1478="","Unknown","Non-lead")))))))))))</f>
        <v/>
      </c>
      <c r="S1478" s="22"/>
      <c r="AE1478" s="18"/>
      <c r="AF1478" s="18"/>
      <c r="AG1478" s="18"/>
      <c r="AR1478" s="19"/>
      <c r="AS1478" s="19"/>
      <c r="AT1478" s="19"/>
      <c r="AU1478" s="19"/>
      <c r="AV1478" s="17"/>
    </row>
    <row r="1479" spans="1:48" s="16" customFormat="1">
      <c r="A1479" s="115"/>
      <c r="B1479" s="66"/>
      <c r="I1479" s="22"/>
      <c r="J1479" s="22"/>
      <c r="K1479" s="22"/>
      <c r="L1479" s="25"/>
      <c r="M1479" s="22"/>
      <c r="P1479" s="19"/>
      <c r="Q1479" s="19"/>
      <c r="R1479" s="107" t="str">
        <f t="shared" si="23"/>
        <v/>
      </c>
      <c r="S1479" s="22"/>
      <c r="AE1479" s="18"/>
      <c r="AF1479" s="18"/>
      <c r="AG1479" s="18"/>
      <c r="AR1479" s="19"/>
      <c r="AS1479" s="19"/>
      <c r="AT1479" s="19"/>
      <c r="AU1479" s="19"/>
      <c r="AV1479" s="17"/>
    </row>
    <row r="1480" spans="1:48" s="16" customFormat="1">
      <c r="A1480" s="115"/>
      <c r="B1480" s="66"/>
      <c r="I1480" s="22"/>
      <c r="J1480" s="22"/>
      <c r="K1480" s="22"/>
      <c r="L1480" s="25"/>
      <c r="M1480" s="22"/>
      <c r="P1480" s="19"/>
      <c r="Q1480" s="19"/>
      <c r="R1480" s="107" t="str">
        <f t="shared" si="23"/>
        <v/>
      </c>
      <c r="S1480" s="22"/>
      <c r="AE1480" s="18"/>
      <c r="AF1480" s="18"/>
      <c r="AG1480" s="18"/>
      <c r="AR1480" s="19"/>
      <c r="AS1480" s="19"/>
      <c r="AT1480" s="19"/>
      <c r="AU1480" s="19"/>
      <c r="AV1480" s="17"/>
    </row>
    <row r="1481" spans="1:48" s="16" customFormat="1">
      <c r="A1481" s="115"/>
      <c r="B1481" s="66"/>
      <c r="I1481" s="22"/>
      <c r="J1481" s="22"/>
      <c r="K1481" s="22"/>
      <c r="L1481" s="25"/>
      <c r="M1481" s="22"/>
      <c r="P1481" s="19"/>
      <c r="Q1481" s="19"/>
      <c r="R1481" s="107" t="str">
        <f t="shared" si="23"/>
        <v/>
      </c>
      <c r="S1481" s="22"/>
      <c r="AE1481" s="18"/>
      <c r="AF1481" s="18"/>
      <c r="AG1481" s="18"/>
      <c r="AR1481" s="19"/>
      <c r="AS1481" s="19"/>
      <c r="AT1481" s="19"/>
      <c r="AU1481" s="19"/>
      <c r="AV1481" s="17"/>
    </row>
    <row r="1482" spans="1:48" s="16" customFormat="1">
      <c r="A1482" s="115"/>
      <c r="B1482" s="66"/>
      <c r="I1482" s="22"/>
      <c r="J1482" s="22"/>
      <c r="K1482" s="22"/>
      <c r="L1482" s="25"/>
      <c r="M1482" s="22"/>
      <c r="P1482" s="19"/>
      <c r="Q1482" s="19"/>
      <c r="R1482" s="107" t="str">
        <f t="shared" si="23"/>
        <v/>
      </c>
      <c r="S1482" s="22"/>
      <c r="AE1482" s="18"/>
      <c r="AF1482" s="18"/>
      <c r="AG1482" s="18"/>
      <c r="AR1482" s="19"/>
      <c r="AS1482" s="19"/>
      <c r="AT1482" s="19"/>
      <c r="AU1482" s="19"/>
      <c r="AV1482" s="17"/>
    </row>
    <row r="1483" spans="1:48" s="16" customFormat="1">
      <c r="A1483" s="115"/>
      <c r="B1483" s="66"/>
      <c r="I1483" s="22"/>
      <c r="J1483" s="22"/>
      <c r="K1483" s="22"/>
      <c r="L1483" s="25"/>
      <c r="M1483" s="22"/>
      <c r="P1483" s="19"/>
      <c r="Q1483" s="19"/>
      <c r="R1483" s="107" t="str">
        <f t="shared" si="23"/>
        <v/>
      </c>
      <c r="S1483" s="22"/>
      <c r="AE1483" s="18"/>
      <c r="AF1483" s="18"/>
      <c r="AG1483" s="18"/>
      <c r="AR1483" s="19"/>
      <c r="AS1483" s="19"/>
      <c r="AT1483" s="19"/>
      <c r="AU1483" s="19"/>
      <c r="AV1483" s="17"/>
    </row>
    <row r="1484" spans="1:48" s="16" customFormat="1">
      <c r="A1484" s="115"/>
      <c r="B1484" s="66"/>
      <c r="I1484" s="22"/>
      <c r="J1484" s="22"/>
      <c r="K1484" s="22"/>
      <c r="L1484" s="25"/>
      <c r="M1484" s="22"/>
      <c r="P1484" s="19"/>
      <c r="Q1484" s="19"/>
      <c r="R1484" s="107" t="str">
        <f t="shared" si="23"/>
        <v/>
      </c>
      <c r="S1484" s="22"/>
      <c r="AE1484" s="18"/>
      <c r="AF1484" s="18"/>
      <c r="AG1484" s="18"/>
      <c r="AR1484" s="19"/>
      <c r="AS1484" s="19"/>
      <c r="AT1484" s="19"/>
      <c r="AU1484" s="19"/>
      <c r="AV1484" s="17"/>
    </row>
    <row r="1485" spans="1:48" s="16" customFormat="1">
      <c r="A1485" s="115"/>
      <c r="B1485" s="66"/>
      <c r="I1485" s="22"/>
      <c r="J1485" s="22"/>
      <c r="K1485" s="22"/>
      <c r="L1485" s="25"/>
      <c r="M1485" s="22"/>
      <c r="P1485" s="19"/>
      <c r="Q1485" s="19"/>
      <c r="R1485" s="107" t="str">
        <f t="shared" si="23"/>
        <v/>
      </c>
      <c r="S1485" s="22"/>
      <c r="AE1485" s="18"/>
      <c r="AF1485" s="18"/>
      <c r="AG1485" s="18"/>
      <c r="AR1485" s="19"/>
      <c r="AS1485" s="19"/>
      <c r="AT1485" s="19"/>
      <c r="AU1485" s="19"/>
      <c r="AV1485" s="17"/>
    </row>
    <row r="1486" spans="1:48" s="16" customFormat="1">
      <c r="A1486" s="115"/>
      <c r="B1486" s="66"/>
      <c r="I1486" s="22"/>
      <c r="J1486" s="22"/>
      <c r="K1486" s="22"/>
      <c r="L1486" s="25"/>
      <c r="M1486" s="22"/>
      <c r="P1486" s="19"/>
      <c r="Q1486" s="19"/>
      <c r="R1486" s="107" t="str">
        <f t="shared" si="23"/>
        <v/>
      </c>
      <c r="S1486" s="22"/>
      <c r="AE1486" s="18"/>
      <c r="AF1486" s="18"/>
      <c r="AG1486" s="18"/>
      <c r="AR1486" s="19"/>
      <c r="AS1486" s="19"/>
      <c r="AT1486" s="19"/>
      <c r="AU1486" s="19"/>
      <c r="AV1486" s="17"/>
    </row>
    <row r="1487" spans="1:48" s="16" customFormat="1">
      <c r="A1487" s="115"/>
      <c r="B1487" s="66"/>
      <c r="I1487" s="22"/>
      <c r="J1487" s="22"/>
      <c r="K1487" s="22"/>
      <c r="L1487" s="25"/>
      <c r="M1487" s="22"/>
      <c r="P1487" s="19"/>
      <c r="Q1487" s="19"/>
      <c r="R1487" s="107" t="str">
        <f t="shared" si="23"/>
        <v/>
      </c>
      <c r="S1487" s="22"/>
      <c r="AE1487" s="18"/>
      <c r="AF1487" s="18"/>
      <c r="AG1487" s="18"/>
      <c r="AR1487" s="19"/>
      <c r="AS1487" s="19"/>
      <c r="AT1487" s="19"/>
      <c r="AU1487" s="19"/>
      <c r="AV1487" s="17"/>
    </row>
    <row r="1488" spans="1:48" s="16" customFormat="1">
      <c r="A1488" s="115"/>
      <c r="B1488" s="66"/>
      <c r="I1488" s="22"/>
      <c r="J1488" s="22"/>
      <c r="K1488" s="22"/>
      <c r="L1488" s="25"/>
      <c r="M1488" s="22"/>
      <c r="P1488" s="19"/>
      <c r="Q1488" s="19"/>
      <c r="R1488" s="107" t="str">
        <f t="shared" si="23"/>
        <v/>
      </c>
      <c r="S1488" s="22"/>
      <c r="AE1488" s="18"/>
      <c r="AF1488" s="18"/>
      <c r="AG1488" s="18"/>
      <c r="AR1488" s="19"/>
      <c r="AS1488" s="19"/>
      <c r="AT1488" s="19"/>
      <c r="AU1488" s="19"/>
      <c r="AV1488" s="17"/>
    </row>
    <row r="1489" spans="1:48" s="16" customFormat="1">
      <c r="A1489" s="115"/>
      <c r="B1489" s="66"/>
      <c r="I1489" s="22"/>
      <c r="J1489" s="22"/>
      <c r="K1489" s="22"/>
      <c r="L1489" s="25"/>
      <c r="M1489" s="22"/>
      <c r="P1489" s="19"/>
      <c r="Q1489" s="19"/>
      <c r="R1489" s="107" t="str">
        <f t="shared" si="23"/>
        <v/>
      </c>
      <c r="S1489" s="22"/>
      <c r="AE1489" s="18"/>
      <c r="AF1489" s="18"/>
      <c r="AG1489" s="18"/>
      <c r="AR1489" s="19"/>
      <c r="AS1489" s="19"/>
      <c r="AT1489" s="19"/>
      <c r="AU1489" s="19"/>
      <c r="AV1489" s="17"/>
    </row>
    <row r="1490" spans="1:48" s="16" customFormat="1">
      <c r="A1490" s="115"/>
      <c r="B1490" s="66"/>
      <c r="I1490" s="22"/>
      <c r="J1490" s="22"/>
      <c r="K1490" s="22"/>
      <c r="L1490" s="25"/>
      <c r="M1490" s="22"/>
      <c r="P1490" s="19"/>
      <c r="Q1490" s="19"/>
      <c r="R1490" s="107" t="str">
        <f t="shared" si="23"/>
        <v/>
      </c>
      <c r="S1490" s="22"/>
      <c r="AE1490" s="18"/>
      <c r="AF1490" s="18"/>
      <c r="AG1490" s="18"/>
      <c r="AR1490" s="19"/>
      <c r="AS1490" s="19"/>
      <c r="AT1490" s="19"/>
      <c r="AU1490" s="19"/>
      <c r="AV1490" s="17"/>
    </row>
    <row r="1491" spans="1:48" s="16" customFormat="1">
      <c r="A1491" s="115"/>
      <c r="B1491" s="66"/>
      <c r="I1491" s="22"/>
      <c r="J1491" s="22"/>
      <c r="K1491" s="22"/>
      <c r="L1491" s="25"/>
      <c r="M1491" s="22"/>
      <c r="P1491" s="19"/>
      <c r="Q1491" s="19"/>
      <c r="R1491" s="107" t="str">
        <f t="shared" si="23"/>
        <v/>
      </c>
      <c r="S1491" s="22"/>
      <c r="AE1491" s="18"/>
      <c r="AF1491" s="18"/>
      <c r="AG1491" s="18"/>
      <c r="AR1491" s="19"/>
      <c r="AS1491" s="19"/>
      <c r="AT1491" s="19"/>
      <c r="AU1491" s="19"/>
      <c r="AV1491" s="17"/>
    </row>
    <row r="1492" spans="1:48" s="16" customFormat="1">
      <c r="A1492" s="115"/>
      <c r="B1492" s="66"/>
      <c r="I1492" s="22"/>
      <c r="J1492" s="22"/>
      <c r="K1492" s="22"/>
      <c r="L1492" s="25"/>
      <c r="M1492" s="22"/>
      <c r="P1492" s="19"/>
      <c r="Q1492" s="19"/>
      <c r="R1492" s="107" t="str">
        <f t="shared" si="23"/>
        <v/>
      </c>
      <c r="S1492" s="22"/>
      <c r="AE1492" s="18"/>
      <c r="AF1492" s="18"/>
      <c r="AG1492" s="18"/>
      <c r="AR1492" s="19"/>
      <c r="AS1492" s="19"/>
      <c r="AT1492" s="19"/>
      <c r="AU1492" s="19"/>
      <c r="AV1492" s="17"/>
    </row>
    <row r="1493" spans="1:48" s="16" customFormat="1">
      <c r="A1493" s="115"/>
      <c r="B1493" s="66"/>
      <c r="I1493" s="22"/>
      <c r="J1493" s="22"/>
      <c r="K1493" s="22"/>
      <c r="L1493" s="25"/>
      <c r="M1493" s="22"/>
      <c r="P1493" s="19"/>
      <c r="Q1493" s="19"/>
      <c r="R1493" s="107" t="str">
        <f t="shared" si="23"/>
        <v/>
      </c>
      <c r="S1493" s="22"/>
      <c r="AE1493" s="18"/>
      <c r="AF1493" s="18"/>
      <c r="AG1493" s="18"/>
      <c r="AR1493" s="19"/>
      <c r="AS1493" s="19"/>
      <c r="AT1493" s="19"/>
      <c r="AU1493" s="19"/>
      <c r="AV1493" s="17"/>
    </row>
    <row r="1494" spans="1:48" s="16" customFormat="1">
      <c r="A1494" s="115"/>
      <c r="B1494" s="66"/>
      <c r="I1494" s="22"/>
      <c r="J1494" s="22"/>
      <c r="K1494" s="22"/>
      <c r="L1494" s="25"/>
      <c r="M1494" s="22"/>
      <c r="P1494" s="19"/>
      <c r="Q1494" s="19"/>
      <c r="R1494" s="107" t="str">
        <f t="shared" si="23"/>
        <v/>
      </c>
      <c r="S1494" s="22"/>
      <c r="AE1494" s="18"/>
      <c r="AF1494" s="18"/>
      <c r="AG1494" s="18"/>
      <c r="AR1494" s="19"/>
      <c r="AS1494" s="19"/>
      <c r="AT1494" s="19"/>
      <c r="AU1494" s="19"/>
      <c r="AV1494" s="17"/>
    </row>
    <row r="1495" spans="1:48" s="16" customFormat="1">
      <c r="A1495" s="115"/>
      <c r="B1495" s="66"/>
      <c r="I1495" s="22"/>
      <c r="J1495" s="22"/>
      <c r="K1495" s="22"/>
      <c r="L1495" s="25"/>
      <c r="M1495" s="22"/>
      <c r="P1495" s="19"/>
      <c r="Q1495" s="19"/>
      <c r="R1495" s="107" t="str">
        <f t="shared" si="23"/>
        <v/>
      </c>
      <c r="S1495" s="22"/>
      <c r="AE1495" s="18"/>
      <c r="AF1495" s="18"/>
      <c r="AG1495" s="18"/>
      <c r="AR1495" s="19"/>
      <c r="AS1495" s="19"/>
      <c r="AT1495" s="19"/>
      <c r="AU1495" s="19"/>
      <c r="AV1495" s="17"/>
    </row>
    <row r="1496" spans="1:48" s="16" customFormat="1">
      <c r="A1496" s="115"/>
      <c r="B1496" s="66"/>
      <c r="I1496" s="22"/>
      <c r="J1496" s="22"/>
      <c r="K1496" s="22"/>
      <c r="L1496" s="25"/>
      <c r="M1496" s="22"/>
      <c r="P1496" s="19"/>
      <c r="Q1496" s="19"/>
      <c r="R1496" s="107" t="str">
        <f t="shared" si="23"/>
        <v/>
      </c>
      <c r="S1496" s="22"/>
      <c r="AE1496" s="18"/>
      <c r="AF1496" s="18"/>
      <c r="AG1496" s="18"/>
      <c r="AR1496" s="19"/>
      <c r="AS1496" s="19"/>
      <c r="AT1496" s="19"/>
      <c r="AU1496" s="19"/>
      <c r="AV1496" s="17"/>
    </row>
    <row r="1497" spans="1:48" s="16" customFormat="1">
      <c r="A1497" s="115"/>
      <c r="B1497" s="66"/>
      <c r="I1497" s="22"/>
      <c r="J1497" s="22"/>
      <c r="K1497" s="22"/>
      <c r="L1497" s="25"/>
      <c r="M1497" s="22"/>
      <c r="P1497" s="19"/>
      <c r="Q1497" s="19"/>
      <c r="R1497" s="107" t="str">
        <f t="shared" si="23"/>
        <v/>
      </c>
      <c r="S1497" s="22"/>
      <c r="AE1497" s="18"/>
      <c r="AF1497" s="18"/>
      <c r="AG1497" s="18"/>
      <c r="AR1497" s="19"/>
      <c r="AS1497" s="19"/>
      <c r="AT1497" s="19"/>
      <c r="AU1497" s="19"/>
      <c r="AV1497" s="17"/>
    </row>
    <row r="1498" spans="1:48" s="16" customFormat="1">
      <c r="A1498" s="115"/>
      <c r="B1498" s="66"/>
      <c r="I1498" s="22"/>
      <c r="J1498" s="22"/>
      <c r="K1498" s="22"/>
      <c r="L1498" s="25"/>
      <c r="M1498" s="22"/>
      <c r="P1498" s="19"/>
      <c r="Q1498" s="19"/>
      <c r="R1498" s="107" t="str">
        <f t="shared" si="23"/>
        <v/>
      </c>
      <c r="S1498" s="22"/>
      <c r="AE1498" s="18"/>
      <c r="AF1498" s="18"/>
      <c r="AG1498" s="18"/>
      <c r="AR1498" s="19"/>
      <c r="AS1498" s="19"/>
      <c r="AT1498" s="19"/>
      <c r="AU1498" s="19"/>
      <c r="AV1498" s="17"/>
    </row>
    <row r="1499" spans="1:48" s="16" customFormat="1">
      <c r="A1499" s="115"/>
      <c r="B1499" s="66"/>
      <c r="I1499" s="22"/>
      <c r="J1499" s="22"/>
      <c r="K1499" s="22"/>
      <c r="L1499" s="25"/>
      <c r="M1499" s="22"/>
      <c r="P1499" s="19"/>
      <c r="Q1499" s="19"/>
      <c r="R1499" s="107" t="str">
        <f t="shared" si="23"/>
        <v/>
      </c>
      <c r="S1499" s="22"/>
      <c r="AE1499" s="18"/>
      <c r="AF1499" s="18"/>
      <c r="AG1499" s="18"/>
      <c r="AR1499" s="19"/>
      <c r="AS1499" s="19"/>
      <c r="AT1499" s="19"/>
      <c r="AU1499" s="19"/>
      <c r="AV1499" s="17"/>
    </row>
    <row r="1500" spans="1:48" s="16" customFormat="1">
      <c r="A1500" s="115"/>
      <c r="B1500" s="66"/>
      <c r="I1500" s="22"/>
      <c r="J1500" s="22"/>
      <c r="K1500" s="22"/>
      <c r="L1500" s="25"/>
      <c r="M1500" s="22"/>
      <c r="P1500" s="19"/>
      <c r="Q1500" s="19"/>
      <c r="R1500" s="107" t="str">
        <f t="shared" si="23"/>
        <v/>
      </c>
      <c r="S1500" s="22"/>
      <c r="AE1500" s="18"/>
      <c r="AF1500" s="18"/>
      <c r="AG1500" s="18"/>
      <c r="AR1500" s="19"/>
      <c r="AS1500" s="19"/>
      <c r="AT1500" s="19"/>
      <c r="AU1500" s="19"/>
      <c r="AV1500" s="17"/>
    </row>
    <row r="1501" spans="1:48" s="16" customFormat="1">
      <c r="A1501" s="115"/>
      <c r="B1501" s="66"/>
      <c r="I1501" s="22"/>
      <c r="J1501" s="22"/>
      <c r="K1501" s="22"/>
      <c r="L1501" s="25"/>
      <c r="M1501" s="22"/>
      <c r="P1501" s="19"/>
      <c r="Q1501" s="19"/>
      <c r="R1501" s="107" t="str">
        <f t="shared" si="23"/>
        <v/>
      </c>
      <c r="S1501" s="22"/>
      <c r="AE1501" s="18"/>
      <c r="AF1501" s="18"/>
      <c r="AG1501" s="18"/>
      <c r="AR1501" s="19"/>
      <c r="AS1501" s="19"/>
      <c r="AT1501" s="19"/>
      <c r="AU1501" s="19"/>
      <c r="AV1501" s="17"/>
    </row>
    <row r="1502" spans="1:48" s="16" customFormat="1">
      <c r="A1502" s="115"/>
      <c r="B1502" s="66"/>
      <c r="I1502" s="22"/>
      <c r="J1502" s="22"/>
      <c r="K1502" s="22"/>
      <c r="L1502" s="25"/>
      <c r="M1502" s="22"/>
      <c r="P1502" s="19"/>
      <c r="Q1502" s="19"/>
      <c r="R1502" s="107" t="str">
        <f t="shared" si="23"/>
        <v/>
      </c>
      <c r="S1502" s="22"/>
      <c r="AE1502" s="18"/>
      <c r="AF1502" s="18"/>
      <c r="AG1502" s="18"/>
      <c r="AR1502" s="19"/>
      <c r="AS1502" s="19"/>
      <c r="AT1502" s="19"/>
      <c r="AU1502" s="19"/>
      <c r="AV1502" s="17"/>
    </row>
    <row r="1503" spans="1:48" s="16" customFormat="1">
      <c r="A1503" s="115"/>
      <c r="B1503" s="66"/>
      <c r="I1503" s="22"/>
      <c r="J1503" s="22"/>
      <c r="K1503" s="22"/>
      <c r="L1503" s="25"/>
      <c r="M1503" s="22"/>
      <c r="P1503" s="19"/>
      <c r="Q1503" s="19"/>
      <c r="R1503" s="107" t="str">
        <f t="shared" si="23"/>
        <v/>
      </c>
      <c r="S1503" s="22"/>
      <c r="AE1503" s="18"/>
      <c r="AF1503" s="18"/>
      <c r="AG1503" s="18"/>
      <c r="AR1503" s="19"/>
      <c r="AS1503" s="19"/>
      <c r="AT1503" s="19"/>
      <c r="AU1503" s="19"/>
      <c r="AV1503" s="17"/>
    </row>
    <row r="1504" spans="1:48" s="16" customFormat="1">
      <c r="A1504" s="115"/>
      <c r="B1504" s="66"/>
      <c r="I1504" s="22"/>
      <c r="J1504" s="22"/>
      <c r="K1504" s="22"/>
      <c r="L1504" s="25"/>
      <c r="M1504" s="22"/>
      <c r="P1504" s="19"/>
      <c r="Q1504" s="19"/>
      <c r="R1504" s="107" t="str">
        <f t="shared" si="23"/>
        <v/>
      </c>
      <c r="S1504" s="22"/>
      <c r="AE1504" s="18"/>
      <c r="AF1504" s="18"/>
      <c r="AG1504" s="18"/>
      <c r="AR1504" s="19"/>
      <c r="AS1504" s="19"/>
      <c r="AT1504" s="19"/>
      <c r="AU1504" s="19"/>
      <c r="AV1504" s="17"/>
    </row>
    <row r="1505" spans="1:48" s="16" customFormat="1">
      <c r="A1505" s="115"/>
      <c r="B1505" s="66"/>
      <c r="I1505" s="22"/>
      <c r="J1505" s="22"/>
      <c r="K1505" s="22"/>
      <c r="L1505" s="25"/>
      <c r="M1505" s="22"/>
      <c r="P1505" s="19"/>
      <c r="Q1505" s="19"/>
      <c r="R1505" s="107" t="str">
        <f t="shared" si="23"/>
        <v/>
      </c>
      <c r="S1505" s="22"/>
      <c r="AE1505" s="18"/>
      <c r="AF1505" s="18"/>
      <c r="AG1505" s="18"/>
      <c r="AR1505" s="19"/>
      <c r="AS1505" s="19"/>
      <c r="AT1505" s="19"/>
      <c r="AU1505" s="19"/>
      <c r="AV1505" s="17"/>
    </row>
    <row r="1506" spans="1:48" s="16" customFormat="1">
      <c r="A1506" s="115"/>
      <c r="B1506" s="66"/>
      <c r="I1506" s="22"/>
      <c r="J1506" s="22"/>
      <c r="K1506" s="22"/>
      <c r="L1506" s="25"/>
      <c r="M1506" s="22"/>
      <c r="P1506" s="19"/>
      <c r="Q1506" s="19"/>
      <c r="R1506" s="107" t="str">
        <f t="shared" si="23"/>
        <v/>
      </c>
      <c r="S1506" s="22"/>
      <c r="AE1506" s="18"/>
      <c r="AF1506" s="18"/>
      <c r="AG1506" s="18"/>
      <c r="AR1506" s="19"/>
      <c r="AS1506" s="19"/>
      <c r="AT1506" s="19"/>
      <c r="AU1506" s="19"/>
      <c r="AV1506" s="17"/>
    </row>
    <row r="1507" spans="1:48" s="16" customFormat="1">
      <c r="A1507" s="115"/>
      <c r="B1507" s="66"/>
      <c r="I1507" s="22"/>
      <c r="J1507" s="22"/>
      <c r="K1507" s="22"/>
      <c r="L1507" s="25"/>
      <c r="M1507" s="22"/>
      <c r="P1507" s="19"/>
      <c r="Q1507" s="19"/>
      <c r="R1507" s="107" t="str">
        <f t="shared" si="23"/>
        <v/>
      </c>
      <c r="S1507" s="22"/>
      <c r="AE1507" s="18"/>
      <c r="AF1507" s="18"/>
      <c r="AG1507" s="18"/>
      <c r="AR1507" s="19"/>
      <c r="AS1507" s="19"/>
      <c r="AT1507" s="19"/>
      <c r="AU1507" s="19"/>
      <c r="AV1507" s="17"/>
    </row>
    <row r="1508" spans="1:48" s="16" customFormat="1">
      <c r="A1508" s="115"/>
      <c r="B1508" s="66"/>
      <c r="I1508" s="22"/>
      <c r="J1508" s="22"/>
      <c r="K1508" s="22"/>
      <c r="L1508" s="25"/>
      <c r="M1508" s="22"/>
      <c r="P1508" s="19"/>
      <c r="Q1508" s="19"/>
      <c r="R1508" s="107" t="str">
        <f t="shared" si="23"/>
        <v/>
      </c>
      <c r="S1508" s="22"/>
      <c r="AE1508" s="18"/>
      <c r="AF1508" s="18"/>
      <c r="AG1508" s="18"/>
      <c r="AR1508" s="19"/>
      <c r="AS1508" s="19"/>
      <c r="AT1508" s="19"/>
      <c r="AU1508" s="19"/>
      <c r="AV1508" s="17"/>
    </row>
    <row r="1509" spans="1:48" s="16" customFormat="1">
      <c r="A1509" s="115"/>
      <c r="B1509" s="66"/>
      <c r="I1509" s="22"/>
      <c r="J1509" s="22"/>
      <c r="K1509" s="22"/>
      <c r="L1509" s="25"/>
      <c r="M1509" s="22"/>
      <c r="P1509" s="19"/>
      <c r="Q1509" s="19"/>
      <c r="R1509" s="107" t="str">
        <f t="shared" si="23"/>
        <v/>
      </c>
      <c r="S1509" s="22"/>
      <c r="AE1509" s="18"/>
      <c r="AF1509" s="18"/>
      <c r="AG1509" s="18"/>
      <c r="AR1509" s="19"/>
      <c r="AS1509" s="19"/>
      <c r="AT1509" s="19"/>
      <c r="AU1509" s="19"/>
      <c r="AV1509" s="17"/>
    </row>
    <row r="1510" spans="1:48" s="16" customFormat="1">
      <c r="A1510" s="115"/>
      <c r="B1510" s="66"/>
      <c r="I1510" s="22"/>
      <c r="J1510" s="22"/>
      <c r="K1510" s="22"/>
      <c r="L1510" s="25"/>
      <c r="M1510" s="22"/>
      <c r="P1510" s="19"/>
      <c r="Q1510" s="19"/>
      <c r="R1510" s="107" t="str">
        <f t="shared" si="23"/>
        <v/>
      </c>
      <c r="S1510" s="22"/>
      <c r="AE1510" s="18"/>
      <c r="AF1510" s="18"/>
      <c r="AG1510" s="18"/>
      <c r="AR1510" s="19"/>
      <c r="AS1510" s="19"/>
      <c r="AT1510" s="19"/>
      <c r="AU1510" s="19"/>
      <c r="AV1510" s="17"/>
    </row>
    <row r="1511" spans="1:48" s="16" customFormat="1">
      <c r="A1511" s="115"/>
      <c r="B1511" s="66"/>
      <c r="I1511" s="22"/>
      <c r="J1511" s="22"/>
      <c r="K1511" s="22"/>
      <c r="L1511" s="25"/>
      <c r="M1511" s="22"/>
      <c r="P1511" s="19"/>
      <c r="Q1511" s="19"/>
      <c r="R1511" s="107" t="str">
        <f t="shared" si="23"/>
        <v/>
      </c>
      <c r="S1511" s="22"/>
      <c r="AE1511" s="18"/>
      <c r="AF1511" s="18"/>
      <c r="AG1511" s="18"/>
      <c r="AR1511" s="19"/>
      <c r="AS1511" s="19"/>
      <c r="AT1511" s="19"/>
      <c r="AU1511" s="19"/>
      <c r="AV1511" s="17"/>
    </row>
    <row r="1512" spans="1:48" s="16" customFormat="1">
      <c r="A1512" s="115"/>
      <c r="B1512" s="66"/>
      <c r="I1512" s="22"/>
      <c r="J1512" s="22"/>
      <c r="K1512" s="22"/>
      <c r="L1512" s="25"/>
      <c r="M1512" s="22"/>
      <c r="P1512" s="19"/>
      <c r="Q1512" s="19"/>
      <c r="R1512" s="107" t="str">
        <f t="shared" si="23"/>
        <v/>
      </c>
      <c r="S1512" s="22"/>
      <c r="AE1512" s="18"/>
      <c r="AF1512" s="18"/>
      <c r="AG1512" s="18"/>
      <c r="AR1512" s="19"/>
      <c r="AS1512" s="19"/>
      <c r="AT1512" s="19"/>
      <c r="AU1512" s="19"/>
      <c r="AV1512" s="17"/>
    </row>
    <row r="1513" spans="1:48" s="16" customFormat="1">
      <c r="A1513" s="115"/>
      <c r="B1513" s="66"/>
      <c r="I1513" s="22"/>
      <c r="J1513" s="22"/>
      <c r="K1513" s="22"/>
      <c r="L1513" s="25"/>
      <c r="M1513" s="22"/>
      <c r="P1513" s="19"/>
      <c r="Q1513" s="19"/>
      <c r="R1513" s="107" t="str">
        <f t="shared" si="23"/>
        <v/>
      </c>
      <c r="S1513" s="22"/>
      <c r="AE1513" s="18"/>
      <c r="AF1513" s="18"/>
      <c r="AG1513" s="18"/>
      <c r="AR1513" s="19"/>
      <c r="AS1513" s="19"/>
      <c r="AT1513" s="19"/>
      <c r="AU1513" s="19"/>
      <c r="AV1513" s="17"/>
    </row>
    <row r="1514" spans="1:48" s="16" customFormat="1">
      <c r="A1514" s="115"/>
      <c r="B1514" s="66"/>
      <c r="I1514" s="22"/>
      <c r="J1514" s="22"/>
      <c r="K1514" s="22"/>
      <c r="L1514" s="25"/>
      <c r="M1514" s="22"/>
      <c r="P1514" s="19"/>
      <c r="Q1514" s="19"/>
      <c r="R1514" s="107" t="str">
        <f t="shared" si="23"/>
        <v/>
      </c>
      <c r="S1514" s="22"/>
      <c r="AE1514" s="18"/>
      <c r="AF1514" s="18"/>
      <c r="AG1514" s="18"/>
      <c r="AR1514" s="19"/>
      <c r="AS1514" s="19"/>
      <c r="AT1514" s="19"/>
      <c r="AU1514" s="19"/>
      <c r="AV1514" s="17"/>
    </row>
    <row r="1515" spans="1:48" s="16" customFormat="1">
      <c r="A1515" s="115"/>
      <c r="B1515" s="66"/>
      <c r="I1515" s="22"/>
      <c r="J1515" s="22"/>
      <c r="K1515" s="22"/>
      <c r="L1515" s="25"/>
      <c r="M1515" s="22"/>
      <c r="P1515" s="19"/>
      <c r="Q1515" s="19"/>
      <c r="R1515" s="107" t="str">
        <f t="shared" si="23"/>
        <v/>
      </c>
      <c r="S1515" s="22"/>
      <c r="AE1515" s="18"/>
      <c r="AF1515" s="18"/>
      <c r="AG1515" s="18"/>
      <c r="AR1515" s="19"/>
      <c r="AS1515" s="19"/>
      <c r="AT1515" s="19"/>
      <c r="AU1515" s="19"/>
      <c r="AV1515" s="17"/>
    </row>
    <row r="1516" spans="1:48" s="16" customFormat="1">
      <c r="A1516" s="115"/>
      <c r="B1516" s="66"/>
      <c r="I1516" s="22"/>
      <c r="J1516" s="22"/>
      <c r="K1516" s="22"/>
      <c r="L1516" s="25"/>
      <c r="M1516" s="22"/>
      <c r="P1516" s="19"/>
      <c r="Q1516" s="19"/>
      <c r="R1516" s="107" t="str">
        <f t="shared" si="23"/>
        <v/>
      </c>
      <c r="S1516" s="22"/>
      <c r="AE1516" s="18"/>
      <c r="AF1516" s="18"/>
      <c r="AG1516" s="18"/>
      <c r="AR1516" s="19"/>
      <c r="AS1516" s="19"/>
      <c r="AT1516" s="19"/>
      <c r="AU1516" s="19"/>
      <c r="AV1516" s="17"/>
    </row>
    <row r="1517" spans="1:48" s="16" customFormat="1">
      <c r="A1517" s="115"/>
      <c r="B1517" s="66"/>
      <c r="I1517" s="22"/>
      <c r="J1517" s="22"/>
      <c r="K1517" s="22"/>
      <c r="L1517" s="25"/>
      <c r="M1517" s="22"/>
      <c r="P1517" s="19"/>
      <c r="Q1517" s="19"/>
      <c r="R1517" s="107" t="str">
        <f t="shared" si="23"/>
        <v/>
      </c>
      <c r="S1517" s="22"/>
      <c r="AE1517" s="18"/>
      <c r="AF1517" s="18"/>
      <c r="AG1517" s="18"/>
      <c r="AR1517" s="19"/>
      <c r="AS1517" s="19"/>
      <c r="AT1517" s="19"/>
      <c r="AU1517" s="19"/>
      <c r="AV1517" s="17"/>
    </row>
    <row r="1518" spans="1:48" s="16" customFormat="1">
      <c r="A1518" s="115"/>
      <c r="B1518" s="66"/>
      <c r="I1518" s="22"/>
      <c r="J1518" s="22"/>
      <c r="K1518" s="22"/>
      <c r="L1518" s="25"/>
      <c r="M1518" s="22"/>
      <c r="P1518" s="19"/>
      <c r="Q1518" s="19"/>
      <c r="R1518" s="107" t="str">
        <f t="shared" si="23"/>
        <v/>
      </c>
      <c r="S1518" s="22"/>
      <c r="AE1518" s="18"/>
      <c r="AF1518" s="18"/>
      <c r="AG1518" s="18"/>
      <c r="AR1518" s="19"/>
      <c r="AS1518" s="19"/>
      <c r="AT1518" s="19"/>
      <c r="AU1518" s="19"/>
      <c r="AV1518" s="17"/>
    </row>
    <row r="1519" spans="1:48" s="16" customFormat="1">
      <c r="A1519" s="115"/>
      <c r="B1519" s="66"/>
      <c r="I1519" s="22"/>
      <c r="J1519" s="22"/>
      <c r="K1519" s="22"/>
      <c r="L1519" s="25"/>
      <c r="M1519" s="22"/>
      <c r="P1519" s="19"/>
      <c r="Q1519" s="19"/>
      <c r="R1519" s="107" t="str">
        <f t="shared" si="23"/>
        <v/>
      </c>
      <c r="S1519" s="22"/>
      <c r="AE1519" s="18"/>
      <c r="AF1519" s="18"/>
      <c r="AG1519" s="18"/>
      <c r="AR1519" s="19"/>
      <c r="AS1519" s="19"/>
      <c r="AT1519" s="19"/>
      <c r="AU1519" s="19"/>
      <c r="AV1519" s="17"/>
    </row>
    <row r="1520" spans="1:48" s="16" customFormat="1">
      <c r="A1520" s="115"/>
      <c r="B1520" s="66"/>
      <c r="I1520" s="22"/>
      <c r="J1520" s="22"/>
      <c r="K1520" s="22"/>
      <c r="L1520" s="25"/>
      <c r="M1520" s="22"/>
      <c r="P1520" s="19"/>
      <c r="Q1520" s="19"/>
      <c r="R1520" s="107" t="str">
        <f t="shared" si="23"/>
        <v/>
      </c>
      <c r="S1520" s="22"/>
      <c r="AE1520" s="18"/>
      <c r="AF1520" s="18"/>
      <c r="AG1520" s="18"/>
      <c r="AR1520" s="19"/>
      <c r="AS1520" s="19"/>
      <c r="AT1520" s="19"/>
      <c r="AU1520" s="19"/>
      <c r="AV1520" s="17"/>
    </row>
    <row r="1521" spans="1:48" s="16" customFormat="1">
      <c r="A1521" s="115"/>
      <c r="B1521" s="66"/>
      <c r="I1521" s="22"/>
      <c r="J1521" s="22"/>
      <c r="K1521" s="22"/>
      <c r="L1521" s="25"/>
      <c r="M1521" s="22"/>
      <c r="P1521" s="19"/>
      <c r="Q1521" s="19"/>
      <c r="R1521" s="107" t="str">
        <f t="shared" si="23"/>
        <v/>
      </c>
      <c r="S1521" s="22"/>
      <c r="AE1521" s="18"/>
      <c r="AF1521" s="18"/>
      <c r="AG1521" s="18"/>
      <c r="AR1521" s="19"/>
      <c r="AS1521" s="19"/>
      <c r="AT1521" s="19"/>
      <c r="AU1521" s="19"/>
      <c r="AV1521" s="17"/>
    </row>
    <row r="1522" spans="1:48" s="16" customFormat="1">
      <c r="A1522" s="115"/>
      <c r="B1522" s="66"/>
      <c r="I1522" s="22"/>
      <c r="J1522" s="22"/>
      <c r="K1522" s="22"/>
      <c r="L1522" s="25"/>
      <c r="M1522" s="22"/>
      <c r="P1522" s="19"/>
      <c r="Q1522" s="19"/>
      <c r="R1522" s="107" t="str">
        <f t="shared" si="23"/>
        <v/>
      </c>
      <c r="S1522" s="22"/>
      <c r="AE1522" s="18"/>
      <c r="AF1522" s="18"/>
      <c r="AG1522" s="18"/>
      <c r="AR1522" s="19"/>
      <c r="AS1522" s="19"/>
      <c r="AT1522" s="19"/>
      <c r="AU1522" s="19"/>
      <c r="AV1522" s="17"/>
    </row>
    <row r="1523" spans="1:48" s="16" customFormat="1">
      <c r="A1523" s="115"/>
      <c r="B1523" s="66"/>
      <c r="I1523" s="22"/>
      <c r="J1523" s="22"/>
      <c r="K1523" s="22"/>
      <c r="L1523" s="25"/>
      <c r="M1523" s="22"/>
      <c r="P1523" s="19"/>
      <c r="Q1523" s="19"/>
      <c r="R1523" s="107" t="str">
        <f t="shared" si="23"/>
        <v/>
      </c>
      <c r="S1523" s="22"/>
      <c r="AE1523" s="18"/>
      <c r="AF1523" s="18"/>
      <c r="AG1523" s="18"/>
      <c r="AR1523" s="19"/>
      <c r="AS1523" s="19"/>
      <c r="AT1523" s="19"/>
      <c r="AU1523" s="19"/>
      <c r="AV1523" s="17"/>
    </row>
    <row r="1524" spans="1:48" s="16" customFormat="1">
      <c r="A1524" s="115"/>
      <c r="B1524" s="66"/>
      <c r="I1524" s="22"/>
      <c r="J1524" s="22"/>
      <c r="K1524" s="22"/>
      <c r="L1524" s="25"/>
      <c r="M1524" s="22"/>
      <c r="P1524" s="19"/>
      <c r="Q1524" s="19"/>
      <c r="R1524" s="107" t="str">
        <f t="shared" si="23"/>
        <v/>
      </c>
      <c r="S1524" s="22"/>
      <c r="AE1524" s="18"/>
      <c r="AF1524" s="18"/>
      <c r="AG1524" s="18"/>
      <c r="AR1524" s="19"/>
      <c r="AS1524" s="19"/>
      <c r="AT1524" s="19"/>
      <c r="AU1524" s="19"/>
      <c r="AV1524" s="17"/>
    </row>
    <row r="1525" spans="1:48" s="16" customFormat="1">
      <c r="A1525" s="115"/>
      <c r="B1525" s="66"/>
      <c r="I1525" s="22"/>
      <c r="J1525" s="22"/>
      <c r="K1525" s="22"/>
      <c r="L1525" s="25"/>
      <c r="M1525" s="22"/>
      <c r="P1525" s="19"/>
      <c r="Q1525" s="19"/>
      <c r="R1525" s="107" t="str">
        <f t="shared" si="23"/>
        <v/>
      </c>
      <c r="S1525" s="22"/>
      <c r="AE1525" s="18"/>
      <c r="AF1525" s="18"/>
      <c r="AG1525" s="18"/>
      <c r="AR1525" s="19"/>
      <c r="AS1525" s="19"/>
      <c r="AT1525" s="19"/>
      <c r="AU1525" s="19"/>
      <c r="AV1525" s="17"/>
    </row>
    <row r="1526" spans="1:48" s="16" customFormat="1">
      <c r="A1526" s="115"/>
      <c r="B1526" s="66"/>
      <c r="I1526" s="22"/>
      <c r="J1526" s="22"/>
      <c r="K1526" s="22"/>
      <c r="L1526" s="25"/>
      <c r="M1526" s="22"/>
      <c r="P1526" s="19"/>
      <c r="Q1526" s="19"/>
      <c r="R1526" s="107" t="str">
        <f t="shared" si="23"/>
        <v/>
      </c>
      <c r="S1526" s="22"/>
      <c r="AE1526" s="18"/>
      <c r="AF1526" s="18"/>
      <c r="AG1526" s="18"/>
      <c r="AR1526" s="19"/>
      <c r="AS1526" s="19"/>
      <c r="AT1526" s="19"/>
      <c r="AU1526" s="19"/>
      <c r="AV1526" s="17"/>
    </row>
    <row r="1527" spans="1:48" s="16" customFormat="1">
      <c r="A1527" s="115"/>
      <c r="B1527" s="66"/>
      <c r="I1527" s="22"/>
      <c r="J1527" s="22"/>
      <c r="K1527" s="22"/>
      <c r="L1527" s="25"/>
      <c r="M1527" s="22"/>
      <c r="P1527" s="19"/>
      <c r="Q1527" s="19"/>
      <c r="R1527" s="107" t="str">
        <f t="shared" si="23"/>
        <v/>
      </c>
      <c r="S1527" s="22"/>
      <c r="AE1527" s="18"/>
      <c r="AF1527" s="18"/>
      <c r="AG1527" s="18"/>
      <c r="AR1527" s="19"/>
      <c r="AS1527" s="19"/>
      <c r="AT1527" s="19"/>
      <c r="AU1527" s="19"/>
      <c r="AV1527" s="17"/>
    </row>
    <row r="1528" spans="1:48" s="16" customFormat="1">
      <c r="A1528" s="115"/>
      <c r="B1528" s="66"/>
      <c r="I1528" s="22"/>
      <c r="J1528" s="22"/>
      <c r="K1528" s="22"/>
      <c r="L1528" s="25"/>
      <c r="M1528" s="22"/>
      <c r="P1528" s="19"/>
      <c r="Q1528" s="19"/>
      <c r="R1528" s="107" t="str">
        <f t="shared" si="23"/>
        <v/>
      </c>
      <c r="S1528" s="22"/>
      <c r="AE1528" s="18"/>
      <c r="AF1528" s="18"/>
      <c r="AG1528" s="18"/>
      <c r="AR1528" s="19"/>
      <c r="AS1528" s="19"/>
      <c r="AT1528" s="19"/>
      <c r="AU1528" s="19"/>
      <c r="AV1528" s="17"/>
    </row>
    <row r="1529" spans="1:48" s="16" customFormat="1">
      <c r="A1529" s="115"/>
      <c r="B1529" s="66"/>
      <c r="I1529" s="22"/>
      <c r="J1529" s="22"/>
      <c r="K1529" s="22"/>
      <c r="L1529" s="25"/>
      <c r="M1529" s="22"/>
      <c r="P1529" s="19"/>
      <c r="Q1529" s="19"/>
      <c r="R1529" s="107" t="str">
        <f t="shared" si="23"/>
        <v/>
      </c>
      <c r="S1529" s="22"/>
      <c r="AE1529" s="18"/>
      <c r="AF1529" s="18"/>
      <c r="AG1529" s="18"/>
      <c r="AR1529" s="19"/>
      <c r="AS1529" s="19"/>
      <c r="AT1529" s="19"/>
      <c r="AU1529" s="19"/>
      <c r="AV1529" s="17"/>
    </row>
    <row r="1530" spans="1:48" s="16" customFormat="1">
      <c r="A1530" s="115"/>
      <c r="B1530" s="66"/>
      <c r="I1530" s="22"/>
      <c r="J1530" s="22"/>
      <c r="K1530" s="22"/>
      <c r="L1530" s="25"/>
      <c r="M1530" s="22"/>
      <c r="P1530" s="19"/>
      <c r="Q1530" s="19"/>
      <c r="R1530" s="107" t="str">
        <f t="shared" si="23"/>
        <v/>
      </c>
      <c r="S1530" s="22"/>
      <c r="AE1530" s="18"/>
      <c r="AF1530" s="18"/>
      <c r="AG1530" s="18"/>
      <c r="AR1530" s="19"/>
      <c r="AS1530" s="19"/>
      <c r="AT1530" s="19"/>
      <c r="AU1530" s="19"/>
      <c r="AV1530" s="17"/>
    </row>
    <row r="1531" spans="1:48" s="16" customFormat="1">
      <c r="A1531" s="115"/>
      <c r="B1531" s="66"/>
      <c r="I1531" s="22"/>
      <c r="J1531" s="22"/>
      <c r="K1531" s="22"/>
      <c r="L1531" s="25"/>
      <c r="M1531" s="22"/>
      <c r="P1531" s="19"/>
      <c r="Q1531" s="19"/>
      <c r="R1531" s="107" t="str">
        <f t="shared" si="23"/>
        <v/>
      </c>
      <c r="S1531" s="22"/>
      <c r="AE1531" s="18"/>
      <c r="AF1531" s="18"/>
      <c r="AG1531" s="18"/>
      <c r="AR1531" s="19"/>
      <c r="AS1531" s="19"/>
      <c r="AT1531" s="19"/>
      <c r="AU1531" s="19"/>
      <c r="AV1531" s="17"/>
    </row>
    <row r="1532" spans="1:48" s="16" customFormat="1">
      <c r="A1532" s="115"/>
      <c r="B1532" s="66"/>
      <c r="I1532" s="22"/>
      <c r="J1532" s="22"/>
      <c r="K1532" s="22"/>
      <c r="L1532" s="25"/>
      <c r="M1532" s="22"/>
      <c r="P1532" s="19"/>
      <c r="Q1532" s="19"/>
      <c r="R1532" s="107" t="str">
        <f t="shared" si="23"/>
        <v/>
      </c>
      <c r="S1532" s="22"/>
      <c r="AE1532" s="18"/>
      <c r="AF1532" s="18"/>
      <c r="AG1532" s="18"/>
      <c r="AR1532" s="19"/>
      <c r="AS1532" s="19"/>
      <c r="AT1532" s="19"/>
      <c r="AU1532" s="19"/>
      <c r="AV1532" s="17"/>
    </row>
    <row r="1533" spans="1:48" s="16" customFormat="1">
      <c r="A1533" s="115"/>
      <c r="B1533" s="66"/>
      <c r="I1533" s="22"/>
      <c r="J1533" s="22"/>
      <c r="K1533" s="22"/>
      <c r="L1533" s="25"/>
      <c r="M1533" s="22"/>
      <c r="P1533" s="19"/>
      <c r="Q1533" s="19"/>
      <c r="R1533" s="107" t="str">
        <f t="shared" si="23"/>
        <v/>
      </c>
      <c r="S1533" s="22"/>
      <c r="AE1533" s="18"/>
      <c r="AF1533" s="18"/>
      <c r="AG1533" s="18"/>
      <c r="AR1533" s="19"/>
      <c r="AS1533" s="19"/>
      <c r="AT1533" s="19"/>
      <c r="AU1533" s="19"/>
      <c r="AV1533" s="17"/>
    </row>
    <row r="1534" spans="1:48" s="16" customFormat="1">
      <c r="A1534" s="115"/>
      <c r="B1534" s="66"/>
      <c r="I1534" s="22"/>
      <c r="J1534" s="22"/>
      <c r="K1534" s="22"/>
      <c r="L1534" s="25"/>
      <c r="M1534" s="22"/>
      <c r="P1534" s="19"/>
      <c r="Q1534" s="19"/>
      <c r="R1534" s="107" t="str">
        <f t="shared" si="23"/>
        <v/>
      </c>
      <c r="S1534" s="22"/>
      <c r="AE1534" s="18"/>
      <c r="AF1534" s="18"/>
      <c r="AG1534" s="18"/>
      <c r="AR1534" s="19"/>
      <c r="AS1534" s="19"/>
      <c r="AT1534" s="19"/>
      <c r="AU1534" s="19"/>
      <c r="AV1534" s="17"/>
    </row>
    <row r="1535" spans="1:48" s="16" customFormat="1">
      <c r="A1535" s="115"/>
      <c r="B1535" s="66"/>
      <c r="I1535" s="22"/>
      <c r="J1535" s="22"/>
      <c r="K1535" s="22"/>
      <c r="L1535" s="25"/>
      <c r="M1535" s="22"/>
      <c r="P1535" s="19"/>
      <c r="Q1535" s="19"/>
      <c r="R1535" s="107" t="str">
        <f t="shared" si="23"/>
        <v/>
      </c>
      <c r="S1535" s="22"/>
      <c r="AE1535" s="18"/>
      <c r="AF1535" s="18"/>
      <c r="AG1535" s="18"/>
      <c r="AR1535" s="19"/>
      <c r="AS1535" s="19"/>
      <c r="AT1535" s="19"/>
      <c r="AU1535" s="19"/>
      <c r="AV1535" s="17"/>
    </row>
    <row r="1536" spans="1:48" s="16" customFormat="1">
      <c r="A1536" s="115"/>
      <c r="B1536" s="66"/>
      <c r="I1536" s="22"/>
      <c r="J1536" s="22"/>
      <c r="K1536" s="22"/>
      <c r="L1536" s="25"/>
      <c r="M1536" s="22"/>
      <c r="P1536" s="19"/>
      <c r="Q1536" s="19"/>
      <c r="R1536" s="107" t="str">
        <f t="shared" si="23"/>
        <v/>
      </c>
      <c r="S1536" s="22"/>
      <c r="AE1536" s="18"/>
      <c r="AF1536" s="18"/>
      <c r="AG1536" s="18"/>
      <c r="AR1536" s="19"/>
      <c r="AS1536" s="19"/>
      <c r="AT1536" s="19"/>
      <c r="AU1536" s="19"/>
      <c r="AV1536" s="17"/>
    </row>
    <row r="1537" spans="1:48" s="16" customFormat="1">
      <c r="A1537" s="115"/>
      <c r="B1537" s="66"/>
      <c r="I1537" s="22"/>
      <c r="J1537" s="22"/>
      <c r="K1537" s="22"/>
      <c r="L1537" s="25"/>
      <c r="M1537" s="22"/>
      <c r="P1537" s="19"/>
      <c r="Q1537" s="19"/>
      <c r="R1537" s="107" t="str">
        <f t="shared" si="23"/>
        <v/>
      </c>
      <c r="S1537" s="22"/>
      <c r="AE1537" s="18"/>
      <c r="AF1537" s="18"/>
      <c r="AG1537" s="18"/>
      <c r="AR1537" s="19"/>
      <c r="AS1537" s="19"/>
      <c r="AT1537" s="19"/>
      <c r="AU1537" s="19"/>
      <c r="AV1537" s="17"/>
    </row>
    <row r="1538" spans="1:48" s="16" customFormat="1">
      <c r="A1538" s="115"/>
      <c r="B1538" s="66"/>
      <c r="I1538" s="22"/>
      <c r="J1538" s="22"/>
      <c r="K1538" s="22"/>
      <c r="L1538" s="25"/>
      <c r="M1538" s="22"/>
      <c r="P1538" s="19"/>
      <c r="Q1538" s="19"/>
      <c r="R1538" s="107" t="str">
        <f t="shared" si="23"/>
        <v/>
      </c>
      <c r="S1538" s="22"/>
      <c r="AE1538" s="18"/>
      <c r="AF1538" s="18"/>
      <c r="AG1538" s="18"/>
      <c r="AR1538" s="19"/>
      <c r="AS1538" s="19"/>
      <c r="AT1538" s="19"/>
      <c r="AU1538" s="19"/>
      <c r="AV1538" s="17"/>
    </row>
    <row r="1539" spans="1:48" s="16" customFormat="1">
      <c r="A1539" s="115"/>
      <c r="B1539" s="66"/>
      <c r="I1539" s="22"/>
      <c r="J1539" s="22"/>
      <c r="K1539" s="22"/>
      <c r="L1539" s="25"/>
      <c r="M1539" s="22"/>
      <c r="P1539" s="19"/>
      <c r="Q1539" s="19"/>
      <c r="R1539" s="107" t="str">
        <f t="shared" si="23"/>
        <v/>
      </c>
      <c r="S1539" s="22"/>
      <c r="AE1539" s="18"/>
      <c r="AF1539" s="18"/>
      <c r="AG1539" s="18"/>
      <c r="AR1539" s="19"/>
      <c r="AS1539" s="19"/>
      <c r="AT1539" s="19"/>
      <c r="AU1539" s="19"/>
      <c r="AV1539" s="17"/>
    </row>
    <row r="1540" spans="1:48" s="16" customFormat="1">
      <c r="A1540" s="115"/>
      <c r="B1540" s="66"/>
      <c r="I1540" s="22"/>
      <c r="J1540" s="22"/>
      <c r="K1540" s="22"/>
      <c r="L1540" s="25"/>
      <c r="M1540" s="22"/>
      <c r="P1540" s="19"/>
      <c r="Q1540" s="19"/>
      <c r="R1540" s="107" t="str">
        <f t="shared" si="23"/>
        <v/>
      </c>
      <c r="S1540" s="22"/>
      <c r="AE1540" s="18"/>
      <c r="AF1540" s="18"/>
      <c r="AG1540" s="18"/>
      <c r="AR1540" s="19"/>
      <c r="AS1540" s="19"/>
      <c r="AT1540" s="19"/>
      <c r="AU1540" s="19"/>
      <c r="AV1540" s="17"/>
    </row>
    <row r="1541" spans="1:48" s="16" customFormat="1">
      <c r="A1541" s="115"/>
      <c r="B1541" s="66"/>
      <c r="I1541" s="22"/>
      <c r="J1541" s="22"/>
      <c r="K1541" s="22"/>
      <c r="L1541" s="25"/>
      <c r="M1541" s="22"/>
      <c r="P1541" s="19"/>
      <c r="Q1541" s="19"/>
      <c r="R1541" s="107" t="str">
        <f t="shared" si="23"/>
        <v/>
      </c>
      <c r="S1541" s="22"/>
      <c r="AE1541" s="18"/>
      <c r="AF1541" s="18"/>
      <c r="AG1541" s="18"/>
      <c r="AR1541" s="19"/>
      <c r="AS1541" s="19"/>
      <c r="AT1541" s="19"/>
      <c r="AU1541" s="19"/>
      <c r="AV1541" s="17"/>
    </row>
    <row r="1542" spans="1:48" s="16" customFormat="1">
      <c r="A1542" s="115"/>
      <c r="B1542" s="66"/>
      <c r="I1542" s="22"/>
      <c r="J1542" s="22"/>
      <c r="K1542" s="22"/>
      <c r="L1542" s="25"/>
      <c r="M1542" s="22"/>
      <c r="P1542" s="19"/>
      <c r="Q1542" s="19"/>
      <c r="R1542" s="107" t="str">
        <f t="shared" ref="R1542:R1605" si="24">IF(AND(I1542="",K1542=""),"",IF(I1542="Lead","Lead",IF(K1542="Lead","Lead",IF((OR((AND((ISNUMBER(SEARCH("Galvanized",K1542))),AM1542="Yes")),(AND((ISNUMBER(SEARCH("Galvanized",K1542))),AM1542="Unknown")))),"Galvanized requiring replacement",IF((OR((AND((ISNUMBER(SEARCH("Galvanized",K1542))),AQ1542="Yes")),(AND((ISNUMBER(SEARCH("Galvanized",K1542))),AQ1542="Unknown")))),"Galvanized requiring replacement",IF(I1542="Galvanized requiring replacement","Galvanized requiring replacement",IF(K1542="Galvanized requiring replacement","Galvanized requiring replacement",IF(ISNUMBER(SEARCH("Unknown",I1542)),"Unknown",IF(ISNUMBER(SEARCH("Unknown",K1542)),"Unknown",IF(I1542="","Unknown",IF(K1542="","Unknown","Non-lead")))))))))))</f>
        <v/>
      </c>
      <c r="S1542" s="22"/>
      <c r="AE1542" s="18"/>
      <c r="AF1542" s="18"/>
      <c r="AG1542" s="18"/>
      <c r="AR1542" s="19"/>
      <c r="AS1542" s="19"/>
      <c r="AT1542" s="19"/>
      <c r="AU1542" s="19"/>
      <c r="AV1542" s="17"/>
    </row>
    <row r="1543" spans="1:48" s="16" customFormat="1">
      <c r="A1543" s="115"/>
      <c r="B1543" s="66"/>
      <c r="I1543" s="22"/>
      <c r="J1543" s="22"/>
      <c r="K1543" s="22"/>
      <c r="L1543" s="25"/>
      <c r="M1543" s="22"/>
      <c r="P1543" s="19"/>
      <c r="Q1543" s="19"/>
      <c r="R1543" s="107" t="str">
        <f t="shared" si="24"/>
        <v/>
      </c>
      <c r="S1543" s="22"/>
      <c r="AE1543" s="18"/>
      <c r="AF1543" s="18"/>
      <c r="AG1543" s="18"/>
      <c r="AR1543" s="19"/>
      <c r="AS1543" s="19"/>
      <c r="AT1543" s="19"/>
      <c r="AU1543" s="19"/>
      <c r="AV1543" s="17"/>
    </row>
    <row r="1544" spans="1:48" s="16" customFormat="1">
      <c r="A1544" s="115"/>
      <c r="B1544" s="66"/>
      <c r="I1544" s="22"/>
      <c r="J1544" s="22"/>
      <c r="K1544" s="22"/>
      <c r="L1544" s="25"/>
      <c r="M1544" s="22"/>
      <c r="P1544" s="19"/>
      <c r="Q1544" s="19"/>
      <c r="R1544" s="107" t="str">
        <f t="shared" si="24"/>
        <v/>
      </c>
      <c r="S1544" s="22"/>
      <c r="AE1544" s="18"/>
      <c r="AF1544" s="18"/>
      <c r="AG1544" s="18"/>
      <c r="AR1544" s="19"/>
      <c r="AS1544" s="19"/>
      <c r="AT1544" s="19"/>
      <c r="AU1544" s="19"/>
      <c r="AV1544" s="17"/>
    </row>
    <row r="1545" spans="1:48" s="16" customFormat="1">
      <c r="A1545" s="115"/>
      <c r="B1545" s="66"/>
      <c r="I1545" s="22"/>
      <c r="J1545" s="22"/>
      <c r="K1545" s="22"/>
      <c r="L1545" s="25"/>
      <c r="M1545" s="22"/>
      <c r="P1545" s="19"/>
      <c r="Q1545" s="19"/>
      <c r="R1545" s="107" t="str">
        <f t="shared" si="24"/>
        <v/>
      </c>
      <c r="S1545" s="22"/>
      <c r="AE1545" s="18"/>
      <c r="AF1545" s="18"/>
      <c r="AG1545" s="18"/>
      <c r="AR1545" s="19"/>
      <c r="AS1545" s="19"/>
      <c r="AT1545" s="19"/>
      <c r="AU1545" s="19"/>
      <c r="AV1545" s="17"/>
    </row>
    <row r="1546" spans="1:48" s="16" customFormat="1">
      <c r="A1546" s="115"/>
      <c r="B1546" s="66"/>
      <c r="I1546" s="22"/>
      <c r="J1546" s="22"/>
      <c r="K1546" s="22"/>
      <c r="L1546" s="25"/>
      <c r="M1546" s="22"/>
      <c r="P1546" s="19"/>
      <c r="Q1546" s="19"/>
      <c r="R1546" s="107" t="str">
        <f t="shared" si="24"/>
        <v/>
      </c>
      <c r="S1546" s="22"/>
      <c r="AE1546" s="18"/>
      <c r="AF1546" s="18"/>
      <c r="AG1546" s="18"/>
      <c r="AR1546" s="19"/>
      <c r="AS1546" s="19"/>
      <c r="AT1546" s="19"/>
      <c r="AU1546" s="19"/>
      <c r="AV1546" s="17"/>
    </row>
    <row r="1547" spans="1:48" s="16" customFormat="1">
      <c r="A1547" s="115"/>
      <c r="B1547" s="66"/>
      <c r="I1547" s="22"/>
      <c r="J1547" s="22"/>
      <c r="K1547" s="22"/>
      <c r="L1547" s="25"/>
      <c r="M1547" s="22"/>
      <c r="P1547" s="19"/>
      <c r="Q1547" s="19"/>
      <c r="R1547" s="107" t="str">
        <f t="shared" si="24"/>
        <v/>
      </c>
      <c r="S1547" s="22"/>
      <c r="AE1547" s="18"/>
      <c r="AF1547" s="18"/>
      <c r="AG1547" s="18"/>
      <c r="AR1547" s="19"/>
      <c r="AS1547" s="19"/>
      <c r="AT1547" s="19"/>
      <c r="AU1547" s="19"/>
      <c r="AV1547" s="17"/>
    </row>
    <row r="1548" spans="1:48" s="16" customFormat="1">
      <c r="A1548" s="115"/>
      <c r="B1548" s="66"/>
      <c r="I1548" s="22"/>
      <c r="J1548" s="22"/>
      <c r="K1548" s="22"/>
      <c r="L1548" s="25"/>
      <c r="M1548" s="22"/>
      <c r="P1548" s="19"/>
      <c r="Q1548" s="19"/>
      <c r="R1548" s="107" t="str">
        <f t="shared" si="24"/>
        <v/>
      </c>
      <c r="S1548" s="22"/>
      <c r="AE1548" s="18"/>
      <c r="AF1548" s="18"/>
      <c r="AG1548" s="18"/>
      <c r="AR1548" s="19"/>
      <c r="AS1548" s="19"/>
      <c r="AT1548" s="19"/>
      <c r="AU1548" s="19"/>
      <c r="AV1548" s="17"/>
    </row>
    <row r="1549" spans="1:48" s="16" customFormat="1">
      <c r="A1549" s="115"/>
      <c r="B1549" s="66"/>
      <c r="I1549" s="22"/>
      <c r="J1549" s="22"/>
      <c r="K1549" s="22"/>
      <c r="L1549" s="25"/>
      <c r="M1549" s="22"/>
      <c r="P1549" s="19"/>
      <c r="Q1549" s="19"/>
      <c r="R1549" s="107" t="str">
        <f t="shared" si="24"/>
        <v/>
      </c>
      <c r="S1549" s="22"/>
      <c r="AE1549" s="18"/>
      <c r="AF1549" s="18"/>
      <c r="AG1549" s="18"/>
      <c r="AR1549" s="19"/>
      <c r="AS1549" s="19"/>
      <c r="AT1549" s="19"/>
      <c r="AU1549" s="19"/>
      <c r="AV1549" s="17"/>
    </row>
    <row r="1550" spans="1:48" s="16" customFormat="1">
      <c r="A1550" s="115"/>
      <c r="B1550" s="66"/>
      <c r="I1550" s="22"/>
      <c r="J1550" s="22"/>
      <c r="K1550" s="22"/>
      <c r="L1550" s="25"/>
      <c r="M1550" s="22"/>
      <c r="P1550" s="19"/>
      <c r="Q1550" s="19"/>
      <c r="R1550" s="107" t="str">
        <f t="shared" si="24"/>
        <v/>
      </c>
      <c r="S1550" s="22"/>
      <c r="AE1550" s="18"/>
      <c r="AF1550" s="18"/>
      <c r="AG1550" s="18"/>
      <c r="AR1550" s="19"/>
      <c r="AS1550" s="19"/>
      <c r="AT1550" s="19"/>
      <c r="AU1550" s="19"/>
      <c r="AV1550" s="17"/>
    </row>
    <row r="1551" spans="1:48" s="16" customFormat="1">
      <c r="A1551" s="115"/>
      <c r="B1551" s="66"/>
      <c r="I1551" s="22"/>
      <c r="J1551" s="22"/>
      <c r="K1551" s="22"/>
      <c r="L1551" s="25"/>
      <c r="M1551" s="22"/>
      <c r="P1551" s="19"/>
      <c r="Q1551" s="19"/>
      <c r="R1551" s="107" t="str">
        <f t="shared" si="24"/>
        <v/>
      </c>
      <c r="S1551" s="22"/>
      <c r="AE1551" s="18"/>
      <c r="AF1551" s="18"/>
      <c r="AG1551" s="18"/>
      <c r="AR1551" s="19"/>
      <c r="AS1551" s="19"/>
      <c r="AT1551" s="19"/>
      <c r="AU1551" s="19"/>
      <c r="AV1551" s="17"/>
    </row>
    <row r="1552" spans="1:48" s="16" customFormat="1">
      <c r="A1552" s="115"/>
      <c r="B1552" s="66"/>
      <c r="I1552" s="22"/>
      <c r="J1552" s="22"/>
      <c r="K1552" s="22"/>
      <c r="L1552" s="25"/>
      <c r="M1552" s="22"/>
      <c r="P1552" s="19"/>
      <c r="Q1552" s="19"/>
      <c r="R1552" s="107" t="str">
        <f t="shared" si="24"/>
        <v/>
      </c>
      <c r="S1552" s="22"/>
      <c r="AE1552" s="18"/>
      <c r="AF1552" s="18"/>
      <c r="AG1552" s="18"/>
      <c r="AR1552" s="19"/>
      <c r="AS1552" s="19"/>
      <c r="AT1552" s="19"/>
      <c r="AU1552" s="19"/>
      <c r="AV1552" s="17"/>
    </row>
    <row r="1553" spans="1:48" s="16" customFormat="1">
      <c r="A1553" s="115"/>
      <c r="B1553" s="66"/>
      <c r="I1553" s="22"/>
      <c r="J1553" s="22"/>
      <c r="K1553" s="22"/>
      <c r="L1553" s="25"/>
      <c r="M1553" s="22"/>
      <c r="P1553" s="19"/>
      <c r="Q1553" s="19"/>
      <c r="R1553" s="107" t="str">
        <f t="shared" si="24"/>
        <v/>
      </c>
      <c r="S1553" s="22"/>
      <c r="AE1553" s="18"/>
      <c r="AF1553" s="18"/>
      <c r="AG1553" s="18"/>
      <c r="AR1553" s="19"/>
      <c r="AS1553" s="19"/>
      <c r="AT1553" s="19"/>
      <c r="AU1553" s="19"/>
      <c r="AV1553" s="17"/>
    </row>
    <row r="1554" spans="1:48" s="16" customFormat="1">
      <c r="A1554" s="115"/>
      <c r="B1554" s="66"/>
      <c r="I1554" s="22"/>
      <c r="J1554" s="22"/>
      <c r="K1554" s="22"/>
      <c r="L1554" s="25"/>
      <c r="M1554" s="22"/>
      <c r="P1554" s="19"/>
      <c r="Q1554" s="19"/>
      <c r="R1554" s="107" t="str">
        <f t="shared" si="24"/>
        <v/>
      </c>
      <c r="S1554" s="22"/>
      <c r="AE1554" s="18"/>
      <c r="AF1554" s="18"/>
      <c r="AG1554" s="18"/>
      <c r="AR1554" s="19"/>
      <c r="AS1554" s="19"/>
      <c r="AT1554" s="19"/>
      <c r="AU1554" s="19"/>
      <c r="AV1554" s="17"/>
    </row>
    <row r="1555" spans="1:48" s="16" customFormat="1">
      <c r="A1555" s="115"/>
      <c r="B1555" s="66"/>
      <c r="I1555" s="22"/>
      <c r="J1555" s="22"/>
      <c r="K1555" s="22"/>
      <c r="L1555" s="25"/>
      <c r="M1555" s="22"/>
      <c r="P1555" s="19"/>
      <c r="Q1555" s="19"/>
      <c r="R1555" s="107" t="str">
        <f t="shared" si="24"/>
        <v/>
      </c>
      <c r="S1555" s="22"/>
      <c r="AE1555" s="18"/>
      <c r="AF1555" s="18"/>
      <c r="AG1555" s="18"/>
      <c r="AR1555" s="19"/>
      <c r="AS1555" s="19"/>
      <c r="AT1555" s="19"/>
      <c r="AU1555" s="19"/>
      <c r="AV1555" s="17"/>
    </row>
    <row r="1556" spans="1:48" s="16" customFormat="1">
      <c r="A1556" s="115"/>
      <c r="B1556" s="66"/>
      <c r="I1556" s="22"/>
      <c r="J1556" s="22"/>
      <c r="K1556" s="22"/>
      <c r="L1556" s="25"/>
      <c r="M1556" s="22"/>
      <c r="P1556" s="19"/>
      <c r="Q1556" s="19"/>
      <c r="R1556" s="107" t="str">
        <f t="shared" si="24"/>
        <v/>
      </c>
      <c r="S1556" s="22"/>
      <c r="AE1556" s="18"/>
      <c r="AF1556" s="18"/>
      <c r="AG1556" s="18"/>
      <c r="AR1556" s="19"/>
      <c r="AS1556" s="19"/>
      <c r="AT1556" s="19"/>
      <c r="AU1556" s="19"/>
      <c r="AV1556" s="17"/>
    </row>
    <row r="1557" spans="1:48" s="16" customFormat="1">
      <c r="A1557" s="115"/>
      <c r="B1557" s="66"/>
      <c r="I1557" s="22"/>
      <c r="J1557" s="22"/>
      <c r="K1557" s="22"/>
      <c r="L1557" s="25"/>
      <c r="M1557" s="22"/>
      <c r="P1557" s="19"/>
      <c r="Q1557" s="19"/>
      <c r="R1557" s="107" t="str">
        <f t="shared" si="24"/>
        <v/>
      </c>
      <c r="S1557" s="22"/>
      <c r="AE1557" s="18"/>
      <c r="AF1557" s="18"/>
      <c r="AG1557" s="18"/>
      <c r="AR1557" s="19"/>
      <c r="AS1557" s="19"/>
      <c r="AT1557" s="19"/>
      <c r="AU1557" s="19"/>
      <c r="AV1557" s="17"/>
    </row>
    <row r="1558" spans="1:48" s="16" customFormat="1">
      <c r="A1558" s="115"/>
      <c r="B1558" s="66"/>
      <c r="I1558" s="22"/>
      <c r="J1558" s="22"/>
      <c r="K1558" s="22"/>
      <c r="L1558" s="25"/>
      <c r="M1558" s="22"/>
      <c r="P1558" s="19"/>
      <c r="Q1558" s="19"/>
      <c r="R1558" s="107" t="str">
        <f t="shared" si="24"/>
        <v/>
      </c>
      <c r="S1558" s="22"/>
      <c r="AE1558" s="18"/>
      <c r="AF1558" s="18"/>
      <c r="AG1558" s="18"/>
      <c r="AR1558" s="19"/>
      <c r="AS1558" s="19"/>
      <c r="AT1558" s="19"/>
      <c r="AU1558" s="19"/>
      <c r="AV1558" s="17"/>
    </row>
    <row r="1559" spans="1:48" s="16" customFormat="1">
      <c r="A1559" s="115"/>
      <c r="B1559" s="66"/>
      <c r="I1559" s="22"/>
      <c r="J1559" s="22"/>
      <c r="K1559" s="22"/>
      <c r="L1559" s="25"/>
      <c r="M1559" s="22"/>
      <c r="P1559" s="19"/>
      <c r="Q1559" s="19"/>
      <c r="R1559" s="107" t="str">
        <f t="shared" si="24"/>
        <v/>
      </c>
      <c r="S1559" s="22"/>
      <c r="AE1559" s="18"/>
      <c r="AF1559" s="18"/>
      <c r="AG1559" s="18"/>
      <c r="AR1559" s="19"/>
      <c r="AS1559" s="19"/>
      <c r="AT1559" s="19"/>
      <c r="AU1559" s="19"/>
      <c r="AV1559" s="17"/>
    </row>
    <row r="1560" spans="1:48" s="16" customFormat="1">
      <c r="A1560" s="115"/>
      <c r="B1560" s="66"/>
      <c r="I1560" s="22"/>
      <c r="J1560" s="22"/>
      <c r="K1560" s="22"/>
      <c r="L1560" s="25"/>
      <c r="M1560" s="22"/>
      <c r="P1560" s="19"/>
      <c r="Q1560" s="19"/>
      <c r="R1560" s="107" t="str">
        <f t="shared" si="24"/>
        <v/>
      </c>
      <c r="S1560" s="22"/>
      <c r="AE1560" s="18"/>
      <c r="AF1560" s="18"/>
      <c r="AG1560" s="18"/>
      <c r="AR1560" s="19"/>
      <c r="AS1560" s="19"/>
      <c r="AT1560" s="19"/>
      <c r="AU1560" s="19"/>
      <c r="AV1560" s="17"/>
    </row>
    <row r="1561" spans="1:48" s="16" customFormat="1">
      <c r="A1561" s="115"/>
      <c r="B1561" s="66"/>
      <c r="I1561" s="22"/>
      <c r="J1561" s="22"/>
      <c r="K1561" s="22"/>
      <c r="L1561" s="25"/>
      <c r="M1561" s="22"/>
      <c r="P1561" s="19"/>
      <c r="Q1561" s="19"/>
      <c r="R1561" s="107" t="str">
        <f t="shared" si="24"/>
        <v/>
      </c>
      <c r="S1561" s="22"/>
      <c r="AE1561" s="18"/>
      <c r="AF1561" s="18"/>
      <c r="AG1561" s="18"/>
      <c r="AR1561" s="19"/>
      <c r="AS1561" s="19"/>
      <c r="AT1561" s="19"/>
      <c r="AU1561" s="19"/>
      <c r="AV1561" s="17"/>
    </row>
    <row r="1562" spans="1:48" s="16" customFormat="1">
      <c r="A1562" s="115"/>
      <c r="B1562" s="66"/>
      <c r="I1562" s="22"/>
      <c r="J1562" s="22"/>
      <c r="K1562" s="22"/>
      <c r="L1562" s="25"/>
      <c r="M1562" s="22"/>
      <c r="P1562" s="19"/>
      <c r="Q1562" s="19"/>
      <c r="R1562" s="107" t="str">
        <f t="shared" si="24"/>
        <v/>
      </c>
      <c r="S1562" s="22"/>
      <c r="AE1562" s="18"/>
      <c r="AF1562" s="18"/>
      <c r="AG1562" s="18"/>
      <c r="AR1562" s="19"/>
      <c r="AS1562" s="19"/>
      <c r="AT1562" s="19"/>
      <c r="AU1562" s="19"/>
      <c r="AV1562" s="17"/>
    </row>
    <row r="1563" spans="1:48" s="16" customFormat="1">
      <c r="A1563" s="115"/>
      <c r="B1563" s="66"/>
      <c r="I1563" s="22"/>
      <c r="J1563" s="22"/>
      <c r="K1563" s="22"/>
      <c r="L1563" s="25"/>
      <c r="M1563" s="22"/>
      <c r="P1563" s="19"/>
      <c r="Q1563" s="19"/>
      <c r="R1563" s="107" t="str">
        <f t="shared" si="24"/>
        <v/>
      </c>
      <c r="S1563" s="22"/>
      <c r="AE1563" s="18"/>
      <c r="AF1563" s="18"/>
      <c r="AG1563" s="18"/>
      <c r="AR1563" s="19"/>
      <c r="AS1563" s="19"/>
      <c r="AT1563" s="19"/>
      <c r="AU1563" s="19"/>
      <c r="AV1563" s="17"/>
    </row>
    <row r="1564" spans="1:48" s="16" customFormat="1">
      <c r="A1564" s="115"/>
      <c r="B1564" s="66"/>
      <c r="I1564" s="22"/>
      <c r="J1564" s="22"/>
      <c r="K1564" s="22"/>
      <c r="L1564" s="25"/>
      <c r="M1564" s="22"/>
      <c r="P1564" s="19"/>
      <c r="Q1564" s="19"/>
      <c r="R1564" s="107" t="str">
        <f t="shared" si="24"/>
        <v/>
      </c>
      <c r="S1564" s="22"/>
      <c r="AE1564" s="18"/>
      <c r="AF1564" s="18"/>
      <c r="AG1564" s="18"/>
      <c r="AR1564" s="19"/>
      <c r="AS1564" s="19"/>
      <c r="AT1564" s="19"/>
      <c r="AU1564" s="19"/>
      <c r="AV1564" s="17"/>
    </row>
    <row r="1565" spans="1:48" s="16" customFormat="1">
      <c r="A1565" s="115"/>
      <c r="B1565" s="66"/>
      <c r="I1565" s="22"/>
      <c r="J1565" s="22"/>
      <c r="K1565" s="22"/>
      <c r="L1565" s="25"/>
      <c r="M1565" s="22"/>
      <c r="P1565" s="19"/>
      <c r="Q1565" s="19"/>
      <c r="R1565" s="107" t="str">
        <f t="shared" si="24"/>
        <v/>
      </c>
      <c r="S1565" s="22"/>
      <c r="AE1565" s="18"/>
      <c r="AF1565" s="18"/>
      <c r="AG1565" s="18"/>
      <c r="AR1565" s="19"/>
      <c r="AS1565" s="19"/>
      <c r="AT1565" s="19"/>
      <c r="AU1565" s="19"/>
      <c r="AV1565" s="17"/>
    </row>
    <row r="1566" spans="1:48" s="16" customFormat="1">
      <c r="A1566" s="115"/>
      <c r="B1566" s="66"/>
      <c r="I1566" s="22"/>
      <c r="J1566" s="22"/>
      <c r="K1566" s="22"/>
      <c r="L1566" s="25"/>
      <c r="M1566" s="22"/>
      <c r="P1566" s="19"/>
      <c r="Q1566" s="19"/>
      <c r="R1566" s="107" t="str">
        <f t="shared" si="24"/>
        <v/>
      </c>
      <c r="S1566" s="22"/>
      <c r="AE1566" s="18"/>
      <c r="AF1566" s="18"/>
      <c r="AG1566" s="18"/>
      <c r="AR1566" s="19"/>
      <c r="AS1566" s="19"/>
      <c r="AT1566" s="19"/>
      <c r="AU1566" s="19"/>
      <c r="AV1566" s="17"/>
    </row>
    <row r="1567" spans="1:48" s="16" customFormat="1">
      <c r="A1567" s="115"/>
      <c r="B1567" s="66"/>
      <c r="I1567" s="22"/>
      <c r="J1567" s="22"/>
      <c r="K1567" s="22"/>
      <c r="L1567" s="25"/>
      <c r="M1567" s="22"/>
      <c r="P1567" s="19"/>
      <c r="Q1567" s="19"/>
      <c r="R1567" s="107" t="str">
        <f t="shared" si="24"/>
        <v/>
      </c>
      <c r="S1567" s="22"/>
      <c r="AE1567" s="18"/>
      <c r="AF1567" s="18"/>
      <c r="AG1567" s="18"/>
      <c r="AR1567" s="19"/>
      <c r="AS1567" s="19"/>
      <c r="AT1567" s="19"/>
      <c r="AU1567" s="19"/>
      <c r="AV1567" s="17"/>
    </row>
    <row r="1568" spans="1:48" s="16" customFormat="1">
      <c r="A1568" s="115"/>
      <c r="B1568" s="66"/>
      <c r="I1568" s="22"/>
      <c r="J1568" s="22"/>
      <c r="K1568" s="22"/>
      <c r="L1568" s="25"/>
      <c r="M1568" s="22"/>
      <c r="P1568" s="19"/>
      <c r="Q1568" s="19"/>
      <c r="R1568" s="107" t="str">
        <f t="shared" si="24"/>
        <v/>
      </c>
      <c r="S1568" s="22"/>
      <c r="AE1568" s="18"/>
      <c r="AF1568" s="18"/>
      <c r="AG1568" s="18"/>
      <c r="AR1568" s="19"/>
      <c r="AS1568" s="19"/>
      <c r="AT1568" s="19"/>
      <c r="AU1568" s="19"/>
      <c r="AV1568" s="17"/>
    </row>
    <row r="1569" spans="1:48" s="16" customFormat="1">
      <c r="A1569" s="115"/>
      <c r="B1569" s="66"/>
      <c r="I1569" s="22"/>
      <c r="J1569" s="22"/>
      <c r="K1569" s="22"/>
      <c r="L1569" s="25"/>
      <c r="M1569" s="22"/>
      <c r="P1569" s="19"/>
      <c r="Q1569" s="19"/>
      <c r="R1569" s="107" t="str">
        <f t="shared" si="24"/>
        <v/>
      </c>
      <c r="S1569" s="22"/>
      <c r="AE1569" s="18"/>
      <c r="AF1569" s="18"/>
      <c r="AG1569" s="18"/>
      <c r="AR1569" s="19"/>
      <c r="AS1569" s="19"/>
      <c r="AT1569" s="19"/>
      <c r="AU1569" s="19"/>
      <c r="AV1569" s="17"/>
    </row>
    <row r="1570" spans="1:48" s="16" customFormat="1">
      <c r="A1570" s="115"/>
      <c r="B1570" s="66"/>
      <c r="I1570" s="22"/>
      <c r="J1570" s="22"/>
      <c r="K1570" s="22"/>
      <c r="L1570" s="25"/>
      <c r="M1570" s="22"/>
      <c r="P1570" s="19"/>
      <c r="Q1570" s="19"/>
      <c r="R1570" s="107" t="str">
        <f t="shared" si="24"/>
        <v/>
      </c>
      <c r="S1570" s="22"/>
      <c r="AE1570" s="18"/>
      <c r="AF1570" s="18"/>
      <c r="AG1570" s="18"/>
      <c r="AR1570" s="19"/>
      <c r="AS1570" s="19"/>
      <c r="AT1570" s="19"/>
      <c r="AU1570" s="19"/>
      <c r="AV1570" s="17"/>
    </row>
    <row r="1571" spans="1:48" s="16" customFormat="1">
      <c r="A1571" s="115"/>
      <c r="B1571" s="66"/>
      <c r="I1571" s="22"/>
      <c r="J1571" s="22"/>
      <c r="K1571" s="22"/>
      <c r="L1571" s="25"/>
      <c r="M1571" s="22"/>
      <c r="P1571" s="19"/>
      <c r="Q1571" s="19"/>
      <c r="R1571" s="107" t="str">
        <f t="shared" si="24"/>
        <v/>
      </c>
      <c r="S1571" s="22"/>
      <c r="AE1571" s="18"/>
      <c r="AF1571" s="18"/>
      <c r="AG1571" s="18"/>
      <c r="AR1571" s="19"/>
      <c r="AS1571" s="19"/>
      <c r="AT1571" s="19"/>
      <c r="AU1571" s="19"/>
      <c r="AV1571" s="17"/>
    </row>
    <row r="1572" spans="1:48" s="16" customFormat="1">
      <c r="A1572" s="115"/>
      <c r="B1572" s="66"/>
      <c r="I1572" s="22"/>
      <c r="J1572" s="22"/>
      <c r="K1572" s="22"/>
      <c r="L1572" s="25"/>
      <c r="M1572" s="22"/>
      <c r="P1572" s="19"/>
      <c r="Q1572" s="19"/>
      <c r="R1572" s="107" t="str">
        <f t="shared" si="24"/>
        <v/>
      </c>
      <c r="S1572" s="22"/>
      <c r="AE1572" s="18"/>
      <c r="AF1572" s="18"/>
      <c r="AG1572" s="18"/>
      <c r="AR1572" s="19"/>
      <c r="AS1572" s="19"/>
      <c r="AT1572" s="19"/>
      <c r="AU1572" s="19"/>
      <c r="AV1572" s="17"/>
    </row>
    <row r="1573" spans="1:48" s="16" customFormat="1">
      <c r="A1573" s="115"/>
      <c r="B1573" s="66"/>
      <c r="I1573" s="22"/>
      <c r="J1573" s="22"/>
      <c r="K1573" s="22"/>
      <c r="L1573" s="25"/>
      <c r="M1573" s="22"/>
      <c r="P1573" s="19"/>
      <c r="Q1573" s="19"/>
      <c r="R1573" s="107" t="str">
        <f t="shared" si="24"/>
        <v/>
      </c>
      <c r="S1573" s="22"/>
      <c r="AE1573" s="18"/>
      <c r="AF1573" s="18"/>
      <c r="AG1573" s="18"/>
      <c r="AR1573" s="19"/>
      <c r="AS1573" s="19"/>
      <c r="AT1573" s="19"/>
      <c r="AU1573" s="19"/>
      <c r="AV1573" s="17"/>
    </row>
    <row r="1574" spans="1:48" s="16" customFormat="1">
      <c r="A1574" s="115"/>
      <c r="B1574" s="66"/>
      <c r="I1574" s="22"/>
      <c r="J1574" s="22"/>
      <c r="K1574" s="22"/>
      <c r="L1574" s="25"/>
      <c r="M1574" s="22"/>
      <c r="P1574" s="19"/>
      <c r="Q1574" s="19"/>
      <c r="R1574" s="107" t="str">
        <f t="shared" si="24"/>
        <v/>
      </c>
      <c r="S1574" s="22"/>
      <c r="AE1574" s="18"/>
      <c r="AF1574" s="18"/>
      <c r="AG1574" s="18"/>
      <c r="AR1574" s="19"/>
      <c r="AS1574" s="19"/>
      <c r="AT1574" s="19"/>
      <c r="AU1574" s="19"/>
      <c r="AV1574" s="17"/>
    </row>
    <row r="1575" spans="1:48" s="16" customFormat="1">
      <c r="A1575" s="115"/>
      <c r="B1575" s="66"/>
      <c r="I1575" s="22"/>
      <c r="J1575" s="22"/>
      <c r="K1575" s="22"/>
      <c r="L1575" s="25"/>
      <c r="M1575" s="22"/>
      <c r="P1575" s="19"/>
      <c r="Q1575" s="19"/>
      <c r="R1575" s="107" t="str">
        <f t="shared" si="24"/>
        <v/>
      </c>
      <c r="S1575" s="22"/>
      <c r="AE1575" s="18"/>
      <c r="AF1575" s="18"/>
      <c r="AG1575" s="18"/>
      <c r="AR1575" s="19"/>
      <c r="AS1575" s="19"/>
      <c r="AT1575" s="19"/>
      <c r="AU1575" s="19"/>
      <c r="AV1575" s="17"/>
    </row>
    <row r="1576" spans="1:48" s="16" customFormat="1">
      <c r="A1576" s="115"/>
      <c r="B1576" s="66"/>
      <c r="I1576" s="22"/>
      <c r="J1576" s="22"/>
      <c r="K1576" s="22"/>
      <c r="L1576" s="25"/>
      <c r="M1576" s="22"/>
      <c r="P1576" s="19"/>
      <c r="Q1576" s="19"/>
      <c r="R1576" s="107" t="str">
        <f t="shared" si="24"/>
        <v/>
      </c>
      <c r="S1576" s="22"/>
      <c r="AE1576" s="18"/>
      <c r="AF1576" s="18"/>
      <c r="AG1576" s="18"/>
      <c r="AR1576" s="19"/>
      <c r="AS1576" s="19"/>
      <c r="AT1576" s="19"/>
      <c r="AU1576" s="19"/>
      <c r="AV1576" s="17"/>
    </row>
    <row r="1577" spans="1:48" s="16" customFormat="1">
      <c r="A1577" s="115"/>
      <c r="B1577" s="66"/>
      <c r="I1577" s="22"/>
      <c r="J1577" s="22"/>
      <c r="K1577" s="22"/>
      <c r="L1577" s="25"/>
      <c r="M1577" s="22"/>
      <c r="P1577" s="19"/>
      <c r="Q1577" s="19"/>
      <c r="R1577" s="107" t="str">
        <f t="shared" si="24"/>
        <v/>
      </c>
      <c r="S1577" s="22"/>
      <c r="AE1577" s="18"/>
      <c r="AF1577" s="18"/>
      <c r="AG1577" s="18"/>
      <c r="AR1577" s="19"/>
      <c r="AS1577" s="19"/>
      <c r="AT1577" s="19"/>
      <c r="AU1577" s="19"/>
      <c r="AV1577" s="17"/>
    </row>
    <row r="1578" spans="1:48" s="16" customFormat="1">
      <c r="A1578" s="115"/>
      <c r="B1578" s="66"/>
      <c r="I1578" s="22"/>
      <c r="J1578" s="22"/>
      <c r="K1578" s="22"/>
      <c r="L1578" s="25"/>
      <c r="M1578" s="22"/>
      <c r="P1578" s="19"/>
      <c r="Q1578" s="19"/>
      <c r="R1578" s="107" t="str">
        <f t="shared" si="24"/>
        <v/>
      </c>
      <c r="S1578" s="22"/>
      <c r="AE1578" s="18"/>
      <c r="AF1578" s="18"/>
      <c r="AG1578" s="18"/>
      <c r="AR1578" s="19"/>
      <c r="AS1578" s="19"/>
      <c r="AT1578" s="19"/>
      <c r="AU1578" s="19"/>
      <c r="AV1578" s="17"/>
    </row>
    <row r="1579" spans="1:48" s="16" customFormat="1">
      <c r="A1579" s="115"/>
      <c r="B1579" s="66"/>
      <c r="I1579" s="22"/>
      <c r="J1579" s="22"/>
      <c r="K1579" s="22"/>
      <c r="L1579" s="25"/>
      <c r="M1579" s="22"/>
      <c r="P1579" s="19"/>
      <c r="Q1579" s="19"/>
      <c r="R1579" s="107" t="str">
        <f t="shared" si="24"/>
        <v/>
      </c>
      <c r="S1579" s="22"/>
      <c r="AE1579" s="18"/>
      <c r="AF1579" s="18"/>
      <c r="AG1579" s="18"/>
      <c r="AR1579" s="19"/>
      <c r="AS1579" s="19"/>
      <c r="AT1579" s="19"/>
      <c r="AU1579" s="19"/>
      <c r="AV1579" s="17"/>
    </row>
    <row r="1580" spans="1:48" s="16" customFormat="1">
      <c r="A1580" s="115"/>
      <c r="B1580" s="66"/>
      <c r="I1580" s="22"/>
      <c r="J1580" s="22"/>
      <c r="K1580" s="22"/>
      <c r="L1580" s="25"/>
      <c r="M1580" s="22"/>
      <c r="P1580" s="19"/>
      <c r="Q1580" s="19"/>
      <c r="R1580" s="107" t="str">
        <f t="shared" si="24"/>
        <v/>
      </c>
      <c r="S1580" s="22"/>
      <c r="AE1580" s="18"/>
      <c r="AF1580" s="18"/>
      <c r="AG1580" s="18"/>
      <c r="AR1580" s="19"/>
      <c r="AS1580" s="19"/>
      <c r="AT1580" s="19"/>
      <c r="AU1580" s="19"/>
      <c r="AV1580" s="17"/>
    </row>
    <row r="1581" spans="1:48" s="16" customFormat="1">
      <c r="A1581" s="115"/>
      <c r="B1581" s="66"/>
      <c r="I1581" s="22"/>
      <c r="J1581" s="22"/>
      <c r="K1581" s="22"/>
      <c r="L1581" s="25"/>
      <c r="M1581" s="22"/>
      <c r="P1581" s="19"/>
      <c r="Q1581" s="19"/>
      <c r="R1581" s="107" t="str">
        <f t="shared" si="24"/>
        <v/>
      </c>
      <c r="S1581" s="22"/>
      <c r="AE1581" s="18"/>
      <c r="AF1581" s="18"/>
      <c r="AG1581" s="18"/>
      <c r="AR1581" s="19"/>
      <c r="AS1581" s="19"/>
      <c r="AT1581" s="19"/>
      <c r="AU1581" s="19"/>
      <c r="AV1581" s="17"/>
    </row>
    <row r="1582" spans="1:48" s="16" customFormat="1">
      <c r="A1582" s="115"/>
      <c r="B1582" s="66"/>
      <c r="I1582" s="22"/>
      <c r="J1582" s="22"/>
      <c r="K1582" s="22"/>
      <c r="L1582" s="25"/>
      <c r="M1582" s="22"/>
      <c r="P1582" s="19"/>
      <c r="Q1582" s="19"/>
      <c r="R1582" s="107" t="str">
        <f t="shared" si="24"/>
        <v/>
      </c>
      <c r="S1582" s="22"/>
      <c r="AE1582" s="18"/>
      <c r="AF1582" s="18"/>
      <c r="AG1582" s="18"/>
      <c r="AR1582" s="19"/>
      <c r="AS1582" s="19"/>
      <c r="AT1582" s="19"/>
      <c r="AU1582" s="19"/>
      <c r="AV1582" s="17"/>
    </row>
    <row r="1583" spans="1:48" s="16" customFormat="1">
      <c r="A1583" s="115"/>
      <c r="B1583" s="66"/>
      <c r="I1583" s="22"/>
      <c r="J1583" s="22"/>
      <c r="K1583" s="22"/>
      <c r="L1583" s="25"/>
      <c r="M1583" s="22"/>
      <c r="P1583" s="19"/>
      <c r="Q1583" s="19"/>
      <c r="R1583" s="107" t="str">
        <f t="shared" si="24"/>
        <v/>
      </c>
      <c r="S1583" s="22"/>
      <c r="AE1583" s="18"/>
      <c r="AF1583" s="18"/>
      <c r="AG1583" s="18"/>
      <c r="AR1583" s="19"/>
      <c r="AS1583" s="19"/>
      <c r="AT1583" s="19"/>
      <c r="AU1583" s="19"/>
      <c r="AV1583" s="17"/>
    </row>
    <row r="1584" spans="1:48" s="16" customFormat="1">
      <c r="A1584" s="115"/>
      <c r="B1584" s="66"/>
      <c r="I1584" s="22"/>
      <c r="J1584" s="22"/>
      <c r="K1584" s="22"/>
      <c r="L1584" s="25"/>
      <c r="M1584" s="22"/>
      <c r="P1584" s="19"/>
      <c r="Q1584" s="19"/>
      <c r="R1584" s="107" t="str">
        <f t="shared" si="24"/>
        <v/>
      </c>
      <c r="S1584" s="22"/>
      <c r="AE1584" s="18"/>
      <c r="AF1584" s="18"/>
      <c r="AG1584" s="18"/>
      <c r="AR1584" s="19"/>
      <c r="AS1584" s="19"/>
      <c r="AT1584" s="19"/>
      <c r="AU1584" s="19"/>
      <c r="AV1584" s="17"/>
    </row>
    <row r="1585" spans="1:48" s="16" customFormat="1">
      <c r="A1585" s="115"/>
      <c r="B1585" s="66"/>
      <c r="I1585" s="22"/>
      <c r="J1585" s="22"/>
      <c r="K1585" s="22"/>
      <c r="L1585" s="25"/>
      <c r="M1585" s="22"/>
      <c r="P1585" s="19"/>
      <c r="Q1585" s="19"/>
      <c r="R1585" s="107" t="str">
        <f t="shared" si="24"/>
        <v/>
      </c>
      <c r="S1585" s="22"/>
      <c r="AE1585" s="18"/>
      <c r="AF1585" s="18"/>
      <c r="AG1585" s="18"/>
      <c r="AR1585" s="19"/>
      <c r="AS1585" s="19"/>
      <c r="AT1585" s="19"/>
      <c r="AU1585" s="19"/>
      <c r="AV1585" s="17"/>
    </row>
    <row r="1586" spans="1:48" s="16" customFormat="1">
      <c r="A1586" s="115"/>
      <c r="B1586" s="66"/>
      <c r="I1586" s="22"/>
      <c r="J1586" s="22"/>
      <c r="K1586" s="22"/>
      <c r="L1586" s="25"/>
      <c r="M1586" s="22"/>
      <c r="P1586" s="19"/>
      <c r="Q1586" s="19"/>
      <c r="R1586" s="107" t="str">
        <f t="shared" si="24"/>
        <v/>
      </c>
      <c r="S1586" s="22"/>
      <c r="AE1586" s="18"/>
      <c r="AF1586" s="18"/>
      <c r="AG1586" s="18"/>
      <c r="AR1586" s="19"/>
      <c r="AS1586" s="19"/>
      <c r="AT1586" s="19"/>
      <c r="AU1586" s="19"/>
      <c r="AV1586" s="17"/>
    </row>
    <row r="1587" spans="1:48" s="16" customFormat="1">
      <c r="A1587" s="115"/>
      <c r="B1587" s="66"/>
      <c r="I1587" s="22"/>
      <c r="J1587" s="22"/>
      <c r="K1587" s="22"/>
      <c r="L1587" s="25"/>
      <c r="M1587" s="22"/>
      <c r="P1587" s="19"/>
      <c r="Q1587" s="19"/>
      <c r="R1587" s="107" t="str">
        <f t="shared" si="24"/>
        <v/>
      </c>
      <c r="S1587" s="22"/>
      <c r="AE1587" s="18"/>
      <c r="AF1587" s="18"/>
      <c r="AG1587" s="18"/>
      <c r="AR1587" s="19"/>
      <c r="AS1587" s="19"/>
      <c r="AT1587" s="19"/>
      <c r="AU1587" s="19"/>
      <c r="AV1587" s="17"/>
    </row>
    <row r="1588" spans="1:48" s="16" customFormat="1">
      <c r="A1588" s="115"/>
      <c r="B1588" s="66"/>
      <c r="I1588" s="22"/>
      <c r="J1588" s="22"/>
      <c r="K1588" s="22"/>
      <c r="L1588" s="25"/>
      <c r="M1588" s="22"/>
      <c r="P1588" s="19"/>
      <c r="Q1588" s="19"/>
      <c r="R1588" s="107" t="str">
        <f t="shared" si="24"/>
        <v/>
      </c>
      <c r="S1588" s="22"/>
      <c r="AE1588" s="18"/>
      <c r="AF1588" s="18"/>
      <c r="AG1588" s="18"/>
      <c r="AR1588" s="19"/>
      <c r="AS1588" s="19"/>
      <c r="AT1588" s="19"/>
      <c r="AU1588" s="19"/>
      <c r="AV1588" s="17"/>
    </row>
    <row r="1589" spans="1:48" s="16" customFormat="1">
      <c r="A1589" s="115"/>
      <c r="B1589" s="66"/>
      <c r="I1589" s="22"/>
      <c r="J1589" s="22"/>
      <c r="K1589" s="22"/>
      <c r="L1589" s="25"/>
      <c r="M1589" s="22"/>
      <c r="P1589" s="19"/>
      <c r="Q1589" s="19"/>
      <c r="R1589" s="107" t="str">
        <f t="shared" si="24"/>
        <v/>
      </c>
      <c r="S1589" s="22"/>
      <c r="AE1589" s="18"/>
      <c r="AF1589" s="18"/>
      <c r="AG1589" s="18"/>
      <c r="AR1589" s="19"/>
      <c r="AS1589" s="19"/>
      <c r="AT1589" s="19"/>
      <c r="AU1589" s="19"/>
      <c r="AV1589" s="17"/>
    </row>
    <row r="1590" spans="1:48" s="16" customFormat="1">
      <c r="A1590" s="115"/>
      <c r="B1590" s="66"/>
      <c r="I1590" s="22"/>
      <c r="J1590" s="22"/>
      <c r="K1590" s="22"/>
      <c r="L1590" s="25"/>
      <c r="M1590" s="22"/>
      <c r="P1590" s="19"/>
      <c r="Q1590" s="19"/>
      <c r="R1590" s="107" t="str">
        <f t="shared" si="24"/>
        <v/>
      </c>
      <c r="S1590" s="22"/>
      <c r="AE1590" s="18"/>
      <c r="AF1590" s="18"/>
      <c r="AG1590" s="18"/>
      <c r="AR1590" s="19"/>
      <c r="AS1590" s="19"/>
      <c r="AT1590" s="19"/>
      <c r="AU1590" s="19"/>
      <c r="AV1590" s="17"/>
    </row>
    <row r="1591" spans="1:48" s="16" customFormat="1">
      <c r="A1591" s="115"/>
      <c r="B1591" s="66"/>
      <c r="I1591" s="22"/>
      <c r="J1591" s="22"/>
      <c r="K1591" s="22"/>
      <c r="L1591" s="25"/>
      <c r="M1591" s="22"/>
      <c r="P1591" s="19"/>
      <c r="Q1591" s="19"/>
      <c r="R1591" s="107" t="str">
        <f t="shared" si="24"/>
        <v/>
      </c>
      <c r="S1591" s="22"/>
      <c r="AE1591" s="18"/>
      <c r="AF1591" s="18"/>
      <c r="AG1591" s="18"/>
      <c r="AR1591" s="19"/>
      <c r="AS1591" s="19"/>
      <c r="AT1591" s="19"/>
      <c r="AU1591" s="19"/>
      <c r="AV1591" s="17"/>
    </row>
    <row r="1592" spans="1:48" s="16" customFormat="1">
      <c r="A1592" s="115"/>
      <c r="B1592" s="66"/>
      <c r="I1592" s="22"/>
      <c r="J1592" s="22"/>
      <c r="K1592" s="22"/>
      <c r="L1592" s="25"/>
      <c r="M1592" s="22"/>
      <c r="P1592" s="19"/>
      <c r="Q1592" s="19"/>
      <c r="R1592" s="107" t="str">
        <f t="shared" si="24"/>
        <v/>
      </c>
      <c r="S1592" s="22"/>
      <c r="AE1592" s="18"/>
      <c r="AF1592" s="18"/>
      <c r="AG1592" s="18"/>
      <c r="AR1592" s="19"/>
      <c r="AS1592" s="19"/>
      <c r="AT1592" s="19"/>
      <c r="AU1592" s="19"/>
      <c r="AV1592" s="17"/>
    </row>
    <row r="1593" spans="1:48" s="16" customFormat="1">
      <c r="A1593" s="115"/>
      <c r="B1593" s="66"/>
      <c r="I1593" s="22"/>
      <c r="J1593" s="22"/>
      <c r="K1593" s="22"/>
      <c r="L1593" s="25"/>
      <c r="M1593" s="22"/>
      <c r="P1593" s="19"/>
      <c r="Q1593" s="19"/>
      <c r="R1593" s="107" t="str">
        <f t="shared" si="24"/>
        <v/>
      </c>
      <c r="S1593" s="22"/>
      <c r="AE1593" s="18"/>
      <c r="AF1593" s="18"/>
      <c r="AG1593" s="18"/>
      <c r="AR1593" s="19"/>
      <c r="AS1593" s="19"/>
      <c r="AT1593" s="19"/>
      <c r="AU1593" s="19"/>
      <c r="AV1593" s="17"/>
    </row>
    <row r="1594" spans="1:48" s="16" customFormat="1">
      <c r="A1594" s="115"/>
      <c r="B1594" s="66"/>
      <c r="I1594" s="22"/>
      <c r="J1594" s="22"/>
      <c r="K1594" s="22"/>
      <c r="L1594" s="25"/>
      <c r="M1594" s="22"/>
      <c r="P1594" s="19"/>
      <c r="Q1594" s="19"/>
      <c r="R1594" s="107" t="str">
        <f t="shared" si="24"/>
        <v/>
      </c>
      <c r="S1594" s="22"/>
      <c r="AE1594" s="18"/>
      <c r="AF1594" s="18"/>
      <c r="AG1594" s="18"/>
      <c r="AR1594" s="19"/>
      <c r="AS1594" s="19"/>
      <c r="AT1594" s="19"/>
      <c r="AU1594" s="19"/>
      <c r="AV1594" s="17"/>
    </row>
    <row r="1595" spans="1:48" s="16" customFormat="1">
      <c r="A1595" s="115"/>
      <c r="B1595" s="66"/>
      <c r="I1595" s="22"/>
      <c r="J1595" s="22"/>
      <c r="K1595" s="22"/>
      <c r="L1595" s="25"/>
      <c r="M1595" s="22"/>
      <c r="P1595" s="19"/>
      <c r="Q1595" s="19"/>
      <c r="R1595" s="107" t="str">
        <f t="shared" si="24"/>
        <v/>
      </c>
      <c r="S1595" s="22"/>
      <c r="AE1595" s="18"/>
      <c r="AF1595" s="18"/>
      <c r="AG1595" s="18"/>
      <c r="AR1595" s="19"/>
      <c r="AS1595" s="19"/>
      <c r="AT1595" s="19"/>
      <c r="AU1595" s="19"/>
      <c r="AV1595" s="17"/>
    </row>
    <row r="1596" spans="1:48" s="16" customFormat="1">
      <c r="A1596" s="115"/>
      <c r="B1596" s="66"/>
      <c r="I1596" s="22"/>
      <c r="J1596" s="22"/>
      <c r="K1596" s="22"/>
      <c r="L1596" s="25"/>
      <c r="M1596" s="22"/>
      <c r="P1596" s="19"/>
      <c r="Q1596" s="19"/>
      <c r="R1596" s="107" t="str">
        <f t="shared" si="24"/>
        <v/>
      </c>
      <c r="S1596" s="22"/>
      <c r="AE1596" s="18"/>
      <c r="AF1596" s="18"/>
      <c r="AG1596" s="18"/>
      <c r="AR1596" s="19"/>
      <c r="AS1596" s="19"/>
      <c r="AT1596" s="19"/>
      <c r="AU1596" s="19"/>
      <c r="AV1596" s="17"/>
    </row>
    <row r="1597" spans="1:48" s="16" customFormat="1">
      <c r="A1597" s="115"/>
      <c r="B1597" s="66"/>
      <c r="I1597" s="22"/>
      <c r="J1597" s="22"/>
      <c r="K1597" s="22"/>
      <c r="L1597" s="25"/>
      <c r="M1597" s="22"/>
      <c r="P1597" s="19"/>
      <c r="Q1597" s="19"/>
      <c r="R1597" s="107" t="str">
        <f t="shared" si="24"/>
        <v/>
      </c>
      <c r="S1597" s="22"/>
      <c r="AE1597" s="18"/>
      <c r="AF1597" s="18"/>
      <c r="AG1597" s="18"/>
      <c r="AR1597" s="19"/>
      <c r="AS1597" s="19"/>
      <c r="AT1597" s="19"/>
      <c r="AU1597" s="19"/>
      <c r="AV1597" s="17"/>
    </row>
    <row r="1598" spans="1:48" s="16" customFormat="1">
      <c r="A1598" s="115"/>
      <c r="B1598" s="66"/>
      <c r="I1598" s="22"/>
      <c r="J1598" s="22"/>
      <c r="K1598" s="22"/>
      <c r="L1598" s="25"/>
      <c r="M1598" s="22"/>
      <c r="P1598" s="19"/>
      <c r="Q1598" s="19"/>
      <c r="R1598" s="107" t="str">
        <f t="shared" si="24"/>
        <v/>
      </c>
      <c r="S1598" s="22"/>
      <c r="AE1598" s="18"/>
      <c r="AF1598" s="18"/>
      <c r="AG1598" s="18"/>
      <c r="AR1598" s="19"/>
      <c r="AS1598" s="19"/>
      <c r="AT1598" s="19"/>
      <c r="AU1598" s="19"/>
      <c r="AV1598" s="17"/>
    </row>
    <row r="1599" spans="1:48" s="16" customFormat="1">
      <c r="A1599" s="115"/>
      <c r="B1599" s="66"/>
      <c r="I1599" s="22"/>
      <c r="J1599" s="22"/>
      <c r="K1599" s="22"/>
      <c r="L1599" s="25"/>
      <c r="M1599" s="22"/>
      <c r="P1599" s="19"/>
      <c r="Q1599" s="19"/>
      <c r="R1599" s="107" t="str">
        <f t="shared" si="24"/>
        <v/>
      </c>
      <c r="S1599" s="22"/>
      <c r="AE1599" s="18"/>
      <c r="AF1599" s="18"/>
      <c r="AG1599" s="18"/>
      <c r="AR1599" s="19"/>
      <c r="AS1599" s="19"/>
      <c r="AT1599" s="19"/>
      <c r="AU1599" s="19"/>
      <c r="AV1599" s="17"/>
    </row>
    <row r="1600" spans="1:48" s="16" customFormat="1">
      <c r="A1600" s="115"/>
      <c r="B1600" s="66"/>
      <c r="I1600" s="22"/>
      <c r="J1600" s="22"/>
      <c r="K1600" s="22"/>
      <c r="L1600" s="25"/>
      <c r="M1600" s="22"/>
      <c r="P1600" s="19"/>
      <c r="Q1600" s="19"/>
      <c r="R1600" s="107" t="str">
        <f t="shared" si="24"/>
        <v/>
      </c>
      <c r="S1600" s="22"/>
      <c r="AE1600" s="18"/>
      <c r="AF1600" s="18"/>
      <c r="AG1600" s="18"/>
      <c r="AR1600" s="19"/>
      <c r="AS1600" s="19"/>
      <c r="AT1600" s="19"/>
      <c r="AU1600" s="19"/>
      <c r="AV1600" s="17"/>
    </row>
    <row r="1601" spans="1:48" s="16" customFormat="1">
      <c r="A1601" s="115"/>
      <c r="B1601" s="66"/>
      <c r="I1601" s="22"/>
      <c r="J1601" s="22"/>
      <c r="K1601" s="22"/>
      <c r="L1601" s="25"/>
      <c r="M1601" s="22"/>
      <c r="P1601" s="19"/>
      <c r="Q1601" s="19"/>
      <c r="R1601" s="107" t="str">
        <f t="shared" si="24"/>
        <v/>
      </c>
      <c r="S1601" s="22"/>
      <c r="AE1601" s="18"/>
      <c r="AF1601" s="18"/>
      <c r="AG1601" s="18"/>
      <c r="AR1601" s="19"/>
      <c r="AS1601" s="19"/>
      <c r="AT1601" s="19"/>
      <c r="AU1601" s="19"/>
      <c r="AV1601" s="17"/>
    </row>
    <row r="1602" spans="1:48" s="16" customFormat="1">
      <c r="A1602" s="115"/>
      <c r="B1602" s="66"/>
      <c r="I1602" s="22"/>
      <c r="J1602" s="22"/>
      <c r="K1602" s="22"/>
      <c r="L1602" s="25"/>
      <c r="M1602" s="22"/>
      <c r="P1602" s="19"/>
      <c r="Q1602" s="19"/>
      <c r="R1602" s="107" t="str">
        <f t="shared" si="24"/>
        <v/>
      </c>
      <c r="S1602" s="22"/>
      <c r="AE1602" s="18"/>
      <c r="AF1602" s="18"/>
      <c r="AG1602" s="18"/>
      <c r="AR1602" s="19"/>
      <c r="AS1602" s="19"/>
      <c r="AT1602" s="19"/>
      <c r="AU1602" s="19"/>
      <c r="AV1602" s="17"/>
    </row>
    <row r="1603" spans="1:48" s="16" customFormat="1">
      <c r="A1603" s="115"/>
      <c r="B1603" s="66"/>
      <c r="I1603" s="22"/>
      <c r="J1603" s="22"/>
      <c r="K1603" s="22"/>
      <c r="L1603" s="25"/>
      <c r="M1603" s="22"/>
      <c r="P1603" s="19"/>
      <c r="Q1603" s="19"/>
      <c r="R1603" s="107" t="str">
        <f t="shared" si="24"/>
        <v/>
      </c>
      <c r="S1603" s="22"/>
      <c r="AE1603" s="18"/>
      <c r="AF1603" s="18"/>
      <c r="AG1603" s="18"/>
      <c r="AR1603" s="19"/>
      <c r="AS1603" s="19"/>
      <c r="AT1603" s="19"/>
      <c r="AU1603" s="19"/>
      <c r="AV1603" s="17"/>
    </row>
    <row r="1604" spans="1:48" s="16" customFormat="1">
      <c r="A1604" s="115"/>
      <c r="B1604" s="66"/>
      <c r="I1604" s="22"/>
      <c r="J1604" s="22"/>
      <c r="K1604" s="22"/>
      <c r="L1604" s="25"/>
      <c r="M1604" s="22"/>
      <c r="P1604" s="19"/>
      <c r="Q1604" s="19"/>
      <c r="R1604" s="107" t="str">
        <f t="shared" si="24"/>
        <v/>
      </c>
      <c r="S1604" s="22"/>
      <c r="AE1604" s="18"/>
      <c r="AF1604" s="18"/>
      <c r="AG1604" s="18"/>
      <c r="AR1604" s="19"/>
      <c r="AS1604" s="19"/>
      <c r="AT1604" s="19"/>
      <c r="AU1604" s="19"/>
      <c r="AV1604" s="17"/>
    </row>
    <row r="1605" spans="1:48" s="16" customFormat="1">
      <c r="A1605" s="115"/>
      <c r="B1605" s="66"/>
      <c r="I1605" s="22"/>
      <c r="J1605" s="22"/>
      <c r="K1605" s="22"/>
      <c r="L1605" s="25"/>
      <c r="M1605" s="22"/>
      <c r="P1605" s="19"/>
      <c r="Q1605" s="19"/>
      <c r="R1605" s="107" t="str">
        <f t="shared" si="24"/>
        <v/>
      </c>
      <c r="S1605" s="22"/>
      <c r="AE1605" s="18"/>
      <c r="AF1605" s="18"/>
      <c r="AG1605" s="18"/>
      <c r="AR1605" s="19"/>
      <c r="AS1605" s="19"/>
      <c r="AT1605" s="19"/>
      <c r="AU1605" s="19"/>
      <c r="AV1605" s="17"/>
    </row>
    <row r="1606" spans="1:48" s="16" customFormat="1">
      <c r="A1606" s="115"/>
      <c r="B1606" s="66"/>
      <c r="I1606" s="22"/>
      <c r="J1606" s="22"/>
      <c r="K1606" s="22"/>
      <c r="L1606" s="25"/>
      <c r="M1606" s="22"/>
      <c r="P1606" s="19"/>
      <c r="Q1606" s="19"/>
      <c r="R1606" s="107" t="str">
        <f t="shared" ref="R1606:R1669" si="25">IF(AND(I1606="",K1606=""),"",IF(I1606="Lead","Lead",IF(K1606="Lead","Lead",IF((OR((AND((ISNUMBER(SEARCH("Galvanized",K1606))),AM1606="Yes")),(AND((ISNUMBER(SEARCH("Galvanized",K1606))),AM1606="Unknown")))),"Galvanized requiring replacement",IF((OR((AND((ISNUMBER(SEARCH("Galvanized",K1606))),AQ1606="Yes")),(AND((ISNUMBER(SEARCH("Galvanized",K1606))),AQ1606="Unknown")))),"Galvanized requiring replacement",IF(I1606="Galvanized requiring replacement","Galvanized requiring replacement",IF(K1606="Galvanized requiring replacement","Galvanized requiring replacement",IF(ISNUMBER(SEARCH("Unknown",I1606)),"Unknown",IF(ISNUMBER(SEARCH("Unknown",K1606)),"Unknown",IF(I1606="","Unknown",IF(K1606="","Unknown","Non-lead")))))))))))</f>
        <v/>
      </c>
      <c r="S1606" s="22"/>
      <c r="AE1606" s="18"/>
      <c r="AF1606" s="18"/>
      <c r="AG1606" s="18"/>
      <c r="AR1606" s="19"/>
      <c r="AS1606" s="19"/>
      <c r="AT1606" s="19"/>
      <c r="AU1606" s="19"/>
      <c r="AV1606" s="17"/>
    </row>
    <row r="1607" spans="1:48" s="16" customFormat="1">
      <c r="A1607" s="115"/>
      <c r="B1607" s="66"/>
      <c r="I1607" s="22"/>
      <c r="J1607" s="22"/>
      <c r="K1607" s="22"/>
      <c r="L1607" s="25"/>
      <c r="M1607" s="22"/>
      <c r="P1607" s="19"/>
      <c r="Q1607" s="19"/>
      <c r="R1607" s="107" t="str">
        <f t="shared" si="25"/>
        <v/>
      </c>
      <c r="S1607" s="22"/>
      <c r="AE1607" s="18"/>
      <c r="AF1607" s="18"/>
      <c r="AG1607" s="18"/>
      <c r="AR1607" s="19"/>
      <c r="AS1607" s="19"/>
      <c r="AT1607" s="19"/>
      <c r="AU1607" s="19"/>
      <c r="AV1607" s="17"/>
    </row>
    <row r="1608" spans="1:48" s="16" customFormat="1">
      <c r="A1608" s="115"/>
      <c r="B1608" s="66"/>
      <c r="I1608" s="22"/>
      <c r="J1608" s="22"/>
      <c r="K1608" s="22"/>
      <c r="L1608" s="25"/>
      <c r="M1608" s="22"/>
      <c r="P1608" s="19"/>
      <c r="Q1608" s="19"/>
      <c r="R1608" s="107" t="str">
        <f t="shared" si="25"/>
        <v/>
      </c>
      <c r="S1608" s="22"/>
      <c r="AE1608" s="18"/>
      <c r="AF1608" s="18"/>
      <c r="AG1608" s="18"/>
      <c r="AR1608" s="19"/>
      <c r="AS1608" s="19"/>
      <c r="AT1608" s="19"/>
      <c r="AU1608" s="19"/>
      <c r="AV1608" s="17"/>
    </row>
    <row r="1609" spans="1:48" s="16" customFormat="1">
      <c r="A1609" s="115"/>
      <c r="B1609" s="66"/>
      <c r="I1609" s="22"/>
      <c r="J1609" s="22"/>
      <c r="K1609" s="22"/>
      <c r="L1609" s="25"/>
      <c r="M1609" s="22"/>
      <c r="P1609" s="19"/>
      <c r="Q1609" s="19"/>
      <c r="R1609" s="107" t="str">
        <f t="shared" si="25"/>
        <v/>
      </c>
      <c r="S1609" s="22"/>
      <c r="AE1609" s="18"/>
      <c r="AF1609" s="18"/>
      <c r="AG1609" s="18"/>
      <c r="AR1609" s="19"/>
      <c r="AS1609" s="19"/>
      <c r="AT1609" s="19"/>
      <c r="AU1609" s="19"/>
      <c r="AV1609" s="17"/>
    </row>
    <row r="1610" spans="1:48" s="16" customFormat="1">
      <c r="A1610" s="115"/>
      <c r="B1610" s="66"/>
      <c r="I1610" s="22"/>
      <c r="J1610" s="22"/>
      <c r="K1610" s="22"/>
      <c r="L1610" s="25"/>
      <c r="M1610" s="22"/>
      <c r="P1610" s="19"/>
      <c r="Q1610" s="19"/>
      <c r="R1610" s="107" t="str">
        <f t="shared" si="25"/>
        <v/>
      </c>
      <c r="S1610" s="22"/>
      <c r="AE1610" s="18"/>
      <c r="AF1610" s="18"/>
      <c r="AG1610" s="18"/>
      <c r="AR1610" s="19"/>
      <c r="AS1610" s="19"/>
      <c r="AT1610" s="19"/>
      <c r="AU1610" s="19"/>
      <c r="AV1610" s="17"/>
    </row>
    <row r="1611" spans="1:48" s="16" customFormat="1">
      <c r="A1611" s="115"/>
      <c r="B1611" s="66"/>
      <c r="I1611" s="22"/>
      <c r="J1611" s="22"/>
      <c r="K1611" s="22"/>
      <c r="L1611" s="25"/>
      <c r="M1611" s="22"/>
      <c r="P1611" s="19"/>
      <c r="Q1611" s="19"/>
      <c r="R1611" s="107" t="str">
        <f t="shared" si="25"/>
        <v/>
      </c>
      <c r="S1611" s="22"/>
      <c r="AE1611" s="18"/>
      <c r="AF1611" s="18"/>
      <c r="AG1611" s="18"/>
      <c r="AR1611" s="19"/>
      <c r="AS1611" s="19"/>
      <c r="AT1611" s="19"/>
      <c r="AU1611" s="19"/>
      <c r="AV1611" s="17"/>
    </row>
    <row r="1612" spans="1:48" s="16" customFormat="1">
      <c r="A1612" s="115"/>
      <c r="B1612" s="66"/>
      <c r="I1612" s="22"/>
      <c r="J1612" s="22"/>
      <c r="K1612" s="22"/>
      <c r="L1612" s="25"/>
      <c r="M1612" s="22"/>
      <c r="P1612" s="19"/>
      <c r="Q1612" s="19"/>
      <c r="R1612" s="107" t="str">
        <f t="shared" si="25"/>
        <v/>
      </c>
      <c r="S1612" s="22"/>
      <c r="AE1612" s="18"/>
      <c r="AF1612" s="18"/>
      <c r="AG1612" s="18"/>
      <c r="AR1612" s="19"/>
      <c r="AS1612" s="19"/>
      <c r="AT1612" s="19"/>
      <c r="AU1612" s="19"/>
      <c r="AV1612" s="17"/>
    </row>
    <row r="1613" spans="1:48" s="16" customFormat="1">
      <c r="A1613" s="115"/>
      <c r="B1613" s="66"/>
      <c r="I1613" s="22"/>
      <c r="J1613" s="22"/>
      <c r="K1613" s="22"/>
      <c r="L1613" s="25"/>
      <c r="M1613" s="22"/>
      <c r="P1613" s="19"/>
      <c r="Q1613" s="19"/>
      <c r="R1613" s="107" t="str">
        <f t="shared" si="25"/>
        <v/>
      </c>
      <c r="S1613" s="22"/>
      <c r="AE1613" s="18"/>
      <c r="AF1613" s="18"/>
      <c r="AG1613" s="18"/>
      <c r="AR1613" s="19"/>
      <c r="AS1613" s="19"/>
      <c r="AT1613" s="19"/>
      <c r="AU1613" s="19"/>
      <c r="AV1613" s="17"/>
    </row>
    <row r="1614" spans="1:48" s="16" customFormat="1">
      <c r="A1614" s="115"/>
      <c r="B1614" s="66"/>
      <c r="I1614" s="22"/>
      <c r="J1614" s="22"/>
      <c r="K1614" s="22"/>
      <c r="L1614" s="25"/>
      <c r="M1614" s="22"/>
      <c r="P1614" s="19"/>
      <c r="Q1614" s="19"/>
      <c r="R1614" s="107" t="str">
        <f t="shared" si="25"/>
        <v/>
      </c>
      <c r="S1614" s="22"/>
      <c r="AE1614" s="18"/>
      <c r="AF1614" s="18"/>
      <c r="AG1614" s="18"/>
      <c r="AR1614" s="19"/>
      <c r="AS1614" s="19"/>
      <c r="AT1614" s="19"/>
      <c r="AU1614" s="19"/>
      <c r="AV1614" s="17"/>
    </row>
    <row r="1615" spans="1:48" s="16" customFormat="1">
      <c r="A1615" s="115"/>
      <c r="B1615" s="66"/>
      <c r="I1615" s="22"/>
      <c r="J1615" s="22"/>
      <c r="K1615" s="22"/>
      <c r="L1615" s="25"/>
      <c r="M1615" s="22"/>
      <c r="P1615" s="19"/>
      <c r="Q1615" s="19"/>
      <c r="R1615" s="107" t="str">
        <f t="shared" si="25"/>
        <v/>
      </c>
      <c r="S1615" s="22"/>
      <c r="AE1615" s="18"/>
      <c r="AF1615" s="18"/>
      <c r="AG1615" s="18"/>
      <c r="AR1615" s="19"/>
      <c r="AS1615" s="19"/>
      <c r="AT1615" s="19"/>
      <c r="AU1615" s="19"/>
      <c r="AV1615" s="17"/>
    </row>
    <row r="1616" spans="1:48" s="16" customFormat="1">
      <c r="A1616" s="115"/>
      <c r="B1616" s="66"/>
      <c r="I1616" s="22"/>
      <c r="J1616" s="22"/>
      <c r="K1616" s="22"/>
      <c r="L1616" s="25"/>
      <c r="M1616" s="22"/>
      <c r="P1616" s="19"/>
      <c r="Q1616" s="19"/>
      <c r="R1616" s="107" t="str">
        <f t="shared" si="25"/>
        <v/>
      </c>
      <c r="S1616" s="22"/>
      <c r="AE1616" s="18"/>
      <c r="AF1616" s="18"/>
      <c r="AG1616" s="18"/>
      <c r="AR1616" s="19"/>
      <c r="AS1616" s="19"/>
      <c r="AT1616" s="19"/>
      <c r="AU1616" s="19"/>
      <c r="AV1616" s="17"/>
    </row>
    <row r="1617" spans="1:48" s="16" customFormat="1">
      <c r="A1617" s="115"/>
      <c r="B1617" s="66"/>
      <c r="I1617" s="22"/>
      <c r="J1617" s="22"/>
      <c r="K1617" s="22"/>
      <c r="L1617" s="25"/>
      <c r="M1617" s="22"/>
      <c r="P1617" s="19"/>
      <c r="Q1617" s="19"/>
      <c r="R1617" s="107" t="str">
        <f t="shared" si="25"/>
        <v/>
      </c>
      <c r="S1617" s="22"/>
      <c r="AE1617" s="18"/>
      <c r="AF1617" s="18"/>
      <c r="AG1617" s="18"/>
      <c r="AR1617" s="19"/>
      <c r="AS1617" s="19"/>
      <c r="AT1617" s="19"/>
      <c r="AU1617" s="19"/>
      <c r="AV1617" s="17"/>
    </row>
    <row r="1618" spans="1:48" s="16" customFormat="1">
      <c r="A1618" s="115"/>
      <c r="B1618" s="66"/>
      <c r="I1618" s="22"/>
      <c r="J1618" s="22"/>
      <c r="K1618" s="22"/>
      <c r="L1618" s="25"/>
      <c r="M1618" s="22"/>
      <c r="P1618" s="19"/>
      <c r="Q1618" s="19"/>
      <c r="R1618" s="107" t="str">
        <f t="shared" si="25"/>
        <v/>
      </c>
      <c r="S1618" s="22"/>
      <c r="AE1618" s="18"/>
      <c r="AF1618" s="18"/>
      <c r="AG1618" s="18"/>
      <c r="AR1618" s="19"/>
      <c r="AS1618" s="19"/>
      <c r="AT1618" s="19"/>
      <c r="AU1618" s="19"/>
      <c r="AV1618" s="17"/>
    </row>
    <row r="1619" spans="1:48" s="16" customFormat="1">
      <c r="A1619" s="115"/>
      <c r="B1619" s="66"/>
      <c r="I1619" s="22"/>
      <c r="J1619" s="22"/>
      <c r="K1619" s="22"/>
      <c r="L1619" s="25"/>
      <c r="M1619" s="22"/>
      <c r="P1619" s="19"/>
      <c r="Q1619" s="19"/>
      <c r="R1619" s="107" t="str">
        <f t="shared" si="25"/>
        <v/>
      </c>
      <c r="S1619" s="22"/>
      <c r="AE1619" s="18"/>
      <c r="AF1619" s="18"/>
      <c r="AG1619" s="18"/>
      <c r="AR1619" s="19"/>
      <c r="AS1619" s="19"/>
      <c r="AT1619" s="19"/>
      <c r="AU1619" s="19"/>
      <c r="AV1619" s="17"/>
    </row>
    <row r="1620" spans="1:48" s="16" customFormat="1">
      <c r="A1620" s="115"/>
      <c r="B1620" s="66"/>
      <c r="I1620" s="22"/>
      <c r="J1620" s="22"/>
      <c r="K1620" s="22"/>
      <c r="L1620" s="25"/>
      <c r="M1620" s="22"/>
      <c r="P1620" s="19"/>
      <c r="Q1620" s="19"/>
      <c r="R1620" s="107" t="str">
        <f t="shared" si="25"/>
        <v/>
      </c>
      <c r="S1620" s="22"/>
      <c r="AE1620" s="18"/>
      <c r="AF1620" s="18"/>
      <c r="AG1620" s="18"/>
      <c r="AR1620" s="19"/>
      <c r="AS1620" s="19"/>
      <c r="AT1620" s="19"/>
      <c r="AU1620" s="19"/>
      <c r="AV1620" s="17"/>
    </row>
    <row r="1621" spans="1:48" s="16" customFormat="1">
      <c r="A1621" s="115"/>
      <c r="B1621" s="66"/>
      <c r="I1621" s="22"/>
      <c r="J1621" s="22"/>
      <c r="K1621" s="22"/>
      <c r="L1621" s="25"/>
      <c r="M1621" s="22"/>
      <c r="P1621" s="19"/>
      <c r="Q1621" s="19"/>
      <c r="R1621" s="107" t="str">
        <f t="shared" si="25"/>
        <v/>
      </c>
      <c r="S1621" s="22"/>
      <c r="AE1621" s="18"/>
      <c r="AF1621" s="18"/>
      <c r="AG1621" s="18"/>
      <c r="AR1621" s="19"/>
      <c r="AS1621" s="19"/>
      <c r="AT1621" s="19"/>
      <c r="AU1621" s="19"/>
      <c r="AV1621" s="17"/>
    </row>
    <row r="1622" spans="1:48" s="16" customFormat="1">
      <c r="A1622" s="115"/>
      <c r="B1622" s="66"/>
      <c r="I1622" s="22"/>
      <c r="J1622" s="22"/>
      <c r="K1622" s="22"/>
      <c r="L1622" s="25"/>
      <c r="M1622" s="22"/>
      <c r="P1622" s="19"/>
      <c r="Q1622" s="19"/>
      <c r="R1622" s="107" t="str">
        <f t="shared" si="25"/>
        <v/>
      </c>
      <c r="S1622" s="22"/>
      <c r="AE1622" s="18"/>
      <c r="AF1622" s="18"/>
      <c r="AG1622" s="18"/>
      <c r="AR1622" s="19"/>
      <c r="AS1622" s="19"/>
      <c r="AT1622" s="19"/>
      <c r="AU1622" s="19"/>
      <c r="AV1622" s="17"/>
    </row>
    <row r="1623" spans="1:48" s="16" customFormat="1">
      <c r="A1623" s="115"/>
      <c r="B1623" s="66"/>
      <c r="I1623" s="22"/>
      <c r="J1623" s="22"/>
      <c r="K1623" s="22"/>
      <c r="L1623" s="25"/>
      <c r="M1623" s="22"/>
      <c r="P1623" s="19"/>
      <c r="Q1623" s="19"/>
      <c r="R1623" s="107" t="str">
        <f t="shared" si="25"/>
        <v/>
      </c>
      <c r="S1623" s="22"/>
      <c r="AE1623" s="18"/>
      <c r="AF1623" s="18"/>
      <c r="AG1623" s="18"/>
      <c r="AR1623" s="19"/>
      <c r="AS1623" s="19"/>
      <c r="AT1623" s="19"/>
      <c r="AU1623" s="19"/>
      <c r="AV1623" s="17"/>
    </row>
    <row r="1624" spans="1:48" s="16" customFormat="1">
      <c r="A1624" s="115"/>
      <c r="B1624" s="66"/>
      <c r="I1624" s="22"/>
      <c r="J1624" s="22"/>
      <c r="K1624" s="22"/>
      <c r="L1624" s="25"/>
      <c r="M1624" s="22"/>
      <c r="P1624" s="19"/>
      <c r="Q1624" s="19"/>
      <c r="R1624" s="107" t="str">
        <f t="shared" si="25"/>
        <v/>
      </c>
      <c r="S1624" s="22"/>
      <c r="AE1624" s="18"/>
      <c r="AF1624" s="18"/>
      <c r="AG1624" s="18"/>
      <c r="AR1624" s="19"/>
      <c r="AS1624" s="19"/>
      <c r="AT1624" s="19"/>
      <c r="AU1624" s="19"/>
      <c r="AV1624" s="17"/>
    </row>
    <row r="1625" spans="1:48" s="16" customFormat="1">
      <c r="A1625" s="115"/>
      <c r="B1625" s="66"/>
      <c r="I1625" s="22"/>
      <c r="J1625" s="22"/>
      <c r="K1625" s="22"/>
      <c r="L1625" s="25"/>
      <c r="M1625" s="22"/>
      <c r="P1625" s="19"/>
      <c r="Q1625" s="19"/>
      <c r="R1625" s="107" t="str">
        <f t="shared" si="25"/>
        <v/>
      </c>
      <c r="S1625" s="22"/>
      <c r="AE1625" s="18"/>
      <c r="AF1625" s="18"/>
      <c r="AG1625" s="18"/>
      <c r="AR1625" s="19"/>
      <c r="AS1625" s="19"/>
      <c r="AT1625" s="19"/>
      <c r="AU1625" s="19"/>
      <c r="AV1625" s="17"/>
    </row>
    <row r="1626" spans="1:48" s="16" customFormat="1">
      <c r="A1626" s="115"/>
      <c r="B1626" s="66"/>
      <c r="I1626" s="22"/>
      <c r="J1626" s="22"/>
      <c r="K1626" s="22"/>
      <c r="L1626" s="25"/>
      <c r="M1626" s="22"/>
      <c r="P1626" s="19"/>
      <c r="Q1626" s="19"/>
      <c r="R1626" s="107" t="str">
        <f t="shared" si="25"/>
        <v/>
      </c>
      <c r="S1626" s="22"/>
      <c r="AE1626" s="18"/>
      <c r="AF1626" s="18"/>
      <c r="AG1626" s="18"/>
      <c r="AR1626" s="19"/>
      <c r="AS1626" s="19"/>
      <c r="AT1626" s="19"/>
      <c r="AU1626" s="19"/>
      <c r="AV1626" s="17"/>
    </row>
    <row r="1627" spans="1:48" s="16" customFormat="1">
      <c r="A1627" s="115"/>
      <c r="B1627" s="66"/>
      <c r="I1627" s="22"/>
      <c r="J1627" s="22"/>
      <c r="K1627" s="22"/>
      <c r="L1627" s="25"/>
      <c r="M1627" s="22"/>
      <c r="P1627" s="19"/>
      <c r="Q1627" s="19"/>
      <c r="R1627" s="107" t="str">
        <f t="shared" si="25"/>
        <v/>
      </c>
      <c r="S1627" s="22"/>
      <c r="AE1627" s="18"/>
      <c r="AF1627" s="18"/>
      <c r="AG1627" s="18"/>
      <c r="AR1627" s="19"/>
      <c r="AS1627" s="19"/>
      <c r="AT1627" s="19"/>
      <c r="AU1627" s="19"/>
      <c r="AV1627" s="17"/>
    </row>
    <row r="1628" spans="1:48" s="16" customFormat="1">
      <c r="A1628" s="115"/>
      <c r="B1628" s="66"/>
      <c r="I1628" s="22"/>
      <c r="J1628" s="22"/>
      <c r="K1628" s="22"/>
      <c r="L1628" s="25"/>
      <c r="M1628" s="22"/>
      <c r="P1628" s="19"/>
      <c r="Q1628" s="19"/>
      <c r="R1628" s="107" t="str">
        <f t="shared" si="25"/>
        <v/>
      </c>
      <c r="S1628" s="22"/>
      <c r="AE1628" s="18"/>
      <c r="AF1628" s="18"/>
      <c r="AG1628" s="18"/>
      <c r="AR1628" s="19"/>
      <c r="AS1628" s="19"/>
      <c r="AT1628" s="19"/>
      <c r="AU1628" s="19"/>
      <c r="AV1628" s="17"/>
    </row>
    <row r="1629" spans="1:48" s="16" customFormat="1">
      <c r="A1629" s="115"/>
      <c r="B1629" s="66"/>
      <c r="I1629" s="22"/>
      <c r="J1629" s="22"/>
      <c r="K1629" s="22"/>
      <c r="L1629" s="25"/>
      <c r="M1629" s="22"/>
      <c r="P1629" s="19"/>
      <c r="Q1629" s="19"/>
      <c r="R1629" s="107" t="str">
        <f t="shared" si="25"/>
        <v/>
      </c>
      <c r="S1629" s="22"/>
      <c r="AE1629" s="18"/>
      <c r="AF1629" s="18"/>
      <c r="AG1629" s="18"/>
      <c r="AR1629" s="19"/>
      <c r="AS1629" s="19"/>
      <c r="AT1629" s="19"/>
      <c r="AU1629" s="19"/>
      <c r="AV1629" s="17"/>
    </row>
    <row r="1630" spans="1:48" s="16" customFormat="1">
      <c r="A1630" s="115"/>
      <c r="B1630" s="66"/>
      <c r="I1630" s="22"/>
      <c r="J1630" s="22"/>
      <c r="K1630" s="22"/>
      <c r="L1630" s="25"/>
      <c r="M1630" s="22"/>
      <c r="P1630" s="19"/>
      <c r="Q1630" s="19"/>
      <c r="R1630" s="107" t="str">
        <f t="shared" si="25"/>
        <v/>
      </c>
      <c r="S1630" s="22"/>
      <c r="AE1630" s="18"/>
      <c r="AF1630" s="18"/>
      <c r="AG1630" s="18"/>
      <c r="AR1630" s="19"/>
      <c r="AS1630" s="19"/>
      <c r="AT1630" s="19"/>
      <c r="AU1630" s="19"/>
      <c r="AV1630" s="17"/>
    </row>
    <row r="1631" spans="1:48" s="16" customFormat="1">
      <c r="A1631" s="115"/>
      <c r="B1631" s="66"/>
      <c r="I1631" s="22"/>
      <c r="J1631" s="22"/>
      <c r="K1631" s="22"/>
      <c r="L1631" s="25"/>
      <c r="M1631" s="22"/>
      <c r="P1631" s="19"/>
      <c r="Q1631" s="19"/>
      <c r="R1631" s="107" t="str">
        <f t="shared" si="25"/>
        <v/>
      </c>
      <c r="S1631" s="22"/>
      <c r="AE1631" s="18"/>
      <c r="AF1631" s="18"/>
      <c r="AG1631" s="18"/>
      <c r="AR1631" s="19"/>
      <c r="AS1631" s="19"/>
      <c r="AT1631" s="19"/>
      <c r="AU1631" s="19"/>
      <c r="AV1631" s="17"/>
    </row>
    <row r="1632" spans="1:48" s="16" customFormat="1">
      <c r="A1632" s="115"/>
      <c r="B1632" s="66"/>
      <c r="I1632" s="22"/>
      <c r="J1632" s="22"/>
      <c r="K1632" s="22"/>
      <c r="L1632" s="25"/>
      <c r="M1632" s="22"/>
      <c r="P1632" s="19"/>
      <c r="Q1632" s="19"/>
      <c r="R1632" s="107" t="str">
        <f t="shared" si="25"/>
        <v/>
      </c>
      <c r="S1632" s="22"/>
      <c r="AE1632" s="18"/>
      <c r="AF1632" s="18"/>
      <c r="AG1632" s="18"/>
      <c r="AR1632" s="19"/>
      <c r="AS1632" s="19"/>
      <c r="AT1632" s="19"/>
      <c r="AU1632" s="19"/>
      <c r="AV1632" s="17"/>
    </row>
    <row r="1633" spans="1:48" s="16" customFormat="1">
      <c r="A1633" s="115"/>
      <c r="B1633" s="66"/>
      <c r="I1633" s="22"/>
      <c r="J1633" s="22"/>
      <c r="K1633" s="22"/>
      <c r="L1633" s="25"/>
      <c r="M1633" s="22"/>
      <c r="P1633" s="19"/>
      <c r="Q1633" s="19"/>
      <c r="R1633" s="107" t="str">
        <f t="shared" si="25"/>
        <v/>
      </c>
      <c r="S1633" s="22"/>
      <c r="AE1633" s="18"/>
      <c r="AF1633" s="18"/>
      <c r="AG1633" s="18"/>
      <c r="AR1633" s="19"/>
      <c r="AS1633" s="19"/>
      <c r="AT1633" s="19"/>
      <c r="AU1633" s="19"/>
      <c r="AV1633" s="17"/>
    </row>
    <row r="1634" spans="1:48" s="16" customFormat="1">
      <c r="A1634" s="115"/>
      <c r="B1634" s="66"/>
      <c r="I1634" s="22"/>
      <c r="J1634" s="22"/>
      <c r="K1634" s="22"/>
      <c r="L1634" s="25"/>
      <c r="M1634" s="22"/>
      <c r="P1634" s="19"/>
      <c r="Q1634" s="19"/>
      <c r="R1634" s="107" t="str">
        <f t="shared" si="25"/>
        <v/>
      </c>
      <c r="S1634" s="22"/>
      <c r="AE1634" s="18"/>
      <c r="AF1634" s="18"/>
      <c r="AG1634" s="18"/>
      <c r="AR1634" s="19"/>
      <c r="AS1634" s="19"/>
      <c r="AT1634" s="19"/>
      <c r="AU1634" s="19"/>
      <c r="AV1634" s="17"/>
    </row>
    <row r="1635" spans="1:48" s="16" customFormat="1">
      <c r="A1635" s="115"/>
      <c r="B1635" s="66"/>
      <c r="I1635" s="22"/>
      <c r="J1635" s="22"/>
      <c r="K1635" s="22"/>
      <c r="L1635" s="25"/>
      <c r="M1635" s="22"/>
      <c r="P1635" s="19"/>
      <c r="Q1635" s="19"/>
      <c r="R1635" s="107" t="str">
        <f t="shared" si="25"/>
        <v/>
      </c>
      <c r="S1635" s="22"/>
      <c r="AE1635" s="18"/>
      <c r="AF1635" s="18"/>
      <c r="AG1635" s="18"/>
      <c r="AR1635" s="19"/>
      <c r="AS1635" s="19"/>
      <c r="AT1635" s="19"/>
      <c r="AU1635" s="19"/>
      <c r="AV1635" s="17"/>
    </row>
    <row r="1636" spans="1:48" s="16" customFormat="1">
      <c r="A1636" s="115"/>
      <c r="B1636" s="66"/>
      <c r="I1636" s="22"/>
      <c r="J1636" s="22"/>
      <c r="K1636" s="22"/>
      <c r="L1636" s="25"/>
      <c r="M1636" s="22"/>
      <c r="P1636" s="19"/>
      <c r="Q1636" s="19"/>
      <c r="R1636" s="107" t="str">
        <f t="shared" si="25"/>
        <v/>
      </c>
      <c r="S1636" s="22"/>
      <c r="AE1636" s="18"/>
      <c r="AF1636" s="18"/>
      <c r="AG1636" s="18"/>
      <c r="AR1636" s="19"/>
      <c r="AS1636" s="19"/>
      <c r="AT1636" s="19"/>
      <c r="AU1636" s="19"/>
      <c r="AV1636" s="17"/>
    </row>
    <row r="1637" spans="1:48" s="16" customFormat="1">
      <c r="A1637" s="115"/>
      <c r="B1637" s="66"/>
      <c r="I1637" s="22"/>
      <c r="J1637" s="22"/>
      <c r="K1637" s="22"/>
      <c r="L1637" s="25"/>
      <c r="M1637" s="22"/>
      <c r="P1637" s="19"/>
      <c r="Q1637" s="19"/>
      <c r="R1637" s="107" t="str">
        <f t="shared" si="25"/>
        <v/>
      </c>
      <c r="S1637" s="22"/>
      <c r="AE1637" s="18"/>
      <c r="AF1637" s="18"/>
      <c r="AG1637" s="18"/>
      <c r="AR1637" s="19"/>
      <c r="AS1637" s="19"/>
      <c r="AT1637" s="19"/>
      <c r="AU1637" s="19"/>
      <c r="AV1637" s="17"/>
    </row>
    <row r="1638" spans="1:48" s="16" customFormat="1">
      <c r="A1638" s="115"/>
      <c r="B1638" s="66"/>
      <c r="I1638" s="22"/>
      <c r="J1638" s="22"/>
      <c r="K1638" s="22"/>
      <c r="L1638" s="25"/>
      <c r="M1638" s="22"/>
      <c r="P1638" s="19"/>
      <c r="Q1638" s="19"/>
      <c r="R1638" s="107" t="str">
        <f t="shared" si="25"/>
        <v/>
      </c>
      <c r="S1638" s="22"/>
      <c r="AE1638" s="18"/>
      <c r="AF1638" s="18"/>
      <c r="AG1638" s="18"/>
      <c r="AR1638" s="19"/>
      <c r="AS1638" s="19"/>
      <c r="AT1638" s="19"/>
      <c r="AU1638" s="19"/>
      <c r="AV1638" s="17"/>
    </row>
    <row r="1639" spans="1:48" s="16" customFormat="1">
      <c r="A1639" s="115"/>
      <c r="B1639" s="66"/>
      <c r="I1639" s="22"/>
      <c r="J1639" s="22"/>
      <c r="K1639" s="22"/>
      <c r="L1639" s="25"/>
      <c r="M1639" s="22"/>
      <c r="P1639" s="19"/>
      <c r="Q1639" s="19"/>
      <c r="R1639" s="107" t="str">
        <f t="shared" si="25"/>
        <v/>
      </c>
      <c r="S1639" s="22"/>
      <c r="AE1639" s="18"/>
      <c r="AF1639" s="18"/>
      <c r="AG1639" s="18"/>
      <c r="AR1639" s="19"/>
      <c r="AS1639" s="19"/>
      <c r="AT1639" s="19"/>
      <c r="AU1639" s="19"/>
      <c r="AV1639" s="17"/>
    </row>
    <row r="1640" spans="1:48" s="16" customFormat="1">
      <c r="A1640" s="115"/>
      <c r="B1640" s="66"/>
      <c r="I1640" s="22"/>
      <c r="J1640" s="22"/>
      <c r="K1640" s="22"/>
      <c r="L1640" s="25"/>
      <c r="M1640" s="22"/>
      <c r="P1640" s="19"/>
      <c r="Q1640" s="19"/>
      <c r="R1640" s="107" t="str">
        <f t="shared" si="25"/>
        <v/>
      </c>
      <c r="S1640" s="22"/>
      <c r="AE1640" s="18"/>
      <c r="AF1640" s="18"/>
      <c r="AG1640" s="18"/>
      <c r="AR1640" s="19"/>
      <c r="AS1640" s="19"/>
      <c r="AT1640" s="19"/>
      <c r="AU1640" s="19"/>
      <c r="AV1640" s="17"/>
    </row>
    <row r="1641" spans="1:48" s="16" customFormat="1">
      <c r="A1641" s="115"/>
      <c r="B1641" s="66"/>
      <c r="I1641" s="22"/>
      <c r="J1641" s="22"/>
      <c r="K1641" s="22"/>
      <c r="L1641" s="25"/>
      <c r="M1641" s="22"/>
      <c r="P1641" s="19"/>
      <c r="Q1641" s="19"/>
      <c r="R1641" s="107" t="str">
        <f t="shared" si="25"/>
        <v/>
      </c>
      <c r="S1641" s="22"/>
      <c r="AE1641" s="18"/>
      <c r="AF1641" s="18"/>
      <c r="AG1641" s="18"/>
      <c r="AR1641" s="19"/>
      <c r="AS1641" s="19"/>
      <c r="AT1641" s="19"/>
      <c r="AU1641" s="19"/>
      <c r="AV1641" s="17"/>
    </row>
    <row r="1642" spans="1:48" s="16" customFormat="1">
      <c r="A1642" s="115"/>
      <c r="B1642" s="66"/>
      <c r="I1642" s="22"/>
      <c r="J1642" s="22"/>
      <c r="K1642" s="22"/>
      <c r="L1642" s="25"/>
      <c r="M1642" s="22"/>
      <c r="P1642" s="19"/>
      <c r="Q1642" s="19"/>
      <c r="R1642" s="107" t="str">
        <f t="shared" si="25"/>
        <v/>
      </c>
      <c r="S1642" s="22"/>
      <c r="AE1642" s="18"/>
      <c r="AF1642" s="18"/>
      <c r="AG1642" s="18"/>
      <c r="AR1642" s="19"/>
      <c r="AS1642" s="19"/>
      <c r="AT1642" s="19"/>
      <c r="AU1642" s="19"/>
      <c r="AV1642" s="17"/>
    </row>
    <row r="1643" spans="1:48" s="16" customFormat="1">
      <c r="A1643" s="115"/>
      <c r="B1643" s="66"/>
      <c r="I1643" s="22"/>
      <c r="J1643" s="22"/>
      <c r="K1643" s="22"/>
      <c r="L1643" s="25"/>
      <c r="M1643" s="22"/>
      <c r="P1643" s="19"/>
      <c r="Q1643" s="19"/>
      <c r="R1643" s="107" t="str">
        <f t="shared" si="25"/>
        <v/>
      </c>
      <c r="S1643" s="22"/>
      <c r="AE1643" s="18"/>
      <c r="AF1643" s="18"/>
      <c r="AG1643" s="18"/>
      <c r="AR1643" s="19"/>
      <c r="AS1643" s="19"/>
      <c r="AT1643" s="19"/>
      <c r="AU1643" s="19"/>
      <c r="AV1643" s="17"/>
    </row>
    <row r="1644" spans="1:48" s="16" customFormat="1">
      <c r="A1644" s="115"/>
      <c r="B1644" s="66"/>
      <c r="I1644" s="22"/>
      <c r="J1644" s="22"/>
      <c r="K1644" s="22"/>
      <c r="L1644" s="25"/>
      <c r="M1644" s="22"/>
      <c r="P1644" s="19"/>
      <c r="Q1644" s="19"/>
      <c r="R1644" s="107" t="str">
        <f t="shared" si="25"/>
        <v/>
      </c>
      <c r="S1644" s="22"/>
      <c r="AE1644" s="18"/>
      <c r="AF1644" s="18"/>
      <c r="AG1644" s="18"/>
      <c r="AR1644" s="19"/>
      <c r="AS1644" s="19"/>
      <c r="AT1644" s="19"/>
      <c r="AU1644" s="19"/>
      <c r="AV1644" s="17"/>
    </row>
    <row r="1645" spans="1:48" s="16" customFormat="1">
      <c r="A1645" s="115"/>
      <c r="B1645" s="66"/>
      <c r="I1645" s="22"/>
      <c r="J1645" s="22"/>
      <c r="K1645" s="22"/>
      <c r="L1645" s="25"/>
      <c r="M1645" s="22"/>
      <c r="P1645" s="19"/>
      <c r="Q1645" s="19"/>
      <c r="R1645" s="107" t="str">
        <f t="shared" si="25"/>
        <v/>
      </c>
      <c r="S1645" s="22"/>
      <c r="AE1645" s="18"/>
      <c r="AF1645" s="18"/>
      <c r="AG1645" s="18"/>
      <c r="AR1645" s="19"/>
      <c r="AS1645" s="19"/>
      <c r="AT1645" s="19"/>
      <c r="AU1645" s="19"/>
      <c r="AV1645" s="17"/>
    </row>
    <row r="1646" spans="1:48" s="16" customFormat="1">
      <c r="A1646" s="115"/>
      <c r="B1646" s="66"/>
      <c r="I1646" s="22"/>
      <c r="J1646" s="22"/>
      <c r="K1646" s="22"/>
      <c r="L1646" s="25"/>
      <c r="M1646" s="22"/>
      <c r="P1646" s="19"/>
      <c r="Q1646" s="19"/>
      <c r="R1646" s="107" t="str">
        <f t="shared" si="25"/>
        <v/>
      </c>
      <c r="S1646" s="22"/>
      <c r="AE1646" s="18"/>
      <c r="AF1646" s="18"/>
      <c r="AG1646" s="18"/>
      <c r="AR1646" s="19"/>
      <c r="AS1646" s="19"/>
      <c r="AT1646" s="19"/>
      <c r="AU1646" s="19"/>
      <c r="AV1646" s="17"/>
    </row>
    <row r="1647" spans="1:48" s="16" customFormat="1">
      <c r="A1647" s="115"/>
      <c r="B1647" s="66"/>
      <c r="I1647" s="22"/>
      <c r="J1647" s="22"/>
      <c r="K1647" s="22"/>
      <c r="L1647" s="25"/>
      <c r="M1647" s="22"/>
      <c r="P1647" s="19"/>
      <c r="Q1647" s="19"/>
      <c r="R1647" s="107" t="str">
        <f t="shared" si="25"/>
        <v/>
      </c>
      <c r="S1647" s="22"/>
      <c r="AE1647" s="18"/>
      <c r="AF1647" s="18"/>
      <c r="AG1647" s="18"/>
      <c r="AR1647" s="19"/>
      <c r="AS1647" s="19"/>
      <c r="AT1647" s="19"/>
      <c r="AU1647" s="19"/>
      <c r="AV1647" s="17"/>
    </row>
    <row r="1648" spans="1:48" s="16" customFormat="1">
      <c r="A1648" s="115"/>
      <c r="B1648" s="66"/>
      <c r="I1648" s="22"/>
      <c r="J1648" s="22"/>
      <c r="K1648" s="22"/>
      <c r="L1648" s="25"/>
      <c r="M1648" s="22"/>
      <c r="P1648" s="19"/>
      <c r="Q1648" s="19"/>
      <c r="R1648" s="107" t="str">
        <f t="shared" si="25"/>
        <v/>
      </c>
      <c r="S1648" s="22"/>
      <c r="AE1648" s="18"/>
      <c r="AF1648" s="18"/>
      <c r="AG1648" s="18"/>
      <c r="AR1648" s="19"/>
      <c r="AS1648" s="19"/>
      <c r="AT1648" s="19"/>
      <c r="AU1648" s="19"/>
      <c r="AV1648" s="17"/>
    </row>
    <row r="1649" spans="1:48" s="16" customFormat="1">
      <c r="A1649" s="115"/>
      <c r="B1649" s="66"/>
      <c r="I1649" s="22"/>
      <c r="J1649" s="22"/>
      <c r="K1649" s="22"/>
      <c r="L1649" s="25"/>
      <c r="M1649" s="22"/>
      <c r="P1649" s="19"/>
      <c r="Q1649" s="19"/>
      <c r="R1649" s="107" t="str">
        <f t="shared" si="25"/>
        <v/>
      </c>
      <c r="S1649" s="22"/>
      <c r="AE1649" s="18"/>
      <c r="AF1649" s="18"/>
      <c r="AG1649" s="18"/>
      <c r="AR1649" s="19"/>
      <c r="AS1649" s="19"/>
      <c r="AT1649" s="19"/>
      <c r="AU1649" s="19"/>
      <c r="AV1649" s="17"/>
    </row>
    <row r="1650" spans="1:48" s="16" customFormat="1">
      <c r="A1650" s="115"/>
      <c r="B1650" s="66"/>
      <c r="I1650" s="22"/>
      <c r="J1650" s="22"/>
      <c r="K1650" s="22"/>
      <c r="L1650" s="25"/>
      <c r="M1650" s="22"/>
      <c r="P1650" s="19"/>
      <c r="Q1650" s="19"/>
      <c r="R1650" s="107" t="str">
        <f t="shared" si="25"/>
        <v/>
      </c>
      <c r="S1650" s="22"/>
      <c r="AE1650" s="18"/>
      <c r="AF1650" s="18"/>
      <c r="AG1650" s="18"/>
      <c r="AR1650" s="19"/>
      <c r="AS1650" s="19"/>
      <c r="AT1650" s="19"/>
      <c r="AU1650" s="19"/>
      <c r="AV1650" s="17"/>
    </row>
    <row r="1651" spans="1:48" s="16" customFormat="1">
      <c r="A1651" s="115"/>
      <c r="B1651" s="66"/>
      <c r="I1651" s="22"/>
      <c r="J1651" s="22"/>
      <c r="K1651" s="22"/>
      <c r="L1651" s="25"/>
      <c r="M1651" s="22"/>
      <c r="P1651" s="19"/>
      <c r="Q1651" s="19"/>
      <c r="R1651" s="107" t="str">
        <f t="shared" si="25"/>
        <v/>
      </c>
      <c r="S1651" s="22"/>
      <c r="AE1651" s="18"/>
      <c r="AF1651" s="18"/>
      <c r="AG1651" s="18"/>
      <c r="AR1651" s="19"/>
      <c r="AS1651" s="19"/>
      <c r="AT1651" s="19"/>
      <c r="AU1651" s="19"/>
      <c r="AV1651" s="17"/>
    </row>
    <row r="1652" spans="1:48" s="16" customFormat="1">
      <c r="A1652" s="115"/>
      <c r="B1652" s="66"/>
      <c r="I1652" s="22"/>
      <c r="J1652" s="22"/>
      <c r="K1652" s="22"/>
      <c r="L1652" s="25"/>
      <c r="M1652" s="22"/>
      <c r="P1652" s="19"/>
      <c r="Q1652" s="19"/>
      <c r="R1652" s="107" t="str">
        <f t="shared" si="25"/>
        <v/>
      </c>
      <c r="S1652" s="22"/>
      <c r="AE1652" s="18"/>
      <c r="AF1652" s="18"/>
      <c r="AG1652" s="18"/>
      <c r="AR1652" s="19"/>
      <c r="AS1652" s="19"/>
      <c r="AT1652" s="19"/>
      <c r="AU1652" s="19"/>
      <c r="AV1652" s="17"/>
    </row>
    <row r="1653" spans="1:48" s="16" customFormat="1">
      <c r="A1653" s="115"/>
      <c r="B1653" s="66"/>
      <c r="I1653" s="22"/>
      <c r="J1653" s="22"/>
      <c r="K1653" s="22"/>
      <c r="L1653" s="25"/>
      <c r="M1653" s="22"/>
      <c r="P1653" s="19"/>
      <c r="Q1653" s="19"/>
      <c r="R1653" s="107" t="str">
        <f t="shared" si="25"/>
        <v/>
      </c>
      <c r="S1653" s="22"/>
      <c r="AE1653" s="18"/>
      <c r="AF1653" s="18"/>
      <c r="AG1653" s="18"/>
      <c r="AR1653" s="19"/>
      <c r="AS1653" s="19"/>
      <c r="AT1653" s="19"/>
      <c r="AU1653" s="19"/>
      <c r="AV1653" s="17"/>
    </row>
    <row r="1654" spans="1:48" s="16" customFormat="1">
      <c r="A1654" s="115"/>
      <c r="B1654" s="66"/>
      <c r="I1654" s="22"/>
      <c r="J1654" s="22"/>
      <c r="K1654" s="22"/>
      <c r="L1654" s="25"/>
      <c r="M1654" s="22"/>
      <c r="P1654" s="19"/>
      <c r="Q1654" s="19"/>
      <c r="R1654" s="107" t="str">
        <f t="shared" si="25"/>
        <v/>
      </c>
      <c r="S1654" s="22"/>
      <c r="AE1654" s="18"/>
      <c r="AF1654" s="18"/>
      <c r="AG1654" s="18"/>
      <c r="AR1654" s="19"/>
      <c r="AS1654" s="19"/>
      <c r="AT1654" s="19"/>
      <c r="AU1654" s="19"/>
      <c r="AV1654" s="17"/>
    </row>
    <row r="1655" spans="1:48" s="16" customFormat="1">
      <c r="A1655" s="115"/>
      <c r="B1655" s="66"/>
      <c r="I1655" s="22"/>
      <c r="J1655" s="22"/>
      <c r="K1655" s="22"/>
      <c r="L1655" s="25"/>
      <c r="M1655" s="22"/>
      <c r="P1655" s="19"/>
      <c r="Q1655" s="19"/>
      <c r="R1655" s="107" t="str">
        <f t="shared" si="25"/>
        <v/>
      </c>
      <c r="S1655" s="22"/>
      <c r="AE1655" s="18"/>
      <c r="AF1655" s="18"/>
      <c r="AG1655" s="18"/>
      <c r="AR1655" s="19"/>
      <c r="AS1655" s="19"/>
      <c r="AT1655" s="19"/>
      <c r="AU1655" s="19"/>
      <c r="AV1655" s="17"/>
    </row>
    <row r="1656" spans="1:48" s="16" customFormat="1">
      <c r="A1656" s="115"/>
      <c r="B1656" s="66"/>
      <c r="I1656" s="22"/>
      <c r="J1656" s="22"/>
      <c r="K1656" s="22"/>
      <c r="L1656" s="25"/>
      <c r="M1656" s="22"/>
      <c r="P1656" s="19"/>
      <c r="Q1656" s="19"/>
      <c r="R1656" s="107" t="str">
        <f t="shared" si="25"/>
        <v/>
      </c>
      <c r="S1656" s="22"/>
      <c r="AE1656" s="18"/>
      <c r="AF1656" s="18"/>
      <c r="AG1656" s="18"/>
      <c r="AR1656" s="19"/>
      <c r="AS1656" s="19"/>
      <c r="AT1656" s="19"/>
      <c r="AU1656" s="19"/>
      <c r="AV1656" s="17"/>
    </row>
    <row r="1657" spans="1:48" s="16" customFormat="1">
      <c r="A1657" s="115"/>
      <c r="B1657" s="66"/>
      <c r="I1657" s="22"/>
      <c r="J1657" s="22"/>
      <c r="K1657" s="22"/>
      <c r="L1657" s="25"/>
      <c r="M1657" s="22"/>
      <c r="P1657" s="19"/>
      <c r="Q1657" s="19"/>
      <c r="R1657" s="107" t="str">
        <f t="shared" si="25"/>
        <v/>
      </c>
      <c r="S1657" s="22"/>
      <c r="AE1657" s="18"/>
      <c r="AF1657" s="18"/>
      <c r="AG1657" s="18"/>
      <c r="AR1657" s="19"/>
      <c r="AS1657" s="19"/>
      <c r="AT1657" s="19"/>
      <c r="AU1657" s="19"/>
      <c r="AV1657" s="17"/>
    </row>
    <row r="1658" spans="1:48" s="16" customFormat="1">
      <c r="A1658" s="115"/>
      <c r="B1658" s="66"/>
      <c r="I1658" s="22"/>
      <c r="J1658" s="22"/>
      <c r="K1658" s="22"/>
      <c r="L1658" s="25"/>
      <c r="M1658" s="22"/>
      <c r="P1658" s="19"/>
      <c r="Q1658" s="19"/>
      <c r="R1658" s="107" t="str">
        <f t="shared" si="25"/>
        <v/>
      </c>
      <c r="S1658" s="22"/>
      <c r="AE1658" s="18"/>
      <c r="AF1658" s="18"/>
      <c r="AG1658" s="18"/>
      <c r="AR1658" s="19"/>
      <c r="AS1658" s="19"/>
      <c r="AT1658" s="19"/>
      <c r="AU1658" s="19"/>
      <c r="AV1658" s="17"/>
    </row>
    <row r="1659" spans="1:48" s="16" customFormat="1">
      <c r="A1659" s="115"/>
      <c r="B1659" s="66"/>
      <c r="I1659" s="22"/>
      <c r="J1659" s="22"/>
      <c r="K1659" s="22"/>
      <c r="L1659" s="25"/>
      <c r="M1659" s="22"/>
      <c r="P1659" s="19"/>
      <c r="Q1659" s="19"/>
      <c r="R1659" s="107" t="str">
        <f t="shared" si="25"/>
        <v/>
      </c>
      <c r="S1659" s="22"/>
      <c r="AE1659" s="18"/>
      <c r="AF1659" s="18"/>
      <c r="AG1659" s="18"/>
      <c r="AR1659" s="19"/>
      <c r="AS1659" s="19"/>
      <c r="AT1659" s="19"/>
      <c r="AU1659" s="19"/>
      <c r="AV1659" s="17"/>
    </row>
    <row r="1660" spans="1:48" s="16" customFormat="1">
      <c r="A1660" s="115"/>
      <c r="B1660" s="66"/>
      <c r="I1660" s="22"/>
      <c r="J1660" s="22"/>
      <c r="K1660" s="22"/>
      <c r="L1660" s="25"/>
      <c r="M1660" s="22"/>
      <c r="P1660" s="19"/>
      <c r="Q1660" s="19"/>
      <c r="R1660" s="107" t="str">
        <f t="shared" si="25"/>
        <v/>
      </c>
      <c r="S1660" s="22"/>
      <c r="AE1660" s="18"/>
      <c r="AF1660" s="18"/>
      <c r="AG1660" s="18"/>
      <c r="AR1660" s="19"/>
      <c r="AS1660" s="19"/>
      <c r="AT1660" s="19"/>
      <c r="AU1660" s="19"/>
      <c r="AV1660" s="17"/>
    </row>
    <row r="1661" spans="1:48" s="16" customFormat="1">
      <c r="A1661" s="115"/>
      <c r="B1661" s="66"/>
      <c r="I1661" s="22"/>
      <c r="J1661" s="22"/>
      <c r="K1661" s="22"/>
      <c r="L1661" s="25"/>
      <c r="M1661" s="22"/>
      <c r="P1661" s="19"/>
      <c r="Q1661" s="19"/>
      <c r="R1661" s="107" t="str">
        <f t="shared" si="25"/>
        <v/>
      </c>
      <c r="S1661" s="22"/>
      <c r="AE1661" s="18"/>
      <c r="AF1661" s="18"/>
      <c r="AG1661" s="18"/>
      <c r="AR1661" s="19"/>
      <c r="AS1661" s="19"/>
      <c r="AT1661" s="19"/>
      <c r="AU1661" s="19"/>
      <c r="AV1661" s="17"/>
    </row>
    <row r="1662" spans="1:48" s="16" customFormat="1">
      <c r="A1662" s="115"/>
      <c r="B1662" s="66"/>
      <c r="I1662" s="22"/>
      <c r="J1662" s="22"/>
      <c r="K1662" s="22"/>
      <c r="L1662" s="25"/>
      <c r="M1662" s="22"/>
      <c r="P1662" s="19"/>
      <c r="Q1662" s="19"/>
      <c r="R1662" s="107" t="str">
        <f t="shared" si="25"/>
        <v/>
      </c>
      <c r="S1662" s="22"/>
      <c r="AE1662" s="18"/>
      <c r="AF1662" s="18"/>
      <c r="AG1662" s="18"/>
      <c r="AR1662" s="19"/>
      <c r="AS1662" s="19"/>
      <c r="AT1662" s="19"/>
      <c r="AU1662" s="19"/>
      <c r="AV1662" s="17"/>
    </row>
    <row r="1663" spans="1:48" s="16" customFormat="1">
      <c r="A1663" s="115"/>
      <c r="B1663" s="66"/>
      <c r="I1663" s="22"/>
      <c r="J1663" s="22"/>
      <c r="K1663" s="22"/>
      <c r="L1663" s="25"/>
      <c r="M1663" s="22"/>
      <c r="P1663" s="19"/>
      <c r="Q1663" s="19"/>
      <c r="R1663" s="107" t="str">
        <f t="shared" si="25"/>
        <v/>
      </c>
      <c r="S1663" s="22"/>
      <c r="AE1663" s="18"/>
      <c r="AF1663" s="18"/>
      <c r="AG1663" s="18"/>
      <c r="AR1663" s="19"/>
      <c r="AS1663" s="19"/>
      <c r="AT1663" s="19"/>
      <c r="AU1663" s="19"/>
      <c r="AV1663" s="17"/>
    </row>
    <row r="1664" spans="1:48" s="16" customFormat="1">
      <c r="A1664" s="115"/>
      <c r="B1664" s="66"/>
      <c r="I1664" s="22"/>
      <c r="J1664" s="22"/>
      <c r="K1664" s="22"/>
      <c r="L1664" s="25"/>
      <c r="M1664" s="22"/>
      <c r="P1664" s="19"/>
      <c r="Q1664" s="19"/>
      <c r="R1664" s="107" t="str">
        <f t="shared" si="25"/>
        <v/>
      </c>
      <c r="S1664" s="22"/>
      <c r="AE1664" s="18"/>
      <c r="AF1664" s="18"/>
      <c r="AG1664" s="18"/>
      <c r="AR1664" s="19"/>
      <c r="AS1664" s="19"/>
      <c r="AT1664" s="19"/>
      <c r="AU1664" s="19"/>
      <c r="AV1664" s="17"/>
    </row>
    <row r="1665" spans="1:48" s="16" customFormat="1">
      <c r="A1665" s="115"/>
      <c r="B1665" s="66"/>
      <c r="I1665" s="22"/>
      <c r="J1665" s="22"/>
      <c r="K1665" s="22"/>
      <c r="L1665" s="25"/>
      <c r="M1665" s="22"/>
      <c r="P1665" s="19"/>
      <c r="Q1665" s="19"/>
      <c r="R1665" s="107" t="str">
        <f t="shared" si="25"/>
        <v/>
      </c>
      <c r="S1665" s="22"/>
      <c r="AE1665" s="18"/>
      <c r="AF1665" s="18"/>
      <c r="AG1665" s="18"/>
      <c r="AR1665" s="19"/>
      <c r="AS1665" s="19"/>
      <c r="AT1665" s="19"/>
      <c r="AU1665" s="19"/>
      <c r="AV1665" s="17"/>
    </row>
    <row r="1666" spans="1:48" s="16" customFormat="1">
      <c r="A1666" s="115"/>
      <c r="B1666" s="66"/>
      <c r="I1666" s="22"/>
      <c r="J1666" s="22"/>
      <c r="K1666" s="22"/>
      <c r="L1666" s="25"/>
      <c r="M1666" s="22"/>
      <c r="P1666" s="19"/>
      <c r="Q1666" s="19"/>
      <c r="R1666" s="107" t="str">
        <f t="shared" si="25"/>
        <v/>
      </c>
      <c r="S1666" s="22"/>
      <c r="AE1666" s="18"/>
      <c r="AF1666" s="18"/>
      <c r="AG1666" s="18"/>
      <c r="AR1666" s="19"/>
      <c r="AS1666" s="19"/>
      <c r="AT1666" s="19"/>
      <c r="AU1666" s="19"/>
      <c r="AV1666" s="17"/>
    </row>
    <row r="1667" spans="1:48" s="16" customFormat="1">
      <c r="A1667" s="115"/>
      <c r="B1667" s="66"/>
      <c r="I1667" s="22"/>
      <c r="J1667" s="22"/>
      <c r="K1667" s="22"/>
      <c r="L1667" s="25"/>
      <c r="M1667" s="22"/>
      <c r="P1667" s="19"/>
      <c r="Q1667" s="19"/>
      <c r="R1667" s="107" t="str">
        <f t="shared" si="25"/>
        <v/>
      </c>
      <c r="S1667" s="22"/>
      <c r="AE1667" s="18"/>
      <c r="AF1667" s="18"/>
      <c r="AG1667" s="18"/>
      <c r="AR1667" s="19"/>
      <c r="AS1667" s="19"/>
      <c r="AT1667" s="19"/>
      <c r="AU1667" s="19"/>
      <c r="AV1667" s="17"/>
    </row>
    <row r="1668" spans="1:48" s="16" customFormat="1">
      <c r="A1668" s="115"/>
      <c r="B1668" s="66"/>
      <c r="I1668" s="22"/>
      <c r="J1668" s="22"/>
      <c r="K1668" s="22"/>
      <c r="L1668" s="25"/>
      <c r="M1668" s="22"/>
      <c r="P1668" s="19"/>
      <c r="Q1668" s="19"/>
      <c r="R1668" s="107" t="str">
        <f t="shared" si="25"/>
        <v/>
      </c>
      <c r="S1668" s="22"/>
      <c r="AE1668" s="18"/>
      <c r="AF1668" s="18"/>
      <c r="AG1668" s="18"/>
      <c r="AR1668" s="19"/>
      <c r="AS1668" s="19"/>
      <c r="AT1668" s="19"/>
      <c r="AU1668" s="19"/>
      <c r="AV1668" s="17"/>
    </row>
    <row r="1669" spans="1:48" s="16" customFormat="1">
      <c r="A1669" s="115"/>
      <c r="B1669" s="66"/>
      <c r="I1669" s="22"/>
      <c r="J1669" s="22"/>
      <c r="K1669" s="22"/>
      <c r="L1669" s="25"/>
      <c r="M1669" s="22"/>
      <c r="P1669" s="19"/>
      <c r="Q1669" s="19"/>
      <c r="R1669" s="107" t="str">
        <f t="shared" si="25"/>
        <v/>
      </c>
      <c r="S1669" s="22"/>
      <c r="AE1669" s="18"/>
      <c r="AF1669" s="18"/>
      <c r="AG1669" s="18"/>
      <c r="AR1669" s="19"/>
      <c r="AS1669" s="19"/>
      <c r="AT1669" s="19"/>
      <c r="AU1669" s="19"/>
      <c r="AV1669" s="17"/>
    </row>
    <row r="1670" spans="1:48" s="16" customFormat="1">
      <c r="A1670" s="115"/>
      <c r="B1670" s="66"/>
      <c r="I1670" s="22"/>
      <c r="J1670" s="22"/>
      <c r="K1670" s="22"/>
      <c r="L1670" s="25"/>
      <c r="M1670" s="22"/>
      <c r="P1670" s="19"/>
      <c r="Q1670" s="19"/>
      <c r="R1670" s="107" t="str">
        <f t="shared" ref="R1670:R1733" si="26">IF(AND(I1670="",K1670=""),"",IF(I1670="Lead","Lead",IF(K1670="Lead","Lead",IF((OR((AND((ISNUMBER(SEARCH("Galvanized",K1670))),AM1670="Yes")),(AND((ISNUMBER(SEARCH("Galvanized",K1670))),AM1670="Unknown")))),"Galvanized requiring replacement",IF((OR((AND((ISNUMBER(SEARCH("Galvanized",K1670))),AQ1670="Yes")),(AND((ISNUMBER(SEARCH("Galvanized",K1670))),AQ1670="Unknown")))),"Galvanized requiring replacement",IF(I1670="Galvanized requiring replacement","Galvanized requiring replacement",IF(K1670="Galvanized requiring replacement","Galvanized requiring replacement",IF(ISNUMBER(SEARCH("Unknown",I1670)),"Unknown",IF(ISNUMBER(SEARCH("Unknown",K1670)),"Unknown",IF(I1670="","Unknown",IF(K1670="","Unknown","Non-lead")))))))))))</f>
        <v/>
      </c>
      <c r="S1670" s="22"/>
      <c r="AE1670" s="18"/>
      <c r="AF1670" s="18"/>
      <c r="AG1670" s="18"/>
      <c r="AR1670" s="19"/>
      <c r="AS1670" s="19"/>
      <c r="AT1670" s="19"/>
      <c r="AU1670" s="19"/>
      <c r="AV1670" s="17"/>
    </row>
    <row r="1671" spans="1:48" s="16" customFormat="1">
      <c r="A1671" s="115"/>
      <c r="B1671" s="66"/>
      <c r="I1671" s="22"/>
      <c r="J1671" s="22"/>
      <c r="K1671" s="22"/>
      <c r="L1671" s="25"/>
      <c r="M1671" s="22"/>
      <c r="P1671" s="19"/>
      <c r="Q1671" s="19"/>
      <c r="R1671" s="107" t="str">
        <f t="shared" si="26"/>
        <v/>
      </c>
      <c r="S1671" s="22"/>
      <c r="AE1671" s="18"/>
      <c r="AF1671" s="18"/>
      <c r="AG1671" s="18"/>
      <c r="AR1671" s="19"/>
      <c r="AS1671" s="19"/>
      <c r="AT1671" s="19"/>
      <c r="AU1671" s="19"/>
      <c r="AV1671" s="17"/>
    </row>
    <row r="1672" spans="1:48" s="16" customFormat="1">
      <c r="A1672" s="115"/>
      <c r="B1672" s="66"/>
      <c r="I1672" s="22"/>
      <c r="J1672" s="22"/>
      <c r="K1672" s="22"/>
      <c r="L1672" s="25"/>
      <c r="M1672" s="22"/>
      <c r="P1672" s="19"/>
      <c r="Q1672" s="19"/>
      <c r="R1672" s="107" t="str">
        <f t="shared" si="26"/>
        <v/>
      </c>
      <c r="S1672" s="22"/>
      <c r="AE1672" s="18"/>
      <c r="AF1672" s="18"/>
      <c r="AG1672" s="18"/>
      <c r="AR1672" s="19"/>
      <c r="AS1672" s="19"/>
      <c r="AT1672" s="19"/>
      <c r="AU1672" s="19"/>
      <c r="AV1672" s="17"/>
    </row>
    <row r="1673" spans="1:48" s="16" customFormat="1">
      <c r="A1673" s="115"/>
      <c r="B1673" s="66"/>
      <c r="I1673" s="22"/>
      <c r="J1673" s="22"/>
      <c r="K1673" s="22"/>
      <c r="L1673" s="25"/>
      <c r="M1673" s="22"/>
      <c r="P1673" s="19"/>
      <c r="Q1673" s="19"/>
      <c r="R1673" s="107" t="str">
        <f t="shared" si="26"/>
        <v/>
      </c>
      <c r="S1673" s="22"/>
      <c r="AE1673" s="18"/>
      <c r="AF1673" s="18"/>
      <c r="AG1673" s="18"/>
      <c r="AR1673" s="19"/>
      <c r="AS1673" s="19"/>
      <c r="AT1673" s="19"/>
      <c r="AU1673" s="19"/>
      <c r="AV1673" s="17"/>
    </row>
    <row r="1674" spans="1:48" s="16" customFormat="1">
      <c r="A1674" s="115"/>
      <c r="B1674" s="66"/>
      <c r="I1674" s="22"/>
      <c r="J1674" s="22"/>
      <c r="K1674" s="22"/>
      <c r="L1674" s="25"/>
      <c r="M1674" s="22"/>
      <c r="P1674" s="19"/>
      <c r="Q1674" s="19"/>
      <c r="R1674" s="107" t="str">
        <f t="shared" si="26"/>
        <v/>
      </c>
      <c r="S1674" s="22"/>
      <c r="AE1674" s="18"/>
      <c r="AF1674" s="18"/>
      <c r="AG1674" s="18"/>
      <c r="AR1674" s="19"/>
      <c r="AS1674" s="19"/>
      <c r="AT1674" s="19"/>
      <c r="AU1674" s="19"/>
      <c r="AV1674" s="17"/>
    </row>
    <row r="1675" spans="1:48" s="16" customFormat="1">
      <c r="A1675" s="115"/>
      <c r="B1675" s="66"/>
      <c r="I1675" s="22"/>
      <c r="J1675" s="22"/>
      <c r="K1675" s="22"/>
      <c r="L1675" s="25"/>
      <c r="M1675" s="22"/>
      <c r="P1675" s="19"/>
      <c r="Q1675" s="19"/>
      <c r="R1675" s="107" t="str">
        <f t="shared" si="26"/>
        <v/>
      </c>
      <c r="S1675" s="22"/>
      <c r="AE1675" s="18"/>
      <c r="AF1675" s="18"/>
      <c r="AG1675" s="18"/>
      <c r="AR1675" s="19"/>
      <c r="AS1675" s="19"/>
      <c r="AT1675" s="19"/>
      <c r="AU1675" s="19"/>
      <c r="AV1675" s="17"/>
    </row>
    <row r="1676" spans="1:48" s="16" customFormat="1">
      <c r="A1676" s="115"/>
      <c r="B1676" s="66"/>
      <c r="I1676" s="22"/>
      <c r="J1676" s="22"/>
      <c r="K1676" s="22"/>
      <c r="L1676" s="25"/>
      <c r="M1676" s="22"/>
      <c r="P1676" s="19"/>
      <c r="Q1676" s="19"/>
      <c r="R1676" s="107" t="str">
        <f t="shared" si="26"/>
        <v/>
      </c>
      <c r="S1676" s="22"/>
      <c r="AE1676" s="18"/>
      <c r="AF1676" s="18"/>
      <c r="AG1676" s="18"/>
      <c r="AR1676" s="19"/>
      <c r="AS1676" s="19"/>
      <c r="AT1676" s="19"/>
      <c r="AU1676" s="19"/>
      <c r="AV1676" s="17"/>
    </row>
    <row r="1677" spans="1:48" s="16" customFormat="1">
      <c r="A1677" s="115"/>
      <c r="B1677" s="66"/>
      <c r="I1677" s="22"/>
      <c r="J1677" s="22"/>
      <c r="K1677" s="22"/>
      <c r="L1677" s="25"/>
      <c r="M1677" s="22"/>
      <c r="P1677" s="19"/>
      <c r="Q1677" s="19"/>
      <c r="R1677" s="107" t="str">
        <f t="shared" si="26"/>
        <v/>
      </c>
      <c r="S1677" s="22"/>
      <c r="AE1677" s="18"/>
      <c r="AF1677" s="18"/>
      <c r="AG1677" s="18"/>
      <c r="AR1677" s="19"/>
      <c r="AS1677" s="19"/>
      <c r="AT1677" s="19"/>
      <c r="AU1677" s="19"/>
      <c r="AV1677" s="17"/>
    </row>
    <row r="1678" spans="1:48" s="16" customFormat="1">
      <c r="A1678" s="115"/>
      <c r="B1678" s="66"/>
      <c r="I1678" s="22"/>
      <c r="J1678" s="22"/>
      <c r="K1678" s="22"/>
      <c r="L1678" s="25"/>
      <c r="M1678" s="22"/>
      <c r="P1678" s="19"/>
      <c r="Q1678" s="19"/>
      <c r="R1678" s="107" t="str">
        <f t="shared" si="26"/>
        <v/>
      </c>
      <c r="S1678" s="22"/>
      <c r="AE1678" s="18"/>
      <c r="AF1678" s="18"/>
      <c r="AG1678" s="18"/>
      <c r="AR1678" s="19"/>
      <c r="AS1678" s="19"/>
      <c r="AT1678" s="19"/>
      <c r="AU1678" s="19"/>
      <c r="AV1678" s="17"/>
    </row>
    <row r="1679" spans="1:48" s="16" customFormat="1">
      <c r="A1679" s="115"/>
      <c r="B1679" s="66"/>
      <c r="I1679" s="22"/>
      <c r="J1679" s="22"/>
      <c r="K1679" s="22"/>
      <c r="L1679" s="25"/>
      <c r="M1679" s="22"/>
      <c r="P1679" s="19"/>
      <c r="Q1679" s="19"/>
      <c r="R1679" s="107" t="str">
        <f t="shared" si="26"/>
        <v/>
      </c>
      <c r="S1679" s="22"/>
      <c r="AE1679" s="18"/>
      <c r="AF1679" s="18"/>
      <c r="AG1679" s="18"/>
      <c r="AR1679" s="19"/>
      <c r="AS1679" s="19"/>
      <c r="AT1679" s="19"/>
      <c r="AU1679" s="19"/>
      <c r="AV1679" s="17"/>
    </row>
    <row r="1680" spans="1:48" s="16" customFormat="1">
      <c r="A1680" s="115"/>
      <c r="B1680" s="66"/>
      <c r="I1680" s="22"/>
      <c r="J1680" s="22"/>
      <c r="K1680" s="22"/>
      <c r="L1680" s="25"/>
      <c r="M1680" s="22"/>
      <c r="P1680" s="19"/>
      <c r="Q1680" s="19"/>
      <c r="R1680" s="107" t="str">
        <f t="shared" si="26"/>
        <v/>
      </c>
      <c r="S1680" s="22"/>
      <c r="AE1680" s="18"/>
      <c r="AF1680" s="18"/>
      <c r="AG1680" s="18"/>
      <c r="AR1680" s="19"/>
      <c r="AS1680" s="19"/>
      <c r="AT1680" s="19"/>
      <c r="AU1680" s="19"/>
      <c r="AV1680" s="17"/>
    </row>
    <row r="1681" spans="1:48" s="16" customFormat="1">
      <c r="A1681" s="115"/>
      <c r="B1681" s="66"/>
      <c r="I1681" s="22"/>
      <c r="J1681" s="22"/>
      <c r="K1681" s="22"/>
      <c r="L1681" s="25"/>
      <c r="M1681" s="22"/>
      <c r="P1681" s="19"/>
      <c r="Q1681" s="19"/>
      <c r="R1681" s="107" t="str">
        <f t="shared" si="26"/>
        <v/>
      </c>
      <c r="S1681" s="22"/>
      <c r="AE1681" s="18"/>
      <c r="AF1681" s="18"/>
      <c r="AG1681" s="18"/>
      <c r="AR1681" s="19"/>
      <c r="AS1681" s="19"/>
      <c r="AT1681" s="19"/>
      <c r="AU1681" s="19"/>
      <c r="AV1681" s="17"/>
    </row>
    <row r="1682" spans="1:48" s="16" customFormat="1">
      <c r="A1682" s="115"/>
      <c r="B1682" s="66"/>
      <c r="I1682" s="22"/>
      <c r="J1682" s="22"/>
      <c r="K1682" s="22"/>
      <c r="L1682" s="25"/>
      <c r="M1682" s="22"/>
      <c r="P1682" s="19"/>
      <c r="Q1682" s="19"/>
      <c r="R1682" s="107" t="str">
        <f t="shared" si="26"/>
        <v/>
      </c>
      <c r="S1682" s="22"/>
      <c r="AE1682" s="18"/>
      <c r="AF1682" s="18"/>
      <c r="AG1682" s="18"/>
      <c r="AR1682" s="19"/>
      <c r="AS1682" s="19"/>
      <c r="AT1682" s="19"/>
      <c r="AU1682" s="19"/>
      <c r="AV1682" s="17"/>
    </row>
    <row r="1683" spans="1:48" s="16" customFormat="1">
      <c r="A1683" s="115"/>
      <c r="B1683" s="66"/>
      <c r="I1683" s="22"/>
      <c r="J1683" s="22"/>
      <c r="K1683" s="22"/>
      <c r="L1683" s="25"/>
      <c r="M1683" s="22"/>
      <c r="P1683" s="19"/>
      <c r="Q1683" s="19"/>
      <c r="R1683" s="107" t="str">
        <f t="shared" si="26"/>
        <v/>
      </c>
      <c r="S1683" s="22"/>
      <c r="AE1683" s="18"/>
      <c r="AF1683" s="18"/>
      <c r="AG1683" s="18"/>
      <c r="AR1683" s="19"/>
      <c r="AS1683" s="19"/>
      <c r="AT1683" s="19"/>
      <c r="AU1683" s="19"/>
      <c r="AV1683" s="17"/>
    </row>
    <row r="1684" spans="1:48" s="16" customFormat="1">
      <c r="A1684" s="115"/>
      <c r="B1684" s="66"/>
      <c r="I1684" s="22"/>
      <c r="J1684" s="22"/>
      <c r="K1684" s="22"/>
      <c r="L1684" s="25"/>
      <c r="M1684" s="22"/>
      <c r="P1684" s="19"/>
      <c r="Q1684" s="19"/>
      <c r="R1684" s="107" t="str">
        <f t="shared" si="26"/>
        <v/>
      </c>
      <c r="S1684" s="22"/>
      <c r="AE1684" s="18"/>
      <c r="AF1684" s="18"/>
      <c r="AG1684" s="18"/>
      <c r="AR1684" s="19"/>
      <c r="AS1684" s="19"/>
      <c r="AT1684" s="19"/>
      <c r="AU1684" s="19"/>
      <c r="AV1684" s="17"/>
    </row>
    <row r="1685" spans="1:48" s="16" customFormat="1">
      <c r="A1685" s="115"/>
      <c r="B1685" s="66"/>
      <c r="I1685" s="22"/>
      <c r="J1685" s="22"/>
      <c r="K1685" s="22"/>
      <c r="L1685" s="25"/>
      <c r="M1685" s="22"/>
      <c r="P1685" s="19"/>
      <c r="Q1685" s="19"/>
      <c r="R1685" s="107" t="str">
        <f t="shared" si="26"/>
        <v/>
      </c>
      <c r="S1685" s="22"/>
      <c r="AE1685" s="18"/>
      <c r="AF1685" s="18"/>
      <c r="AG1685" s="18"/>
      <c r="AR1685" s="19"/>
      <c r="AS1685" s="19"/>
      <c r="AT1685" s="19"/>
      <c r="AU1685" s="19"/>
      <c r="AV1685" s="17"/>
    </row>
    <row r="1686" spans="1:48" s="16" customFormat="1">
      <c r="A1686" s="115"/>
      <c r="B1686" s="66"/>
      <c r="I1686" s="22"/>
      <c r="J1686" s="22"/>
      <c r="K1686" s="22"/>
      <c r="L1686" s="25"/>
      <c r="M1686" s="22"/>
      <c r="P1686" s="19"/>
      <c r="Q1686" s="19"/>
      <c r="R1686" s="107" t="str">
        <f t="shared" si="26"/>
        <v/>
      </c>
      <c r="S1686" s="22"/>
      <c r="AE1686" s="18"/>
      <c r="AF1686" s="18"/>
      <c r="AG1686" s="18"/>
      <c r="AR1686" s="19"/>
      <c r="AS1686" s="19"/>
      <c r="AT1686" s="19"/>
      <c r="AU1686" s="19"/>
      <c r="AV1686" s="17"/>
    </row>
    <row r="1687" spans="1:48" s="16" customFormat="1">
      <c r="A1687" s="115"/>
      <c r="B1687" s="66"/>
      <c r="I1687" s="22"/>
      <c r="J1687" s="22"/>
      <c r="K1687" s="22"/>
      <c r="L1687" s="25"/>
      <c r="M1687" s="22"/>
      <c r="P1687" s="19"/>
      <c r="Q1687" s="19"/>
      <c r="R1687" s="107" t="str">
        <f t="shared" si="26"/>
        <v/>
      </c>
      <c r="S1687" s="22"/>
      <c r="AE1687" s="18"/>
      <c r="AF1687" s="18"/>
      <c r="AG1687" s="18"/>
      <c r="AR1687" s="19"/>
      <c r="AS1687" s="19"/>
      <c r="AT1687" s="19"/>
      <c r="AU1687" s="19"/>
      <c r="AV1687" s="17"/>
    </row>
    <row r="1688" spans="1:48" s="16" customFormat="1">
      <c r="A1688" s="115"/>
      <c r="B1688" s="66"/>
      <c r="I1688" s="22"/>
      <c r="J1688" s="22"/>
      <c r="K1688" s="22"/>
      <c r="L1688" s="25"/>
      <c r="M1688" s="22"/>
      <c r="P1688" s="19"/>
      <c r="Q1688" s="19"/>
      <c r="R1688" s="107" t="str">
        <f t="shared" si="26"/>
        <v/>
      </c>
      <c r="S1688" s="22"/>
      <c r="AE1688" s="18"/>
      <c r="AF1688" s="18"/>
      <c r="AG1688" s="18"/>
      <c r="AR1688" s="19"/>
      <c r="AS1688" s="19"/>
      <c r="AT1688" s="19"/>
      <c r="AU1688" s="19"/>
      <c r="AV1688" s="17"/>
    </row>
    <row r="1689" spans="1:48" s="16" customFormat="1">
      <c r="A1689" s="115"/>
      <c r="B1689" s="66"/>
      <c r="I1689" s="22"/>
      <c r="J1689" s="22"/>
      <c r="K1689" s="22"/>
      <c r="L1689" s="25"/>
      <c r="M1689" s="22"/>
      <c r="P1689" s="19"/>
      <c r="Q1689" s="19"/>
      <c r="R1689" s="107" t="str">
        <f t="shared" si="26"/>
        <v/>
      </c>
      <c r="S1689" s="22"/>
      <c r="AE1689" s="18"/>
      <c r="AF1689" s="18"/>
      <c r="AG1689" s="18"/>
      <c r="AR1689" s="19"/>
      <c r="AS1689" s="19"/>
      <c r="AT1689" s="19"/>
      <c r="AU1689" s="19"/>
      <c r="AV1689" s="17"/>
    </row>
    <row r="1690" spans="1:48" s="16" customFormat="1">
      <c r="A1690" s="115"/>
      <c r="B1690" s="66"/>
      <c r="I1690" s="22"/>
      <c r="J1690" s="22"/>
      <c r="K1690" s="22"/>
      <c r="L1690" s="25"/>
      <c r="M1690" s="22"/>
      <c r="P1690" s="19"/>
      <c r="Q1690" s="19"/>
      <c r="R1690" s="107" t="str">
        <f t="shared" si="26"/>
        <v/>
      </c>
      <c r="S1690" s="22"/>
      <c r="AE1690" s="18"/>
      <c r="AF1690" s="18"/>
      <c r="AG1690" s="18"/>
      <c r="AR1690" s="19"/>
      <c r="AS1690" s="19"/>
      <c r="AT1690" s="19"/>
      <c r="AU1690" s="19"/>
      <c r="AV1690" s="17"/>
    </row>
    <row r="1691" spans="1:48" s="16" customFormat="1">
      <c r="A1691" s="115"/>
      <c r="B1691" s="66"/>
      <c r="I1691" s="22"/>
      <c r="J1691" s="22"/>
      <c r="K1691" s="22"/>
      <c r="L1691" s="25"/>
      <c r="M1691" s="22"/>
      <c r="P1691" s="19"/>
      <c r="Q1691" s="19"/>
      <c r="R1691" s="107" t="str">
        <f t="shared" si="26"/>
        <v/>
      </c>
      <c r="S1691" s="22"/>
      <c r="AE1691" s="18"/>
      <c r="AF1691" s="18"/>
      <c r="AG1691" s="18"/>
      <c r="AR1691" s="19"/>
      <c r="AS1691" s="19"/>
      <c r="AT1691" s="19"/>
      <c r="AU1691" s="19"/>
      <c r="AV1691" s="17"/>
    </row>
    <row r="1692" spans="1:48" s="16" customFormat="1">
      <c r="A1692" s="115"/>
      <c r="B1692" s="66"/>
      <c r="I1692" s="22"/>
      <c r="J1692" s="22"/>
      <c r="K1692" s="22"/>
      <c r="L1692" s="25"/>
      <c r="M1692" s="22"/>
      <c r="P1692" s="19"/>
      <c r="Q1692" s="19"/>
      <c r="R1692" s="107" t="str">
        <f t="shared" si="26"/>
        <v/>
      </c>
      <c r="S1692" s="22"/>
      <c r="AE1692" s="18"/>
      <c r="AF1692" s="18"/>
      <c r="AG1692" s="18"/>
      <c r="AR1692" s="19"/>
      <c r="AS1692" s="19"/>
      <c r="AT1692" s="19"/>
      <c r="AU1692" s="19"/>
      <c r="AV1692" s="17"/>
    </row>
    <row r="1693" spans="1:48" s="16" customFormat="1">
      <c r="A1693" s="115"/>
      <c r="B1693" s="66"/>
      <c r="I1693" s="22"/>
      <c r="J1693" s="22"/>
      <c r="K1693" s="22"/>
      <c r="L1693" s="25"/>
      <c r="M1693" s="22"/>
      <c r="P1693" s="19"/>
      <c r="Q1693" s="19"/>
      <c r="R1693" s="107" t="str">
        <f t="shared" si="26"/>
        <v/>
      </c>
      <c r="S1693" s="22"/>
      <c r="AE1693" s="18"/>
      <c r="AF1693" s="18"/>
      <c r="AG1693" s="18"/>
      <c r="AR1693" s="19"/>
      <c r="AS1693" s="19"/>
      <c r="AT1693" s="19"/>
      <c r="AU1693" s="19"/>
      <c r="AV1693" s="17"/>
    </row>
    <row r="1694" spans="1:48" s="16" customFormat="1">
      <c r="A1694" s="115"/>
      <c r="B1694" s="66"/>
      <c r="I1694" s="22"/>
      <c r="J1694" s="22"/>
      <c r="K1694" s="22"/>
      <c r="L1694" s="25"/>
      <c r="M1694" s="22"/>
      <c r="P1694" s="19"/>
      <c r="Q1694" s="19"/>
      <c r="R1694" s="107" t="str">
        <f t="shared" si="26"/>
        <v/>
      </c>
      <c r="S1694" s="22"/>
      <c r="AE1694" s="18"/>
      <c r="AF1694" s="18"/>
      <c r="AG1694" s="18"/>
      <c r="AR1694" s="19"/>
      <c r="AS1694" s="19"/>
      <c r="AT1694" s="19"/>
      <c r="AU1694" s="19"/>
      <c r="AV1694" s="17"/>
    </row>
    <row r="1695" spans="1:48" s="16" customFormat="1">
      <c r="A1695" s="115"/>
      <c r="B1695" s="66"/>
      <c r="I1695" s="22"/>
      <c r="J1695" s="22"/>
      <c r="K1695" s="22"/>
      <c r="L1695" s="25"/>
      <c r="M1695" s="22"/>
      <c r="P1695" s="19"/>
      <c r="Q1695" s="19"/>
      <c r="R1695" s="107" t="str">
        <f t="shared" si="26"/>
        <v/>
      </c>
      <c r="S1695" s="22"/>
      <c r="AE1695" s="18"/>
      <c r="AF1695" s="18"/>
      <c r="AG1695" s="18"/>
      <c r="AR1695" s="19"/>
      <c r="AS1695" s="19"/>
      <c r="AT1695" s="19"/>
      <c r="AU1695" s="19"/>
      <c r="AV1695" s="17"/>
    </row>
    <row r="1696" spans="1:48" s="16" customFormat="1">
      <c r="A1696" s="115"/>
      <c r="B1696" s="66"/>
      <c r="I1696" s="22"/>
      <c r="J1696" s="22"/>
      <c r="K1696" s="22"/>
      <c r="L1696" s="25"/>
      <c r="M1696" s="22"/>
      <c r="P1696" s="19"/>
      <c r="Q1696" s="19"/>
      <c r="R1696" s="107" t="str">
        <f t="shared" si="26"/>
        <v/>
      </c>
      <c r="S1696" s="22"/>
      <c r="AE1696" s="18"/>
      <c r="AF1696" s="18"/>
      <c r="AG1696" s="18"/>
      <c r="AR1696" s="19"/>
      <c r="AS1696" s="19"/>
      <c r="AT1696" s="19"/>
      <c r="AU1696" s="19"/>
      <c r="AV1696" s="17"/>
    </row>
    <row r="1697" spans="1:48" s="16" customFormat="1">
      <c r="A1697" s="115"/>
      <c r="B1697" s="66"/>
      <c r="I1697" s="22"/>
      <c r="J1697" s="22"/>
      <c r="K1697" s="22"/>
      <c r="L1697" s="25"/>
      <c r="M1697" s="22"/>
      <c r="P1697" s="19"/>
      <c r="Q1697" s="19"/>
      <c r="R1697" s="107" t="str">
        <f t="shared" si="26"/>
        <v/>
      </c>
      <c r="S1697" s="22"/>
      <c r="AE1697" s="18"/>
      <c r="AF1697" s="18"/>
      <c r="AG1697" s="18"/>
      <c r="AR1697" s="19"/>
      <c r="AS1697" s="19"/>
      <c r="AT1697" s="19"/>
      <c r="AU1697" s="19"/>
      <c r="AV1697" s="17"/>
    </row>
    <row r="1698" spans="1:48" s="16" customFormat="1">
      <c r="A1698" s="115"/>
      <c r="B1698" s="66"/>
      <c r="I1698" s="22"/>
      <c r="J1698" s="22"/>
      <c r="K1698" s="22"/>
      <c r="L1698" s="25"/>
      <c r="M1698" s="22"/>
      <c r="P1698" s="19"/>
      <c r="Q1698" s="19"/>
      <c r="R1698" s="107" t="str">
        <f t="shared" si="26"/>
        <v/>
      </c>
      <c r="S1698" s="22"/>
      <c r="AE1698" s="18"/>
      <c r="AF1698" s="18"/>
      <c r="AG1698" s="18"/>
      <c r="AR1698" s="19"/>
      <c r="AS1698" s="19"/>
      <c r="AT1698" s="19"/>
      <c r="AU1698" s="19"/>
      <c r="AV1698" s="17"/>
    </row>
    <row r="1699" spans="1:48" s="16" customFormat="1">
      <c r="A1699" s="115"/>
      <c r="B1699" s="66"/>
      <c r="I1699" s="22"/>
      <c r="J1699" s="22"/>
      <c r="K1699" s="22"/>
      <c r="L1699" s="25"/>
      <c r="M1699" s="22"/>
      <c r="P1699" s="19"/>
      <c r="Q1699" s="19"/>
      <c r="R1699" s="107" t="str">
        <f t="shared" si="26"/>
        <v/>
      </c>
      <c r="S1699" s="22"/>
      <c r="AE1699" s="18"/>
      <c r="AF1699" s="18"/>
      <c r="AG1699" s="18"/>
      <c r="AR1699" s="19"/>
      <c r="AS1699" s="19"/>
      <c r="AT1699" s="19"/>
      <c r="AU1699" s="19"/>
      <c r="AV1699" s="17"/>
    </row>
    <row r="1700" spans="1:48" s="16" customFormat="1">
      <c r="A1700" s="115"/>
      <c r="B1700" s="66"/>
      <c r="I1700" s="22"/>
      <c r="J1700" s="22"/>
      <c r="K1700" s="22"/>
      <c r="L1700" s="25"/>
      <c r="M1700" s="22"/>
      <c r="P1700" s="19"/>
      <c r="Q1700" s="19"/>
      <c r="R1700" s="107" t="str">
        <f t="shared" si="26"/>
        <v/>
      </c>
      <c r="S1700" s="22"/>
      <c r="AE1700" s="18"/>
      <c r="AF1700" s="18"/>
      <c r="AG1700" s="18"/>
      <c r="AR1700" s="19"/>
      <c r="AS1700" s="19"/>
      <c r="AT1700" s="19"/>
      <c r="AU1700" s="19"/>
      <c r="AV1700" s="17"/>
    </row>
    <row r="1701" spans="1:48" s="16" customFormat="1">
      <c r="A1701" s="115"/>
      <c r="B1701" s="66"/>
      <c r="I1701" s="22"/>
      <c r="J1701" s="22"/>
      <c r="K1701" s="22"/>
      <c r="L1701" s="25"/>
      <c r="M1701" s="22"/>
      <c r="P1701" s="19"/>
      <c r="Q1701" s="19"/>
      <c r="R1701" s="107" t="str">
        <f t="shared" si="26"/>
        <v/>
      </c>
      <c r="S1701" s="22"/>
      <c r="AE1701" s="18"/>
      <c r="AF1701" s="18"/>
      <c r="AG1701" s="18"/>
      <c r="AR1701" s="19"/>
      <c r="AS1701" s="19"/>
      <c r="AT1701" s="19"/>
      <c r="AU1701" s="19"/>
      <c r="AV1701" s="17"/>
    </row>
    <row r="1702" spans="1:48" s="16" customFormat="1">
      <c r="A1702" s="115"/>
      <c r="B1702" s="66"/>
      <c r="I1702" s="22"/>
      <c r="J1702" s="22"/>
      <c r="K1702" s="22"/>
      <c r="L1702" s="25"/>
      <c r="M1702" s="22"/>
      <c r="P1702" s="19"/>
      <c r="Q1702" s="19"/>
      <c r="R1702" s="107" t="str">
        <f t="shared" si="26"/>
        <v/>
      </c>
      <c r="S1702" s="22"/>
      <c r="AE1702" s="18"/>
      <c r="AF1702" s="18"/>
      <c r="AG1702" s="18"/>
      <c r="AR1702" s="19"/>
      <c r="AS1702" s="19"/>
      <c r="AT1702" s="19"/>
      <c r="AU1702" s="19"/>
      <c r="AV1702" s="17"/>
    </row>
    <row r="1703" spans="1:48" s="16" customFormat="1">
      <c r="A1703" s="115"/>
      <c r="B1703" s="66"/>
      <c r="I1703" s="22"/>
      <c r="J1703" s="22"/>
      <c r="K1703" s="22"/>
      <c r="L1703" s="25"/>
      <c r="M1703" s="22"/>
      <c r="P1703" s="19"/>
      <c r="Q1703" s="19"/>
      <c r="R1703" s="107" t="str">
        <f t="shared" si="26"/>
        <v/>
      </c>
      <c r="S1703" s="22"/>
      <c r="AE1703" s="18"/>
      <c r="AF1703" s="18"/>
      <c r="AG1703" s="18"/>
      <c r="AR1703" s="19"/>
      <c r="AS1703" s="19"/>
      <c r="AT1703" s="19"/>
      <c r="AU1703" s="19"/>
      <c r="AV1703" s="17"/>
    </row>
    <row r="1704" spans="1:48" s="16" customFormat="1">
      <c r="A1704" s="115"/>
      <c r="B1704" s="66"/>
      <c r="I1704" s="22"/>
      <c r="J1704" s="22"/>
      <c r="K1704" s="22"/>
      <c r="L1704" s="25"/>
      <c r="M1704" s="22"/>
      <c r="P1704" s="19"/>
      <c r="Q1704" s="19"/>
      <c r="R1704" s="107" t="str">
        <f t="shared" si="26"/>
        <v/>
      </c>
      <c r="S1704" s="22"/>
      <c r="AE1704" s="18"/>
      <c r="AF1704" s="18"/>
      <c r="AG1704" s="18"/>
      <c r="AR1704" s="19"/>
      <c r="AS1704" s="19"/>
      <c r="AT1704" s="19"/>
      <c r="AU1704" s="19"/>
      <c r="AV1704" s="17"/>
    </row>
    <row r="1705" spans="1:48" s="16" customFormat="1">
      <c r="A1705" s="115"/>
      <c r="B1705" s="66"/>
      <c r="I1705" s="22"/>
      <c r="J1705" s="22"/>
      <c r="K1705" s="22"/>
      <c r="L1705" s="25"/>
      <c r="M1705" s="22"/>
      <c r="P1705" s="19"/>
      <c r="Q1705" s="19"/>
      <c r="R1705" s="107" t="str">
        <f t="shared" si="26"/>
        <v/>
      </c>
      <c r="S1705" s="22"/>
      <c r="AE1705" s="18"/>
      <c r="AF1705" s="18"/>
      <c r="AG1705" s="18"/>
      <c r="AR1705" s="19"/>
      <c r="AS1705" s="19"/>
      <c r="AT1705" s="19"/>
      <c r="AU1705" s="19"/>
      <c r="AV1705" s="17"/>
    </row>
    <row r="1706" spans="1:48" s="16" customFormat="1">
      <c r="A1706" s="115"/>
      <c r="B1706" s="66"/>
      <c r="I1706" s="22"/>
      <c r="J1706" s="22"/>
      <c r="K1706" s="22"/>
      <c r="L1706" s="25"/>
      <c r="M1706" s="22"/>
      <c r="P1706" s="19"/>
      <c r="Q1706" s="19"/>
      <c r="R1706" s="107" t="str">
        <f t="shared" si="26"/>
        <v/>
      </c>
      <c r="S1706" s="22"/>
      <c r="AE1706" s="18"/>
      <c r="AF1706" s="18"/>
      <c r="AG1706" s="18"/>
      <c r="AR1706" s="19"/>
      <c r="AS1706" s="19"/>
      <c r="AT1706" s="19"/>
      <c r="AU1706" s="19"/>
      <c r="AV1706" s="17"/>
    </row>
    <row r="1707" spans="1:48" s="16" customFormat="1">
      <c r="A1707" s="115"/>
      <c r="B1707" s="66"/>
      <c r="I1707" s="22"/>
      <c r="J1707" s="22"/>
      <c r="K1707" s="22"/>
      <c r="L1707" s="25"/>
      <c r="M1707" s="22"/>
      <c r="P1707" s="19"/>
      <c r="Q1707" s="19"/>
      <c r="R1707" s="107" t="str">
        <f t="shared" si="26"/>
        <v/>
      </c>
      <c r="S1707" s="22"/>
      <c r="AE1707" s="18"/>
      <c r="AF1707" s="18"/>
      <c r="AG1707" s="18"/>
      <c r="AR1707" s="19"/>
      <c r="AS1707" s="19"/>
      <c r="AT1707" s="19"/>
      <c r="AU1707" s="19"/>
      <c r="AV1707" s="17"/>
    </row>
    <row r="1708" spans="1:48" s="16" customFormat="1">
      <c r="A1708" s="115"/>
      <c r="B1708" s="66"/>
      <c r="I1708" s="22"/>
      <c r="J1708" s="22"/>
      <c r="K1708" s="22"/>
      <c r="L1708" s="25"/>
      <c r="M1708" s="22"/>
      <c r="P1708" s="19"/>
      <c r="Q1708" s="19"/>
      <c r="R1708" s="107" t="str">
        <f t="shared" si="26"/>
        <v/>
      </c>
      <c r="S1708" s="22"/>
      <c r="AE1708" s="18"/>
      <c r="AF1708" s="18"/>
      <c r="AG1708" s="18"/>
      <c r="AR1708" s="19"/>
      <c r="AS1708" s="19"/>
      <c r="AT1708" s="19"/>
      <c r="AU1708" s="19"/>
      <c r="AV1708" s="17"/>
    </row>
    <row r="1709" spans="1:48" s="16" customFormat="1">
      <c r="A1709" s="115"/>
      <c r="B1709" s="66"/>
      <c r="I1709" s="22"/>
      <c r="J1709" s="22"/>
      <c r="K1709" s="22"/>
      <c r="L1709" s="25"/>
      <c r="M1709" s="22"/>
      <c r="P1709" s="19"/>
      <c r="Q1709" s="19"/>
      <c r="R1709" s="107" t="str">
        <f t="shared" si="26"/>
        <v/>
      </c>
      <c r="S1709" s="22"/>
      <c r="AE1709" s="18"/>
      <c r="AF1709" s="18"/>
      <c r="AG1709" s="18"/>
      <c r="AR1709" s="19"/>
      <c r="AS1709" s="19"/>
      <c r="AT1709" s="19"/>
      <c r="AU1709" s="19"/>
      <c r="AV1709" s="17"/>
    </row>
    <row r="1710" spans="1:48" s="16" customFormat="1">
      <c r="A1710" s="115"/>
      <c r="B1710" s="66"/>
      <c r="I1710" s="22"/>
      <c r="J1710" s="22"/>
      <c r="K1710" s="22"/>
      <c r="L1710" s="25"/>
      <c r="M1710" s="22"/>
      <c r="P1710" s="19"/>
      <c r="Q1710" s="19"/>
      <c r="R1710" s="107" t="str">
        <f t="shared" si="26"/>
        <v/>
      </c>
      <c r="S1710" s="22"/>
      <c r="AE1710" s="18"/>
      <c r="AF1710" s="18"/>
      <c r="AG1710" s="18"/>
      <c r="AR1710" s="19"/>
      <c r="AS1710" s="19"/>
      <c r="AT1710" s="19"/>
      <c r="AU1710" s="19"/>
      <c r="AV1710" s="17"/>
    </row>
    <row r="1711" spans="1:48" s="16" customFormat="1">
      <c r="A1711" s="115"/>
      <c r="B1711" s="66"/>
      <c r="I1711" s="22"/>
      <c r="J1711" s="22"/>
      <c r="K1711" s="22"/>
      <c r="L1711" s="25"/>
      <c r="M1711" s="22"/>
      <c r="P1711" s="19"/>
      <c r="Q1711" s="19"/>
      <c r="R1711" s="107" t="str">
        <f t="shared" si="26"/>
        <v/>
      </c>
      <c r="S1711" s="22"/>
      <c r="AE1711" s="18"/>
      <c r="AF1711" s="18"/>
      <c r="AG1711" s="18"/>
      <c r="AR1711" s="19"/>
      <c r="AS1711" s="19"/>
      <c r="AT1711" s="19"/>
      <c r="AU1711" s="19"/>
      <c r="AV1711" s="17"/>
    </row>
    <row r="1712" spans="1:48" s="16" customFormat="1">
      <c r="A1712" s="115"/>
      <c r="B1712" s="66"/>
      <c r="I1712" s="22"/>
      <c r="J1712" s="22"/>
      <c r="K1712" s="22"/>
      <c r="L1712" s="25"/>
      <c r="M1712" s="22"/>
      <c r="P1712" s="19"/>
      <c r="Q1712" s="19"/>
      <c r="R1712" s="107" t="str">
        <f t="shared" si="26"/>
        <v/>
      </c>
      <c r="S1712" s="22"/>
      <c r="AE1712" s="18"/>
      <c r="AF1712" s="18"/>
      <c r="AG1712" s="18"/>
      <c r="AR1712" s="19"/>
      <c r="AS1712" s="19"/>
      <c r="AT1712" s="19"/>
      <c r="AU1712" s="19"/>
      <c r="AV1712" s="17"/>
    </row>
    <row r="1713" spans="1:48" s="16" customFormat="1">
      <c r="A1713" s="115"/>
      <c r="B1713" s="66"/>
      <c r="I1713" s="22"/>
      <c r="J1713" s="22"/>
      <c r="K1713" s="22"/>
      <c r="L1713" s="25"/>
      <c r="M1713" s="22"/>
      <c r="P1713" s="19"/>
      <c r="Q1713" s="19"/>
      <c r="R1713" s="107" t="str">
        <f t="shared" si="26"/>
        <v/>
      </c>
      <c r="S1713" s="22"/>
      <c r="AE1713" s="18"/>
      <c r="AF1713" s="18"/>
      <c r="AG1713" s="18"/>
      <c r="AR1713" s="19"/>
      <c r="AS1713" s="19"/>
      <c r="AT1713" s="19"/>
      <c r="AU1713" s="19"/>
      <c r="AV1713" s="17"/>
    </row>
    <row r="1714" spans="1:48" s="16" customFormat="1">
      <c r="A1714" s="115"/>
      <c r="B1714" s="66"/>
      <c r="I1714" s="22"/>
      <c r="J1714" s="22"/>
      <c r="K1714" s="22"/>
      <c r="L1714" s="25"/>
      <c r="M1714" s="22"/>
      <c r="P1714" s="19"/>
      <c r="Q1714" s="19"/>
      <c r="R1714" s="107" t="str">
        <f t="shared" si="26"/>
        <v/>
      </c>
      <c r="S1714" s="22"/>
      <c r="AE1714" s="18"/>
      <c r="AF1714" s="18"/>
      <c r="AG1714" s="18"/>
      <c r="AR1714" s="19"/>
      <c r="AS1714" s="19"/>
      <c r="AT1714" s="19"/>
      <c r="AU1714" s="19"/>
      <c r="AV1714" s="17"/>
    </row>
    <row r="1715" spans="1:48" s="16" customFormat="1">
      <c r="A1715" s="115"/>
      <c r="B1715" s="66"/>
      <c r="I1715" s="22"/>
      <c r="J1715" s="22"/>
      <c r="K1715" s="22"/>
      <c r="L1715" s="25"/>
      <c r="M1715" s="22"/>
      <c r="P1715" s="19"/>
      <c r="Q1715" s="19"/>
      <c r="R1715" s="107" t="str">
        <f t="shared" si="26"/>
        <v/>
      </c>
      <c r="S1715" s="22"/>
      <c r="AE1715" s="18"/>
      <c r="AF1715" s="18"/>
      <c r="AG1715" s="18"/>
      <c r="AR1715" s="19"/>
      <c r="AS1715" s="19"/>
      <c r="AT1715" s="19"/>
      <c r="AU1715" s="19"/>
      <c r="AV1715" s="17"/>
    </row>
    <row r="1716" spans="1:48" s="16" customFormat="1">
      <c r="A1716" s="115"/>
      <c r="B1716" s="66"/>
      <c r="I1716" s="22"/>
      <c r="J1716" s="22"/>
      <c r="K1716" s="22"/>
      <c r="L1716" s="25"/>
      <c r="M1716" s="22"/>
      <c r="P1716" s="19"/>
      <c r="Q1716" s="19"/>
      <c r="R1716" s="107" t="str">
        <f t="shared" si="26"/>
        <v/>
      </c>
      <c r="S1716" s="22"/>
      <c r="AE1716" s="18"/>
      <c r="AF1716" s="18"/>
      <c r="AG1716" s="18"/>
      <c r="AR1716" s="19"/>
      <c r="AS1716" s="19"/>
      <c r="AT1716" s="19"/>
      <c r="AU1716" s="19"/>
      <c r="AV1716" s="17"/>
    </row>
    <row r="1717" spans="1:48" s="16" customFormat="1">
      <c r="A1717" s="115"/>
      <c r="B1717" s="66"/>
      <c r="I1717" s="22"/>
      <c r="J1717" s="22"/>
      <c r="K1717" s="22"/>
      <c r="L1717" s="25"/>
      <c r="M1717" s="22"/>
      <c r="P1717" s="19"/>
      <c r="Q1717" s="19"/>
      <c r="R1717" s="107" t="str">
        <f t="shared" si="26"/>
        <v/>
      </c>
      <c r="S1717" s="22"/>
      <c r="AE1717" s="18"/>
      <c r="AF1717" s="18"/>
      <c r="AG1717" s="18"/>
      <c r="AR1717" s="19"/>
      <c r="AS1717" s="19"/>
      <c r="AT1717" s="19"/>
      <c r="AU1717" s="19"/>
      <c r="AV1717" s="17"/>
    </row>
    <row r="1718" spans="1:48" s="16" customFormat="1">
      <c r="A1718" s="115"/>
      <c r="B1718" s="66"/>
      <c r="I1718" s="22"/>
      <c r="J1718" s="22"/>
      <c r="K1718" s="22"/>
      <c r="L1718" s="25"/>
      <c r="M1718" s="22"/>
      <c r="P1718" s="19"/>
      <c r="Q1718" s="19"/>
      <c r="R1718" s="107" t="str">
        <f t="shared" si="26"/>
        <v/>
      </c>
      <c r="S1718" s="22"/>
      <c r="AE1718" s="18"/>
      <c r="AF1718" s="18"/>
      <c r="AG1718" s="18"/>
      <c r="AR1718" s="19"/>
      <c r="AS1718" s="19"/>
      <c r="AT1718" s="19"/>
      <c r="AU1718" s="19"/>
      <c r="AV1718" s="17"/>
    </row>
    <row r="1719" spans="1:48" s="16" customFormat="1">
      <c r="A1719" s="115"/>
      <c r="B1719" s="66"/>
      <c r="I1719" s="22"/>
      <c r="J1719" s="22"/>
      <c r="K1719" s="22"/>
      <c r="L1719" s="25"/>
      <c r="M1719" s="22"/>
      <c r="P1719" s="19"/>
      <c r="Q1719" s="19"/>
      <c r="R1719" s="107" t="str">
        <f t="shared" si="26"/>
        <v/>
      </c>
      <c r="S1719" s="22"/>
      <c r="AE1719" s="18"/>
      <c r="AF1719" s="18"/>
      <c r="AG1719" s="18"/>
      <c r="AR1719" s="19"/>
      <c r="AS1719" s="19"/>
      <c r="AT1719" s="19"/>
      <c r="AU1719" s="19"/>
      <c r="AV1719" s="17"/>
    </row>
    <row r="1720" spans="1:48" s="16" customFormat="1">
      <c r="A1720" s="115"/>
      <c r="B1720" s="66"/>
      <c r="I1720" s="22"/>
      <c r="J1720" s="22"/>
      <c r="K1720" s="22"/>
      <c r="L1720" s="25"/>
      <c r="M1720" s="22"/>
      <c r="P1720" s="19"/>
      <c r="Q1720" s="19"/>
      <c r="R1720" s="107" t="str">
        <f t="shared" si="26"/>
        <v/>
      </c>
      <c r="S1720" s="22"/>
      <c r="AE1720" s="18"/>
      <c r="AF1720" s="18"/>
      <c r="AG1720" s="18"/>
      <c r="AR1720" s="19"/>
      <c r="AS1720" s="19"/>
      <c r="AT1720" s="19"/>
      <c r="AU1720" s="19"/>
      <c r="AV1720" s="17"/>
    </row>
    <row r="1721" spans="1:48" s="16" customFormat="1">
      <c r="A1721" s="115"/>
      <c r="B1721" s="66"/>
      <c r="I1721" s="22"/>
      <c r="J1721" s="22"/>
      <c r="K1721" s="22"/>
      <c r="L1721" s="25"/>
      <c r="M1721" s="22"/>
      <c r="P1721" s="19"/>
      <c r="Q1721" s="19"/>
      <c r="R1721" s="107" t="str">
        <f t="shared" si="26"/>
        <v/>
      </c>
      <c r="S1721" s="22"/>
      <c r="AE1721" s="18"/>
      <c r="AF1721" s="18"/>
      <c r="AG1721" s="18"/>
      <c r="AR1721" s="19"/>
      <c r="AS1721" s="19"/>
      <c r="AT1721" s="19"/>
      <c r="AU1721" s="19"/>
      <c r="AV1721" s="17"/>
    </row>
    <row r="1722" spans="1:48" s="16" customFormat="1">
      <c r="A1722" s="115"/>
      <c r="B1722" s="66"/>
      <c r="I1722" s="22"/>
      <c r="J1722" s="22"/>
      <c r="K1722" s="22"/>
      <c r="L1722" s="25"/>
      <c r="M1722" s="22"/>
      <c r="P1722" s="19"/>
      <c r="Q1722" s="19"/>
      <c r="R1722" s="107" t="str">
        <f t="shared" si="26"/>
        <v/>
      </c>
      <c r="S1722" s="22"/>
      <c r="AE1722" s="18"/>
      <c r="AF1722" s="18"/>
      <c r="AG1722" s="18"/>
      <c r="AR1722" s="19"/>
      <c r="AS1722" s="19"/>
      <c r="AT1722" s="19"/>
      <c r="AU1722" s="19"/>
      <c r="AV1722" s="17"/>
    </row>
    <row r="1723" spans="1:48" s="16" customFormat="1">
      <c r="A1723" s="115"/>
      <c r="B1723" s="66"/>
      <c r="I1723" s="22"/>
      <c r="J1723" s="22"/>
      <c r="K1723" s="22"/>
      <c r="L1723" s="25"/>
      <c r="M1723" s="22"/>
      <c r="P1723" s="19"/>
      <c r="Q1723" s="19"/>
      <c r="R1723" s="107" t="str">
        <f t="shared" si="26"/>
        <v/>
      </c>
      <c r="S1723" s="22"/>
      <c r="AE1723" s="18"/>
      <c r="AF1723" s="18"/>
      <c r="AG1723" s="18"/>
      <c r="AR1723" s="19"/>
      <c r="AS1723" s="19"/>
      <c r="AT1723" s="19"/>
      <c r="AU1723" s="19"/>
      <c r="AV1723" s="17"/>
    </row>
    <row r="1724" spans="1:48" s="16" customFormat="1">
      <c r="A1724" s="115"/>
      <c r="B1724" s="66"/>
      <c r="I1724" s="22"/>
      <c r="J1724" s="22"/>
      <c r="K1724" s="22"/>
      <c r="L1724" s="25"/>
      <c r="M1724" s="22"/>
      <c r="P1724" s="19"/>
      <c r="Q1724" s="19"/>
      <c r="R1724" s="107" t="str">
        <f t="shared" si="26"/>
        <v/>
      </c>
      <c r="S1724" s="22"/>
      <c r="AE1724" s="18"/>
      <c r="AF1724" s="18"/>
      <c r="AG1724" s="18"/>
      <c r="AR1724" s="19"/>
      <c r="AS1724" s="19"/>
      <c r="AT1724" s="19"/>
      <c r="AU1724" s="19"/>
      <c r="AV1724" s="17"/>
    </row>
    <row r="1725" spans="1:48" s="16" customFormat="1">
      <c r="A1725" s="115"/>
      <c r="B1725" s="66"/>
      <c r="I1725" s="22"/>
      <c r="J1725" s="22"/>
      <c r="K1725" s="22"/>
      <c r="L1725" s="25"/>
      <c r="M1725" s="22"/>
      <c r="P1725" s="19"/>
      <c r="Q1725" s="19"/>
      <c r="R1725" s="107" t="str">
        <f t="shared" si="26"/>
        <v/>
      </c>
      <c r="S1725" s="22"/>
      <c r="AE1725" s="18"/>
      <c r="AF1725" s="18"/>
      <c r="AG1725" s="18"/>
      <c r="AR1725" s="19"/>
      <c r="AS1725" s="19"/>
      <c r="AT1725" s="19"/>
      <c r="AU1725" s="19"/>
      <c r="AV1725" s="17"/>
    </row>
    <row r="1726" spans="1:48" s="16" customFormat="1">
      <c r="A1726" s="115"/>
      <c r="B1726" s="66"/>
      <c r="I1726" s="22"/>
      <c r="J1726" s="22"/>
      <c r="K1726" s="22"/>
      <c r="L1726" s="25"/>
      <c r="M1726" s="22"/>
      <c r="P1726" s="19"/>
      <c r="Q1726" s="19"/>
      <c r="R1726" s="107" t="str">
        <f t="shared" si="26"/>
        <v/>
      </c>
      <c r="S1726" s="22"/>
      <c r="AE1726" s="18"/>
      <c r="AF1726" s="18"/>
      <c r="AG1726" s="18"/>
      <c r="AR1726" s="19"/>
      <c r="AS1726" s="19"/>
      <c r="AT1726" s="19"/>
      <c r="AU1726" s="19"/>
      <c r="AV1726" s="17"/>
    </row>
    <row r="1727" spans="1:48" s="16" customFormat="1">
      <c r="A1727" s="115"/>
      <c r="B1727" s="66"/>
      <c r="I1727" s="22"/>
      <c r="J1727" s="22"/>
      <c r="K1727" s="22"/>
      <c r="L1727" s="25"/>
      <c r="M1727" s="22"/>
      <c r="P1727" s="19"/>
      <c r="Q1727" s="19"/>
      <c r="R1727" s="107" t="str">
        <f t="shared" si="26"/>
        <v/>
      </c>
      <c r="S1727" s="22"/>
      <c r="AE1727" s="18"/>
      <c r="AF1727" s="18"/>
      <c r="AG1727" s="18"/>
      <c r="AR1727" s="19"/>
      <c r="AS1727" s="19"/>
      <c r="AT1727" s="19"/>
      <c r="AU1727" s="19"/>
      <c r="AV1727" s="17"/>
    </row>
    <row r="1728" spans="1:48" s="16" customFormat="1">
      <c r="A1728" s="115"/>
      <c r="B1728" s="66"/>
      <c r="I1728" s="22"/>
      <c r="J1728" s="22"/>
      <c r="K1728" s="22"/>
      <c r="L1728" s="25"/>
      <c r="M1728" s="22"/>
      <c r="P1728" s="19"/>
      <c r="Q1728" s="19"/>
      <c r="R1728" s="107" t="str">
        <f t="shared" si="26"/>
        <v/>
      </c>
      <c r="S1728" s="22"/>
      <c r="AE1728" s="18"/>
      <c r="AF1728" s="18"/>
      <c r="AG1728" s="18"/>
      <c r="AR1728" s="19"/>
      <c r="AS1728" s="19"/>
      <c r="AT1728" s="19"/>
      <c r="AU1728" s="19"/>
      <c r="AV1728" s="17"/>
    </row>
    <row r="1729" spans="1:48" s="16" customFormat="1">
      <c r="A1729" s="115"/>
      <c r="B1729" s="66"/>
      <c r="I1729" s="22"/>
      <c r="J1729" s="22"/>
      <c r="K1729" s="22"/>
      <c r="L1729" s="25"/>
      <c r="M1729" s="22"/>
      <c r="P1729" s="19"/>
      <c r="Q1729" s="19"/>
      <c r="R1729" s="107" t="str">
        <f t="shared" si="26"/>
        <v/>
      </c>
      <c r="S1729" s="22"/>
      <c r="AE1729" s="18"/>
      <c r="AF1729" s="18"/>
      <c r="AG1729" s="18"/>
      <c r="AR1729" s="19"/>
      <c r="AS1729" s="19"/>
      <c r="AT1729" s="19"/>
      <c r="AU1729" s="19"/>
      <c r="AV1729" s="17"/>
    </row>
    <row r="1730" spans="1:48" s="16" customFormat="1">
      <c r="A1730" s="115"/>
      <c r="B1730" s="66"/>
      <c r="I1730" s="22"/>
      <c r="J1730" s="22"/>
      <c r="K1730" s="22"/>
      <c r="L1730" s="25"/>
      <c r="M1730" s="22"/>
      <c r="P1730" s="19"/>
      <c r="Q1730" s="19"/>
      <c r="R1730" s="107" t="str">
        <f t="shared" si="26"/>
        <v/>
      </c>
      <c r="S1730" s="22"/>
      <c r="AE1730" s="18"/>
      <c r="AF1730" s="18"/>
      <c r="AG1730" s="18"/>
      <c r="AR1730" s="19"/>
      <c r="AS1730" s="19"/>
      <c r="AT1730" s="19"/>
      <c r="AU1730" s="19"/>
      <c r="AV1730" s="17"/>
    </row>
    <row r="1731" spans="1:48" s="16" customFormat="1">
      <c r="A1731" s="115"/>
      <c r="B1731" s="66"/>
      <c r="I1731" s="22"/>
      <c r="J1731" s="22"/>
      <c r="K1731" s="22"/>
      <c r="L1731" s="25"/>
      <c r="M1731" s="22"/>
      <c r="P1731" s="19"/>
      <c r="Q1731" s="19"/>
      <c r="R1731" s="107" t="str">
        <f t="shared" si="26"/>
        <v/>
      </c>
      <c r="S1731" s="22"/>
      <c r="AE1731" s="18"/>
      <c r="AF1731" s="18"/>
      <c r="AG1731" s="18"/>
      <c r="AR1731" s="19"/>
      <c r="AS1731" s="19"/>
      <c r="AT1731" s="19"/>
      <c r="AU1731" s="19"/>
      <c r="AV1731" s="17"/>
    </row>
    <row r="1732" spans="1:48" s="16" customFormat="1">
      <c r="A1732" s="115"/>
      <c r="B1732" s="66"/>
      <c r="I1732" s="22"/>
      <c r="J1732" s="22"/>
      <c r="K1732" s="22"/>
      <c r="L1732" s="25"/>
      <c r="M1732" s="22"/>
      <c r="P1732" s="19"/>
      <c r="Q1732" s="19"/>
      <c r="R1732" s="107" t="str">
        <f t="shared" si="26"/>
        <v/>
      </c>
      <c r="S1732" s="22"/>
      <c r="AE1732" s="18"/>
      <c r="AF1732" s="18"/>
      <c r="AG1732" s="18"/>
      <c r="AR1732" s="19"/>
      <c r="AS1732" s="19"/>
      <c r="AT1732" s="19"/>
      <c r="AU1732" s="19"/>
      <c r="AV1732" s="17"/>
    </row>
    <row r="1733" spans="1:48" s="16" customFormat="1">
      <c r="A1733" s="115"/>
      <c r="B1733" s="66"/>
      <c r="I1733" s="22"/>
      <c r="J1733" s="22"/>
      <c r="K1733" s="22"/>
      <c r="L1733" s="25"/>
      <c r="M1733" s="22"/>
      <c r="P1733" s="19"/>
      <c r="Q1733" s="19"/>
      <c r="R1733" s="107" t="str">
        <f t="shared" si="26"/>
        <v/>
      </c>
      <c r="S1733" s="22"/>
      <c r="AE1733" s="18"/>
      <c r="AF1733" s="18"/>
      <c r="AG1733" s="18"/>
      <c r="AR1733" s="19"/>
      <c r="AS1733" s="19"/>
      <c r="AT1733" s="19"/>
      <c r="AU1733" s="19"/>
      <c r="AV1733" s="17"/>
    </row>
    <row r="1734" spans="1:48" s="16" customFormat="1">
      <c r="A1734" s="115"/>
      <c r="B1734" s="66"/>
      <c r="I1734" s="22"/>
      <c r="J1734" s="22"/>
      <c r="K1734" s="22"/>
      <c r="L1734" s="25"/>
      <c r="M1734" s="22"/>
      <c r="P1734" s="19"/>
      <c r="Q1734" s="19"/>
      <c r="R1734" s="107" t="str">
        <f t="shared" ref="R1734:R1797" si="27">IF(AND(I1734="",K1734=""),"",IF(I1734="Lead","Lead",IF(K1734="Lead","Lead",IF((OR((AND((ISNUMBER(SEARCH("Galvanized",K1734))),AM1734="Yes")),(AND((ISNUMBER(SEARCH("Galvanized",K1734))),AM1734="Unknown")))),"Galvanized requiring replacement",IF((OR((AND((ISNUMBER(SEARCH("Galvanized",K1734))),AQ1734="Yes")),(AND((ISNUMBER(SEARCH("Galvanized",K1734))),AQ1734="Unknown")))),"Galvanized requiring replacement",IF(I1734="Galvanized requiring replacement","Galvanized requiring replacement",IF(K1734="Galvanized requiring replacement","Galvanized requiring replacement",IF(ISNUMBER(SEARCH("Unknown",I1734)),"Unknown",IF(ISNUMBER(SEARCH("Unknown",K1734)),"Unknown",IF(I1734="","Unknown",IF(K1734="","Unknown","Non-lead")))))))))))</f>
        <v/>
      </c>
      <c r="S1734" s="22"/>
      <c r="AE1734" s="18"/>
      <c r="AF1734" s="18"/>
      <c r="AG1734" s="18"/>
      <c r="AR1734" s="19"/>
      <c r="AS1734" s="19"/>
      <c r="AT1734" s="19"/>
      <c r="AU1734" s="19"/>
      <c r="AV1734" s="17"/>
    </row>
    <row r="1735" spans="1:48" s="16" customFormat="1">
      <c r="A1735" s="115"/>
      <c r="B1735" s="66"/>
      <c r="I1735" s="22"/>
      <c r="J1735" s="22"/>
      <c r="K1735" s="22"/>
      <c r="L1735" s="25"/>
      <c r="M1735" s="22"/>
      <c r="P1735" s="19"/>
      <c r="Q1735" s="19"/>
      <c r="R1735" s="107" t="str">
        <f t="shared" si="27"/>
        <v/>
      </c>
      <c r="S1735" s="22"/>
      <c r="AE1735" s="18"/>
      <c r="AF1735" s="18"/>
      <c r="AG1735" s="18"/>
      <c r="AR1735" s="19"/>
      <c r="AS1735" s="19"/>
      <c r="AT1735" s="19"/>
      <c r="AU1735" s="19"/>
      <c r="AV1735" s="17"/>
    </row>
    <row r="1736" spans="1:48" s="16" customFormat="1">
      <c r="A1736" s="115"/>
      <c r="B1736" s="66"/>
      <c r="I1736" s="22"/>
      <c r="J1736" s="22"/>
      <c r="K1736" s="22"/>
      <c r="L1736" s="25"/>
      <c r="M1736" s="22"/>
      <c r="P1736" s="19"/>
      <c r="Q1736" s="19"/>
      <c r="R1736" s="107" t="str">
        <f t="shared" si="27"/>
        <v/>
      </c>
      <c r="S1736" s="22"/>
      <c r="AE1736" s="18"/>
      <c r="AF1736" s="18"/>
      <c r="AG1736" s="18"/>
      <c r="AR1736" s="19"/>
      <c r="AS1736" s="19"/>
      <c r="AT1736" s="19"/>
      <c r="AU1736" s="19"/>
      <c r="AV1736" s="17"/>
    </row>
    <row r="1737" spans="1:48" s="16" customFormat="1">
      <c r="A1737" s="115"/>
      <c r="B1737" s="66"/>
      <c r="I1737" s="22"/>
      <c r="J1737" s="22"/>
      <c r="K1737" s="22"/>
      <c r="L1737" s="25"/>
      <c r="M1737" s="22"/>
      <c r="P1737" s="19"/>
      <c r="Q1737" s="19"/>
      <c r="R1737" s="107" t="str">
        <f t="shared" si="27"/>
        <v/>
      </c>
      <c r="S1737" s="22"/>
      <c r="AE1737" s="18"/>
      <c r="AF1737" s="18"/>
      <c r="AG1737" s="18"/>
      <c r="AR1737" s="19"/>
      <c r="AS1737" s="19"/>
      <c r="AT1737" s="19"/>
      <c r="AU1737" s="19"/>
      <c r="AV1737" s="17"/>
    </row>
    <row r="1738" spans="1:48" s="16" customFormat="1">
      <c r="A1738" s="115"/>
      <c r="B1738" s="66"/>
      <c r="I1738" s="22"/>
      <c r="J1738" s="22"/>
      <c r="K1738" s="22"/>
      <c r="L1738" s="25"/>
      <c r="M1738" s="22"/>
      <c r="P1738" s="19"/>
      <c r="Q1738" s="19"/>
      <c r="R1738" s="107" t="str">
        <f t="shared" si="27"/>
        <v/>
      </c>
      <c r="S1738" s="22"/>
      <c r="AE1738" s="18"/>
      <c r="AF1738" s="18"/>
      <c r="AG1738" s="18"/>
      <c r="AR1738" s="19"/>
      <c r="AS1738" s="19"/>
      <c r="AT1738" s="19"/>
      <c r="AU1738" s="19"/>
      <c r="AV1738" s="17"/>
    </row>
    <row r="1739" spans="1:48" s="16" customFormat="1">
      <c r="A1739" s="115"/>
      <c r="B1739" s="66"/>
      <c r="I1739" s="22"/>
      <c r="J1739" s="22"/>
      <c r="K1739" s="22"/>
      <c r="L1739" s="25"/>
      <c r="M1739" s="22"/>
      <c r="P1739" s="19"/>
      <c r="Q1739" s="19"/>
      <c r="R1739" s="107" t="str">
        <f t="shared" si="27"/>
        <v/>
      </c>
      <c r="S1739" s="22"/>
      <c r="AE1739" s="18"/>
      <c r="AF1739" s="18"/>
      <c r="AG1739" s="18"/>
      <c r="AR1739" s="19"/>
      <c r="AS1739" s="19"/>
      <c r="AT1739" s="19"/>
      <c r="AU1739" s="19"/>
      <c r="AV1739" s="17"/>
    </row>
    <row r="1740" spans="1:48" s="16" customFormat="1">
      <c r="A1740" s="115"/>
      <c r="B1740" s="66"/>
      <c r="I1740" s="22"/>
      <c r="J1740" s="22"/>
      <c r="K1740" s="22"/>
      <c r="L1740" s="25"/>
      <c r="M1740" s="22"/>
      <c r="P1740" s="19"/>
      <c r="Q1740" s="19"/>
      <c r="R1740" s="107" t="str">
        <f t="shared" si="27"/>
        <v/>
      </c>
      <c r="S1740" s="22"/>
      <c r="AE1740" s="18"/>
      <c r="AF1740" s="18"/>
      <c r="AG1740" s="18"/>
      <c r="AR1740" s="19"/>
      <c r="AS1740" s="19"/>
      <c r="AT1740" s="19"/>
      <c r="AU1740" s="19"/>
      <c r="AV1740" s="17"/>
    </row>
    <row r="1741" spans="1:48" s="16" customFormat="1">
      <c r="A1741" s="115"/>
      <c r="B1741" s="66"/>
      <c r="I1741" s="22"/>
      <c r="J1741" s="22"/>
      <c r="K1741" s="22"/>
      <c r="L1741" s="25"/>
      <c r="M1741" s="22"/>
      <c r="P1741" s="19"/>
      <c r="Q1741" s="19"/>
      <c r="R1741" s="107" t="str">
        <f t="shared" si="27"/>
        <v/>
      </c>
      <c r="S1741" s="22"/>
      <c r="AE1741" s="18"/>
      <c r="AF1741" s="18"/>
      <c r="AG1741" s="18"/>
      <c r="AR1741" s="19"/>
      <c r="AS1741" s="19"/>
      <c r="AT1741" s="19"/>
      <c r="AU1741" s="19"/>
      <c r="AV1741" s="17"/>
    </row>
    <row r="1742" spans="1:48" s="16" customFormat="1">
      <c r="A1742" s="115"/>
      <c r="B1742" s="66"/>
      <c r="I1742" s="22"/>
      <c r="J1742" s="22"/>
      <c r="K1742" s="22"/>
      <c r="L1742" s="25"/>
      <c r="M1742" s="22"/>
      <c r="P1742" s="19"/>
      <c r="Q1742" s="19"/>
      <c r="R1742" s="107" t="str">
        <f t="shared" si="27"/>
        <v/>
      </c>
      <c r="S1742" s="22"/>
      <c r="AE1742" s="18"/>
      <c r="AF1742" s="18"/>
      <c r="AG1742" s="18"/>
      <c r="AR1742" s="19"/>
      <c r="AS1742" s="19"/>
      <c r="AT1742" s="19"/>
      <c r="AU1742" s="19"/>
      <c r="AV1742" s="17"/>
    </row>
    <row r="1743" spans="1:48" s="16" customFormat="1">
      <c r="A1743" s="115"/>
      <c r="B1743" s="66"/>
      <c r="I1743" s="22"/>
      <c r="J1743" s="22"/>
      <c r="K1743" s="22"/>
      <c r="L1743" s="25"/>
      <c r="M1743" s="22"/>
      <c r="P1743" s="19"/>
      <c r="Q1743" s="19"/>
      <c r="R1743" s="107" t="str">
        <f t="shared" si="27"/>
        <v/>
      </c>
      <c r="S1743" s="22"/>
      <c r="AE1743" s="18"/>
      <c r="AF1743" s="18"/>
      <c r="AG1743" s="18"/>
      <c r="AR1743" s="19"/>
      <c r="AS1743" s="19"/>
      <c r="AT1743" s="19"/>
      <c r="AU1743" s="19"/>
      <c r="AV1743" s="17"/>
    </row>
    <row r="1744" spans="1:48" s="16" customFormat="1">
      <c r="A1744" s="115"/>
      <c r="B1744" s="66"/>
      <c r="I1744" s="22"/>
      <c r="J1744" s="22"/>
      <c r="K1744" s="22"/>
      <c r="L1744" s="25"/>
      <c r="M1744" s="22"/>
      <c r="P1744" s="19"/>
      <c r="Q1744" s="19"/>
      <c r="R1744" s="107" t="str">
        <f t="shared" si="27"/>
        <v/>
      </c>
      <c r="S1744" s="22"/>
      <c r="AE1744" s="18"/>
      <c r="AF1744" s="18"/>
      <c r="AG1744" s="18"/>
      <c r="AR1744" s="19"/>
      <c r="AS1744" s="19"/>
      <c r="AT1744" s="19"/>
      <c r="AU1744" s="19"/>
      <c r="AV1744" s="17"/>
    </row>
    <row r="1745" spans="1:48" s="16" customFormat="1">
      <c r="A1745" s="115"/>
      <c r="B1745" s="66"/>
      <c r="I1745" s="22"/>
      <c r="J1745" s="22"/>
      <c r="K1745" s="22"/>
      <c r="L1745" s="25"/>
      <c r="M1745" s="22"/>
      <c r="P1745" s="19"/>
      <c r="Q1745" s="19"/>
      <c r="R1745" s="107" t="str">
        <f t="shared" si="27"/>
        <v/>
      </c>
      <c r="S1745" s="22"/>
      <c r="AE1745" s="18"/>
      <c r="AF1745" s="18"/>
      <c r="AG1745" s="18"/>
      <c r="AR1745" s="19"/>
      <c r="AS1745" s="19"/>
      <c r="AT1745" s="19"/>
      <c r="AU1745" s="19"/>
      <c r="AV1745" s="17"/>
    </row>
    <row r="1746" spans="1:48" s="16" customFormat="1">
      <c r="A1746" s="115"/>
      <c r="B1746" s="66"/>
      <c r="I1746" s="22"/>
      <c r="J1746" s="22"/>
      <c r="K1746" s="22"/>
      <c r="L1746" s="25"/>
      <c r="M1746" s="22"/>
      <c r="P1746" s="19"/>
      <c r="Q1746" s="19"/>
      <c r="R1746" s="107" t="str">
        <f t="shared" si="27"/>
        <v/>
      </c>
      <c r="S1746" s="22"/>
      <c r="AE1746" s="18"/>
      <c r="AF1746" s="18"/>
      <c r="AG1746" s="18"/>
      <c r="AR1746" s="19"/>
      <c r="AS1746" s="19"/>
      <c r="AT1746" s="19"/>
      <c r="AU1746" s="19"/>
      <c r="AV1746" s="17"/>
    </row>
    <row r="1747" spans="1:48" s="16" customFormat="1">
      <c r="A1747" s="115"/>
      <c r="B1747" s="66"/>
      <c r="I1747" s="22"/>
      <c r="J1747" s="22"/>
      <c r="K1747" s="22"/>
      <c r="L1747" s="25"/>
      <c r="M1747" s="22"/>
      <c r="P1747" s="19"/>
      <c r="Q1747" s="19"/>
      <c r="R1747" s="107" t="str">
        <f t="shared" si="27"/>
        <v/>
      </c>
      <c r="S1747" s="22"/>
      <c r="AE1747" s="18"/>
      <c r="AF1747" s="18"/>
      <c r="AG1747" s="18"/>
      <c r="AR1747" s="19"/>
      <c r="AS1747" s="19"/>
      <c r="AT1747" s="19"/>
      <c r="AU1747" s="19"/>
      <c r="AV1747" s="17"/>
    </row>
    <row r="1748" spans="1:48" s="16" customFormat="1">
      <c r="A1748" s="115"/>
      <c r="B1748" s="66"/>
      <c r="I1748" s="22"/>
      <c r="J1748" s="22"/>
      <c r="K1748" s="22"/>
      <c r="L1748" s="25"/>
      <c r="M1748" s="22"/>
      <c r="P1748" s="19"/>
      <c r="Q1748" s="19"/>
      <c r="R1748" s="107" t="str">
        <f t="shared" si="27"/>
        <v/>
      </c>
      <c r="S1748" s="22"/>
      <c r="AE1748" s="18"/>
      <c r="AF1748" s="18"/>
      <c r="AG1748" s="18"/>
      <c r="AR1748" s="19"/>
      <c r="AS1748" s="19"/>
      <c r="AT1748" s="19"/>
      <c r="AU1748" s="19"/>
      <c r="AV1748" s="17"/>
    </row>
    <row r="1749" spans="1:48" s="16" customFormat="1">
      <c r="A1749" s="115"/>
      <c r="B1749" s="66"/>
      <c r="I1749" s="22"/>
      <c r="J1749" s="22"/>
      <c r="K1749" s="22"/>
      <c r="L1749" s="25"/>
      <c r="M1749" s="22"/>
      <c r="P1749" s="19"/>
      <c r="Q1749" s="19"/>
      <c r="R1749" s="107" t="str">
        <f t="shared" si="27"/>
        <v/>
      </c>
      <c r="S1749" s="22"/>
      <c r="AE1749" s="18"/>
      <c r="AF1749" s="18"/>
      <c r="AG1749" s="18"/>
      <c r="AR1749" s="19"/>
      <c r="AS1749" s="19"/>
      <c r="AT1749" s="19"/>
      <c r="AU1749" s="19"/>
      <c r="AV1749" s="17"/>
    </row>
    <row r="1750" spans="1:48" s="16" customFormat="1">
      <c r="A1750" s="115"/>
      <c r="B1750" s="66"/>
      <c r="I1750" s="22"/>
      <c r="J1750" s="22"/>
      <c r="K1750" s="22"/>
      <c r="L1750" s="25"/>
      <c r="M1750" s="22"/>
      <c r="P1750" s="19"/>
      <c r="Q1750" s="19"/>
      <c r="R1750" s="107" t="str">
        <f t="shared" si="27"/>
        <v/>
      </c>
      <c r="S1750" s="22"/>
      <c r="AE1750" s="18"/>
      <c r="AF1750" s="18"/>
      <c r="AG1750" s="18"/>
      <c r="AR1750" s="19"/>
      <c r="AS1750" s="19"/>
      <c r="AT1750" s="19"/>
      <c r="AU1750" s="19"/>
      <c r="AV1750" s="17"/>
    </row>
    <row r="1751" spans="1:48" s="16" customFormat="1">
      <c r="A1751" s="115"/>
      <c r="B1751" s="66"/>
      <c r="I1751" s="22"/>
      <c r="J1751" s="22"/>
      <c r="K1751" s="22"/>
      <c r="L1751" s="25"/>
      <c r="M1751" s="22"/>
      <c r="P1751" s="19"/>
      <c r="Q1751" s="19"/>
      <c r="R1751" s="107" t="str">
        <f t="shared" si="27"/>
        <v/>
      </c>
      <c r="S1751" s="22"/>
      <c r="AE1751" s="18"/>
      <c r="AF1751" s="18"/>
      <c r="AG1751" s="18"/>
      <c r="AR1751" s="19"/>
      <c r="AS1751" s="19"/>
      <c r="AT1751" s="19"/>
      <c r="AU1751" s="19"/>
      <c r="AV1751" s="17"/>
    </row>
    <row r="1752" spans="1:48" s="16" customFormat="1">
      <c r="A1752" s="115"/>
      <c r="B1752" s="66"/>
      <c r="I1752" s="22"/>
      <c r="J1752" s="22"/>
      <c r="K1752" s="22"/>
      <c r="L1752" s="25"/>
      <c r="M1752" s="22"/>
      <c r="P1752" s="19"/>
      <c r="Q1752" s="19"/>
      <c r="R1752" s="107" t="str">
        <f t="shared" si="27"/>
        <v/>
      </c>
      <c r="S1752" s="22"/>
      <c r="AE1752" s="18"/>
      <c r="AF1752" s="18"/>
      <c r="AG1752" s="18"/>
      <c r="AR1752" s="19"/>
      <c r="AS1752" s="19"/>
      <c r="AT1752" s="19"/>
      <c r="AU1752" s="19"/>
      <c r="AV1752" s="17"/>
    </row>
    <row r="1753" spans="1:48" s="16" customFormat="1">
      <c r="A1753" s="115"/>
      <c r="B1753" s="66"/>
      <c r="I1753" s="22"/>
      <c r="J1753" s="22"/>
      <c r="K1753" s="22"/>
      <c r="L1753" s="25"/>
      <c r="M1753" s="22"/>
      <c r="P1753" s="19"/>
      <c r="Q1753" s="19"/>
      <c r="R1753" s="107" t="str">
        <f t="shared" si="27"/>
        <v/>
      </c>
      <c r="S1753" s="22"/>
      <c r="AE1753" s="18"/>
      <c r="AF1753" s="18"/>
      <c r="AG1753" s="18"/>
      <c r="AR1753" s="19"/>
      <c r="AS1753" s="19"/>
      <c r="AT1753" s="19"/>
      <c r="AU1753" s="19"/>
      <c r="AV1753" s="17"/>
    </row>
    <row r="1754" spans="1:48" s="16" customFormat="1">
      <c r="A1754" s="115"/>
      <c r="B1754" s="66"/>
      <c r="I1754" s="22"/>
      <c r="J1754" s="22"/>
      <c r="K1754" s="22"/>
      <c r="L1754" s="25"/>
      <c r="M1754" s="22"/>
      <c r="P1754" s="19"/>
      <c r="Q1754" s="19"/>
      <c r="R1754" s="107" t="str">
        <f t="shared" si="27"/>
        <v/>
      </c>
      <c r="S1754" s="22"/>
      <c r="AE1754" s="18"/>
      <c r="AF1754" s="18"/>
      <c r="AG1754" s="18"/>
      <c r="AR1754" s="19"/>
      <c r="AS1754" s="19"/>
      <c r="AT1754" s="19"/>
      <c r="AU1754" s="19"/>
      <c r="AV1754" s="17"/>
    </row>
    <row r="1755" spans="1:48" s="16" customFormat="1">
      <c r="A1755" s="115"/>
      <c r="B1755" s="66"/>
      <c r="I1755" s="22"/>
      <c r="J1755" s="22"/>
      <c r="K1755" s="22"/>
      <c r="L1755" s="25"/>
      <c r="M1755" s="22"/>
      <c r="P1755" s="19"/>
      <c r="Q1755" s="19"/>
      <c r="R1755" s="107" t="str">
        <f t="shared" si="27"/>
        <v/>
      </c>
      <c r="S1755" s="22"/>
      <c r="AE1755" s="18"/>
      <c r="AF1755" s="18"/>
      <c r="AG1755" s="18"/>
      <c r="AR1755" s="19"/>
      <c r="AS1755" s="19"/>
      <c r="AT1755" s="19"/>
      <c r="AU1755" s="19"/>
      <c r="AV1755" s="17"/>
    </row>
    <row r="1756" spans="1:48" s="16" customFormat="1">
      <c r="A1756" s="115"/>
      <c r="B1756" s="66"/>
      <c r="I1756" s="22"/>
      <c r="J1756" s="22"/>
      <c r="K1756" s="22"/>
      <c r="L1756" s="25"/>
      <c r="M1756" s="22"/>
      <c r="P1756" s="19"/>
      <c r="Q1756" s="19"/>
      <c r="R1756" s="107" t="str">
        <f t="shared" si="27"/>
        <v/>
      </c>
      <c r="S1756" s="22"/>
      <c r="AE1756" s="18"/>
      <c r="AF1756" s="18"/>
      <c r="AG1756" s="18"/>
      <c r="AR1756" s="19"/>
      <c r="AS1756" s="19"/>
      <c r="AT1756" s="19"/>
      <c r="AU1756" s="19"/>
      <c r="AV1756" s="17"/>
    </row>
    <row r="1757" spans="1:48" s="16" customFormat="1">
      <c r="A1757" s="115"/>
      <c r="B1757" s="66"/>
      <c r="I1757" s="22"/>
      <c r="J1757" s="22"/>
      <c r="K1757" s="22"/>
      <c r="L1757" s="25"/>
      <c r="M1757" s="22"/>
      <c r="P1757" s="19"/>
      <c r="Q1757" s="19"/>
      <c r="R1757" s="107" t="str">
        <f t="shared" si="27"/>
        <v/>
      </c>
      <c r="S1757" s="22"/>
      <c r="AE1757" s="18"/>
      <c r="AF1757" s="18"/>
      <c r="AG1757" s="18"/>
      <c r="AR1757" s="19"/>
      <c r="AS1757" s="19"/>
      <c r="AT1757" s="19"/>
      <c r="AU1757" s="19"/>
      <c r="AV1757" s="17"/>
    </row>
    <row r="1758" spans="1:48" s="16" customFormat="1">
      <c r="A1758" s="115"/>
      <c r="B1758" s="66"/>
      <c r="I1758" s="22"/>
      <c r="J1758" s="22"/>
      <c r="K1758" s="22"/>
      <c r="L1758" s="25"/>
      <c r="M1758" s="22"/>
      <c r="P1758" s="19"/>
      <c r="Q1758" s="19"/>
      <c r="R1758" s="107" t="str">
        <f t="shared" si="27"/>
        <v/>
      </c>
      <c r="S1758" s="22"/>
      <c r="AE1758" s="18"/>
      <c r="AF1758" s="18"/>
      <c r="AG1758" s="18"/>
      <c r="AR1758" s="19"/>
      <c r="AS1758" s="19"/>
      <c r="AT1758" s="19"/>
      <c r="AU1758" s="19"/>
      <c r="AV1758" s="17"/>
    </row>
    <row r="1759" spans="1:48" s="16" customFormat="1">
      <c r="A1759" s="115"/>
      <c r="B1759" s="66"/>
      <c r="I1759" s="22"/>
      <c r="J1759" s="22"/>
      <c r="K1759" s="22"/>
      <c r="L1759" s="25"/>
      <c r="M1759" s="22"/>
      <c r="P1759" s="19"/>
      <c r="Q1759" s="19"/>
      <c r="R1759" s="107" t="str">
        <f t="shared" si="27"/>
        <v/>
      </c>
      <c r="S1759" s="22"/>
      <c r="AE1759" s="18"/>
      <c r="AF1759" s="18"/>
      <c r="AG1759" s="18"/>
      <c r="AR1759" s="19"/>
      <c r="AS1759" s="19"/>
      <c r="AT1759" s="19"/>
      <c r="AU1759" s="19"/>
      <c r="AV1759" s="17"/>
    </row>
    <row r="1760" spans="1:48" s="16" customFormat="1">
      <c r="A1760" s="115"/>
      <c r="B1760" s="66"/>
      <c r="I1760" s="22"/>
      <c r="J1760" s="22"/>
      <c r="K1760" s="22"/>
      <c r="L1760" s="25"/>
      <c r="M1760" s="22"/>
      <c r="P1760" s="19"/>
      <c r="Q1760" s="19"/>
      <c r="R1760" s="107" t="str">
        <f t="shared" si="27"/>
        <v/>
      </c>
      <c r="S1760" s="22"/>
      <c r="AE1760" s="18"/>
      <c r="AF1760" s="18"/>
      <c r="AG1760" s="18"/>
      <c r="AR1760" s="19"/>
      <c r="AS1760" s="19"/>
      <c r="AT1760" s="19"/>
      <c r="AU1760" s="19"/>
      <c r="AV1760" s="17"/>
    </row>
    <row r="1761" spans="1:48" s="16" customFormat="1">
      <c r="A1761" s="115"/>
      <c r="B1761" s="66"/>
      <c r="I1761" s="22"/>
      <c r="J1761" s="22"/>
      <c r="K1761" s="22"/>
      <c r="L1761" s="25"/>
      <c r="M1761" s="22"/>
      <c r="P1761" s="19"/>
      <c r="Q1761" s="19"/>
      <c r="R1761" s="107" t="str">
        <f t="shared" si="27"/>
        <v/>
      </c>
      <c r="S1761" s="22"/>
      <c r="AE1761" s="18"/>
      <c r="AF1761" s="18"/>
      <c r="AG1761" s="18"/>
      <c r="AR1761" s="19"/>
      <c r="AS1761" s="19"/>
      <c r="AT1761" s="19"/>
      <c r="AU1761" s="19"/>
      <c r="AV1761" s="17"/>
    </row>
    <row r="1762" spans="1:48" s="16" customFormat="1">
      <c r="A1762" s="115"/>
      <c r="B1762" s="66"/>
      <c r="I1762" s="22"/>
      <c r="J1762" s="22"/>
      <c r="K1762" s="22"/>
      <c r="L1762" s="25"/>
      <c r="M1762" s="22"/>
      <c r="P1762" s="19"/>
      <c r="Q1762" s="19"/>
      <c r="R1762" s="107" t="str">
        <f t="shared" si="27"/>
        <v/>
      </c>
      <c r="S1762" s="22"/>
      <c r="AE1762" s="18"/>
      <c r="AF1762" s="18"/>
      <c r="AG1762" s="18"/>
      <c r="AR1762" s="19"/>
      <c r="AS1762" s="19"/>
      <c r="AT1762" s="19"/>
      <c r="AU1762" s="19"/>
      <c r="AV1762" s="17"/>
    </row>
    <row r="1763" spans="1:48" s="16" customFormat="1">
      <c r="A1763" s="115"/>
      <c r="B1763" s="66"/>
      <c r="I1763" s="22"/>
      <c r="J1763" s="22"/>
      <c r="K1763" s="22"/>
      <c r="L1763" s="25"/>
      <c r="M1763" s="22"/>
      <c r="P1763" s="19"/>
      <c r="Q1763" s="19"/>
      <c r="R1763" s="107" t="str">
        <f t="shared" si="27"/>
        <v/>
      </c>
      <c r="S1763" s="22"/>
      <c r="AE1763" s="18"/>
      <c r="AF1763" s="18"/>
      <c r="AG1763" s="18"/>
      <c r="AR1763" s="19"/>
      <c r="AS1763" s="19"/>
      <c r="AT1763" s="19"/>
      <c r="AU1763" s="19"/>
      <c r="AV1763" s="17"/>
    </row>
    <row r="1764" spans="1:48" s="16" customFormat="1">
      <c r="A1764" s="115"/>
      <c r="B1764" s="66"/>
      <c r="I1764" s="22"/>
      <c r="J1764" s="22"/>
      <c r="K1764" s="22"/>
      <c r="L1764" s="25"/>
      <c r="M1764" s="22"/>
      <c r="P1764" s="19"/>
      <c r="Q1764" s="19"/>
      <c r="R1764" s="107" t="str">
        <f t="shared" si="27"/>
        <v/>
      </c>
      <c r="S1764" s="22"/>
      <c r="AE1764" s="18"/>
      <c r="AF1764" s="18"/>
      <c r="AG1764" s="18"/>
      <c r="AR1764" s="19"/>
      <c r="AS1764" s="19"/>
      <c r="AT1764" s="19"/>
      <c r="AU1764" s="19"/>
      <c r="AV1764" s="17"/>
    </row>
    <row r="1765" spans="1:48" s="16" customFormat="1">
      <c r="A1765" s="115"/>
      <c r="B1765" s="66"/>
      <c r="I1765" s="22"/>
      <c r="J1765" s="22"/>
      <c r="K1765" s="22"/>
      <c r="L1765" s="25"/>
      <c r="M1765" s="22"/>
      <c r="P1765" s="19"/>
      <c r="Q1765" s="19"/>
      <c r="R1765" s="107" t="str">
        <f t="shared" si="27"/>
        <v/>
      </c>
      <c r="S1765" s="22"/>
      <c r="AE1765" s="18"/>
      <c r="AF1765" s="18"/>
      <c r="AG1765" s="18"/>
      <c r="AR1765" s="19"/>
      <c r="AS1765" s="19"/>
      <c r="AT1765" s="19"/>
      <c r="AU1765" s="19"/>
      <c r="AV1765" s="17"/>
    </row>
    <row r="1766" spans="1:48" s="16" customFormat="1">
      <c r="A1766" s="115"/>
      <c r="B1766" s="66"/>
      <c r="I1766" s="22"/>
      <c r="J1766" s="22"/>
      <c r="K1766" s="22"/>
      <c r="L1766" s="25"/>
      <c r="M1766" s="22"/>
      <c r="P1766" s="19"/>
      <c r="Q1766" s="19"/>
      <c r="R1766" s="107" t="str">
        <f t="shared" si="27"/>
        <v/>
      </c>
      <c r="S1766" s="22"/>
      <c r="AE1766" s="18"/>
      <c r="AF1766" s="18"/>
      <c r="AG1766" s="18"/>
      <c r="AR1766" s="19"/>
      <c r="AS1766" s="19"/>
      <c r="AT1766" s="19"/>
      <c r="AU1766" s="19"/>
      <c r="AV1766" s="17"/>
    </row>
    <row r="1767" spans="1:48" s="16" customFormat="1">
      <c r="A1767" s="115"/>
      <c r="B1767" s="66"/>
      <c r="I1767" s="22"/>
      <c r="J1767" s="22"/>
      <c r="K1767" s="22"/>
      <c r="L1767" s="25"/>
      <c r="M1767" s="22"/>
      <c r="P1767" s="19"/>
      <c r="Q1767" s="19"/>
      <c r="R1767" s="107" t="str">
        <f t="shared" si="27"/>
        <v/>
      </c>
      <c r="S1767" s="22"/>
      <c r="AE1767" s="18"/>
      <c r="AF1767" s="18"/>
      <c r="AG1767" s="18"/>
      <c r="AR1767" s="19"/>
      <c r="AS1767" s="19"/>
      <c r="AT1767" s="19"/>
      <c r="AU1767" s="19"/>
      <c r="AV1767" s="17"/>
    </row>
    <row r="1768" spans="1:48" s="16" customFormat="1">
      <c r="A1768" s="115"/>
      <c r="B1768" s="66"/>
      <c r="I1768" s="22"/>
      <c r="J1768" s="22"/>
      <c r="K1768" s="22"/>
      <c r="L1768" s="25"/>
      <c r="M1768" s="22"/>
      <c r="P1768" s="19"/>
      <c r="Q1768" s="19"/>
      <c r="R1768" s="107" t="str">
        <f t="shared" si="27"/>
        <v/>
      </c>
      <c r="S1768" s="22"/>
      <c r="AE1768" s="18"/>
      <c r="AF1768" s="18"/>
      <c r="AG1768" s="18"/>
      <c r="AR1768" s="19"/>
      <c r="AS1768" s="19"/>
      <c r="AT1768" s="19"/>
      <c r="AU1768" s="19"/>
      <c r="AV1768" s="17"/>
    </row>
    <row r="1769" spans="1:48" s="16" customFormat="1">
      <c r="A1769" s="115"/>
      <c r="B1769" s="66"/>
      <c r="I1769" s="22"/>
      <c r="J1769" s="22"/>
      <c r="K1769" s="22"/>
      <c r="L1769" s="25"/>
      <c r="M1769" s="22"/>
      <c r="P1769" s="19"/>
      <c r="Q1769" s="19"/>
      <c r="R1769" s="107" t="str">
        <f t="shared" si="27"/>
        <v/>
      </c>
      <c r="S1769" s="22"/>
      <c r="AE1769" s="18"/>
      <c r="AF1769" s="18"/>
      <c r="AG1769" s="18"/>
      <c r="AR1769" s="19"/>
      <c r="AS1769" s="19"/>
      <c r="AT1769" s="19"/>
      <c r="AU1769" s="19"/>
      <c r="AV1769" s="17"/>
    </row>
    <row r="1770" spans="1:48" s="16" customFormat="1">
      <c r="A1770" s="115"/>
      <c r="B1770" s="66"/>
      <c r="I1770" s="22"/>
      <c r="J1770" s="22"/>
      <c r="K1770" s="22"/>
      <c r="L1770" s="25"/>
      <c r="M1770" s="22"/>
      <c r="P1770" s="19"/>
      <c r="Q1770" s="19"/>
      <c r="R1770" s="107" t="str">
        <f t="shared" si="27"/>
        <v/>
      </c>
      <c r="S1770" s="22"/>
      <c r="AE1770" s="18"/>
      <c r="AF1770" s="18"/>
      <c r="AG1770" s="18"/>
      <c r="AR1770" s="19"/>
      <c r="AS1770" s="19"/>
      <c r="AT1770" s="19"/>
      <c r="AU1770" s="19"/>
      <c r="AV1770" s="17"/>
    </row>
    <row r="1771" spans="1:48" s="16" customFormat="1">
      <c r="A1771" s="115"/>
      <c r="B1771" s="66"/>
      <c r="I1771" s="22"/>
      <c r="J1771" s="22"/>
      <c r="K1771" s="22"/>
      <c r="L1771" s="25"/>
      <c r="M1771" s="22"/>
      <c r="P1771" s="19"/>
      <c r="Q1771" s="19"/>
      <c r="R1771" s="107" t="str">
        <f t="shared" si="27"/>
        <v/>
      </c>
      <c r="S1771" s="22"/>
      <c r="AE1771" s="18"/>
      <c r="AF1771" s="18"/>
      <c r="AG1771" s="18"/>
      <c r="AR1771" s="19"/>
      <c r="AS1771" s="19"/>
      <c r="AT1771" s="19"/>
      <c r="AU1771" s="19"/>
      <c r="AV1771" s="17"/>
    </row>
    <row r="1772" spans="1:48" s="16" customFormat="1">
      <c r="A1772" s="115"/>
      <c r="B1772" s="66"/>
      <c r="I1772" s="22"/>
      <c r="J1772" s="22"/>
      <c r="K1772" s="22"/>
      <c r="L1772" s="25"/>
      <c r="M1772" s="22"/>
      <c r="P1772" s="19"/>
      <c r="Q1772" s="19"/>
      <c r="R1772" s="107" t="str">
        <f t="shared" si="27"/>
        <v/>
      </c>
      <c r="S1772" s="22"/>
      <c r="AE1772" s="18"/>
      <c r="AF1772" s="18"/>
      <c r="AG1772" s="18"/>
      <c r="AR1772" s="19"/>
      <c r="AS1772" s="19"/>
      <c r="AT1772" s="19"/>
      <c r="AU1772" s="19"/>
      <c r="AV1772" s="17"/>
    </row>
    <row r="1773" spans="1:48" s="16" customFormat="1">
      <c r="A1773" s="115"/>
      <c r="B1773" s="66"/>
      <c r="I1773" s="22"/>
      <c r="J1773" s="22"/>
      <c r="K1773" s="22"/>
      <c r="L1773" s="25"/>
      <c r="M1773" s="22"/>
      <c r="P1773" s="19"/>
      <c r="Q1773" s="19"/>
      <c r="R1773" s="107" t="str">
        <f t="shared" si="27"/>
        <v/>
      </c>
      <c r="S1773" s="22"/>
      <c r="AE1773" s="18"/>
      <c r="AF1773" s="18"/>
      <c r="AG1773" s="18"/>
      <c r="AR1773" s="19"/>
      <c r="AS1773" s="19"/>
      <c r="AT1773" s="19"/>
      <c r="AU1773" s="19"/>
      <c r="AV1773" s="17"/>
    </row>
    <row r="1774" spans="1:48" s="16" customFormat="1">
      <c r="A1774" s="115"/>
      <c r="B1774" s="66"/>
      <c r="I1774" s="22"/>
      <c r="J1774" s="22"/>
      <c r="K1774" s="22"/>
      <c r="L1774" s="25"/>
      <c r="M1774" s="22"/>
      <c r="P1774" s="19"/>
      <c r="Q1774" s="19"/>
      <c r="R1774" s="107" t="str">
        <f t="shared" si="27"/>
        <v/>
      </c>
      <c r="S1774" s="22"/>
      <c r="AE1774" s="18"/>
      <c r="AF1774" s="18"/>
      <c r="AG1774" s="18"/>
      <c r="AR1774" s="19"/>
      <c r="AS1774" s="19"/>
      <c r="AT1774" s="19"/>
      <c r="AU1774" s="19"/>
      <c r="AV1774" s="17"/>
    </row>
    <row r="1775" spans="1:48" s="16" customFormat="1">
      <c r="A1775" s="115"/>
      <c r="B1775" s="66"/>
      <c r="I1775" s="22"/>
      <c r="J1775" s="22"/>
      <c r="K1775" s="22"/>
      <c r="L1775" s="25"/>
      <c r="M1775" s="22"/>
      <c r="P1775" s="19"/>
      <c r="Q1775" s="19"/>
      <c r="R1775" s="107" t="str">
        <f t="shared" si="27"/>
        <v/>
      </c>
      <c r="S1775" s="22"/>
      <c r="AE1775" s="18"/>
      <c r="AF1775" s="18"/>
      <c r="AG1775" s="18"/>
      <c r="AR1775" s="19"/>
      <c r="AS1775" s="19"/>
      <c r="AT1775" s="19"/>
      <c r="AU1775" s="19"/>
      <c r="AV1775" s="17"/>
    </row>
    <row r="1776" spans="1:48" s="16" customFormat="1">
      <c r="A1776" s="115"/>
      <c r="B1776" s="66"/>
      <c r="I1776" s="22"/>
      <c r="J1776" s="22"/>
      <c r="K1776" s="22"/>
      <c r="L1776" s="25"/>
      <c r="M1776" s="22"/>
      <c r="P1776" s="19"/>
      <c r="Q1776" s="19"/>
      <c r="R1776" s="107" t="str">
        <f t="shared" si="27"/>
        <v/>
      </c>
      <c r="S1776" s="22"/>
      <c r="AE1776" s="18"/>
      <c r="AF1776" s="18"/>
      <c r="AG1776" s="18"/>
      <c r="AR1776" s="19"/>
      <c r="AS1776" s="19"/>
      <c r="AT1776" s="19"/>
      <c r="AU1776" s="19"/>
      <c r="AV1776" s="17"/>
    </row>
    <row r="1777" spans="1:48" s="16" customFormat="1">
      <c r="A1777" s="115"/>
      <c r="B1777" s="66"/>
      <c r="I1777" s="22"/>
      <c r="J1777" s="22"/>
      <c r="K1777" s="22"/>
      <c r="L1777" s="25"/>
      <c r="M1777" s="22"/>
      <c r="P1777" s="19"/>
      <c r="Q1777" s="19"/>
      <c r="R1777" s="107" t="str">
        <f t="shared" si="27"/>
        <v/>
      </c>
      <c r="S1777" s="22"/>
      <c r="AE1777" s="18"/>
      <c r="AF1777" s="18"/>
      <c r="AG1777" s="18"/>
      <c r="AR1777" s="19"/>
      <c r="AS1777" s="19"/>
      <c r="AT1777" s="19"/>
      <c r="AU1777" s="19"/>
      <c r="AV1777" s="17"/>
    </row>
    <row r="1778" spans="1:48" s="16" customFormat="1">
      <c r="A1778" s="115"/>
      <c r="B1778" s="66"/>
      <c r="I1778" s="22"/>
      <c r="J1778" s="22"/>
      <c r="K1778" s="22"/>
      <c r="L1778" s="25"/>
      <c r="M1778" s="22"/>
      <c r="P1778" s="19"/>
      <c r="Q1778" s="19"/>
      <c r="R1778" s="107" t="str">
        <f t="shared" si="27"/>
        <v/>
      </c>
      <c r="S1778" s="22"/>
      <c r="AE1778" s="18"/>
      <c r="AF1778" s="18"/>
      <c r="AG1778" s="18"/>
      <c r="AR1778" s="19"/>
      <c r="AS1778" s="19"/>
      <c r="AT1778" s="19"/>
      <c r="AU1778" s="19"/>
      <c r="AV1778" s="17"/>
    </row>
    <row r="1779" spans="1:48" s="16" customFormat="1">
      <c r="A1779" s="115"/>
      <c r="B1779" s="66"/>
      <c r="I1779" s="22"/>
      <c r="J1779" s="22"/>
      <c r="K1779" s="22"/>
      <c r="L1779" s="25"/>
      <c r="M1779" s="22"/>
      <c r="P1779" s="19"/>
      <c r="Q1779" s="19"/>
      <c r="R1779" s="107" t="str">
        <f t="shared" si="27"/>
        <v/>
      </c>
      <c r="S1779" s="22"/>
      <c r="AE1779" s="18"/>
      <c r="AF1779" s="18"/>
      <c r="AG1779" s="18"/>
      <c r="AR1779" s="19"/>
      <c r="AS1779" s="19"/>
      <c r="AT1779" s="19"/>
      <c r="AU1779" s="19"/>
      <c r="AV1779" s="17"/>
    </row>
    <row r="1780" spans="1:48" s="16" customFormat="1">
      <c r="A1780" s="115"/>
      <c r="B1780" s="66"/>
      <c r="I1780" s="22"/>
      <c r="J1780" s="22"/>
      <c r="K1780" s="22"/>
      <c r="L1780" s="25"/>
      <c r="M1780" s="22"/>
      <c r="P1780" s="19"/>
      <c r="Q1780" s="19"/>
      <c r="R1780" s="107" t="str">
        <f t="shared" si="27"/>
        <v/>
      </c>
      <c r="S1780" s="22"/>
      <c r="AE1780" s="18"/>
      <c r="AF1780" s="18"/>
      <c r="AG1780" s="18"/>
      <c r="AR1780" s="19"/>
      <c r="AS1780" s="19"/>
      <c r="AT1780" s="19"/>
      <c r="AU1780" s="19"/>
      <c r="AV1780" s="17"/>
    </row>
    <row r="1781" spans="1:48" s="16" customFormat="1">
      <c r="A1781" s="115"/>
      <c r="B1781" s="66"/>
      <c r="I1781" s="22"/>
      <c r="J1781" s="22"/>
      <c r="K1781" s="22"/>
      <c r="L1781" s="25"/>
      <c r="M1781" s="22"/>
      <c r="P1781" s="19"/>
      <c r="Q1781" s="19"/>
      <c r="R1781" s="107" t="str">
        <f t="shared" si="27"/>
        <v/>
      </c>
      <c r="S1781" s="22"/>
      <c r="AE1781" s="18"/>
      <c r="AF1781" s="18"/>
      <c r="AG1781" s="18"/>
      <c r="AR1781" s="19"/>
      <c r="AS1781" s="19"/>
      <c r="AT1781" s="19"/>
      <c r="AU1781" s="19"/>
      <c r="AV1781" s="17"/>
    </row>
    <row r="1782" spans="1:48" s="16" customFormat="1">
      <c r="A1782" s="115"/>
      <c r="B1782" s="66"/>
      <c r="I1782" s="22"/>
      <c r="J1782" s="22"/>
      <c r="K1782" s="22"/>
      <c r="L1782" s="25"/>
      <c r="M1782" s="22"/>
      <c r="P1782" s="19"/>
      <c r="Q1782" s="19"/>
      <c r="R1782" s="107" t="str">
        <f t="shared" si="27"/>
        <v/>
      </c>
      <c r="S1782" s="22"/>
      <c r="AE1782" s="18"/>
      <c r="AF1782" s="18"/>
      <c r="AG1782" s="18"/>
      <c r="AR1782" s="19"/>
      <c r="AS1782" s="19"/>
      <c r="AT1782" s="19"/>
      <c r="AU1782" s="19"/>
      <c r="AV1782" s="17"/>
    </row>
    <row r="1783" spans="1:48" s="16" customFormat="1">
      <c r="A1783" s="115"/>
      <c r="B1783" s="66"/>
      <c r="I1783" s="22"/>
      <c r="J1783" s="22"/>
      <c r="K1783" s="22"/>
      <c r="L1783" s="25"/>
      <c r="M1783" s="22"/>
      <c r="P1783" s="19"/>
      <c r="Q1783" s="19"/>
      <c r="R1783" s="107" t="str">
        <f t="shared" si="27"/>
        <v/>
      </c>
      <c r="S1783" s="22"/>
      <c r="AE1783" s="18"/>
      <c r="AF1783" s="18"/>
      <c r="AG1783" s="18"/>
      <c r="AR1783" s="19"/>
      <c r="AS1783" s="19"/>
      <c r="AT1783" s="19"/>
      <c r="AU1783" s="19"/>
      <c r="AV1783" s="17"/>
    </row>
    <row r="1784" spans="1:48" s="16" customFormat="1">
      <c r="A1784" s="115"/>
      <c r="B1784" s="66"/>
      <c r="I1784" s="22"/>
      <c r="J1784" s="22"/>
      <c r="K1784" s="22"/>
      <c r="L1784" s="25"/>
      <c r="M1784" s="22"/>
      <c r="P1784" s="19"/>
      <c r="Q1784" s="19"/>
      <c r="R1784" s="107" t="str">
        <f t="shared" si="27"/>
        <v/>
      </c>
      <c r="S1784" s="22"/>
      <c r="AE1784" s="18"/>
      <c r="AF1784" s="18"/>
      <c r="AG1784" s="18"/>
      <c r="AR1784" s="19"/>
      <c r="AS1784" s="19"/>
      <c r="AT1784" s="19"/>
      <c r="AU1784" s="19"/>
      <c r="AV1784" s="17"/>
    </row>
    <row r="1785" spans="1:48" s="16" customFormat="1">
      <c r="A1785" s="115"/>
      <c r="B1785" s="66"/>
      <c r="I1785" s="22"/>
      <c r="J1785" s="22"/>
      <c r="K1785" s="22"/>
      <c r="L1785" s="25"/>
      <c r="M1785" s="22"/>
      <c r="P1785" s="19"/>
      <c r="Q1785" s="19"/>
      <c r="R1785" s="107" t="str">
        <f t="shared" si="27"/>
        <v/>
      </c>
      <c r="S1785" s="22"/>
      <c r="AE1785" s="18"/>
      <c r="AF1785" s="18"/>
      <c r="AG1785" s="18"/>
      <c r="AR1785" s="19"/>
      <c r="AS1785" s="19"/>
      <c r="AT1785" s="19"/>
      <c r="AU1785" s="19"/>
      <c r="AV1785" s="17"/>
    </row>
    <row r="1786" spans="1:48" s="16" customFormat="1">
      <c r="A1786" s="115"/>
      <c r="B1786" s="66"/>
      <c r="I1786" s="22"/>
      <c r="J1786" s="22"/>
      <c r="K1786" s="22"/>
      <c r="L1786" s="25"/>
      <c r="M1786" s="22"/>
      <c r="P1786" s="19"/>
      <c r="Q1786" s="19"/>
      <c r="R1786" s="107" t="str">
        <f t="shared" si="27"/>
        <v/>
      </c>
      <c r="S1786" s="22"/>
      <c r="AE1786" s="18"/>
      <c r="AF1786" s="18"/>
      <c r="AG1786" s="18"/>
      <c r="AR1786" s="19"/>
      <c r="AS1786" s="19"/>
      <c r="AT1786" s="19"/>
      <c r="AU1786" s="19"/>
      <c r="AV1786" s="17"/>
    </row>
    <row r="1787" spans="1:48" s="16" customFormat="1">
      <c r="A1787" s="115"/>
      <c r="B1787" s="66"/>
      <c r="I1787" s="22"/>
      <c r="J1787" s="22"/>
      <c r="K1787" s="22"/>
      <c r="L1787" s="25"/>
      <c r="M1787" s="22"/>
      <c r="P1787" s="19"/>
      <c r="Q1787" s="19"/>
      <c r="R1787" s="107" t="str">
        <f t="shared" si="27"/>
        <v/>
      </c>
      <c r="S1787" s="22"/>
      <c r="AE1787" s="18"/>
      <c r="AF1787" s="18"/>
      <c r="AG1787" s="18"/>
      <c r="AR1787" s="19"/>
      <c r="AS1787" s="19"/>
      <c r="AT1787" s="19"/>
      <c r="AU1787" s="19"/>
      <c r="AV1787" s="17"/>
    </row>
    <row r="1788" spans="1:48" s="16" customFormat="1">
      <c r="A1788" s="115"/>
      <c r="B1788" s="66"/>
      <c r="I1788" s="22"/>
      <c r="J1788" s="22"/>
      <c r="K1788" s="22"/>
      <c r="L1788" s="25"/>
      <c r="M1788" s="22"/>
      <c r="P1788" s="19"/>
      <c r="Q1788" s="19"/>
      <c r="R1788" s="107" t="str">
        <f t="shared" si="27"/>
        <v/>
      </c>
      <c r="S1788" s="22"/>
      <c r="AE1788" s="18"/>
      <c r="AF1788" s="18"/>
      <c r="AG1788" s="18"/>
      <c r="AR1788" s="19"/>
      <c r="AS1788" s="19"/>
      <c r="AT1788" s="19"/>
      <c r="AU1788" s="19"/>
      <c r="AV1788" s="17"/>
    </row>
    <row r="1789" spans="1:48" s="16" customFormat="1">
      <c r="A1789" s="115"/>
      <c r="B1789" s="66"/>
      <c r="I1789" s="22"/>
      <c r="J1789" s="22"/>
      <c r="K1789" s="22"/>
      <c r="L1789" s="25"/>
      <c r="M1789" s="22"/>
      <c r="P1789" s="19"/>
      <c r="Q1789" s="19"/>
      <c r="R1789" s="107" t="str">
        <f t="shared" si="27"/>
        <v/>
      </c>
      <c r="S1789" s="22"/>
      <c r="AE1789" s="18"/>
      <c r="AF1789" s="18"/>
      <c r="AG1789" s="18"/>
      <c r="AR1789" s="19"/>
      <c r="AS1789" s="19"/>
      <c r="AT1789" s="19"/>
      <c r="AU1789" s="19"/>
      <c r="AV1789" s="17"/>
    </row>
    <row r="1790" spans="1:48" s="16" customFormat="1">
      <c r="A1790" s="115"/>
      <c r="B1790" s="66"/>
      <c r="I1790" s="22"/>
      <c r="J1790" s="22"/>
      <c r="K1790" s="22"/>
      <c r="L1790" s="25"/>
      <c r="M1790" s="22"/>
      <c r="P1790" s="19"/>
      <c r="Q1790" s="19"/>
      <c r="R1790" s="107" t="str">
        <f t="shared" si="27"/>
        <v/>
      </c>
      <c r="S1790" s="22"/>
      <c r="AE1790" s="18"/>
      <c r="AF1790" s="18"/>
      <c r="AG1790" s="18"/>
      <c r="AR1790" s="19"/>
      <c r="AS1790" s="19"/>
      <c r="AT1790" s="19"/>
      <c r="AU1790" s="19"/>
      <c r="AV1790" s="17"/>
    </row>
    <row r="1791" spans="1:48" s="16" customFormat="1">
      <c r="A1791" s="115"/>
      <c r="B1791" s="66"/>
      <c r="I1791" s="22"/>
      <c r="J1791" s="22"/>
      <c r="K1791" s="22"/>
      <c r="L1791" s="25"/>
      <c r="M1791" s="22"/>
      <c r="P1791" s="19"/>
      <c r="Q1791" s="19"/>
      <c r="R1791" s="107" t="str">
        <f t="shared" si="27"/>
        <v/>
      </c>
      <c r="S1791" s="22"/>
      <c r="AE1791" s="18"/>
      <c r="AF1791" s="18"/>
      <c r="AG1791" s="18"/>
      <c r="AR1791" s="19"/>
      <c r="AS1791" s="19"/>
      <c r="AT1791" s="19"/>
      <c r="AU1791" s="19"/>
      <c r="AV1791" s="17"/>
    </row>
    <row r="1792" spans="1:48" s="16" customFormat="1">
      <c r="A1792" s="115"/>
      <c r="B1792" s="66"/>
      <c r="I1792" s="22"/>
      <c r="J1792" s="22"/>
      <c r="K1792" s="22"/>
      <c r="L1792" s="25"/>
      <c r="M1792" s="22"/>
      <c r="P1792" s="19"/>
      <c r="Q1792" s="19"/>
      <c r="R1792" s="107" t="str">
        <f t="shared" si="27"/>
        <v/>
      </c>
      <c r="S1792" s="22"/>
      <c r="AE1792" s="18"/>
      <c r="AF1792" s="18"/>
      <c r="AG1792" s="18"/>
      <c r="AR1792" s="19"/>
      <c r="AS1792" s="19"/>
      <c r="AT1792" s="19"/>
      <c r="AU1792" s="19"/>
      <c r="AV1792" s="17"/>
    </row>
    <row r="1793" spans="1:48" s="16" customFormat="1">
      <c r="A1793" s="115"/>
      <c r="B1793" s="66"/>
      <c r="I1793" s="22"/>
      <c r="J1793" s="22"/>
      <c r="K1793" s="22"/>
      <c r="L1793" s="25"/>
      <c r="M1793" s="22"/>
      <c r="P1793" s="19"/>
      <c r="Q1793" s="19"/>
      <c r="R1793" s="107" t="str">
        <f t="shared" si="27"/>
        <v/>
      </c>
      <c r="S1793" s="22"/>
      <c r="AE1793" s="18"/>
      <c r="AF1793" s="18"/>
      <c r="AG1793" s="18"/>
      <c r="AR1793" s="19"/>
      <c r="AS1793" s="19"/>
      <c r="AT1793" s="19"/>
      <c r="AU1793" s="19"/>
      <c r="AV1793" s="17"/>
    </row>
    <row r="1794" spans="1:48" s="16" customFormat="1">
      <c r="A1794" s="115"/>
      <c r="B1794" s="66"/>
      <c r="I1794" s="22"/>
      <c r="J1794" s="22"/>
      <c r="K1794" s="22"/>
      <c r="L1794" s="25"/>
      <c r="M1794" s="22"/>
      <c r="P1794" s="19"/>
      <c r="Q1794" s="19"/>
      <c r="R1794" s="107" t="str">
        <f t="shared" si="27"/>
        <v/>
      </c>
      <c r="S1794" s="22"/>
      <c r="AE1794" s="18"/>
      <c r="AF1794" s="18"/>
      <c r="AG1794" s="18"/>
      <c r="AR1794" s="19"/>
      <c r="AS1794" s="19"/>
      <c r="AT1794" s="19"/>
      <c r="AU1794" s="19"/>
      <c r="AV1794" s="17"/>
    </row>
    <row r="1795" spans="1:48" s="16" customFormat="1">
      <c r="A1795" s="115"/>
      <c r="B1795" s="66"/>
      <c r="I1795" s="22"/>
      <c r="J1795" s="22"/>
      <c r="K1795" s="22"/>
      <c r="L1795" s="25"/>
      <c r="M1795" s="22"/>
      <c r="P1795" s="19"/>
      <c r="Q1795" s="19"/>
      <c r="R1795" s="107" t="str">
        <f t="shared" si="27"/>
        <v/>
      </c>
      <c r="S1795" s="22"/>
      <c r="AE1795" s="18"/>
      <c r="AF1795" s="18"/>
      <c r="AG1795" s="18"/>
      <c r="AR1795" s="19"/>
      <c r="AS1795" s="19"/>
      <c r="AT1795" s="19"/>
      <c r="AU1795" s="19"/>
      <c r="AV1795" s="17"/>
    </row>
    <row r="1796" spans="1:48" s="16" customFormat="1">
      <c r="A1796" s="115"/>
      <c r="B1796" s="66"/>
      <c r="I1796" s="22"/>
      <c r="J1796" s="22"/>
      <c r="K1796" s="22"/>
      <c r="L1796" s="25"/>
      <c r="M1796" s="22"/>
      <c r="P1796" s="19"/>
      <c r="Q1796" s="19"/>
      <c r="R1796" s="107" t="str">
        <f t="shared" si="27"/>
        <v/>
      </c>
      <c r="S1796" s="22"/>
      <c r="AE1796" s="18"/>
      <c r="AF1796" s="18"/>
      <c r="AG1796" s="18"/>
      <c r="AR1796" s="19"/>
      <c r="AS1796" s="19"/>
      <c r="AT1796" s="19"/>
      <c r="AU1796" s="19"/>
      <c r="AV1796" s="17"/>
    </row>
    <row r="1797" spans="1:48" s="16" customFormat="1">
      <c r="A1797" s="115"/>
      <c r="B1797" s="66"/>
      <c r="I1797" s="22"/>
      <c r="J1797" s="22"/>
      <c r="K1797" s="22"/>
      <c r="L1797" s="25"/>
      <c r="M1797" s="22"/>
      <c r="P1797" s="19"/>
      <c r="Q1797" s="19"/>
      <c r="R1797" s="107" t="str">
        <f t="shared" si="27"/>
        <v/>
      </c>
      <c r="S1797" s="22"/>
      <c r="AE1797" s="18"/>
      <c r="AF1797" s="18"/>
      <c r="AG1797" s="18"/>
      <c r="AR1797" s="19"/>
      <c r="AS1797" s="19"/>
      <c r="AT1797" s="19"/>
      <c r="AU1797" s="19"/>
      <c r="AV1797" s="17"/>
    </row>
    <row r="1798" spans="1:48" s="16" customFormat="1">
      <c r="A1798" s="115"/>
      <c r="B1798" s="66"/>
      <c r="I1798" s="22"/>
      <c r="J1798" s="22"/>
      <c r="K1798" s="22"/>
      <c r="L1798" s="25"/>
      <c r="M1798" s="22"/>
      <c r="P1798" s="19"/>
      <c r="Q1798" s="19"/>
      <c r="R1798" s="107" t="str">
        <f t="shared" ref="R1798:R1861" si="28">IF(AND(I1798="",K1798=""),"",IF(I1798="Lead","Lead",IF(K1798="Lead","Lead",IF((OR((AND((ISNUMBER(SEARCH("Galvanized",K1798))),AM1798="Yes")),(AND((ISNUMBER(SEARCH("Galvanized",K1798))),AM1798="Unknown")))),"Galvanized requiring replacement",IF((OR((AND((ISNUMBER(SEARCH("Galvanized",K1798))),AQ1798="Yes")),(AND((ISNUMBER(SEARCH("Galvanized",K1798))),AQ1798="Unknown")))),"Galvanized requiring replacement",IF(I1798="Galvanized requiring replacement","Galvanized requiring replacement",IF(K1798="Galvanized requiring replacement","Galvanized requiring replacement",IF(ISNUMBER(SEARCH("Unknown",I1798)),"Unknown",IF(ISNUMBER(SEARCH("Unknown",K1798)),"Unknown",IF(I1798="","Unknown",IF(K1798="","Unknown","Non-lead")))))))))))</f>
        <v/>
      </c>
      <c r="S1798" s="22"/>
      <c r="AE1798" s="18"/>
      <c r="AF1798" s="18"/>
      <c r="AG1798" s="18"/>
      <c r="AR1798" s="19"/>
      <c r="AS1798" s="19"/>
      <c r="AT1798" s="19"/>
      <c r="AU1798" s="19"/>
      <c r="AV1798" s="17"/>
    </row>
    <row r="1799" spans="1:48" s="16" customFormat="1">
      <c r="A1799" s="115"/>
      <c r="B1799" s="66"/>
      <c r="I1799" s="22"/>
      <c r="J1799" s="22"/>
      <c r="K1799" s="22"/>
      <c r="L1799" s="25"/>
      <c r="M1799" s="22"/>
      <c r="P1799" s="19"/>
      <c r="Q1799" s="19"/>
      <c r="R1799" s="107" t="str">
        <f t="shared" si="28"/>
        <v/>
      </c>
      <c r="S1799" s="22"/>
      <c r="AE1799" s="18"/>
      <c r="AF1799" s="18"/>
      <c r="AG1799" s="18"/>
      <c r="AR1799" s="19"/>
      <c r="AS1799" s="19"/>
      <c r="AT1799" s="19"/>
      <c r="AU1799" s="19"/>
      <c r="AV1799" s="17"/>
    </row>
    <row r="1800" spans="1:48" s="16" customFormat="1">
      <c r="A1800" s="115"/>
      <c r="B1800" s="66"/>
      <c r="I1800" s="22"/>
      <c r="J1800" s="22"/>
      <c r="K1800" s="22"/>
      <c r="L1800" s="25"/>
      <c r="M1800" s="22"/>
      <c r="P1800" s="19"/>
      <c r="Q1800" s="19"/>
      <c r="R1800" s="107" t="str">
        <f t="shared" si="28"/>
        <v/>
      </c>
      <c r="S1800" s="22"/>
      <c r="AE1800" s="18"/>
      <c r="AF1800" s="18"/>
      <c r="AG1800" s="18"/>
      <c r="AR1800" s="19"/>
      <c r="AS1800" s="19"/>
      <c r="AT1800" s="19"/>
      <c r="AU1800" s="19"/>
      <c r="AV1800" s="17"/>
    </row>
    <row r="1801" spans="1:48" s="16" customFormat="1">
      <c r="A1801" s="115"/>
      <c r="B1801" s="66"/>
      <c r="I1801" s="22"/>
      <c r="J1801" s="22"/>
      <c r="K1801" s="22"/>
      <c r="L1801" s="25"/>
      <c r="M1801" s="22"/>
      <c r="P1801" s="19"/>
      <c r="Q1801" s="19"/>
      <c r="R1801" s="107" t="str">
        <f t="shared" si="28"/>
        <v/>
      </c>
      <c r="S1801" s="22"/>
      <c r="AE1801" s="18"/>
      <c r="AF1801" s="18"/>
      <c r="AG1801" s="18"/>
      <c r="AR1801" s="19"/>
      <c r="AS1801" s="19"/>
      <c r="AT1801" s="19"/>
      <c r="AU1801" s="19"/>
      <c r="AV1801" s="17"/>
    </row>
    <row r="1802" spans="1:48" s="16" customFormat="1">
      <c r="A1802" s="115"/>
      <c r="B1802" s="66"/>
      <c r="I1802" s="22"/>
      <c r="J1802" s="22"/>
      <c r="K1802" s="22"/>
      <c r="L1802" s="25"/>
      <c r="M1802" s="22"/>
      <c r="P1802" s="19"/>
      <c r="Q1802" s="19"/>
      <c r="R1802" s="107" t="str">
        <f t="shared" si="28"/>
        <v/>
      </c>
      <c r="S1802" s="22"/>
      <c r="AE1802" s="18"/>
      <c r="AF1802" s="18"/>
      <c r="AG1802" s="18"/>
      <c r="AR1802" s="19"/>
      <c r="AS1802" s="19"/>
      <c r="AT1802" s="19"/>
      <c r="AU1802" s="19"/>
      <c r="AV1802" s="17"/>
    </row>
    <row r="1803" spans="1:48" s="16" customFormat="1">
      <c r="A1803" s="115"/>
      <c r="B1803" s="66"/>
      <c r="I1803" s="22"/>
      <c r="J1803" s="22"/>
      <c r="K1803" s="22"/>
      <c r="L1803" s="25"/>
      <c r="M1803" s="22"/>
      <c r="P1803" s="19"/>
      <c r="Q1803" s="19"/>
      <c r="R1803" s="107" t="str">
        <f t="shared" si="28"/>
        <v/>
      </c>
      <c r="S1803" s="22"/>
      <c r="AE1803" s="18"/>
      <c r="AF1803" s="18"/>
      <c r="AG1803" s="18"/>
      <c r="AR1803" s="19"/>
      <c r="AS1803" s="19"/>
      <c r="AT1803" s="19"/>
      <c r="AU1803" s="19"/>
      <c r="AV1803" s="17"/>
    </row>
    <row r="1804" spans="1:48" s="16" customFormat="1">
      <c r="A1804" s="115"/>
      <c r="B1804" s="66"/>
      <c r="I1804" s="22"/>
      <c r="J1804" s="22"/>
      <c r="K1804" s="22"/>
      <c r="L1804" s="25"/>
      <c r="M1804" s="22"/>
      <c r="P1804" s="19"/>
      <c r="Q1804" s="19"/>
      <c r="R1804" s="107" t="str">
        <f t="shared" si="28"/>
        <v/>
      </c>
      <c r="S1804" s="22"/>
      <c r="AE1804" s="18"/>
      <c r="AF1804" s="18"/>
      <c r="AG1804" s="18"/>
      <c r="AR1804" s="19"/>
      <c r="AS1804" s="19"/>
      <c r="AT1804" s="19"/>
      <c r="AU1804" s="19"/>
      <c r="AV1804" s="17"/>
    </row>
    <row r="1805" spans="1:48" s="16" customFormat="1">
      <c r="A1805" s="115"/>
      <c r="B1805" s="66"/>
      <c r="I1805" s="22"/>
      <c r="J1805" s="22"/>
      <c r="K1805" s="22"/>
      <c r="L1805" s="25"/>
      <c r="M1805" s="22"/>
      <c r="P1805" s="19"/>
      <c r="Q1805" s="19"/>
      <c r="R1805" s="107" t="str">
        <f t="shared" si="28"/>
        <v/>
      </c>
      <c r="S1805" s="22"/>
      <c r="AE1805" s="18"/>
      <c r="AF1805" s="18"/>
      <c r="AG1805" s="18"/>
      <c r="AR1805" s="19"/>
      <c r="AS1805" s="19"/>
      <c r="AT1805" s="19"/>
      <c r="AU1805" s="19"/>
      <c r="AV1805" s="17"/>
    </row>
    <row r="1806" spans="1:48" s="16" customFormat="1">
      <c r="A1806" s="115"/>
      <c r="B1806" s="66"/>
      <c r="I1806" s="22"/>
      <c r="J1806" s="22"/>
      <c r="K1806" s="22"/>
      <c r="L1806" s="25"/>
      <c r="M1806" s="22"/>
      <c r="P1806" s="19"/>
      <c r="Q1806" s="19"/>
      <c r="R1806" s="107" t="str">
        <f t="shared" si="28"/>
        <v/>
      </c>
      <c r="S1806" s="22"/>
      <c r="AE1806" s="18"/>
      <c r="AF1806" s="18"/>
      <c r="AG1806" s="18"/>
      <c r="AR1806" s="19"/>
      <c r="AS1806" s="19"/>
      <c r="AT1806" s="19"/>
      <c r="AU1806" s="19"/>
      <c r="AV1806" s="17"/>
    </row>
    <row r="1807" spans="1:48" s="16" customFormat="1">
      <c r="A1807" s="115"/>
      <c r="B1807" s="66"/>
      <c r="I1807" s="22"/>
      <c r="J1807" s="22"/>
      <c r="K1807" s="22"/>
      <c r="L1807" s="25"/>
      <c r="M1807" s="22"/>
      <c r="P1807" s="19"/>
      <c r="Q1807" s="19"/>
      <c r="R1807" s="107" t="str">
        <f t="shared" si="28"/>
        <v/>
      </c>
      <c r="S1807" s="22"/>
      <c r="AE1807" s="18"/>
      <c r="AF1807" s="18"/>
      <c r="AG1807" s="18"/>
      <c r="AR1807" s="19"/>
      <c r="AS1807" s="19"/>
      <c r="AT1807" s="19"/>
      <c r="AU1807" s="19"/>
      <c r="AV1807" s="17"/>
    </row>
    <row r="1808" spans="1:48" s="16" customFormat="1">
      <c r="A1808" s="115"/>
      <c r="B1808" s="66"/>
      <c r="I1808" s="22"/>
      <c r="J1808" s="22"/>
      <c r="K1808" s="22"/>
      <c r="L1808" s="25"/>
      <c r="M1808" s="22"/>
      <c r="P1808" s="19"/>
      <c r="Q1808" s="19"/>
      <c r="R1808" s="107" t="str">
        <f t="shared" si="28"/>
        <v/>
      </c>
      <c r="S1808" s="22"/>
      <c r="AE1808" s="18"/>
      <c r="AF1808" s="18"/>
      <c r="AG1808" s="18"/>
      <c r="AR1808" s="19"/>
      <c r="AS1808" s="19"/>
      <c r="AT1808" s="19"/>
      <c r="AU1808" s="19"/>
      <c r="AV1808" s="17"/>
    </row>
    <row r="1809" spans="1:48" s="16" customFormat="1">
      <c r="A1809" s="115"/>
      <c r="B1809" s="66"/>
      <c r="I1809" s="22"/>
      <c r="J1809" s="22"/>
      <c r="K1809" s="22"/>
      <c r="L1809" s="25"/>
      <c r="M1809" s="22"/>
      <c r="P1809" s="19"/>
      <c r="Q1809" s="19"/>
      <c r="R1809" s="107" t="str">
        <f t="shared" si="28"/>
        <v/>
      </c>
      <c r="S1809" s="22"/>
      <c r="AE1809" s="18"/>
      <c r="AF1809" s="18"/>
      <c r="AG1809" s="18"/>
      <c r="AR1809" s="19"/>
      <c r="AS1809" s="19"/>
      <c r="AT1809" s="19"/>
      <c r="AU1809" s="19"/>
      <c r="AV1809" s="17"/>
    </row>
    <row r="1810" spans="1:48" s="16" customFormat="1">
      <c r="A1810" s="115"/>
      <c r="B1810" s="66"/>
      <c r="I1810" s="22"/>
      <c r="J1810" s="22"/>
      <c r="K1810" s="22"/>
      <c r="L1810" s="25"/>
      <c r="M1810" s="22"/>
      <c r="P1810" s="19"/>
      <c r="Q1810" s="19"/>
      <c r="R1810" s="107" t="str">
        <f t="shared" si="28"/>
        <v/>
      </c>
      <c r="S1810" s="22"/>
      <c r="AE1810" s="18"/>
      <c r="AF1810" s="18"/>
      <c r="AG1810" s="18"/>
      <c r="AR1810" s="19"/>
      <c r="AS1810" s="19"/>
      <c r="AT1810" s="19"/>
      <c r="AU1810" s="19"/>
      <c r="AV1810" s="17"/>
    </row>
    <row r="1811" spans="1:48" s="16" customFormat="1">
      <c r="A1811" s="115"/>
      <c r="B1811" s="66"/>
      <c r="I1811" s="22"/>
      <c r="J1811" s="22"/>
      <c r="K1811" s="22"/>
      <c r="L1811" s="25"/>
      <c r="M1811" s="22"/>
      <c r="P1811" s="19"/>
      <c r="Q1811" s="19"/>
      <c r="R1811" s="107" t="str">
        <f t="shared" si="28"/>
        <v/>
      </c>
      <c r="S1811" s="22"/>
      <c r="AE1811" s="18"/>
      <c r="AF1811" s="18"/>
      <c r="AG1811" s="18"/>
      <c r="AR1811" s="19"/>
      <c r="AS1811" s="19"/>
      <c r="AT1811" s="19"/>
      <c r="AU1811" s="19"/>
      <c r="AV1811" s="17"/>
    </row>
    <row r="1812" spans="1:48" s="16" customFormat="1">
      <c r="A1812" s="115"/>
      <c r="B1812" s="66"/>
      <c r="I1812" s="22"/>
      <c r="J1812" s="22"/>
      <c r="K1812" s="22"/>
      <c r="L1812" s="25"/>
      <c r="M1812" s="22"/>
      <c r="P1812" s="19"/>
      <c r="Q1812" s="19"/>
      <c r="R1812" s="107" t="str">
        <f t="shared" si="28"/>
        <v/>
      </c>
      <c r="S1812" s="22"/>
      <c r="AE1812" s="18"/>
      <c r="AF1812" s="18"/>
      <c r="AG1812" s="18"/>
      <c r="AR1812" s="19"/>
      <c r="AS1812" s="19"/>
      <c r="AT1812" s="19"/>
      <c r="AU1812" s="19"/>
      <c r="AV1812" s="17"/>
    </row>
    <row r="1813" spans="1:48" s="16" customFormat="1">
      <c r="A1813" s="115"/>
      <c r="B1813" s="66"/>
      <c r="I1813" s="22"/>
      <c r="J1813" s="22"/>
      <c r="K1813" s="22"/>
      <c r="L1813" s="25"/>
      <c r="M1813" s="22"/>
      <c r="P1813" s="19"/>
      <c r="Q1813" s="19"/>
      <c r="R1813" s="107" t="str">
        <f t="shared" si="28"/>
        <v/>
      </c>
      <c r="S1813" s="22"/>
      <c r="AE1813" s="18"/>
      <c r="AF1813" s="18"/>
      <c r="AG1813" s="18"/>
      <c r="AR1813" s="19"/>
      <c r="AS1813" s="19"/>
      <c r="AT1813" s="19"/>
      <c r="AU1813" s="19"/>
      <c r="AV1813" s="17"/>
    </row>
    <row r="1814" spans="1:48" s="16" customFormat="1">
      <c r="A1814" s="115"/>
      <c r="B1814" s="66"/>
      <c r="I1814" s="22"/>
      <c r="J1814" s="22"/>
      <c r="K1814" s="22"/>
      <c r="L1814" s="25"/>
      <c r="M1814" s="22"/>
      <c r="P1814" s="19"/>
      <c r="Q1814" s="19"/>
      <c r="R1814" s="107" t="str">
        <f t="shared" si="28"/>
        <v/>
      </c>
      <c r="S1814" s="22"/>
      <c r="AE1814" s="18"/>
      <c r="AF1814" s="18"/>
      <c r="AG1814" s="18"/>
      <c r="AR1814" s="19"/>
      <c r="AS1814" s="19"/>
      <c r="AT1814" s="19"/>
      <c r="AU1814" s="19"/>
      <c r="AV1814" s="17"/>
    </row>
    <row r="1815" spans="1:48" s="16" customFormat="1">
      <c r="A1815" s="115"/>
      <c r="B1815" s="66"/>
      <c r="I1815" s="22"/>
      <c r="J1815" s="22"/>
      <c r="K1815" s="22"/>
      <c r="L1815" s="25"/>
      <c r="M1815" s="22"/>
      <c r="P1815" s="19"/>
      <c r="Q1815" s="19"/>
      <c r="R1815" s="107" t="str">
        <f t="shared" si="28"/>
        <v/>
      </c>
      <c r="S1815" s="22"/>
      <c r="AE1815" s="18"/>
      <c r="AF1815" s="18"/>
      <c r="AG1815" s="18"/>
      <c r="AR1815" s="19"/>
      <c r="AS1815" s="19"/>
      <c r="AT1815" s="19"/>
      <c r="AU1815" s="19"/>
      <c r="AV1815" s="17"/>
    </row>
    <row r="1816" spans="1:48" s="16" customFormat="1">
      <c r="A1816" s="115"/>
      <c r="B1816" s="66"/>
      <c r="I1816" s="22"/>
      <c r="J1816" s="22"/>
      <c r="K1816" s="22"/>
      <c r="L1816" s="25"/>
      <c r="M1816" s="22"/>
      <c r="P1816" s="19"/>
      <c r="Q1816" s="19"/>
      <c r="R1816" s="107" t="str">
        <f t="shared" si="28"/>
        <v/>
      </c>
      <c r="S1816" s="22"/>
      <c r="AE1816" s="18"/>
      <c r="AF1816" s="18"/>
      <c r="AG1816" s="18"/>
      <c r="AR1816" s="19"/>
      <c r="AS1816" s="19"/>
      <c r="AT1816" s="19"/>
      <c r="AU1816" s="19"/>
      <c r="AV1816" s="17"/>
    </row>
    <row r="1817" spans="1:48" s="16" customFormat="1">
      <c r="A1817" s="115"/>
      <c r="B1817" s="66"/>
      <c r="I1817" s="22"/>
      <c r="J1817" s="22"/>
      <c r="K1817" s="22"/>
      <c r="L1817" s="25"/>
      <c r="M1817" s="22"/>
      <c r="P1817" s="19"/>
      <c r="Q1817" s="19"/>
      <c r="R1817" s="107" t="str">
        <f t="shared" si="28"/>
        <v/>
      </c>
      <c r="S1817" s="22"/>
      <c r="AE1817" s="18"/>
      <c r="AF1817" s="18"/>
      <c r="AG1817" s="18"/>
      <c r="AR1817" s="19"/>
      <c r="AS1817" s="19"/>
      <c r="AT1817" s="19"/>
      <c r="AU1817" s="19"/>
      <c r="AV1817" s="17"/>
    </row>
    <row r="1818" spans="1:48" s="16" customFormat="1">
      <c r="A1818" s="115"/>
      <c r="B1818" s="66"/>
      <c r="I1818" s="22"/>
      <c r="J1818" s="22"/>
      <c r="K1818" s="22"/>
      <c r="L1818" s="25"/>
      <c r="M1818" s="22"/>
      <c r="P1818" s="19"/>
      <c r="Q1818" s="19"/>
      <c r="R1818" s="107" t="str">
        <f t="shared" si="28"/>
        <v/>
      </c>
      <c r="S1818" s="22"/>
      <c r="AE1818" s="18"/>
      <c r="AF1818" s="18"/>
      <c r="AG1818" s="18"/>
      <c r="AR1818" s="19"/>
      <c r="AS1818" s="19"/>
      <c r="AT1818" s="19"/>
      <c r="AU1818" s="19"/>
      <c r="AV1818" s="17"/>
    </row>
    <row r="1819" spans="1:48" s="16" customFormat="1">
      <c r="A1819" s="115"/>
      <c r="B1819" s="66"/>
      <c r="I1819" s="22"/>
      <c r="J1819" s="22"/>
      <c r="K1819" s="22"/>
      <c r="L1819" s="25"/>
      <c r="M1819" s="22"/>
      <c r="P1819" s="19"/>
      <c r="Q1819" s="19"/>
      <c r="R1819" s="107" t="str">
        <f t="shared" si="28"/>
        <v/>
      </c>
      <c r="S1819" s="22"/>
      <c r="AE1819" s="18"/>
      <c r="AF1819" s="18"/>
      <c r="AG1819" s="18"/>
      <c r="AR1819" s="19"/>
      <c r="AS1819" s="19"/>
      <c r="AT1819" s="19"/>
      <c r="AU1819" s="19"/>
      <c r="AV1819" s="17"/>
    </row>
    <row r="1820" spans="1:48" s="16" customFormat="1">
      <c r="A1820" s="115"/>
      <c r="B1820" s="66"/>
      <c r="I1820" s="22"/>
      <c r="J1820" s="22"/>
      <c r="K1820" s="22"/>
      <c r="L1820" s="25"/>
      <c r="M1820" s="22"/>
      <c r="P1820" s="19"/>
      <c r="Q1820" s="19"/>
      <c r="R1820" s="107" t="str">
        <f t="shared" si="28"/>
        <v/>
      </c>
      <c r="S1820" s="22"/>
      <c r="AE1820" s="18"/>
      <c r="AF1820" s="18"/>
      <c r="AG1820" s="18"/>
      <c r="AR1820" s="19"/>
      <c r="AS1820" s="19"/>
      <c r="AT1820" s="19"/>
      <c r="AU1820" s="19"/>
      <c r="AV1820" s="17"/>
    </row>
    <row r="1821" spans="1:48" s="16" customFormat="1">
      <c r="A1821" s="115"/>
      <c r="B1821" s="66"/>
      <c r="I1821" s="22"/>
      <c r="J1821" s="22"/>
      <c r="K1821" s="22"/>
      <c r="L1821" s="25"/>
      <c r="M1821" s="22"/>
      <c r="P1821" s="19"/>
      <c r="Q1821" s="19"/>
      <c r="R1821" s="107" t="str">
        <f t="shared" si="28"/>
        <v/>
      </c>
      <c r="S1821" s="22"/>
      <c r="AE1821" s="18"/>
      <c r="AF1821" s="18"/>
      <c r="AG1821" s="18"/>
      <c r="AR1821" s="19"/>
      <c r="AS1821" s="19"/>
      <c r="AT1821" s="19"/>
      <c r="AU1821" s="19"/>
      <c r="AV1821" s="17"/>
    </row>
    <row r="1822" spans="1:48" s="16" customFormat="1">
      <c r="A1822" s="115"/>
      <c r="B1822" s="66"/>
      <c r="I1822" s="22"/>
      <c r="J1822" s="22"/>
      <c r="K1822" s="22"/>
      <c r="L1822" s="25"/>
      <c r="M1822" s="22"/>
      <c r="P1822" s="19"/>
      <c r="Q1822" s="19"/>
      <c r="R1822" s="107" t="str">
        <f t="shared" si="28"/>
        <v/>
      </c>
      <c r="S1822" s="22"/>
      <c r="AE1822" s="18"/>
      <c r="AF1822" s="18"/>
      <c r="AG1822" s="18"/>
      <c r="AR1822" s="19"/>
      <c r="AS1822" s="19"/>
      <c r="AT1822" s="19"/>
      <c r="AU1822" s="19"/>
      <c r="AV1822" s="17"/>
    </row>
    <row r="1823" spans="1:48" s="16" customFormat="1">
      <c r="A1823" s="115"/>
      <c r="B1823" s="66"/>
      <c r="I1823" s="22"/>
      <c r="J1823" s="22"/>
      <c r="K1823" s="22"/>
      <c r="L1823" s="25"/>
      <c r="M1823" s="22"/>
      <c r="P1823" s="19"/>
      <c r="Q1823" s="19"/>
      <c r="R1823" s="107" t="str">
        <f t="shared" si="28"/>
        <v/>
      </c>
      <c r="S1823" s="22"/>
      <c r="AE1823" s="18"/>
      <c r="AF1823" s="18"/>
      <c r="AG1823" s="18"/>
      <c r="AR1823" s="19"/>
      <c r="AS1823" s="19"/>
      <c r="AT1823" s="19"/>
      <c r="AU1823" s="19"/>
      <c r="AV1823" s="17"/>
    </row>
    <row r="1824" spans="1:48" s="16" customFormat="1">
      <c r="A1824" s="115"/>
      <c r="B1824" s="66"/>
      <c r="I1824" s="22"/>
      <c r="J1824" s="22"/>
      <c r="K1824" s="22"/>
      <c r="L1824" s="25"/>
      <c r="M1824" s="22"/>
      <c r="P1824" s="19"/>
      <c r="Q1824" s="19"/>
      <c r="R1824" s="107" t="str">
        <f t="shared" si="28"/>
        <v/>
      </c>
      <c r="S1824" s="22"/>
      <c r="AE1824" s="18"/>
      <c r="AF1824" s="18"/>
      <c r="AG1824" s="18"/>
      <c r="AR1824" s="19"/>
      <c r="AS1824" s="19"/>
      <c r="AT1824" s="19"/>
      <c r="AU1824" s="19"/>
      <c r="AV1824" s="17"/>
    </row>
    <row r="1825" spans="1:48" s="16" customFormat="1">
      <c r="A1825" s="115"/>
      <c r="B1825" s="66"/>
      <c r="I1825" s="22"/>
      <c r="J1825" s="22"/>
      <c r="K1825" s="22"/>
      <c r="L1825" s="25"/>
      <c r="M1825" s="22"/>
      <c r="P1825" s="19"/>
      <c r="Q1825" s="19"/>
      <c r="R1825" s="107" t="str">
        <f t="shared" si="28"/>
        <v/>
      </c>
      <c r="S1825" s="22"/>
      <c r="AE1825" s="18"/>
      <c r="AF1825" s="18"/>
      <c r="AG1825" s="18"/>
      <c r="AR1825" s="19"/>
      <c r="AS1825" s="19"/>
      <c r="AT1825" s="19"/>
      <c r="AU1825" s="19"/>
      <c r="AV1825" s="17"/>
    </row>
    <row r="1826" spans="1:48" s="16" customFormat="1">
      <c r="A1826" s="115"/>
      <c r="B1826" s="66"/>
      <c r="I1826" s="22"/>
      <c r="J1826" s="22"/>
      <c r="K1826" s="22"/>
      <c r="L1826" s="25"/>
      <c r="M1826" s="22"/>
      <c r="P1826" s="19"/>
      <c r="Q1826" s="19"/>
      <c r="R1826" s="107" t="str">
        <f t="shared" si="28"/>
        <v/>
      </c>
      <c r="S1826" s="22"/>
      <c r="AE1826" s="18"/>
      <c r="AF1826" s="18"/>
      <c r="AG1826" s="18"/>
      <c r="AR1826" s="19"/>
      <c r="AS1826" s="19"/>
      <c r="AT1826" s="19"/>
      <c r="AU1826" s="19"/>
      <c r="AV1826" s="17"/>
    </row>
    <row r="1827" spans="1:48" s="16" customFormat="1">
      <c r="A1827" s="115"/>
      <c r="B1827" s="66"/>
      <c r="I1827" s="22"/>
      <c r="J1827" s="22"/>
      <c r="K1827" s="22"/>
      <c r="L1827" s="25"/>
      <c r="M1827" s="22"/>
      <c r="P1827" s="19"/>
      <c r="Q1827" s="19"/>
      <c r="R1827" s="107" t="str">
        <f t="shared" si="28"/>
        <v/>
      </c>
      <c r="S1827" s="22"/>
      <c r="AE1827" s="18"/>
      <c r="AF1827" s="18"/>
      <c r="AG1827" s="18"/>
      <c r="AR1827" s="19"/>
      <c r="AS1827" s="19"/>
      <c r="AT1827" s="19"/>
      <c r="AU1827" s="19"/>
      <c r="AV1827" s="17"/>
    </row>
    <row r="1828" spans="1:48" s="16" customFormat="1">
      <c r="A1828" s="115"/>
      <c r="B1828" s="66"/>
      <c r="I1828" s="22"/>
      <c r="J1828" s="22"/>
      <c r="K1828" s="22"/>
      <c r="L1828" s="25"/>
      <c r="M1828" s="22"/>
      <c r="P1828" s="19"/>
      <c r="Q1828" s="19"/>
      <c r="R1828" s="107" t="str">
        <f t="shared" si="28"/>
        <v/>
      </c>
      <c r="S1828" s="22"/>
      <c r="AE1828" s="18"/>
      <c r="AF1828" s="18"/>
      <c r="AG1828" s="18"/>
      <c r="AR1828" s="19"/>
      <c r="AS1828" s="19"/>
      <c r="AT1828" s="19"/>
      <c r="AU1828" s="19"/>
      <c r="AV1828" s="17"/>
    </row>
    <row r="1829" spans="1:48" s="16" customFormat="1">
      <c r="A1829" s="115"/>
      <c r="B1829" s="66"/>
      <c r="I1829" s="22"/>
      <c r="J1829" s="22"/>
      <c r="K1829" s="22"/>
      <c r="L1829" s="25"/>
      <c r="M1829" s="22"/>
      <c r="P1829" s="19"/>
      <c r="Q1829" s="19"/>
      <c r="R1829" s="107" t="str">
        <f t="shared" si="28"/>
        <v/>
      </c>
      <c r="S1829" s="22"/>
      <c r="AE1829" s="18"/>
      <c r="AF1829" s="18"/>
      <c r="AG1829" s="18"/>
      <c r="AR1829" s="19"/>
      <c r="AS1829" s="19"/>
      <c r="AT1829" s="19"/>
      <c r="AU1829" s="19"/>
      <c r="AV1829" s="17"/>
    </row>
    <row r="1830" spans="1:48" s="16" customFormat="1">
      <c r="A1830" s="115"/>
      <c r="B1830" s="66"/>
      <c r="I1830" s="22"/>
      <c r="J1830" s="22"/>
      <c r="K1830" s="22"/>
      <c r="L1830" s="25"/>
      <c r="M1830" s="22"/>
      <c r="P1830" s="19"/>
      <c r="Q1830" s="19"/>
      <c r="R1830" s="107" t="str">
        <f t="shared" si="28"/>
        <v/>
      </c>
      <c r="S1830" s="22"/>
      <c r="AE1830" s="18"/>
      <c r="AF1830" s="18"/>
      <c r="AG1830" s="18"/>
      <c r="AR1830" s="19"/>
      <c r="AS1830" s="19"/>
      <c r="AT1830" s="19"/>
      <c r="AU1830" s="19"/>
      <c r="AV1830" s="17"/>
    </row>
    <row r="1831" spans="1:48" s="16" customFormat="1">
      <c r="A1831" s="115"/>
      <c r="B1831" s="66"/>
      <c r="I1831" s="22"/>
      <c r="J1831" s="22"/>
      <c r="K1831" s="22"/>
      <c r="L1831" s="25"/>
      <c r="M1831" s="22"/>
      <c r="P1831" s="19"/>
      <c r="Q1831" s="19"/>
      <c r="R1831" s="107" t="str">
        <f t="shared" si="28"/>
        <v/>
      </c>
      <c r="S1831" s="22"/>
      <c r="AE1831" s="18"/>
      <c r="AF1831" s="18"/>
      <c r="AG1831" s="18"/>
      <c r="AR1831" s="19"/>
      <c r="AS1831" s="19"/>
      <c r="AT1831" s="19"/>
      <c r="AU1831" s="19"/>
      <c r="AV1831" s="17"/>
    </row>
    <row r="1832" spans="1:48" s="16" customFormat="1">
      <c r="A1832" s="115"/>
      <c r="B1832" s="66"/>
      <c r="I1832" s="22"/>
      <c r="J1832" s="22"/>
      <c r="K1832" s="22"/>
      <c r="L1832" s="25"/>
      <c r="M1832" s="22"/>
      <c r="P1832" s="19"/>
      <c r="Q1832" s="19"/>
      <c r="R1832" s="107" t="str">
        <f t="shared" si="28"/>
        <v/>
      </c>
      <c r="S1832" s="22"/>
      <c r="AE1832" s="18"/>
      <c r="AF1832" s="18"/>
      <c r="AG1832" s="18"/>
      <c r="AR1832" s="19"/>
      <c r="AS1832" s="19"/>
      <c r="AT1832" s="19"/>
      <c r="AU1832" s="19"/>
      <c r="AV1832" s="17"/>
    </row>
    <row r="1833" spans="1:48" s="16" customFormat="1">
      <c r="A1833" s="115"/>
      <c r="B1833" s="66"/>
      <c r="I1833" s="22"/>
      <c r="J1833" s="22"/>
      <c r="K1833" s="22"/>
      <c r="L1833" s="25"/>
      <c r="M1833" s="22"/>
      <c r="P1833" s="19"/>
      <c r="Q1833" s="19"/>
      <c r="R1833" s="107" t="str">
        <f t="shared" si="28"/>
        <v/>
      </c>
      <c r="S1833" s="22"/>
      <c r="AE1833" s="18"/>
      <c r="AF1833" s="18"/>
      <c r="AG1833" s="18"/>
      <c r="AR1833" s="19"/>
      <c r="AS1833" s="19"/>
      <c r="AT1833" s="19"/>
      <c r="AU1833" s="19"/>
      <c r="AV1833" s="17"/>
    </row>
    <row r="1834" spans="1:48" s="16" customFormat="1">
      <c r="A1834" s="115"/>
      <c r="B1834" s="66"/>
      <c r="I1834" s="22"/>
      <c r="J1834" s="22"/>
      <c r="K1834" s="22"/>
      <c r="L1834" s="25"/>
      <c r="M1834" s="22"/>
      <c r="P1834" s="19"/>
      <c r="Q1834" s="19"/>
      <c r="R1834" s="107" t="str">
        <f t="shared" si="28"/>
        <v/>
      </c>
      <c r="S1834" s="22"/>
      <c r="AE1834" s="18"/>
      <c r="AF1834" s="18"/>
      <c r="AG1834" s="18"/>
      <c r="AR1834" s="19"/>
      <c r="AS1834" s="19"/>
      <c r="AT1834" s="19"/>
      <c r="AU1834" s="19"/>
      <c r="AV1834" s="17"/>
    </row>
    <row r="1835" spans="1:48" s="16" customFormat="1">
      <c r="A1835" s="115"/>
      <c r="B1835" s="66"/>
      <c r="I1835" s="22"/>
      <c r="J1835" s="22"/>
      <c r="K1835" s="22"/>
      <c r="L1835" s="25"/>
      <c r="M1835" s="22"/>
      <c r="P1835" s="19"/>
      <c r="Q1835" s="19"/>
      <c r="R1835" s="107" t="str">
        <f t="shared" si="28"/>
        <v/>
      </c>
      <c r="S1835" s="22"/>
      <c r="AE1835" s="18"/>
      <c r="AF1835" s="18"/>
      <c r="AG1835" s="18"/>
      <c r="AR1835" s="19"/>
      <c r="AS1835" s="19"/>
      <c r="AT1835" s="19"/>
      <c r="AU1835" s="19"/>
      <c r="AV1835" s="17"/>
    </row>
    <row r="1836" spans="1:48" s="16" customFormat="1">
      <c r="A1836" s="115"/>
      <c r="B1836" s="66"/>
      <c r="I1836" s="22"/>
      <c r="J1836" s="22"/>
      <c r="K1836" s="22"/>
      <c r="L1836" s="25"/>
      <c r="M1836" s="22"/>
      <c r="P1836" s="19"/>
      <c r="Q1836" s="19"/>
      <c r="R1836" s="107" t="str">
        <f t="shared" si="28"/>
        <v/>
      </c>
      <c r="S1836" s="22"/>
      <c r="AE1836" s="18"/>
      <c r="AF1836" s="18"/>
      <c r="AG1836" s="18"/>
      <c r="AR1836" s="19"/>
      <c r="AS1836" s="19"/>
      <c r="AT1836" s="19"/>
      <c r="AU1836" s="19"/>
      <c r="AV1836" s="17"/>
    </row>
    <row r="1837" spans="1:48" s="16" customFormat="1">
      <c r="A1837" s="115"/>
      <c r="B1837" s="66"/>
      <c r="I1837" s="22"/>
      <c r="J1837" s="22"/>
      <c r="K1837" s="22"/>
      <c r="L1837" s="25"/>
      <c r="M1837" s="22"/>
      <c r="P1837" s="19"/>
      <c r="Q1837" s="19"/>
      <c r="R1837" s="107" t="str">
        <f t="shared" si="28"/>
        <v/>
      </c>
      <c r="S1837" s="22"/>
      <c r="AE1837" s="18"/>
      <c r="AF1837" s="18"/>
      <c r="AG1837" s="18"/>
      <c r="AR1837" s="19"/>
      <c r="AS1837" s="19"/>
      <c r="AT1837" s="19"/>
      <c r="AU1837" s="19"/>
      <c r="AV1837" s="17"/>
    </row>
    <row r="1838" spans="1:48" s="16" customFormat="1">
      <c r="A1838" s="115"/>
      <c r="B1838" s="66"/>
      <c r="I1838" s="22"/>
      <c r="J1838" s="22"/>
      <c r="K1838" s="22"/>
      <c r="L1838" s="25"/>
      <c r="M1838" s="22"/>
      <c r="P1838" s="19"/>
      <c r="Q1838" s="19"/>
      <c r="R1838" s="107" t="str">
        <f t="shared" si="28"/>
        <v/>
      </c>
      <c r="S1838" s="22"/>
      <c r="AE1838" s="18"/>
      <c r="AF1838" s="18"/>
      <c r="AG1838" s="18"/>
      <c r="AR1838" s="19"/>
      <c r="AS1838" s="19"/>
      <c r="AT1838" s="19"/>
      <c r="AU1838" s="19"/>
      <c r="AV1838" s="17"/>
    </row>
    <row r="1839" spans="1:48" s="16" customFormat="1">
      <c r="A1839" s="115"/>
      <c r="B1839" s="66"/>
      <c r="I1839" s="22"/>
      <c r="J1839" s="22"/>
      <c r="K1839" s="22"/>
      <c r="L1839" s="25"/>
      <c r="M1839" s="22"/>
      <c r="P1839" s="19"/>
      <c r="Q1839" s="19"/>
      <c r="R1839" s="107" t="str">
        <f t="shared" si="28"/>
        <v/>
      </c>
      <c r="S1839" s="22"/>
      <c r="AE1839" s="18"/>
      <c r="AF1839" s="18"/>
      <c r="AG1839" s="18"/>
      <c r="AR1839" s="19"/>
      <c r="AS1839" s="19"/>
      <c r="AT1839" s="19"/>
      <c r="AU1839" s="19"/>
      <c r="AV1839" s="17"/>
    </row>
    <row r="1840" spans="1:48" s="16" customFormat="1">
      <c r="A1840" s="115"/>
      <c r="B1840" s="66"/>
      <c r="I1840" s="22"/>
      <c r="J1840" s="22"/>
      <c r="K1840" s="22"/>
      <c r="L1840" s="25"/>
      <c r="M1840" s="22"/>
      <c r="P1840" s="19"/>
      <c r="Q1840" s="19"/>
      <c r="R1840" s="107" t="str">
        <f t="shared" si="28"/>
        <v/>
      </c>
      <c r="S1840" s="22"/>
      <c r="AE1840" s="18"/>
      <c r="AF1840" s="18"/>
      <c r="AG1840" s="18"/>
      <c r="AR1840" s="19"/>
      <c r="AS1840" s="19"/>
      <c r="AT1840" s="19"/>
      <c r="AU1840" s="19"/>
      <c r="AV1840" s="17"/>
    </row>
    <row r="1841" spans="1:48" s="16" customFormat="1">
      <c r="A1841" s="115"/>
      <c r="B1841" s="66"/>
      <c r="I1841" s="22"/>
      <c r="J1841" s="22"/>
      <c r="K1841" s="22"/>
      <c r="L1841" s="25"/>
      <c r="M1841" s="22"/>
      <c r="P1841" s="19"/>
      <c r="Q1841" s="19"/>
      <c r="R1841" s="107" t="str">
        <f t="shared" si="28"/>
        <v/>
      </c>
      <c r="S1841" s="22"/>
      <c r="AE1841" s="18"/>
      <c r="AF1841" s="18"/>
      <c r="AG1841" s="18"/>
      <c r="AR1841" s="19"/>
      <c r="AS1841" s="19"/>
      <c r="AT1841" s="19"/>
      <c r="AU1841" s="19"/>
      <c r="AV1841" s="17"/>
    </row>
    <row r="1842" spans="1:48" s="16" customFormat="1">
      <c r="A1842" s="115"/>
      <c r="B1842" s="66"/>
      <c r="I1842" s="22"/>
      <c r="J1842" s="22"/>
      <c r="K1842" s="22"/>
      <c r="L1842" s="25"/>
      <c r="M1842" s="22"/>
      <c r="P1842" s="19"/>
      <c r="Q1842" s="19"/>
      <c r="R1842" s="107" t="str">
        <f t="shared" si="28"/>
        <v/>
      </c>
      <c r="S1842" s="22"/>
      <c r="AE1842" s="18"/>
      <c r="AF1842" s="18"/>
      <c r="AG1842" s="18"/>
      <c r="AR1842" s="19"/>
      <c r="AS1842" s="19"/>
      <c r="AT1842" s="19"/>
      <c r="AU1842" s="19"/>
      <c r="AV1842" s="17"/>
    </row>
    <row r="1843" spans="1:48" s="16" customFormat="1">
      <c r="A1843" s="115"/>
      <c r="B1843" s="66"/>
      <c r="I1843" s="22"/>
      <c r="J1843" s="22"/>
      <c r="K1843" s="22"/>
      <c r="L1843" s="25"/>
      <c r="M1843" s="22"/>
      <c r="P1843" s="19"/>
      <c r="Q1843" s="19"/>
      <c r="R1843" s="107" t="str">
        <f t="shared" si="28"/>
        <v/>
      </c>
      <c r="S1843" s="22"/>
      <c r="AE1843" s="18"/>
      <c r="AF1843" s="18"/>
      <c r="AG1843" s="18"/>
      <c r="AR1843" s="19"/>
      <c r="AS1843" s="19"/>
      <c r="AT1843" s="19"/>
      <c r="AU1843" s="19"/>
      <c r="AV1843" s="17"/>
    </row>
    <row r="1844" spans="1:48" s="16" customFormat="1">
      <c r="A1844" s="115"/>
      <c r="B1844" s="66"/>
      <c r="I1844" s="22"/>
      <c r="J1844" s="22"/>
      <c r="K1844" s="22"/>
      <c r="L1844" s="25"/>
      <c r="M1844" s="22"/>
      <c r="P1844" s="19"/>
      <c r="Q1844" s="19"/>
      <c r="R1844" s="107" t="str">
        <f t="shared" si="28"/>
        <v/>
      </c>
      <c r="S1844" s="22"/>
      <c r="AE1844" s="18"/>
      <c r="AF1844" s="18"/>
      <c r="AG1844" s="18"/>
      <c r="AR1844" s="19"/>
      <c r="AS1844" s="19"/>
      <c r="AT1844" s="19"/>
      <c r="AU1844" s="19"/>
      <c r="AV1844" s="17"/>
    </row>
    <row r="1845" spans="1:48" s="16" customFormat="1">
      <c r="A1845" s="115"/>
      <c r="B1845" s="66"/>
      <c r="I1845" s="22"/>
      <c r="J1845" s="22"/>
      <c r="K1845" s="22"/>
      <c r="L1845" s="25"/>
      <c r="M1845" s="22"/>
      <c r="P1845" s="19"/>
      <c r="Q1845" s="19"/>
      <c r="R1845" s="107" t="str">
        <f t="shared" si="28"/>
        <v/>
      </c>
      <c r="S1845" s="22"/>
      <c r="AE1845" s="18"/>
      <c r="AF1845" s="18"/>
      <c r="AG1845" s="18"/>
      <c r="AR1845" s="19"/>
      <c r="AS1845" s="19"/>
      <c r="AT1845" s="19"/>
      <c r="AU1845" s="19"/>
      <c r="AV1845" s="17"/>
    </row>
    <row r="1846" spans="1:48" s="16" customFormat="1">
      <c r="A1846" s="115"/>
      <c r="B1846" s="66"/>
      <c r="I1846" s="22"/>
      <c r="J1846" s="22"/>
      <c r="K1846" s="22"/>
      <c r="L1846" s="25"/>
      <c r="M1846" s="22"/>
      <c r="P1846" s="19"/>
      <c r="Q1846" s="19"/>
      <c r="R1846" s="107" t="str">
        <f t="shared" si="28"/>
        <v/>
      </c>
      <c r="S1846" s="22"/>
      <c r="AE1846" s="18"/>
      <c r="AF1846" s="18"/>
      <c r="AG1846" s="18"/>
      <c r="AR1846" s="19"/>
      <c r="AS1846" s="19"/>
      <c r="AT1846" s="19"/>
      <c r="AU1846" s="19"/>
      <c r="AV1846" s="17"/>
    </row>
    <row r="1847" spans="1:48" s="16" customFormat="1">
      <c r="A1847" s="115"/>
      <c r="B1847" s="66"/>
      <c r="I1847" s="22"/>
      <c r="J1847" s="22"/>
      <c r="K1847" s="22"/>
      <c r="L1847" s="25"/>
      <c r="M1847" s="22"/>
      <c r="P1847" s="19"/>
      <c r="Q1847" s="19"/>
      <c r="R1847" s="107" t="str">
        <f t="shared" si="28"/>
        <v/>
      </c>
      <c r="S1847" s="22"/>
      <c r="AE1847" s="18"/>
      <c r="AF1847" s="18"/>
      <c r="AG1847" s="18"/>
      <c r="AR1847" s="19"/>
      <c r="AS1847" s="19"/>
      <c r="AT1847" s="19"/>
      <c r="AU1847" s="19"/>
      <c r="AV1847" s="17"/>
    </row>
    <row r="1848" spans="1:48" s="16" customFormat="1">
      <c r="A1848" s="115"/>
      <c r="B1848" s="66"/>
      <c r="I1848" s="22"/>
      <c r="J1848" s="22"/>
      <c r="K1848" s="22"/>
      <c r="L1848" s="25"/>
      <c r="M1848" s="22"/>
      <c r="P1848" s="19"/>
      <c r="Q1848" s="19"/>
      <c r="R1848" s="107" t="str">
        <f t="shared" si="28"/>
        <v/>
      </c>
      <c r="S1848" s="22"/>
      <c r="AE1848" s="18"/>
      <c r="AF1848" s="18"/>
      <c r="AG1848" s="18"/>
      <c r="AR1848" s="19"/>
      <c r="AS1848" s="19"/>
      <c r="AT1848" s="19"/>
      <c r="AU1848" s="19"/>
      <c r="AV1848" s="17"/>
    </row>
    <row r="1849" spans="1:48" s="16" customFormat="1">
      <c r="A1849" s="115"/>
      <c r="B1849" s="66"/>
      <c r="I1849" s="22"/>
      <c r="J1849" s="22"/>
      <c r="K1849" s="22"/>
      <c r="L1849" s="25"/>
      <c r="M1849" s="22"/>
      <c r="P1849" s="19"/>
      <c r="Q1849" s="19"/>
      <c r="R1849" s="107" t="str">
        <f t="shared" si="28"/>
        <v/>
      </c>
      <c r="S1849" s="22"/>
      <c r="AE1849" s="18"/>
      <c r="AF1849" s="18"/>
      <c r="AG1849" s="18"/>
      <c r="AR1849" s="19"/>
      <c r="AS1849" s="19"/>
      <c r="AT1849" s="19"/>
      <c r="AU1849" s="19"/>
      <c r="AV1849" s="17"/>
    </row>
    <row r="1850" spans="1:48" s="16" customFormat="1">
      <c r="A1850" s="115"/>
      <c r="B1850" s="66"/>
      <c r="I1850" s="22"/>
      <c r="J1850" s="22"/>
      <c r="K1850" s="22"/>
      <c r="L1850" s="25"/>
      <c r="M1850" s="22"/>
      <c r="P1850" s="19"/>
      <c r="Q1850" s="19"/>
      <c r="R1850" s="107" t="str">
        <f t="shared" si="28"/>
        <v/>
      </c>
      <c r="S1850" s="22"/>
      <c r="AE1850" s="18"/>
      <c r="AF1850" s="18"/>
      <c r="AG1850" s="18"/>
      <c r="AR1850" s="19"/>
      <c r="AS1850" s="19"/>
      <c r="AT1850" s="19"/>
      <c r="AU1850" s="19"/>
      <c r="AV1850" s="17"/>
    </row>
    <row r="1851" spans="1:48" s="16" customFormat="1">
      <c r="A1851" s="115"/>
      <c r="B1851" s="66"/>
      <c r="I1851" s="22"/>
      <c r="J1851" s="22"/>
      <c r="K1851" s="22"/>
      <c r="L1851" s="25"/>
      <c r="M1851" s="22"/>
      <c r="P1851" s="19"/>
      <c r="Q1851" s="19"/>
      <c r="R1851" s="107" t="str">
        <f t="shared" si="28"/>
        <v/>
      </c>
      <c r="S1851" s="22"/>
      <c r="AE1851" s="18"/>
      <c r="AF1851" s="18"/>
      <c r="AG1851" s="18"/>
      <c r="AR1851" s="19"/>
      <c r="AS1851" s="19"/>
      <c r="AT1851" s="19"/>
      <c r="AU1851" s="19"/>
      <c r="AV1851" s="17"/>
    </row>
    <row r="1852" spans="1:48" s="16" customFormat="1">
      <c r="A1852" s="115"/>
      <c r="B1852" s="66"/>
      <c r="I1852" s="22"/>
      <c r="J1852" s="22"/>
      <c r="K1852" s="22"/>
      <c r="L1852" s="25"/>
      <c r="M1852" s="22"/>
      <c r="P1852" s="19"/>
      <c r="Q1852" s="19"/>
      <c r="R1852" s="107" t="str">
        <f t="shared" si="28"/>
        <v/>
      </c>
      <c r="S1852" s="22"/>
      <c r="AE1852" s="18"/>
      <c r="AF1852" s="18"/>
      <c r="AG1852" s="18"/>
      <c r="AR1852" s="19"/>
      <c r="AS1852" s="19"/>
      <c r="AT1852" s="19"/>
      <c r="AU1852" s="19"/>
      <c r="AV1852" s="17"/>
    </row>
    <row r="1853" spans="1:48" s="16" customFormat="1">
      <c r="A1853" s="115"/>
      <c r="B1853" s="66"/>
      <c r="I1853" s="22"/>
      <c r="J1853" s="22"/>
      <c r="K1853" s="22"/>
      <c r="L1853" s="25"/>
      <c r="M1853" s="22"/>
      <c r="P1853" s="19"/>
      <c r="Q1853" s="19"/>
      <c r="R1853" s="107" t="str">
        <f t="shared" si="28"/>
        <v/>
      </c>
      <c r="S1853" s="22"/>
      <c r="AE1853" s="18"/>
      <c r="AF1853" s="18"/>
      <c r="AG1853" s="18"/>
      <c r="AR1853" s="19"/>
      <c r="AS1853" s="19"/>
      <c r="AT1853" s="19"/>
      <c r="AU1853" s="19"/>
      <c r="AV1853" s="17"/>
    </row>
    <row r="1854" spans="1:48" s="16" customFormat="1">
      <c r="A1854" s="115"/>
      <c r="B1854" s="66"/>
      <c r="I1854" s="22"/>
      <c r="J1854" s="22"/>
      <c r="K1854" s="22"/>
      <c r="L1854" s="25"/>
      <c r="M1854" s="22"/>
      <c r="P1854" s="19"/>
      <c r="Q1854" s="19"/>
      <c r="R1854" s="107" t="str">
        <f t="shared" si="28"/>
        <v/>
      </c>
      <c r="S1854" s="22"/>
      <c r="AE1854" s="18"/>
      <c r="AF1854" s="18"/>
      <c r="AG1854" s="18"/>
      <c r="AR1854" s="19"/>
      <c r="AS1854" s="19"/>
      <c r="AT1854" s="19"/>
      <c r="AU1854" s="19"/>
      <c r="AV1854" s="17"/>
    </row>
    <row r="1855" spans="1:48" s="16" customFormat="1">
      <c r="A1855" s="115"/>
      <c r="B1855" s="66"/>
      <c r="I1855" s="22"/>
      <c r="J1855" s="22"/>
      <c r="K1855" s="22"/>
      <c r="L1855" s="25"/>
      <c r="M1855" s="22"/>
      <c r="P1855" s="19"/>
      <c r="Q1855" s="19"/>
      <c r="R1855" s="107" t="str">
        <f t="shared" si="28"/>
        <v/>
      </c>
      <c r="S1855" s="22"/>
      <c r="AE1855" s="18"/>
      <c r="AF1855" s="18"/>
      <c r="AG1855" s="18"/>
      <c r="AR1855" s="19"/>
      <c r="AS1855" s="19"/>
      <c r="AT1855" s="19"/>
      <c r="AU1855" s="19"/>
      <c r="AV1855" s="17"/>
    </row>
    <row r="1856" spans="1:48" s="16" customFormat="1">
      <c r="A1856" s="115"/>
      <c r="B1856" s="66"/>
      <c r="I1856" s="22"/>
      <c r="J1856" s="22"/>
      <c r="K1856" s="22"/>
      <c r="L1856" s="25"/>
      <c r="M1856" s="22"/>
      <c r="P1856" s="19"/>
      <c r="Q1856" s="19"/>
      <c r="R1856" s="107" t="str">
        <f t="shared" si="28"/>
        <v/>
      </c>
      <c r="S1856" s="22"/>
      <c r="AE1856" s="18"/>
      <c r="AF1856" s="18"/>
      <c r="AG1856" s="18"/>
      <c r="AR1856" s="19"/>
      <c r="AS1856" s="19"/>
      <c r="AT1856" s="19"/>
      <c r="AU1856" s="19"/>
      <c r="AV1856" s="17"/>
    </row>
    <row r="1857" spans="1:48" s="16" customFormat="1">
      <c r="A1857" s="115"/>
      <c r="B1857" s="66"/>
      <c r="I1857" s="22"/>
      <c r="J1857" s="22"/>
      <c r="K1857" s="22"/>
      <c r="L1857" s="25"/>
      <c r="M1857" s="22"/>
      <c r="P1857" s="19"/>
      <c r="Q1857" s="19"/>
      <c r="R1857" s="107" t="str">
        <f t="shared" si="28"/>
        <v/>
      </c>
      <c r="S1857" s="22"/>
      <c r="AE1857" s="18"/>
      <c r="AF1857" s="18"/>
      <c r="AG1857" s="18"/>
      <c r="AR1857" s="19"/>
      <c r="AS1857" s="19"/>
      <c r="AT1857" s="19"/>
      <c r="AU1857" s="19"/>
      <c r="AV1857" s="17"/>
    </row>
    <row r="1858" spans="1:48" s="16" customFormat="1">
      <c r="A1858" s="115"/>
      <c r="B1858" s="66"/>
      <c r="I1858" s="22"/>
      <c r="J1858" s="22"/>
      <c r="K1858" s="22"/>
      <c r="L1858" s="25"/>
      <c r="M1858" s="22"/>
      <c r="P1858" s="19"/>
      <c r="Q1858" s="19"/>
      <c r="R1858" s="107" t="str">
        <f t="shared" si="28"/>
        <v/>
      </c>
      <c r="S1858" s="22"/>
      <c r="AE1858" s="18"/>
      <c r="AF1858" s="18"/>
      <c r="AG1858" s="18"/>
      <c r="AR1858" s="19"/>
      <c r="AS1858" s="19"/>
      <c r="AT1858" s="19"/>
      <c r="AU1858" s="19"/>
      <c r="AV1858" s="17"/>
    </row>
    <row r="1859" spans="1:48" s="16" customFormat="1">
      <c r="A1859" s="115"/>
      <c r="B1859" s="66"/>
      <c r="I1859" s="22"/>
      <c r="J1859" s="22"/>
      <c r="K1859" s="22"/>
      <c r="L1859" s="25"/>
      <c r="M1859" s="22"/>
      <c r="P1859" s="19"/>
      <c r="Q1859" s="19"/>
      <c r="R1859" s="107" t="str">
        <f t="shared" si="28"/>
        <v/>
      </c>
      <c r="S1859" s="22"/>
      <c r="AE1859" s="18"/>
      <c r="AF1859" s="18"/>
      <c r="AG1859" s="18"/>
      <c r="AR1859" s="19"/>
      <c r="AS1859" s="19"/>
      <c r="AT1859" s="19"/>
      <c r="AU1859" s="19"/>
      <c r="AV1859" s="17"/>
    </row>
    <row r="1860" spans="1:48" s="16" customFormat="1">
      <c r="A1860" s="115"/>
      <c r="B1860" s="66"/>
      <c r="I1860" s="22"/>
      <c r="J1860" s="22"/>
      <c r="K1860" s="22"/>
      <c r="L1860" s="25"/>
      <c r="M1860" s="22"/>
      <c r="P1860" s="19"/>
      <c r="Q1860" s="19"/>
      <c r="R1860" s="107" t="str">
        <f t="shared" si="28"/>
        <v/>
      </c>
      <c r="S1860" s="22"/>
      <c r="AE1860" s="18"/>
      <c r="AF1860" s="18"/>
      <c r="AG1860" s="18"/>
      <c r="AR1860" s="19"/>
      <c r="AS1860" s="19"/>
      <c r="AT1860" s="19"/>
      <c r="AU1860" s="19"/>
      <c r="AV1860" s="17"/>
    </row>
    <row r="1861" spans="1:48" s="16" customFormat="1">
      <c r="A1861" s="115"/>
      <c r="B1861" s="66"/>
      <c r="I1861" s="22"/>
      <c r="J1861" s="22"/>
      <c r="K1861" s="22"/>
      <c r="L1861" s="25"/>
      <c r="M1861" s="22"/>
      <c r="P1861" s="19"/>
      <c r="Q1861" s="19"/>
      <c r="R1861" s="107" t="str">
        <f t="shared" si="28"/>
        <v/>
      </c>
      <c r="S1861" s="22"/>
      <c r="AE1861" s="18"/>
      <c r="AF1861" s="18"/>
      <c r="AG1861" s="18"/>
      <c r="AR1861" s="19"/>
      <c r="AS1861" s="19"/>
      <c r="AT1861" s="19"/>
      <c r="AU1861" s="19"/>
      <c r="AV1861" s="17"/>
    </row>
    <row r="1862" spans="1:48" s="16" customFormat="1">
      <c r="A1862" s="115"/>
      <c r="B1862" s="66"/>
      <c r="I1862" s="22"/>
      <c r="J1862" s="22"/>
      <c r="K1862" s="22"/>
      <c r="L1862" s="25"/>
      <c r="M1862" s="22"/>
      <c r="P1862" s="19"/>
      <c r="Q1862" s="19"/>
      <c r="R1862" s="107" t="str">
        <f t="shared" ref="R1862:R1925" si="29">IF(AND(I1862="",K1862=""),"",IF(I1862="Lead","Lead",IF(K1862="Lead","Lead",IF((OR((AND((ISNUMBER(SEARCH("Galvanized",K1862))),AM1862="Yes")),(AND((ISNUMBER(SEARCH("Galvanized",K1862))),AM1862="Unknown")))),"Galvanized requiring replacement",IF((OR((AND((ISNUMBER(SEARCH("Galvanized",K1862))),AQ1862="Yes")),(AND((ISNUMBER(SEARCH("Galvanized",K1862))),AQ1862="Unknown")))),"Galvanized requiring replacement",IF(I1862="Galvanized requiring replacement","Galvanized requiring replacement",IF(K1862="Galvanized requiring replacement","Galvanized requiring replacement",IF(ISNUMBER(SEARCH("Unknown",I1862)),"Unknown",IF(ISNUMBER(SEARCH("Unknown",K1862)),"Unknown",IF(I1862="","Unknown",IF(K1862="","Unknown","Non-lead")))))))))))</f>
        <v/>
      </c>
      <c r="S1862" s="22"/>
      <c r="AE1862" s="18"/>
      <c r="AF1862" s="18"/>
      <c r="AG1862" s="18"/>
      <c r="AR1862" s="19"/>
      <c r="AS1862" s="19"/>
      <c r="AT1862" s="19"/>
      <c r="AU1862" s="19"/>
      <c r="AV1862" s="17"/>
    </row>
    <row r="1863" spans="1:48" s="16" customFormat="1">
      <c r="A1863" s="115"/>
      <c r="B1863" s="66"/>
      <c r="I1863" s="22"/>
      <c r="J1863" s="22"/>
      <c r="K1863" s="22"/>
      <c r="L1863" s="25"/>
      <c r="M1863" s="22"/>
      <c r="P1863" s="19"/>
      <c r="Q1863" s="19"/>
      <c r="R1863" s="107" t="str">
        <f t="shared" si="29"/>
        <v/>
      </c>
      <c r="S1863" s="22"/>
      <c r="AE1863" s="18"/>
      <c r="AF1863" s="18"/>
      <c r="AG1863" s="18"/>
      <c r="AR1863" s="19"/>
      <c r="AS1863" s="19"/>
      <c r="AT1863" s="19"/>
      <c r="AU1863" s="19"/>
      <c r="AV1863" s="17"/>
    </row>
    <row r="1864" spans="1:48" s="16" customFormat="1">
      <c r="A1864" s="115"/>
      <c r="B1864" s="66"/>
      <c r="I1864" s="22"/>
      <c r="J1864" s="22"/>
      <c r="K1864" s="22"/>
      <c r="L1864" s="25"/>
      <c r="M1864" s="22"/>
      <c r="P1864" s="19"/>
      <c r="Q1864" s="19"/>
      <c r="R1864" s="107" t="str">
        <f t="shared" si="29"/>
        <v/>
      </c>
      <c r="S1864" s="22"/>
      <c r="AE1864" s="18"/>
      <c r="AF1864" s="18"/>
      <c r="AG1864" s="18"/>
      <c r="AR1864" s="19"/>
      <c r="AS1864" s="19"/>
      <c r="AT1864" s="19"/>
      <c r="AU1864" s="19"/>
      <c r="AV1864" s="17"/>
    </row>
    <row r="1865" spans="1:48" s="16" customFormat="1">
      <c r="A1865" s="115"/>
      <c r="B1865" s="66"/>
      <c r="I1865" s="22"/>
      <c r="J1865" s="22"/>
      <c r="K1865" s="22"/>
      <c r="L1865" s="25"/>
      <c r="M1865" s="22"/>
      <c r="P1865" s="19"/>
      <c r="Q1865" s="19"/>
      <c r="R1865" s="107" t="str">
        <f t="shared" si="29"/>
        <v/>
      </c>
      <c r="S1865" s="22"/>
      <c r="AE1865" s="18"/>
      <c r="AF1865" s="18"/>
      <c r="AG1865" s="18"/>
      <c r="AR1865" s="19"/>
      <c r="AS1865" s="19"/>
      <c r="AT1865" s="19"/>
      <c r="AU1865" s="19"/>
      <c r="AV1865" s="17"/>
    </row>
    <row r="1866" spans="1:48" s="16" customFormat="1">
      <c r="A1866" s="115"/>
      <c r="B1866" s="66"/>
      <c r="I1866" s="22"/>
      <c r="J1866" s="22"/>
      <c r="K1866" s="22"/>
      <c r="L1866" s="25"/>
      <c r="M1866" s="22"/>
      <c r="P1866" s="19"/>
      <c r="Q1866" s="19"/>
      <c r="R1866" s="107" t="str">
        <f t="shared" si="29"/>
        <v/>
      </c>
      <c r="S1866" s="22"/>
      <c r="AE1866" s="18"/>
      <c r="AF1866" s="18"/>
      <c r="AG1866" s="18"/>
      <c r="AR1866" s="19"/>
      <c r="AS1866" s="19"/>
      <c r="AT1866" s="19"/>
      <c r="AU1866" s="19"/>
      <c r="AV1866" s="17"/>
    </row>
    <row r="1867" spans="1:48" s="16" customFormat="1">
      <c r="A1867" s="115"/>
      <c r="B1867" s="66"/>
      <c r="I1867" s="22"/>
      <c r="J1867" s="22"/>
      <c r="K1867" s="22"/>
      <c r="L1867" s="25"/>
      <c r="M1867" s="22"/>
      <c r="P1867" s="19"/>
      <c r="Q1867" s="19"/>
      <c r="R1867" s="107" t="str">
        <f t="shared" si="29"/>
        <v/>
      </c>
      <c r="S1867" s="22"/>
      <c r="AE1867" s="18"/>
      <c r="AF1867" s="18"/>
      <c r="AG1867" s="18"/>
      <c r="AR1867" s="19"/>
      <c r="AS1867" s="19"/>
      <c r="AT1867" s="19"/>
      <c r="AU1867" s="19"/>
      <c r="AV1867" s="17"/>
    </row>
    <row r="1868" spans="1:48" s="16" customFormat="1">
      <c r="A1868" s="115"/>
      <c r="B1868" s="66"/>
      <c r="I1868" s="22"/>
      <c r="J1868" s="22"/>
      <c r="K1868" s="22"/>
      <c r="L1868" s="25"/>
      <c r="M1868" s="22"/>
      <c r="P1868" s="19"/>
      <c r="Q1868" s="19"/>
      <c r="R1868" s="107" t="str">
        <f t="shared" si="29"/>
        <v/>
      </c>
      <c r="S1868" s="22"/>
      <c r="AE1868" s="18"/>
      <c r="AF1868" s="18"/>
      <c r="AG1868" s="18"/>
      <c r="AR1868" s="19"/>
      <c r="AS1868" s="19"/>
      <c r="AT1868" s="19"/>
      <c r="AU1868" s="19"/>
      <c r="AV1868" s="17"/>
    </row>
    <row r="1869" spans="1:48" s="16" customFormat="1">
      <c r="A1869" s="115"/>
      <c r="B1869" s="66"/>
      <c r="I1869" s="22"/>
      <c r="J1869" s="22"/>
      <c r="K1869" s="22"/>
      <c r="L1869" s="25"/>
      <c r="M1869" s="22"/>
      <c r="P1869" s="19"/>
      <c r="Q1869" s="19"/>
      <c r="R1869" s="107" t="str">
        <f t="shared" si="29"/>
        <v/>
      </c>
      <c r="S1869" s="22"/>
      <c r="AE1869" s="18"/>
      <c r="AF1869" s="18"/>
      <c r="AG1869" s="18"/>
      <c r="AR1869" s="19"/>
      <c r="AS1869" s="19"/>
      <c r="AT1869" s="19"/>
      <c r="AU1869" s="19"/>
      <c r="AV1869" s="17"/>
    </row>
    <row r="1870" spans="1:48" s="16" customFormat="1">
      <c r="A1870" s="115"/>
      <c r="B1870" s="66"/>
      <c r="I1870" s="22"/>
      <c r="J1870" s="22"/>
      <c r="K1870" s="22"/>
      <c r="L1870" s="25"/>
      <c r="M1870" s="22"/>
      <c r="P1870" s="19"/>
      <c r="Q1870" s="19"/>
      <c r="R1870" s="107" t="str">
        <f t="shared" si="29"/>
        <v/>
      </c>
      <c r="S1870" s="22"/>
      <c r="AE1870" s="18"/>
      <c r="AF1870" s="18"/>
      <c r="AG1870" s="18"/>
      <c r="AR1870" s="19"/>
      <c r="AS1870" s="19"/>
      <c r="AT1870" s="19"/>
      <c r="AU1870" s="19"/>
      <c r="AV1870" s="17"/>
    </row>
    <row r="1871" spans="1:48" s="16" customFormat="1">
      <c r="A1871" s="115"/>
      <c r="B1871" s="66"/>
      <c r="I1871" s="22"/>
      <c r="J1871" s="22"/>
      <c r="K1871" s="22"/>
      <c r="L1871" s="25"/>
      <c r="M1871" s="22"/>
      <c r="P1871" s="19"/>
      <c r="Q1871" s="19"/>
      <c r="R1871" s="107" t="str">
        <f t="shared" si="29"/>
        <v/>
      </c>
      <c r="S1871" s="22"/>
      <c r="AE1871" s="18"/>
      <c r="AF1871" s="18"/>
      <c r="AG1871" s="18"/>
      <c r="AR1871" s="19"/>
      <c r="AS1871" s="19"/>
      <c r="AT1871" s="19"/>
      <c r="AU1871" s="19"/>
      <c r="AV1871" s="17"/>
    </row>
    <row r="1872" spans="1:48" s="16" customFormat="1">
      <c r="A1872" s="115"/>
      <c r="B1872" s="66"/>
      <c r="I1872" s="22"/>
      <c r="J1872" s="22"/>
      <c r="K1872" s="22"/>
      <c r="L1872" s="25"/>
      <c r="M1872" s="22"/>
      <c r="P1872" s="19"/>
      <c r="Q1872" s="19"/>
      <c r="R1872" s="107" t="str">
        <f t="shared" si="29"/>
        <v/>
      </c>
      <c r="S1872" s="22"/>
      <c r="AE1872" s="18"/>
      <c r="AF1872" s="18"/>
      <c r="AG1872" s="18"/>
      <c r="AR1872" s="19"/>
      <c r="AS1872" s="19"/>
      <c r="AT1872" s="19"/>
      <c r="AU1872" s="19"/>
      <c r="AV1872" s="17"/>
    </row>
    <row r="1873" spans="1:48" s="16" customFormat="1">
      <c r="A1873" s="115"/>
      <c r="B1873" s="66"/>
      <c r="I1873" s="22"/>
      <c r="J1873" s="22"/>
      <c r="K1873" s="22"/>
      <c r="L1873" s="25"/>
      <c r="M1873" s="22"/>
      <c r="P1873" s="19"/>
      <c r="Q1873" s="19"/>
      <c r="R1873" s="107" t="str">
        <f t="shared" si="29"/>
        <v/>
      </c>
      <c r="S1873" s="22"/>
      <c r="AE1873" s="18"/>
      <c r="AF1873" s="18"/>
      <c r="AG1873" s="18"/>
      <c r="AR1873" s="19"/>
      <c r="AS1873" s="19"/>
      <c r="AT1873" s="19"/>
      <c r="AU1873" s="19"/>
      <c r="AV1873" s="17"/>
    </row>
    <row r="1874" spans="1:48" s="16" customFormat="1">
      <c r="A1874" s="115"/>
      <c r="B1874" s="66"/>
      <c r="I1874" s="22"/>
      <c r="J1874" s="22"/>
      <c r="K1874" s="22"/>
      <c r="L1874" s="25"/>
      <c r="M1874" s="22"/>
      <c r="P1874" s="19"/>
      <c r="Q1874" s="19"/>
      <c r="R1874" s="107" t="str">
        <f t="shared" si="29"/>
        <v/>
      </c>
      <c r="S1874" s="22"/>
      <c r="AE1874" s="18"/>
      <c r="AF1874" s="18"/>
      <c r="AG1874" s="18"/>
      <c r="AR1874" s="19"/>
      <c r="AS1874" s="19"/>
      <c r="AT1874" s="19"/>
      <c r="AU1874" s="19"/>
      <c r="AV1874" s="17"/>
    </row>
    <row r="1875" spans="1:48" s="16" customFormat="1">
      <c r="A1875" s="115"/>
      <c r="B1875" s="66"/>
      <c r="I1875" s="22"/>
      <c r="J1875" s="22"/>
      <c r="K1875" s="22"/>
      <c r="L1875" s="25"/>
      <c r="M1875" s="22"/>
      <c r="P1875" s="19"/>
      <c r="Q1875" s="19"/>
      <c r="R1875" s="107" t="str">
        <f t="shared" si="29"/>
        <v/>
      </c>
      <c r="S1875" s="22"/>
      <c r="AE1875" s="18"/>
      <c r="AF1875" s="18"/>
      <c r="AG1875" s="18"/>
      <c r="AR1875" s="19"/>
      <c r="AS1875" s="19"/>
      <c r="AT1875" s="19"/>
      <c r="AU1875" s="19"/>
      <c r="AV1875" s="17"/>
    </row>
    <row r="1876" spans="1:48" s="16" customFormat="1">
      <c r="A1876" s="115"/>
      <c r="B1876" s="66"/>
      <c r="I1876" s="22"/>
      <c r="J1876" s="22"/>
      <c r="K1876" s="22"/>
      <c r="L1876" s="25"/>
      <c r="M1876" s="22"/>
      <c r="P1876" s="19"/>
      <c r="Q1876" s="19"/>
      <c r="R1876" s="107" t="str">
        <f t="shared" si="29"/>
        <v/>
      </c>
      <c r="S1876" s="22"/>
      <c r="AE1876" s="18"/>
      <c r="AF1876" s="18"/>
      <c r="AG1876" s="18"/>
      <c r="AR1876" s="19"/>
      <c r="AS1876" s="19"/>
      <c r="AT1876" s="19"/>
      <c r="AU1876" s="19"/>
      <c r="AV1876" s="17"/>
    </row>
    <row r="1877" spans="1:48" s="16" customFormat="1">
      <c r="A1877" s="115"/>
      <c r="B1877" s="66"/>
      <c r="I1877" s="22"/>
      <c r="J1877" s="22"/>
      <c r="K1877" s="22"/>
      <c r="L1877" s="25"/>
      <c r="M1877" s="22"/>
      <c r="P1877" s="19"/>
      <c r="Q1877" s="19"/>
      <c r="R1877" s="107" t="str">
        <f t="shared" si="29"/>
        <v/>
      </c>
      <c r="S1877" s="22"/>
      <c r="AE1877" s="18"/>
      <c r="AF1877" s="18"/>
      <c r="AG1877" s="18"/>
      <c r="AR1877" s="19"/>
      <c r="AS1877" s="19"/>
      <c r="AT1877" s="19"/>
      <c r="AU1877" s="19"/>
      <c r="AV1877" s="17"/>
    </row>
    <row r="1878" spans="1:48" s="16" customFormat="1">
      <c r="A1878" s="115"/>
      <c r="B1878" s="66"/>
      <c r="I1878" s="22"/>
      <c r="J1878" s="22"/>
      <c r="K1878" s="22"/>
      <c r="L1878" s="25"/>
      <c r="M1878" s="22"/>
      <c r="P1878" s="19"/>
      <c r="Q1878" s="19"/>
      <c r="R1878" s="107" t="str">
        <f t="shared" si="29"/>
        <v/>
      </c>
      <c r="S1878" s="22"/>
      <c r="AE1878" s="18"/>
      <c r="AF1878" s="18"/>
      <c r="AG1878" s="18"/>
      <c r="AR1878" s="19"/>
      <c r="AS1878" s="19"/>
      <c r="AT1878" s="19"/>
      <c r="AU1878" s="19"/>
      <c r="AV1878" s="17"/>
    </row>
    <row r="1879" spans="1:48" s="16" customFormat="1">
      <c r="A1879" s="115"/>
      <c r="B1879" s="66"/>
      <c r="I1879" s="22"/>
      <c r="J1879" s="22"/>
      <c r="K1879" s="22"/>
      <c r="L1879" s="25"/>
      <c r="M1879" s="22"/>
      <c r="P1879" s="19"/>
      <c r="Q1879" s="19"/>
      <c r="R1879" s="107" t="str">
        <f t="shared" si="29"/>
        <v/>
      </c>
      <c r="S1879" s="22"/>
      <c r="AE1879" s="18"/>
      <c r="AF1879" s="18"/>
      <c r="AG1879" s="18"/>
      <c r="AR1879" s="19"/>
      <c r="AS1879" s="19"/>
      <c r="AT1879" s="19"/>
      <c r="AU1879" s="19"/>
      <c r="AV1879" s="17"/>
    </row>
    <row r="1880" spans="1:48" s="16" customFormat="1">
      <c r="A1880" s="115"/>
      <c r="B1880" s="66"/>
      <c r="I1880" s="22"/>
      <c r="J1880" s="22"/>
      <c r="K1880" s="22"/>
      <c r="L1880" s="25"/>
      <c r="M1880" s="22"/>
      <c r="P1880" s="19"/>
      <c r="Q1880" s="19"/>
      <c r="R1880" s="107" t="str">
        <f t="shared" si="29"/>
        <v/>
      </c>
      <c r="S1880" s="22"/>
      <c r="AE1880" s="18"/>
      <c r="AF1880" s="18"/>
      <c r="AG1880" s="18"/>
      <c r="AR1880" s="19"/>
      <c r="AS1880" s="19"/>
      <c r="AT1880" s="19"/>
      <c r="AU1880" s="19"/>
      <c r="AV1880" s="17"/>
    </row>
    <row r="1881" spans="1:48" s="16" customFormat="1">
      <c r="A1881" s="115"/>
      <c r="B1881" s="66"/>
      <c r="I1881" s="22"/>
      <c r="J1881" s="22"/>
      <c r="K1881" s="22"/>
      <c r="L1881" s="25"/>
      <c r="M1881" s="22"/>
      <c r="P1881" s="19"/>
      <c r="Q1881" s="19"/>
      <c r="R1881" s="107" t="str">
        <f t="shared" si="29"/>
        <v/>
      </c>
      <c r="S1881" s="22"/>
      <c r="AE1881" s="18"/>
      <c r="AF1881" s="18"/>
      <c r="AG1881" s="18"/>
      <c r="AR1881" s="19"/>
      <c r="AS1881" s="19"/>
      <c r="AT1881" s="19"/>
      <c r="AU1881" s="19"/>
      <c r="AV1881" s="17"/>
    </row>
    <row r="1882" spans="1:48" s="16" customFormat="1">
      <c r="A1882" s="115"/>
      <c r="B1882" s="66"/>
      <c r="I1882" s="22"/>
      <c r="J1882" s="22"/>
      <c r="K1882" s="22"/>
      <c r="L1882" s="25"/>
      <c r="M1882" s="22"/>
      <c r="P1882" s="19"/>
      <c r="Q1882" s="19"/>
      <c r="R1882" s="107" t="str">
        <f t="shared" si="29"/>
        <v/>
      </c>
      <c r="S1882" s="22"/>
      <c r="AE1882" s="18"/>
      <c r="AF1882" s="18"/>
      <c r="AG1882" s="18"/>
      <c r="AR1882" s="19"/>
      <c r="AS1882" s="19"/>
      <c r="AT1882" s="19"/>
      <c r="AU1882" s="19"/>
      <c r="AV1882" s="17"/>
    </row>
    <row r="1883" spans="1:48" s="16" customFormat="1">
      <c r="A1883" s="115"/>
      <c r="B1883" s="66"/>
      <c r="I1883" s="22"/>
      <c r="J1883" s="22"/>
      <c r="K1883" s="22"/>
      <c r="L1883" s="25"/>
      <c r="M1883" s="22"/>
      <c r="P1883" s="19"/>
      <c r="Q1883" s="19"/>
      <c r="R1883" s="107" t="str">
        <f t="shared" si="29"/>
        <v/>
      </c>
      <c r="S1883" s="22"/>
      <c r="AE1883" s="18"/>
      <c r="AF1883" s="18"/>
      <c r="AG1883" s="18"/>
      <c r="AR1883" s="19"/>
      <c r="AS1883" s="19"/>
      <c r="AT1883" s="19"/>
      <c r="AU1883" s="19"/>
      <c r="AV1883" s="17"/>
    </row>
    <row r="1884" spans="1:48" s="16" customFormat="1">
      <c r="A1884" s="115"/>
      <c r="B1884" s="66"/>
      <c r="I1884" s="22"/>
      <c r="J1884" s="22"/>
      <c r="K1884" s="22"/>
      <c r="L1884" s="25"/>
      <c r="M1884" s="22"/>
      <c r="P1884" s="19"/>
      <c r="Q1884" s="19"/>
      <c r="R1884" s="107" t="str">
        <f t="shared" si="29"/>
        <v/>
      </c>
      <c r="S1884" s="22"/>
      <c r="AE1884" s="18"/>
      <c r="AF1884" s="18"/>
      <c r="AG1884" s="18"/>
      <c r="AR1884" s="19"/>
      <c r="AS1884" s="19"/>
      <c r="AT1884" s="19"/>
      <c r="AU1884" s="19"/>
      <c r="AV1884" s="17"/>
    </row>
    <row r="1885" spans="1:48" s="16" customFormat="1">
      <c r="A1885" s="115"/>
      <c r="B1885" s="66"/>
      <c r="I1885" s="22"/>
      <c r="J1885" s="22"/>
      <c r="K1885" s="22"/>
      <c r="L1885" s="25"/>
      <c r="M1885" s="22"/>
      <c r="P1885" s="19"/>
      <c r="Q1885" s="19"/>
      <c r="R1885" s="107" t="str">
        <f t="shared" si="29"/>
        <v/>
      </c>
      <c r="S1885" s="22"/>
      <c r="AE1885" s="18"/>
      <c r="AF1885" s="18"/>
      <c r="AG1885" s="18"/>
      <c r="AR1885" s="19"/>
      <c r="AS1885" s="19"/>
      <c r="AT1885" s="19"/>
      <c r="AU1885" s="19"/>
      <c r="AV1885" s="17"/>
    </row>
    <row r="1886" spans="1:48" s="16" customFormat="1">
      <c r="A1886" s="115"/>
      <c r="B1886" s="66"/>
      <c r="I1886" s="22"/>
      <c r="J1886" s="22"/>
      <c r="K1886" s="22"/>
      <c r="L1886" s="25"/>
      <c r="M1886" s="22"/>
      <c r="P1886" s="19"/>
      <c r="Q1886" s="19"/>
      <c r="R1886" s="107" t="str">
        <f t="shared" si="29"/>
        <v/>
      </c>
      <c r="S1886" s="22"/>
      <c r="AE1886" s="18"/>
      <c r="AF1886" s="18"/>
      <c r="AG1886" s="18"/>
      <c r="AR1886" s="19"/>
      <c r="AS1886" s="19"/>
      <c r="AT1886" s="19"/>
      <c r="AU1886" s="19"/>
      <c r="AV1886" s="17"/>
    </row>
    <row r="1887" spans="1:48" s="16" customFormat="1">
      <c r="A1887" s="115"/>
      <c r="B1887" s="66"/>
      <c r="I1887" s="22"/>
      <c r="J1887" s="22"/>
      <c r="K1887" s="22"/>
      <c r="L1887" s="25"/>
      <c r="M1887" s="22"/>
      <c r="P1887" s="19"/>
      <c r="Q1887" s="19"/>
      <c r="R1887" s="107" t="str">
        <f t="shared" si="29"/>
        <v/>
      </c>
      <c r="S1887" s="22"/>
      <c r="AE1887" s="18"/>
      <c r="AF1887" s="18"/>
      <c r="AG1887" s="18"/>
      <c r="AR1887" s="19"/>
      <c r="AS1887" s="19"/>
      <c r="AT1887" s="19"/>
      <c r="AU1887" s="19"/>
      <c r="AV1887" s="17"/>
    </row>
    <row r="1888" spans="1:48" s="16" customFormat="1">
      <c r="A1888" s="115"/>
      <c r="B1888" s="66"/>
      <c r="I1888" s="22"/>
      <c r="J1888" s="22"/>
      <c r="K1888" s="22"/>
      <c r="L1888" s="25"/>
      <c r="M1888" s="22"/>
      <c r="P1888" s="19"/>
      <c r="Q1888" s="19"/>
      <c r="R1888" s="107" t="str">
        <f t="shared" si="29"/>
        <v/>
      </c>
      <c r="S1888" s="22"/>
      <c r="AE1888" s="18"/>
      <c r="AF1888" s="18"/>
      <c r="AG1888" s="18"/>
      <c r="AR1888" s="19"/>
      <c r="AS1888" s="19"/>
      <c r="AT1888" s="19"/>
      <c r="AU1888" s="19"/>
      <c r="AV1888" s="17"/>
    </row>
    <row r="1889" spans="1:48" s="16" customFormat="1">
      <c r="A1889" s="115"/>
      <c r="B1889" s="66"/>
      <c r="I1889" s="22"/>
      <c r="J1889" s="22"/>
      <c r="K1889" s="22"/>
      <c r="L1889" s="25"/>
      <c r="M1889" s="22"/>
      <c r="P1889" s="19"/>
      <c r="Q1889" s="19"/>
      <c r="R1889" s="107" t="str">
        <f t="shared" si="29"/>
        <v/>
      </c>
      <c r="S1889" s="22"/>
      <c r="AE1889" s="18"/>
      <c r="AF1889" s="18"/>
      <c r="AG1889" s="18"/>
      <c r="AR1889" s="19"/>
      <c r="AS1889" s="19"/>
      <c r="AT1889" s="19"/>
      <c r="AU1889" s="19"/>
      <c r="AV1889" s="17"/>
    </row>
    <row r="1890" spans="1:48" s="16" customFormat="1">
      <c r="A1890" s="115"/>
      <c r="B1890" s="66"/>
      <c r="I1890" s="22"/>
      <c r="J1890" s="22"/>
      <c r="K1890" s="22"/>
      <c r="L1890" s="25"/>
      <c r="M1890" s="22"/>
      <c r="P1890" s="19"/>
      <c r="Q1890" s="19"/>
      <c r="R1890" s="107" t="str">
        <f t="shared" si="29"/>
        <v/>
      </c>
      <c r="S1890" s="22"/>
      <c r="AE1890" s="18"/>
      <c r="AF1890" s="18"/>
      <c r="AG1890" s="18"/>
      <c r="AR1890" s="19"/>
      <c r="AS1890" s="19"/>
      <c r="AT1890" s="19"/>
      <c r="AU1890" s="19"/>
      <c r="AV1890" s="17"/>
    </row>
    <row r="1891" spans="1:48" s="16" customFormat="1">
      <c r="A1891" s="115"/>
      <c r="B1891" s="66"/>
      <c r="I1891" s="22"/>
      <c r="J1891" s="22"/>
      <c r="K1891" s="22"/>
      <c r="L1891" s="25"/>
      <c r="M1891" s="22"/>
      <c r="P1891" s="19"/>
      <c r="Q1891" s="19"/>
      <c r="R1891" s="107" t="str">
        <f t="shared" si="29"/>
        <v/>
      </c>
      <c r="S1891" s="22"/>
      <c r="AE1891" s="18"/>
      <c r="AF1891" s="18"/>
      <c r="AG1891" s="18"/>
      <c r="AR1891" s="19"/>
      <c r="AS1891" s="19"/>
      <c r="AT1891" s="19"/>
      <c r="AU1891" s="19"/>
      <c r="AV1891" s="17"/>
    </row>
    <row r="1892" spans="1:48" s="16" customFormat="1">
      <c r="A1892" s="115"/>
      <c r="B1892" s="66"/>
      <c r="I1892" s="22"/>
      <c r="J1892" s="22"/>
      <c r="K1892" s="22"/>
      <c r="L1892" s="25"/>
      <c r="M1892" s="22"/>
      <c r="P1892" s="19"/>
      <c r="Q1892" s="19"/>
      <c r="R1892" s="107" t="str">
        <f t="shared" si="29"/>
        <v/>
      </c>
      <c r="S1892" s="22"/>
      <c r="AE1892" s="18"/>
      <c r="AF1892" s="18"/>
      <c r="AG1892" s="18"/>
      <c r="AR1892" s="19"/>
      <c r="AS1892" s="19"/>
      <c r="AT1892" s="19"/>
      <c r="AU1892" s="19"/>
      <c r="AV1892" s="17"/>
    </row>
    <row r="1893" spans="1:48" s="16" customFormat="1">
      <c r="A1893" s="115"/>
      <c r="B1893" s="66"/>
      <c r="I1893" s="22"/>
      <c r="J1893" s="22"/>
      <c r="K1893" s="22"/>
      <c r="L1893" s="25"/>
      <c r="M1893" s="22"/>
      <c r="P1893" s="19"/>
      <c r="Q1893" s="19"/>
      <c r="R1893" s="107" t="str">
        <f t="shared" si="29"/>
        <v/>
      </c>
      <c r="S1893" s="22"/>
      <c r="AE1893" s="18"/>
      <c r="AF1893" s="18"/>
      <c r="AG1893" s="18"/>
      <c r="AR1893" s="19"/>
      <c r="AS1893" s="19"/>
      <c r="AT1893" s="19"/>
      <c r="AU1893" s="19"/>
      <c r="AV1893" s="17"/>
    </row>
    <row r="1894" spans="1:48" s="16" customFormat="1">
      <c r="A1894" s="115"/>
      <c r="B1894" s="66"/>
      <c r="I1894" s="22"/>
      <c r="J1894" s="22"/>
      <c r="K1894" s="22"/>
      <c r="L1894" s="25"/>
      <c r="M1894" s="22"/>
      <c r="P1894" s="19"/>
      <c r="Q1894" s="19"/>
      <c r="R1894" s="107" t="str">
        <f t="shared" si="29"/>
        <v/>
      </c>
      <c r="S1894" s="22"/>
      <c r="AE1894" s="18"/>
      <c r="AF1894" s="18"/>
      <c r="AG1894" s="18"/>
      <c r="AR1894" s="19"/>
      <c r="AS1894" s="19"/>
      <c r="AT1894" s="19"/>
      <c r="AU1894" s="19"/>
      <c r="AV1894" s="17"/>
    </row>
    <row r="1895" spans="1:48" s="16" customFormat="1">
      <c r="A1895" s="115"/>
      <c r="B1895" s="66"/>
      <c r="I1895" s="22"/>
      <c r="J1895" s="22"/>
      <c r="K1895" s="22"/>
      <c r="L1895" s="25"/>
      <c r="M1895" s="22"/>
      <c r="P1895" s="19"/>
      <c r="Q1895" s="19"/>
      <c r="R1895" s="107" t="str">
        <f t="shared" si="29"/>
        <v/>
      </c>
      <c r="S1895" s="22"/>
      <c r="AE1895" s="18"/>
      <c r="AF1895" s="18"/>
      <c r="AG1895" s="18"/>
      <c r="AR1895" s="19"/>
      <c r="AS1895" s="19"/>
      <c r="AT1895" s="19"/>
      <c r="AU1895" s="19"/>
      <c r="AV1895" s="17"/>
    </row>
    <row r="1896" spans="1:48" s="16" customFormat="1">
      <c r="A1896" s="115"/>
      <c r="B1896" s="66"/>
      <c r="I1896" s="22"/>
      <c r="J1896" s="22"/>
      <c r="K1896" s="22"/>
      <c r="L1896" s="25"/>
      <c r="M1896" s="22"/>
      <c r="P1896" s="19"/>
      <c r="Q1896" s="19"/>
      <c r="R1896" s="107" t="str">
        <f t="shared" si="29"/>
        <v/>
      </c>
      <c r="S1896" s="22"/>
      <c r="AE1896" s="18"/>
      <c r="AF1896" s="18"/>
      <c r="AG1896" s="18"/>
      <c r="AR1896" s="19"/>
      <c r="AS1896" s="19"/>
      <c r="AT1896" s="19"/>
      <c r="AU1896" s="19"/>
      <c r="AV1896" s="17"/>
    </row>
    <row r="1897" spans="1:48" s="16" customFormat="1">
      <c r="A1897" s="115"/>
      <c r="B1897" s="66"/>
      <c r="I1897" s="22"/>
      <c r="J1897" s="22"/>
      <c r="K1897" s="22"/>
      <c r="L1897" s="25"/>
      <c r="M1897" s="22"/>
      <c r="P1897" s="19"/>
      <c r="Q1897" s="19"/>
      <c r="R1897" s="107" t="str">
        <f t="shared" si="29"/>
        <v/>
      </c>
      <c r="S1897" s="22"/>
      <c r="AE1897" s="18"/>
      <c r="AF1897" s="18"/>
      <c r="AG1897" s="18"/>
      <c r="AR1897" s="19"/>
      <c r="AS1897" s="19"/>
      <c r="AT1897" s="19"/>
      <c r="AU1897" s="19"/>
      <c r="AV1897" s="17"/>
    </row>
    <row r="1898" spans="1:48" s="16" customFormat="1">
      <c r="A1898" s="115"/>
      <c r="B1898" s="66"/>
      <c r="I1898" s="22"/>
      <c r="J1898" s="22"/>
      <c r="K1898" s="22"/>
      <c r="L1898" s="25"/>
      <c r="M1898" s="22"/>
      <c r="P1898" s="19"/>
      <c r="Q1898" s="19"/>
      <c r="R1898" s="107" t="str">
        <f t="shared" si="29"/>
        <v/>
      </c>
      <c r="S1898" s="22"/>
      <c r="AE1898" s="18"/>
      <c r="AF1898" s="18"/>
      <c r="AG1898" s="18"/>
      <c r="AR1898" s="19"/>
      <c r="AS1898" s="19"/>
      <c r="AT1898" s="19"/>
      <c r="AU1898" s="19"/>
      <c r="AV1898" s="17"/>
    </row>
    <row r="1899" spans="1:48" s="16" customFormat="1">
      <c r="A1899" s="115"/>
      <c r="B1899" s="66"/>
      <c r="I1899" s="22"/>
      <c r="J1899" s="22"/>
      <c r="K1899" s="22"/>
      <c r="L1899" s="25"/>
      <c r="M1899" s="22"/>
      <c r="P1899" s="19"/>
      <c r="Q1899" s="19"/>
      <c r="R1899" s="107" t="str">
        <f t="shared" si="29"/>
        <v/>
      </c>
      <c r="S1899" s="22"/>
      <c r="AE1899" s="18"/>
      <c r="AF1899" s="18"/>
      <c r="AG1899" s="18"/>
      <c r="AR1899" s="19"/>
      <c r="AS1899" s="19"/>
      <c r="AT1899" s="19"/>
      <c r="AU1899" s="19"/>
      <c r="AV1899" s="17"/>
    </row>
    <row r="1900" spans="1:48" s="16" customFormat="1">
      <c r="A1900" s="115"/>
      <c r="B1900" s="66"/>
      <c r="I1900" s="22"/>
      <c r="J1900" s="22"/>
      <c r="K1900" s="22"/>
      <c r="L1900" s="25"/>
      <c r="M1900" s="22"/>
      <c r="P1900" s="19"/>
      <c r="Q1900" s="19"/>
      <c r="R1900" s="107" t="str">
        <f t="shared" si="29"/>
        <v/>
      </c>
      <c r="S1900" s="22"/>
      <c r="AE1900" s="18"/>
      <c r="AF1900" s="18"/>
      <c r="AG1900" s="18"/>
      <c r="AR1900" s="19"/>
      <c r="AS1900" s="19"/>
      <c r="AT1900" s="19"/>
      <c r="AU1900" s="19"/>
      <c r="AV1900" s="17"/>
    </row>
    <row r="1901" spans="1:48" s="16" customFormat="1">
      <c r="A1901" s="115"/>
      <c r="B1901" s="66"/>
      <c r="I1901" s="22"/>
      <c r="J1901" s="22"/>
      <c r="K1901" s="22"/>
      <c r="L1901" s="25"/>
      <c r="M1901" s="22"/>
      <c r="P1901" s="19"/>
      <c r="Q1901" s="19"/>
      <c r="R1901" s="107" t="str">
        <f t="shared" si="29"/>
        <v/>
      </c>
      <c r="S1901" s="22"/>
      <c r="AE1901" s="18"/>
      <c r="AF1901" s="18"/>
      <c r="AG1901" s="18"/>
      <c r="AR1901" s="19"/>
      <c r="AS1901" s="19"/>
      <c r="AT1901" s="19"/>
      <c r="AU1901" s="19"/>
      <c r="AV1901" s="17"/>
    </row>
    <row r="1902" spans="1:48" s="16" customFormat="1">
      <c r="A1902" s="115"/>
      <c r="B1902" s="66"/>
      <c r="I1902" s="22"/>
      <c r="J1902" s="22"/>
      <c r="K1902" s="22"/>
      <c r="L1902" s="25"/>
      <c r="M1902" s="22"/>
      <c r="P1902" s="19"/>
      <c r="Q1902" s="19"/>
      <c r="R1902" s="107" t="str">
        <f t="shared" si="29"/>
        <v/>
      </c>
      <c r="S1902" s="22"/>
      <c r="AE1902" s="18"/>
      <c r="AF1902" s="18"/>
      <c r="AG1902" s="18"/>
      <c r="AR1902" s="19"/>
      <c r="AS1902" s="19"/>
      <c r="AT1902" s="19"/>
      <c r="AU1902" s="19"/>
      <c r="AV1902" s="17"/>
    </row>
    <row r="1903" spans="1:48" s="16" customFormat="1">
      <c r="A1903" s="115"/>
      <c r="B1903" s="66"/>
      <c r="I1903" s="22"/>
      <c r="J1903" s="22"/>
      <c r="K1903" s="22"/>
      <c r="L1903" s="25"/>
      <c r="M1903" s="22"/>
      <c r="P1903" s="19"/>
      <c r="Q1903" s="19"/>
      <c r="R1903" s="107" t="str">
        <f t="shared" si="29"/>
        <v/>
      </c>
      <c r="S1903" s="22"/>
      <c r="AE1903" s="18"/>
      <c r="AF1903" s="18"/>
      <c r="AG1903" s="18"/>
      <c r="AR1903" s="19"/>
      <c r="AS1903" s="19"/>
      <c r="AT1903" s="19"/>
      <c r="AU1903" s="19"/>
      <c r="AV1903" s="17"/>
    </row>
    <row r="1904" spans="1:48" s="16" customFormat="1">
      <c r="A1904" s="115"/>
      <c r="B1904" s="66"/>
      <c r="I1904" s="22"/>
      <c r="J1904" s="22"/>
      <c r="K1904" s="22"/>
      <c r="L1904" s="25"/>
      <c r="M1904" s="22"/>
      <c r="P1904" s="19"/>
      <c r="Q1904" s="19"/>
      <c r="R1904" s="107" t="str">
        <f t="shared" si="29"/>
        <v/>
      </c>
      <c r="S1904" s="22"/>
      <c r="AE1904" s="18"/>
      <c r="AF1904" s="18"/>
      <c r="AG1904" s="18"/>
      <c r="AR1904" s="19"/>
      <c r="AS1904" s="19"/>
      <c r="AT1904" s="19"/>
      <c r="AU1904" s="19"/>
      <c r="AV1904" s="17"/>
    </row>
    <row r="1905" spans="1:48" s="16" customFormat="1">
      <c r="A1905" s="115"/>
      <c r="B1905" s="66"/>
      <c r="I1905" s="22"/>
      <c r="J1905" s="22"/>
      <c r="K1905" s="22"/>
      <c r="L1905" s="25"/>
      <c r="M1905" s="22"/>
      <c r="P1905" s="19"/>
      <c r="Q1905" s="19"/>
      <c r="R1905" s="107" t="str">
        <f t="shared" si="29"/>
        <v/>
      </c>
      <c r="S1905" s="22"/>
      <c r="AE1905" s="18"/>
      <c r="AF1905" s="18"/>
      <c r="AG1905" s="18"/>
      <c r="AR1905" s="19"/>
      <c r="AS1905" s="19"/>
      <c r="AT1905" s="19"/>
      <c r="AU1905" s="19"/>
      <c r="AV1905" s="17"/>
    </row>
    <row r="1906" spans="1:48" s="16" customFormat="1">
      <c r="A1906" s="115"/>
      <c r="B1906" s="66"/>
      <c r="I1906" s="22"/>
      <c r="J1906" s="22"/>
      <c r="K1906" s="22"/>
      <c r="L1906" s="25"/>
      <c r="M1906" s="22"/>
      <c r="P1906" s="19"/>
      <c r="Q1906" s="19"/>
      <c r="R1906" s="107" t="str">
        <f t="shared" si="29"/>
        <v/>
      </c>
      <c r="S1906" s="22"/>
      <c r="AE1906" s="18"/>
      <c r="AF1906" s="18"/>
      <c r="AG1906" s="18"/>
      <c r="AR1906" s="19"/>
      <c r="AS1906" s="19"/>
      <c r="AT1906" s="19"/>
      <c r="AU1906" s="19"/>
      <c r="AV1906" s="17"/>
    </row>
    <row r="1907" spans="1:48" s="16" customFormat="1">
      <c r="A1907" s="115"/>
      <c r="B1907" s="66"/>
      <c r="I1907" s="22"/>
      <c r="J1907" s="22"/>
      <c r="K1907" s="22"/>
      <c r="L1907" s="25"/>
      <c r="M1907" s="22"/>
      <c r="P1907" s="19"/>
      <c r="Q1907" s="19"/>
      <c r="R1907" s="107" t="str">
        <f t="shared" si="29"/>
        <v/>
      </c>
      <c r="S1907" s="22"/>
      <c r="AE1907" s="18"/>
      <c r="AF1907" s="18"/>
      <c r="AG1907" s="18"/>
      <c r="AR1907" s="19"/>
      <c r="AS1907" s="19"/>
      <c r="AT1907" s="19"/>
      <c r="AU1907" s="19"/>
      <c r="AV1907" s="17"/>
    </row>
    <row r="1908" spans="1:48" s="16" customFormat="1">
      <c r="A1908" s="115"/>
      <c r="B1908" s="66"/>
      <c r="I1908" s="22"/>
      <c r="J1908" s="22"/>
      <c r="K1908" s="22"/>
      <c r="L1908" s="25"/>
      <c r="M1908" s="22"/>
      <c r="P1908" s="19"/>
      <c r="Q1908" s="19"/>
      <c r="R1908" s="107" t="str">
        <f t="shared" si="29"/>
        <v/>
      </c>
      <c r="S1908" s="22"/>
      <c r="AE1908" s="18"/>
      <c r="AF1908" s="18"/>
      <c r="AG1908" s="18"/>
      <c r="AR1908" s="19"/>
      <c r="AS1908" s="19"/>
      <c r="AT1908" s="19"/>
      <c r="AU1908" s="19"/>
      <c r="AV1908" s="17"/>
    </row>
    <row r="1909" spans="1:48" s="16" customFormat="1">
      <c r="A1909" s="115"/>
      <c r="B1909" s="66"/>
      <c r="I1909" s="22"/>
      <c r="J1909" s="22"/>
      <c r="K1909" s="22"/>
      <c r="L1909" s="25"/>
      <c r="M1909" s="22"/>
      <c r="P1909" s="19"/>
      <c r="Q1909" s="19"/>
      <c r="R1909" s="107" t="str">
        <f t="shared" si="29"/>
        <v/>
      </c>
      <c r="S1909" s="22"/>
      <c r="AE1909" s="18"/>
      <c r="AF1909" s="18"/>
      <c r="AG1909" s="18"/>
      <c r="AR1909" s="19"/>
      <c r="AS1909" s="19"/>
      <c r="AT1909" s="19"/>
      <c r="AU1909" s="19"/>
      <c r="AV1909" s="17"/>
    </row>
    <row r="1910" spans="1:48" s="16" customFormat="1">
      <c r="A1910" s="115"/>
      <c r="B1910" s="66"/>
      <c r="I1910" s="22"/>
      <c r="J1910" s="22"/>
      <c r="K1910" s="22"/>
      <c r="L1910" s="25"/>
      <c r="M1910" s="22"/>
      <c r="P1910" s="19"/>
      <c r="Q1910" s="19"/>
      <c r="R1910" s="107" t="str">
        <f t="shared" si="29"/>
        <v/>
      </c>
      <c r="S1910" s="22"/>
      <c r="AE1910" s="18"/>
      <c r="AF1910" s="18"/>
      <c r="AG1910" s="18"/>
      <c r="AR1910" s="19"/>
      <c r="AS1910" s="19"/>
      <c r="AT1910" s="19"/>
      <c r="AU1910" s="19"/>
      <c r="AV1910" s="17"/>
    </row>
    <row r="1911" spans="1:48" s="16" customFormat="1">
      <c r="A1911" s="115"/>
      <c r="B1911" s="66"/>
      <c r="I1911" s="22"/>
      <c r="J1911" s="22"/>
      <c r="K1911" s="22"/>
      <c r="L1911" s="25"/>
      <c r="M1911" s="22"/>
      <c r="P1911" s="19"/>
      <c r="Q1911" s="19"/>
      <c r="R1911" s="107" t="str">
        <f t="shared" si="29"/>
        <v/>
      </c>
      <c r="S1911" s="22"/>
      <c r="AE1911" s="18"/>
      <c r="AF1911" s="18"/>
      <c r="AG1911" s="18"/>
      <c r="AR1911" s="19"/>
      <c r="AS1911" s="19"/>
      <c r="AT1911" s="19"/>
      <c r="AU1911" s="19"/>
      <c r="AV1911" s="17"/>
    </row>
    <row r="1912" spans="1:48" s="16" customFormat="1">
      <c r="A1912" s="115"/>
      <c r="B1912" s="66"/>
      <c r="I1912" s="22"/>
      <c r="J1912" s="22"/>
      <c r="K1912" s="22"/>
      <c r="L1912" s="25"/>
      <c r="M1912" s="22"/>
      <c r="P1912" s="19"/>
      <c r="Q1912" s="19"/>
      <c r="R1912" s="107" t="str">
        <f t="shared" si="29"/>
        <v/>
      </c>
      <c r="S1912" s="22"/>
      <c r="AE1912" s="18"/>
      <c r="AF1912" s="18"/>
      <c r="AG1912" s="18"/>
      <c r="AR1912" s="19"/>
      <c r="AS1912" s="19"/>
      <c r="AT1912" s="19"/>
      <c r="AU1912" s="19"/>
      <c r="AV1912" s="17"/>
    </row>
    <row r="1913" spans="1:48" s="16" customFormat="1">
      <c r="A1913" s="115"/>
      <c r="B1913" s="66"/>
      <c r="I1913" s="22"/>
      <c r="J1913" s="22"/>
      <c r="K1913" s="22"/>
      <c r="L1913" s="25"/>
      <c r="M1913" s="22"/>
      <c r="P1913" s="19"/>
      <c r="Q1913" s="19"/>
      <c r="R1913" s="107" t="str">
        <f t="shared" si="29"/>
        <v/>
      </c>
      <c r="S1913" s="22"/>
      <c r="AE1913" s="18"/>
      <c r="AF1913" s="18"/>
      <c r="AG1913" s="18"/>
      <c r="AR1913" s="19"/>
      <c r="AS1913" s="19"/>
      <c r="AT1913" s="19"/>
      <c r="AU1913" s="19"/>
      <c r="AV1913" s="17"/>
    </row>
    <row r="1914" spans="1:48" s="16" customFormat="1">
      <c r="A1914" s="115"/>
      <c r="B1914" s="66"/>
      <c r="I1914" s="22"/>
      <c r="J1914" s="22"/>
      <c r="K1914" s="22"/>
      <c r="L1914" s="25"/>
      <c r="M1914" s="22"/>
      <c r="P1914" s="19"/>
      <c r="Q1914" s="19"/>
      <c r="R1914" s="107" t="str">
        <f t="shared" si="29"/>
        <v/>
      </c>
      <c r="S1914" s="22"/>
      <c r="AE1914" s="18"/>
      <c r="AF1914" s="18"/>
      <c r="AG1914" s="18"/>
      <c r="AR1914" s="19"/>
      <c r="AS1914" s="19"/>
      <c r="AT1914" s="19"/>
      <c r="AU1914" s="19"/>
      <c r="AV1914" s="17"/>
    </row>
    <row r="1915" spans="1:48" s="16" customFormat="1">
      <c r="A1915" s="115"/>
      <c r="B1915" s="66"/>
      <c r="I1915" s="22"/>
      <c r="J1915" s="22"/>
      <c r="K1915" s="22"/>
      <c r="L1915" s="25"/>
      <c r="M1915" s="22"/>
      <c r="P1915" s="19"/>
      <c r="Q1915" s="19"/>
      <c r="R1915" s="107" t="str">
        <f t="shared" si="29"/>
        <v/>
      </c>
      <c r="S1915" s="22"/>
      <c r="AE1915" s="18"/>
      <c r="AF1915" s="18"/>
      <c r="AG1915" s="18"/>
      <c r="AR1915" s="19"/>
      <c r="AS1915" s="19"/>
      <c r="AT1915" s="19"/>
      <c r="AU1915" s="19"/>
      <c r="AV1915" s="17"/>
    </row>
    <row r="1916" spans="1:48" s="16" customFormat="1">
      <c r="A1916" s="115"/>
      <c r="B1916" s="66"/>
      <c r="I1916" s="22"/>
      <c r="J1916" s="22"/>
      <c r="K1916" s="22"/>
      <c r="L1916" s="25"/>
      <c r="M1916" s="22"/>
      <c r="P1916" s="19"/>
      <c r="Q1916" s="19"/>
      <c r="R1916" s="107" t="str">
        <f t="shared" si="29"/>
        <v/>
      </c>
      <c r="S1916" s="22"/>
      <c r="AE1916" s="18"/>
      <c r="AF1916" s="18"/>
      <c r="AG1916" s="18"/>
      <c r="AR1916" s="19"/>
      <c r="AS1916" s="19"/>
      <c r="AT1916" s="19"/>
      <c r="AU1916" s="19"/>
      <c r="AV1916" s="17"/>
    </row>
    <row r="1917" spans="1:48" s="16" customFormat="1">
      <c r="A1917" s="115"/>
      <c r="B1917" s="66"/>
      <c r="I1917" s="22"/>
      <c r="J1917" s="22"/>
      <c r="K1917" s="22"/>
      <c r="L1917" s="25"/>
      <c r="M1917" s="22"/>
      <c r="P1917" s="19"/>
      <c r="Q1917" s="19"/>
      <c r="R1917" s="107" t="str">
        <f t="shared" si="29"/>
        <v/>
      </c>
      <c r="S1917" s="22"/>
      <c r="AE1917" s="18"/>
      <c r="AF1917" s="18"/>
      <c r="AG1917" s="18"/>
      <c r="AR1917" s="19"/>
      <c r="AS1917" s="19"/>
      <c r="AT1917" s="19"/>
      <c r="AU1917" s="19"/>
      <c r="AV1917" s="17"/>
    </row>
    <row r="1918" spans="1:48" s="16" customFormat="1">
      <c r="A1918" s="115"/>
      <c r="B1918" s="66"/>
      <c r="I1918" s="22"/>
      <c r="J1918" s="22"/>
      <c r="K1918" s="22"/>
      <c r="L1918" s="25"/>
      <c r="M1918" s="22"/>
      <c r="P1918" s="19"/>
      <c r="Q1918" s="19"/>
      <c r="R1918" s="107" t="str">
        <f t="shared" si="29"/>
        <v/>
      </c>
      <c r="S1918" s="22"/>
      <c r="AE1918" s="18"/>
      <c r="AF1918" s="18"/>
      <c r="AG1918" s="18"/>
      <c r="AR1918" s="19"/>
      <c r="AS1918" s="19"/>
      <c r="AT1918" s="19"/>
      <c r="AU1918" s="19"/>
      <c r="AV1918" s="17"/>
    </row>
    <row r="1919" spans="1:48" s="16" customFormat="1">
      <c r="A1919" s="115"/>
      <c r="B1919" s="66"/>
      <c r="I1919" s="22"/>
      <c r="J1919" s="22"/>
      <c r="K1919" s="22"/>
      <c r="L1919" s="25"/>
      <c r="M1919" s="22"/>
      <c r="P1919" s="19"/>
      <c r="Q1919" s="19"/>
      <c r="R1919" s="107" t="str">
        <f t="shared" si="29"/>
        <v/>
      </c>
      <c r="S1919" s="22"/>
      <c r="AE1919" s="18"/>
      <c r="AF1919" s="18"/>
      <c r="AG1919" s="18"/>
      <c r="AR1919" s="19"/>
      <c r="AS1919" s="19"/>
      <c r="AT1919" s="19"/>
      <c r="AU1919" s="19"/>
      <c r="AV1919" s="17"/>
    </row>
    <row r="1920" spans="1:48" s="16" customFormat="1">
      <c r="A1920" s="115"/>
      <c r="B1920" s="66"/>
      <c r="I1920" s="22"/>
      <c r="J1920" s="22"/>
      <c r="K1920" s="22"/>
      <c r="L1920" s="25"/>
      <c r="M1920" s="22"/>
      <c r="P1920" s="19"/>
      <c r="Q1920" s="19"/>
      <c r="R1920" s="107" t="str">
        <f t="shared" si="29"/>
        <v/>
      </c>
      <c r="S1920" s="22"/>
      <c r="AE1920" s="18"/>
      <c r="AF1920" s="18"/>
      <c r="AG1920" s="18"/>
      <c r="AR1920" s="19"/>
      <c r="AS1920" s="19"/>
      <c r="AT1920" s="19"/>
      <c r="AU1920" s="19"/>
      <c r="AV1920" s="17"/>
    </row>
    <row r="1921" spans="1:48" s="16" customFormat="1">
      <c r="A1921" s="115"/>
      <c r="B1921" s="66"/>
      <c r="I1921" s="22"/>
      <c r="J1921" s="22"/>
      <c r="K1921" s="22"/>
      <c r="L1921" s="25"/>
      <c r="M1921" s="22"/>
      <c r="P1921" s="19"/>
      <c r="Q1921" s="19"/>
      <c r="R1921" s="107" t="str">
        <f t="shared" si="29"/>
        <v/>
      </c>
      <c r="S1921" s="22"/>
      <c r="AE1921" s="18"/>
      <c r="AF1921" s="18"/>
      <c r="AG1921" s="18"/>
      <c r="AR1921" s="19"/>
      <c r="AS1921" s="19"/>
      <c r="AT1921" s="19"/>
      <c r="AU1921" s="19"/>
      <c r="AV1921" s="17"/>
    </row>
    <row r="1922" spans="1:48" s="16" customFormat="1">
      <c r="A1922" s="115"/>
      <c r="B1922" s="66"/>
      <c r="I1922" s="22"/>
      <c r="J1922" s="22"/>
      <c r="K1922" s="22"/>
      <c r="L1922" s="25"/>
      <c r="M1922" s="22"/>
      <c r="P1922" s="19"/>
      <c r="Q1922" s="19"/>
      <c r="R1922" s="107" t="str">
        <f t="shared" si="29"/>
        <v/>
      </c>
      <c r="S1922" s="22"/>
      <c r="AE1922" s="18"/>
      <c r="AF1922" s="18"/>
      <c r="AG1922" s="18"/>
      <c r="AR1922" s="19"/>
      <c r="AS1922" s="19"/>
      <c r="AT1922" s="19"/>
      <c r="AU1922" s="19"/>
      <c r="AV1922" s="17"/>
    </row>
    <row r="1923" spans="1:48" s="16" customFormat="1">
      <c r="A1923" s="115"/>
      <c r="B1923" s="66"/>
      <c r="I1923" s="22"/>
      <c r="J1923" s="22"/>
      <c r="K1923" s="22"/>
      <c r="L1923" s="25"/>
      <c r="M1923" s="22"/>
      <c r="P1923" s="19"/>
      <c r="Q1923" s="19"/>
      <c r="R1923" s="107" t="str">
        <f t="shared" si="29"/>
        <v/>
      </c>
      <c r="S1923" s="22"/>
      <c r="AE1923" s="18"/>
      <c r="AF1923" s="18"/>
      <c r="AG1923" s="18"/>
      <c r="AR1923" s="19"/>
      <c r="AS1923" s="19"/>
      <c r="AT1923" s="19"/>
      <c r="AU1923" s="19"/>
      <c r="AV1923" s="17"/>
    </row>
    <row r="1924" spans="1:48" s="16" customFormat="1">
      <c r="A1924" s="115"/>
      <c r="B1924" s="66"/>
      <c r="I1924" s="22"/>
      <c r="J1924" s="22"/>
      <c r="K1924" s="22"/>
      <c r="L1924" s="25"/>
      <c r="M1924" s="22"/>
      <c r="P1924" s="19"/>
      <c r="Q1924" s="19"/>
      <c r="R1924" s="107" t="str">
        <f t="shared" si="29"/>
        <v/>
      </c>
      <c r="S1924" s="22"/>
      <c r="AE1924" s="18"/>
      <c r="AF1924" s="18"/>
      <c r="AG1924" s="18"/>
      <c r="AR1924" s="19"/>
      <c r="AS1924" s="19"/>
      <c r="AT1924" s="19"/>
      <c r="AU1924" s="19"/>
      <c r="AV1924" s="17"/>
    </row>
    <row r="1925" spans="1:48" s="16" customFormat="1">
      <c r="A1925" s="115"/>
      <c r="B1925" s="66"/>
      <c r="I1925" s="22"/>
      <c r="J1925" s="22"/>
      <c r="K1925" s="22"/>
      <c r="L1925" s="25"/>
      <c r="M1925" s="22"/>
      <c r="P1925" s="19"/>
      <c r="Q1925" s="19"/>
      <c r="R1925" s="107" t="str">
        <f t="shared" si="29"/>
        <v/>
      </c>
      <c r="S1925" s="22"/>
      <c r="AE1925" s="18"/>
      <c r="AF1925" s="18"/>
      <c r="AG1925" s="18"/>
      <c r="AR1925" s="19"/>
      <c r="AS1925" s="19"/>
      <c r="AT1925" s="19"/>
      <c r="AU1925" s="19"/>
      <c r="AV1925" s="17"/>
    </row>
    <row r="1926" spans="1:48" s="16" customFormat="1">
      <c r="A1926" s="115"/>
      <c r="B1926" s="66"/>
      <c r="I1926" s="22"/>
      <c r="J1926" s="22"/>
      <c r="K1926" s="22"/>
      <c r="L1926" s="25"/>
      <c r="M1926" s="22"/>
      <c r="P1926" s="19"/>
      <c r="Q1926" s="19"/>
      <c r="R1926" s="107" t="str">
        <f t="shared" ref="R1926:R1989" si="30">IF(AND(I1926="",K1926=""),"",IF(I1926="Lead","Lead",IF(K1926="Lead","Lead",IF((OR((AND((ISNUMBER(SEARCH("Galvanized",K1926))),AM1926="Yes")),(AND((ISNUMBER(SEARCH("Galvanized",K1926))),AM1926="Unknown")))),"Galvanized requiring replacement",IF((OR((AND((ISNUMBER(SEARCH("Galvanized",K1926))),AQ1926="Yes")),(AND((ISNUMBER(SEARCH("Galvanized",K1926))),AQ1926="Unknown")))),"Galvanized requiring replacement",IF(I1926="Galvanized requiring replacement","Galvanized requiring replacement",IF(K1926="Galvanized requiring replacement","Galvanized requiring replacement",IF(ISNUMBER(SEARCH("Unknown",I1926)),"Unknown",IF(ISNUMBER(SEARCH("Unknown",K1926)),"Unknown",IF(I1926="","Unknown",IF(K1926="","Unknown","Non-lead")))))))))))</f>
        <v/>
      </c>
      <c r="S1926" s="22"/>
      <c r="AE1926" s="18"/>
      <c r="AF1926" s="18"/>
      <c r="AG1926" s="18"/>
      <c r="AR1926" s="19"/>
      <c r="AS1926" s="19"/>
      <c r="AT1926" s="19"/>
      <c r="AU1926" s="19"/>
      <c r="AV1926" s="17"/>
    </row>
    <row r="1927" spans="1:48" s="16" customFormat="1">
      <c r="A1927" s="115"/>
      <c r="B1927" s="66"/>
      <c r="I1927" s="22"/>
      <c r="J1927" s="22"/>
      <c r="K1927" s="22"/>
      <c r="L1927" s="25"/>
      <c r="M1927" s="22"/>
      <c r="P1927" s="19"/>
      <c r="Q1927" s="19"/>
      <c r="R1927" s="107" t="str">
        <f t="shared" si="30"/>
        <v/>
      </c>
      <c r="S1927" s="22"/>
      <c r="AE1927" s="18"/>
      <c r="AF1927" s="18"/>
      <c r="AG1927" s="18"/>
      <c r="AR1927" s="19"/>
      <c r="AS1927" s="19"/>
      <c r="AT1927" s="19"/>
      <c r="AU1927" s="19"/>
      <c r="AV1927" s="17"/>
    </row>
    <row r="1928" spans="1:48" s="16" customFormat="1">
      <c r="A1928" s="115"/>
      <c r="B1928" s="66"/>
      <c r="I1928" s="22"/>
      <c r="J1928" s="22"/>
      <c r="K1928" s="22"/>
      <c r="L1928" s="25"/>
      <c r="M1928" s="22"/>
      <c r="P1928" s="19"/>
      <c r="Q1928" s="19"/>
      <c r="R1928" s="107" t="str">
        <f t="shared" si="30"/>
        <v/>
      </c>
      <c r="S1928" s="22"/>
      <c r="AE1928" s="18"/>
      <c r="AF1928" s="18"/>
      <c r="AG1928" s="18"/>
      <c r="AR1928" s="19"/>
      <c r="AS1928" s="19"/>
      <c r="AT1928" s="19"/>
      <c r="AU1928" s="19"/>
      <c r="AV1928" s="17"/>
    </row>
    <row r="1929" spans="1:48" s="16" customFormat="1">
      <c r="A1929" s="115"/>
      <c r="B1929" s="66"/>
      <c r="I1929" s="22"/>
      <c r="J1929" s="22"/>
      <c r="K1929" s="22"/>
      <c r="L1929" s="25"/>
      <c r="M1929" s="22"/>
      <c r="P1929" s="19"/>
      <c r="Q1929" s="19"/>
      <c r="R1929" s="107" t="str">
        <f t="shared" si="30"/>
        <v/>
      </c>
      <c r="S1929" s="22"/>
      <c r="AE1929" s="18"/>
      <c r="AF1929" s="18"/>
      <c r="AG1929" s="18"/>
      <c r="AR1929" s="19"/>
      <c r="AS1929" s="19"/>
      <c r="AT1929" s="19"/>
      <c r="AU1929" s="19"/>
      <c r="AV1929" s="17"/>
    </row>
    <row r="1930" spans="1:48" s="16" customFormat="1">
      <c r="A1930" s="115"/>
      <c r="B1930" s="66"/>
      <c r="I1930" s="22"/>
      <c r="J1930" s="22"/>
      <c r="K1930" s="22"/>
      <c r="L1930" s="25"/>
      <c r="M1930" s="22"/>
      <c r="P1930" s="19"/>
      <c r="Q1930" s="19"/>
      <c r="R1930" s="107" t="str">
        <f t="shared" si="30"/>
        <v/>
      </c>
      <c r="S1930" s="22"/>
      <c r="AE1930" s="18"/>
      <c r="AF1930" s="18"/>
      <c r="AG1930" s="18"/>
      <c r="AR1930" s="19"/>
      <c r="AS1930" s="19"/>
      <c r="AT1930" s="19"/>
      <c r="AU1930" s="19"/>
      <c r="AV1930" s="17"/>
    </row>
    <row r="1931" spans="1:48" s="16" customFormat="1">
      <c r="A1931" s="115"/>
      <c r="B1931" s="66"/>
      <c r="I1931" s="22"/>
      <c r="J1931" s="22"/>
      <c r="K1931" s="22"/>
      <c r="L1931" s="25"/>
      <c r="M1931" s="22"/>
      <c r="P1931" s="19"/>
      <c r="Q1931" s="19"/>
      <c r="R1931" s="107" t="str">
        <f t="shared" si="30"/>
        <v/>
      </c>
      <c r="S1931" s="22"/>
      <c r="AE1931" s="18"/>
      <c r="AF1931" s="18"/>
      <c r="AG1931" s="18"/>
      <c r="AR1931" s="19"/>
      <c r="AS1931" s="19"/>
      <c r="AT1931" s="19"/>
      <c r="AU1931" s="19"/>
      <c r="AV1931" s="17"/>
    </row>
    <row r="1932" spans="1:48" s="16" customFormat="1">
      <c r="A1932" s="115"/>
      <c r="B1932" s="66"/>
      <c r="I1932" s="22"/>
      <c r="J1932" s="22"/>
      <c r="K1932" s="22"/>
      <c r="L1932" s="25"/>
      <c r="M1932" s="22"/>
      <c r="P1932" s="19"/>
      <c r="Q1932" s="19"/>
      <c r="R1932" s="107" t="str">
        <f t="shared" si="30"/>
        <v/>
      </c>
      <c r="S1932" s="22"/>
      <c r="AE1932" s="18"/>
      <c r="AF1932" s="18"/>
      <c r="AG1932" s="18"/>
      <c r="AR1932" s="19"/>
      <c r="AS1932" s="19"/>
      <c r="AT1932" s="19"/>
      <c r="AU1932" s="19"/>
      <c r="AV1932" s="17"/>
    </row>
    <row r="1933" spans="1:48" s="16" customFormat="1">
      <c r="A1933" s="115"/>
      <c r="B1933" s="66"/>
      <c r="I1933" s="22"/>
      <c r="J1933" s="22"/>
      <c r="K1933" s="22"/>
      <c r="L1933" s="25"/>
      <c r="M1933" s="22"/>
      <c r="P1933" s="19"/>
      <c r="Q1933" s="19"/>
      <c r="R1933" s="107" t="str">
        <f t="shared" si="30"/>
        <v/>
      </c>
      <c r="S1933" s="22"/>
      <c r="AE1933" s="18"/>
      <c r="AF1933" s="18"/>
      <c r="AG1933" s="18"/>
      <c r="AR1933" s="19"/>
      <c r="AS1933" s="19"/>
      <c r="AT1933" s="19"/>
      <c r="AU1933" s="19"/>
      <c r="AV1933" s="17"/>
    </row>
    <row r="1934" spans="1:48" s="16" customFormat="1">
      <c r="A1934" s="115"/>
      <c r="B1934" s="66"/>
      <c r="I1934" s="22"/>
      <c r="J1934" s="22"/>
      <c r="K1934" s="22"/>
      <c r="L1934" s="25"/>
      <c r="M1934" s="22"/>
      <c r="P1934" s="19"/>
      <c r="Q1934" s="19"/>
      <c r="R1934" s="107" t="str">
        <f t="shared" si="30"/>
        <v/>
      </c>
      <c r="S1934" s="22"/>
      <c r="AE1934" s="18"/>
      <c r="AF1934" s="18"/>
      <c r="AG1934" s="18"/>
      <c r="AR1934" s="19"/>
      <c r="AS1934" s="19"/>
      <c r="AT1934" s="19"/>
      <c r="AU1934" s="19"/>
      <c r="AV1934" s="17"/>
    </row>
    <row r="1935" spans="1:48" s="16" customFormat="1">
      <c r="A1935" s="115"/>
      <c r="B1935" s="66"/>
      <c r="I1935" s="22"/>
      <c r="J1935" s="22"/>
      <c r="K1935" s="22"/>
      <c r="L1935" s="25"/>
      <c r="M1935" s="22"/>
      <c r="P1935" s="19"/>
      <c r="Q1935" s="19"/>
      <c r="R1935" s="107" t="str">
        <f t="shared" si="30"/>
        <v/>
      </c>
      <c r="S1935" s="22"/>
      <c r="AE1935" s="18"/>
      <c r="AF1935" s="18"/>
      <c r="AG1935" s="18"/>
      <c r="AR1935" s="19"/>
      <c r="AS1935" s="19"/>
      <c r="AT1935" s="19"/>
      <c r="AU1935" s="19"/>
      <c r="AV1935" s="17"/>
    </row>
    <row r="1936" spans="1:48" s="16" customFormat="1">
      <c r="A1936" s="115"/>
      <c r="B1936" s="66"/>
      <c r="I1936" s="22"/>
      <c r="J1936" s="22"/>
      <c r="K1936" s="22"/>
      <c r="L1936" s="25"/>
      <c r="M1936" s="22"/>
      <c r="P1936" s="19"/>
      <c r="Q1936" s="19"/>
      <c r="R1936" s="107" t="str">
        <f t="shared" si="30"/>
        <v/>
      </c>
      <c r="S1936" s="22"/>
      <c r="AE1936" s="18"/>
      <c r="AF1936" s="18"/>
      <c r="AG1936" s="18"/>
      <c r="AR1936" s="19"/>
      <c r="AS1936" s="19"/>
      <c r="AT1936" s="19"/>
      <c r="AU1936" s="19"/>
      <c r="AV1936" s="17"/>
    </row>
    <row r="1937" spans="1:48" s="16" customFormat="1">
      <c r="A1937" s="115"/>
      <c r="B1937" s="66"/>
      <c r="I1937" s="22"/>
      <c r="J1937" s="22"/>
      <c r="K1937" s="22"/>
      <c r="L1937" s="25"/>
      <c r="M1937" s="22"/>
      <c r="P1937" s="19"/>
      <c r="Q1937" s="19"/>
      <c r="R1937" s="107" t="str">
        <f t="shared" si="30"/>
        <v/>
      </c>
      <c r="S1937" s="22"/>
      <c r="AE1937" s="18"/>
      <c r="AF1937" s="18"/>
      <c r="AG1937" s="18"/>
      <c r="AR1937" s="19"/>
      <c r="AS1937" s="19"/>
      <c r="AT1937" s="19"/>
      <c r="AU1937" s="19"/>
      <c r="AV1937" s="17"/>
    </row>
    <row r="1938" spans="1:48" s="16" customFormat="1">
      <c r="A1938" s="115"/>
      <c r="B1938" s="66"/>
      <c r="I1938" s="22"/>
      <c r="J1938" s="22"/>
      <c r="K1938" s="22"/>
      <c r="L1938" s="25"/>
      <c r="M1938" s="22"/>
      <c r="P1938" s="19"/>
      <c r="Q1938" s="19"/>
      <c r="R1938" s="107" t="str">
        <f t="shared" si="30"/>
        <v/>
      </c>
      <c r="S1938" s="22"/>
      <c r="AE1938" s="18"/>
      <c r="AF1938" s="18"/>
      <c r="AG1938" s="18"/>
      <c r="AR1938" s="19"/>
      <c r="AS1938" s="19"/>
      <c r="AT1938" s="19"/>
      <c r="AU1938" s="19"/>
      <c r="AV1938" s="17"/>
    </row>
    <row r="1939" spans="1:48" s="16" customFormat="1">
      <c r="A1939" s="115"/>
      <c r="B1939" s="66"/>
      <c r="I1939" s="22"/>
      <c r="J1939" s="22"/>
      <c r="K1939" s="22"/>
      <c r="L1939" s="25"/>
      <c r="M1939" s="22"/>
      <c r="P1939" s="19"/>
      <c r="Q1939" s="19"/>
      <c r="R1939" s="107" t="str">
        <f t="shared" si="30"/>
        <v/>
      </c>
      <c r="S1939" s="22"/>
      <c r="AE1939" s="18"/>
      <c r="AF1939" s="18"/>
      <c r="AG1939" s="18"/>
      <c r="AR1939" s="19"/>
      <c r="AS1939" s="19"/>
      <c r="AT1939" s="19"/>
      <c r="AU1939" s="19"/>
      <c r="AV1939" s="17"/>
    </row>
    <row r="1940" spans="1:48" s="16" customFormat="1">
      <c r="A1940" s="115"/>
      <c r="B1940" s="66"/>
      <c r="I1940" s="22"/>
      <c r="J1940" s="22"/>
      <c r="K1940" s="22"/>
      <c r="L1940" s="25"/>
      <c r="M1940" s="22"/>
      <c r="P1940" s="19"/>
      <c r="Q1940" s="19"/>
      <c r="R1940" s="107" t="str">
        <f t="shared" si="30"/>
        <v/>
      </c>
      <c r="S1940" s="22"/>
      <c r="AE1940" s="18"/>
      <c r="AF1940" s="18"/>
      <c r="AG1940" s="18"/>
      <c r="AR1940" s="19"/>
      <c r="AS1940" s="19"/>
      <c r="AT1940" s="19"/>
      <c r="AU1940" s="19"/>
      <c r="AV1940" s="17"/>
    </row>
    <row r="1941" spans="1:48" s="16" customFormat="1">
      <c r="A1941" s="115"/>
      <c r="B1941" s="66"/>
      <c r="I1941" s="22"/>
      <c r="J1941" s="22"/>
      <c r="K1941" s="22"/>
      <c r="L1941" s="25"/>
      <c r="M1941" s="22"/>
      <c r="P1941" s="19"/>
      <c r="Q1941" s="19"/>
      <c r="R1941" s="107" t="str">
        <f t="shared" si="30"/>
        <v/>
      </c>
      <c r="S1941" s="22"/>
      <c r="AE1941" s="18"/>
      <c r="AF1941" s="18"/>
      <c r="AG1941" s="18"/>
      <c r="AR1941" s="19"/>
      <c r="AS1941" s="19"/>
      <c r="AT1941" s="19"/>
      <c r="AU1941" s="19"/>
      <c r="AV1941" s="17"/>
    </row>
    <row r="1942" spans="1:48" s="16" customFormat="1">
      <c r="A1942" s="115"/>
      <c r="B1942" s="66"/>
      <c r="I1942" s="22"/>
      <c r="J1942" s="22"/>
      <c r="K1942" s="22"/>
      <c r="L1942" s="25"/>
      <c r="M1942" s="22"/>
      <c r="P1942" s="19"/>
      <c r="Q1942" s="19"/>
      <c r="R1942" s="107" t="str">
        <f t="shared" si="30"/>
        <v/>
      </c>
      <c r="S1942" s="22"/>
      <c r="AE1942" s="18"/>
      <c r="AF1942" s="18"/>
      <c r="AG1942" s="18"/>
      <c r="AR1942" s="19"/>
      <c r="AS1942" s="19"/>
      <c r="AT1942" s="19"/>
      <c r="AU1942" s="19"/>
      <c r="AV1942" s="17"/>
    </row>
    <row r="1943" spans="1:48" s="16" customFormat="1">
      <c r="A1943" s="115"/>
      <c r="B1943" s="66"/>
      <c r="I1943" s="22"/>
      <c r="J1943" s="22"/>
      <c r="K1943" s="22"/>
      <c r="L1943" s="25"/>
      <c r="M1943" s="22"/>
      <c r="P1943" s="19"/>
      <c r="Q1943" s="19"/>
      <c r="R1943" s="107" t="str">
        <f t="shared" si="30"/>
        <v/>
      </c>
      <c r="S1943" s="22"/>
      <c r="AE1943" s="18"/>
      <c r="AF1943" s="18"/>
      <c r="AG1943" s="18"/>
      <c r="AR1943" s="19"/>
      <c r="AS1943" s="19"/>
      <c r="AT1943" s="19"/>
      <c r="AU1943" s="19"/>
      <c r="AV1943" s="17"/>
    </row>
    <row r="1944" spans="1:48" s="16" customFormat="1">
      <c r="A1944" s="115"/>
      <c r="B1944" s="66"/>
      <c r="I1944" s="22"/>
      <c r="J1944" s="22"/>
      <c r="K1944" s="22"/>
      <c r="L1944" s="25"/>
      <c r="M1944" s="22"/>
      <c r="P1944" s="19"/>
      <c r="Q1944" s="19"/>
      <c r="R1944" s="107" t="str">
        <f t="shared" si="30"/>
        <v/>
      </c>
      <c r="S1944" s="22"/>
      <c r="AE1944" s="18"/>
      <c r="AF1944" s="18"/>
      <c r="AG1944" s="18"/>
      <c r="AR1944" s="19"/>
      <c r="AS1944" s="19"/>
      <c r="AT1944" s="19"/>
      <c r="AU1944" s="19"/>
      <c r="AV1944" s="17"/>
    </row>
    <row r="1945" spans="1:48" s="16" customFormat="1">
      <c r="A1945" s="115"/>
      <c r="B1945" s="66"/>
      <c r="I1945" s="22"/>
      <c r="J1945" s="22"/>
      <c r="K1945" s="22"/>
      <c r="L1945" s="25"/>
      <c r="M1945" s="22"/>
      <c r="P1945" s="19"/>
      <c r="Q1945" s="19"/>
      <c r="R1945" s="107" t="str">
        <f t="shared" si="30"/>
        <v/>
      </c>
      <c r="S1945" s="22"/>
      <c r="AE1945" s="18"/>
      <c r="AF1945" s="18"/>
      <c r="AG1945" s="18"/>
      <c r="AR1945" s="19"/>
      <c r="AS1945" s="19"/>
      <c r="AT1945" s="19"/>
      <c r="AU1945" s="19"/>
      <c r="AV1945" s="17"/>
    </row>
    <row r="1946" spans="1:48" s="16" customFormat="1">
      <c r="A1946" s="115"/>
      <c r="B1946" s="66"/>
      <c r="I1946" s="22"/>
      <c r="J1946" s="22"/>
      <c r="K1946" s="22"/>
      <c r="L1946" s="25"/>
      <c r="M1946" s="22"/>
      <c r="P1946" s="19"/>
      <c r="Q1946" s="19"/>
      <c r="R1946" s="107" t="str">
        <f t="shared" si="30"/>
        <v/>
      </c>
      <c r="S1946" s="22"/>
      <c r="AE1946" s="18"/>
      <c r="AF1946" s="18"/>
      <c r="AG1946" s="18"/>
      <c r="AR1946" s="19"/>
      <c r="AS1946" s="19"/>
      <c r="AT1946" s="19"/>
      <c r="AU1946" s="19"/>
      <c r="AV1946" s="17"/>
    </row>
    <row r="1947" spans="1:48" s="16" customFormat="1">
      <c r="A1947" s="115"/>
      <c r="B1947" s="66"/>
      <c r="I1947" s="22"/>
      <c r="J1947" s="22"/>
      <c r="K1947" s="22"/>
      <c r="L1947" s="25"/>
      <c r="M1947" s="22"/>
      <c r="P1947" s="19"/>
      <c r="Q1947" s="19"/>
      <c r="R1947" s="107" t="str">
        <f t="shared" si="30"/>
        <v/>
      </c>
      <c r="S1947" s="22"/>
      <c r="AE1947" s="18"/>
      <c r="AF1947" s="18"/>
      <c r="AG1947" s="18"/>
      <c r="AR1947" s="19"/>
      <c r="AS1947" s="19"/>
      <c r="AT1947" s="19"/>
      <c r="AU1947" s="19"/>
      <c r="AV1947" s="17"/>
    </row>
    <row r="1948" spans="1:48" s="16" customFormat="1">
      <c r="A1948" s="115"/>
      <c r="B1948" s="66"/>
      <c r="I1948" s="22"/>
      <c r="J1948" s="22"/>
      <c r="K1948" s="22"/>
      <c r="L1948" s="25"/>
      <c r="M1948" s="22"/>
      <c r="P1948" s="19"/>
      <c r="Q1948" s="19"/>
      <c r="R1948" s="107" t="str">
        <f t="shared" si="30"/>
        <v/>
      </c>
      <c r="S1948" s="22"/>
      <c r="AE1948" s="18"/>
      <c r="AF1948" s="18"/>
      <c r="AG1948" s="18"/>
      <c r="AR1948" s="19"/>
      <c r="AS1948" s="19"/>
      <c r="AT1948" s="19"/>
      <c r="AU1948" s="19"/>
      <c r="AV1948" s="17"/>
    </row>
    <row r="1949" spans="1:48" s="16" customFormat="1">
      <c r="A1949" s="115"/>
      <c r="B1949" s="66"/>
      <c r="I1949" s="22"/>
      <c r="J1949" s="22"/>
      <c r="K1949" s="22"/>
      <c r="L1949" s="25"/>
      <c r="M1949" s="22"/>
      <c r="P1949" s="19"/>
      <c r="Q1949" s="19"/>
      <c r="R1949" s="107" t="str">
        <f t="shared" si="30"/>
        <v/>
      </c>
      <c r="S1949" s="22"/>
      <c r="AE1949" s="18"/>
      <c r="AF1949" s="18"/>
      <c r="AG1949" s="18"/>
      <c r="AR1949" s="19"/>
      <c r="AS1949" s="19"/>
      <c r="AT1949" s="19"/>
      <c r="AU1949" s="19"/>
      <c r="AV1949" s="17"/>
    </row>
    <row r="1950" spans="1:48" s="16" customFormat="1">
      <c r="A1950" s="115"/>
      <c r="B1950" s="66"/>
      <c r="I1950" s="22"/>
      <c r="J1950" s="22"/>
      <c r="K1950" s="22"/>
      <c r="L1950" s="25"/>
      <c r="M1950" s="22"/>
      <c r="P1950" s="19"/>
      <c r="Q1950" s="19"/>
      <c r="R1950" s="107" t="str">
        <f t="shared" si="30"/>
        <v/>
      </c>
      <c r="S1950" s="22"/>
      <c r="AE1950" s="18"/>
      <c r="AF1950" s="18"/>
      <c r="AG1950" s="18"/>
      <c r="AR1950" s="19"/>
      <c r="AS1950" s="19"/>
      <c r="AT1950" s="19"/>
      <c r="AU1950" s="19"/>
      <c r="AV1950" s="17"/>
    </row>
    <row r="1951" spans="1:48" s="16" customFormat="1">
      <c r="A1951" s="115"/>
      <c r="B1951" s="66"/>
      <c r="I1951" s="22"/>
      <c r="J1951" s="22"/>
      <c r="K1951" s="22"/>
      <c r="L1951" s="25"/>
      <c r="M1951" s="22"/>
      <c r="P1951" s="19"/>
      <c r="Q1951" s="19"/>
      <c r="R1951" s="107" t="str">
        <f t="shared" si="30"/>
        <v/>
      </c>
      <c r="S1951" s="22"/>
      <c r="AE1951" s="18"/>
      <c r="AF1951" s="18"/>
      <c r="AG1951" s="18"/>
      <c r="AR1951" s="19"/>
      <c r="AS1951" s="19"/>
      <c r="AT1951" s="19"/>
      <c r="AU1951" s="19"/>
      <c r="AV1951" s="17"/>
    </row>
    <row r="1952" spans="1:48" s="16" customFormat="1">
      <c r="A1952" s="115"/>
      <c r="B1952" s="66"/>
      <c r="I1952" s="22"/>
      <c r="J1952" s="22"/>
      <c r="K1952" s="22"/>
      <c r="L1952" s="25"/>
      <c r="M1952" s="22"/>
      <c r="P1952" s="19"/>
      <c r="Q1952" s="19"/>
      <c r="R1952" s="107" t="str">
        <f t="shared" si="30"/>
        <v/>
      </c>
      <c r="S1952" s="22"/>
      <c r="AE1952" s="18"/>
      <c r="AF1952" s="18"/>
      <c r="AG1952" s="18"/>
      <c r="AR1952" s="19"/>
      <c r="AS1952" s="19"/>
      <c r="AT1952" s="19"/>
      <c r="AU1952" s="19"/>
      <c r="AV1952" s="17"/>
    </row>
    <row r="1953" spans="1:48" s="16" customFormat="1">
      <c r="A1953" s="115"/>
      <c r="B1953" s="66"/>
      <c r="I1953" s="22"/>
      <c r="J1953" s="22"/>
      <c r="K1953" s="22"/>
      <c r="L1953" s="25"/>
      <c r="M1953" s="22"/>
      <c r="P1953" s="19"/>
      <c r="Q1953" s="19"/>
      <c r="R1953" s="107" t="str">
        <f t="shared" si="30"/>
        <v/>
      </c>
      <c r="S1953" s="22"/>
      <c r="AE1953" s="18"/>
      <c r="AF1953" s="18"/>
      <c r="AG1953" s="18"/>
      <c r="AR1953" s="19"/>
      <c r="AS1953" s="19"/>
      <c r="AT1953" s="19"/>
      <c r="AU1953" s="19"/>
      <c r="AV1953" s="17"/>
    </row>
    <row r="1954" spans="1:48" s="16" customFormat="1">
      <c r="A1954" s="115"/>
      <c r="B1954" s="66"/>
      <c r="I1954" s="22"/>
      <c r="J1954" s="22"/>
      <c r="K1954" s="22"/>
      <c r="L1954" s="25"/>
      <c r="M1954" s="22"/>
      <c r="P1954" s="19"/>
      <c r="Q1954" s="19"/>
      <c r="R1954" s="107" t="str">
        <f t="shared" si="30"/>
        <v/>
      </c>
      <c r="S1954" s="22"/>
      <c r="AE1954" s="18"/>
      <c r="AF1954" s="18"/>
      <c r="AG1954" s="18"/>
      <c r="AR1954" s="19"/>
      <c r="AS1954" s="19"/>
      <c r="AT1954" s="19"/>
      <c r="AU1954" s="19"/>
      <c r="AV1954" s="17"/>
    </row>
    <row r="1955" spans="1:48" s="16" customFormat="1">
      <c r="A1955" s="115"/>
      <c r="B1955" s="66"/>
      <c r="I1955" s="22"/>
      <c r="J1955" s="22"/>
      <c r="K1955" s="22"/>
      <c r="L1955" s="25"/>
      <c r="M1955" s="22"/>
      <c r="P1955" s="19"/>
      <c r="Q1955" s="19"/>
      <c r="R1955" s="107" t="str">
        <f t="shared" si="30"/>
        <v/>
      </c>
      <c r="S1955" s="22"/>
      <c r="AE1955" s="18"/>
      <c r="AF1955" s="18"/>
      <c r="AG1955" s="18"/>
      <c r="AR1955" s="19"/>
      <c r="AS1955" s="19"/>
      <c r="AT1955" s="19"/>
      <c r="AU1955" s="19"/>
      <c r="AV1955" s="17"/>
    </row>
    <row r="1956" spans="1:48" s="16" customFormat="1">
      <c r="A1956" s="115"/>
      <c r="B1956" s="66"/>
      <c r="I1956" s="22"/>
      <c r="J1956" s="22"/>
      <c r="K1956" s="22"/>
      <c r="L1956" s="25"/>
      <c r="M1956" s="22"/>
      <c r="P1956" s="19"/>
      <c r="Q1956" s="19"/>
      <c r="R1956" s="107" t="str">
        <f t="shared" si="30"/>
        <v/>
      </c>
      <c r="S1956" s="22"/>
      <c r="AE1956" s="18"/>
      <c r="AF1956" s="18"/>
      <c r="AG1956" s="18"/>
      <c r="AR1956" s="19"/>
      <c r="AS1956" s="19"/>
      <c r="AT1956" s="19"/>
      <c r="AU1956" s="19"/>
      <c r="AV1956" s="17"/>
    </row>
    <row r="1957" spans="1:48" s="16" customFormat="1">
      <c r="A1957" s="115"/>
      <c r="B1957" s="66"/>
      <c r="I1957" s="22"/>
      <c r="J1957" s="22"/>
      <c r="K1957" s="22"/>
      <c r="L1957" s="25"/>
      <c r="M1957" s="22"/>
      <c r="P1957" s="19"/>
      <c r="Q1957" s="19"/>
      <c r="R1957" s="107" t="str">
        <f t="shared" si="30"/>
        <v/>
      </c>
      <c r="S1957" s="22"/>
      <c r="AE1957" s="18"/>
      <c r="AF1957" s="18"/>
      <c r="AG1957" s="18"/>
      <c r="AR1957" s="19"/>
      <c r="AS1957" s="19"/>
      <c r="AT1957" s="19"/>
      <c r="AU1957" s="19"/>
      <c r="AV1957" s="17"/>
    </row>
    <row r="1958" spans="1:48" s="16" customFormat="1">
      <c r="A1958" s="115"/>
      <c r="B1958" s="66"/>
      <c r="I1958" s="22"/>
      <c r="J1958" s="22"/>
      <c r="K1958" s="22"/>
      <c r="L1958" s="25"/>
      <c r="M1958" s="22"/>
      <c r="P1958" s="19"/>
      <c r="Q1958" s="19"/>
      <c r="R1958" s="107" t="str">
        <f t="shared" si="30"/>
        <v/>
      </c>
      <c r="S1958" s="22"/>
      <c r="AE1958" s="18"/>
      <c r="AF1958" s="18"/>
      <c r="AG1958" s="18"/>
      <c r="AR1958" s="19"/>
      <c r="AS1958" s="19"/>
      <c r="AT1958" s="19"/>
      <c r="AU1958" s="19"/>
      <c r="AV1958" s="17"/>
    </row>
    <row r="1959" spans="1:48" s="16" customFormat="1">
      <c r="A1959" s="115"/>
      <c r="B1959" s="66"/>
      <c r="I1959" s="22"/>
      <c r="J1959" s="22"/>
      <c r="K1959" s="22"/>
      <c r="L1959" s="25"/>
      <c r="M1959" s="22"/>
      <c r="P1959" s="19"/>
      <c r="Q1959" s="19"/>
      <c r="R1959" s="107" t="str">
        <f t="shared" si="30"/>
        <v/>
      </c>
      <c r="S1959" s="22"/>
      <c r="AE1959" s="18"/>
      <c r="AF1959" s="18"/>
      <c r="AG1959" s="18"/>
      <c r="AR1959" s="19"/>
      <c r="AS1959" s="19"/>
      <c r="AT1959" s="19"/>
      <c r="AU1959" s="19"/>
      <c r="AV1959" s="17"/>
    </row>
    <row r="1960" spans="1:48" s="16" customFormat="1">
      <c r="A1960" s="115"/>
      <c r="B1960" s="66"/>
      <c r="I1960" s="22"/>
      <c r="J1960" s="22"/>
      <c r="K1960" s="22"/>
      <c r="L1960" s="25"/>
      <c r="M1960" s="22"/>
      <c r="P1960" s="19"/>
      <c r="Q1960" s="19"/>
      <c r="R1960" s="107" t="str">
        <f t="shared" si="30"/>
        <v/>
      </c>
      <c r="S1960" s="22"/>
      <c r="AE1960" s="18"/>
      <c r="AF1960" s="18"/>
      <c r="AG1960" s="18"/>
      <c r="AR1960" s="19"/>
      <c r="AS1960" s="19"/>
      <c r="AT1960" s="19"/>
      <c r="AU1960" s="19"/>
      <c r="AV1960" s="17"/>
    </row>
    <row r="1961" spans="1:48" s="16" customFormat="1">
      <c r="A1961" s="115"/>
      <c r="B1961" s="66"/>
      <c r="I1961" s="22"/>
      <c r="J1961" s="22"/>
      <c r="K1961" s="22"/>
      <c r="L1961" s="25"/>
      <c r="M1961" s="22"/>
      <c r="P1961" s="19"/>
      <c r="Q1961" s="19"/>
      <c r="R1961" s="107" t="str">
        <f t="shared" si="30"/>
        <v/>
      </c>
      <c r="S1961" s="22"/>
      <c r="AE1961" s="18"/>
      <c r="AF1961" s="18"/>
      <c r="AG1961" s="18"/>
      <c r="AR1961" s="19"/>
      <c r="AS1961" s="19"/>
      <c r="AT1961" s="19"/>
      <c r="AU1961" s="19"/>
      <c r="AV1961" s="17"/>
    </row>
    <row r="1962" spans="1:48" s="16" customFormat="1">
      <c r="A1962" s="115"/>
      <c r="B1962" s="66"/>
      <c r="I1962" s="22"/>
      <c r="J1962" s="22"/>
      <c r="K1962" s="22"/>
      <c r="L1962" s="25"/>
      <c r="M1962" s="22"/>
      <c r="P1962" s="19"/>
      <c r="Q1962" s="19"/>
      <c r="R1962" s="107" t="str">
        <f t="shared" si="30"/>
        <v/>
      </c>
      <c r="S1962" s="22"/>
      <c r="AE1962" s="18"/>
      <c r="AF1962" s="18"/>
      <c r="AG1962" s="18"/>
      <c r="AR1962" s="19"/>
      <c r="AS1962" s="19"/>
      <c r="AT1962" s="19"/>
      <c r="AU1962" s="19"/>
      <c r="AV1962" s="17"/>
    </row>
    <row r="1963" spans="1:48" s="16" customFormat="1">
      <c r="A1963" s="115"/>
      <c r="B1963" s="66"/>
      <c r="I1963" s="22"/>
      <c r="J1963" s="22"/>
      <c r="K1963" s="22"/>
      <c r="L1963" s="25"/>
      <c r="M1963" s="22"/>
      <c r="P1963" s="19"/>
      <c r="Q1963" s="19"/>
      <c r="R1963" s="107" t="str">
        <f t="shared" si="30"/>
        <v/>
      </c>
      <c r="S1963" s="22"/>
      <c r="AE1963" s="18"/>
      <c r="AF1963" s="18"/>
      <c r="AG1963" s="18"/>
      <c r="AR1963" s="19"/>
      <c r="AS1963" s="19"/>
      <c r="AT1963" s="19"/>
      <c r="AU1963" s="19"/>
      <c r="AV1963" s="17"/>
    </row>
    <row r="1964" spans="1:48" s="16" customFormat="1">
      <c r="A1964" s="115"/>
      <c r="B1964" s="66"/>
      <c r="I1964" s="22"/>
      <c r="J1964" s="22"/>
      <c r="K1964" s="22"/>
      <c r="L1964" s="25"/>
      <c r="M1964" s="22"/>
      <c r="P1964" s="19"/>
      <c r="Q1964" s="19"/>
      <c r="R1964" s="107" t="str">
        <f t="shared" si="30"/>
        <v/>
      </c>
      <c r="S1964" s="22"/>
      <c r="AE1964" s="18"/>
      <c r="AF1964" s="18"/>
      <c r="AG1964" s="18"/>
      <c r="AR1964" s="19"/>
      <c r="AS1964" s="19"/>
      <c r="AT1964" s="19"/>
      <c r="AU1964" s="19"/>
      <c r="AV1964" s="17"/>
    </row>
    <row r="1965" spans="1:48" s="16" customFormat="1">
      <c r="A1965" s="115"/>
      <c r="B1965" s="66"/>
      <c r="I1965" s="22"/>
      <c r="J1965" s="22"/>
      <c r="K1965" s="22"/>
      <c r="L1965" s="25"/>
      <c r="M1965" s="22"/>
      <c r="P1965" s="19"/>
      <c r="Q1965" s="19"/>
      <c r="R1965" s="107" t="str">
        <f t="shared" si="30"/>
        <v/>
      </c>
      <c r="S1965" s="22"/>
      <c r="AE1965" s="18"/>
      <c r="AF1965" s="18"/>
      <c r="AG1965" s="18"/>
      <c r="AR1965" s="19"/>
      <c r="AS1965" s="19"/>
      <c r="AT1965" s="19"/>
      <c r="AU1965" s="19"/>
      <c r="AV1965" s="17"/>
    </row>
    <row r="1966" spans="1:48" s="16" customFormat="1">
      <c r="A1966" s="115"/>
      <c r="B1966" s="66"/>
      <c r="I1966" s="22"/>
      <c r="J1966" s="22"/>
      <c r="K1966" s="22"/>
      <c r="L1966" s="25"/>
      <c r="M1966" s="22"/>
      <c r="P1966" s="19"/>
      <c r="Q1966" s="19"/>
      <c r="R1966" s="107" t="str">
        <f t="shared" si="30"/>
        <v/>
      </c>
      <c r="S1966" s="22"/>
      <c r="AE1966" s="18"/>
      <c r="AF1966" s="18"/>
      <c r="AG1966" s="18"/>
      <c r="AR1966" s="19"/>
      <c r="AS1966" s="19"/>
      <c r="AT1966" s="19"/>
      <c r="AU1966" s="19"/>
      <c r="AV1966" s="17"/>
    </row>
    <row r="1967" spans="1:48" s="16" customFormat="1">
      <c r="A1967" s="115"/>
      <c r="B1967" s="66"/>
      <c r="I1967" s="22"/>
      <c r="J1967" s="22"/>
      <c r="K1967" s="22"/>
      <c r="L1967" s="25"/>
      <c r="M1967" s="22"/>
      <c r="P1967" s="19"/>
      <c r="Q1967" s="19"/>
      <c r="R1967" s="107" t="str">
        <f t="shared" si="30"/>
        <v/>
      </c>
      <c r="S1967" s="22"/>
      <c r="AE1967" s="18"/>
      <c r="AF1967" s="18"/>
      <c r="AG1967" s="18"/>
      <c r="AR1967" s="19"/>
      <c r="AS1967" s="19"/>
      <c r="AT1967" s="19"/>
      <c r="AU1967" s="19"/>
      <c r="AV1967" s="17"/>
    </row>
    <row r="1968" spans="1:48" s="16" customFormat="1">
      <c r="A1968" s="115"/>
      <c r="B1968" s="66"/>
      <c r="I1968" s="22"/>
      <c r="J1968" s="22"/>
      <c r="K1968" s="22"/>
      <c r="L1968" s="25"/>
      <c r="M1968" s="22"/>
      <c r="P1968" s="19"/>
      <c r="Q1968" s="19"/>
      <c r="R1968" s="107" t="str">
        <f t="shared" si="30"/>
        <v/>
      </c>
      <c r="S1968" s="22"/>
      <c r="AE1968" s="18"/>
      <c r="AF1968" s="18"/>
      <c r="AG1968" s="18"/>
      <c r="AR1968" s="19"/>
      <c r="AS1968" s="19"/>
      <c r="AT1968" s="19"/>
      <c r="AU1968" s="19"/>
      <c r="AV1968" s="17"/>
    </row>
    <row r="1969" spans="1:48" s="16" customFormat="1">
      <c r="A1969" s="115"/>
      <c r="B1969" s="66"/>
      <c r="I1969" s="22"/>
      <c r="J1969" s="22"/>
      <c r="K1969" s="22"/>
      <c r="L1969" s="25"/>
      <c r="M1969" s="22"/>
      <c r="P1969" s="19"/>
      <c r="Q1969" s="19"/>
      <c r="R1969" s="107" t="str">
        <f t="shared" si="30"/>
        <v/>
      </c>
      <c r="S1969" s="22"/>
      <c r="AE1969" s="18"/>
      <c r="AF1969" s="18"/>
      <c r="AG1969" s="18"/>
      <c r="AR1969" s="19"/>
      <c r="AS1969" s="19"/>
      <c r="AT1969" s="19"/>
      <c r="AU1969" s="19"/>
      <c r="AV1969" s="17"/>
    </row>
    <row r="1970" spans="1:48" s="16" customFormat="1">
      <c r="A1970" s="115"/>
      <c r="B1970" s="66"/>
      <c r="I1970" s="22"/>
      <c r="J1970" s="22"/>
      <c r="K1970" s="22"/>
      <c r="L1970" s="25"/>
      <c r="M1970" s="22"/>
      <c r="P1970" s="19"/>
      <c r="Q1970" s="19"/>
      <c r="R1970" s="107" t="str">
        <f t="shared" si="30"/>
        <v/>
      </c>
      <c r="S1970" s="22"/>
      <c r="AE1970" s="18"/>
      <c r="AF1970" s="18"/>
      <c r="AG1970" s="18"/>
      <c r="AR1970" s="19"/>
      <c r="AS1970" s="19"/>
      <c r="AT1970" s="19"/>
      <c r="AU1970" s="19"/>
      <c r="AV1970" s="17"/>
    </row>
    <row r="1971" spans="1:48" s="16" customFormat="1">
      <c r="A1971" s="115"/>
      <c r="B1971" s="66"/>
      <c r="I1971" s="22"/>
      <c r="J1971" s="22"/>
      <c r="K1971" s="22"/>
      <c r="L1971" s="25"/>
      <c r="M1971" s="22"/>
      <c r="P1971" s="19"/>
      <c r="Q1971" s="19"/>
      <c r="R1971" s="107" t="str">
        <f t="shared" si="30"/>
        <v/>
      </c>
      <c r="S1971" s="22"/>
      <c r="AE1971" s="18"/>
      <c r="AF1971" s="18"/>
      <c r="AG1971" s="18"/>
      <c r="AR1971" s="19"/>
      <c r="AS1971" s="19"/>
      <c r="AT1971" s="19"/>
      <c r="AU1971" s="19"/>
      <c r="AV1971" s="17"/>
    </row>
    <row r="1972" spans="1:48" s="16" customFormat="1">
      <c r="A1972" s="115"/>
      <c r="B1972" s="66"/>
      <c r="I1972" s="22"/>
      <c r="J1972" s="22"/>
      <c r="K1972" s="22"/>
      <c r="L1972" s="25"/>
      <c r="M1972" s="22"/>
      <c r="P1972" s="19"/>
      <c r="Q1972" s="19"/>
      <c r="R1972" s="107" t="str">
        <f t="shared" si="30"/>
        <v/>
      </c>
      <c r="S1972" s="22"/>
      <c r="AE1972" s="18"/>
      <c r="AF1972" s="18"/>
      <c r="AG1972" s="18"/>
      <c r="AR1972" s="19"/>
      <c r="AS1972" s="19"/>
      <c r="AT1972" s="19"/>
      <c r="AU1972" s="19"/>
      <c r="AV1972" s="17"/>
    </row>
    <row r="1973" spans="1:48" s="16" customFormat="1">
      <c r="A1973" s="115"/>
      <c r="B1973" s="66"/>
      <c r="I1973" s="22"/>
      <c r="J1973" s="22"/>
      <c r="K1973" s="22"/>
      <c r="L1973" s="25"/>
      <c r="M1973" s="22"/>
      <c r="P1973" s="19"/>
      <c r="Q1973" s="19"/>
      <c r="R1973" s="107" t="str">
        <f t="shared" si="30"/>
        <v/>
      </c>
      <c r="S1973" s="22"/>
      <c r="AE1973" s="18"/>
      <c r="AF1973" s="18"/>
      <c r="AG1973" s="18"/>
      <c r="AR1973" s="19"/>
      <c r="AS1973" s="19"/>
      <c r="AT1973" s="19"/>
      <c r="AU1973" s="19"/>
      <c r="AV1973" s="17"/>
    </row>
    <row r="1974" spans="1:48" s="16" customFormat="1">
      <c r="A1974" s="115"/>
      <c r="B1974" s="66"/>
      <c r="I1974" s="22"/>
      <c r="J1974" s="22"/>
      <c r="K1974" s="22"/>
      <c r="L1974" s="25"/>
      <c r="M1974" s="22"/>
      <c r="P1974" s="19"/>
      <c r="Q1974" s="19"/>
      <c r="R1974" s="107" t="str">
        <f t="shared" si="30"/>
        <v/>
      </c>
      <c r="S1974" s="22"/>
      <c r="AE1974" s="18"/>
      <c r="AF1974" s="18"/>
      <c r="AG1974" s="18"/>
      <c r="AR1974" s="19"/>
      <c r="AS1974" s="19"/>
      <c r="AT1974" s="19"/>
      <c r="AU1974" s="19"/>
      <c r="AV1974" s="17"/>
    </row>
    <row r="1975" spans="1:48" s="16" customFormat="1">
      <c r="A1975" s="115"/>
      <c r="B1975" s="66"/>
      <c r="I1975" s="22"/>
      <c r="J1975" s="22"/>
      <c r="K1975" s="22"/>
      <c r="L1975" s="25"/>
      <c r="M1975" s="22"/>
      <c r="P1975" s="19"/>
      <c r="Q1975" s="19"/>
      <c r="R1975" s="107" t="str">
        <f t="shared" si="30"/>
        <v/>
      </c>
      <c r="S1975" s="22"/>
      <c r="AE1975" s="18"/>
      <c r="AF1975" s="18"/>
      <c r="AG1975" s="18"/>
      <c r="AR1975" s="19"/>
      <c r="AS1975" s="19"/>
      <c r="AT1975" s="19"/>
      <c r="AU1975" s="19"/>
      <c r="AV1975" s="17"/>
    </row>
    <row r="1976" spans="1:48" s="16" customFormat="1">
      <c r="A1976" s="115"/>
      <c r="B1976" s="66"/>
      <c r="I1976" s="22"/>
      <c r="J1976" s="22"/>
      <c r="K1976" s="22"/>
      <c r="L1976" s="25"/>
      <c r="M1976" s="22"/>
      <c r="P1976" s="19"/>
      <c r="Q1976" s="19"/>
      <c r="R1976" s="107" t="str">
        <f t="shared" si="30"/>
        <v/>
      </c>
      <c r="S1976" s="22"/>
      <c r="AE1976" s="18"/>
      <c r="AF1976" s="18"/>
      <c r="AG1976" s="18"/>
      <c r="AR1976" s="19"/>
      <c r="AS1976" s="19"/>
      <c r="AT1976" s="19"/>
      <c r="AU1976" s="19"/>
      <c r="AV1976" s="17"/>
    </row>
    <row r="1977" spans="1:48" s="16" customFormat="1">
      <c r="A1977" s="115"/>
      <c r="B1977" s="66"/>
      <c r="I1977" s="22"/>
      <c r="J1977" s="22"/>
      <c r="K1977" s="22"/>
      <c r="L1977" s="25"/>
      <c r="M1977" s="22"/>
      <c r="P1977" s="19"/>
      <c r="Q1977" s="19"/>
      <c r="R1977" s="107" t="str">
        <f t="shared" si="30"/>
        <v/>
      </c>
      <c r="S1977" s="22"/>
      <c r="AE1977" s="18"/>
      <c r="AF1977" s="18"/>
      <c r="AG1977" s="18"/>
      <c r="AR1977" s="19"/>
      <c r="AS1977" s="19"/>
      <c r="AT1977" s="19"/>
      <c r="AU1977" s="19"/>
      <c r="AV1977" s="17"/>
    </row>
    <row r="1978" spans="1:48" s="16" customFormat="1">
      <c r="A1978" s="115"/>
      <c r="B1978" s="66"/>
      <c r="I1978" s="22"/>
      <c r="J1978" s="22"/>
      <c r="K1978" s="22"/>
      <c r="L1978" s="25"/>
      <c r="M1978" s="22"/>
      <c r="P1978" s="19"/>
      <c r="Q1978" s="19"/>
      <c r="R1978" s="107" t="str">
        <f t="shared" si="30"/>
        <v/>
      </c>
      <c r="S1978" s="22"/>
      <c r="AE1978" s="18"/>
      <c r="AF1978" s="18"/>
      <c r="AG1978" s="18"/>
      <c r="AR1978" s="19"/>
      <c r="AS1978" s="19"/>
      <c r="AT1978" s="19"/>
      <c r="AU1978" s="19"/>
      <c r="AV1978" s="17"/>
    </row>
    <row r="1979" spans="1:48" s="16" customFormat="1">
      <c r="A1979" s="115"/>
      <c r="B1979" s="66"/>
      <c r="I1979" s="22"/>
      <c r="J1979" s="22"/>
      <c r="K1979" s="22"/>
      <c r="L1979" s="25"/>
      <c r="M1979" s="22"/>
      <c r="P1979" s="19"/>
      <c r="Q1979" s="19"/>
      <c r="R1979" s="107" t="str">
        <f t="shared" si="30"/>
        <v/>
      </c>
      <c r="S1979" s="22"/>
      <c r="AE1979" s="18"/>
      <c r="AF1979" s="18"/>
      <c r="AG1979" s="18"/>
      <c r="AR1979" s="19"/>
      <c r="AS1979" s="19"/>
      <c r="AT1979" s="19"/>
      <c r="AU1979" s="19"/>
      <c r="AV1979" s="17"/>
    </row>
    <row r="1980" spans="1:48" s="16" customFormat="1">
      <c r="A1980" s="115"/>
      <c r="B1980" s="66"/>
      <c r="I1980" s="22"/>
      <c r="J1980" s="22"/>
      <c r="K1980" s="22"/>
      <c r="L1980" s="25"/>
      <c r="M1980" s="22"/>
      <c r="P1980" s="19"/>
      <c r="Q1980" s="19"/>
      <c r="R1980" s="107" t="str">
        <f t="shared" si="30"/>
        <v/>
      </c>
      <c r="S1980" s="22"/>
      <c r="AE1980" s="18"/>
      <c r="AF1980" s="18"/>
      <c r="AG1980" s="18"/>
      <c r="AR1980" s="19"/>
      <c r="AS1980" s="19"/>
      <c r="AT1980" s="19"/>
      <c r="AU1980" s="19"/>
      <c r="AV1980" s="17"/>
    </row>
    <row r="1981" spans="1:48" s="16" customFormat="1">
      <c r="A1981" s="115"/>
      <c r="B1981" s="66"/>
      <c r="I1981" s="22"/>
      <c r="J1981" s="22"/>
      <c r="K1981" s="22"/>
      <c r="L1981" s="25"/>
      <c r="M1981" s="22"/>
      <c r="P1981" s="19"/>
      <c r="Q1981" s="19"/>
      <c r="R1981" s="107" t="str">
        <f t="shared" si="30"/>
        <v/>
      </c>
      <c r="S1981" s="22"/>
      <c r="AE1981" s="18"/>
      <c r="AF1981" s="18"/>
      <c r="AG1981" s="18"/>
      <c r="AR1981" s="19"/>
      <c r="AS1981" s="19"/>
      <c r="AT1981" s="19"/>
      <c r="AU1981" s="19"/>
      <c r="AV1981" s="17"/>
    </row>
    <row r="1982" spans="1:48" s="16" customFormat="1">
      <c r="A1982" s="115"/>
      <c r="B1982" s="66"/>
      <c r="I1982" s="22"/>
      <c r="J1982" s="22"/>
      <c r="K1982" s="22"/>
      <c r="L1982" s="25"/>
      <c r="M1982" s="22"/>
      <c r="P1982" s="19"/>
      <c r="Q1982" s="19"/>
      <c r="R1982" s="107" t="str">
        <f t="shared" si="30"/>
        <v/>
      </c>
      <c r="S1982" s="22"/>
      <c r="AE1982" s="18"/>
      <c r="AF1982" s="18"/>
      <c r="AG1982" s="18"/>
      <c r="AR1982" s="19"/>
      <c r="AS1982" s="19"/>
      <c r="AT1982" s="19"/>
      <c r="AU1982" s="19"/>
      <c r="AV1982" s="17"/>
    </row>
    <row r="1983" spans="1:48" s="16" customFormat="1">
      <c r="A1983" s="115"/>
      <c r="B1983" s="66"/>
      <c r="I1983" s="22"/>
      <c r="J1983" s="22"/>
      <c r="K1983" s="22"/>
      <c r="L1983" s="25"/>
      <c r="M1983" s="22"/>
      <c r="P1983" s="19"/>
      <c r="Q1983" s="19"/>
      <c r="R1983" s="107" t="str">
        <f t="shared" si="30"/>
        <v/>
      </c>
      <c r="S1983" s="22"/>
      <c r="AE1983" s="18"/>
      <c r="AF1983" s="18"/>
      <c r="AG1983" s="18"/>
      <c r="AR1983" s="19"/>
      <c r="AS1983" s="19"/>
      <c r="AT1983" s="19"/>
      <c r="AU1983" s="19"/>
      <c r="AV1983" s="17"/>
    </row>
    <row r="1984" spans="1:48" s="16" customFormat="1">
      <c r="A1984" s="115"/>
      <c r="B1984" s="66"/>
      <c r="I1984" s="22"/>
      <c r="J1984" s="22"/>
      <c r="K1984" s="22"/>
      <c r="L1984" s="25"/>
      <c r="M1984" s="22"/>
      <c r="P1984" s="19"/>
      <c r="Q1984" s="19"/>
      <c r="R1984" s="107" t="str">
        <f t="shared" si="30"/>
        <v/>
      </c>
      <c r="S1984" s="22"/>
      <c r="AE1984" s="18"/>
      <c r="AF1984" s="18"/>
      <c r="AG1984" s="18"/>
      <c r="AR1984" s="19"/>
      <c r="AS1984" s="19"/>
      <c r="AT1984" s="19"/>
      <c r="AU1984" s="19"/>
      <c r="AV1984" s="17"/>
    </row>
    <row r="1985" spans="1:48" s="16" customFormat="1">
      <c r="A1985" s="115"/>
      <c r="B1985" s="66"/>
      <c r="I1985" s="22"/>
      <c r="J1985" s="22"/>
      <c r="K1985" s="22"/>
      <c r="L1985" s="25"/>
      <c r="M1985" s="22"/>
      <c r="P1985" s="19"/>
      <c r="Q1985" s="19"/>
      <c r="R1985" s="107" t="str">
        <f t="shared" si="30"/>
        <v/>
      </c>
      <c r="S1985" s="22"/>
      <c r="AE1985" s="18"/>
      <c r="AF1985" s="18"/>
      <c r="AG1985" s="18"/>
      <c r="AR1985" s="19"/>
      <c r="AS1985" s="19"/>
      <c r="AT1985" s="19"/>
      <c r="AU1985" s="19"/>
      <c r="AV1985" s="17"/>
    </row>
    <row r="1986" spans="1:48" s="16" customFormat="1">
      <c r="A1986" s="115"/>
      <c r="B1986" s="66"/>
      <c r="I1986" s="22"/>
      <c r="J1986" s="22"/>
      <c r="K1986" s="22"/>
      <c r="L1986" s="25"/>
      <c r="M1986" s="22"/>
      <c r="P1986" s="19"/>
      <c r="Q1986" s="19"/>
      <c r="R1986" s="107" t="str">
        <f t="shared" si="30"/>
        <v/>
      </c>
      <c r="S1986" s="22"/>
      <c r="AE1986" s="18"/>
      <c r="AF1986" s="18"/>
      <c r="AG1986" s="18"/>
      <c r="AR1986" s="19"/>
      <c r="AS1986" s="19"/>
      <c r="AT1986" s="19"/>
      <c r="AU1986" s="19"/>
      <c r="AV1986" s="17"/>
    </row>
    <row r="1987" spans="1:48" s="16" customFormat="1">
      <c r="A1987" s="115"/>
      <c r="B1987" s="66"/>
      <c r="I1987" s="22"/>
      <c r="J1987" s="22"/>
      <c r="K1987" s="22"/>
      <c r="L1987" s="25"/>
      <c r="M1987" s="22"/>
      <c r="P1987" s="19"/>
      <c r="Q1987" s="19"/>
      <c r="R1987" s="107" t="str">
        <f t="shared" si="30"/>
        <v/>
      </c>
      <c r="S1987" s="22"/>
      <c r="AE1987" s="18"/>
      <c r="AF1987" s="18"/>
      <c r="AG1987" s="18"/>
      <c r="AR1987" s="19"/>
      <c r="AS1987" s="19"/>
      <c r="AT1987" s="19"/>
      <c r="AU1987" s="19"/>
      <c r="AV1987" s="17"/>
    </row>
    <row r="1988" spans="1:48" s="16" customFormat="1">
      <c r="A1988" s="115"/>
      <c r="B1988" s="66"/>
      <c r="I1988" s="22"/>
      <c r="J1988" s="22"/>
      <c r="K1988" s="22"/>
      <c r="L1988" s="25"/>
      <c r="M1988" s="22"/>
      <c r="P1988" s="19"/>
      <c r="Q1988" s="19"/>
      <c r="R1988" s="107" t="str">
        <f t="shared" si="30"/>
        <v/>
      </c>
      <c r="S1988" s="22"/>
      <c r="AE1988" s="18"/>
      <c r="AF1988" s="18"/>
      <c r="AG1988" s="18"/>
      <c r="AR1988" s="19"/>
      <c r="AS1988" s="19"/>
      <c r="AT1988" s="19"/>
      <c r="AU1988" s="19"/>
      <c r="AV1988" s="17"/>
    </row>
    <row r="1989" spans="1:48" s="16" customFormat="1">
      <c r="A1989" s="115"/>
      <c r="B1989" s="66"/>
      <c r="I1989" s="22"/>
      <c r="J1989" s="22"/>
      <c r="K1989" s="22"/>
      <c r="L1989" s="25"/>
      <c r="M1989" s="22"/>
      <c r="P1989" s="19"/>
      <c r="Q1989" s="19"/>
      <c r="R1989" s="107" t="str">
        <f t="shared" si="30"/>
        <v/>
      </c>
      <c r="S1989" s="22"/>
      <c r="AE1989" s="18"/>
      <c r="AF1989" s="18"/>
      <c r="AG1989" s="18"/>
      <c r="AR1989" s="19"/>
      <c r="AS1989" s="19"/>
      <c r="AT1989" s="19"/>
      <c r="AU1989" s="19"/>
      <c r="AV1989" s="17"/>
    </row>
    <row r="1990" spans="1:48" s="16" customFormat="1">
      <c r="A1990" s="115"/>
      <c r="B1990" s="66"/>
      <c r="I1990" s="22"/>
      <c r="J1990" s="22"/>
      <c r="K1990" s="22"/>
      <c r="L1990" s="25"/>
      <c r="M1990" s="22"/>
      <c r="P1990" s="19"/>
      <c r="Q1990" s="19"/>
      <c r="R1990" s="107" t="str">
        <f t="shared" ref="R1990:R2053" si="31">IF(AND(I1990="",K1990=""),"",IF(I1990="Lead","Lead",IF(K1990="Lead","Lead",IF((OR((AND((ISNUMBER(SEARCH("Galvanized",K1990))),AM1990="Yes")),(AND((ISNUMBER(SEARCH("Galvanized",K1990))),AM1990="Unknown")))),"Galvanized requiring replacement",IF((OR((AND((ISNUMBER(SEARCH("Galvanized",K1990))),AQ1990="Yes")),(AND((ISNUMBER(SEARCH("Galvanized",K1990))),AQ1990="Unknown")))),"Galvanized requiring replacement",IF(I1990="Galvanized requiring replacement","Galvanized requiring replacement",IF(K1990="Galvanized requiring replacement","Galvanized requiring replacement",IF(ISNUMBER(SEARCH("Unknown",I1990)),"Unknown",IF(ISNUMBER(SEARCH("Unknown",K1990)),"Unknown",IF(I1990="","Unknown",IF(K1990="","Unknown","Non-lead")))))))))))</f>
        <v/>
      </c>
      <c r="S1990" s="22"/>
      <c r="AE1990" s="18"/>
      <c r="AF1990" s="18"/>
      <c r="AG1990" s="18"/>
      <c r="AR1990" s="19"/>
      <c r="AS1990" s="19"/>
      <c r="AT1990" s="19"/>
      <c r="AU1990" s="19"/>
      <c r="AV1990" s="17"/>
    </row>
    <row r="1991" spans="1:48" s="16" customFormat="1">
      <c r="A1991" s="115"/>
      <c r="B1991" s="66"/>
      <c r="I1991" s="22"/>
      <c r="J1991" s="22"/>
      <c r="K1991" s="22"/>
      <c r="L1991" s="25"/>
      <c r="M1991" s="22"/>
      <c r="P1991" s="19"/>
      <c r="Q1991" s="19"/>
      <c r="R1991" s="107" t="str">
        <f t="shared" si="31"/>
        <v/>
      </c>
      <c r="S1991" s="22"/>
      <c r="AE1991" s="18"/>
      <c r="AF1991" s="18"/>
      <c r="AG1991" s="18"/>
      <c r="AR1991" s="19"/>
      <c r="AS1991" s="19"/>
      <c r="AT1991" s="19"/>
      <c r="AU1991" s="19"/>
      <c r="AV1991" s="17"/>
    </row>
    <row r="1992" spans="1:48" s="16" customFormat="1">
      <c r="A1992" s="115"/>
      <c r="B1992" s="66"/>
      <c r="I1992" s="22"/>
      <c r="J1992" s="22"/>
      <c r="K1992" s="22"/>
      <c r="L1992" s="25"/>
      <c r="M1992" s="22"/>
      <c r="P1992" s="19"/>
      <c r="Q1992" s="19"/>
      <c r="R1992" s="107" t="str">
        <f t="shared" si="31"/>
        <v/>
      </c>
      <c r="S1992" s="22"/>
      <c r="AE1992" s="18"/>
      <c r="AF1992" s="18"/>
      <c r="AG1992" s="18"/>
      <c r="AR1992" s="19"/>
      <c r="AS1992" s="19"/>
      <c r="AT1992" s="19"/>
      <c r="AU1992" s="19"/>
      <c r="AV1992" s="17"/>
    </row>
    <row r="1993" spans="1:48" s="16" customFormat="1">
      <c r="A1993" s="115"/>
      <c r="B1993" s="66"/>
      <c r="I1993" s="22"/>
      <c r="J1993" s="22"/>
      <c r="K1993" s="22"/>
      <c r="L1993" s="25"/>
      <c r="M1993" s="22"/>
      <c r="P1993" s="19"/>
      <c r="Q1993" s="19"/>
      <c r="R1993" s="107" t="str">
        <f t="shared" si="31"/>
        <v/>
      </c>
      <c r="S1993" s="22"/>
      <c r="AE1993" s="18"/>
      <c r="AF1993" s="18"/>
      <c r="AG1993" s="18"/>
      <c r="AR1993" s="19"/>
      <c r="AS1993" s="19"/>
      <c r="AT1993" s="19"/>
      <c r="AU1993" s="19"/>
      <c r="AV1993" s="17"/>
    </row>
    <row r="1994" spans="1:48" s="16" customFormat="1">
      <c r="A1994" s="115"/>
      <c r="B1994" s="66"/>
      <c r="I1994" s="22"/>
      <c r="J1994" s="22"/>
      <c r="K1994" s="22"/>
      <c r="L1994" s="25"/>
      <c r="M1994" s="22"/>
      <c r="P1994" s="19"/>
      <c r="Q1994" s="19"/>
      <c r="R1994" s="107" t="str">
        <f t="shared" si="31"/>
        <v/>
      </c>
      <c r="S1994" s="22"/>
      <c r="AE1994" s="18"/>
      <c r="AF1994" s="18"/>
      <c r="AG1994" s="18"/>
      <c r="AR1994" s="19"/>
      <c r="AS1994" s="19"/>
      <c r="AT1994" s="19"/>
      <c r="AU1994" s="19"/>
      <c r="AV1994" s="17"/>
    </row>
    <row r="1995" spans="1:48" s="16" customFormat="1">
      <c r="A1995" s="115"/>
      <c r="B1995" s="66"/>
      <c r="I1995" s="22"/>
      <c r="J1995" s="22"/>
      <c r="K1995" s="22"/>
      <c r="L1995" s="25"/>
      <c r="M1995" s="22"/>
      <c r="P1995" s="19"/>
      <c r="Q1995" s="19"/>
      <c r="R1995" s="107" t="str">
        <f t="shared" si="31"/>
        <v/>
      </c>
      <c r="S1995" s="22"/>
      <c r="AE1995" s="18"/>
      <c r="AF1995" s="18"/>
      <c r="AG1995" s="18"/>
      <c r="AR1995" s="19"/>
      <c r="AS1995" s="19"/>
      <c r="AT1995" s="19"/>
      <c r="AU1995" s="19"/>
      <c r="AV1995" s="17"/>
    </row>
    <row r="1996" spans="1:48" s="16" customFormat="1">
      <c r="A1996" s="115"/>
      <c r="B1996" s="66"/>
      <c r="I1996" s="22"/>
      <c r="J1996" s="22"/>
      <c r="K1996" s="22"/>
      <c r="L1996" s="25"/>
      <c r="M1996" s="22"/>
      <c r="P1996" s="19"/>
      <c r="Q1996" s="19"/>
      <c r="R1996" s="107" t="str">
        <f t="shared" si="31"/>
        <v/>
      </c>
      <c r="S1996" s="22"/>
      <c r="AE1996" s="18"/>
      <c r="AF1996" s="18"/>
      <c r="AG1996" s="18"/>
      <c r="AR1996" s="19"/>
      <c r="AS1996" s="19"/>
      <c r="AT1996" s="19"/>
      <c r="AU1996" s="19"/>
      <c r="AV1996" s="17"/>
    </row>
    <row r="1997" spans="1:48" s="16" customFormat="1">
      <c r="A1997" s="115"/>
      <c r="B1997" s="66"/>
      <c r="I1997" s="22"/>
      <c r="J1997" s="22"/>
      <c r="K1997" s="22"/>
      <c r="L1997" s="25"/>
      <c r="M1997" s="22"/>
      <c r="P1997" s="19"/>
      <c r="Q1997" s="19"/>
      <c r="R1997" s="107" t="str">
        <f t="shared" si="31"/>
        <v/>
      </c>
      <c r="S1997" s="22"/>
      <c r="AE1997" s="18"/>
      <c r="AF1997" s="18"/>
      <c r="AG1997" s="18"/>
      <c r="AR1997" s="19"/>
      <c r="AS1997" s="19"/>
      <c r="AT1997" s="19"/>
      <c r="AU1997" s="19"/>
      <c r="AV1997" s="17"/>
    </row>
    <row r="1998" spans="1:48" s="16" customFormat="1">
      <c r="A1998" s="115"/>
      <c r="B1998" s="66"/>
      <c r="I1998" s="22"/>
      <c r="J1998" s="22"/>
      <c r="K1998" s="22"/>
      <c r="L1998" s="25"/>
      <c r="M1998" s="22"/>
      <c r="P1998" s="19"/>
      <c r="Q1998" s="19"/>
      <c r="R1998" s="107" t="str">
        <f t="shared" si="31"/>
        <v/>
      </c>
      <c r="S1998" s="22"/>
      <c r="AE1998" s="18"/>
      <c r="AF1998" s="18"/>
      <c r="AG1998" s="18"/>
      <c r="AR1998" s="19"/>
      <c r="AS1998" s="19"/>
      <c r="AT1998" s="19"/>
      <c r="AU1998" s="19"/>
      <c r="AV1998" s="17"/>
    </row>
    <row r="1999" spans="1:48" s="16" customFormat="1">
      <c r="A1999" s="115"/>
      <c r="B1999" s="66"/>
      <c r="I1999" s="22"/>
      <c r="J1999" s="22"/>
      <c r="K1999" s="22"/>
      <c r="L1999" s="25"/>
      <c r="M1999" s="22"/>
      <c r="P1999" s="19"/>
      <c r="Q1999" s="19"/>
      <c r="R1999" s="107" t="str">
        <f t="shared" si="31"/>
        <v/>
      </c>
      <c r="S1999" s="22"/>
      <c r="AE1999" s="18"/>
      <c r="AF1999" s="18"/>
      <c r="AG1999" s="18"/>
      <c r="AR1999" s="19"/>
      <c r="AS1999" s="19"/>
      <c r="AT1999" s="19"/>
      <c r="AU1999" s="19"/>
      <c r="AV1999" s="17"/>
    </row>
    <row r="2000" spans="1:48" s="16" customFormat="1">
      <c r="A2000" s="115"/>
      <c r="B2000" s="66"/>
      <c r="I2000" s="22"/>
      <c r="J2000" s="22"/>
      <c r="K2000" s="22"/>
      <c r="L2000" s="25"/>
      <c r="M2000" s="22"/>
      <c r="P2000" s="19"/>
      <c r="Q2000" s="19"/>
      <c r="R2000" s="107" t="str">
        <f t="shared" si="31"/>
        <v/>
      </c>
      <c r="S2000" s="22"/>
      <c r="AE2000" s="18"/>
      <c r="AF2000" s="18"/>
      <c r="AG2000" s="18"/>
      <c r="AR2000" s="19"/>
      <c r="AS2000" s="19"/>
      <c r="AT2000" s="19"/>
      <c r="AU2000" s="19"/>
      <c r="AV2000" s="17"/>
    </row>
    <row r="2001" spans="1:48" s="16" customFormat="1">
      <c r="A2001" s="115"/>
      <c r="B2001" s="66"/>
      <c r="I2001" s="22"/>
      <c r="J2001" s="22"/>
      <c r="K2001" s="22"/>
      <c r="L2001" s="25"/>
      <c r="M2001" s="22"/>
      <c r="P2001" s="19"/>
      <c r="Q2001" s="19"/>
      <c r="R2001" s="107" t="str">
        <f t="shared" si="31"/>
        <v/>
      </c>
      <c r="S2001" s="22"/>
      <c r="AE2001" s="18"/>
      <c r="AF2001" s="18"/>
      <c r="AG2001" s="18"/>
      <c r="AR2001" s="19"/>
      <c r="AS2001" s="19"/>
      <c r="AT2001" s="19"/>
      <c r="AU2001" s="19"/>
      <c r="AV2001" s="17"/>
    </row>
    <row r="2002" spans="1:48" s="16" customFormat="1">
      <c r="A2002" s="115"/>
      <c r="B2002" s="66"/>
      <c r="I2002" s="22"/>
      <c r="J2002" s="22"/>
      <c r="K2002" s="22"/>
      <c r="L2002" s="25"/>
      <c r="M2002" s="22"/>
      <c r="P2002" s="19"/>
      <c r="Q2002" s="19"/>
      <c r="R2002" s="107" t="str">
        <f t="shared" si="31"/>
        <v/>
      </c>
      <c r="S2002" s="22"/>
      <c r="AE2002" s="18"/>
      <c r="AF2002" s="18"/>
      <c r="AG2002" s="18"/>
      <c r="AR2002" s="19"/>
      <c r="AS2002" s="19"/>
      <c r="AT2002" s="19"/>
      <c r="AU2002" s="19"/>
      <c r="AV2002" s="17"/>
    </row>
    <row r="2003" spans="1:48" s="16" customFormat="1">
      <c r="A2003" s="115"/>
      <c r="B2003" s="66"/>
      <c r="I2003" s="22"/>
      <c r="J2003" s="22"/>
      <c r="K2003" s="22"/>
      <c r="L2003" s="25"/>
      <c r="M2003" s="22"/>
      <c r="P2003" s="19"/>
      <c r="Q2003" s="19"/>
      <c r="R2003" s="107" t="str">
        <f t="shared" si="31"/>
        <v/>
      </c>
      <c r="S2003" s="22"/>
      <c r="AE2003" s="18"/>
      <c r="AF2003" s="18"/>
      <c r="AG2003" s="18"/>
      <c r="AR2003" s="19"/>
      <c r="AS2003" s="19"/>
      <c r="AT2003" s="19"/>
      <c r="AU2003" s="19"/>
      <c r="AV2003" s="17"/>
    </row>
    <row r="2004" spans="1:48" s="16" customFormat="1">
      <c r="A2004" s="115"/>
      <c r="B2004" s="66"/>
      <c r="I2004" s="22"/>
      <c r="J2004" s="22"/>
      <c r="K2004" s="22"/>
      <c r="L2004" s="25"/>
      <c r="M2004" s="22"/>
      <c r="P2004" s="19"/>
      <c r="Q2004" s="19"/>
      <c r="R2004" s="107" t="str">
        <f t="shared" si="31"/>
        <v/>
      </c>
      <c r="S2004" s="22"/>
      <c r="AE2004" s="18"/>
      <c r="AF2004" s="18"/>
      <c r="AG2004" s="18"/>
      <c r="AR2004" s="19"/>
      <c r="AS2004" s="19"/>
      <c r="AT2004" s="19"/>
      <c r="AU2004" s="19"/>
      <c r="AV2004" s="17"/>
    </row>
    <row r="2005" spans="1:48" s="16" customFormat="1">
      <c r="A2005" s="115"/>
      <c r="B2005" s="66"/>
      <c r="I2005" s="22"/>
      <c r="J2005" s="22"/>
      <c r="K2005" s="22"/>
      <c r="L2005" s="25"/>
      <c r="M2005" s="22"/>
      <c r="P2005" s="19"/>
      <c r="Q2005" s="19"/>
      <c r="R2005" s="107" t="str">
        <f t="shared" si="31"/>
        <v/>
      </c>
      <c r="S2005" s="22"/>
      <c r="AE2005" s="18"/>
      <c r="AF2005" s="18"/>
      <c r="AG2005" s="18"/>
      <c r="AR2005" s="19"/>
      <c r="AS2005" s="19"/>
      <c r="AT2005" s="19"/>
      <c r="AU2005" s="19"/>
      <c r="AV2005" s="17"/>
    </row>
    <row r="2006" spans="1:48" s="16" customFormat="1">
      <c r="A2006" s="115"/>
      <c r="B2006" s="66"/>
      <c r="I2006" s="22"/>
      <c r="J2006" s="22"/>
      <c r="K2006" s="22"/>
      <c r="L2006" s="25"/>
      <c r="M2006" s="22"/>
      <c r="P2006" s="19"/>
      <c r="Q2006" s="19"/>
      <c r="R2006" s="107" t="str">
        <f t="shared" si="31"/>
        <v/>
      </c>
      <c r="S2006" s="22"/>
      <c r="AE2006" s="18"/>
      <c r="AF2006" s="18"/>
      <c r="AG2006" s="18"/>
      <c r="AR2006" s="19"/>
      <c r="AS2006" s="19"/>
      <c r="AT2006" s="19"/>
      <c r="AU2006" s="19"/>
      <c r="AV2006" s="17"/>
    </row>
    <row r="2007" spans="1:48" s="16" customFormat="1">
      <c r="A2007" s="115"/>
      <c r="B2007" s="66"/>
      <c r="I2007" s="22"/>
      <c r="J2007" s="22"/>
      <c r="K2007" s="22"/>
      <c r="L2007" s="25"/>
      <c r="M2007" s="22"/>
      <c r="P2007" s="19"/>
      <c r="Q2007" s="19"/>
      <c r="R2007" s="107" t="str">
        <f t="shared" si="31"/>
        <v/>
      </c>
      <c r="S2007" s="22"/>
      <c r="AE2007" s="18"/>
      <c r="AF2007" s="18"/>
      <c r="AG2007" s="18"/>
      <c r="AR2007" s="19"/>
      <c r="AS2007" s="19"/>
      <c r="AT2007" s="19"/>
      <c r="AU2007" s="19"/>
      <c r="AV2007" s="17"/>
    </row>
    <row r="2008" spans="1:48" s="16" customFormat="1">
      <c r="A2008" s="115"/>
      <c r="B2008" s="66"/>
      <c r="I2008" s="22"/>
      <c r="J2008" s="22"/>
      <c r="K2008" s="22"/>
      <c r="L2008" s="25"/>
      <c r="M2008" s="22"/>
      <c r="P2008" s="19"/>
      <c r="Q2008" s="19"/>
      <c r="R2008" s="107" t="str">
        <f t="shared" si="31"/>
        <v/>
      </c>
      <c r="S2008" s="22"/>
      <c r="AE2008" s="18"/>
      <c r="AF2008" s="18"/>
      <c r="AG2008" s="18"/>
      <c r="AR2008" s="19"/>
      <c r="AS2008" s="19"/>
      <c r="AT2008" s="19"/>
      <c r="AU2008" s="19"/>
      <c r="AV2008" s="17"/>
    </row>
    <row r="2009" spans="1:48" s="16" customFormat="1">
      <c r="A2009" s="115"/>
      <c r="B2009" s="66"/>
      <c r="I2009" s="22"/>
      <c r="J2009" s="22"/>
      <c r="K2009" s="22"/>
      <c r="L2009" s="25"/>
      <c r="M2009" s="22"/>
      <c r="P2009" s="19"/>
      <c r="Q2009" s="19"/>
      <c r="R2009" s="107" t="str">
        <f t="shared" si="31"/>
        <v/>
      </c>
      <c r="S2009" s="22"/>
      <c r="AE2009" s="18"/>
      <c r="AF2009" s="18"/>
      <c r="AG2009" s="18"/>
      <c r="AR2009" s="19"/>
      <c r="AS2009" s="19"/>
      <c r="AT2009" s="19"/>
      <c r="AU2009" s="19"/>
      <c r="AV2009" s="17"/>
    </row>
    <row r="2010" spans="1:48" s="16" customFormat="1">
      <c r="A2010" s="115"/>
      <c r="B2010" s="66"/>
      <c r="I2010" s="22"/>
      <c r="J2010" s="22"/>
      <c r="K2010" s="22"/>
      <c r="L2010" s="25"/>
      <c r="M2010" s="22"/>
      <c r="P2010" s="19"/>
      <c r="Q2010" s="19"/>
      <c r="R2010" s="107" t="str">
        <f t="shared" si="31"/>
        <v/>
      </c>
      <c r="S2010" s="22"/>
      <c r="AE2010" s="18"/>
      <c r="AF2010" s="18"/>
      <c r="AG2010" s="18"/>
      <c r="AR2010" s="19"/>
      <c r="AS2010" s="19"/>
      <c r="AT2010" s="19"/>
      <c r="AU2010" s="19"/>
      <c r="AV2010" s="17"/>
    </row>
    <row r="2011" spans="1:48" s="16" customFormat="1">
      <c r="A2011" s="115"/>
      <c r="B2011" s="66"/>
      <c r="I2011" s="22"/>
      <c r="J2011" s="22"/>
      <c r="K2011" s="22"/>
      <c r="L2011" s="25"/>
      <c r="M2011" s="22"/>
      <c r="P2011" s="19"/>
      <c r="Q2011" s="19"/>
      <c r="R2011" s="107" t="str">
        <f t="shared" si="31"/>
        <v/>
      </c>
      <c r="S2011" s="22"/>
      <c r="AE2011" s="18"/>
      <c r="AF2011" s="18"/>
      <c r="AG2011" s="18"/>
      <c r="AR2011" s="19"/>
      <c r="AS2011" s="19"/>
      <c r="AT2011" s="19"/>
      <c r="AU2011" s="19"/>
      <c r="AV2011" s="17"/>
    </row>
    <row r="2012" spans="1:48" s="16" customFormat="1">
      <c r="A2012" s="115"/>
      <c r="B2012" s="66"/>
      <c r="I2012" s="22"/>
      <c r="J2012" s="22"/>
      <c r="K2012" s="22"/>
      <c r="L2012" s="25"/>
      <c r="M2012" s="22"/>
      <c r="P2012" s="19"/>
      <c r="Q2012" s="19"/>
      <c r="R2012" s="107" t="str">
        <f t="shared" si="31"/>
        <v/>
      </c>
      <c r="S2012" s="22"/>
      <c r="AE2012" s="18"/>
      <c r="AF2012" s="18"/>
      <c r="AG2012" s="18"/>
      <c r="AR2012" s="19"/>
      <c r="AS2012" s="19"/>
      <c r="AT2012" s="19"/>
      <c r="AU2012" s="19"/>
      <c r="AV2012" s="17"/>
    </row>
    <row r="2013" spans="1:48" s="16" customFormat="1">
      <c r="A2013" s="115"/>
      <c r="B2013" s="66"/>
      <c r="I2013" s="22"/>
      <c r="J2013" s="22"/>
      <c r="K2013" s="22"/>
      <c r="L2013" s="25"/>
      <c r="M2013" s="22"/>
      <c r="P2013" s="19"/>
      <c r="Q2013" s="19"/>
      <c r="R2013" s="107" t="str">
        <f t="shared" si="31"/>
        <v/>
      </c>
      <c r="S2013" s="22"/>
      <c r="AE2013" s="18"/>
      <c r="AF2013" s="18"/>
      <c r="AG2013" s="18"/>
      <c r="AR2013" s="19"/>
      <c r="AS2013" s="19"/>
      <c r="AT2013" s="19"/>
      <c r="AU2013" s="19"/>
      <c r="AV2013" s="17"/>
    </row>
    <row r="2014" spans="1:48" s="16" customFormat="1">
      <c r="A2014" s="115"/>
      <c r="B2014" s="66"/>
      <c r="I2014" s="22"/>
      <c r="J2014" s="22"/>
      <c r="K2014" s="22"/>
      <c r="L2014" s="25"/>
      <c r="M2014" s="22"/>
      <c r="P2014" s="19"/>
      <c r="Q2014" s="19"/>
      <c r="R2014" s="107" t="str">
        <f t="shared" si="31"/>
        <v/>
      </c>
      <c r="S2014" s="22"/>
      <c r="AE2014" s="18"/>
      <c r="AF2014" s="18"/>
      <c r="AG2014" s="18"/>
      <c r="AR2014" s="19"/>
      <c r="AS2014" s="19"/>
      <c r="AT2014" s="19"/>
      <c r="AU2014" s="19"/>
      <c r="AV2014" s="17"/>
    </row>
    <row r="2015" spans="1:48" s="16" customFormat="1">
      <c r="A2015" s="115"/>
      <c r="B2015" s="66"/>
      <c r="I2015" s="22"/>
      <c r="J2015" s="22"/>
      <c r="K2015" s="22"/>
      <c r="L2015" s="25"/>
      <c r="M2015" s="22"/>
      <c r="P2015" s="19"/>
      <c r="Q2015" s="19"/>
      <c r="R2015" s="107" t="str">
        <f t="shared" si="31"/>
        <v/>
      </c>
      <c r="S2015" s="22"/>
      <c r="AE2015" s="18"/>
      <c r="AF2015" s="18"/>
      <c r="AG2015" s="18"/>
      <c r="AR2015" s="19"/>
      <c r="AS2015" s="19"/>
      <c r="AT2015" s="19"/>
      <c r="AU2015" s="19"/>
      <c r="AV2015" s="17"/>
    </row>
    <row r="2016" spans="1:48" s="16" customFormat="1">
      <c r="A2016" s="115"/>
      <c r="B2016" s="66"/>
      <c r="I2016" s="22"/>
      <c r="J2016" s="22"/>
      <c r="K2016" s="22"/>
      <c r="L2016" s="25"/>
      <c r="M2016" s="22"/>
      <c r="P2016" s="19"/>
      <c r="Q2016" s="19"/>
      <c r="R2016" s="107" t="str">
        <f t="shared" si="31"/>
        <v/>
      </c>
      <c r="S2016" s="22"/>
      <c r="AE2016" s="18"/>
      <c r="AF2016" s="18"/>
      <c r="AG2016" s="18"/>
      <c r="AR2016" s="19"/>
      <c r="AS2016" s="19"/>
      <c r="AT2016" s="19"/>
      <c r="AU2016" s="19"/>
      <c r="AV2016" s="17"/>
    </row>
    <row r="2017" spans="1:48" s="16" customFormat="1">
      <c r="A2017" s="115"/>
      <c r="B2017" s="66"/>
      <c r="I2017" s="22"/>
      <c r="J2017" s="22"/>
      <c r="K2017" s="22"/>
      <c r="L2017" s="25"/>
      <c r="M2017" s="22"/>
      <c r="P2017" s="19"/>
      <c r="Q2017" s="19"/>
      <c r="R2017" s="107" t="str">
        <f t="shared" si="31"/>
        <v/>
      </c>
      <c r="S2017" s="22"/>
      <c r="AE2017" s="18"/>
      <c r="AF2017" s="18"/>
      <c r="AG2017" s="18"/>
      <c r="AR2017" s="19"/>
      <c r="AS2017" s="19"/>
      <c r="AT2017" s="19"/>
      <c r="AU2017" s="19"/>
      <c r="AV2017" s="17"/>
    </row>
    <row r="2018" spans="1:48" s="16" customFormat="1">
      <c r="A2018" s="115"/>
      <c r="B2018" s="66"/>
      <c r="I2018" s="22"/>
      <c r="J2018" s="22"/>
      <c r="K2018" s="22"/>
      <c r="L2018" s="25"/>
      <c r="M2018" s="22"/>
      <c r="P2018" s="19"/>
      <c r="Q2018" s="19"/>
      <c r="R2018" s="107" t="str">
        <f t="shared" si="31"/>
        <v/>
      </c>
      <c r="S2018" s="22"/>
      <c r="AE2018" s="18"/>
      <c r="AF2018" s="18"/>
      <c r="AG2018" s="18"/>
      <c r="AR2018" s="19"/>
      <c r="AS2018" s="19"/>
      <c r="AT2018" s="19"/>
      <c r="AU2018" s="19"/>
      <c r="AV2018" s="17"/>
    </row>
    <row r="2019" spans="1:48" s="16" customFormat="1">
      <c r="A2019" s="115"/>
      <c r="B2019" s="66"/>
      <c r="I2019" s="22"/>
      <c r="J2019" s="22"/>
      <c r="K2019" s="22"/>
      <c r="L2019" s="25"/>
      <c r="M2019" s="22"/>
      <c r="P2019" s="19"/>
      <c r="Q2019" s="19"/>
      <c r="R2019" s="107" t="str">
        <f t="shared" si="31"/>
        <v/>
      </c>
      <c r="S2019" s="22"/>
      <c r="AE2019" s="18"/>
      <c r="AF2019" s="18"/>
      <c r="AG2019" s="18"/>
      <c r="AR2019" s="19"/>
      <c r="AS2019" s="19"/>
      <c r="AT2019" s="19"/>
      <c r="AU2019" s="19"/>
      <c r="AV2019" s="17"/>
    </row>
    <row r="2020" spans="1:48" s="16" customFormat="1">
      <c r="A2020" s="115"/>
      <c r="B2020" s="66"/>
      <c r="I2020" s="22"/>
      <c r="J2020" s="22"/>
      <c r="K2020" s="22"/>
      <c r="L2020" s="25"/>
      <c r="M2020" s="22"/>
      <c r="P2020" s="19"/>
      <c r="Q2020" s="19"/>
      <c r="R2020" s="107" t="str">
        <f t="shared" si="31"/>
        <v/>
      </c>
      <c r="S2020" s="22"/>
      <c r="AE2020" s="18"/>
      <c r="AF2020" s="18"/>
      <c r="AG2020" s="18"/>
      <c r="AR2020" s="19"/>
      <c r="AS2020" s="19"/>
      <c r="AT2020" s="19"/>
      <c r="AU2020" s="19"/>
      <c r="AV2020" s="17"/>
    </row>
    <row r="2021" spans="1:48" s="16" customFormat="1">
      <c r="A2021" s="115"/>
      <c r="B2021" s="66"/>
      <c r="I2021" s="22"/>
      <c r="J2021" s="22"/>
      <c r="K2021" s="22"/>
      <c r="L2021" s="25"/>
      <c r="M2021" s="22"/>
      <c r="P2021" s="19"/>
      <c r="Q2021" s="19"/>
      <c r="R2021" s="107" t="str">
        <f t="shared" si="31"/>
        <v/>
      </c>
      <c r="S2021" s="22"/>
      <c r="AE2021" s="18"/>
      <c r="AF2021" s="18"/>
      <c r="AG2021" s="18"/>
      <c r="AR2021" s="19"/>
      <c r="AS2021" s="19"/>
      <c r="AT2021" s="19"/>
      <c r="AU2021" s="19"/>
      <c r="AV2021" s="17"/>
    </row>
    <row r="2022" spans="1:48" s="16" customFormat="1">
      <c r="A2022" s="115"/>
      <c r="B2022" s="66"/>
      <c r="I2022" s="22"/>
      <c r="J2022" s="22"/>
      <c r="K2022" s="22"/>
      <c r="L2022" s="25"/>
      <c r="M2022" s="22"/>
      <c r="P2022" s="19"/>
      <c r="Q2022" s="19"/>
      <c r="R2022" s="107" t="str">
        <f t="shared" si="31"/>
        <v/>
      </c>
      <c r="S2022" s="22"/>
      <c r="AE2022" s="18"/>
      <c r="AF2022" s="18"/>
      <c r="AG2022" s="18"/>
      <c r="AR2022" s="19"/>
      <c r="AS2022" s="19"/>
      <c r="AT2022" s="19"/>
      <c r="AU2022" s="19"/>
      <c r="AV2022" s="17"/>
    </row>
    <row r="2023" spans="1:48" s="16" customFormat="1">
      <c r="A2023" s="115"/>
      <c r="B2023" s="66"/>
      <c r="I2023" s="22"/>
      <c r="J2023" s="22"/>
      <c r="K2023" s="22"/>
      <c r="L2023" s="25"/>
      <c r="M2023" s="22"/>
      <c r="P2023" s="19"/>
      <c r="Q2023" s="19"/>
      <c r="R2023" s="107" t="str">
        <f t="shared" si="31"/>
        <v/>
      </c>
      <c r="S2023" s="22"/>
      <c r="AE2023" s="18"/>
      <c r="AF2023" s="18"/>
      <c r="AG2023" s="18"/>
      <c r="AR2023" s="19"/>
      <c r="AS2023" s="19"/>
      <c r="AT2023" s="19"/>
      <c r="AU2023" s="19"/>
      <c r="AV2023" s="17"/>
    </row>
    <row r="2024" spans="1:48" s="16" customFormat="1">
      <c r="A2024" s="115"/>
      <c r="B2024" s="66"/>
      <c r="I2024" s="22"/>
      <c r="J2024" s="22"/>
      <c r="K2024" s="22"/>
      <c r="L2024" s="25"/>
      <c r="M2024" s="22"/>
      <c r="P2024" s="19"/>
      <c r="Q2024" s="19"/>
      <c r="R2024" s="107" t="str">
        <f t="shared" si="31"/>
        <v/>
      </c>
      <c r="S2024" s="22"/>
      <c r="AE2024" s="18"/>
      <c r="AF2024" s="18"/>
      <c r="AG2024" s="18"/>
      <c r="AR2024" s="19"/>
      <c r="AS2024" s="19"/>
      <c r="AT2024" s="19"/>
      <c r="AU2024" s="19"/>
      <c r="AV2024" s="17"/>
    </row>
    <row r="2025" spans="1:48" s="16" customFormat="1">
      <c r="A2025" s="115"/>
      <c r="B2025" s="66"/>
      <c r="I2025" s="22"/>
      <c r="J2025" s="22"/>
      <c r="K2025" s="22"/>
      <c r="L2025" s="25"/>
      <c r="M2025" s="22"/>
      <c r="P2025" s="19"/>
      <c r="Q2025" s="19"/>
      <c r="R2025" s="107" t="str">
        <f t="shared" si="31"/>
        <v/>
      </c>
      <c r="S2025" s="22"/>
      <c r="AE2025" s="18"/>
      <c r="AF2025" s="18"/>
      <c r="AG2025" s="18"/>
      <c r="AR2025" s="19"/>
      <c r="AS2025" s="19"/>
      <c r="AT2025" s="19"/>
      <c r="AU2025" s="19"/>
      <c r="AV2025" s="17"/>
    </row>
    <row r="2026" spans="1:48" s="16" customFormat="1">
      <c r="A2026" s="115"/>
      <c r="B2026" s="66"/>
      <c r="I2026" s="22"/>
      <c r="J2026" s="22"/>
      <c r="K2026" s="22"/>
      <c r="L2026" s="25"/>
      <c r="M2026" s="22"/>
      <c r="P2026" s="19"/>
      <c r="Q2026" s="19"/>
      <c r="R2026" s="107" t="str">
        <f t="shared" si="31"/>
        <v/>
      </c>
      <c r="S2026" s="22"/>
      <c r="AE2026" s="18"/>
      <c r="AF2026" s="18"/>
      <c r="AG2026" s="18"/>
      <c r="AR2026" s="19"/>
      <c r="AS2026" s="19"/>
      <c r="AT2026" s="19"/>
      <c r="AU2026" s="19"/>
      <c r="AV2026" s="17"/>
    </row>
    <row r="2027" spans="1:48" s="16" customFormat="1">
      <c r="A2027" s="115"/>
      <c r="B2027" s="66"/>
      <c r="I2027" s="22"/>
      <c r="J2027" s="22"/>
      <c r="K2027" s="22"/>
      <c r="L2027" s="25"/>
      <c r="M2027" s="22"/>
      <c r="P2027" s="19"/>
      <c r="Q2027" s="19"/>
      <c r="R2027" s="107" t="str">
        <f t="shared" si="31"/>
        <v/>
      </c>
      <c r="S2027" s="22"/>
      <c r="AE2027" s="18"/>
      <c r="AF2027" s="18"/>
      <c r="AG2027" s="18"/>
      <c r="AR2027" s="19"/>
      <c r="AS2027" s="19"/>
      <c r="AT2027" s="19"/>
      <c r="AU2027" s="19"/>
      <c r="AV2027" s="17"/>
    </row>
    <row r="2028" spans="1:48" s="16" customFormat="1">
      <c r="A2028" s="115"/>
      <c r="B2028" s="66"/>
      <c r="I2028" s="22"/>
      <c r="J2028" s="22"/>
      <c r="K2028" s="22"/>
      <c r="L2028" s="25"/>
      <c r="M2028" s="22"/>
      <c r="P2028" s="19"/>
      <c r="Q2028" s="19"/>
      <c r="R2028" s="107" t="str">
        <f t="shared" si="31"/>
        <v/>
      </c>
      <c r="S2028" s="22"/>
      <c r="AE2028" s="18"/>
      <c r="AF2028" s="18"/>
      <c r="AG2028" s="18"/>
      <c r="AR2028" s="19"/>
      <c r="AS2028" s="19"/>
      <c r="AT2028" s="19"/>
      <c r="AU2028" s="19"/>
      <c r="AV2028" s="17"/>
    </row>
    <row r="2029" spans="1:48" s="16" customFormat="1">
      <c r="A2029" s="115"/>
      <c r="B2029" s="66"/>
      <c r="I2029" s="22"/>
      <c r="J2029" s="22"/>
      <c r="K2029" s="22"/>
      <c r="L2029" s="25"/>
      <c r="M2029" s="22"/>
      <c r="P2029" s="19"/>
      <c r="Q2029" s="19"/>
      <c r="R2029" s="107" t="str">
        <f t="shared" si="31"/>
        <v/>
      </c>
      <c r="S2029" s="22"/>
      <c r="AE2029" s="18"/>
      <c r="AF2029" s="18"/>
      <c r="AG2029" s="18"/>
      <c r="AR2029" s="19"/>
      <c r="AS2029" s="19"/>
      <c r="AT2029" s="19"/>
      <c r="AU2029" s="19"/>
      <c r="AV2029" s="17"/>
    </row>
    <row r="2030" spans="1:48" s="16" customFormat="1">
      <c r="A2030" s="115"/>
      <c r="B2030" s="66"/>
      <c r="I2030" s="22"/>
      <c r="J2030" s="22"/>
      <c r="K2030" s="22"/>
      <c r="L2030" s="25"/>
      <c r="M2030" s="22"/>
      <c r="P2030" s="19"/>
      <c r="Q2030" s="19"/>
      <c r="R2030" s="107" t="str">
        <f t="shared" si="31"/>
        <v/>
      </c>
      <c r="S2030" s="22"/>
      <c r="AE2030" s="18"/>
      <c r="AF2030" s="18"/>
      <c r="AG2030" s="18"/>
      <c r="AR2030" s="19"/>
      <c r="AS2030" s="19"/>
      <c r="AT2030" s="19"/>
      <c r="AU2030" s="19"/>
      <c r="AV2030" s="17"/>
    </row>
    <row r="2031" spans="1:48" s="16" customFormat="1">
      <c r="A2031" s="115"/>
      <c r="B2031" s="66"/>
      <c r="I2031" s="22"/>
      <c r="J2031" s="22"/>
      <c r="K2031" s="22"/>
      <c r="L2031" s="25"/>
      <c r="M2031" s="22"/>
      <c r="P2031" s="19"/>
      <c r="Q2031" s="19"/>
      <c r="R2031" s="107" t="str">
        <f t="shared" si="31"/>
        <v/>
      </c>
      <c r="S2031" s="22"/>
      <c r="AE2031" s="18"/>
      <c r="AF2031" s="18"/>
      <c r="AG2031" s="18"/>
      <c r="AR2031" s="19"/>
      <c r="AS2031" s="19"/>
      <c r="AT2031" s="19"/>
      <c r="AU2031" s="19"/>
      <c r="AV2031" s="17"/>
    </row>
    <row r="2032" spans="1:48" s="16" customFormat="1">
      <c r="A2032" s="115"/>
      <c r="B2032" s="66"/>
      <c r="I2032" s="22"/>
      <c r="J2032" s="22"/>
      <c r="K2032" s="22"/>
      <c r="L2032" s="25"/>
      <c r="M2032" s="22"/>
      <c r="P2032" s="19"/>
      <c r="Q2032" s="19"/>
      <c r="R2032" s="107" t="str">
        <f t="shared" si="31"/>
        <v/>
      </c>
      <c r="S2032" s="22"/>
      <c r="AE2032" s="18"/>
      <c r="AF2032" s="18"/>
      <c r="AG2032" s="18"/>
      <c r="AR2032" s="19"/>
      <c r="AS2032" s="19"/>
      <c r="AT2032" s="19"/>
      <c r="AU2032" s="19"/>
      <c r="AV2032" s="17"/>
    </row>
    <row r="2033" spans="1:48" s="16" customFormat="1">
      <c r="A2033" s="115"/>
      <c r="B2033" s="66"/>
      <c r="I2033" s="22"/>
      <c r="J2033" s="22"/>
      <c r="K2033" s="22"/>
      <c r="L2033" s="25"/>
      <c r="M2033" s="22"/>
      <c r="P2033" s="19"/>
      <c r="Q2033" s="19"/>
      <c r="R2033" s="107" t="str">
        <f t="shared" si="31"/>
        <v/>
      </c>
      <c r="S2033" s="22"/>
      <c r="AE2033" s="18"/>
      <c r="AF2033" s="18"/>
      <c r="AG2033" s="18"/>
      <c r="AR2033" s="19"/>
      <c r="AS2033" s="19"/>
      <c r="AT2033" s="19"/>
      <c r="AU2033" s="19"/>
      <c r="AV2033" s="17"/>
    </row>
    <row r="2034" spans="1:48" s="16" customFormat="1">
      <c r="A2034" s="115"/>
      <c r="B2034" s="66"/>
      <c r="I2034" s="22"/>
      <c r="J2034" s="22"/>
      <c r="K2034" s="22"/>
      <c r="L2034" s="25"/>
      <c r="M2034" s="22"/>
      <c r="P2034" s="19"/>
      <c r="Q2034" s="19"/>
      <c r="R2034" s="107" t="str">
        <f t="shared" si="31"/>
        <v/>
      </c>
      <c r="S2034" s="22"/>
      <c r="AE2034" s="18"/>
      <c r="AF2034" s="18"/>
      <c r="AG2034" s="18"/>
      <c r="AR2034" s="19"/>
      <c r="AS2034" s="19"/>
      <c r="AT2034" s="19"/>
      <c r="AU2034" s="19"/>
      <c r="AV2034" s="17"/>
    </row>
    <row r="2035" spans="1:48" s="16" customFormat="1">
      <c r="A2035" s="115"/>
      <c r="B2035" s="66"/>
      <c r="I2035" s="22"/>
      <c r="J2035" s="22"/>
      <c r="K2035" s="22"/>
      <c r="L2035" s="25"/>
      <c r="M2035" s="22"/>
      <c r="P2035" s="19"/>
      <c r="Q2035" s="19"/>
      <c r="R2035" s="107" t="str">
        <f t="shared" si="31"/>
        <v/>
      </c>
      <c r="S2035" s="22"/>
      <c r="AE2035" s="18"/>
      <c r="AF2035" s="18"/>
      <c r="AG2035" s="18"/>
      <c r="AR2035" s="19"/>
      <c r="AS2035" s="19"/>
      <c r="AT2035" s="19"/>
      <c r="AU2035" s="19"/>
      <c r="AV2035" s="17"/>
    </row>
    <row r="2036" spans="1:48" s="16" customFormat="1">
      <c r="A2036" s="115"/>
      <c r="B2036" s="66"/>
      <c r="I2036" s="22"/>
      <c r="J2036" s="22"/>
      <c r="K2036" s="22"/>
      <c r="L2036" s="25"/>
      <c r="M2036" s="22"/>
      <c r="P2036" s="19"/>
      <c r="Q2036" s="19"/>
      <c r="R2036" s="107" t="str">
        <f t="shared" si="31"/>
        <v/>
      </c>
      <c r="S2036" s="22"/>
      <c r="AE2036" s="18"/>
      <c r="AF2036" s="18"/>
      <c r="AG2036" s="18"/>
      <c r="AR2036" s="19"/>
      <c r="AS2036" s="19"/>
      <c r="AT2036" s="19"/>
      <c r="AU2036" s="19"/>
      <c r="AV2036" s="17"/>
    </row>
    <row r="2037" spans="1:48" s="16" customFormat="1">
      <c r="A2037" s="115"/>
      <c r="B2037" s="66"/>
      <c r="I2037" s="22"/>
      <c r="J2037" s="22"/>
      <c r="K2037" s="22"/>
      <c r="L2037" s="25"/>
      <c r="M2037" s="22"/>
      <c r="P2037" s="19"/>
      <c r="Q2037" s="19"/>
      <c r="R2037" s="107" t="str">
        <f t="shared" si="31"/>
        <v/>
      </c>
      <c r="S2037" s="22"/>
      <c r="AE2037" s="18"/>
      <c r="AF2037" s="18"/>
      <c r="AG2037" s="18"/>
      <c r="AR2037" s="19"/>
      <c r="AS2037" s="19"/>
      <c r="AT2037" s="19"/>
      <c r="AU2037" s="19"/>
      <c r="AV2037" s="17"/>
    </row>
    <row r="2038" spans="1:48" s="16" customFormat="1">
      <c r="A2038" s="115"/>
      <c r="B2038" s="66"/>
      <c r="I2038" s="22"/>
      <c r="J2038" s="22"/>
      <c r="K2038" s="22"/>
      <c r="L2038" s="25"/>
      <c r="M2038" s="22"/>
      <c r="P2038" s="19"/>
      <c r="Q2038" s="19"/>
      <c r="R2038" s="107" t="str">
        <f t="shared" si="31"/>
        <v/>
      </c>
      <c r="S2038" s="22"/>
      <c r="AE2038" s="18"/>
      <c r="AF2038" s="18"/>
      <c r="AG2038" s="18"/>
      <c r="AR2038" s="19"/>
      <c r="AS2038" s="19"/>
      <c r="AT2038" s="19"/>
      <c r="AU2038" s="19"/>
      <c r="AV2038" s="17"/>
    </row>
    <row r="2039" spans="1:48" s="16" customFormat="1">
      <c r="A2039" s="115"/>
      <c r="B2039" s="66"/>
      <c r="I2039" s="22"/>
      <c r="J2039" s="22"/>
      <c r="K2039" s="22"/>
      <c r="L2039" s="25"/>
      <c r="M2039" s="22"/>
      <c r="P2039" s="19"/>
      <c r="Q2039" s="19"/>
      <c r="R2039" s="107" t="str">
        <f t="shared" si="31"/>
        <v/>
      </c>
      <c r="S2039" s="22"/>
      <c r="AE2039" s="18"/>
      <c r="AF2039" s="18"/>
      <c r="AG2039" s="18"/>
      <c r="AR2039" s="19"/>
      <c r="AS2039" s="19"/>
      <c r="AT2039" s="19"/>
      <c r="AU2039" s="19"/>
      <c r="AV2039" s="17"/>
    </row>
    <row r="2040" spans="1:48" s="16" customFormat="1">
      <c r="A2040" s="115"/>
      <c r="B2040" s="66"/>
      <c r="I2040" s="22"/>
      <c r="J2040" s="22"/>
      <c r="K2040" s="22"/>
      <c r="L2040" s="25"/>
      <c r="M2040" s="22"/>
      <c r="P2040" s="19"/>
      <c r="Q2040" s="19"/>
      <c r="R2040" s="107" t="str">
        <f t="shared" si="31"/>
        <v/>
      </c>
      <c r="S2040" s="22"/>
      <c r="AE2040" s="18"/>
      <c r="AF2040" s="18"/>
      <c r="AG2040" s="18"/>
      <c r="AR2040" s="19"/>
      <c r="AS2040" s="19"/>
      <c r="AT2040" s="19"/>
      <c r="AU2040" s="19"/>
      <c r="AV2040" s="17"/>
    </row>
    <row r="2041" spans="1:48" s="16" customFormat="1">
      <c r="A2041" s="115"/>
      <c r="B2041" s="66"/>
      <c r="I2041" s="22"/>
      <c r="J2041" s="22"/>
      <c r="K2041" s="22"/>
      <c r="L2041" s="25"/>
      <c r="M2041" s="22"/>
      <c r="P2041" s="19"/>
      <c r="Q2041" s="19"/>
      <c r="R2041" s="107" t="str">
        <f t="shared" si="31"/>
        <v/>
      </c>
      <c r="S2041" s="22"/>
      <c r="AE2041" s="18"/>
      <c r="AF2041" s="18"/>
      <c r="AG2041" s="18"/>
      <c r="AR2041" s="19"/>
      <c r="AS2041" s="19"/>
      <c r="AT2041" s="19"/>
      <c r="AU2041" s="19"/>
      <c r="AV2041" s="17"/>
    </row>
    <row r="2042" spans="1:48" s="16" customFormat="1">
      <c r="A2042" s="115"/>
      <c r="B2042" s="66"/>
      <c r="I2042" s="22"/>
      <c r="J2042" s="22"/>
      <c r="K2042" s="22"/>
      <c r="L2042" s="25"/>
      <c r="M2042" s="22"/>
      <c r="P2042" s="19"/>
      <c r="Q2042" s="19"/>
      <c r="R2042" s="107" t="str">
        <f t="shared" si="31"/>
        <v/>
      </c>
      <c r="S2042" s="22"/>
      <c r="AE2042" s="18"/>
      <c r="AF2042" s="18"/>
      <c r="AG2042" s="18"/>
      <c r="AR2042" s="19"/>
      <c r="AS2042" s="19"/>
      <c r="AT2042" s="19"/>
      <c r="AU2042" s="19"/>
      <c r="AV2042" s="17"/>
    </row>
    <row r="2043" spans="1:48" s="16" customFormat="1">
      <c r="A2043" s="115"/>
      <c r="B2043" s="66"/>
      <c r="I2043" s="22"/>
      <c r="J2043" s="22"/>
      <c r="K2043" s="22"/>
      <c r="L2043" s="25"/>
      <c r="M2043" s="22"/>
      <c r="P2043" s="19"/>
      <c r="Q2043" s="19"/>
      <c r="R2043" s="107" t="str">
        <f t="shared" si="31"/>
        <v/>
      </c>
      <c r="S2043" s="22"/>
      <c r="AE2043" s="18"/>
      <c r="AF2043" s="18"/>
      <c r="AG2043" s="18"/>
      <c r="AR2043" s="19"/>
      <c r="AS2043" s="19"/>
      <c r="AT2043" s="19"/>
      <c r="AU2043" s="19"/>
      <c r="AV2043" s="17"/>
    </row>
    <row r="2044" spans="1:48" s="16" customFormat="1">
      <c r="A2044" s="115"/>
      <c r="B2044" s="66"/>
      <c r="I2044" s="22"/>
      <c r="J2044" s="22"/>
      <c r="K2044" s="22"/>
      <c r="L2044" s="25"/>
      <c r="M2044" s="22"/>
      <c r="P2044" s="19"/>
      <c r="Q2044" s="19"/>
      <c r="R2044" s="107" t="str">
        <f t="shared" si="31"/>
        <v/>
      </c>
      <c r="S2044" s="22"/>
      <c r="AE2044" s="18"/>
      <c r="AF2044" s="18"/>
      <c r="AG2044" s="18"/>
      <c r="AR2044" s="19"/>
      <c r="AS2044" s="19"/>
      <c r="AT2044" s="19"/>
      <c r="AU2044" s="19"/>
      <c r="AV2044" s="17"/>
    </row>
    <row r="2045" spans="1:48" s="16" customFormat="1">
      <c r="A2045" s="115"/>
      <c r="B2045" s="66"/>
      <c r="I2045" s="22"/>
      <c r="J2045" s="22"/>
      <c r="K2045" s="22"/>
      <c r="L2045" s="25"/>
      <c r="M2045" s="22"/>
      <c r="P2045" s="19"/>
      <c r="Q2045" s="19"/>
      <c r="R2045" s="107" t="str">
        <f t="shared" si="31"/>
        <v/>
      </c>
      <c r="S2045" s="22"/>
      <c r="AE2045" s="18"/>
      <c r="AF2045" s="18"/>
      <c r="AG2045" s="18"/>
      <c r="AR2045" s="19"/>
      <c r="AS2045" s="19"/>
      <c r="AT2045" s="19"/>
      <c r="AU2045" s="19"/>
      <c r="AV2045" s="17"/>
    </row>
    <row r="2046" spans="1:48" s="16" customFormat="1">
      <c r="A2046" s="115"/>
      <c r="B2046" s="66"/>
      <c r="I2046" s="22"/>
      <c r="J2046" s="22"/>
      <c r="K2046" s="22"/>
      <c r="L2046" s="25"/>
      <c r="M2046" s="22"/>
      <c r="P2046" s="19"/>
      <c r="Q2046" s="19"/>
      <c r="R2046" s="107" t="str">
        <f t="shared" si="31"/>
        <v/>
      </c>
      <c r="S2046" s="22"/>
      <c r="AE2046" s="18"/>
      <c r="AF2046" s="18"/>
      <c r="AG2046" s="18"/>
      <c r="AR2046" s="19"/>
      <c r="AS2046" s="19"/>
      <c r="AT2046" s="19"/>
      <c r="AU2046" s="19"/>
      <c r="AV2046" s="17"/>
    </row>
    <row r="2047" spans="1:48" s="16" customFormat="1">
      <c r="A2047" s="115"/>
      <c r="B2047" s="66"/>
      <c r="I2047" s="22"/>
      <c r="J2047" s="22"/>
      <c r="K2047" s="22"/>
      <c r="L2047" s="25"/>
      <c r="M2047" s="22"/>
      <c r="P2047" s="19"/>
      <c r="Q2047" s="19"/>
      <c r="R2047" s="107" t="str">
        <f t="shared" si="31"/>
        <v/>
      </c>
      <c r="S2047" s="22"/>
      <c r="AE2047" s="18"/>
      <c r="AF2047" s="18"/>
      <c r="AG2047" s="18"/>
      <c r="AR2047" s="19"/>
      <c r="AS2047" s="19"/>
      <c r="AT2047" s="19"/>
      <c r="AU2047" s="19"/>
      <c r="AV2047" s="17"/>
    </row>
    <row r="2048" spans="1:48" s="16" customFormat="1">
      <c r="A2048" s="115"/>
      <c r="B2048" s="66"/>
      <c r="I2048" s="22"/>
      <c r="J2048" s="22"/>
      <c r="K2048" s="22"/>
      <c r="L2048" s="25"/>
      <c r="M2048" s="22"/>
      <c r="P2048" s="19"/>
      <c r="Q2048" s="19"/>
      <c r="R2048" s="107" t="str">
        <f t="shared" si="31"/>
        <v/>
      </c>
      <c r="S2048" s="22"/>
      <c r="AE2048" s="18"/>
      <c r="AF2048" s="18"/>
      <c r="AG2048" s="18"/>
      <c r="AR2048" s="19"/>
      <c r="AS2048" s="19"/>
      <c r="AT2048" s="19"/>
      <c r="AU2048" s="19"/>
      <c r="AV2048" s="17"/>
    </row>
    <row r="2049" spans="1:48" s="16" customFormat="1">
      <c r="A2049" s="115"/>
      <c r="B2049" s="66"/>
      <c r="I2049" s="22"/>
      <c r="J2049" s="22"/>
      <c r="K2049" s="22"/>
      <c r="L2049" s="25"/>
      <c r="M2049" s="22"/>
      <c r="P2049" s="19"/>
      <c r="Q2049" s="19"/>
      <c r="R2049" s="107" t="str">
        <f t="shared" si="31"/>
        <v/>
      </c>
      <c r="S2049" s="22"/>
      <c r="AE2049" s="18"/>
      <c r="AF2049" s="18"/>
      <c r="AG2049" s="18"/>
      <c r="AR2049" s="19"/>
      <c r="AS2049" s="19"/>
      <c r="AT2049" s="19"/>
      <c r="AU2049" s="19"/>
      <c r="AV2049" s="17"/>
    </row>
    <row r="2050" spans="1:48" s="16" customFormat="1">
      <c r="A2050" s="115"/>
      <c r="B2050" s="66"/>
      <c r="I2050" s="22"/>
      <c r="J2050" s="22"/>
      <c r="K2050" s="22"/>
      <c r="L2050" s="25"/>
      <c r="M2050" s="22"/>
      <c r="P2050" s="19"/>
      <c r="Q2050" s="19"/>
      <c r="R2050" s="107" t="str">
        <f t="shared" si="31"/>
        <v/>
      </c>
      <c r="S2050" s="22"/>
      <c r="AE2050" s="18"/>
      <c r="AF2050" s="18"/>
      <c r="AG2050" s="18"/>
      <c r="AR2050" s="19"/>
      <c r="AS2050" s="19"/>
      <c r="AT2050" s="19"/>
      <c r="AU2050" s="19"/>
      <c r="AV2050" s="17"/>
    </row>
    <row r="2051" spans="1:48" s="16" customFormat="1">
      <c r="A2051" s="115"/>
      <c r="B2051" s="66"/>
      <c r="I2051" s="22"/>
      <c r="J2051" s="22"/>
      <c r="K2051" s="22"/>
      <c r="L2051" s="25"/>
      <c r="M2051" s="22"/>
      <c r="P2051" s="19"/>
      <c r="Q2051" s="19"/>
      <c r="R2051" s="107" t="str">
        <f t="shared" si="31"/>
        <v/>
      </c>
      <c r="S2051" s="22"/>
      <c r="AE2051" s="18"/>
      <c r="AF2051" s="18"/>
      <c r="AG2051" s="18"/>
      <c r="AR2051" s="19"/>
      <c r="AS2051" s="19"/>
      <c r="AT2051" s="19"/>
      <c r="AU2051" s="19"/>
      <c r="AV2051" s="17"/>
    </row>
    <row r="2052" spans="1:48" s="16" customFormat="1">
      <c r="A2052" s="115"/>
      <c r="B2052" s="66"/>
      <c r="I2052" s="22"/>
      <c r="J2052" s="22"/>
      <c r="K2052" s="22"/>
      <c r="L2052" s="25"/>
      <c r="M2052" s="22"/>
      <c r="P2052" s="19"/>
      <c r="Q2052" s="19"/>
      <c r="R2052" s="107" t="str">
        <f t="shared" si="31"/>
        <v/>
      </c>
      <c r="S2052" s="22"/>
      <c r="AE2052" s="18"/>
      <c r="AF2052" s="18"/>
      <c r="AG2052" s="18"/>
      <c r="AR2052" s="19"/>
      <c r="AS2052" s="19"/>
      <c r="AT2052" s="19"/>
      <c r="AU2052" s="19"/>
      <c r="AV2052" s="17"/>
    </row>
    <row r="2053" spans="1:48" s="16" customFormat="1">
      <c r="A2053" s="115"/>
      <c r="B2053" s="66"/>
      <c r="I2053" s="22"/>
      <c r="J2053" s="22"/>
      <c r="K2053" s="22"/>
      <c r="L2053" s="25"/>
      <c r="M2053" s="22"/>
      <c r="P2053" s="19"/>
      <c r="Q2053" s="19"/>
      <c r="R2053" s="107" t="str">
        <f t="shared" si="31"/>
        <v/>
      </c>
      <c r="S2053" s="22"/>
      <c r="AE2053" s="18"/>
      <c r="AF2053" s="18"/>
      <c r="AG2053" s="18"/>
      <c r="AR2053" s="19"/>
      <c r="AS2053" s="19"/>
      <c r="AT2053" s="19"/>
      <c r="AU2053" s="19"/>
      <c r="AV2053" s="17"/>
    </row>
    <row r="2054" spans="1:48" s="16" customFormat="1">
      <c r="A2054" s="115"/>
      <c r="B2054" s="66"/>
      <c r="I2054" s="22"/>
      <c r="J2054" s="22"/>
      <c r="K2054" s="22"/>
      <c r="L2054" s="25"/>
      <c r="M2054" s="22"/>
      <c r="P2054" s="19"/>
      <c r="Q2054" s="19"/>
      <c r="R2054" s="107" t="str">
        <f t="shared" ref="R2054:R2117" si="32">IF(AND(I2054="",K2054=""),"",IF(I2054="Lead","Lead",IF(K2054="Lead","Lead",IF((OR((AND((ISNUMBER(SEARCH("Galvanized",K2054))),AM2054="Yes")),(AND((ISNUMBER(SEARCH("Galvanized",K2054))),AM2054="Unknown")))),"Galvanized requiring replacement",IF((OR((AND((ISNUMBER(SEARCH("Galvanized",K2054))),AQ2054="Yes")),(AND((ISNUMBER(SEARCH("Galvanized",K2054))),AQ2054="Unknown")))),"Galvanized requiring replacement",IF(I2054="Galvanized requiring replacement","Galvanized requiring replacement",IF(K2054="Galvanized requiring replacement","Galvanized requiring replacement",IF(ISNUMBER(SEARCH("Unknown",I2054)),"Unknown",IF(ISNUMBER(SEARCH("Unknown",K2054)),"Unknown",IF(I2054="","Unknown",IF(K2054="","Unknown","Non-lead")))))))))))</f>
        <v/>
      </c>
      <c r="S2054" s="22"/>
      <c r="AE2054" s="18"/>
      <c r="AF2054" s="18"/>
      <c r="AG2054" s="18"/>
      <c r="AR2054" s="19"/>
      <c r="AS2054" s="19"/>
      <c r="AT2054" s="19"/>
      <c r="AU2054" s="19"/>
      <c r="AV2054" s="17"/>
    </row>
    <row r="2055" spans="1:48" s="16" customFormat="1">
      <c r="A2055" s="115"/>
      <c r="B2055" s="66"/>
      <c r="I2055" s="22"/>
      <c r="J2055" s="22"/>
      <c r="K2055" s="22"/>
      <c r="L2055" s="25"/>
      <c r="M2055" s="22"/>
      <c r="P2055" s="19"/>
      <c r="Q2055" s="19"/>
      <c r="R2055" s="107" t="str">
        <f t="shared" si="32"/>
        <v/>
      </c>
      <c r="S2055" s="22"/>
      <c r="AE2055" s="18"/>
      <c r="AF2055" s="18"/>
      <c r="AG2055" s="18"/>
      <c r="AR2055" s="19"/>
      <c r="AS2055" s="19"/>
      <c r="AT2055" s="19"/>
      <c r="AU2055" s="19"/>
      <c r="AV2055" s="17"/>
    </row>
    <row r="2056" spans="1:48" s="16" customFormat="1">
      <c r="A2056" s="115"/>
      <c r="B2056" s="66"/>
      <c r="I2056" s="22"/>
      <c r="J2056" s="22"/>
      <c r="K2056" s="22"/>
      <c r="L2056" s="25"/>
      <c r="M2056" s="22"/>
      <c r="P2056" s="19"/>
      <c r="Q2056" s="19"/>
      <c r="R2056" s="107" t="str">
        <f t="shared" si="32"/>
        <v/>
      </c>
      <c r="S2056" s="22"/>
      <c r="AE2056" s="18"/>
      <c r="AF2056" s="18"/>
      <c r="AG2056" s="18"/>
      <c r="AR2056" s="19"/>
      <c r="AS2056" s="19"/>
      <c r="AT2056" s="19"/>
      <c r="AU2056" s="19"/>
      <c r="AV2056" s="17"/>
    </row>
    <row r="2057" spans="1:48" s="16" customFormat="1">
      <c r="A2057" s="115"/>
      <c r="B2057" s="66"/>
      <c r="I2057" s="22"/>
      <c r="J2057" s="22"/>
      <c r="K2057" s="22"/>
      <c r="L2057" s="25"/>
      <c r="M2057" s="22"/>
      <c r="P2057" s="19"/>
      <c r="Q2057" s="19"/>
      <c r="R2057" s="107" t="str">
        <f t="shared" si="32"/>
        <v/>
      </c>
      <c r="S2057" s="22"/>
      <c r="AE2057" s="18"/>
      <c r="AF2057" s="18"/>
      <c r="AG2057" s="18"/>
      <c r="AR2057" s="19"/>
      <c r="AS2057" s="19"/>
      <c r="AT2057" s="19"/>
      <c r="AU2057" s="19"/>
      <c r="AV2057" s="17"/>
    </row>
    <row r="2058" spans="1:48" s="16" customFormat="1">
      <c r="A2058" s="115"/>
      <c r="B2058" s="66"/>
      <c r="I2058" s="22"/>
      <c r="J2058" s="22"/>
      <c r="K2058" s="22"/>
      <c r="L2058" s="25"/>
      <c r="M2058" s="22"/>
      <c r="P2058" s="19"/>
      <c r="Q2058" s="19"/>
      <c r="R2058" s="107" t="str">
        <f t="shared" si="32"/>
        <v/>
      </c>
      <c r="S2058" s="22"/>
      <c r="AE2058" s="18"/>
      <c r="AF2058" s="18"/>
      <c r="AG2058" s="18"/>
      <c r="AR2058" s="19"/>
      <c r="AS2058" s="19"/>
      <c r="AT2058" s="19"/>
      <c r="AU2058" s="19"/>
      <c r="AV2058" s="17"/>
    </row>
    <row r="2059" spans="1:48" s="16" customFormat="1">
      <c r="A2059" s="115"/>
      <c r="B2059" s="66"/>
      <c r="I2059" s="22"/>
      <c r="J2059" s="22"/>
      <c r="K2059" s="22"/>
      <c r="L2059" s="25"/>
      <c r="M2059" s="22"/>
      <c r="P2059" s="19"/>
      <c r="Q2059" s="19"/>
      <c r="R2059" s="107" t="str">
        <f t="shared" si="32"/>
        <v/>
      </c>
      <c r="S2059" s="22"/>
      <c r="AE2059" s="18"/>
      <c r="AF2059" s="18"/>
      <c r="AG2059" s="18"/>
      <c r="AR2059" s="19"/>
      <c r="AS2059" s="19"/>
      <c r="AT2059" s="19"/>
      <c r="AU2059" s="19"/>
      <c r="AV2059" s="17"/>
    </row>
    <row r="2060" spans="1:48" s="16" customFormat="1">
      <c r="A2060" s="115"/>
      <c r="B2060" s="66"/>
      <c r="I2060" s="22"/>
      <c r="J2060" s="22"/>
      <c r="K2060" s="22"/>
      <c r="L2060" s="25"/>
      <c r="M2060" s="22"/>
      <c r="P2060" s="19"/>
      <c r="Q2060" s="19"/>
      <c r="R2060" s="107" t="str">
        <f t="shared" si="32"/>
        <v/>
      </c>
      <c r="S2060" s="22"/>
      <c r="AE2060" s="18"/>
      <c r="AF2060" s="18"/>
      <c r="AG2060" s="18"/>
      <c r="AR2060" s="19"/>
      <c r="AS2060" s="19"/>
      <c r="AT2060" s="19"/>
      <c r="AU2060" s="19"/>
      <c r="AV2060" s="17"/>
    </row>
    <row r="2061" spans="1:48" s="16" customFormat="1">
      <c r="A2061" s="115"/>
      <c r="B2061" s="66"/>
      <c r="I2061" s="22"/>
      <c r="J2061" s="22"/>
      <c r="K2061" s="22"/>
      <c r="L2061" s="25"/>
      <c r="M2061" s="22"/>
      <c r="P2061" s="19"/>
      <c r="Q2061" s="19"/>
      <c r="R2061" s="107" t="str">
        <f t="shared" si="32"/>
        <v/>
      </c>
      <c r="S2061" s="22"/>
      <c r="AE2061" s="18"/>
      <c r="AF2061" s="18"/>
      <c r="AG2061" s="18"/>
      <c r="AR2061" s="19"/>
      <c r="AS2061" s="19"/>
      <c r="AT2061" s="19"/>
      <c r="AU2061" s="19"/>
      <c r="AV2061" s="17"/>
    </row>
    <row r="2062" spans="1:48" s="16" customFormat="1">
      <c r="A2062" s="115"/>
      <c r="B2062" s="66"/>
      <c r="I2062" s="22"/>
      <c r="J2062" s="22"/>
      <c r="K2062" s="22"/>
      <c r="L2062" s="25"/>
      <c r="M2062" s="22"/>
      <c r="P2062" s="19"/>
      <c r="Q2062" s="19"/>
      <c r="R2062" s="107" t="str">
        <f t="shared" si="32"/>
        <v/>
      </c>
      <c r="S2062" s="22"/>
      <c r="AE2062" s="18"/>
      <c r="AF2062" s="18"/>
      <c r="AG2062" s="18"/>
      <c r="AR2062" s="19"/>
      <c r="AS2062" s="19"/>
      <c r="AT2062" s="19"/>
      <c r="AU2062" s="19"/>
      <c r="AV2062" s="17"/>
    </row>
    <row r="2063" spans="1:48" s="16" customFormat="1">
      <c r="A2063" s="115"/>
      <c r="B2063" s="66"/>
      <c r="I2063" s="22"/>
      <c r="J2063" s="22"/>
      <c r="K2063" s="22"/>
      <c r="L2063" s="25"/>
      <c r="M2063" s="22"/>
      <c r="P2063" s="19"/>
      <c r="Q2063" s="19"/>
      <c r="R2063" s="107" t="str">
        <f t="shared" si="32"/>
        <v/>
      </c>
      <c r="S2063" s="22"/>
      <c r="AE2063" s="18"/>
      <c r="AF2063" s="18"/>
      <c r="AG2063" s="18"/>
      <c r="AR2063" s="19"/>
      <c r="AS2063" s="19"/>
      <c r="AT2063" s="19"/>
      <c r="AU2063" s="19"/>
      <c r="AV2063" s="17"/>
    </row>
    <row r="2064" spans="1:48" s="16" customFormat="1">
      <c r="A2064" s="115"/>
      <c r="B2064" s="66"/>
      <c r="I2064" s="22"/>
      <c r="J2064" s="22"/>
      <c r="K2064" s="22"/>
      <c r="L2064" s="25"/>
      <c r="M2064" s="22"/>
      <c r="P2064" s="19"/>
      <c r="Q2064" s="19"/>
      <c r="R2064" s="107" t="str">
        <f t="shared" si="32"/>
        <v/>
      </c>
      <c r="S2064" s="22"/>
      <c r="AE2064" s="18"/>
      <c r="AF2064" s="18"/>
      <c r="AG2064" s="18"/>
      <c r="AR2064" s="19"/>
      <c r="AS2064" s="19"/>
      <c r="AT2064" s="19"/>
      <c r="AU2064" s="19"/>
      <c r="AV2064" s="17"/>
    </row>
    <row r="2065" spans="1:48" s="16" customFormat="1">
      <c r="A2065" s="115"/>
      <c r="B2065" s="66"/>
      <c r="I2065" s="22"/>
      <c r="J2065" s="22"/>
      <c r="K2065" s="22"/>
      <c r="L2065" s="25"/>
      <c r="M2065" s="22"/>
      <c r="P2065" s="19"/>
      <c r="Q2065" s="19"/>
      <c r="R2065" s="107" t="str">
        <f t="shared" si="32"/>
        <v/>
      </c>
      <c r="S2065" s="22"/>
      <c r="AE2065" s="18"/>
      <c r="AF2065" s="18"/>
      <c r="AG2065" s="18"/>
      <c r="AR2065" s="19"/>
      <c r="AS2065" s="19"/>
      <c r="AT2065" s="19"/>
      <c r="AU2065" s="19"/>
      <c r="AV2065" s="17"/>
    </row>
    <row r="2066" spans="1:48" s="16" customFormat="1">
      <c r="A2066" s="115"/>
      <c r="B2066" s="66"/>
      <c r="I2066" s="22"/>
      <c r="J2066" s="22"/>
      <c r="K2066" s="22"/>
      <c r="L2066" s="25"/>
      <c r="M2066" s="22"/>
      <c r="P2066" s="19"/>
      <c r="Q2066" s="19"/>
      <c r="R2066" s="107" t="str">
        <f t="shared" si="32"/>
        <v/>
      </c>
      <c r="S2066" s="22"/>
      <c r="AE2066" s="18"/>
      <c r="AF2066" s="18"/>
      <c r="AG2066" s="18"/>
      <c r="AR2066" s="19"/>
      <c r="AS2066" s="19"/>
      <c r="AT2066" s="19"/>
      <c r="AU2066" s="19"/>
      <c r="AV2066" s="17"/>
    </row>
    <row r="2067" spans="1:48" s="16" customFormat="1">
      <c r="A2067" s="115"/>
      <c r="B2067" s="66"/>
      <c r="I2067" s="22"/>
      <c r="J2067" s="22"/>
      <c r="K2067" s="22"/>
      <c r="L2067" s="25"/>
      <c r="M2067" s="22"/>
      <c r="P2067" s="19"/>
      <c r="Q2067" s="19"/>
      <c r="R2067" s="107" t="str">
        <f t="shared" si="32"/>
        <v/>
      </c>
      <c r="S2067" s="22"/>
      <c r="AE2067" s="18"/>
      <c r="AF2067" s="18"/>
      <c r="AG2067" s="18"/>
      <c r="AR2067" s="19"/>
      <c r="AS2067" s="19"/>
      <c r="AT2067" s="19"/>
      <c r="AU2067" s="19"/>
      <c r="AV2067" s="17"/>
    </row>
    <row r="2068" spans="1:48" s="16" customFormat="1">
      <c r="A2068" s="115"/>
      <c r="B2068" s="66"/>
      <c r="I2068" s="22"/>
      <c r="J2068" s="22"/>
      <c r="K2068" s="22"/>
      <c r="L2068" s="25"/>
      <c r="M2068" s="22"/>
      <c r="P2068" s="19"/>
      <c r="Q2068" s="19"/>
      <c r="R2068" s="107" t="str">
        <f t="shared" si="32"/>
        <v/>
      </c>
      <c r="S2068" s="22"/>
      <c r="AE2068" s="18"/>
      <c r="AF2068" s="18"/>
      <c r="AG2068" s="18"/>
      <c r="AR2068" s="19"/>
      <c r="AS2068" s="19"/>
      <c r="AT2068" s="19"/>
      <c r="AU2068" s="19"/>
      <c r="AV2068" s="17"/>
    </row>
    <row r="2069" spans="1:48" s="16" customFormat="1">
      <c r="A2069" s="115"/>
      <c r="B2069" s="66"/>
      <c r="I2069" s="22"/>
      <c r="J2069" s="22"/>
      <c r="K2069" s="22"/>
      <c r="L2069" s="25"/>
      <c r="M2069" s="22"/>
      <c r="P2069" s="19"/>
      <c r="Q2069" s="19"/>
      <c r="R2069" s="107" t="str">
        <f t="shared" si="32"/>
        <v/>
      </c>
      <c r="S2069" s="22"/>
      <c r="AE2069" s="18"/>
      <c r="AF2069" s="18"/>
      <c r="AG2069" s="18"/>
      <c r="AR2069" s="19"/>
      <c r="AS2069" s="19"/>
      <c r="AT2069" s="19"/>
      <c r="AU2069" s="19"/>
      <c r="AV2069" s="17"/>
    </row>
    <row r="2070" spans="1:48" s="16" customFormat="1">
      <c r="A2070" s="115"/>
      <c r="B2070" s="66"/>
      <c r="I2070" s="22"/>
      <c r="J2070" s="22"/>
      <c r="K2070" s="22"/>
      <c r="L2070" s="25"/>
      <c r="M2070" s="22"/>
      <c r="P2070" s="19"/>
      <c r="Q2070" s="19"/>
      <c r="R2070" s="107" t="str">
        <f t="shared" si="32"/>
        <v/>
      </c>
      <c r="S2070" s="22"/>
      <c r="AE2070" s="18"/>
      <c r="AF2070" s="18"/>
      <c r="AG2070" s="18"/>
      <c r="AR2070" s="19"/>
      <c r="AS2070" s="19"/>
      <c r="AT2070" s="19"/>
      <c r="AU2070" s="19"/>
      <c r="AV2070" s="17"/>
    </row>
    <row r="2071" spans="1:48" s="16" customFormat="1">
      <c r="A2071" s="115"/>
      <c r="B2071" s="66"/>
      <c r="I2071" s="22"/>
      <c r="J2071" s="22"/>
      <c r="K2071" s="22"/>
      <c r="L2071" s="25"/>
      <c r="M2071" s="22"/>
      <c r="P2071" s="19"/>
      <c r="Q2071" s="19"/>
      <c r="R2071" s="107" t="str">
        <f t="shared" si="32"/>
        <v/>
      </c>
      <c r="S2071" s="22"/>
      <c r="AE2071" s="18"/>
      <c r="AF2071" s="18"/>
      <c r="AG2071" s="18"/>
      <c r="AR2071" s="19"/>
      <c r="AS2071" s="19"/>
      <c r="AT2071" s="19"/>
      <c r="AU2071" s="19"/>
      <c r="AV2071" s="17"/>
    </row>
    <row r="2072" spans="1:48" s="16" customFormat="1">
      <c r="A2072" s="115"/>
      <c r="B2072" s="66"/>
      <c r="I2072" s="22"/>
      <c r="J2072" s="22"/>
      <c r="K2072" s="22"/>
      <c r="L2072" s="25"/>
      <c r="M2072" s="22"/>
      <c r="P2072" s="19"/>
      <c r="Q2072" s="19"/>
      <c r="R2072" s="107" t="str">
        <f t="shared" si="32"/>
        <v/>
      </c>
      <c r="S2072" s="22"/>
      <c r="AE2072" s="18"/>
      <c r="AF2072" s="18"/>
      <c r="AG2072" s="18"/>
      <c r="AR2072" s="19"/>
      <c r="AS2072" s="19"/>
      <c r="AT2072" s="19"/>
      <c r="AU2072" s="19"/>
      <c r="AV2072" s="17"/>
    </row>
    <row r="2073" spans="1:48" s="16" customFormat="1">
      <c r="A2073" s="115"/>
      <c r="B2073" s="66"/>
      <c r="I2073" s="22"/>
      <c r="J2073" s="22"/>
      <c r="K2073" s="22"/>
      <c r="L2073" s="25"/>
      <c r="M2073" s="22"/>
      <c r="P2073" s="19"/>
      <c r="Q2073" s="19"/>
      <c r="R2073" s="107" t="str">
        <f t="shared" si="32"/>
        <v/>
      </c>
      <c r="S2073" s="22"/>
      <c r="AE2073" s="18"/>
      <c r="AF2073" s="18"/>
      <c r="AG2073" s="18"/>
      <c r="AR2073" s="19"/>
      <c r="AS2073" s="19"/>
      <c r="AT2073" s="19"/>
      <c r="AU2073" s="19"/>
      <c r="AV2073" s="17"/>
    </row>
    <row r="2074" spans="1:48" s="16" customFormat="1">
      <c r="A2074" s="115"/>
      <c r="B2074" s="66"/>
      <c r="I2074" s="22"/>
      <c r="J2074" s="22"/>
      <c r="K2074" s="22"/>
      <c r="L2074" s="25"/>
      <c r="M2074" s="22"/>
      <c r="P2074" s="19"/>
      <c r="Q2074" s="19"/>
      <c r="R2074" s="107" t="str">
        <f t="shared" si="32"/>
        <v/>
      </c>
      <c r="S2074" s="22"/>
      <c r="AE2074" s="18"/>
      <c r="AF2074" s="18"/>
      <c r="AG2074" s="18"/>
      <c r="AR2074" s="19"/>
      <c r="AS2074" s="19"/>
      <c r="AT2074" s="19"/>
      <c r="AU2074" s="19"/>
      <c r="AV2074" s="17"/>
    </row>
    <row r="2075" spans="1:48" s="16" customFormat="1">
      <c r="A2075" s="115"/>
      <c r="B2075" s="66"/>
      <c r="I2075" s="22"/>
      <c r="J2075" s="22"/>
      <c r="K2075" s="22"/>
      <c r="L2075" s="25"/>
      <c r="M2075" s="22"/>
      <c r="P2075" s="19"/>
      <c r="Q2075" s="19"/>
      <c r="R2075" s="107" t="str">
        <f t="shared" si="32"/>
        <v/>
      </c>
      <c r="S2075" s="22"/>
      <c r="AE2075" s="18"/>
      <c r="AF2075" s="18"/>
      <c r="AG2075" s="18"/>
      <c r="AR2075" s="19"/>
      <c r="AS2075" s="19"/>
      <c r="AT2075" s="19"/>
      <c r="AU2075" s="19"/>
      <c r="AV2075" s="17"/>
    </row>
    <row r="2076" spans="1:48" s="16" customFormat="1">
      <c r="A2076" s="115"/>
      <c r="B2076" s="66"/>
      <c r="I2076" s="22"/>
      <c r="J2076" s="22"/>
      <c r="K2076" s="22"/>
      <c r="L2076" s="25"/>
      <c r="M2076" s="22"/>
      <c r="P2076" s="19"/>
      <c r="Q2076" s="19"/>
      <c r="R2076" s="107" t="str">
        <f t="shared" si="32"/>
        <v/>
      </c>
      <c r="S2076" s="22"/>
      <c r="AE2076" s="18"/>
      <c r="AF2076" s="18"/>
      <c r="AG2076" s="18"/>
      <c r="AR2076" s="19"/>
      <c r="AS2076" s="19"/>
      <c r="AT2076" s="19"/>
      <c r="AU2076" s="19"/>
      <c r="AV2076" s="17"/>
    </row>
    <row r="2077" spans="1:48" s="16" customFormat="1">
      <c r="A2077" s="115"/>
      <c r="B2077" s="66"/>
      <c r="I2077" s="22"/>
      <c r="J2077" s="22"/>
      <c r="K2077" s="22"/>
      <c r="L2077" s="25"/>
      <c r="M2077" s="22"/>
      <c r="P2077" s="19"/>
      <c r="Q2077" s="19"/>
      <c r="R2077" s="107" t="str">
        <f t="shared" si="32"/>
        <v/>
      </c>
      <c r="S2077" s="22"/>
      <c r="AE2077" s="18"/>
      <c r="AF2077" s="18"/>
      <c r="AG2077" s="18"/>
      <c r="AR2077" s="19"/>
      <c r="AS2077" s="19"/>
      <c r="AT2077" s="19"/>
      <c r="AU2077" s="19"/>
      <c r="AV2077" s="17"/>
    </row>
    <row r="2078" spans="1:48" s="16" customFormat="1">
      <c r="A2078" s="115"/>
      <c r="B2078" s="66"/>
      <c r="I2078" s="22"/>
      <c r="J2078" s="22"/>
      <c r="K2078" s="22"/>
      <c r="L2078" s="25"/>
      <c r="M2078" s="22"/>
      <c r="P2078" s="19"/>
      <c r="Q2078" s="19"/>
      <c r="R2078" s="107" t="str">
        <f t="shared" si="32"/>
        <v/>
      </c>
      <c r="S2078" s="22"/>
      <c r="AE2078" s="18"/>
      <c r="AF2078" s="18"/>
      <c r="AG2078" s="18"/>
      <c r="AR2078" s="19"/>
      <c r="AS2078" s="19"/>
      <c r="AT2078" s="19"/>
      <c r="AU2078" s="19"/>
      <c r="AV2078" s="17"/>
    </row>
    <row r="2079" spans="1:48" s="16" customFormat="1">
      <c r="A2079" s="115"/>
      <c r="B2079" s="66"/>
      <c r="I2079" s="22"/>
      <c r="J2079" s="22"/>
      <c r="K2079" s="22"/>
      <c r="L2079" s="25"/>
      <c r="M2079" s="22"/>
      <c r="P2079" s="19"/>
      <c r="Q2079" s="19"/>
      <c r="R2079" s="107" t="str">
        <f t="shared" si="32"/>
        <v/>
      </c>
      <c r="S2079" s="22"/>
      <c r="AE2079" s="18"/>
      <c r="AF2079" s="18"/>
      <c r="AG2079" s="18"/>
      <c r="AR2079" s="19"/>
      <c r="AS2079" s="19"/>
      <c r="AT2079" s="19"/>
      <c r="AU2079" s="19"/>
      <c r="AV2079" s="17"/>
    </row>
    <row r="2080" spans="1:48" s="16" customFormat="1">
      <c r="A2080" s="115"/>
      <c r="B2080" s="66"/>
      <c r="I2080" s="22"/>
      <c r="J2080" s="22"/>
      <c r="K2080" s="22"/>
      <c r="L2080" s="25"/>
      <c r="M2080" s="22"/>
      <c r="P2080" s="19"/>
      <c r="Q2080" s="19"/>
      <c r="R2080" s="107" t="str">
        <f t="shared" si="32"/>
        <v/>
      </c>
      <c r="S2080" s="22"/>
      <c r="AE2080" s="18"/>
      <c r="AF2080" s="18"/>
      <c r="AG2080" s="18"/>
      <c r="AR2080" s="19"/>
      <c r="AS2080" s="19"/>
      <c r="AT2080" s="19"/>
      <c r="AU2080" s="19"/>
      <c r="AV2080" s="17"/>
    </row>
    <row r="2081" spans="1:48" s="16" customFormat="1">
      <c r="A2081" s="115"/>
      <c r="B2081" s="66"/>
      <c r="I2081" s="22"/>
      <c r="J2081" s="22"/>
      <c r="K2081" s="22"/>
      <c r="L2081" s="25"/>
      <c r="M2081" s="22"/>
      <c r="P2081" s="19"/>
      <c r="Q2081" s="19"/>
      <c r="R2081" s="107" t="str">
        <f t="shared" si="32"/>
        <v/>
      </c>
      <c r="S2081" s="22"/>
      <c r="AE2081" s="18"/>
      <c r="AF2081" s="18"/>
      <c r="AG2081" s="18"/>
      <c r="AR2081" s="19"/>
      <c r="AS2081" s="19"/>
      <c r="AT2081" s="19"/>
      <c r="AU2081" s="19"/>
      <c r="AV2081" s="17"/>
    </row>
    <row r="2082" spans="1:48" s="16" customFormat="1">
      <c r="A2082" s="115"/>
      <c r="B2082" s="66"/>
      <c r="I2082" s="22"/>
      <c r="J2082" s="22"/>
      <c r="K2082" s="22"/>
      <c r="L2082" s="25"/>
      <c r="M2082" s="22"/>
      <c r="P2082" s="19"/>
      <c r="Q2082" s="19"/>
      <c r="R2082" s="107" t="str">
        <f t="shared" si="32"/>
        <v/>
      </c>
      <c r="S2082" s="22"/>
      <c r="AE2082" s="18"/>
      <c r="AF2082" s="18"/>
      <c r="AG2082" s="18"/>
      <c r="AR2082" s="19"/>
      <c r="AS2082" s="19"/>
      <c r="AT2082" s="19"/>
      <c r="AU2082" s="19"/>
      <c r="AV2082" s="17"/>
    </row>
    <row r="2083" spans="1:48" s="16" customFormat="1">
      <c r="A2083" s="115"/>
      <c r="B2083" s="66"/>
      <c r="I2083" s="22"/>
      <c r="J2083" s="22"/>
      <c r="K2083" s="22"/>
      <c r="L2083" s="25"/>
      <c r="M2083" s="22"/>
      <c r="P2083" s="19"/>
      <c r="Q2083" s="19"/>
      <c r="R2083" s="107" t="str">
        <f t="shared" si="32"/>
        <v/>
      </c>
      <c r="S2083" s="22"/>
      <c r="AE2083" s="18"/>
      <c r="AF2083" s="18"/>
      <c r="AG2083" s="18"/>
      <c r="AR2083" s="19"/>
      <c r="AS2083" s="19"/>
      <c r="AT2083" s="19"/>
      <c r="AU2083" s="19"/>
      <c r="AV2083" s="17"/>
    </row>
    <row r="2084" spans="1:48" s="16" customFormat="1">
      <c r="A2084" s="115"/>
      <c r="B2084" s="66"/>
      <c r="I2084" s="22"/>
      <c r="J2084" s="22"/>
      <c r="K2084" s="22"/>
      <c r="L2084" s="25"/>
      <c r="M2084" s="22"/>
      <c r="P2084" s="19"/>
      <c r="Q2084" s="19"/>
      <c r="R2084" s="107" t="str">
        <f t="shared" si="32"/>
        <v/>
      </c>
      <c r="S2084" s="22"/>
      <c r="AE2084" s="18"/>
      <c r="AF2084" s="18"/>
      <c r="AG2084" s="18"/>
      <c r="AR2084" s="19"/>
      <c r="AS2084" s="19"/>
      <c r="AT2084" s="19"/>
      <c r="AU2084" s="19"/>
      <c r="AV2084" s="17"/>
    </row>
    <row r="2085" spans="1:48" s="16" customFormat="1">
      <c r="A2085" s="115"/>
      <c r="B2085" s="66"/>
      <c r="I2085" s="22"/>
      <c r="J2085" s="22"/>
      <c r="K2085" s="22"/>
      <c r="L2085" s="25"/>
      <c r="M2085" s="22"/>
      <c r="P2085" s="19"/>
      <c r="Q2085" s="19"/>
      <c r="R2085" s="107" t="str">
        <f t="shared" si="32"/>
        <v/>
      </c>
      <c r="S2085" s="22"/>
      <c r="AE2085" s="18"/>
      <c r="AF2085" s="18"/>
      <c r="AG2085" s="18"/>
      <c r="AR2085" s="19"/>
      <c r="AS2085" s="19"/>
      <c r="AT2085" s="19"/>
      <c r="AU2085" s="19"/>
      <c r="AV2085" s="17"/>
    </row>
    <row r="2086" spans="1:48" s="16" customFormat="1">
      <c r="A2086" s="115"/>
      <c r="B2086" s="66"/>
      <c r="I2086" s="22"/>
      <c r="J2086" s="22"/>
      <c r="K2086" s="22"/>
      <c r="L2086" s="25"/>
      <c r="M2086" s="22"/>
      <c r="P2086" s="19"/>
      <c r="Q2086" s="19"/>
      <c r="R2086" s="107" t="str">
        <f t="shared" si="32"/>
        <v/>
      </c>
      <c r="S2086" s="22"/>
      <c r="AE2086" s="18"/>
      <c r="AF2086" s="18"/>
      <c r="AG2086" s="18"/>
      <c r="AR2086" s="19"/>
      <c r="AS2086" s="19"/>
      <c r="AT2086" s="19"/>
      <c r="AU2086" s="19"/>
      <c r="AV2086" s="17"/>
    </row>
    <row r="2087" spans="1:48" s="16" customFormat="1">
      <c r="A2087" s="115"/>
      <c r="B2087" s="66"/>
      <c r="I2087" s="22"/>
      <c r="J2087" s="22"/>
      <c r="K2087" s="22"/>
      <c r="L2087" s="25"/>
      <c r="M2087" s="22"/>
      <c r="P2087" s="19"/>
      <c r="Q2087" s="19"/>
      <c r="R2087" s="107" t="str">
        <f t="shared" si="32"/>
        <v/>
      </c>
      <c r="S2087" s="22"/>
      <c r="AE2087" s="18"/>
      <c r="AF2087" s="18"/>
      <c r="AG2087" s="18"/>
      <c r="AR2087" s="19"/>
      <c r="AS2087" s="19"/>
      <c r="AT2087" s="19"/>
      <c r="AU2087" s="19"/>
      <c r="AV2087" s="17"/>
    </row>
    <row r="2088" spans="1:48" s="16" customFormat="1">
      <c r="A2088" s="115"/>
      <c r="B2088" s="66"/>
      <c r="I2088" s="22"/>
      <c r="J2088" s="22"/>
      <c r="K2088" s="22"/>
      <c r="L2088" s="25"/>
      <c r="M2088" s="22"/>
      <c r="P2088" s="19"/>
      <c r="Q2088" s="19"/>
      <c r="R2088" s="107" t="str">
        <f t="shared" si="32"/>
        <v/>
      </c>
      <c r="S2088" s="22"/>
      <c r="AE2088" s="18"/>
      <c r="AF2088" s="18"/>
      <c r="AG2088" s="18"/>
      <c r="AR2088" s="19"/>
      <c r="AS2088" s="19"/>
      <c r="AT2088" s="19"/>
      <c r="AU2088" s="19"/>
      <c r="AV2088" s="17"/>
    </row>
    <row r="2089" spans="1:48" s="16" customFormat="1">
      <c r="A2089" s="115"/>
      <c r="B2089" s="66"/>
      <c r="I2089" s="22"/>
      <c r="J2089" s="22"/>
      <c r="K2089" s="22"/>
      <c r="L2089" s="25"/>
      <c r="M2089" s="22"/>
      <c r="P2089" s="19"/>
      <c r="Q2089" s="19"/>
      <c r="R2089" s="107" t="str">
        <f t="shared" si="32"/>
        <v/>
      </c>
      <c r="S2089" s="22"/>
      <c r="AE2089" s="18"/>
      <c r="AF2089" s="18"/>
      <c r="AG2089" s="18"/>
      <c r="AR2089" s="19"/>
      <c r="AS2089" s="19"/>
      <c r="AT2089" s="19"/>
      <c r="AU2089" s="19"/>
      <c r="AV2089" s="17"/>
    </row>
    <row r="2090" spans="1:48" s="16" customFormat="1">
      <c r="A2090" s="115"/>
      <c r="B2090" s="66"/>
      <c r="I2090" s="22"/>
      <c r="J2090" s="22"/>
      <c r="K2090" s="22"/>
      <c r="L2090" s="25"/>
      <c r="M2090" s="22"/>
      <c r="P2090" s="19"/>
      <c r="Q2090" s="19"/>
      <c r="R2090" s="107" t="str">
        <f t="shared" si="32"/>
        <v/>
      </c>
      <c r="S2090" s="22"/>
      <c r="AE2090" s="18"/>
      <c r="AF2090" s="18"/>
      <c r="AG2090" s="18"/>
      <c r="AR2090" s="19"/>
      <c r="AS2090" s="19"/>
      <c r="AT2090" s="19"/>
      <c r="AU2090" s="19"/>
      <c r="AV2090" s="17"/>
    </row>
    <row r="2091" spans="1:48" s="16" customFormat="1">
      <c r="A2091" s="115"/>
      <c r="B2091" s="66"/>
      <c r="I2091" s="22"/>
      <c r="J2091" s="22"/>
      <c r="K2091" s="22"/>
      <c r="L2091" s="25"/>
      <c r="M2091" s="22"/>
      <c r="P2091" s="19"/>
      <c r="Q2091" s="19"/>
      <c r="R2091" s="107" t="str">
        <f t="shared" si="32"/>
        <v/>
      </c>
      <c r="S2091" s="22"/>
      <c r="AE2091" s="18"/>
      <c r="AF2091" s="18"/>
      <c r="AG2091" s="18"/>
      <c r="AR2091" s="19"/>
      <c r="AS2091" s="19"/>
      <c r="AT2091" s="19"/>
      <c r="AU2091" s="19"/>
      <c r="AV2091" s="17"/>
    </row>
    <row r="2092" spans="1:48" s="16" customFormat="1">
      <c r="A2092" s="115"/>
      <c r="B2092" s="66"/>
      <c r="I2092" s="22"/>
      <c r="J2092" s="22"/>
      <c r="K2092" s="22"/>
      <c r="L2092" s="25"/>
      <c r="M2092" s="22"/>
      <c r="P2092" s="19"/>
      <c r="Q2092" s="19"/>
      <c r="R2092" s="107" t="str">
        <f t="shared" si="32"/>
        <v/>
      </c>
      <c r="S2092" s="22"/>
      <c r="AE2092" s="18"/>
      <c r="AF2092" s="18"/>
      <c r="AG2092" s="18"/>
      <c r="AR2092" s="19"/>
      <c r="AS2092" s="19"/>
      <c r="AT2092" s="19"/>
      <c r="AU2092" s="19"/>
      <c r="AV2092" s="17"/>
    </row>
    <row r="2093" spans="1:48" s="16" customFormat="1">
      <c r="A2093" s="115"/>
      <c r="B2093" s="66"/>
      <c r="I2093" s="22"/>
      <c r="J2093" s="22"/>
      <c r="K2093" s="22"/>
      <c r="L2093" s="25"/>
      <c r="M2093" s="22"/>
      <c r="P2093" s="19"/>
      <c r="Q2093" s="19"/>
      <c r="R2093" s="107" t="str">
        <f t="shared" si="32"/>
        <v/>
      </c>
      <c r="S2093" s="22"/>
      <c r="AE2093" s="18"/>
      <c r="AF2093" s="18"/>
      <c r="AG2093" s="18"/>
      <c r="AR2093" s="19"/>
      <c r="AS2093" s="19"/>
      <c r="AT2093" s="19"/>
      <c r="AU2093" s="19"/>
      <c r="AV2093" s="17"/>
    </row>
    <row r="2094" spans="1:48" s="16" customFormat="1">
      <c r="A2094" s="115"/>
      <c r="B2094" s="66"/>
      <c r="I2094" s="22"/>
      <c r="J2094" s="22"/>
      <c r="K2094" s="22"/>
      <c r="L2094" s="25"/>
      <c r="M2094" s="22"/>
      <c r="P2094" s="19"/>
      <c r="Q2094" s="19"/>
      <c r="R2094" s="107" t="str">
        <f t="shared" si="32"/>
        <v/>
      </c>
      <c r="S2094" s="22"/>
      <c r="AE2094" s="18"/>
      <c r="AF2094" s="18"/>
      <c r="AG2094" s="18"/>
      <c r="AR2094" s="19"/>
      <c r="AS2094" s="19"/>
      <c r="AT2094" s="19"/>
      <c r="AU2094" s="19"/>
      <c r="AV2094" s="17"/>
    </row>
    <row r="2095" spans="1:48" s="16" customFormat="1">
      <c r="A2095" s="115"/>
      <c r="B2095" s="66"/>
      <c r="I2095" s="22"/>
      <c r="J2095" s="22"/>
      <c r="K2095" s="22"/>
      <c r="L2095" s="25"/>
      <c r="M2095" s="22"/>
      <c r="P2095" s="19"/>
      <c r="Q2095" s="19"/>
      <c r="R2095" s="107" t="str">
        <f t="shared" si="32"/>
        <v/>
      </c>
      <c r="S2095" s="22"/>
      <c r="AE2095" s="18"/>
      <c r="AF2095" s="18"/>
      <c r="AG2095" s="18"/>
      <c r="AR2095" s="19"/>
      <c r="AS2095" s="19"/>
      <c r="AT2095" s="19"/>
      <c r="AU2095" s="19"/>
      <c r="AV2095" s="17"/>
    </row>
    <row r="2096" spans="1:48" s="16" customFormat="1">
      <c r="A2096" s="115"/>
      <c r="B2096" s="66"/>
      <c r="I2096" s="22"/>
      <c r="J2096" s="22"/>
      <c r="K2096" s="22"/>
      <c r="L2096" s="25"/>
      <c r="M2096" s="22"/>
      <c r="P2096" s="19"/>
      <c r="Q2096" s="19"/>
      <c r="R2096" s="107" t="str">
        <f t="shared" si="32"/>
        <v/>
      </c>
      <c r="S2096" s="22"/>
      <c r="AE2096" s="18"/>
      <c r="AF2096" s="18"/>
      <c r="AG2096" s="18"/>
      <c r="AR2096" s="19"/>
      <c r="AS2096" s="19"/>
      <c r="AT2096" s="19"/>
      <c r="AU2096" s="19"/>
      <c r="AV2096" s="17"/>
    </row>
    <row r="2097" spans="1:48" s="16" customFormat="1">
      <c r="A2097" s="115"/>
      <c r="B2097" s="66"/>
      <c r="I2097" s="22"/>
      <c r="J2097" s="22"/>
      <c r="K2097" s="22"/>
      <c r="L2097" s="25"/>
      <c r="M2097" s="22"/>
      <c r="P2097" s="19"/>
      <c r="Q2097" s="19"/>
      <c r="R2097" s="107" t="str">
        <f t="shared" si="32"/>
        <v/>
      </c>
      <c r="S2097" s="22"/>
      <c r="AE2097" s="18"/>
      <c r="AF2097" s="18"/>
      <c r="AG2097" s="18"/>
      <c r="AR2097" s="19"/>
      <c r="AS2097" s="19"/>
      <c r="AT2097" s="19"/>
      <c r="AU2097" s="19"/>
      <c r="AV2097" s="17"/>
    </row>
    <row r="2098" spans="1:48" s="16" customFormat="1">
      <c r="A2098" s="115"/>
      <c r="B2098" s="66"/>
      <c r="I2098" s="22"/>
      <c r="J2098" s="22"/>
      <c r="K2098" s="22"/>
      <c r="L2098" s="25"/>
      <c r="M2098" s="22"/>
      <c r="P2098" s="19"/>
      <c r="Q2098" s="19"/>
      <c r="R2098" s="107" t="str">
        <f t="shared" si="32"/>
        <v/>
      </c>
      <c r="S2098" s="22"/>
      <c r="AE2098" s="18"/>
      <c r="AF2098" s="18"/>
      <c r="AG2098" s="18"/>
      <c r="AR2098" s="19"/>
      <c r="AS2098" s="19"/>
      <c r="AT2098" s="19"/>
      <c r="AU2098" s="19"/>
      <c r="AV2098" s="17"/>
    </row>
    <row r="2099" spans="1:48" s="16" customFormat="1">
      <c r="A2099" s="115"/>
      <c r="B2099" s="66"/>
      <c r="I2099" s="22"/>
      <c r="J2099" s="22"/>
      <c r="K2099" s="22"/>
      <c r="L2099" s="25"/>
      <c r="M2099" s="22"/>
      <c r="P2099" s="19"/>
      <c r="Q2099" s="19"/>
      <c r="R2099" s="107" t="str">
        <f t="shared" si="32"/>
        <v/>
      </c>
      <c r="S2099" s="22"/>
      <c r="AE2099" s="18"/>
      <c r="AF2099" s="18"/>
      <c r="AG2099" s="18"/>
      <c r="AR2099" s="19"/>
      <c r="AS2099" s="19"/>
      <c r="AT2099" s="19"/>
      <c r="AU2099" s="19"/>
      <c r="AV2099" s="17"/>
    </row>
    <row r="2100" spans="1:48" s="16" customFormat="1">
      <c r="A2100" s="115"/>
      <c r="B2100" s="66"/>
      <c r="I2100" s="22"/>
      <c r="J2100" s="22"/>
      <c r="K2100" s="22"/>
      <c r="L2100" s="25"/>
      <c r="M2100" s="22"/>
      <c r="P2100" s="19"/>
      <c r="Q2100" s="19"/>
      <c r="R2100" s="107" t="str">
        <f t="shared" si="32"/>
        <v/>
      </c>
      <c r="S2100" s="22"/>
      <c r="AE2100" s="18"/>
      <c r="AF2100" s="18"/>
      <c r="AG2100" s="18"/>
      <c r="AR2100" s="19"/>
      <c r="AS2100" s="19"/>
      <c r="AT2100" s="19"/>
      <c r="AU2100" s="19"/>
      <c r="AV2100" s="17"/>
    </row>
    <row r="2101" spans="1:48" s="16" customFormat="1">
      <c r="A2101" s="115"/>
      <c r="B2101" s="66"/>
      <c r="I2101" s="22"/>
      <c r="J2101" s="22"/>
      <c r="K2101" s="22"/>
      <c r="L2101" s="25"/>
      <c r="M2101" s="22"/>
      <c r="P2101" s="19"/>
      <c r="Q2101" s="19"/>
      <c r="R2101" s="107" t="str">
        <f t="shared" si="32"/>
        <v/>
      </c>
      <c r="S2101" s="22"/>
      <c r="AE2101" s="18"/>
      <c r="AF2101" s="18"/>
      <c r="AG2101" s="18"/>
      <c r="AR2101" s="19"/>
      <c r="AS2101" s="19"/>
      <c r="AT2101" s="19"/>
      <c r="AU2101" s="19"/>
      <c r="AV2101" s="17"/>
    </row>
    <row r="2102" spans="1:48" s="16" customFormat="1">
      <c r="A2102" s="115"/>
      <c r="B2102" s="66"/>
      <c r="I2102" s="22"/>
      <c r="J2102" s="22"/>
      <c r="K2102" s="22"/>
      <c r="L2102" s="25"/>
      <c r="M2102" s="22"/>
      <c r="P2102" s="19"/>
      <c r="Q2102" s="19"/>
      <c r="R2102" s="107" t="str">
        <f t="shared" si="32"/>
        <v/>
      </c>
      <c r="S2102" s="22"/>
      <c r="AE2102" s="18"/>
      <c r="AF2102" s="18"/>
      <c r="AG2102" s="18"/>
      <c r="AR2102" s="19"/>
      <c r="AS2102" s="19"/>
      <c r="AT2102" s="19"/>
      <c r="AU2102" s="19"/>
      <c r="AV2102" s="17"/>
    </row>
    <row r="2103" spans="1:48" s="16" customFormat="1">
      <c r="A2103" s="115"/>
      <c r="B2103" s="66"/>
      <c r="I2103" s="22"/>
      <c r="J2103" s="22"/>
      <c r="K2103" s="22"/>
      <c r="L2103" s="25"/>
      <c r="M2103" s="22"/>
      <c r="P2103" s="19"/>
      <c r="Q2103" s="19"/>
      <c r="R2103" s="107" t="str">
        <f t="shared" si="32"/>
        <v/>
      </c>
      <c r="S2103" s="22"/>
      <c r="AE2103" s="18"/>
      <c r="AF2103" s="18"/>
      <c r="AG2103" s="18"/>
      <c r="AR2103" s="19"/>
      <c r="AS2103" s="19"/>
      <c r="AT2103" s="19"/>
      <c r="AU2103" s="19"/>
      <c r="AV2103" s="17"/>
    </row>
    <row r="2104" spans="1:48" s="16" customFormat="1">
      <c r="A2104" s="115"/>
      <c r="B2104" s="66"/>
      <c r="I2104" s="22"/>
      <c r="J2104" s="22"/>
      <c r="K2104" s="22"/>
      <c r="L2104" s="25"/>
      <c r="M2104" s="22"/>
      <c r="P2104" s="19"/>
      <c r="Q2104" s="19"/>
      <c r="R2104" s="107" t="str">
        <f t="shared" si="32"/>
        <v/>
      </c>
      <c r="S2104" s="22"/>
      <c r="AE2104" s="18"/>
      <c r="AF2104" s="18"/>
      <c r="AG2104" s="18"/>
      <c r="AR2104" s="19"/>
      <c r="AS2104" s="19"/>
      <c r="AT2104" s="19"/>
      <c r="AU2104" s="19"/>
      <c r="AV2104" s="17"/>
    </row>
    <row r="2105" spans="1:48" s="16" customFormat="1">
      <c r="A2105" s="115"/>
      <c r="B2105" s="66"/>
      <c r="I2105" s="22"/>
      <c r="J2105" s="22"/>
      <c r="K2105" s="22"/>
      <c r="L2105" s="25"/>
      <c r="M2105" s="22"/>
      <c r="P2105" s="19"/>
      <c r="Q2105" s="19"/>
      <c r="R2105" s="107" t="str">
        <f t="shared" si="32"/>
        <v/>
      </c>
      <c r="S2105" s="22"/>
      <c r="AE2105" s="18"/>
      <c r="AF2105" s="18"/>
      <c r="AG2105" s="18"/>
      <c r="AR2105" s="19"/>
      <c r="AS2105" s="19"/>
      <c r="AT2105" s="19"/>
      <c r="AU2105" s="19"/>
      <c r="AV2105" s="17"/>
    </row>
    <row r="2106" spans="1:48" s="16" customFormat="1">
      <c r="A2106" s="115"/>
      <c r="B2106" s="66"/>
      <c r="I2106" s="22"/>
      <c r="J2106" s="22"/>
      <c r="K2106" s="22"/>
      <c r="L2106" s="25"/>
      <c r="M2106" s="22"/>
      <c r="P2106" s="19"/>
      <c r="Q2106" s="19"/>
      <c r="R2106" s="107" t="str">
        <f t="shared" si="32"/>
        <v/>
      </c>
      <c r="S2106" s="22"/>
      <c r="AE2106" s="18"/>
      <c r="AF2106" s="18"/>
      <c r="AG2106" s="18"/>
      <c r="AR2106" s="19"/>
      <c r="AS2106" s="19"/>
      <c r="AT2106" s="19"/>
      <c r="AU2106" s="19"/>
      <c r="AV2106" s="17"/>
    </row>
    <row r="2107" spans="1:48" s="16" customFormat="1">
      <c r="A2107" s="115"/>
      <c r="B2107" s="66"/>
      <c r="I2107" s="22"/>
      <c r="J2107" s="22"/>
      <c r="K2107" s="22"/>
      <c r="L2107" s="25"/>
      <c r="M2107" s="22"/>
      <c r="P2107" s="19"/>
      <c r="Q2107" s="19"/>
      <c r="R2107" s="107" t="str">
        <f t="shared" si="32"/>
        <v/>
      </c>
      <c r="S2107" s="22"/>
      <c r="AE2107" s="18"/>
      <c r="AF2107" s="18"/>
      <c r="AG2107" s="18"/>
      <c r="AR2107" s="19"/>
      <c r="AS2107" s="19"/>
      <c r="AT2107" s="19"/>
      <c r="AU2107" s="19"/>
      <c r="AV2107" s="17"/>
    </row>
    <row r="2108" spans="1:48" s="16" customFormat="1">
      <c r="A2108" s="115"/>
      <c r="B2108" s="66"/>
      <c r="I2108" s="22"/>
      <c r="J2108" s="22"/>
      <c r="K2108" s="22"/>
      <c r="L2108" s="25"/>
      <c r="M2108" s="22"/>
      <c r="P2108" s="19"/>
      <c r="Q2108" s="19"/>
      <c r="R2108" s="107" t="str">
        <f t="shared" si="32"/>
        <v/>
      </c>
      <c r="S2108" s="22"/>
      <c r="AE2108" s="18"/>
      <c r="AF2108" s="18"/>
      <c r="AG2108" s="18"/>
      <c r="AR2108" s="19"/>
      <c r="AS2108" s="19"/>
      <c r="AT2108" s="19"/>
      <c r="AU2108" s="19"/>
      <c r="AV2108" s="17"/>
    </row>
    <row r="2109" spans="1:48" s="16" customFormat="1">
      <c r="A2109" s="115"/>
      <c r="B2109" s="66"/>
      <c r="I2109" s="22"/>
      <c r="J2109" s="22"/>
      <c r="K2109" s="22"/>
      <c r="L2109" s="25"/>
      <c r="M2109" s="22"/>
      <c r="P2109" s="19"/>
      <c r="Q2109" s="19"/>
      <c r="R2109" s="107" t="str">
        <f t="shared" si="32"/>
        <v/>
      </c>
      <c r="S2109" s="22"/>
      <c r="AE2109" s="18"/>
      <c r="AF2109" s="18"/>
      <c r="AG2109" s="18"/>
      <c r="AR2109" s="19"/>
      <c r="AS2109" s="19"/>
      <c r="AT2109" s="19"/>
      <c r="AU2109" s="19"/>
      <c r="AV2109" s="17"/>
    </row>
    <row r="2110" spans="1:48" s="16" customFormat="1">
      <c r="A2110" s="115"/>
      <c r="B2110" s="66"/>
      <c r="I2110" s="22"/>
      <c r="J2110" s="22"/>
      <c r="K2110" s="22"/>
      <c r="L2110" s="25"/>
      <c r="M2110" s="22"/>
      <c r="P2110" s="19"/>
      <c r="Q2110" s="19"/>
      <c r="R2110" s="107" t="str">
        <f t="shared" si="32"/>
        <v/>
      </c>
      <c r="S2110" s="22"/>
      <c r="AE2110" s="18"/>
      <c r="AF2110" s="18"/>
      <c r="AG2110" s="18"/>
      <c r="AR2110" s="19"/>
      <c r="AS2110" s="19"/>
      <c r="AT2110" s="19"/>
      <c r="AU2110" s="19"/>
      <c r="AV2110" s="17"/>
    </row>
    <row r="2111" spans="1:48" s="16" customFormat="1">
      <c r="A2111" s="115"/>
      <c r="B2111" s="66"/>
      <c r="I2111" s="22"/>
      <c r="J2111" s="22"/>
      <c r="K2111" s="22"/>
      <c r="L2111" s="25"/>
      <c r="M2111" s="22"/>
      <c r="P2111" s="19"/>
      <c r="Q2111" s="19"/>
      <c r="R2111" s="107" t="str">
        <f t="shared" si="32"/>
        <v/>
      </c>
      <c r="S2111" s="22"/>
      <c r="AE2111" s="18"/>
      <c r="AF2111" s="18"/>
      <c r="AG2111" s="18"/>
      <c r="AR2111" s="19"/>
      <c r="AS2111" s="19"/>
      <c r="AT2111" s="19"/>
      <c r="AU2111" s="19"/>
      <c r="AV2111" s="17"/>
    </row>
    <row r="2112" spans="1:48" s="16" customFormat="1">
      <c r="A2112" s="115"/>
      <c r="B2112" s="66"/>
      <c r="I2112" s="22"/>
      <c r="J2112" s="22"/>
      <c r="K2112" s="22"/>
      <c r="L2112" s="25"/>
      <c r="M2112" s="22"/>
      <c r="P2112" s="19"/>
      <c r="Q2112" s="19"/>
      <c r="R2112" s="107" t="str">
        <f t="shared" si="32"/>
        <v/>
      </c>
      <c r="S2112" s="22"/>
      <c r="AE2112" s="18"/>
      <c r="AF2112" s="18"/>
      <c r="AG2112" s="18"/>
      <c r="AR2112" s="19"/>
      <c r="AS2112" s="19"/>
      <c r="AT2112" s="19"/>
      <c r="AU2112" s="19"/>
      <c r="AV2112" s="17"/>
    </row>
    <row r="2113" spans="1:48" s="16" customFormat="1">
      <c r="A2113" s="115"/>
      <c r="B2113" s="66"/>
      <c r="I2113" s="22"/>
      <c r="J2113" s="22"/>
      <c r="K2113" s="22"/>
      <c r="L2113" s="25"/>
      <c r="M2113" s="22"/>
      <c r="P2113" s="19"/>
      <c r="Q2113" s="19"/>
      <c r="R2113" s="107" t="str">
        <f t="shared" si="32"/>
        <v/>
      </c>
      <c r="S2113" s="22"/>
      <c r="AE2113" s="18"/>
      <c r="AF2113" s="18"/>
      <c r="AG2113" s="18"/>
      <c r="AR2113" s="19"/>
      <c r="AS2113" s="19"/>
      <c r="AT2113" s="19"/>
      <c r="AU2113" s="19"/>
      <c r="AV2113" s="17"/>
    </row>
    <row r="2114" spans="1:48" s="16" customFormat="1">
      <c r="A2114" s="115"/>
      <c r="B2114" s="66"/>
      <c r="I2114" s="22"/>
      <c r="J2114" s="22"/>
      <c r="K2114" s="22"/>
      <c r="L2114" s="25"/>
      <c r="M2114" s="22"/>
      <c r="P2114" s="19"/>
      <c r="Q2114" s="19"/>
      <c r="R2114" s="107" t="str">
        <f t="shared" si="32"/>
        <v/>
      </c>
      <c r="S2114" s="22"/>
      <c r="AE2114" s="18"/>
      <c r="AF2114" s="18"/>
      <c r="AG2114" s="18"/>
      <c r="AR2114" s="19"/>
      <c r="AS2114" s="19"/>
      <c r="AT2114" s="19"/>
      <c r="AU2114" s="19"/>
      <c r="AV2114" s="17"/>
    </row>
    <row r="2115" spans="1:48" s="16" customFormat="1">
      <c r="A2115" s="115"/>
      <c r="B2115" s="66"/>
      <c r="I2115" s="22"/>
      <c r="J2115" s="22"/>
      <c r="K2115" s="22"/>
      <c r="L2115" s="25"/>
      <c r="M2115" s="22"/>
      <c r="P2115" s="19"/>
      <c r="Q2115" s="19"/>
      <c r="R2115" s="107" t="str">
        <f t="shared" si="32"/>
        <v/>
      </c>
      <c r="S2115" s="22"/>
      <c r="AE2115" s="18"/>
      <c r="AF2115" s="18"/>
      <c r="AG2115" s="18"/>
      <c r="AR2115" s="19"/>
      <c r="AS2115" s="19"/>
      <c r="AT2115" s="19"/>
      <c r="AU2115" s="19"/>
      <c r="AV2115" s="17"/>
    </row>
    <row r="2116" spans="1:48" s="16" customFormat="1">
      <c r="A2116" s="115"/>
      <c r="B2116" s="66"/>
      <c r="I2116" s="22"/>
      <c r="J2116" s="22"/>
      <c r="K2116" s="22"/>
      <c r="L2116" s="25"/>
      <c r="M2116" s="22"/>
      <c r="P2116" s="19"/>
      <c r="Q2116" s="19"/>
      <c r="R2116" s="107" t="str">
        <f t="shared" si="32"/>
        <v/>
      </c>
      <c r="S2116" s="22"/>
      <c r="AE2116" s="18"/>
      <c r="AF2116" s="18"/>
      <c r="AG2116" s="18"/>
      <c r="AR2116" s="19"/>
      <c r="AS2116" s="19"/>
      <c r="AT2116" s="19"/>
      <c r="AU2116" s="19"/>
      <c r="AV2116" s="17"/>
    </row>
    <row r="2117" spans="1:48" s="16" customFormat="1">
      <c r="A2117" s="115"/>
      <c r="B2117" s="66"/>
      <c r="I2117" s="22"/>
      <c r="J2117" s="22"/>
      <c r="K2117" s="22"/>
      <c r="L2117" s="25"/>
      <c r="M2117" s="22"/>
      <c r="P2117" s="19"/>
      <c r="Q2117" s="19"/>
      <c r="R2117" s="107" t="str">
        <f t="shared" si="32"/>
        <v/>
      </c>
      <c r="S2117" s="22"/>
      <c r="AE2117" s="18"/>
      <c r="AF2117" s="18"/>
      <c r="AG2117" s="18"/>
      <c r="AR2117" s="19"/>
      <c r="AS2117" s="19"/>
      <c r="AT2117" s="19"/>
      <c r="AU2117" s="19"/>
      <c r="AV2117" s="17"/>
    </row>
    <row r="2118" spans="1:48" s="16" customFormat="1">
      <c r="A2118" s="115"/>
      <c r="B2118" s="66"/>
      <c r="I2118" s="22"/>
      <c r="J2118" s="22"/>
      <c r="K2118" s="22"/>
      <c r="L2118" s="25"/>
      <c r="M2118" s="22"/>
      <c r="P2118" s="19"/>
      <c r="Q2118" s="19"/>
      <c r="R2118" s="107" t="str">
        <f t="shared" ref="R2118:R2181" si="33">IF(AND(I2118="",K2118=""),"",IF(I2118="Lead","Lead",IF(K2118="Lead","Lead",IF((OR((AND((ISNUMBER(SEARCH("Galvanized",K2118))),AM2118="Yes")),(AND((ISNUMBER(SEARCH("Galvanized",K2118))),AM2118="Unknown")))),"Galvanized requiring replacement",IF((OR((AND((ISNUMBER(SEARCH("Galvanized",K2118))),AQ2118="Yes")),(AND((ISNUMBER(SEARCH("Galvanized",K2118))),AQ2118="Unknown")))),"Galvanized requiring replacement",IF(I2118="Galvanized requiring replacement","Galvanized requiring replacement",IF(K2118="Galvanized requiring replacement","Galvanized requiring replacement",IF(ISNUMBER(SEARCH("Unknown",I2118)),"Unknown",IF(ISNUMBER(SEARCH("Unknown",K2118)),"Unknown",IF(I2118="","Unknown",IF(K2118="","Unknown","Non-lead")))))))))))</f>
        <v/>
      </c>
      <c r="S2118" s="22"/>
      <c r="AE2118" s="18"/>
      <c r="AF2118" s="18"/>
      <c r="AG2118" s="18"/>
      <c r="AR2118" s="19"/>
      <c r="AS2118" s="19"/>
      <c r="AT2118" s="19"/>
      <c r="AU2118" s="19"/>
      <c r="AV2118" s="17"/>
    </row>
    <row r="2119" spans="1:48" s="16" customFormat="1">
      <c r="A2119" s="115"/>
      <c r="B2119" s="66"/>
      <c r="I2119" s="22"/>
      <c r="J2119" s="22"/>
      <c r="K2119" s="22"/>
      <c r="L2119" s="25"/>
      <c r="M2119" s="22"/>
      <c r="P2119" s="19"/>
      <c r="Q2119" s="19"/>
      <c r="R2119" s="107" t="str">
        <f t="shared" si="33"/>
        <v/>
      </c>
      <c r="S2119" s="22"/>
      <c r="AE2119" s="18"/>
      <c r="AF2119" s="18"/>
      <c r="AG2119" s="18"/>
      <c r="AR2119" s="19"/>
      <c r="AS2119" s="19"/>
      <c r="AT2119" s="19"/>
      <c r="AU2119" s="19"/>
      <c r="AV2119" s="17"/>
    </row>
    <row r="2120" spans="1:48" s="16" customFormat="1">
      <c r="A2120" s="115"/>
      <c r="B2120" s="66"/>
      <c r="I2120" s="22"/>
      <c r="J2120" s="22"/>
      <c r="K2120" s="22"/>
      <c r="L2120" s="25"/>
      <c r="M2120" s="22"/>
      <c r="P2120" s="19"/>
      <c r="Q2120" s="19"/>
      <c r="R2120" s="107" t="str">
        <f t="shared" si="33"/>
        <v/>
      </c>
      <c r="S2120" s="22"/>
      <c r="AE2120" s="18"/>
      <c r="AF2120" s="18"/>
      <c r="AG2120" s="18"/>
      <c r="AR2120" s="19"/>
      <c r="AS2120" s="19"/>
      <c r="AT2120" s="19"/>
      <c r="AU2120" s="19"/>
      <c r="AV2120" s="17"/>
    </row>
    <row r="2121" spans="1:48" s="16" customFormat="1">
      <c r="A2121" s="115"/>
      <c r="B2121" s="66"/>
      <c r="I2121" s="22"/>
      <c r="J2121" s="22"/>
      <c r="K2121" s="22"/>
      <c r="L2121" s="25"/>
      <c r="M2121" s="22"/>
      <c r="P2121" s="19"/>
      <c r="Q2121" s="19"/>
      <c r="R2121" s="107" t="str">
        <f t="shared" si="33"/>
        <v/>
      </c>
      <c r="S2121" s="22"/>
      <c r="AE2121" s="18"/>
      <c r="AF2121" s="18"/>
      <c r="AG2121" s="18"/>
      <c r="AR2121" s="19"/>
      <c r="AS2121" s="19"/>
      <c r="AT2121" s="19"/>
      <c r="AU2121" s="19"/>
      <c r="AV2121" s="17"/>
    </row>
    <row r="2122" spans="1:48" s="16" customFormat="1">
      <c r="A2122" s="115"/>
      <c r="B2122" s="66"/>
      <c r="I2122" s="22"/>
      <c r="J2122" s="22"/>
      <c r="K2122" s="22"/>
      <c r="L2122" s="25"/>
      <c r="M2122" s="22"/>
      <c r="P2122" s="19"/>
      <c r="Q2122" s="19"/>
      <c r="R2122" s="107" t="str">
        <f t="shared" si="33"/>
        <v/>
      </c>
      <c r="S2122" s="22"/>
      <c r="AE2122" s="18"/>
      <c r="AF2122" s="18"/>
      <c r="AG2122" s="18"/>
      <c r="AR2122" s="19"/>
      <c r="AS2122" s="19"/>
      <c r="AT2122" s="19"/>
      <c r="AU2122" s="19"/>
      <c r="AV2122" s="17"/>
    </row>
    <row r="2123" spans="1:48" s="16" customFormat="1">
      <c r="A2123" s="115"/>
      <c r="B2123" s="66"/>
      <c r="I2123" s="22"/>
      <c r="J2123" s="22"/>
      <c r="K2123" s="22"/>
      <c r="L2123" s="25"/>
      <c r="M2123" s="22"/>
      <c r="P2123" s="19"/>
      <c r="Q2123" s="19"/>
      <c r="R2123" s="107" t="str">
        <f t="shared" si="33"/>
        <v/>
      </c>
      <c r="S2123" s="22"/>
      <c r="AE2123" s="18"/>
      <c r="AF2123" s="18"/>
      <c r="AG2123" s="18"/>
      <c r="AR2123" s="19"/>
      <c r="AS2123" s="19"/>
      <c r="AT2123" s="19"/>
      <c r="AU2123" s="19"/>
      <c r="AV2123" s="17"/>
    </row>
    <row r="2124" spans="1:48" s="16" customFormat="1">
      <c r="A2124" s="115"/>
      <c r="B2124" s="66"/>
      <c r="I2124" s="22"/>
      <c r="J2124" s="22"/>
      <c r="K2124" s="22"/>
      <c r="L2124" s="25"/>
      <c r="M2124" s="22"/>
      <c r="P2124" s="19"/>
      <c r="Q2124" s="19"/>
      <c r="R2124" s="107" t="str">
        <f t="shared" si="33"/>
        <v/>
      </c>
      <c r="S2124" s="22"/>
      <c r="AE2124" s="18"/>
      <c r="AF2124" s="18"/>
      <c r="AG2124" s="18"/>
      <c r="AR2124" s="19"/>
      <c r="AS2124" s="19"/>
      <c r="AT2124" s="19"/>
      <c r="AU2124" s="19"/>
      <c r="AV2124" s="17"/>
    </row>
    <row r="2125" spans="1:48" s="16" customFormat="1">
      <c r="A2125" s="115"/>
      <c r="B2125" s="66"/>
      <c r="I2125" s="22"/>
      <c r="J2125" s="22"/>
      <c r="K2125" s="22"/>
      <c r="L2125" s="25"/>
      <c r="M2125" s="22"/>
      <c r="P2125" s="19"/>
      <c r="Q2125" s="19"/>
      <c r="R2125" s="107" t="str">
        <f t="shared" si="33"/>
        <v/>
      </c>
      <c r="S2125" s="22"/>
      <c r="AE2125" s="18"/>
      <c r="AF2125" s="18"/>
      <c r="AG2125" s="18"/>
      <c r="AR2125" s="19"/>
      <c r="AS2125" s="19"/>
      <c r="AT2125" s="19"/>
      <c r="AU2125" s="19"/>
      <c r="AV2125" s="17"/>
    </row>
    <row r="2126" spans="1:48" s="16" customFormat="1">
      <c r="A2126" s="115"/>
      <c r="B2126" s="66"/>
      <c r="I2126" s="22"/>
      <c r="J2126" s="22"/>
      <c r="K2126" s="22"/>
      <c r="L2126" s="25"/>
      <c r="M2126" s="22"/>
      <c r="P2126" s="19"/>
      <c r="Q2126" s="19"/>
      <c r="R2126" s="107" t="str">
        <f t="shared" si="33"/>
        <v/>
      </c>
      <c r="S2126" s="22"/>
      <c r="AE2126" s="18"/>
      <c r="AF2126" s="18"/>
      <c r="AG2126" s="18"/>
      <c r="AR2126" s="19"/>
      <c r="AS2126" s="19"/>
      <c r="AT2126" s="19"/>
      <c r="AU2126" s="19"/>
      <c r="AV2126" s="17"/>
    </row>
    <row r="2127" spans="1:48" s="16" customFormat="1">
      <c r="A2127" s="115"/>
      <c r="B2127" s="66"/>
      <c r="I2127" s="22"/>
      <c r="J2127" s="22"/>
      <c r="K2127" s="22"/>
      <c r="L2127" s="25"/>
      <c r="M2127" s="22"/>
      <c r="P2127" s="19"/>
      <c r="Q2127" s="19"/>
      <c r="R2127" s="107" t="str">
        <f t="shared" si="33"/>
        <v/>
      </c>
      <c r="S2127" s="22"/>
      <c r="AE2127" s="18"/>
      <c r="AF2127" s="18"/>
      <c r="AG2127" s="18"/>
      <c r="AR2127" s="19"/>
      <c r="AS2127" s="19"/>
      <c r="AT2127" s="19"/>
      <c r="AU2127" s="19"/>
      <c r="AV2127" s="17"/>
    </row>
    <row r="2128" spans="1:48" s="16" customFormat="1">
      <c r="A2128" s="115"/>
      <c r="B2128" s="66"/>
      <c r="I2128" s="22"/>
      <c r="J2128" s="22"/>
      <c r="K2128" s="22"/>
      <c r="L2128" s="25"/>
      <c r="M2128" s="22"/>
      <c r="P2128" s="19"/>
      <c r="Q2128" s="19"/>
      <c r="R2128" s="107" t="str">
        <f t="shared" si="33"/>
        <v/>
      </c>
      <c r="S2128" s="22"/>
      <c r="AE2128" s="18"/>
      <c r="AF2128" s="18"/>
      <c r="AG2128" s="18"/>
      <c r="AR2128" s="19"/>
      <c r="AS2128" s="19"/>
      <c r="AT2128" s="19"/>
      <c r="AU2128" s="19"/>
      <c r="AV2128" s="17"/>
    </row>
    <row r="2129" spans="1:48" s="16" customFormat="1">
      <c r="A2129" s="115"/>
      <c r="B2129" s="66"/>
      <c r="I2129" s="22"/>
      <c r="J2129" s="22"/>
      <c r="K2129" s="22"/>
      <c r="L2129" s="25"/>
      <c r="M2129" s="22"/>
      <c r="P2129" s="19"/>
      <c r="Q2129" s="19"/>
      <c r="R2129" s="107" t="str">
        <f t="shared" si="33"/>
        <v/>
      </c>
      <c r="S2129" s="22"/>
      <c r="AE2129" s="18"/>
      <c r="AF2129" s="18"/>
      <c r="AG2129" s="18"/>
      <c r="AR2129" s="19"/>
      <c r="AS2129" s="19"/>
      <c r="AT2129" s="19"/>
      <c r="AU2129" s="19"/>
      <c r="AV2129" s="17"/>
    </row>
    <row r="2130" spans="1:48" s="16" customFormat="1">
      <c r="A2130" s="115"/>
      <c r="B2130" s="66"/>
      <c r="I2130" s="22"/>
      <c r="J2130" s="22"/>
      <c r="K2130" s="22"/>
      <c r="L2130" s="25"/>
      <c r="M2130" s="22"/>
      <c r="P2130" s="19"/>
      <c r="Q2130" s="19"/>
      <c r="R2130" s="107" t="str">
        <f t="shared" si="33"/>
        <v/>
      </c>
      <c r="S2130" s="22"/>
      <c r="AE2130" s="18"/>
      <c r="AF2130" s="18"/>
      <c r="AG2130" s="18"/>
      <c r="AR2130" s="19"/>
      <c r="AS2130" s="19"/>
      <c r="AT2130" s="19"/>
      <c r="AU2130" s="19"/>
      <c r="AV2130" s="17"/>
    </row>
    <row r="2131" spans="1:48" s="16" customFormat="1">
      <c r="A2131" s="115"/>
      <c r="B2131" s="66"/>
      <c r="I2131" s="22"/>
      <c r="J2131" s="22"/>
      <c r="K2131" s="22"/>
      <c r="L2131" s="25"/>
      <c r="M2131" s="22"/>
      <c r="P2131" s="19"/>
      <c r="Q2131" s="19"/>
      <c r="R2131" s="107" t="str">
        <f t="shared" si="33"/>
        <v/>
      </c>
      <c r="S2131" s="22"/>
      <c r="AE2131" s="18"/>
      <c r="AF2131" s="18"/>
      <c r="AG2131" s="18"/>
      <c r="AR2131" s="19"/>
      <c r="AS2131" s="19"/>
      <c r="AT2131" s="19"/>
      <c r="AU2131" s="19"/>
      <c r="AV2131" s="17"/>
    </row>
    <row r="2132" spans="1:48" s="16" customFormat="1">
      <c r="A2132" s="115"/>
      <c r="B2132" s="66"/>
      <c r="I2132" s="22"/>
      <c r="J2132" s="22"/>
      <c r="K2132" s="22"/>
      <c r="L2132" s="25"/>
      <c r="M2132" s="22"/>
      <c r="P2132" s="19"/>
      <c r="Q2132" s="19"/>
      <c r="R2132" s="107" t="str">
        <f t="shared" si="33"/>
        <v/>
      </c>
      <c r="S2132" s="22"/>
      <c r="AE2132" s="18"/>
      <c r="AF2132" s="18"/>
      <c r="AG2132" s="18"/>
      <c r="AR2132" s="19"/>
      <c r="AS2132" s="19"/>
      <c r="AT2132" s="19"/>
      <c r="AU2132" s="19"/>
      <c r="AV2132" s="17"/>
    </row>
    <row r="2133" spans="1:48" s="16" customFormat="1">
      <c r="A2133" s="115"/>
      <c r="B2133" s="66"/>
      <c r="I2133" s="22"/>
      <c r="J2133" s="22"/>
      <c r="K2133" s="22"/>
      <c r="L2133" s="25"/>
      <c r="M2133" s="22"/>
      <c r="P2133" s="19"/>
      <c r="Q2133" s="19"/>
      <c r="R2133" s="107" t="str">
        <f t="shared" si="33"/>
        <v/>
      </c>
      <c r="S2133" s="22"/>
      <c r="AE2133" s="18"/>
      <c r="AF2133" s="18"/>
      <c r="AG2133" s="18"/>
      <c r="AR2133" s="19"/>
      <c r="AS2133" s="19"/>
      <c r="AT2133" s="19"/>
      <c r="AU2133" s="19"/>
      <c r="AV2133" s="17"/>
    </row>
    <row r="2134" spans="1:48" s="16" customFormat="1">
      <c r="A2134" s="115"/>
      <c r="B2134" s="66"/>
      <c r="I2134" s="22"/>
      <c r="J2134" s="22"/>
      <c r="K2134" s="22"/>
      <c r="L2134" s="25"/>
      <c r="M2134" s="22"/>
      <c r="P2134" s="19"/>
      <c r="Q2134" s="19"/>
      <c r="R2134" s="107" t="str">
        <f t="shared" si="33"/>
        <v/>
      </c>
      <c r="S2134" s="22"/>
      <c r="AE2134" s="18"/>
      <c r="AF2134" s="18"/>
      <c r="AG2134" s="18"/>
      <c r="AR2134" s="19"/>
      <c r="AS2134" s="19"/>
      <c r="AT2134" s="19"/>
      <c r="AU2134" s="19"/>
      <c r="AV2134" s="17"/>
    </row>
    <row r="2135" spans="1:48" s="16" customFormat="1">
      <c r="A2135" s="115"/>
      <c r="B2135" s="66"/>
      <c r="I2135" s="22"/>
      <c r="J2135" s="22"/>
      <c r="K2135" s="22"/>
      <c r="L2135" s="25"/>
      <c r="M2135" s="22"/>
      <c r="P2135" s="19"/>
      <c r="Q2135" s="19"/>
      <c r="R2135" s="107" t="str">
        <f t="shared" si="33"/>
        <v/>
      </c>
      <c r="S2135" s="22"/>
      <c r="AE2135" s="18"/>
      <c r="AF2135" s="18"/>
      <c r="AG2135" s="18"/>
      <c r="AR2135" s="19"/>
      <c r="AS2135" s="19"/>
      <c r="AT2135" s="19"/>
      <c r="AU2135" s="19"/>
      <c r="AV2135" s="17"/>
    </row>
    <row r="2136" spans="1:48" s="16" customFormat="1">
      <c r="A2136" s="115"/>
      <c r="B2136" s="66"/>
      <c r="I2136" s="22"/>
      <c r="J2136" s="22"/>
      <c r="K2136" s="22"/>
      <c r="L2136" s="25"/>
      <c r="M2136" s="22"/>
      <c r="P2136" s="19"/>
      <c r="Q2136" s="19"/>
      <c r="R2136" s="107" t="str">
        <f t="shared" si="33"/>
        <v/>
      </c>
      <c r="S2136" s="22"/>
      <c r="AE2136" s="18"/>
      <c r="AF2136" s="18"/>
      <c r="AG2136" s="18"/>
      <c r="AR2136" s="19"/>
      <c r="AS2136" s="19"/>
      <c r="AT2136" s="19"/>
      <c r="AU2136" s="19"/>
      <c r="AV2136" s="17"/>
    </row>
    <row r="2137" spans="1:48" s="16" customFormat="1">
      <c r="A2137" s="115"/>
      <c r="B2137" s="66"/>
      <c r="I2137" s="22"/>
      <c r="J2137" s="22"/>
      <c r="K2137" s="22"/>
      <c r="L2137" s="25"/>
      <c r="M2137" s="22"/>
      <c r="P2137" s="19"/>
      <c r="Q2137" s="19"/>
      <c r="R2137" s="107" t="str">
        <f t="shared" si="33"/>
        <v/>
      </c>
      <c r="S2137" s="22"/>
      <c r="AE2137" s="18"/>
      <c r="AF2137" s="18"/>
      <c r="AG2137" s="18"/>
      <c r="AR2137" s="19"/>
      <c r="AS2137" s="19"/>
      <c r="AT2137" s="19"/>
      <c r="AU2137" s="19"/>
      <c r="AV2137" s="17"/>
    </row>
    <row r="2138" spans="1:48" s="16" customFormat="1">
      <c r="A2138" s="115"/>
      <c r="B2138" s="66"/>
      <c r="I2138" s="22"/>
      <c r="J2138" s="22"/>
      <c r="K2138" s="22"/>
      <c r="L2138" s="25"/>
      <c r="M2138" s="22"/>
      <c r="P2138" s="19"/>
      <c r="Q2138" s="19"/>
      <c r="R2138" s="107" t="str">
        <f t="shared" si="33"/>
        <v/>
      </c>
      <c r="S2138" s="22"/>
      <c r="AE2138" s="18"/>
      <c r="AF2138" s="18"/>
      <c r="AG2138" s="18"/>
      <c r="AR2138" s="19"/>
      <c r="AS2138" s="19"/>
      <c r="AT2138" s="19"/>
      <c r="AU2138" s="19"/>
      <c r="AV2138" s="17"/>
    </row>
    <row r="2139" spans="1:48" s="16" customFormat="1">
      <c r="A2139" s="115"/>
      <c r="B2139" s="66"/>
      <c r="I2139" s="22"/>
      <c r="J2139" s="22"/>
      <c r="K2139" s="22"/>
      <c r="L2139" s="25"/>
      <c r="M2139" s="22"/>
      <c r="P2139" s="19"/>
      <c r="Q2139" s="19"/>
      <c r="R2139" s="107" t="str">
        <f t="shared" si="33"/>
        <v/>
      </c>
      <c r="S2139" s="22"/>
      <c r="AE2139" s="18"/>
      <c r="AF2139" s="18"/>
      <c r="AG2139" s="18"/>
      <c r="AR2139" s="19"/>
      <c r="AS2139" s="19"/>
      <c r="AT2139" s="19"/>
      <c r="AU2139" s="19"/>
      <c r="AV2139" s="17"/>
    </row>
    <row r="2140" spans="1:48" s="16" customFormat="1">
      <c r="A2140" s="115"/>
      <c r="B2140" s="66"/>
      <c r="I2140" s="22"/>
      <c r="J2140" s="22"/>
      <c r="K2140" s="22"/>
      <c r="L2140" s="25"/>
      <c r="M2140" s="22"/>
      <c r="P2140" s="19"/>
      <c r="Q2140" s="19"/>
      <c r="R2140" s="107" t="str">
        <f t="shared" si="33"/>
        <v/>
      </c>
      <c r="S2140" s="22"/>
      <c r="AE2140" s="18"/>
      <c r="AF2140" s="18"/>
      <c r="AG2140" s="18"/>
      <c r="AR2140" s="19"/>
      <c r="AS2140" s="19"/>
      <c r="AT2140" s="19"/>
      <c r="AU2140" s="19"/>
      <c r="AV2140" s="17"/>
    </row>
    <row r="2141" spans="1:48" s="16" customFormat="1">
      <c r="A2141" s="115"/>
      <c r="B2141" s="66"/>
      <c r="I2141" s="22"/>
      <c r="J2141" s="22"/>
      <c r="K2141" s="22"/>
      <c r="L2141" s="25"/>
      <c r="M2141" s="22"/>
      <c r="P2141" s="19"/>
      <c r="Q2141" s="19"/>
      <c r="R2141" s="107" t="str">
        <f t="shared" si="33"/>
        <v/>
      </c>
      <c r="S2141" s="22"/>
      <c r="AE2141" s="18"/>
      <c r="AF2141" s="18"/>
      <c r="AG2141" s="18"/>
      <c r="AR2141" s="19"/>
      <c r="AS2141" s="19"/>
      <c r="AT2141" s="19"/>
      <c r="AU2141" s="19"/>
      <c r="AV2141" s="17"/>
    </row>
    <row r="2142" spans="1:48" s="16" customFormat="1">
      <c r="A2142" s="115"/>
      <c r="B2142" s="66"/>
      <c r="I2142" s="22"/>
      <c r="J2142" s="22"/>
      <c r="K2142" s="22"/>
      <c r="L2142" s="25"/>
      <c r="M2142" s="22"/>
      <c r="P2142" s="19"/>
      <c r="Q2142" s="19"/>
      <c r="R2142" s="107" t="str">
        <f t="shared" si="33"/>
        <v/>
      </c>
      <c r="S2142" s="22"/>
      <c r="AE2142" s="18"/>
      <c r="AF2142" s="18"/>
      <c r="AG2142" s="18"/>
      <c r="AR2142" s="19"/>
      <c r="AS2142" s="19"/>
      <c r="AT2142" s="19"/>
      <c r="AU2142" s="19"/>
      <c r="AV2142" s="17"/>
    </row>
    <row r="2143" spans="1:48" s="16" customFormat="1">
      <c r="A2143" s="115"/>
      <c r="B2143" s="66"/>
      <c r="I2143" s="22"/>
      <c r="J2143" s="22"/>
      <c r="K2143" s="22"/>
      <c r="L2143" s="25"/>
      <c r="M2143" s="22"/>
      <c r="P2143" s="19"/>
      <c r="Q2143" s="19"/>
      <c r="R2143" s="107" t="str">
        <f t="shared" si="33"/>
        <v/>
      </c>
      <c r="S2143" s="22"/>
      <c r="AE2143" s="18"/>
      <c r="AF2143" s="18"/>
      <c r="AG2143" s="18"/>
      <c r="AR2143" s="19"/>
      <c r="AS2143" s="19"/>
      <c r="AT2143" s="19"/>
      <c r="AU2143" s="19"/>
      <c r="AV2143" s="17"/>
    </row>
    <row r="2144" spans="1:48" s="16" customFormat="1">
      <c r="A2144" s="115"/>
      <c r="B2144" s="66"/>
      <c r="I2144" s="22"/>
      <c r="J2144" s="22"/>
      <c r="K2144" s="22"/>
      <c r="L2144" s="25"/>
      <c r="M2144" s="22"/>
      <c r="P2144" s="19"/>
      <c r="Q2144" s="19"/>
      <c r="R2144" s="107" t="str">
        <f t="shared" si="33"/>
        <v/>
      </c>
      <c r="S2144" s="22"/>
      <c r="AE2144" s="18"/>
      <c r="AF2144" s="18"/>
      <c r="AG2144" s="18"/>
      <c r="AR2144" s="19"/>
      <c r="AS2144" s="19"/>
      <c r="AT2144" s="19"/>
      <c r="AU2144" s="19"/>
      <c r="AV2144" s="17"/>
    </row>
    <row r="2145" spans="1:48" s="16" customFormat="1">
      <c r="A2145" s="115"/>
      <c r="B2145" s="66"/>
      <c r="I2145" s="22"/>
      <c r="J2145" s="22"/>
      <c r="K2145" s="22"/>
      <c r="L2145" s="25"/>
      <c r="M2145" s="22"/>
      <c r="P2145" s="19"/>
      <c r="Q2145" s="19"/>
      <c r="R2145" s="107" t="str">
        <f t="shared" si="33"/>
        <v/>
      </c>
      <c r="S2145" s="22"/>
      <c r="AE2145" s="18"/>
      <c r="AF2145" s="18"/>
      <c r="AG2145" s="18"/>
      <c r="AR2145" s="19"/>
      <c r="AS2145" s="19"/>
      <c r="AT2145" s="19"/>
      <c r="AU2145" s="19"/>
      <c r="AV2145" s="17"/>
    </row>
    <row r="2146" spans="1:48" s="16" customFormat="1">
      <c r="A2146" s="115"/>
      <c r="B2146" s="66"/>
      <c r="I2146" s="22"/>
      <c r="J2146" s="22"/>
      <c r="K2146" s="22"/>
      <c r="L2146" s="25"/>
      <c r="M2146" s="22"/>
      <c r="P2146" s="19"/>
      <c r="Q2146" s="19"/>
      <c r="R2146" s="107" t="str">
        <f t="shared" si="33"/>
        <v/>
      </c>
      <c r="S2146" s="22"/>
      <c r="AE2146" s="18"/>
      <c r="AF2146" s="18"/>
      <c r="AG2146" s="18"/>
      <c r="AR2146" s="19"/>
      <c r="AS2146" s="19"/>
      <c r="AT2146" s="19"/>
      <c r="AU2146" s="19"/>
      <c r="AV2146" s="17"/>
    </row>
    <row r="2147" spans="1:48" s="16" customFormat="1">
      <c r="A2147" s="115"/>
      <c r="B2147" s="66"/>
      <c r="I2147" s="22"/>
      <c r="J2147" s="22"/>
      <c r="K2147" s="22"/>
      <c r="L2147" s="25"/>
      <c r="M2147" s="22"/>
      <c r="P2147" s="19"/>
      <c r="Q2147" s="19"/>
      <c r="R2147" s="107" t="str">
        <f t="shared" si="33"/>
        <v/>
      </c>
      <c r="S2147" s="22"/>
      <c r="AE2147" s="18"/>
      <c r="AF2147" s="18"/>
      <c r="AG2147" s="18"/>
      <c r="AR2147" s="19"/>
      <c r="AS2147" s="19"/>
      <c r="AT2147" s="19"/>
      <c r="AU2147" s="19"/>
      <c r="AV2147" s="17"/>
    </row>
    <row r="2148" spans="1:48" s="16" customFormat="1">
      <c r="A2148" s="115"/>
      <c r="B2148" s="66"/>
      <c r="I2148" s="22"/>
      <c r="J2148" s="22"/>
      <c r="K2148" s="22"/>
      <c r="L2148" s="25"/>
      <c r="M2148" s="22"/>
      <c r="P2148" s="19"/>
      <c r="Q2148" s="19"/>
      <c r="R2148" s="107" t="str">
        <f t="shared" si="33"/>
        <v/>
      </c>
      <c r="S2148" s="22"/>
      <c r="AE2148" s="18"/>
      <c r="AF2148" s="18"/>
      <c r="AG2148" s="18"/>
      <c r="AR2148" s="19"/>
      <c r="AS2148" s="19"/>
      <c r="AT2148" s="19"/>
      <c r="AU2148" s="19"/>
      <c r="AV2148" s="17"/>
    </row>
    <row r="2149" spans="1:48" s="16" customFormat="1">
      <c r="A2149" s="115"/>
      <c r="B2149" s="66"/>
      <c r="I2149" s="22"/>
      <c r="J2149" s="22"/>
      <c r="K2149" s="22"/>
      <c r="L2149" s="25"/>
      <c r="M2149" s="22"/>
      <c r="P2149" s="19"/>
      <c r="Q2149" s="19"/>
      <c r="R2149" s="107" t="str">
        <f t="shared" si="33"/>
        <v/>
      </c>
      <c r="S2149" s="22"/>
      <c r="AE2149" s="18"/>
      <c r="AF2149" s="18"/>
      <c r="AG2149" s="18"/>
      <c r="AR2149" s="19"/>
      <c r="AS2149" s="19"/>
      <c r="AT2149" s="19"/>
      <c r="AU2149" s="19"/>
      <c r="AV2149" s="17"/>
    </row>
    <row r="2150" spans="1:48" s="16" customFormat="1">
      <c r="A2150" s="115"/>
      <c r="B2150" s="66"/>
      <c r="I2150" s="22"/>
      <c r="J2150" s="22"/>
      <c r="K2150" s="22"/>
      <c r="L2150" s="25"/>
      <c r="M2150" s="22"/>
      <c r="P2150" s="19"/>
      <c r="Q2150" s="19"/>
      <c r="R2150" s="107" t="str">
        <f t="shared" si="33"/>
        <v/>
      </c>
      <c r="S2150" s="22"/>
      <c r="AE2150" s="18"/>
      <c r="AF2150" s="18"/>
      <c r="AG2150" s="18"/>
      <c r="AR2150" s="19"/>
      <c r="AS2150" s="19"/>
      <c r="AT2150" s="19"/>
      <c r="AU2150" s="19"/>
      <c r="AV2150" s="17"/>
    </row>
    <row r="2151" spans="1:48" s="16" customFormat="1">
      <c r="A2151" s="115"/>
      <c r="B2151" s="66"/>
      <c r="I2151" s="22"/>
      <c r="J2151" s="22"/>
      <c r="K2151" s="22"/>
      <c r="L2151" s="25"/>
      <c r="M2151" s="22"/>
      <c r="P2151" s="19"/>
      <c r="Q2151" s="19"/>
      <c r="R2151" s="107" t="str">
        <f t="shared" si="33"/>
        <v/>
      </c>
      <c r="S2151" s="22"/>
      <c r="AE2151" s="18"/>
      <c r="AF2151" s="18"/>
      <c r="AG2151" s="18"/>
      <c r="AR2151" s="19"/>
      <c r="AS2151" s="19"/>
      <c r="AT2151" s="19"/>
      <c r="AU2151" s="19"/>
      <c r="AV2151" s="17"/>
    </row>
    <row r="2152" spans="1:48" s="16" customFormat="1">
      <c r="A2152" s="115"/>
      <c r="B2152" s="66"/>
      <c r="I2152" s="22"/>
      <c r="J2152" s="22"/>
      <c r="K2152" s="22"/>
      <c r="L2152" s="25"/>
      <c r="M2152" s="22"/>
      <c r="P2152" s="19"/>
      <c r="Q2152" s="19"/>
      <c r="R2152" s="107" t="str">
        <f t="shared" si="33"/>
        <v/>
      </c>
      <c r="S2152" s="22"/>
      <c r="AE2152" s="18"/>
      <c r="AF2152" s="18"/>
      <c r="AG2152" s="18"/>
      <c r="AR2152" s="19"/>
      <c r="AS2152" s="19"/>
      <c r="AT2152" s="19"/>
      <c r="AU2152" s="19"/>
      <c r="AV2152" s="17"/>
    </row>
    <row r="2153" spans="1:48" s="16" customFormat="1">
      <c r="A2153" s="115"/>
      <c r="B2153" s="66"/>
      <c r="I2153" s="22"/>
      <c r="J2153" s="22"/>
      <c r="K2153" s="22"/>
      <c r="L2153" s="25"/>
      <c r="M2153" s="22"/>
      <c r="P2153" s="19"/>
      <c r="Q2153" s="19"/>
      <c r="R2153" s="107" t="str">
        <f t="shared" si="33"/>
        <v/>
      </c>
      <c r="S2153" s="22"/>
      <c r="AE2153" s="18"/>
      <c r="AF2153" s="18"/>
      <c r="AG2153" s="18"/>
      <c r="AR2153" s="19"/>
      <c r="AS2153" s="19"/>
      <c r="AT2153" s="19"/>
      <c r="AU2153" s="19"/>
      <c r="AV2153" s="17"/>
    </row>
    <row r="2154" spans="1:48" s="16" customFormat="1">
      <c r="A2154" s="115"/>
      <c r="B2154" s="66"/>
      <c r="I2154" s="22"/>
      <c r="J2154" s="22"/>
      <c r="K2154" s="22"/>
      <c r="L2154" s="25"/>
      <c r="M2154" s="22"/>
      <c r="P2154" s="19"/>
      <c r="Q2154" s="19"/>
      <c r="R2154" s="107" t="str">
        <f t="shared" si="33"/>
        <v/>
      </c>
      <c r="S2154" s="22"/>
      <c r="AE2154" s="18"/>
      <c r="AF2154" s="18"/>
      <c r="AG2154" s="18"/>
      <c r="AR2154" s="19"/>
      <c r="AS2154" s="19"/>
      <c r="AT2154" s="19"/>
      <c r="AU2154" s="19"/>
      <c r="AV2154" s="17"/>
    </row>
    <row r="2155" spans="1:48" s="16" customFormat="1">
      <c r="A2155" s="115"/>
      <c r="B2155" s="66"/>
      <c r="I2155" s="22"/>
      <c r="J2155" s="22"/>
      <c r="K2155" s="22"/>
      <c r="L2155" s="25"/>
      <c r="M2155" s="22"/>
      <c r="P2155" s="19"/>
      <c r="Q2155" s="19"/>
      <c r="R2155" s="107" t="str">
        <f t="shared" si="33"/>
        <v/>
      </c>
      <c r="S2155" s="22"/>
      <c r="AE2155" s="18"/>
      <c r="AF2155" s="18"/>
      <c r="AG2155" s="18"/>
      <c r="AR2155" s="19"/>
      <c r="AS2155" s="19"/>
      <c r="AT2155" s="19"/>
      <c r="AU2155" s="19"/>
      <c r="AV2155" s="17"/>
    </row>
    <row r="2156" spans="1:48" s="16" customFormat="1">
      <c r="A2156" s="115"/>
      <c r="B2156" s="66"/>
      <c r="I2156" s="22"/>
      <c r="J2156" s="22"/>
      <c r="K2156" s="22"/>
      <c r="L2156" s="25"/>
      <c r="M2156" s="22"/>
      <c r="P2156" s="19"/>
      <c r="Q2156" s="19"/>
      <c r="R2156" s="107" t="str">
        <f t="shared" si="33"/>
        <v/>
      </c>
      <c r="S2156" s="22"/>
      <c r="AE2156" s="18"/>
      <c r="AF2156" s="18"/>
      <c r="AG2156" s="18"/>
      <c r="AR2156" s="19"/>
      <c r="AS2156" s="19"/>
      <c r="AT2156" s="19"/>
      <c r="AU2156" s="19"/>
      <c r="AV2156" s="17"/>
    </row>
    <row r="2157" spans="1:48" s="16" customFormat="1">
      <c r="A2157" s="115"/>
      <c r="B2157" s="66"/>
      <c r="I2157" s="22"/>
      <c r="J2157" s="22"/>
      <c r="K2157" s="22"/>
      <c r="L2157" s="25"/>
      <c r="M2157" s="22"/>
      <c r="P2157" s="19"/>
      <c r="Q2157" s="19"/>
      <c r="R2157" s="107" t="str">
        <f t="shared" si="33"/>
        <v/>
      </c>
      <c r="S2157" s="22"/>
      <c r="AE2157" s="18"/>
      <c r="AF2157" s="18"/>
      <c r="AG2157" s="18"/>
      <c r="AR2157" s="19"/>
      <c r="AS2157" s="19"/>
      <c r="AT2157" s="19"/>
      <c r="AU2157" s="19"/>
      <c r="AV2157" s="17"/>
    </row>
    <row r="2158" spans="1:48" s="16" customFormat="1">
      <c r="A2158" s="115"/>
      <c r="B2158" s="66"/>
      <c r="I2158" s="22"/>
      <c r="J2158" s="22"/>
      <c r="K2158" s="22"/>
      <c r="L2158" s="25"/>
      <c r="M2158" s="22"/>
      <c r="P2158" s="19"/>
      <c r="Q2158" s="19"/>
      <c r="R2158" s="107" t="str">
        <f t="shared" si="33"/>
        <v/>
      </c>
      <c r="S2158" s="22"/>
      <c r="AE2158" s="18"/>
      <c r="AF2158" s="18"/>
      <c r="AG2158" s="18"/>
      <c r="AR2158" s="19"/>
      <c r="AS2158" s="19"/>
      <c r="AT2158" s="19"/>
      <c r="AU2158" s="19"/>
      <c r="AV2158" s="17"/>
    </row>
    <row r="2159" spans="1:48" s="16" customFormat="1">
      <c r="A2159" s="115"/>
      <c r="B2159" s="66"/>
      <c r="I2159" s="22"/>
      <c r="J2159" s="22"/>
      <c r="K2159" s="22"/>
      <c r="L2159" s="25"/>
      <c r="M2159" s="22"/>
      <c r="P2159" s="19"/>
      <c r="Q2159" s="19"/>
      <c r="R2159" s="107" t="str">
        <f t="shared" si="33"/>
        <v/>
      </c>
      <c r="S2159" s="22"/>
      <c r="AE2159" s="18"/>
      <c r="AF2159" s="18"/>
      <c r="AG2159" s="18"/>
      <c r="AR2159" s="19"/>
      <c r="AS2159" s="19"/>
      <c r="AT2159" s="19"/>
      <c r="AU2159" s="19"/>
      <c r="AV2159" s="17"/>
    </row>
    <row r="2160" spans="1:48" s="16" customFormat="1">
      <c r="A2160" s="115"/>
      <c r="B2160" s="66"/>
      <c r="I2160" s="22"/>
      <c r="J2160" s="22"/>
      <c r="K2160" s="22"/>
      <c r="L2160" s="25"/>
      <c r="M2160" s="22"/>
      <c r="P2160" s="19"/>
      <c r="Q2160" s="19"/>
      <c r="R2160" s="107" t="str">
        <f t="shared" si="33"/>
        <v/>
      </c>
      <c r="S2160" s="22"/>
      <c r="AE2160" s="18"/>
      <c r="AF2160" s="18"/>
      <c r="AG2160" s="18"/>
      <c r="AR2160" s="19"/>
      <c r="AS2160" s="19"/>
      <c r="AT2160" s="19"/>
      <c r="AU2160" s="19"/>
      <c r="AV2160" s="17"/>
    </row>
    <row r="2161" spans="1:48" s="16" customFormat="1">
      <c r="A2161" s="115"/>
      <c r="B2161" s="66"/>
      <c r="I2161" s="22"/>
      <c r="J2161" s="22"/>
      <c r="K2161" s="22"/>
      <c r="L2161" s="25"/>
      <c r="M2161" s="22"/>
      <c r="P2161" s="19"/>
      <c r="Q2161" s="19"/>
      <c r="R2161" s="107" t="str">
        <f t="shared" si="33"/>
        <v/>
      </c>
      <c r="S2161" s="22"/>
      <c r="AE2161" s="18"/>
      <c r="AF2161" s="18"/>
      <c r="AG2161" s="18"/>
      <c r="AR2161" s="19"/>
      <c r="AS2161" s="19"/>
      <c r="AT2161" s="19"/>
      <c r="AU2161" s="19"/>
      <c r="AV2161" s="17"/>
    </row>
    <row r="2162" spans="1:48" s="16" customFormat="1">
      <c r="A2162" s="115"/>
      <c r="B2162" s="66"/>
      <c r="I2162" s="22"/>
      <c r="J2162" s="22"/>
      <c r="K2162" s="22"/>
      <c r="L2162" s="25"/>
      <c r="M2162" s="22"/>
      <c r="P2162" s="19"/>
      <c r="Q2162" s="19"/>
      <c r="R2162" s="107" t="str">
        <f t="shared" si="33"/>
        <v/>
      </c>
      <c r="S2162" s="22"/>
      <c r="AE2162" s="18"/>
      <c r="AF2162" s="18"/>
      <c r="AG2162" s="18"/>
      <c r="AR2162" s="19"/>
      <c r="AS2162" s="19"/>
      <c r="AT2162" s="19"/>
      <c r="AU2162" s="19"/>
      <c r="AV2162" s="17"/>
    </row>
    <row r="2163" spans="1:48" s="16" customFormat="1">
      <c r="A2163" s="115"/>
      <c r="B2163" s="66"/>
      <c r="I2163" s="22"/>
      <c r="J2163" s="22"/>
      <c r="K2163" s="22"/>
      <c r="L2163" s="25"/>
      <c r="M2163" s="22"/>
      <c r="P2163" s="19"/>
      <c r="Q2163" s="19"/>
      <c r="R2163" s="107" t="str">
        <f t="shared" si="33"/>
        <v/>
      </c>
      <c r="S2163" s="22"/>
      <c r="AE2163" s="18"/>
      <c r="AF2163" s="18"/>
      <c r="AG2163" s="18"/>
      <c r="AR2163" s="19"/>
      <c r="AS2163" s="19"/>
      <c r="AT2163" s="19"/>
      <c r="AU2163" s="19"/>
      <c r="AV2163" s="17"/>
    </row>
    <row r="2164" spans="1:48" s="16" customFormat="1">
      <c r="A2164" s="115"/>
      <c r="B2164" s="66"/>
      <c r="I2164" s="22"/>
      <c r="J2164" s="22"/>
      <c r="K2164" s="22"/>
      <c r="L2164" s="25"/>
      <c r="M2164" s="22"/>
      <c r="P2164" s="19"/>
      <c r="Q2164" s="19"/>
      <c r="R2164" s="107" t="str">
        <f t="shared" si="33"/>
        <v/>
      </c>
      <c r="S2164" s="22"/>
      <c r="AE2164" s="18"/>
      <c r="AF2164" s="18"/>
      <c r="AG2164" s="18"/>
      <c r="AR2164" s="19"/>
      <c r="AS2164" s="19"/>
      <c r="AT2164" s="19"/>
      <c r="AU2164" s="19"/>
      <c r="AV2164" s="17"/>
    </row>
    <row r="2165" spans="1:48" s="16" customFormat="1">
      <c r="A2165" s="115"/>
      <c r="B2165" s="66"/>
      <c r="I2165" s="22"/>
      <c r="J2165" s="22"/>
      <c r="K2165" s="22"/>
      <c r="L2165" s="25"/>
      <c r="M2165" s="22"/>
      <c r="P2165" s="19"/>
      <c r="Q2165" s="19"/>
      <c r="R2165" s="107" t="str">
        <f t="shared" si="33"/>
        <v/>
      </c>
      <c r="S2165" s="22"/>
      <c r="AE2165" s="18"/>
      <c r="AF2165" s="18"/>
      <c r="AG2165" s="18"/>
      <c r="AR2165" s="19"/>
      <c r="AS2165" s="19"/>
      <c r="AT2165" s="19"/>
      <c r="AU2165" s="19"/>
      <c r="AV2165" s="17"/>
    </row>
    <row r="2166" spans="1:48" s="16" customFormat="1">
      <c r="A2166" s="115"/>
      <c r="B2166" s="66"/>
      <c r="I2166" s="22"/>
      <c r="J2166" s="22"/>
      <c r="K2166" s="22"/>
      <c r="L2166" s="25"/>
      <c r="M2166" s="22"/>
      <c r="P2166" s="19"/>
      <c r="Q2166" s="19"/>
      <c r="R2166" s="107" t="str">
        <f t="shared" si="33"/>
        <v/>
      </c>
      <c r="S2166" s="22"/>
      <c r="AE2166" s="18"/>
      <c r="AF2166" s="18"/>
      <c r="AG2166" s="18"/>
      <c r="AR2166" s="19"/>
      <c r="AS2166" s="19"/>
      <c r="AT2166" s="19"/>
      <c r="AU2166" s="19"/>
      <c r="AV2166" s="17"/>
    </row>
    <row r="2167" spans="1:48" s="16" customFormat="1">
      <c r="A2167" s="115"/>
      <c r="B2167" s="66"/>
      <c r="I2167" s="22"/>
      <c r="J2167" s="22"/>
      <c r="K2167" s="22"/>
      <c r="L2167" s="25"/>
      <c r="M2167" s="22"/>
      <c r="P2167" s="19"/>
      <c r="Q2167" s="19"/>
      <c r="R2167" s="107" t="str">
        <f t="shared" si="33"/>
        <v/>
      </c>
      <c r="S2167" s="22"/>
      <c r="AE2167" s="18"/>
      <c r="AF2167" s="18"/>
      <c r="AG2167" s="18"/>
      <c r="AR2167" s="19"/>
      <c r="AS2167" s="19"/>
      <c r="AT2167" s="19"/>
      <c r="AU2167" s="19"/>
      <c r="AV2167" s="17"/>
    </row>
    <row r="2168" spans="1:48" s="16" customFormat="1">
      <c r="A2168" s="115"/>
      <c r="B2168" s="66"/>
      <c r="I2168" s="22"/>
      <c r="J2168" s="22"/>
      <c r="K2168" s="22"/>
      <c r="L2168" s="25"/>
      <c r="M2168" s="22"/>
      <c r="P2168" s="19"/>
      <c r="Q2168" s="19"/>
      <c r="R2168" s="107" t="str">
        <f t="shared" si="33"/>
        <v/>
      </c>
      <c r="S2168" s="22"/>
      <c r="AE2168" s="18"/>
      <c r="AF2168" s="18"/>
      <c r="AG2168" s="18"/>
      <c r="AR2168" s="19"/>
      <c r="AS2168" s="19"/>
      <c r="AT2168" s="19"/>
      <c r="AU2168" s="19"/>
      <c r="AV2168" s="17"/>
    </row>
    <row r="2169" spans="1:48" s="16" customFormat="1">
      <c r="A2169" s="115"/>
      <c r="B2169" s="66"/>
      <c r="I2169" s="22"/>
      <c r="J2169" s="22"/>
      <c r="K2169" s="22"/>
      <c r="L2169" s="25"/>
      <c r="M2169" s="22"/>
      <c r="P2169" s="19"/>
      <c r="Q2169" s="19"/>
      <c r="R2169" s="107" t="str">
        <f t="shared" si="33"/>
        <v/>
      </c>
      <c r="S2169" s="22"/>
      <c r="AE2169" s="18"/>
      <c r="AF2169" s="18"/>
      <c r="AG2169" s="18"/>
      <c r="AR2169" s="19"/>
      <c r="AS2169" s="19"/>
      <c r="AT2169" s="19"/>
      <c r="AU2169" s="19"/>
      <c r="AV2169" s="17"/>
    </row>
    <row r="2170" spans="1:48" s="16" customFormat="1">
      <c r="A2170" s="115"/>
      <c r="B2170" s="66"/>
      <c r="I2170" s="22"/>
      <c r="J2170" s="22"/>
      <c r="K2170" s="22"/>
      <c r="L2170" s="25"/>
      <c r="M2170" s="22"/>
      <c r="P2170" s="19"/>
      <c r="Q2170" s="19"/>
      <c r="R2170" s="107" t="str">
        <f t="shared" si="33"/>
        <v/>
      </c>
      <c r="S2170" s="22"/>
      <c r="AE2170" s="18"/>
      <c r="AF2170" s="18"/>
      <c r="AG2170" s="18"/>
      <c r="AR2170" s="19"/>
      <c r="AS2170" s="19"/>
      <c r="AT2170" s="19"/>
      <c r="AU2170" s="19"/>
      <c r="AV2170" s="17"/>
    </row>
    <row r="2171" spans="1:48" s="16" customFormat="1">
      <c r="A2171" s="115"/>
      <c r="B2171" s="66"/>
      <c r="I2171" s="22"/>
      <c r="J2171" s="22"/>
      <c r="K2171" s="22"/>
      <c r="L2171" s="25"/>
      <c r="M2171" s="22"/>
      <c r="P2171" s="19"/>
      <c r="Q2171" s="19"/>
      <c r="R2171" s="107" t="str">
        <f t="shared" si="33"/>
        <v/>
      </c>
      <c r="S2171" s="22"/>
      <c r="AE2171" s="18"/>
      <c r="AF2171" s="18"/>
      <c r="AG2171" s="18"/>
      <c r="AR2171" s="19"/>
      <c r="AS2171" s="19"/>
      <c r="AT2171" s="19"/>
      <c r="AU2171" s="19"/>
      <c r="AV2171" s="17"/>
    </row>
    <row r="2172" spans="1:48" s="16" customFormat="1">
      <c r="A2172" s="115"/>
      <c r="B2172" s="66"/>
      <c r="I2172" s="22"/>
      <c r="J2172" s="22"/>
      <c r="K2172" s="22"/>
      <c r="L2172" s="25"/>
      <c r="M2172" s="22"/>
      <c r="P2172" s="19"/>
      <c r="Q2172" s="19"/>
      <c r="R2172" s="107" t="str">
        <f t="shared" si="33"/>
        <v/>
      </c>
      <c r="S2172" s="22"/>
      <c r="AE2172" s="18"/>
      <c r="AF2172" s="18"/>
      <c r="AG2172" s="18"/>
      <c r="AR2172" s="19"/>
      <c r="AS2172" s="19"/>
      <c r="AT2172" s="19"/>
      <c r="AU2172" s="19"/>
      <c r="AV2172" s="17"/>
    </row>
    <row r="2173" spans="1:48" s="16" customFormat="1">
      <c r="A2173" s="115"/>
      <c r="B2173" s="66"/>
      <c r="I2173" s="22"/>
      <c r="J2173" s="22"/>
      <c r="K2173" s="22"/>
      <c r="L2173" s="25"/>
      <c r="M2173" s="22"/>
      <c r="P2173" s="19"/>
      <c r="Q2173" s="19"/>
      <c r="R2173" s="107" t="str">
        <f t="shared" si="33"/>
        <v/>
      </c>
      <c r="S2173" s="22"/>
      <c r="AE2173" s="18"/>
      <c r="AF2173" s="18"/>
      <c r="AG2173" s="18"/>
      <c r="AR2173" s="19"/>
      <c r="AS2173" s="19"/>
      <c r="AT2173" s="19"/>
      <c r="AU2173" s="19"/>
      <c r="AV2173" s="17"/>
    </row>
    <row r="2174" spans="1:48" s="16" customFormat="1">
      <c r="A2174" s="115"/>
      <c r="B2174" s="66"/>
      <c r="I2174" s="22"/>
      <c r="J2174" s="22"/>
      <c r="K2174" s="22"/>
      <c r="L2174" s="25"/>
      <c r="M2174" s="22"/>
      <c r="P2174" s="19"/>
      <c r="Q2174" s="19"/>
      <c r="R2174" s="107" t="str">
        <f t="shared" si="33"/>
        <v/>
      </c>
      <c r="S2174" s="22"/>
      <c r="AE2174" s="18"/>
      <c r="AF2174" s="18"/>
      <c r="AG2174" s="18"/>
      <c r="AR2174" s="19"/>
      <c r="AS2174" s="19"/>
      <c r="AT2174" s="19"/>
      <c r="AU2174" s="19"/>
      <c r="AV2174" s="17"/>
    </row>
    <row r="2175" spans="1:48" s="16" customFormat="1">
      <c r="A2175" s="115"/>
      <c r="B2175" s="66"/>
      <c r="I2175" s="22"/>
      <c r="J2175" s="22"/>
      <c r="K2175" s="22"/>
      <c r="L2175" s="25"/>
      <c r="M2175" s="22"/>
      <c r="P2175" s="19"/>
      <c r="Q2175" s="19"/>
      <c r="R2175" s="107" t="str">
        <f t="shared" si="33"/>
        <v/>
      </c>
      <c r="S2175" s="22"/>
      <c r="AE2175" s="18"/>
      <c r="AF2175" s="18"/>
      <c r="AG2175" s="18"/>
      <c r="AR2175" s="19"/>
      <c r="AS2175" s="19"/>
      <c r="AT2175" s="19"/>
      <c r="AU2175" s="19"/>
      <c r="AV2175" s="17"/>
    </row>
    <row r="2176" spans="1:48" s="16" customFormat="1">
      <c r="A2176" s="115"/>
      <c r="B2176" s="66"/>
      <c r="I2176" s="22"/>
      <c r="J2176" s="22"/>
      <c r="K2176" s="22"/>
      <c r="L2176" s="25"/>
      <c r="M2176" s="22"/>
      <c r="P2176" s="19"/>
      <c r="Q2176" s="19"/>
      <c r="R2176" s="107" t="str">
        <f t="shared" si="33"/>
        <v/>
      </c>
      <c r="S2176" s="22"/>
      <c r="AE2176" s="18"/>
      <c r="AF2176" s="18"/>
      <c r="AG2176" s="18"/>
      <c r="AR2176" s="19"/>
      <c r="AS2176" s="19"/>
      <c r="AT2176" s="19"/>
      <c r="AU2176" s="19"/>
      <c r="AV2176" s="17"/>
    </row>
    <row r="2177" spans="1:48" s="16" customFormat="1">
      <c r="A2177" s="115"/>
      <c r="B2177" s="66"/>
      <c r="I2177" s="22"/>
      <c r="J2177" s="22"/>
      <c r="K2177" s="22"/>
      <c r="L2177" s="25"/>
      <c r="M2177" s="22"/>
      <c r="P2177" s="19"/>
      <c r="Q2177" s="19"/>
      <c r="R2177" s="107" t="str">
        <f t="shared" si="33"/>
        <v/>
      </c>
      <c r="S2177" s="22"/>
      <c r="AE2177" s="18"/>
      <c r="AF2177" s="18"/>
      <c r="AG2177" s="18"/>
      <c r="AR2177" s="19"/>
      <c r="AS2177" s="19"/>
      <c r="AT2177" s="19"/>
      <c r="AU2177" s="19"/>
      <c r="AV2177" s="17"/>
    </row>
    <row r="2178" spans="1:48" s="16" customFormat="1">
      <c r="A2178" s="115"/>
      <c r="B2178" s="66"/>
      <c r="I2178" s="22"/>
      <c r="J2178" s="22"/>
      <c r="K2178" s="22"/>
      <c r="L2178" s="25"/>
      <c r="M2178" s="22"/>
      <c r="P2178" s="19"/>
      <c r="Q2178" s="19"/>
      <c r="R2178" s="107" t="str">
        <f t="shared" si="33"/>
        <v/>
      </c>
      <c r="S2178" s="22"/>
      <c r="AE2178" s="18"/>
      <c r="AF2178" s="18"/>
      <c r="AG2178" s="18"/>
      <c r="AR2178" s="19"/>
      <c r="AS2178" s="19"/>
      <c r="AT2178" s="19"/>
      <c r="AU2178" s="19"/>
      <c r="AV2178" s="17"/>
    </row>
    <row r="2179" spans="1:48" s="16" customFormat="1">
      <c r="A2179" s="115"/>
      <c r="B2179" s="66"/>
      <c r="I2179" s="22"/>
      <c r="J2179" s="22"/>
      <c r="K2179" s="22"/>
      <c r="L2179" s="25"/>
      <c r="M2179" s="22"/>
      <c r="P2179" s="19"/>
      <c r="Q2179" s="19"/>
      <c r="R2179" s="107" t="str">
        <f t="shared" si="33"/>
        <v/>
      </c>
      <c r="S2179" s="22"/>
      <c r="AE2179" s="18"/>
      <c r="AF2179" s="18"/>
      <c r="AG2179" s="18"/>
      <c r="AR2179" s="19"/>
      <c r="AS2179" s="19"/>
      <c r="AT2179" s="19"/>
      <c r="AU2179" s="19"/>
      <c r="AV2179" s="17"/>
    </row>
    <row r="2180" spans="1:48" s="16" customFormat="1">
      <c r="A2180" s="115"/>
      <c r="B2180" s="66"/>
      <c r="I2180" s="22"/>
      <c r="J2180" s="22"/>
      <c r="K2180" s="22"/>
      <c r="L2180" s="25"/>
      <c r="M2180" s="22"/>
      <c r="P2180" s="19"/>
      <c r="Q2180" s="19"/>
      <c r="R2180" s="107" t="str">
        <f t="shared" si="33"/>
        <v/>
      </c>
      <c r="S2180" s="22"/>
      <c r="AE2180" s="18"/>
      <c r="AF2180" s="18"/>
      <c r="AG2180" s="18"/>
      <c r="AR2180" s="19"/>
      <c r="AS2180" s="19"/>
      <c r="AT2180" s="19"/>
      <c r="AU2180" s="19"/>
      <c r="AV2180" s="17"/>
    </row>
    <row r="2181" spans="1:48" s="16" customFormat="1">
      <c r="A2181" s="115"/>
      <c r="B2181" s="66"/>
      <c r="I2181" s="22"/>
      <c r="J2181" s="22"/>
      <c r="K2181" s="22"/>
      <c r="L2181" s="25"/>
      <c r="M2181" s="22"/>
      <c r="P2181" s="19"/>
      <c r="Q2181" s="19"/>
      <c r="R2181" s="107" t="str">
        <f t="shared" si="33"/>
        <v/>
      </c>
      <c r="S2181" s="22"/>
      <c r="AE2181" s="18"/>
      <c r="AF2181" s="18"/>
      <c r="AG2181" s="18"/>
      <c r="AR2181" s="19"/>
      <c r="AS2181" s="19"/>
      <c r="AT2181" s="19"/>
      <c r="AU2181" s="19"/>
      <c r="AV2181" s="17"/>
    </row>
    <row r="2182" spans="1:48" s="16" customFormat="1">
      <c r="A2182" s="115"/>
      <c r="B2182" s="66"/>
      <c r="I2182" s="22"/>
      <c r="J2182" s="22"/>
      <c r="K2182" s="22"/>
      <c r="L2182" s="25"/>
      <c r="M2182" s="22"/>
      <c r="P2182" s="19"/>
      <c r="Q2182" s="19"/>
      <c r="R2182" s="107" t="str">
        <f t="shared" ref="R2182:R2245" si="34">IF(AND(I2182="",K2182=""),"",IF(I2182="Lead","Lead",IF(K2182="Lead","Lead",IF((OR((AND((ISNUMBER(SEARCH("Galvanized",K2182))),AM2182="Yes")),(AND((ISNUMBER(SEARCH("Galvanized",K2182))),AM2182="Unknown")))),"Galvanized requiring replacement",IF((OR((AND((ISNUMBER(SEARCH("Galvanized",K2182))),AQ2182="Yes")),(AND((ISNUMBER(SEARCH("Galvanized",K2182))),AQ2182="Unknown")))),"Galvanized requiring replacement",IF(I2182="Galvanized requiring replacement","Galvanized requiring replacement",IF(K2182="Galvanized requiring replacement","Galvanized requiring replacement",IF(ISNUMBER(SEARCH("Unknown",I2182)),"Unknown",IF(ISNUMBER(SEARCH("Unknown",K2182)),"Unknown",IF(I2182="","Unknown",IF(K2182="","Unknown","Non-lead")))))))))))</f>
        <v/>
      </c>
      <c r="S2182" s="22"/>
      <c r="AE2182" s="18"/>
      <c r="AF2182" s="18"/>
      <c r="AG2182" s="18"/>
      <c r="AR2182" s="19"/>
      <c r="AS2182" s="19"/>
      <c r="AT2182" s="19"/>
      <c r="AU2182" s="19"/>
      <c r="AV2182" s="17"/>
    </row>
    <row r="2183" spans="1:48" s="16" customFormat="1">
      <c r="A2183" s="115"/>
      <c r="B2183" s="66"/>
      <c r="I2183" s="22"/>
      <c r="J2183" s="22"/>
      <c r="K2183" s="22"/>
      <c r="L2183" s="25"/>
      <c r="M2183" s="22"/>
      <c r="P2183" s="19"/>
      <c r="Q2183" s="19"/>
      <c r="R2183" s="107" t="str">
        <f t="shared" si="34"/>
        <v/>
      </c>
      <c r="S2183" s="22"/>
      <c r="AE2183" s="18"/>
      <c r="AF2183" s="18"/>
      <c r="AG2183" s="18"/>
      <c r="AR2183" s="19"/>
      <c r="AS2183" s="19"/>
      <c r="AT2183" s="19"/>
      <c r="AU2183" s="19"/>
      <c r="AV2183" s="17"/>
    </row>
    <row r="2184" spans="1:48" s="16" customFormat="1">
      <c r="A2184" s="115"/>
      <c r="B2184" s="66"/>
      <c r="I2184" s="22"/>
      <c r="J2184" s="22"/>
      <c r="K2184" s="22"/>
      <c r="L2184" s="25"/>
      <c r="M2184" s="22"/>
      <c r="P2184" s="19"/>
      <c r="Q2184" s="19"/>
      <c r="R2184" s="107" t="str">
        <f t="shared" si="34"/>
        <v/>
      </c>
      <c r="S2184" s="22"/>
      <c r="AE2184" s="18"/>
      <c r="AF2184" s="18"/>
      <c r="AG2184" s="18"/>
      <c r="AR2184" s="19"/>
      <c r="AS2184" s="19"/>
      <c r="AT2184" s="19"/>
      <c r="AU2184" s="19"/>
      <c r="AV2184" s="17"/>
    </row>
    <row r="2185" spans="1:48" s="16" customFormat="1">
      <c r="A2185" s="115"/>
      <c r="B2185" s="66"/>
      <c r="I2185" s="22"/>
      <c r="J2185" s="22"/>
      <c r="K2185" s="22"/>
      <c r="L2185" s="25"/>
      <c r="M2185" s="22"/>
      <c r="P2185" s="19"/>
      <c r="Q2185" s="19"/>
      <c r="R2185" s="107" t="str">
        <f t="shared" si="34"/>
        <v/>
      </c>
      <c r="S2185" s="22"/>
      <c r="AE2185" s="18"/>
      <c r="AF2185" s="18"/>
      <c r="AG2185" s="18"/>
      <c r="AR2185" s="19"/>
      <c r="AS2185" s="19"/>
      <c r="AT2185" s="19"/>
      <c r="AU2185" s="19"/>
      <c r="AV2185" s="17"/>
    </row>
    <row r="2186" spans="1:48" s="16" customFormat="1">
      <c r="A2186" s="115"/>
      <c r="B2186" s="66"/>
      <c r="I2186" s="22"/>
      <c r="J2186" s="22"/>
      <c r="K2186" s="22"/>
      <c r="L2186" s="25"/>
      <c r="M2186" s="22"/>
      <c r="P2186" s="19"/>
      <c r="Q2186" s="19"/>
      <c r="R2186" s="107" t="str">
        <f t="shared" si="34"/>
        <v/>
      </c>
      <c r="S2186" s="22"/>
      <c r="AE2186" s="18"/>
      <c r="AF2186" s="18"/>
      <c r="AG2186" s="18"/>
      <c r="AR2186" s="19"/>
      <c r="AS2186" s="19"/>
      <c r="AT2186" s="19"/>
      <c r="AU2186" s="19"/>
      <c r="AV2186" s="17"/>
    </row>
    <row r="2187" spans="1:48" s="16" customFormat="1">
      <c r="A2187" s="115"/>
      <c r="B2187" s="66"/>
      <c r="I2187" s="22"/>
      <c r="J2187" s="22"/>
      <c r="K2187" s="22"/>
      <c r="L2187" s="25"/>
      <c r="M2187" s="22"/>
      <c r="P2187" s="19"/>
      <c r="Q2187" s="19"/>
      <c r="R2187" s="107" t="str">
        <f t="shared" si="34"/>
        <v/>
      </c>
      <c r="S2187" s="22"/>
      <c r="AE2187" s="18"/>
      <c r="AF2187" s="18"/>
      <c r="AG2187" s="18"/>
      <c r="AR2187" s="19"/>
      <c r="AS2187" s="19"/>
      <c r="AT2187" s="19"/>
      <c r="AU2187" s="19"/>
      <c r="AV2187" s="17"/>
    </row>
    <row r="2188" spans="1:48" s="16" customFormat="1">
      <c r="A2188" s="115"/>
      <c r="B2188" s="66"/>
      <c r="I2188" s="22"/>
      <c r="J2188" s="22"/>
      <c r="K2188" s="22"/>
      <c r="L2188" s="25"/>
      <c r="M2188" s="22"/>
      <c r="P2188" s="19"/>
      <c r="Q2188" s="19"/>
      <c r="R2188" s="107" t="str">
        <f t="shared" si="34"/>
        <v/>
      </c>
      <c r="S2188" s="22"/>
      <c r="AE2188" s="18"/>
      <c r="AF2188" s="18"/>
      <c r="AG2188" s="18"/>
      <c r="AR2188" s="19"/>
      <c r="AS2188" s="19"/>
      <c r="AT2188" s="19"/>
      <c r="AU2188" s="19"/>
      <c r="AV2188" s="17"/>
    </row>
    <row r="2189" spans="1:48" s="16" customFormat="1">
      <c r="A2189" s="115"/>
      <c r="B2189" s="66"/>
      <c r="I2189" s="22"/>
      <c r="J2189" s="22"/>
      <c r="K2189" s="22"/>
      <c r="L2189" s="25"/>
      <c r="M2189" s="22"/>
      <c r="P2189" s="19"/>
      <c r="Q2189" s="19"/>
      <c r="R2189" s="107" t="str">
        <f t="shared" si="34"/>
        <v/>
      </c>
      <c r="S2189" s="22"/>
      <c r="AE2189" s="18"/>
      <c r="AF2189" s="18"/>
      <c r="AG2189" s="18"/>
      <c r="AR2189" s="19"/>
      <c r="AS2189" s="19"/>
      <c r="AT2189" s="19"/>
      <c r="AU2189" s="19"/>
      <c r="AV2189" s="17"/>
    </row>
    <row r="2190" spans="1:48" s="16" customFormat="1">
      <c r="A2190" s="115"/>
      <c r="B2190" s="66"/>
      <c r="I2190" s="22"/>
      <c r="J2190" s="22"/>
      <c r="K2190" s="22"/>
      <c r="L2190" s="25"/>
      <c r="M2190" s="22"/>
      <c r="P2190" s="19"/>
      <c r="Q2190" s="19"/>
      <c r="R2190" s="107" t="str">
        <f t="shared" si="34"/>
        <v/>
      </c>
      <c r="S2190" s="22"/>
      <c r="AE2190" s="18"/>
      <c r="AF2190" s="18"/>
      <c r="AG2190" s="18"/>
      <c r="AR2190" s="19"/>
      <c r="AS2190" s="19"/>
      <c r="AT2190" s="19"/>
      <c r="AU2190" s="19"/>
      <c r="AV2190" s="17"/>
    </row>
    <row r="2191" spans="1:48" s="16" customFormat="1">
      <c r="A2191" s="115"/>
      <c r="B2191" s="66"/>
      <c r="I2191" s="22"/>
      <c r="J2191" s="22"/>
      <c r="K2191" s="22"/>
      <c r="L2191" s="25"/>
      <c r="M2191" s="22"/>
      <c r="P2191" s="19"/>
      <c r="Q2191" s="19"/>
      <c r="R2191" s="107" t="str">
        <f t="shared" si="34"/>
        <v/>
      </c>
      <c r="S2191" s="22"/>
      <c r="AE2191" s="18"/>
      <c r="AF2191" s="18"/>
      <c r="AG2191" s="18"/>
      <c r="AR2191" s="19"/>
      <c r="AS2191" s="19"/>
      <c r="AT2191" s="19"/>
      <c r="AU2191" s="19"/>
      <c r="AV2191" s="17"/>
    </row>
    <row r="2192" spans="1:48" s="16" customFormat="1">
      <c r="A2192" s="115"/>
      <c r="B2192" s="66"/>
      <c r="I2192" s="22"/>
      <c r="J2192" s="22"/>
      <c r="K2192" s="22"/>
      <c r="L2192" s="25"/>
      <c r="M2192" s="22"/>
      <c r="P2192" s="19"/>
      <c r="Q2192" s="19"/>
      <c r="R2192" s="107" t="str">
        <f t="shared" si="34"/>
        <v/>
      </c>
      <c r="S2192" s="22"/>
      <c r="AE2192" s="18"/>
      <c r="AF2192" s="18"/>
      <c r="AG2192" s="18"/>
      <c r="AR2192" s="19"/>
      <c r="AS2192" s="19"/>
      <c r="AT2192" s="19"/>
      <c r="AU2192" s="19"/>
      <c r="AV2192" s="17"/>
    </row>
    <row r="2193" spans="1:48" s="16" customFormat="1">
      <c r="A2193" s="115"/>
      <c r="B2193" s="66"/>
      <c r="I2193" s="22"/>
      <c r="J2193" s="22"/>
      <c r="K2193" s="22"/>
      <c r="L2193" s="25"/>
      <c r="M2193" s="22"/>
      <c r="P2193" s="19"/>
      <c r="Q2193" s="19"/>
      <c r="R2193" s="107" t="str">
        <f t="shared" si="34"/>
        <v/>
      </c>
      <c r="S2193" s="22"/>
      <c r="AE2193" s="18"/>
      <c r="AF2193" s="18"/>
      <c r="AG2193" s="18"/>
      <c r="AR2193" s="19"/>
      <c r="AS2193" s="19"/>
      <c r="AT2193" s="19"/>
      <c r="AU2193" s="19"/>
      <c r="AV2193" s="17"/>
    </row>
    <row r="2194" spans="1:48" s="16" customFormat="1">
      <c r="A2194" s="115"/>
      <c r="B2194" s="66"/>
      <c r="I2194" s="22"/>
      <c r="J2194" s="22"/>
      <c r="K2194" s="22"/>
      <c r="L2194" s="25"/>
      <c r="M2194" s="22"/>
      <c r="P2194" s="19"/>
      <c r="Q2194" s="19"/>
      <c r="R2194" s="107" t="str">
        <f t="shared" si="34"/>
        <v/>
      </c>
      <c r="S2194" s="22"/>
      <c r="AE2194" s="18"/>
      <c r="AF2194" s="18"/>
      <c r="AG2194" s="18"/>
      <c r="AR2194" s="19"/>
      <c r="AS2194" s="19"/>
      <c r="AT2194" s="19"/>
      <c r="AU2194" s="19"/>
      <c r="AV2194" s="17"/>
    </row>
    <row r="2195" spans="1:48" s="16" customFormat="1">
      <c r="A2195" s="115"/>
      <c r="B2195" s="66"/>
      <c r="I2195" s="22"/>
      <c r="J2195" s="22"/>
      <c r="K2195" s="22"/>
      <c r="L2195" s="25"/>
      <c r="M2195" s="22"/>
      <c r="P2195" s="19"/>
      <c r="Q2195" s="19"/>
      <c r="R2195" s="107" t="str">
        <f t="shared" si="34"/>
        <v/>
      </c>
      <c r="S2195" s="22"/>
      <c r="AE2195" s="18"/>
      <c r="AF2195" s="18"/>
      <c r="AG2195" s="18"/>
      <c r="AR2195" s="19"/>
      <c r="AS2195" s="19"/>
      <c r="AT2195" s="19"/>
      <c r="AU2195" s="19"/>
      <c r="AV2195" s="17"/>
    </row>
    <row r="2196" spans="1:48" s="16" customFormat="1">
      <c r="A2196" s="115"/>
      <c r="B2196" s="66"/>
      <c r="I2196" s="22"/>
      <c r="J2196" s="22"/>
      <c r="K2196" s="22"/>
      <c r="L2196" s="25"/>
      <c r="M2196" s="22"/>
      <c r="P2196" s="19"/>
      <c r="Q2196" s="19"/>
      <c r="R2196" s="107" t="str">
        <f t="shared" si="34"/>
        <v/>
      </c>
      <c r="S2196" s="22"/>
      <c r="AE2196" s="18"/>
      <c r="AF2196" s="18"/>
      <c r="AG2196" s="18"/>
      <c r="AR2196" s="19"/>
      <c r="AS2196" s="19"/>
      <c r="AT2196" s="19"/>
      <c r="AU2196" s="19"/>
      <c r="AV2196" s="17"/>
    </row>
    <row r="2197" spans="1:48" s="16" customFormat="1">
      <c r="A2197" s="115"/>
      <c r="B2197" s="66"/>
      <c r="I2197" s="22"/>
      <c r="J2197" s="22"/>
      <c r="K2197" s="22"/>
      <c r="L2197" s="25"/>
      <c r="M2197" s="22"/>
      <c r="P2197" s="19"/>
      <c r="Q2197" s="19"/>
      <c r="R2197" s="107" t="str">
        <f t="shared" si="34"/>
        <v/>
      </c>
      <c r="S2197" s="22"/>
      <c r="AE2197" s="18"/>
      <c r="AF2197" s="18"/>
      <c r="AG2197" s="18"/>
      <c r="AR2197" s="19"/>
      <c r="AS2197" s="19"/>
      <c r="AT2197" s="19"/>
      <c r="AU2197" s="19"/>
      <c r="AV2197" s="17"/>
    </row>
    <row r="2198" spans="1:48" s="16" customFormat="1">
      <c r="A2198" s="115"/>
      <c r="B2198" s="66"/>
      <c r="I2198" s="22"/>
      <c r="J2198" s="22"/>
      <c r="K2198" s="22"/>
      <c r="L2198" s="25"/>
      <c r="M2198" s="22"/>
      <c r="P2198" s="19"/>
      <c r="Q2198" s="19"/>
      <c r="R2198" s="107" t="str">
        <f t="shared" si="34"/>
        <v/>
      </c>
      <c r="S2198" s="22"/>
      <c r="AE2198" s="18"/>
      <c r="AF2198" s="18"/>
      <c r="AG2198" s="18"/>
      <c r="AR2198" s="19"/>
      <c r="AS2198" s="19"/>
      <c r="AT2198" s="19"/>
      <c r="AU2198" s="19"/>
      <c r="AV2198" s="17"/>
    </row>
    <row r="2199" spans="1:48" s="16" customFormat="1">
      <c r="A2199" s="115"/>
      <c r="B2199" s="66"/>
      <c r="I2199" s="22"/>
      <c r="J2199" s="22"/>
      <c r="K2199" s="22"/>
      <c r="L2199" s="25"/>
      <c r="M2199" s="22"/>
      <c r="P2199" s="19"/>
      <c r="Q2199" s="19"/>
      <c r="R2199" s="107" t="str">
        <f t="shared" si="34"/>
        <v/>
      </c>
      <c r="S2199" s="22"/>
      <c r="AE2199" s="18"/>
      <c r="AF2199" s="18"/>
      <c r="AG2199" s="18"/>
      <c r="AR2199" s="19"/>
      <c r="AS2199" s="19"/>
      <c r="AT2199" s="19"/>
      <c r="AU2199" s="19"/>
      <c r="AV2199" s="17"/>
    </row>
    <row r="2200" spans="1:48" s="16" customFormat="1">
      <c r="A2200" s="115"/>
      <c r="B2200" s="66"/>
      <c r="I2200" s="22"/>
      <c r="J2200" s="22"/>
      <c r="K2200" s="22"/>
      <c r="L2200" s="25"/>
      <c r="M2200" s="22"/>
      <c r="P2200" s="19"/>
      <c r="Q2200" s="19"/>
      <c r="R2200" s="107" t="str">
        <f t="shared" si="34"/>
        <v/>
      </c>
      <c r="S2200" s="22"/>
      <c r="AE2200" s="18"/>
      <c r="AF2200" s="18"/>
      <c r="AG2200" s="18"/>
      <c r="AR2200" s="19"/>
      <c r="AS2200" s="19"/>
      <c r="AT2200" s="19"/>
      <c r="AU2200" s="19"/>
      <c r="AV2200" s="17"/>
    </row>
    <row r="2201" spans="1:48" s="16" customFormat="1">
      <c r="A2201" s="115"/>
      <c r="B2201" s="66"/>
      <c r="I2201" s="22"/>
      <c r="J2201" s="22"/>
      <c r="K2201" s="22"/>
      <c r="L2201" s="25"/>
      <c r="M2201" s="22"/>
      <c r="P2201" s="19"/>
      <c r="Q2201" s="19"/>
      <c r="R2201" s="107" t="str">
        <f t="shared" si="34"/>
        <v/>
      </c>
      <c r="S2201" s="22"/>
      <c r="AE2201" s="18"/>
      <c r="AF2201" s="18"/>
      <c r="AG2201" s="18"/>
      <c r="AR2201" s="19"/>
      <c r="AS2201" s="19"/>
      <c r="AT2201" s="19"/>
      <c r="AU2201" s="19"/>
      <c r="AV2201" s="17"/>
    </row>
    <row r="2202" spans="1:48" s="16" customFormat="1">
      <c r="A2202" s="115"/>
      <c r="B2202" s="66"/>
      <c r="I2202" s="22"/>
      <c r="J2202" s="22"/>
      <c r="K2202" s="22"/>
      <c r="L2202" s="25"/>
      <c r="M2202" s="22"/>
      <c r="P2202" s="19"/>
      <c r="Q2202" s="19"/>
      <c r="R2202" s="107" t="str">
        <f t="shared" si="34"/>
        <v/>
      </c>
      <c r="S2202" s="22"/>
      <c r="AE2202" s="18"/>
      <c r="AF2202" s="18"/>
      <c r="AG2202" s="18"/>
      <c r="AR2202" s="19"/>
      <c r="AS2202" s="19"/>
      <c r="AT2202" s="19"/>
      <c r="AU2202" s="19"/>
      <c r="AV2202" s="17"/>
    </row>
    <row r="2203" spans="1:48" s="16" customFormat="1">
      <c r="A2203" s="115"/>
      <c r="B2203" s="66"/>
      <c r="I2203" s="22"/>
      <c r="J2203" s="22"/>
      <c r="K2203" s="22"/>
      <c r="L2203" s="25"/>
      <c r="M2203" s="22"/>
      <c r="P2203" s="19"/>
      <c r="Q2203" s="19"/>
      <c r="R2203" s="107" t="str">
        <f t="shared" si="34"/>
        <v/>
      </c>
      <c r="S2203" s="22"/>
      <c r="AE2203" s="18"/>
      <c r="AF2203" s="18"/>
      <c r="AG2203" s="18"/>
      <c r="AR2203" s="19"/>
      <c r="AS2203" s="19"/>
      <c r="AT2203" s="19"/>
      <c r="AU2203" s="19"/>
      <c r="AV2203" s="17"/>
    </row>
    <row r="2204" spans="1:48" s="16" customFormat="1">
      <c r="A2204" s="115"/>
      <c r="B2204" s="66"/>
      <c r="I2204" s="22"/>
      <c r="J2204" s="22"/>
      <c r="K2204" s="22"/>
      <c r="L2204" s="25"/>
      <c r="M2204" s="22"/>
      <c r="P2204" s="19"/>
      <c r="Q2204" s="19"/>
      <c r="R2204" s="107" t="str">
        <f t="shared" si="34"/>
        <v/>
      </c>
      <c r="S2204" s="22"/>
      <c r="AE2204" s="18"/>
      <c r="AF2204" s="18"/>
      <c r="AG2204" s="18"/>
      <c r="AR2204" s="19"/>
      <c r="AS2204" s="19"/>
      <c r="AT2204" s="19"/>
      <c r="AU2204" s="19"/>
      <c r="AV2204" s="17"/>
    </row>
    <row r="2205" spans="1:48" s="16" customFormat="1">
      <c r="A2205" s="115"/>
      <c r="B2205" s="66"/>
      <c r="I2205" s="22"/>
      <c r="J2205" s="22"/>
      <c r="K2205" s="22"/>
      <c r="L2205" s="25"/>
      <c r="M2205" s="22"/>
      <c r="P2205" s="19"/>
      <c r="Q2205" s="19"/>
      <c r="R2205" s="107" t="str">
        <f t="shared" si="34"/>
        <v/>
      </c>
      <c r="S2205" s="22"/>
      <c r="AE2205" s="18"/>
      <c r="AF2205" s="18"/>
      <c r="AG2205" s="18"/>
      <c r="AR2205" s="19"/>
      <c r="AS2205" s="19"/>
      <c r="AT2205" s="19"/>
      <c r="AU2205" s="19"/>
      <c r="AV2205" s="17"/>
    </row>
    <row r="2206" spans="1:48" s="16" customFormat="1">
      <c r="A2206" s="115"/>
      <c r="B2206" s="66"/>
      <c r="I2206" s="22"/>
      <c r="J2206" s="22"/>
      <c r="K2206" s="22"/>
      <c r="L2206" s="25"/>
      <c r="M2206" s="22"/>
      <c r="P2206" s="19"/>
      <c r="Q2206" s="19"/>
      <c r="R2206" s="107" t="str">
        <f t="shared" si="34"/>
        <v/>
      </c>
      <c r="S2206" s="22"/>
      <c r="AE2206" s="18"/>
      <c r="AF2206" s="18"/>
      <c r="AG2206" s="18"/>
      <c r="AR2206" s="19"/>
      <c r="AS2206" s="19"/>
      <c r="AT2206" s="19"/>
      <c r="AU2206" s="19"/>
      <c r="AV2206" s="17"/>
    </row>
    <row r="2207" spans="1:48" s="16" customFormat="1">
      <c r="A2207" s="115"/>
      <c r="B2207" s="66"/>
      <c r="I2207" s="22"/>
      <c r="J2207" s="22"/>
      <c r="K2207" s="22"/>
      <c r="L2207" s="25"/>
      <c r="M2207" s="22"/>
      <c r="P2207" s="19"/>
      <c r="Q2207" s="19"/>
      <c r="R2207" s="107" t="str">
        <f t="shared" si="34"/>
        <v/>
      </c>
      <c r="S2207" s="22"/>
      <c r="AE2207" s="18"/>
      <c r="AF2207" s="18"/>
      <c r="AG2207" s="18"/>
      <c r="AR2207" s="19"/>
      <c r="AS2207" s="19"/>
      <c r="AT2207" s="19"/>
      <c r="AU2207" s="19"/>
      <c r="AV2207" s="17"/>
    </row>
    <row r="2208" spans="1:48" s="16" customFormat="1">
      <c r="A2208" s="115"/>
      <c r="B2208" s="66"/>
      <c r="I2208" s="22"/>
      <c r="J2208" s="22"/>
      <c r="K2208" s="22"/>
      <c r="L2208" s="25"/>
      <c r="M2208" s="22"/>
      <c r="P2208" s="19"/>
      <c r="Q2208" s="19"/>
      <c r="R2208" s="107" t="str">
        <f t="shared" si="34"/>
        <v/>
      </c>
      <c r="S2208" s="22"/>
      <c r="AE2208" s="18"/>
      <c r="AF2208" s="18"/>
      <c r="AG2208" s="18"/>
      <c r="AR2208" s="19"/>
      <c r="AS2208" s="19"/>
      <c r="AT2208" s="19"/>
      <c r="AU2208" s="19"/>
      <c r="AV2208" s="17"/>
    </row>
    <row r="2209" spans="1:48" s="16" customFormat="1">
      <c r="A2209" s="115"/>
      <c r="B2209" s="66"/>
      <c r="I2209" s="22"/>
      <c r="J2209" s="22"/>
      <c r="K2209" s="22"/>
      <c r="L2209" s="25"/>
      <c r="M2209" s="22"/>
      <c r="P2209" s="19"/>
      <c r="Q2209" s="19"/>
      <c r="R2209" s="107" t="str">
        <f t="shared" si="34"/>
        <v/>
      </c>
      <c r="S2209" s="22"/>
      <c r="AE2209" s="18"/>
      <c r="AF2209" s="18"/>
      <c r="AG2209" s="18"/>
      <c r="AR2209" s="19"/>
      <c r="AS2209" s="19"/>
      <c r="AT2209" s="19"/>
      <c r="AU2209" s="19"/>
      <c r="AV2209" s="17"/>
    </row>
    <row r="2210" spans="1:48" s="16" customFormat="1">
      <c r="A2210" s="115"/>
      <c r="B2210" s="66"/>
      <c r="I2210" s="22"/>
      <c r="J2210" s="22"/>
      <c r="K2210" s="22"/>
      <c r="L2210" s="25"/>
      <c r="M2210" s="22"/>
      <c r="P2210" s="19"/>
      <c r="Q2210" s="19"/>
      <c r="R2210" s="107" t="str">
        <f t="shared" si="34"/>
        <v/>
      </c>
      <c r="S2210" s="22"/>
      <c r="AE2210" s="18"/>
      <c r="AF2210" s="18"/>
      <c r="AG2210" s="18"/>
      <c r="AR2210" s="19"/>
      <c r="AS2210" s="19"/>
      <c r="AT2210" s="19"/>
      <c r="AU2210" s="19"/>
      <c r="AV2210" s="17"/>
    </row>
    <row r="2211" spans="1:48" s="16" customFormat="1">
      <c r="A2211" s="115"/>
      <c r="B2211" s="66"/>
      <c r="I2211" s="22"/>
      <c r="J2211" s="22"/>
      <c r="K2211" s="22"/>
      <c r="L2211" s="25"/>
      <c r="M2211" s="22"/>
      <c r="P2211" s="19"/>
      <c r="Q2211" s="19"/>
      <c r="R2211" s="107" t="str">
        <f t="shared" si="34"/>
        <v/>
      </c>
      <c r="S2211" s="22"/>
      <c r="AE2211" s="18"/>
      <c r="AF2211" s="18"/>
      <c r="AG2211" s="18"/>
      <c r="AR2211" s="19"/>
      <c r="AS2211" s="19"/>
      <c r="AT2211" s="19"/>
      <c r="AU2211" s="19"/>
      <c r="AV2211" s="17"/>
    </row>
    <row r="2212" spans="1:48" s="16" customFormat="1">
      <c r="A2212" s="115"/>
      <c r="B2212" s="66"/>
      <c r="I2212" s="22"/>
      <c r="J2212" s="22"/>
      <c r="K2212" s="22"/>
      <c r="L2212" s="25"/>
      <c r="M2212" s="22"/>
      <c r="P2212" s="19"/>
      <c r="Q2212" s="19"/>
      <c r="R2212" s="107" t="str">
        <f t="shared" si="34"/>
        <v/>
      </c>
      <c r="S2212" s="22"/>
      <c r="AE2212" s="18"/>
      <c r="AF2212" s="18"/>
      <c r="AG2212" s="18"/>
      <c r="AR2212" s="19"/>
      <c r="AS2212" s="19"/>
      <c r="AT2212" s="19"/>
      <c r="AU2212" s="19"/>
      <c r="AV2212" s="17"/>
    </row>
    <row r="2213" spans="1:48" s="16" customFormat="1">
      <c r="A2213" s="115"/>
      <c r="B2213" s="66"/>
      <c r="I2213" s="22"/>
      <c r="J2213" s="22"/>
      <c r="K2213" s="22"/>
      <c r="L2213" s="25"/>
      <c r="M2213" s="22"/>
      <c r="P2213" s="19"/>
      <c r="Q2213" s="19"/>
      <c r="R2213" s="107" t="str">
        <f t="shared" si="34"/>
        <v/>
      </c>
      <c r="S2213" s="22"/>
      <c r="AE2213" s="18"/>
      <c r="AF2213" s="18"/>
      <c r="AG2213" s="18"/>
      <c r="AR2213" s="19"/>
      <c r="AS2213" s="19"/>
      <c r="AT2213" s="19"/>
      <c r="AU2213" s="19"/>
      <c r="AV2213" s="17"/>
    </row>
    <row r="2214" spans="1:48" s="16" customFormat="1">
      <c r="A2214" s="115"/>
      <c r="B2214" s="66"/>
      <c r="I2214" s="22"/>
      <c r="J2214" s="22"/>
      <c r="K2214" s="22"/>
      <c r="L2214" s="25"/>
      <c r="M2214" s="22"/>
      <c r="P2214" s="19"/>
      <c r="Q2214" s="19"/>
      <c r="R2214" s="107" t="str">
        <f t="shared" si="34"/>
        <v/>
      </c>
      <c r="S2214" s="22"/>
      <c r="AE2214" s="18"/>
      <c r="AF2214" s="18"/>
      <c r="AG2214" s="18"/>
      <c r="AR2214" s="19"/>
      <c r="AS2214" s="19"/>
      <c r="AT2214" s="19"/>
      <c r="AU2214" s="19"/>
      <c r="AV2214" s="17"/>
    </row>
    <row r="2215" spans="1:48" s="16" customFormat="1">
      <c r="A2215" s="115"/>
      <c r="B2215" s="66"/>
      <c r="I2215" s="22"/>
      <c r="J2215" s="22"/>
      <c r="K2215" s="22"/>
      <c r="L2215" s="25"/>
      <c r="M2215" s="22"/>
      <c r="P2215" s="19"/>
      <c r="Q2215" s="19"/>
      <c r="R2215" s="107" t="str">
        <f t="shared" si="34"/>
        <v/>
      </c>
      <c r="S2215" s="22"/>
      <c r="AE2215" s="18"/>
      <c r="AF2215" s="18"/>
      <c r="AG2215" s="18"/>
      <c r="AR2215" s="19"/>
      <c r="AS2215" s="19"/>
      <c r="AT2215" s="19"/>
      <c r="AU2215" s="19"/>
      <c r="AV2215" s="17"/>
    </row>
    <row r="2216" spans="1:48" s="16" customFormat="1">
      <c r="A2216" s="115"/>
      <c r="B2216" s="66"/>
      <c r="I2216" s="22"/>
      <c r="J2216" s="22"/>
      <c r="K2216" s="22"/>
      <c r="L2216" s="25"/>
      <c r="M2216" s="22"/>
      <c r="P2216" s="19"/>
      <c r="Q2216" s="19"/>
      <c r="R2216" s="107" t="str">
        <f t="shared" si="34"/>
        <v/>
      </c>
      <c r="S2216" s="22"/>
      <c r="AE2216" s="18"/>
      <c r="AF2216" s="18"/>
      <c r="AG2216" s="18"/>
      <c r="AR2216" s="19"/>
      <c r="AS2216" s="19"/>
      <c r="AT2216" s="19"/>
      <c r="AU2216" s="19"/>
      <c r="AV2216" s="17"/>
    </row>
    <row r="2217" spans="1:48" s="16" customFormat="1">
      <c r="A2217" s="115"/>
      <c r="B2217" s="66"/>
      <c r="I2217" s="22"/>
      <c r="J2217" s="22"/>
      <c r="K2217" s="22"/>
      <c r="L2217" s="25"/>
      <c r="M2217" s="22"/>
      <c r="P2217" s="19"/>
      <c r="Q2217" s="19"/>
      <c r="R2217" s="107" t="str">
        <f t="shared" si="34"/>
        <v/>
      </c>
      <c r="S2217" s="22"/>
      <c r="AE2217" s="18"/>
      <c r="AF2217" s="18"/>
      <c r="AG2217" s="18"/>
      <c r="AR2217" s="19"/>
      <c r="AS2217" s="19"/>
      <c r="AT2217" s="19"/>
      <c r="AU2217" s="19"/>
      <c r="AV2217" s="17"/>
    </row>
    <row r="2218" spans="1:48" s="16" customFormat="1">
      <c r="A2218" s="115"/>
      <c r="B2218" s="66"/>
      <c r="I2218" s="22"/>
      <c r="J2218" s="22"/>
      <c r="K2218" s="22"/>
      <c r="L2218" s="25"/>
      <c r="M2218" s="22"/>
      <c r="P2218" s="19"/>
      <c r="Q2218" s="19"/>
      <c r="R2218" s="107" t="str">
        <f t="shared" si="34"/>
        <v/>
      </c>
      <c r="S2218" s="22"/>
      <c r="AE2218" s="18"/>
      <c r="AF2218" s="18"/>
      <c r="AG2218" s="18"/>
      <c r="AR2218" s="19"/>
      <c r="AS2218" s="19"/>
      <c r="AT2218" s="19"/>
      <c r="AU2218" s="19"/>
      <c r="AV2218" s="17"/>
    </row>
    <row r="2219" spans="1:48" s="16" customFormat="1">
      <c r="A2219" s="115"/>
      <c r="B2219" s="66"/>
      <c r="I2219" s="22"/>
      <c r="J2219" s="22"/>
      <c r="K2219" s="22"/>
      <c r="L2219" s="25"/>
      <c r="M2219" s="22"/>
      <c r="P2219" s="19"/>
      <c r="Q2219" s="19"/>
      <c r="R2219" s="107" t="str">
        <f t="shared" si="34"/>
        <v/>
      </c>
      <c r="S2219" s="22"/>
      <c r="AE2219" s="18"/>
      <c r="AF2219" s="18"/>
      <c r="AG2219" s="18"/>
      <c r="AR2219" s="19"/>
      <c r="AS2219" s="19"/>
      <c r="AT2219" s="19"/>
      <c r="AU2219" s="19"/>
      <c r="AV2219" s="17"/>
    </row>
    <row r="2220" spans="1:48" s="16" customFormat="1">
      <c r="A2220" s="115"/>
      <c r="B2220" s="66"/>
      <c r="I2220" s="22"/>
      <c r="J2220" s="22"/>
      <c r="K2220" s="22"/>
      <c r="L2220" s="25"/>
      <c r="M2220" s="22"/>
      <c r="P2220" s="19"/>
      <c r="Q2220" s="19"/>
      <c r="R2220" s="107" t="str">
        <f t="shared" si="34"/>
        <v/>
      </c>
      <c r="S2220" s="22"/>
      <c r="AE2220" s="18"/>
      <c r="AF2220" s="18"/>
      <c r="AG2220" s="18"/>
      <c r="AR2220" s="19"/>
      <c r="AS2220" s="19"/>
      <c r="AT2220" s="19"/>
      <c r="AU2220" s="19"/>
      <c r="AV2220" s="17"/>
    </row>
    <row r="2221" spans="1:48" s="16" customFormat="1">
      <c r="A2221" s="115"/>
      <c r="B2221" s="66"/>
      <c r="I2221" s="22"/>
      <c r="J2221" s="22"/>
      <c r="K2221" s="22"/>
      <c r="L2221" s="25"/>
      <c r="M2221" s="22"/>
      <c r="P2221" s="19"/>
      <c r="Q2221" s="19"/>
      <c r="R2221" s="107" t="str">
        <f t="shared" si="34"/>
        <v/>
      </c>
      <c r="S2221" s="22"/>
      <c r="AE2221" s="18"/>
      <c r="AF2221" s="18"/>
      <c r="AG2221" s="18"/>
      <c r="AR2221" s="19"/>
      <c r="AS2221" s="19"/>
      <c r="AT2221" s="19"/>
      <c r="AU2221" s="19"/>
      <c r="AV2221" s="17"/>
    </row>
    <row r="2222" spans="1:48" s="16" customFormat="1">
      <c r="A2222" s="115"/>
      <c r="B2222" s="66"/>
      <c r="I2222" s="22"/>
      <c r="J2222" s="22"/>
      <c r="K2222" s="22"/>
      <c r="L2222" s="25"/>
      <c r="M2222" s="22"/>
      <c r="P2222" s="19"/>
      <c r="Q2222" s="19"/>
      <c r="R2222" s="107" t="str">
        <f t="shared" si="34"/>
        <v/>
      </c>
      <c r="S2222" s="22"/>
      <c r="AE2222" s="18"/>
      <c r="AF2222" s="18"/>
      <c r="AG2222" s="18"/>
      <c r="AR2222" s="19"/>
      <c r="AS2222" s="19"/>
      <c r="AT2222" s="19"/>
      <c r="AU2222" s="19"/>
      <c r="AV2222" s="17"/>
    </row>
    <row r="2223" spans="1:48" s="16" customFormat="1">
      <c r="A2223" s="115"/>
      <c r="B2223" s="66"/>
      <c r="I2223" s="22"/>
      <c r="J2223" s="22"/>
      <c r="K2223" s="22"/>
      <c r="L2223" s="25"/>
      <c r="M2223" s="22"/>
      <c r="P2223" s="19"/>
      <c r="Q2223" s="19"/>
      <c r="R2223" s="107" t="str">
        <f t="shared" si="34"/>
        <v/>
      </c>
      <c r="S2223" s="22"/>
      <c r="AE2223" s="18"/>
      <c r="AF2223" s="18"/>
      <c r="AG2223" s="18"/>
      <c r="AR2223" s="19"/>
      <c r="AS2223" s="19"/>
      <c r="AT2223" s="19"/>
      <c r="AU2223" s="19"/>
      <c r="AV2223" s="17"/>
    </row>
    <row r="2224" spans="1:48" s="16" customFormat="1">
      <c r="A2224" s="115"/>
      <c r="B2224" s="66"/>
      <c r="I2224" s="22"/>
      <c r="J2224" s="22"/>
      <c r="K2224" s="22"/>
      <c r="L2224" s="25"/>
      <c r="M2224" s="22"/>
      <c r="P2224" s="19"/>
      <c r="Q2224" s="19"/>
      <c r="R2224" s="107" t="str">
        <f t="shared" si="34"/>
        <v/>
      </c>
      <c r="S2224" s="22"/>
      <c r="AE2224" s="18"/>
      <c r="AF2224" s="18"/>
      <c r="AG2224" s="18"/>
      <c r="AR2224" s="19"/>
      <c r="AS2224" s="19"/>
      <c r="AT2224" s="19"/>
      <c r="AU2224" s="19"/>
      <c r="AV2224" s="17"/>
    </row>
    <row r="2225" spans="1:48" s="16" customFormat="1">
      <c r="A2225" s="115"/>
      <c r="B2225" s="66"/>
      <c r="I2225" s="22"/>
      <c r="J2225" s="22"/>
      <c r="K2225" s="22"/>
      <c r="L2225" s="25"/>
      <c r="M2225" s="22"/>
      <c r="P2225" s="19"/>
      <c r="Q2225" s="19"/>
      <c r="R2225" s="107" t="str">
        <f t="shared" si="34"/>
        <v/>
      </c>
      <c r="S2225" s="22"/>
      <c r="AE2225" s="18"/>
      <c r="AF2225" s="18"/>
      <c r="AG2225" s="18"/>
      <c r="AR2225" s="19"/>
      <c r="AS2225" s="19"/>
      <c r="AT2225" s="19"/>
      <c r="AU2225" s="19"/>
      <c r="AV2225" s="17"/>
    </row>
    <row r="2226" spans="1:48" s="16" customFormat="1">
      <c r="A2226" s="115"/>
      <c r="B2226" s="66"/>
      <c r="I2226" s="22"/>
      <c r="J2226" s="22"/>
      <c r="K2226" s="22"/>
      <c r="L2226" s="25"/>
      <c r="M2226" s="22"/>
      <c r="P2226" s="19"/>
      <c r="Q2226" s="19"/>
      <c r="R2226" s="107" t="str">
        <f t="shared" si="34"/>
        <v/>
      </c>
      <c r="S2226" s="22"/>
      <c r="AE2226" s="18"/>
      <c r="AF2226" s="18"/>
      <c r="AG2226" s="18"/>
      <c r="AR2226" s="19"/>
      <c r="AS2226" s="19"/>
      <c r="AT2226" s="19"/>
      <c r="AU2226" s="19"/>
      <c r="AV2226" s="17"/>
    </row>
    <row r="2227" spans="1:48" s="16" customFormat="1">
      <c r="A2227" s="115"/>
      <c r="B2227" s="66"/>
      <c r="I2227" s="22"/>
      <c r="J2227" s="22"/>
      <c r="K2227" s="22"/>
      <c r="L2227" s="25"/>
      <c r="M2227" s="22"/>
      <c r="P2227" s="19"/>
      <c r="Q2227" s="19"/>
      <c r="R2227" s="107" t="str">
        <f t="shared" si="34"/>
        <v/>
      </c>
      <c r="S2227" s="22"/>
      <c r="AE2227" s="18"/>
      <c r="AF2227" s="18"/>
      <c r="AG2227" s="18"/>
      <c r="AR2227" s="19"/>
      <c r="AS2227" s="19"/>
      <c r="AT2227" s="19"/>
      <c r="AU2227" s="19"/>
      <c r="AV2227" s="17"/>
    </row>
    <row r="2228" spans="1:48" s="16" customFormat="1">
      <c r="A2228" s="115"/>
      <c r="B2228" s="66"/>
      <c r="I2228" s="22"/>
      <c r="J2228" s="22"/>
      <c r="K2228" s="22"/>
      <c r="L2228" s="25"/>
      <c r="M2228" s="22"/>
      <c r="P2228" s="19"/>
      <c r="Q2228" s="19"/>
      <c r="R2228" s="107" t="str">
        <f t="shared" si="34"/>
        <v/>
      </c>
      <c r="S2228" s="22"/>
      <c r="AE2228" s="18"/>
      <c r="AF2228" s="18"/>
      <c r="AG2228" s="18"/>
      <c r="AR2228" s="19"/>
      <c r="AS2228" s="19"/>
      <c r="AT2228" s="19"/>
      <c r="AU2228" s="19"/>
      <c r="AV2228" s="17"/>
    </row>
    <row r="2229" spans="1:48" s="16" customFormat="1">
      <c r="A2229" s="115"/>
      <c r="B2229" s="66"/>
      <c r="I2229" s="22"/>
      <c r="J2229" s="22"/>
      <c r="K2229" s="22"/>
      <c r="L2229" s="25"/>
      <c r="M2229" s="22"/>
      <c r="P2229" s="19"/>
      <c r="Q2229" s="19"/>
      <c r="R2229" s="107" t="str">
        <f t="shared" si="34"/>
        <v/>
      </c>
      <c r="S2229" s="22"/>
      <c r="AE2229" s="18"/>
      <c r="AF2229" s="18"/>
      <c r="AG2229" s="18"/>
      <c r="AR2229" s="19"/>
      <c r="AS2229" s="19"/>
      <c r="AT2229" s="19"/>
      <c r="AU2229" s="19"/>
      <c r="AV2229" s="17"/>
    </row>
    <row r="2230" spans="1:48" s="16" customFormat="1">
      <c r="A2230" s="115"/>
      <c r="B2230" s="66"/>
      <c r="I2230" s="22"/>
      <c r="J2230" s="22"/>
      <c r="K2230" s="22"/>
      <c r="L2230" s="25"/>
      <c r="M2230" s="22"/>
      <c r="P2230" s="19"/>
      <c r="Q2230" s="19"/>
      <c r="R2230" s="107" t="str">
        <f t="shared" si="34"/>
        <v/>
      </c>
      <c r="S2230" s="22"/>
      <c r="AE2230" s="18"/>
      <c r="AF2230" s="18"/>
      <c r="AG2230" s="18"/>
      <c r="AR2230" s="19"/>
      <c r="AS2230" s="19"/>
      <c r="AT2230" s="19"/>
      <c r="AU2230" s="19"/>
      <c r="AV2230" s="17"/>
    </row>
    <row r="2231" spans="1:48" s="16" customFormat="1">
      <c r="A2231" s="115"/>
      <c r="B2231" s="66"/>
      <c r="I2231" s="22"/>
      <c r="J2231" s="22"/>
      <c r="K2231" s="22"/>
      <c r="L2231" s="25"/>
      <c r="M2231" s="22"/>
      <c r="P2231" s="19"/>
      <c r="Q2231" s="19"/>
      <c r="R2231" s="107" t="str">
        <f t="shared" si="34"/>
        <v/>
      </c>
      <c r="S2231" s="22"/>
      <c r="AE2231" s="18"/>
      <c r="AF2231" s="18"/>
      <c r="AG2231" s="18"/>
      <c r="AR2231" s="19"/>
      <c r="AS2231" s="19"/>
      <c r="AT2231" s="19"/>
      <c r="AU2231" s="19"/>
      <c r="AV2231" s="17"/>
    </row>
    <row r="2232" spans="1:48" s="16" customFormat="1">
      <c r="A2232" s="115"/>
      <c r="B2232" s="66"/>
      <c r="I2232" s="22"/>
      <c r="J2232" s="22"/>
      <c r="K2232" s="22"/>
      <c r="L2232" s="25"/>
      <c r="M2232" s="22"/>
      <c r="P2232" s="19"/>
      <c r="Q2232" s="19"/>
      <c r="R2232" s="107" t="str">
        <f t="shared" si="34"/>
        <v/>
      </c>
      <c r="S2232" s="22"/>
      <c r="AE2232" s="18"/>
      <c r="AF2232" s="18"/>
      <c r="AG2232" s="18"/>
      <c r="AR2232" s="19"/>
      <c r="AS2232" s="19"/>
      <c r="AT2232" s="19"/>
      <c r="AU2232" s="19"/>
      <c r="AV2232" s="17"/>
    </row>
    <row r="2233" spans="1:48" s="16" customFormat="1">
      <c r="A2233" s="115"/>
      <c r="B2233" s="66"/>
      <c r="I2233" s="22"/>
      <c r="J2233" s="22"/>
      <c r="K2233" s="22"/>
      <c r="L2233" s="25"/>
      <c r="M2233" s="22"/>
      <c r="P2233" s="19"/>
      <c r="Q2233" s="19"/>
      <c r="R2233" s="107" t="str">
        <f t="shared" si="34"/>
        <v/>
      </c>
      <c r="S2233" s="22"/>
      <c r="AE2233" s="18"/>
      <c r="AF2233" s="18"/>
      <c r="AG2233" s="18"/>
      <c r="AR2233" s="19"/>
      <c r="AS2233" s="19"/>
      <c r="AT2233" s="19"/>
      <c r="AU2233" s="19"/>
      <c r="AV2233" s="17"/>
    </row>
    <row r="2234" spans="1:48" s="16" customFormat="1">
      <c r="A2234" s="115"/>
      <c r="B2234" s="66"/>
      <c r="I2234" s="22"/>
      <c r="J2234" s="22"/>
      <c r="K2234" s="22"/>
      <c r="L2234" s="25"/>
      <c r="M2234" s="22"/>
      <c r="P2234" s="19"/>
      <c r="Q2234" s="19"/>
      <c r="R2234" s="107" t="str">
        <f t="shared" si="34"/>
        <v/>
      </c>
      <c r="S2234" s="22"/>
      <c r="AE2234" s="18"/>
      <c r="AF2234" s="18"/>
      <c r="AG2234" s="18"/>
      <c r="AR2234" s="19"/>
      <c r="AS2234" s="19"/>
      <c r="AT2234" s="19"/>
      <c r="AU2234" s="19"/>
      <c r="AV2234" s="17"/>
    </row>
    <row r="2235" spans="1:48" s="16" customFormat="1">
      <c r="A2235" s="115"/>
      <c r="B2235" s="66"/>
      <c r="I2235" s="22"/>
      <c r="J2235" s="22"/>
      <c r="K2235" s="22"/>
      <c r="L2235" s="25"/>
      <c r="M2235" s="22"/>
      <c r="P2235" s="19"/>
      <c r="Q2235" s="19"/>
      <c r="R2235" s="107" t="str">
        <f t="shared" si="34"/>
        <v/>
      </c>
      <c r="S2235" s="22"/>
      <c r="AE2235" s="18"/>
      <c r="AF2235" s="18"/>
      <c r="AG2235" s="18"/>
      <c r="AR2235" s="19"/>
      <c r="AS2235" s="19"/>
      <c r="AT2235" s="19"/>
      <c r="AU2235" s="19"/>
      <c r="AV2235" s="17"/>
    </row>
    <row r="2236" spans="1:48" s="16" customFormat="1">
      <c r="A2236" s="115"/>
      <c r="B2236" s="66"/>
      <c r="I2236" s="22"/>
      <c r="J2236" s="22"/>
      <c r="K2236" s="22"/>
      <c r="L2236" s="25"/>
      <c r="M2236" s="22"/>
      <c r="P2236" s="19"/>
      <c r="Q2236" s="19"/>
      <c r="R2236" s="107" t="str">
        <f t="shared" si="34"/>
        <v/>
      </c>
      <c r="S2236" s="22"/>
      <c r="AE2236" s="18"/>
      <c r="AF2236" s="18"/>
      <c r="AG2236" s="18"/>
      <c r="AR2236" s="19"/>
      <c r="AS2236" s="19"/>
      <c r="AT2236" s="19"/>
      <c r="AU2236" s="19"/>
      <c r="AV2236" s="17"/>
    </row>
    <row r="2237" spans="1:48" s="16" customFormat="1">
      <c r="A2237" s="115"/>
      <c r="B2237" s="66"/>
      <c r="I2237" s="22"/>
      <c r="J2237" s="22"/>
      <c r="K2237" s="22"/>
      <c r="L2237" s="25"/>
      <c r="M2237" s="22"/>
      <c r="P2237" s="19"/>
      <c r="Q2237" s="19"/>
      <c r="R2237" s="107" t="str">
        <f t="shared" si="34"/>
        <v/>
      </c>
      <c r="S2237" s="22"/>
      <c r="AE2237" s="18"/>
      <c r="AF2237" s="18"/>
      <c r="AG2237" s="18"/>
      <c r="AR2237" s="19"/>
      <c r="AS2237" s="19"/>
      <c r="AT2237" s="19"/>
      <c r="AU2237" s="19"/>
      <c r="AV2237" s="17"/>
    </row>
    <row r="2238" spans="1:48" s="16" customFormat="1">
      <c r="A2238" s="115"/>
      <c r="B2238" s="66"/>
      <c r="I2238" s="22"/>
      <c r="J2238" s="22"/>
      <c r="K2238" s="22"/>
      <c r="L2238" s="25"/>
      <c r="M2238" s="22"/>
      <c r="P2238" s="19"/>
      <c r="Q2238" s="19"/>
      <c r="R2238" s="107" t="str">
        <f t="shared" si="34"/>
        <v/>
      </c>
      <c r="S2238" s="22"/>
      <c r="AE2238" s="18"/>
      <c r="AF2238" s="18"/>
      <c r="AG2238" s="18"/>
      <c r="AR2238" s="19"/>
      <c r="AS2238" s="19"/>
      <c r="AT2238" s="19"/>
      <c r="AU2238" s="19"/>
      <c r="AV2238" s="17"/>
    </row>
    <row r="2239" spans="1:48" s="16" customFormat="1">
      <c r="A2239" s="115"/>
      <c r="B2239" s="66"/>
      <c r="I2239" s="22"/>
      <c r="J2239" s="22"/>
      <c r="K2239" s="22"/>
      <c r="L2239" s="25"/>
      <c r="M2239" s="22"/>
      <c r="P2239" s="19"/>
      <c r="Q2239" s="19"/>
      <c r="R2239" s="107" t="str">
        <f t="shared" si="34"/>
        <v/>
      </c>
      <c r="S2239" s="22"/>
      <c r="AE2239" s="18"/>
      <c r="AF2239" s="18"/>
      <c r="AG2239" s="18"/>
      <c r="AR2239" s="19"/>
      <c r="AS2239" s="19"/>
      <c r="AT2239" s="19"/>
      <c r="AU2239" s="19"/>
      <c r="AV2239" s="17"/>
    </row>
    <row r="2240" spans="1:48" s="16" customFormat="1">
      <c r="A2240" s="115"/>
      <c r="B2240" s="66"/>
      <c r="I2240" s="22"/>
      <c r="J2240" s="22"/>
      <c r="K2240" s="22"/>
      <c r="L2240" s="25"/>
      <c r="M2240" s="22"/>
      <c r="P2240" s="19"/>
      <c r="Q2240" s="19"/>
      <c r="R2240" s="107" t="str">
        <f t="shared" si="34"/>
        <v/>
      </c>
      <c r="S2240" s="22"/>
      <c r="AE2240" s="18"/>
      <c r="AF2240" s="18"/>
      <c r="AG2240" s="18"/>
      <c r="AR2240" s="19"/>
      <c r="AS2240" s="19"/>
      <c r="AT2240" s="19"/>
      <c r="AU2240" s="19"/>
      <c r="AV2240" s="17"/>
    </row>
    <row r="2241" spans="1:48" s="16" customFormat="1">
      <c r="A2241" s="115"/>
      <c r="B2241" s="66"/>
      <c r="I2241" s="22"/>
      <c r="J2241" s="22"/>
      <c r="K2241" s="22"/>
      <c r="L2241" s="25"/>
      <c r="M2241" s="22"/>
      <c r="P2241" s="19"/>
      <c r="Q2241" s="19"/>
      <c r="R2241" s="107" t="str">
        <f t="shared" si="34"/>
        <v/>
      </c>
      <c r="S2241" s="22"/>
      <c r="AE2241" s="18"/>
      <c r="AF2241" s="18"/>
      <c r="AG2241" s="18"/>
      <c r="AR2241" s="19"/>
      <c r="AS2241" s="19"/>
      <c r="AT2241" s="19"/>
      <c r="AU2241" s="19"/>
      <c r="AV2241" s="17"/>
    </row>
    <row r="2242" spans="1:48" s="16" customFormat="1">
      <c r="A2242" s="115"/>
      <c r="B2242" s="66"/>
      <c r="I2242" s="22"/>
      <c r="J2242" s="22"/>
      <c r="K2242" s="22"/>
      <c r="L2242" s="25"/>
      <c r="M2242" s="22"/>
      <c r="P2242" s="19"/>
      <c r="Q2242" s="19"/>
      <c r="R2242" s="107" t="str">
        <f t="shared" si="34"/>
        <v/>
      </c>
      <c r="S2242" s="22"/>
      <c r="AE2242" s="18"/>
      <c r="AF2242" s="18"/>
      <c r="AG2242" s="18"/>
      <c r="AR2242" s="19"/>
      <c r="AS2242" s="19"/>
      <c r="AT2242" s="19"/>
      <c r="AU2242" s="19"/>
      <c r="AV2242" s="17"/>
    </row>
    <row r="2243" spans="1:48" s="16" customFormat="1">
      <c r="A2243" s="115"/>
      <c r="B2243" s="66"/>
      <c r="I2243" s="22"/>
      <c r="J2243" s="22"/>
      <c r="K2243" s="22"/>
      <c r="L2243" s="25"/>
      <c r="M2243" s="22"/>
      <c r="P2243" s="19"/>
      <c r="Q2243" s="19"/>
      <c r="R2243" s="107" t="str">
        <f t="shared" si="34"/>
        <v/>
      </c>
      <c r="S2243" s="22"/>
      <c r="AE2243" s="18"/>
      <c r="AF2243" s="18"/>
      <c r="AG2243" s="18"/>
      <c r="AR2243" s="19"/>
      <c r="AS2243" s="19"/>
      <c r="AT2243" s="19"/>
      <c r="AU2243" s="19"/>
      <c r="AV2243" s="17"/>
    </row>
    <row r="2244" spans="1:48" s="16" customFormat="1">
      <c r="A2244" s="115"/>
      <c r="B2244" s="66"/>
      <c r="I2244" s="22"/>
      <c r="J2244" s="22"/>
      <c r="K2244" s="22"/>
      <c r="L2244" s="25"/>
      <c r="M2244" s="22"/>
      <c r="P2244" s="19"/>
      <c r="Q2244" s="19"/>
      <c r="R2244" s="107" t="str">
        <f t="shared" si="34"/>
        <v/>
      </c>
      <c r="S2244" s="22"/>
      <c r="AE2244" s="18"/>
      <c r="AF2244" s="18"/>
      <c r="AG2244" s="18"/>
      <c r="AR2244" s="19"/>
      <c r="AS2244" s="19"/>
      <c r="AT2244" s="19"/>
      <c r="AU2244" s="19"/>
      <c r="AV2244" s="17"/>
    </row>
    <row r="2245" spans="1:48" s="16" customFormat="1">
      <c r="A2245" s="115"/>
      <c r="B2245" s="66"/>
      <c r="I2245" s="22"/>
      <c r="J2245" s="22"/>
      <c r="K2245" s="22"/>
      <c r="L2245" s="25"/>
      <c r="M2245" s="22"/>
      <c r="P2245" s="19"/>
      <c r="Q2245" s="19"/>
      <c r="R2245" s="107" t="str">
        <f t="shared" si="34"/>
        <v/>
      </c>
      <c r="S2245" s="22"/>
      <c r="AE2245" s="18"/>
      <c r="AF2245" s="18"/>
      <c r="AG2245" s="18"/>
      <c r="AR2245" s="19"/>
      <c r="AS2245" s="19"/>
      <c r="AT2245" s="19"/>
      <c r="AU2245" s="19"/>
      <c r="AV2245" s="17"/>
    </row>
    <row r="2246" spans="1:48" s="16" customFormat="1">
      <c r="A2246" s="115"/>
      <c r="B2246" s="66"/>
      <c r="I2246" s="22"/>
      <c r="J2246" s="22"/>
      <c r="K2246" s="22"/>
      <c r="L2246" s="25"/>
      <c r="M2246" s="22"/>
      <c r="P2246" s="19"/>
      <c r="Q2246" s="19"/>
      <c r="R2246" s="107" t="str">
        <f t="shared" ref="R2246:R2309" si="35">IF(AND(I2246="",K2246=""),"",IF(I2246="Lead","Lead",IF(K2246="Lead","Lead",IF((OR((AND((ISNUMBER(SEARCH("Galvanized",K2246))),AM2246="Yes")),(AND((ISNUMBER(SEARCH("Galvanized",K2246))),AM2246="Unknown")))),"Galvanized requiring replacement",IF((OR((AND((ISNUMBER(SEARCH("Galvanized",K2246))),AQ2246="Yes")),(AND((ISNUMBER(SEARCH("Galvanized",K2246))),AQ2246="Unknown")))),"Galvanized requiring replacement",IF(I2246="Galvanized requiring replacement","Galvanized requiring replacement",IF(K2246="Galvanized requiring replacement","Galvanized requiring replacement",IF(ISNUMBER(SEARCH("Unknown",I2246)),"Unknown",IF(ISNUMBER(SEARCH("Unknown",K2246)),"Unknown",IF(I2246="","Unknown",IF(K2246="","Unknown","Non-lead")))))))))))</f>
        <v/>
      </c>
      <c r="S2246" s="22"/>
      <c r="AE2246" s="18"/>
      <c r="AF2246" s="18"/>
      <c r="AG2246" s="18"/>
      <c r="AR2246" s="19"/>
      <c r="AS2246" s="19"/>
      <c r="AT2246" s="19"/>
      <c r="AU2246" s="19"/>
      <c r="AV2246" s="17"/>
    </row>
    <row r="2247" spans="1:48" s="16" customFormat="1">
      <c r="A2247" s="115"/>
      <c r="B2247" s="66"/>
      <c r="I2247" s="22"/>
      <c r="J2247" s="22"/>
      <c r="K2247" s="22"/>
      <c r="L2247" s="25"/>
      <c r="M2247" s="22"/>
      <c r="P2247" s="19"/>
      <c r="Q2247" s="19"/>
      <c r="R2247" s="107" t="str">
        <f t="shared" si="35"/>
        <v/>
      </c>
      <c r="S2247" s="22"/>
      <c r="AE2247" s="18"/>
      <c r="AF2247" s="18"/>
      <c r="AG2247" s="18"/>
      <c r="AR2247" s="19"/>
      <c r="AS2247" s="19"/>
      <c r="AT2247" s="19"/>
      <c r="AU2247" s="19"/>
      <c r="AV2247" s="17"/>
    </row>
    <row r="2248" spans="1:48" s="16" customFormat="1">
      <c r="A2248" s="115"/>
      <c r="B2248" s="66"/>
      <c r="I2248" s="22"/>
      <c r="J2248" s="22"/>
      <c r="K2248" s="22"/>
      <c r="L2248" s="25"/>
      <c r="M2248" s="22"/>
      <c r="P2248" s="19"/>
      <c r="Q2248" s="19"/>
      <c r="R2248" s="107" t="str">
        <f t="shared" si="35"/>
        <v/>
      </c>
      <c r="S2248" s="22"/>
      <c r="AE2248" s="18"/>
      <c r="AF2248" s="18"/>
      <c r="AG2248" s="18"/>
      <c r="AR2248" s="19"/>
      <c r="AS2248" s="19"/>
      <c r="AT2248" s="19"/>
      <c r="AU2248" s="19"/>
      <c r="AV2248" s="17"/>
    </row>
    <row r="2249" spans="1:48" s="16" customFormat="1">
      <c r="A2249" s="115"/>
      <c r="B2249" s="66"/>
      <c r="I2249" s="22"/>
      <c r="J2249" s="22"/>
      <c r="K2249" s="22"/>
      <c r="L2249" s="25"/>
      <c r="M2249" s="22"/>
      <c r="P2249" s="19"/>
      <c r="Q2249" s="19"/>
      <c r="R2249" s="107" t="str">
        <f t="shared" si="35"/>
        <v/>
      </c>
      <c r="S2249" s="22"/>
      <c r="AE2249" s="18"/>
      <c r="AF2249" s="18"/>
      <c r="AG2249" s="18"/>
      <c r="AR2249" s="19"/>
      <c r="AS2249" s="19"/>
      <c r="AT2249" s="19"/>
      <c r="AU2249" s="19"/>
      <c r="AV2249" s="17"/>
    </row>
    <row r="2250" spans="1:48" s="16" customFormat="1">
      <c r="A2250" s="115"/>
      <c r="B2250" s="66"/>
      <c r="I2250" s="22"/>
      <c r="J2250" s="22"/>
      <c r="K2250" s="22"/>
      <c r="L2250" s="25"/>
      <c r="M2250" s="22"/>
      <c r="P2250" s="19"/>
      <c r="Q2250" s="19"/>
      <c r="R2250" s="107" t="str">
        <f t="shared" si="35"/>
        <v/>
      </c>
      <c r="S2250" s="22"/>
      <c r="AE2250" s="18"/>
      <c r="AF2250" s="18"/>
      <c r="AG2250" s="18"/>
      <c r="AR2250" s="19"/>
      <c r="AS2250" s="19"/>
      <c r="AT2250" s="19"/>
      <c r="AU2250" s="19"/>
      <c r="AV2250" s="17"/>
    </row>
    <row r="2251" spans="1:48" s="16" customFormat="1">
      <c r="A2251" s="115"/>
      <c r="B2251" s="66"/>
      <c r="I2251" s="22"/>
      <c r="J2251" s="22"/>
      <c r="K2251" s="22"/>
      <c r="L2251" s="25"/>
      <c r="M2251" s="22"/>
      <c r="P2251" s="19"/>
      <c r="Q2251" s="19"/>
      <c r="R2251" s="107" t="str">
        <f t="shared" si="35"/>
        <v/>
      </c>
      <c r="S2251" s="22"/>
      <c r="AE2251" s="18"/>
      <c r="AF2251" s="18"/>
      <c r="AG2251" s="18"/>
      <c r="AR2251" s="19"/>
      <c r="AS2251" s="19"/>
      <c r="AT2251" s="19"/>
      <c r="AU2251" s="19"/>
      <c r="AV2251" s="17"/>
    </row>
    <row r="2252" spans="1:48" s="16" customFormat="1">
      <c r="A2252" s="115"/>
      <c r="B2252" s="66"/>
      <c r="I2252" s="22"/>
      <c r="J2252" s="22"/>
      <c r="K2252" s="22"/>
      <c r="L2252" s="25"/>
      <c r="M2252" s="22"/>
      <c r="P2252" s="19"/>
      <c r="Q2252" s="19"/>
      <c r="R2252" s="107" t="str">
        <f t="shared" si="35"/>
        <v/>
      </c>
      <c r="S2252" s="22"/>
      <c r="AE2252" s="18"/>
      <c r="AF2252" s="18"/>
      <c r="AG2252" s="18"/>
      <c r="AR2252" s="19"/>
      <c r="AS2252" s="19"/>
      <c r="AT2252" s="19"/>
      <c r="AU2252" s="19"/>
      <c r="AV2252" s="17"/>
    </row>
    <row r="2253" spans="1:48" s="16" customFormat="1">
      <c r="A2253" s="115"/>
      <c r="B2253" s="66"/>
      <c r="I2253" s="22"/>
      <c r="J2253" s="22"/>
      <c r="K2253" s="22"/>
      <c r="L2253" s="25"/>
      <c r="M2253" s="22"/>
      <c r="P2253" s="19"/>
      <c r="Q2253" s="19"/>
      <c r="R2253" s="107" t="str">
        <f t="shared" si="35"/>
        <v/>
      </c>
      <c r="S2253" s="22"/>
      <c r="AE2253" s="18"/>
      <c r="AF2253" s="18"/>
      <c r="AG2253" s="18"/>
      <c r="AR2253" s="19"/>
      <c r="AS2253" s="19"/>
      <c r="AT2253" s="19"/>
      <c r="AU2253" s="19"/>
      <c r="AV2253" s="17"/>
    </row>
    <row r="2254" spans="1:48" s="16" customFormat="1">
      <c r="A2254" s="115"/>
      <c r="B2254" s="66"/>
      <c r="I2254" s="22"/>
      <c r="J2254" s="22"/>
      <c r="K2254" s="22"/>
      <c r="L2254" s="25"/>
      <c r="M2254" s="22"/>
      <c r="P2254" s="19"/>
      <c r="Q2254" s="19"/>
      <c r="R2254" s="107" t="str">
        <f t="shared" si="35"/>
        <v/>
      </c>
      <c r="S2254" s="22"/>
      <c r="AE2254" s="18"/>
      <c r="AF2254" s="18"/>
      <c r="AG2254" s="18"/>
      <c r="AR2254" s="19"/>
      <c r="AS2254" s="19"/>
      <c r="AT2254" s="19"/>
      <c r="AU2254" s="19"/>
      <c r="AV2254" s="17"/>
    </row>
    <row r="2255" spans="1:48" s="16" customFormat="1">
      <c r="A2255" s="115"/>
      <c r="B2255" s="66"/>
      <c r="I2255" s="22"/>
      <c r="J2255" s="22"/>
      <c r="K2255" s="22"/>
      <c r="L2255" s="25"/>
      <c r="M2255" s="22"/>
      <c r="P2255" s="19"/>
      <c r="Q2255" s="19"/>
      <c r="R2255" s="107" t="str">
        <f t="shared" si="35"/>
        <v/>
      </c>
      <c r="S2255" s="22"/>
      <c r="AE2255" s="18"/>
      <c r="AF2255" s="18"/>
      <c r="AG2255" s="18"/>
      <c r="AR2255" s="19"/>
      <c r="AS2255" s="19"/>
      <c r="AT2255" s="19"/>
      <c r="AU2255" s="19"/>
      <c r="AV2255" s="17"/>
    </row>
    <row r="2256" spans="1:48" s="16" customFormat="1">
      <c r="A2256" s="115"/>
      <c r="B2256" s="66"/>
      <c r="I2256" s="22"/>
      <c r="J2256" s="22"/>
      <c r="K2256" s="22"/>
      <c r="L2256" s="25"/>
      <c r="M2256" s="22"/>
      <c r="P2256" s="19"/>
      <c r="Q2256" s="19"/>
      <c r="R2256" s="107" t="str">
        <f t="shared" si="35"/>
        <v/>
      </c>
      <c r="S2256" s="22"/>
      <c r="AE2256" s="18"/>
      <c r="AF2256" s="18"/>
      <c r="AG2256" s="18"/>
      <c r="AR2256" s="19"/>
      <c r="AS2256" s="19"/>
      <c r="AT2256" s="19"/>
      <c r="AU2256" s="19"/>
      <c r="AV2256" s="17"/>
    </row>
    <row r="2257" spans="1:48" s="16" customFormat="1">
      <c r="A2257" s="115"/>
      <c r="B2257" s="66"/>
      <c r="I2257" s="22"/>
      <c r="J2257" s="22"/>
      <c r="K2257" s="22"/>
      <c r="L2257" s="25"/>
      <c r="M2257" s="22"/>
      <c r="P2257" s="19"/>
      <c r="Q2257" s="19"/>
      <c r="R2257" s="107" t="str">
        <f t="shared" si="35"/>
        <v/>
      </c>
      <c r="S2257" s="22"/>
      <c r="AE2257" s="18"/>
      <c r="AF2257" s="18"/>
      <c r="AG2257" s="18"/>
      <c r="AR2257" s="19"/>
      <c r="AS2257" s="19"/>
      <c r="AT2257" s="19"/>
      <c r="AU2257" s="19"/>
      <c r="AV2257" s="17"/>
    </row>
    <row r="2258" spans="1:48" s="16" customFormat="1">
      <c r="A2258" s="115"/>
      <c r="B2258" s="66"/>
      <c r="I2258" s="22"/>
      <c r="J2258" s="22"/>
      <c r="K2258" s="22"/>
      <c r="L2258" s="25"/>
      <c r="M2258" s="22"/>
      <c r="P2258" s="19"/>
      <c r="Q2258" s="19"/>
      <c r="R2258" s="107" t="str">
        <f t="shared" si="35"/>
        <v/>
      </c>
      <c r="S2258" s="22"/>
      <c r="AE2258" s="18"/>
      <c r="AF2258" s="18"/>
      <c r="AG2258" s="18"/>
      <c r="AR2258" s="19"/>
      <c r="AS2258" s="19"/>
      <c r="AT2258" s="19"/>
      <c r="AU2258" s="19"/>
      <c r="AV2258" s="17"/>
    </row>
    <row r="2259" spans="1:48" s="16" customFormat="1">
      <c r="A2259" s="115"/>
      <c r="B2259" s="66"/>
      <c r="I2259" s="22"/>
      <c r="J2259" s="22"/>
      <c r="K2259" s="22"/>
      <c r="L2259" s="25"/>
      <c r="M2259" s="22"/>
      <c r="P2259" s="19"/>
      <c r="Q2259" s="19"/>
      <c r="R2259" s="107" t="str">
        <f t="shared" si="35"/>
        <v/>
      </c>
      <c r="S2259" s="22"/>
      <c r="AE2259" s="18"/>
      <c r="AF2259" s="18"/>
      <c r="AG2259" s="18"/>
      <c r="AR2259" s="19"/>
      <c r="AS2259" s="19"/>
      <c r="AT2259" s="19"/>
      <c r="AU2259" s="19"/>
      <c r="AV2259" s="17"/>
    </row>
    <row r="2260" spans="1:48" s="16" customFormat="1">
      <c r="A2260" s="115"/>
      <c r="B2260" s="66"/>
      <c r="I2260" s="22"/>
      <c r="J2260" s="22"/>
      <c r="K2260" s="22"/>
      <c r="L2260" s="25"/>
      <c r="M2260" s="22"/>
      <c r="P2260" s="19"/>
      <c r="Q2260" s="19"/>
      <c r="R2260" s="107" t="str">
        <f t="shared" si="35"/>
        <v/>
      </c>
      <c r="S2260" s="22"/>
      <c r="AE2260" s="18"/>
      <c r="AF2260" s="18"/>
      <c r="AG2260" s="18"/>
      <c r="AR2260" s="19"/>
      <c r="AS2260" s="19"/>
      <c r="AT2260" s="19"/>
      <c r="AU2260" s="19"/>
      <c r="AV2260" s="17"/>
    </row>
    <row r="2261" spans="1:48" s="16" customFormat="1">
      <c r="A2261" s="115"/>
      <c r="B2261" s="66"/>
      <c r="I2261" s="22"/>
      <c r="J2261" s="22"/>
      <c r="K2261" s="22"/>
      <c r="L2261" s="25"/>
      <c r="M2261" s="22"/>
      <c r="P2261" s="19"/>
      <c r="Q2261" s="19"/>
      <c r="R2261" s="107" t="str">
        <f t="shared" si="35"/>
        <v/>
      </c>
      <c r="S2261" s="22"/>
      <c r="AE2261" s="18"/>
      <c r="AF2261" s="18"/>
      <c r="AG2261" s="18"/>
      <c r="AR2261" s="19"/>
      <c r="AS2261" s="19"/>
      <c r="AT2261" s="19"/>
      <c r="AU2261" s="19"/>
      <c r="AV2261" s="17"/>
    </row>
    <row r="2262" spans="1:48" s="16" customFormat="1">
      <c r="A2262" s="115"/>
      <c r="B2262" s="66"/>
      <c r="I2262" s="22"/>
      <c r="J2262" s="22"/>
      <c r="K2262" s="22"/>
      <c r="L2262" s="25"/>
      <c r="M2262" s="22"/>
      <c r="P2262" s="19"/>
      <c r="Q2262" s="19"/>
      <c r="R2262" s="107" t="str">
        <f t="shared" si="35"/>
        <v/>
      </c>
      <c r="S2262" s="22"/>
      <c r="AE2262" s="18"/>
      <c r="AF2262" s="18"/>
      <c r="AG2262" s="18"/>
      <c r="AR2262" s="19"/>
      <c r="AS2262" s="19"/>
      <c r="AT2262" s="19"/>
      <c r="AU2262" s="19"/>
      <c r="AV2262" s="17"/>
    </row>
    <row r="2263" spans="1:48" s="16" customFormat="1">
      <c r="A2263" s="115"/>
      <c r="B2263" s="66"/>
      <c r="I2263" s="22"/>
      <c r="J2263" s="22"/>
      <c r="K2263" s="22"/>
      <c r="L2263" s="25"/>
      <c r="M2263" s="22"/>
      <c r="P2263" s="19"/>
      <c r="Q2263" s="19"/>
      <c r="R2263" s="107" t="str">
        <f t="shared" si="35"/>
        <v/>
      </c>
      <c r="S2263" s="22"/>
      <c r="AE2263" s="18"/>
      <c r="AF2263" s="18"/>
      <c r="AG2263" s="18"/>
      <c r="AR2263" s="19"/>
      <c r="AS2263" s="19"/>
      <c r="AT2263" s="19"/>
      <c r="AU2263" s="19"/>
      <c r="AV2263" s="17"/>
    </row>
    <row r="2264" spans="1:48" s="16" customFormat="1">
      <c r="A2264" s="115"/>
      <c r="B2264" s="66"/>
      <c r="I2264" s="22"/>
      <c r="J2264" s="22"/>
      <c r="K2264" s="22"/>
      <c r="L2264" s="25"/>
      <c r="M2264" s="22"/>
      <c r="P2264" s="19"/>
      <c r="Q2264" s="19"/>
      <c r="R2264" s="107" t="str">
        <f t="shared" si="35"/>
        <v/>
      </c>
      <c r="S2264" s="22"/>
      <c r="AE2264" s="18"/>
      <c r="AF2264" s="18"/>
      <c r="AG2264" s="18"/>
      <c r="AR2264" s="19"/>
      <c r="AS2264" s="19"/>
      <c r="AT2264" s="19"/>
      <c r="AU2264" s="19"/>
      <c r="AV2264" s="17"/>
    </row>
    <row r="2265" spans="1:48" s="16" customFormat="1">
      <c r="A2265" s="115"/>
      <c r="B2265" s="66"/>
      <c r="I2265" s="22"/>
      <c r="J2265" s="22"/>
      <c r="K2265" s="22"/>
      <c r="L2265" s="25"/>
      <c r="M2265" s="22"/>
      <c r="P2265" s="19"/>
      <c r="Q2265" s="19"/>
      <c r="R2265" s="107" t="str">
        <f t="shared" si="35"/>
        <v/>
      </c>
      <c r="S2265" s="22"/>
      <c r="AE2265" s="18"/>
      <c r="AF2265" s="18"/>
      <c r="AG2265" s="18"/>
      <c r="AR2265" s="19"/>
      <c r="AS2265" s="19"/>
      <c r="AT2265" s="19"/>
      <c r="AU2265" s="19"/>
      <c r="AV2265" s="17"/>
    </row>
    <row r="2266" spans="1:48" s="16" customFormat="1">
      <c r="A2266" s="115"/>
      <c r="B2266" s="66"/>
      <c r="I2266" s="22"/>
      <c r="J2266" s="22"/>
      <c r="K2266" s="22"/>
      <c r="L2266" s="25"/>
      <c r="M2266" s="22"/>
      <c r="P2266" s="19"/>
      <c r="Q2266" s="19"/>
      <c r="R2266" s="107" t="str">
        <f t="shared" si="35"/>
        <v/>
      </c>
      <c r="S2266" s="22"/>
      <c r="AE2266" s="18"/>
      <c r="AF2266" s="18"/>
      <c r="AG2266" s="18"/>
      <c r="AR2266" s="19"/>
      <c r="AS2266" s="19"/>
      <c r="AT2266" s="19"/>
      <c r="AU2266" s="19"/>
      <c r="AV2266" s="17"/>
    </row>
    <row r="2267" spans="1:48" s="16" customFormat="1">
      <c r="A2267" s="115"/>
      <c r="B2267" s="66"/>
      <c r="I2267" s="22"/>
      <c r="J2267" s="22"/>
      <c r="K2267" s="22"/>
      <c r="L2267" s="25"/>
      <c r="M2267" s="22"/>
      <c r="P2267" s="19"/>
      <c r="Q2267" s="19"/>
      <c r="R2267" s="107" t="str">
        <f t="shared" si="35"/>
        <v/>
      </c>
      <c r="S2267" s="22"/>
      <c r="AE2267" s="18"/>
      <c r="AF2267" s="18"/>
      <c r="AG2267" s="18"/>
      <c r="AR2267" s="19"/>
      <c r="AS2267" s="19"/>
      <c r="AT2267" s="19"/>
      <c r="AU2267" s="19"/>
      <c r="AV2267" s="17"/>
    </row>
    <row r="2268" spans="1:48" s="16" customFormat="1">
      <c r="A2268" s="115"/>
      <c r="B2268" s="66"/>
      <c r="I2268" s="22"/>
      <c r="J2268" s="22"/>
      <c r="K2268" s="22"/>
      <c r="L2268" s="25"/>
      <c r="M2268" s="22"/>
      <c r="P2268" s="19"/>
      <c r="Q2268" s="19"/>
      <c r="R2268" s="107" t="str">
        <f t="shared" si="35"/>
        <v/>
      </c>
      <c r="S2268" s="22"/>
      <c r="AE2268" s="18"/>
      <c r="AF2268" s="18"/>
      <c r="AG2268" s="18"/>
      <c r="AR2268" s="19"/>
      <c r="AS2268" s="19"/>
      <c r="AT2268" s="19"/>
      <c r="AU2268" s="19"/>
      <c r="AV2268" s="17"/>
    </row>
    <row r="2269" spans="1:48" s="16" customFormat="1">
      <c r="A2269" s="115"/>
      <c r="B2269" s="66"/>
      <c r="I2269" s="22"/>
      <c r="J2269" s="22"/>
      <c r="K2269" s="22"/>
      <c r="L2269" s="25"/>
      <c r="M2269" s="22"/>
      <c r="P2269" s="19"/>
      <c r="Q2269" s="19"/>
      <c r="R2269" s="107" t="str">
        <f t="shared" si="35"/>
        <v/>
      </c>
      <c r="S2269" s="22"/>
      <c r="AE2269" s="18"/>
      <c r="AF2269" s="18"/>
      <c r="AG2269" s="18"/>
      <c r="AR2269" s="19"/>
      <c r="AS2269" s="19"/>
      <c r="AT2269" s="19"/>
      <c r="AU2269" s="19"/>
      <c r="AV2269" s="17"/>
    </row>
    <row r="2270" spans="1:48" s="16" customFormat="1">
      <c r="A2270" s="115"/>
      <c r="B2270" s="66"/>
      <c r="I2270" s="22"/>
      <c r="J2270" s="22"/>
      <c r="K2270" s="22"/>
      <c r="L2270" s="25"/>
      <c r="M2270" s="22"/>
      <c r="P2270" s="19"/>
      <c r="Q2270" s="19"/>
      <c r="R2270" s="107" t="str">
        <f t="shared" si="35"/>
        <v/>
      </c>
      <c r="S2270" s="22"/>
      <c r="AE2270" s="18"/>
      <c r="AF2270" s="18"/>
      <c r="AG2270" s="18"/>
      <c r="AR2270" s="19"/>
      <c r="AS2270" s="19"/>
      <c r="AT2270" s="19"/>
      <c r="AU2270" s="19"/>
      <c r="AV2270" s="17"/>
    </row>
    <row r="2271" spans="1:48" s="16" customFormat="1">
      <c r="A2271" s="115"/>
      <c r="B2271" s="66"/>
      <c r="I2271" s="22"/>
      <c r="J2271" s="22"/>
      <c r="K2271" s="22"/>
      <c r="L2271" s="25"/>
      <c r="M2271" s="22"/>
      <c r="P2271" s="19"/>
      <c r="Q2271" s="19"/>
      <c r="R2271" s="107" t="str">
        <f t="shared" si="35"/>
        <v/>
      </c>
      <c r="S2271" s="22"/>
      <c r="AE2271" s="18"/>
      <c r="AF2271" s="18"/>
      <c r="AG2271" s="18"/>
      <c r="AR2271" s="19"/>
      <c r="AS2271" s="19"/>
      <c r="AT2271" s="19"/>
      <c r="AU2271" s="19"/>
      <c r="AV2271" s="17"/>
    </row>
    <row r="2272" spans="1:48" s="16" customFormat="1">
      <c r="A2272" s="115"/>
      <c r="B2272" s="66"/>
      <c r="I2272" s="22"/>
      <c r="J2272" s="22"/>
      <c r="K2272" s="22"/>
      <c r="L2272" s="25"/>
      <c r="M2272" s="22"/>
      <c r="P2272" s="19"/>
      <c r="Q2272" s="19"/>
      <c r="R2272" s="107" t="str">
        <f t="shared" si="35"/>
        <v/>
      </c>
      <c r="S2272" s="22"/>
      <c r="AE2272" s="18"/>
      <c r="AF2272" s="18"/>
      <c r="AG2272" s="18"/>
      <c r="AR2272" s="19"/>
      <c r="AS2272" s="19"/>
      <c r="AT2272" s="19"/>
      <c r="AU2272" s="19"/>
      <c r="AV2272" s="17"/>
    </row>
    <row r="2273" spans="1:48" s="16" customFormat="1">
      <c r="A2273" s="115"/>
      <c r="B2273" s="66"/>
      <c r="I2273" s="22"/>
      <c r="J2273" s="22"/>
      <c r="K2273" s="22"/>
      <c r="L2273" s="25"/>
      <c r="M2273" s="22"/>
      <c r="P2273" s="19"/>
      <c r="Q2273" s="19"/>
      <c r="R2273" s="107" t="str">
        <f t="shared" si="35"/>
        <v/>
      </c>
      <c r="S2273" s="22"/>
      <c r="AE2273" s="18"/>
      <c r="AF2273" s="18"/>
      <c r="AG2273" s="18"/>
      <c r="AR2273" s="19"/>
      <c r="AS2273" s="19"/>
      <c r="AT2273" s="19"/>
      <c r="AU2273" s="19"/>
      <c r="AV2273" s="17"/>
    </row>
    <row r="2274" spans="1:48" s="16" customFormat="1">
      <c r="A2274" s="115"/>
      <c r="B2274" s="66"/>
      <c r="I2274" s="22"/>
      <c r="J2274" s="22"/>
      <c r="K2274" s="22"/>
      <c r="L2274" s="25"/>
      <c r="M2274" s="22"/>
      <c r="P2274" s="19"/>
      <c r="Q2274" s="19"/>
      <c r="R2274" s="107" t="str">
        <f t="shared" si="35"/>
        <v/>
      </c>
      <c r="S2274" s="22"/>
      <c r="AE2274" s="18"/>
      <c r="AF2274" s="18"/>
      <c r="AG2274" s="18"/>
      <c r="AR2274" s="19"/>
      <c r="AS2274" s="19"/>
      <c r="AT2274" s="19"/>
      <c r="AU2274" s="19"/>
      <c r="AV2274" s="17"/>
    </row>
    <row r="2275" spans="1:48" s="16" customFormat="1">
      <c r="A2275" s="115"/>
      <c r="B2275" s="66"/>
      <c r="I2275" s="22"/>
      <c r="J2275" s="22"/>
      <c r="K2275" s="22"/>
      <c r="L2275" s="25"/>
      <c r="M2275" s="22"/>
      <c r="P2275" s="19"/>
      <c r="Q2275" s="19"/>
      <c r="R2275" s="107" t="str">
        <f t="shared" si="35"/>
        <v/>
      </c>
      <c r="S2275" s="22"/>
      <c r="AE2275" s="18"/>
      <c r="AF2275" s="18"/>
      <c r="AG2275" s="18"/>
      <c r="AR2275" s="19"/>
      <c r="AS2275" s="19"/>
      <c r="AT2275" s="19"/>
      <c r="AU2275" s="19"/>
      <c r="AV2275" s="17"/>
    </row>
    <row r="2276" spans="1:48" s="16" customFormat="1">
      <c r="A2276" s="115"/>
      <c r="B2276" s="66"/>
      <c r="I2276" s="22"/>
      <c r="J2276" s="22"/>
      <c r="K2276" s="22"/>
      <c r="L2276" s="25"/>
      <c r="M2276" s="22"/>
      <c r="P2276" s="19"/>
      <c r="Q2276" s="19"/>
      <c r="R2276" s="107" t="str">
        <f t="shared" si="35"/>
        <v/>
      </c>
      <c r="S2276" s="22"/>
      <c r="AE2276" s="18"/>
      <c r="AF2276" s="18"/>
      <c r="AG2276" s="18"/>
      <c r="AR2276" s="19"/>
      <c r="AS2276" s="19"/>
      <c r="AT2276" s="19"/>
      <c r="AU2276" s="19"/>
      <c r="AV2276" s="17"/>
    </row>
    <row r="2277" spans="1:48" s="16" customFormat="1">
      <c r="A2277" s="115"/>
      <c r="B2277" s="66"/>
      <c r="I2277" s="22"/>
      <c r="J2277" s="22"/>
      <c r="K2277" s="22"/>
      <c r="L2277" s="25"/>
      <c r="M2277" s="22"/>
      <c r="P2277" s="19"/>
      <c r="Q2277" s="19"/>
      <c r="R2277" s="107" t="str">
        <f t="shared" si="35"/>
        <v/>
      </c>
      <c r="S2277" s="22"/>
      <c r="AE2277" s="18"/>
      <c r="AF2277" s="18"/>
      <c r="AG2277" s="18"/>
      <c r="AR2277" s="19"/>
      <c r="AS2277" s="19"/>
      <c r="AT2277" s="19"/>
      <c r="AU2277" s="19"/>
      <c r="AV2277" s="17"/>
    </row>
    <row r="2278" spans="1:48" s="16" customFormat="1">
      <c r="A2278" s="115"/>
      <c r="B2278" s="66"/>
      <c r="I2278" s="22"/>
      <c r="J2278" s="22"/>
      <c r="K2278" s="22"/>
      <c r="L2278" s="25"/>
      <c r="M2278" s="22"/>
      <c r="P2278" s="19"/>
      <c r="Q2278" s="19"/>
      <c r="R2278" s="107" t="str">
        <f t="shared" si="35"/>
        <v/>
      </c>
      <c r="S2278" s="22"/>
      <c r="AE2278" s="18"/>
      <c r="AF2278" s="18"/>
      <c r="AG2278" s="18"/>
      <c r="AR2278" s="19"/>
      <c r="AS2278" s="19"/>
      <c r="AT2278" s="19"/>
      <c r="AU2278" s="19"/>
      <c r="AV2278" s="17"/>
    </row>
    <row r="2279" spans="1:48" s="16" customFormat="1">
      <c r="A2279" s="115"/>
      <c r="B2279" s="66"/>
      <c r="I2279" s="22"/>
      <c r="J2279" s="22"/>
      <c r="K2279" s="22"/>
      <c r="L2279" s="25"/>
      <c r="M2279" s="22"/>
      <c r="P2279" s="19"/>
      <c r="Q2279" s="19"/>
      <c r="R2279" s="107" t="str">
        <f t="shared" si="35"/>
        <v/>
      </c>
      <c r="S2279" s="22"/>
      <c r="AE2279" s="18"/>
      <c r="AF2279" s="18"/>
      <c r="AG2279" s="18"/>
      <c r="AR2279" s="19"/>
      <c r="AS2279" s="19"/>
      <c r="AT2279" s="19"/>
      <c r="AU2279" s="19"/>
      <c r="AV2279" s="17"/>
    </row>
    <row r="2280" spans="1:48" s="16" customFormat="1">
      <c r="A2280" s="115"/>
      <c r="B2280" s="66"/>
      <c r="I2280" s="22"/>
      <c r="J2280" s="22"/>
      <c r="K2280" s="22"/>
      <c r="L2280" s="25"/>
      <c r="M2280" s="22"/>
      <c r="P2280" s="19"/>
      <c r="Q2280" s="19"/>
      <c r="R2280" s="107" t="str">
        <f t="shared" si="35"/>
        <v/>
      </c>
      <c r="S2280" s="22"/>
      <c r="AE2280" s="18"/>
      <c r="AF2280" s="18"/>
      <c r="AG2280" s="18"/>
      <c r="AR2280" s="19"/>
      <c r="AS2280" s="19"/>
      <c r="AT2280" s="19"/>
      <c r="AU2280" s="19"/>
      <c r="AV2280" s="17"/>
    </row>
    <row r="2281" spans="1:48" s="16" customFormat="1">
      <c r="A2281" s="115"/>
      <c r="B2281" s="66"/>
      <c r="I2281" s="22"/>
      <c r="J2281" s="22"/>
      <c r="K2281" s="22"/>
      <c r="L2281" s="25"/>
      <c r="M2281" s="22"/>
      <c r="P2281" s="19"/>
      <c r="Q2281" s="19"/>
      <c r="R2281" s="107" t="str">
        <f t="shared" si="35"/>
        <v/>
      </c>
      <c r="S2281" s="22"/>
      <c r="AE2281" s="18"/>
      <c r="AF2281" s="18"/>
      <c r="AG2281" s="18"/>
      <c r="AR2281" s="19"/>
      <c r="AS2281" s="19"/>
      <c r="AT2281" s="19"/>
      <c r="AU2281" s="19"/>
      <c r="AV2281" s="17"/>
    </row>
    <row r="2282" spans="1:48" s="16" customFormat="1">
      <c r="A2282" s="115"/>
      <c r="B2282" s="66"/>
      <c r="I2282" s="22"/>
      <c r="J2282" s="22"/>
      <c r="K2282" s="22"/>
      <c r="L2282" s="25"/>
      <c r="M2282" s="22"/>
      <c r="P2282" s="19"/>
      <c r="Q2282" s="19"/>
      <c r="R2282" s="107" t="str">
        <f t="shared" si="35"/>
        <v/>
      </c>
      <c r="S2282" s="22"/>
      <c r="AE2282" s="18"/>
      <c r="AF2282" s="18"/>
      <c r="AG2282" s="18"/>
      <c r="AR2282" s="19"/>
      <c r="AS2282" s="19"/>
      <c r="AT2282" s="19"/>
      <c r="AU2282" s="19"/>
      <c r="AV2282" s="17"/>
    </row>
    <row r="2283" spans="1:48" s="16" customFormat="1">
      <c r="A2283" s="115"/>
      <c r="B2283" s="66"/>
      <c r="I2283" s="22"/>
      <c r="J2283" s="22"/>
      <c r="K2283" s="22"/>
      <c r="L2283" s="25"/>
      <c r="M2283" s="22"/>
      <c r="P2283" s="19"/>
      <c r="Q2283" s="19"/>
      <c r="R2283" s="107" t="str">
        <f t="shared" si="35"/>
        <v/>
      </c>
      <c r="S2283" s="22"/>
      <c r="AE2283" s="18"/>
      <c r="AF2283" s="18"/>
      <c r="AG2283" s="18"/>
      <c r="AR2283" s="19"/>
      <c r="AS2283" s="19"/>
      <c r="AT2283" s="19"/>
      <c r="AU2283" s="19"/>
      <c r="AV2283" s="17"/>
    </row>
    <row r="2284" spans="1:48" s="16" customFormat="1">
      <c r="A2284" s="115"/>
      <c r="B2284" s="66"/>
      <c r="I2284" s="22"/>
      <c r="J2284" s="22"/>
      <c r="K2284" s="22"/>
      <c r="L2284" s="25"/>
      <c r="M2284" s="22"/>
      <c r="P2284" s="19"/>
      <c r="Q2284" s="19"/>
      <c r="R2284" s="107" t="str">
        <f t="shared" si="35"/>
        <v/>
      </c>
      <c r="S2284" s="22"/>
      <c r="AE2284" s="18"/>
      <c r="AF2284" s="18"/>
      <c r="AG2284" s="18"/>
      <c r="AR2284" s="19"/>
      <c r="AS2284" s="19"/>
      <c r="AT2284" s="19"/>
      <c r="AU2284" s="19"/>
      <c r="AV2284" s="17"/>
    </row>
    <row r="2285" spans="1:48" s="16" customFormat="1">
      <c r="A2285" s="115"/>
      <c r="B2285" s="66"/>
      <c r="I2285" s="22"/>
      <c r="J2285" s="22"/>
      <c r="K2285" s="22"/>
      <c r="L2285" s="25"/>
      <c r="M2285" s="22"/>
      <c r="P2285" s="19"/>
      <c r="Q2285" s="19"/>
      <c r="R2285" s="107" t="str">
        <f t="shared" si="35"/>
        <v/>
      </c>
      <c r="S2285" s="22"/>
      <c r="AE2285" s="18"/>
      <c r="AF2285" s="18"/>
      <c r="AG2285" s="18"/>
      <c r="AR2285" s="19"/>
      <c r="AS2285" s="19"/>
      <c r="AT2285" s="19"/>
      <c r="AU2285" s="19"/>
      <c r="AV2285" s="17"/>
    </row>
    <row r="2286" spans="1:48" s="16" customFormat="1">
      <c r="A2286" s="115"/>
      <c r="B2286" s="66"/>
      <c r="I2286" s="22"/>
      <c r="J2286" s="22"/>
      <c r="K2286" s="22"/>
      <c r="L2286" s="25"/>
      <c r="M2286" s="22"/>
      <c r="P2286" s="19"/>
      <c r="Q2286" s="19"/>
      <c r="R2286" s="107" t="str">
        <f t="shared" si="35"/>
        <v/>
      </c>
      <c r="S2286" s="22"/>
      <c r="AE2286" s="18"/>
      <c r="AF2286" s="18"/>
      <c r="AG2286" s="18"/>
      <c r="AR2286" s="19"/>
      <c r="AS2286" s="19"/>
      <c r="AT2286" s="19"/>
      <c r="AU2286" s="19"/>
      <c r="AV2286" s="17"/>
    </row>
    <row r="2287" spans="1:48" s="16" customFormat="1">
      <c r="A2287" s="115"/>
      <c r="B2287" s="66"/>
      <c r="I2287" s="22"/>
      <c r="J2287" s="22"/>
      <c r="K2287" s="22"/>
      <c r="L2287" s="25"/>
      <c r="M2287" s="22"/>
      <c r="P2287" s="19"/>
      <c r="Q2287" s="19"/>
      <c r="R2287" s="107" t="str">
        <f t="shared" si="35"/>
        <v/>
      </c>
      <c r="S2287" s="22"/>
      <c r="AE2287" s="18"/>
      <c r="AF2287" s="18"/>
      <c r="AG2287" s="18"/>
      <c r="AR2287" s="19"/>
      <c r="AS2287" s="19"/>
      <c r="AT2287" s="19"/>
      <c r="AU2287" s="19"/>
      <c r="AV2287" s="17"/>
    </row>
    <row r="2288" spans="1:48" s="16" customFormat="1">
      <c r="A2288" s="115"/>
      <c r="B2288" s="66"/>
      <c r="I2288" s="22"/>
      <c r="J2288" s="22"/>
      <c r="K2288" s="22"/>
      <c r="L2288" s="25"/>
      <c r="M2288" s="22"/>
      <c r="P2288" s="19"/>
      <c r="Q2288" s="19"/>
      <c r="R2288" s="107" t="str">
        <f t="shared" si="35"/>
        <v/>
      </c>
      <c r="S2288" s="22"/>
      <c r="AE2288" s="18"/>
      <c r="AF2288" s="18"/>
      <c r="AG2288" s="18"/>
      <c r="AR2288" s="19"/>
      <c r="AS2288" s="19"/>
      <c r="AT2288" s="19"/>
      <c r="AU2288" s="19"/>
      <c r="AV2288" s="17"/>
    </row>
    <row r="2289" spans="1:48" s="16" customFormat="1">
      <c r="A2289" s="115"/>
      <c r="B2289" s="66"/>
      <c r="I2289" s="22"/>
      <c r="J2289" s="22"/>
      <c r="K2289" s="22"/>
      <c r="L2289" s="25"/>
      <c r="M2289" s="22"/>
      <c r="P2289" s="19"/>
      <c r="Q2289" s="19"/>
      <c r="R2289" s="107" t="str">
        <f t="shared" si="35"/>
        <v/>
      </c>
      <c r="S2289" s="22"/>
      <c r="AE2289" s="18"/>
      <c r="AF2289" s="18"/>
      <c r="AG2289" s="18"/>
      <c r="AR2289" s="19"/>
      <c r="AS2289" s="19"/>
      <c r="AT2289" s="19"/>
      <c r="AU2289" s="19"/>
      <c r="AV2289" s="17"/>
    </row>
    <row r="2290" spans="1:48" s="16" customFormat="1">
      <c r="A2290" s="115"/>
      <c r="B2290" s="66"/>
      <c r="I2290" s="22"/>
      <c r="J2290" s="22"/>
      <c r="K2290" s="22"/>
      <c r="L2290" s="25"/>
      <c r="M2290" s="22"/>
      <c r="P2290" s="19"/>
      <c r="Q2290" s="19"/>
      <c r="R2290" s="107" t="str">
        <f t="shared" si="35"/>
        <v/>
      </c>
      <c r="S2290" s="22"/>
      <c r="AE2290" s="18"/>
      <c r="AF2290" s="18"/>
      <c r="AG2290" s="18"/>
      <c r="AR2290" s="19"/>
      <c r="AS2290" s="19"/>
      <c r="AT2290" s="19"/>
      <c r="AU2290" s="19"/>
      <c r="AV2290" s="17"/>
    </row>
    <row r="2291" spans="1:48" s="16" customFormat="1">
      <c r="A2291" s="115"/>
      <c r="B2291" s="66"/>
      <c r="I2291" s="22"/>
      <c r="J2291" s="22"/>
      <c r="K2291" s="22"/>
      <c r="L2291" s="25"/>
      <c r="M2291" s="22"/>
      <c r="P2291" s="19"/>
      <c r="Q2291" s="19"/>
      <c r="R2291" s="107" t="str">
        <f t="shared" si="35"/>
        <v/>
      </c>
      <c r="S2291" s="22"/>
      <c r="AE2291" s="18"/>
      <c r="AF2291" s="18"/>
      <c r="AG2291" s="18"/>
      <c r="AR2291" s="19"/>
      <c r="AS2291" s="19"/>
      <c r="AT2291" s="19"/>
      <c r="AU2291" s="19"/>
      <c r="AV2291" s="17"/>
    </row>
    <row r="2292" spans="1:48" s="16" customFormat="1">
      <c r="A2292" s="115"/>
      <c r="B2292" s="66"/>
      <c r="I2292" s="22"/>
      <c r="J2292" s="22"/>
      <c r="K2292" s="22"/>
      <c r="L2292" s="25"/>
      <c r="M2292" s="22"/>
      <c r="P2292" s="19"/>
      <c r="Q2292" s="19"/>
      <c r="R2292" s="107" t="str">
        <f t="shared" si="35"/>
        <v/>
      </c>
      <c r="S2292" s="22"/>
      <c r="AE2292" s="18"/>
      <c r="AF2292" s="18"/>
      <c r="AG2292" s="18"/>
      <c r="AR2292" s="19"/>
      <c r="AS2292" s="19"/>
      <c r="AT2292" s="19"/>
      <c r="AU2292" s="19"/>
      <c r="AV2292" s="17"/>
    </row>
    <row r="2293" spans="1:48" s="16" customFormat="1">
      <c r="A2293" s="115"/>
      <c r="B2293" s="66"/>
      <c r="I2293" s="22"/>
      <c r="J2293" s="22"/>
      <c r="K2293" s="22"/>
      <c r="L2293" s="25"/>
      <c r="M2293" s="22"/>
      <c r="P2293" s="19"/>
      <c r="Q2293" s="19"/>
      <c r="R2293" s="107" t="str">
        <f t="shared" si="35"/>
        <v/>
      </c>
      <c r="S2293" s="22"/>
      <c r="AE2293" s="18"/>
      <c r="AF2293" s="18"/>
      <c r="AG2293" s="18"/>
      <c r="AR2293" s="19"/>
      <c r="AS2293" s="19"/>
      <c r="AT2293" s="19"/>
      <c r="AU2293" s="19"/>
      <c r="AV2293" s="17"/>
    </row>
    <row r="2294" spans="1:48" s="16" customFormat="1">
      <c r="A2294" s="115"/>
      <c r="B2294" s="66"/>
      <c r="I2294" s="22"/>
      <c r="J2294" s="22"/>
      <c r="K2294" s="22"/>
      <c r="L2294" s="25"/>
      <c r="M2294" s="22"/>
      <c r="P2294" s="19"/>
      <c r="Q2294" s="19"/>
      <c r="R2294" s="107" t="str">
        <f t="shared" si="35"/>
        <v/>
      </c>
      <c r="S2294" s="22"/>
      <c r="AE2294" s="18"/>
      <c r="AF2294" s="18"/>
      <c r="AG2294" s="18"/>
      <c r="AR2294" s="19"/>
      <c r="AS2294" s="19"/>
      <c r="AT2294" s="19"/>
      <c r="AU2294" s="19"/>
      <c r="AV2294" s="17"/>
    </row>
    <row r="2295" spans="1:48" s="16" customFormat="1">
      <c r="A2295" s="115"/>
      <c r="B2295" s="66"/>
      <c r="I2295" s="22"/>
      <c r="J2295" s="22"/>
      <c r="K2295" s="22"/>
      <c r="L2295" s="25"/>
      <c r="M2295" s="22"/>
      <c r="P2295" s="19"/>
      <c r="Q2295" s="19"/>
      <c r="R2295" s="107" t="str">
        <f t="shared" si="35"/>
        <v/>
      </c>
      <c r="S2295" s="22"/>
      <c r="AE2295" s="18"/>
      <c r="AF2295" s="18"/>
      <c r="AG2295" s="18"/>
      <c r="AR2295" s="19"/>
      <c r="AS2295" s="19"/>
      <c r="AT2295" s="19"/>
      <c r="AU2295" s="19"/>
      <c r="AV2295" s="17"/>
    </row>
    <row r="2296" spans="1:48" s="16" customFormat="1">
      <c r="A2296" s="115"/>
      <c r="B2296" s="66"/>
      <c r="I2296" s="22"/>
      <c r="J2296" s="22"/>
      <c r="K2296" s="22"/>
      <c r="L2296" s="25"/>
      <c r="M2296" s="22"/>
      <c r="P2296" s="19"/>
      <c r="Q2296" s="19"/>
      <c r="R2296" s="107" t="str">
        <f t="shared" si="35"/>
        <v/>
      </c>
      <c r="S2296" s="22"/>
      <c r="AE2296" s="18"/>
      <c r="AF2296" s="18"/>
      <c r="AG2296" s="18"/>
      <c r="AR2296" s="19"/>
      <c r="AS2296" s="19"/>
      <c r="AT2296" s="19"/>
      <c r="AU2296" s="19"/>
      <c r="AV2296" s="17"/>
    </row>
    <row r="2297" spans="1:48" s="16" customFormat="1">
      <c r="A2297" s="115"/>
      <c r="B2297" s="66"/>
      <c r="I2297" s="22"/>
      <c r="J2297" s="22"/>
      <c r="K2297" s="22"/>
      <c r="L2297" s="25"/>
      <c r="M2297" s="22"/>
      <c r="P2297" s="19"/>
      <c r="Q2297" s="19"/>
      <c r="R2297" s="107" t="str">
        <f t="shared" si="35"/>
        <v/>
      </c>
      <c r="S2297" s="22"/>
      <c r="AE2297" s="18"/>
      <c r="AF2297" s="18"/>
      <c r="AG2297" s="18"/>
      <c r="AR2297" s="19"/>
      <c r="AS2297" s="19"/>
      <c r="AT2297" s="19"/>
      <c r="AU2297" s="19"/>
      <c r="AV2297" s="17"/>
    </row>
    <row r="2298" spans="1:48" s="16" customFormat="1">
      <c r="A2298" s="115"/>
      <c r="B2298" s="66"/>
      <c r="I2298" s="22"/>
      <c r="J2298" s="22"/>
      <c r="K2298" s="22"/>
      <c r="L2298" s="25"/>
      <c r="M2298" s="22"/>
      <c r="P2298" s="19"/>
      <c r="Q2298" s="19"/>
      <c r="R2298" s="107" t="str">
        <f t="shared" si="35"/>
        <v/>
      </c>
      <c r="S2298" s="22"/>
      <c r="AE2298" s="18"/>
      <c r="AF2298" s="18"/>
      <c r="AG2298" s="18"/>
      <c r="AR2298" s="19"/>
      <c r="AS2298" s="19"/>
      <c r="AT2298" s="19"/>
      <c r="AU2298" s="19"/>
      <c r="AV2298" s="17"/>
    </row>
    <row r="2299" spans="1:48" s="16" customFormat="1">
      <c r="A2299" s="115"/>
      <c r="B2299" s="66"/>
      <c r="I2299" s="22"/>
      <c r="J2299" s="22"/>
      <c r="K2299" s="22"/>
      <c r="L2299" s="25"/>
      <c r="M2299" s="22"/>
      <c r="P2299" s="19"/>
      <c r="Q2299" s="19"/>
      <c r="R2299" s="107" t="str">
        <f t="shared" si="35"/>
        <v/>
      </c>
      <c r="S2299" s="22"/>
      <c r="AE2299" s="18"/>
      <c r="AF2299" s="18"/>
      <c r="AG2299" s="18"/>
      <c r="AR2299" s="19"/>
      <c r="AS2299" s="19"/>
      <c r="AT2299" s="19"/>
      <c r="AU2299" s="19"/>
      <c r="AV2299" s="17"/>
    </row>
    <row r="2300" spans="1:48" s="16" customFormat="1">
      <c r="A2300" s="115"/>
      <c r="B2300" s="66"/>
      <c r="I2300" s="22"/>
      <c r="J2300" s="22"/>
      <c r="K2300" s="22"/>
      <c r="L2300" s="25"/>
      <c r="M2300" s="22"/>
      <c r="P2300" s="19"/>
      <c r="Q2300" s="19"/>
      <c r="R2300" s="107" t="str">
        <f t="shared" si="35"/>
        <v/>
      </c>
      <c r="S2300" s="22"/>
      <c r="AE2300" s="18"/>
      <c r="AF2300" s="18"/>
      <c r="AG2300" s="18"/>
      <c r="AR2300" s="19"/>
      <c r="AS2300" s="19"/>
      <c r="AT2300" s="19"/>
      <c r="AU2300" s="19"/>
      <c r="AV2300" s="17"/>
    </row>
    <row r="2301" spans="1:48" s="16" customFormat="1">
      <c r="A2301" s="115"/>
      <c r="B2301" s="66"/>
      <c r="I2301" s="22"/>
      <c r="J2301" s="22"/>
      <c r="K2301" s="22"/>
      <c r="L2301" s="25"/>
      <c r="M2301" s="22"/>
      <c r="P2301" s="19"/>
      <c r="Q2301" s="19"/>
      <c r="R2301" s="107" t="str">
        <f t="shared" si="35"/>
        <v/>
      </c>
      <c r="S2301" s="22"/>
      <c r="AE2301" s="18"/>
      <c r="AF2301" s="18"/>
      <c r="AG2301" s="18"/>
      <c r="AR2301" s="19"/>
      <c r="AS2301" s="19"/>
      <c r="AT2301" s="19"/>
      <c r="AU2301" s="19"/>
      <c r="AV2301" s="17"/>
    </row>
    <row r="2302" spans="1:48" s="16" customFormat="1">
      <c r="A2302" s="115"/>
      <c r="B2302" s="66"/>
      <c r="I2302" s="22"/>
      <c r="J2302" s="22"/>
      <c r="K2302" s="22"/>
      <c r="L2302" s="25"/>
      <c r="M2302" s="22"/>
      <c r="P2302" s="19"/>
      <c r="Q2302" s="19"/>
      <c r="R2302" s="107" t="str">
        <f t="shared" si="35"/>
        <v/>
      </c>
      <c r="S2302" s="22"/>
      <c r="AE2302" s="18"/>
      <c r="AF2302" s="18"/>
      <c r="AG2302" s="18"/>
      <c r="AR2302" s="19"/>
      <c r="AS2302" s="19"/>
      <c r="AT2302" s="19"/>
      <c r="AU2302" s="19"/>
      <c r="AV2302" s="17"/>
    </row>
    <row r="2303" spans="1:48" s="16" customFormat="1">
      <c r="A2303" s="115"/>
      <c r="B2303" s="66"/>
      <c r="I2303" s="22"/>
      <c r="J2303" s="22"/>
      <c r="K2303" s="22"/>
      <c r="L2303" s="25"/>
      <c r="M2303" s="22"/>
      <c r="P2303" s="19"/>
      <c r="Q2303" s="19"/>
      <c r="R2303" s="107" t="str">
        <f t="shared" si="35"/>
        <v/>
      </c>
      <c r="S2303" s="22"/>
      <c r="AE2303" s="18"/>
      <c r="AF2303" s="18"/>
      <c r="AG2303" s="18"/>
      <c r="AR2303" s="19"/>
      <c r="AS2303" s="19"/>
      <c r="AT2303" s="19"/>
      <c r="AU2303" s="19"/>
      <c r="AV2303" s="17"/>
    </row>
    <row r="2304" spans="1:48" s="16" customFormat="1">
      <c r="A2304" s="115"/>
      <c r="B2304" s="66"/>
      <c r="I2304" s="22"/>
      <c r="J2304" s="22"/>
      <c r="K2304" s="22"/>
      <c r="L2304" s="25"/>
      <c r="M2304" s="22"/>
      <c r="P2304" s="19"/>
      <c r="Q2304" s="19"/>
      <c r="R2304" s="107" t="str">
        <f t="shared" si="35"/>
        <v/>
      </c>
      <c r="S2304" s="22"/>
      <c r="AE2304" s="18"/>
      <c r="AF2304" s="18"/>
      <c r="AG2304" s="18"/>
      <c r="AR2304" s="19"/>
      <c r="AS2304" s="19"/>
      <c r="AT2304" s="19"/>
      <c r="AU2304" s="19"/>
      <c r="AV2304" s="17"/>
    </row>
    <row r="2305" spans="1:48" s="16" customFormat="1">
      <c r="A2305" s="115"/>
      <c r="B2305" s="66"/>
      <c r="I2305" s="22"/>
      <c r="J2305" s="22"/>
      <c r="K2305" s="22"/>
      <c r="L2305" s="25"/>
      <c r="M2305" s="22"/>
      <c r="P2305" s="19"/>
      <c r="Q2305" s="19"/>
      <c r="R2305" s="107" t="str">
        <f t="shared" si="35"/>
        <v/>
      </c>
      <c r="S2305" s="22"/>
      <c r="AE2305" s="18"/>
      <c r="AF2305" s="18"/>
      <c r="AG2305" s="18"/>
      <c r="AR2305" s="19"/>
      <c r="AS2305" s="19"/>
      <c r="AT2305" s="19"/>
      <c r="AU2305" s="19"/>
      <c r="AV2305" s="17"/>
    </row>
    <row r="2306" spans="1:48" s="16" customFormat="1">
      <c r="A2306" s="115"/>
      <c r="B2306" s="66"/>
      <c r="I2306" s="22"/>
      <c r="J2306" s="22"/>
      <c r="K2306" s="22"/>
      <c r="L2306" s="25"/>
      <c r="M2306" s="22"/>
      <c r="P2306" s="19"/>
      <c r="Q2306" s="19"/>
      <c r="R2306" s="107" t="str">
        <f t="shared" si="35"/>
        <v/>
      </c>
      <c r="S2306" s="22"/>
      <c r="AE2306" s="18"/>
      <c r="AF2306" s="18"/>
      <c r="AG2306" s="18"/>
      <c r="AR2306" s="19"/>
      <c r="AS2306" s="19"/>
      <c r="AT2306" s="19"/>
      <c r="AU2306" s="19"/>
      <c r="AV2306" s="17"/>
    </row>
    <row r="2307" spans="1:48" s="16" customFormat="1">
      <c r="A2307" s="115"/>
      <c r="B2307" s="66"/>
      <c r="I2307" s="22"/>
      <c r="J2307" s="22"/>
      <c r="K2307" s="22"/>
      <c r="L2307" s="25"/>
      <c r="M2307" s="22"/>
      <c r="P2307" s="19"/>
      <c r="Q2307" s="19"/>
      <c r="R2307" s="107" t="str">
        <f t="shared" si="35"/>
        <v/>
      </c>
      <c r="S2307" s="22"/>
      <c r="AE2307" s="18"/>
      <c r="AF2307" s="18"/>
      <c r="AG2307" s="18"/>
      <c r="AR2307" s="19"/>
      <c r="AS2307" s="19"/>
      <c r="AT2307" s="19"/>
      <c r="AU2307" s="19"/>
      <c r="AV2307" s="17"/>
    </row>
    <row r="2308" spans="1:48" s="16" customFormat="1">
      <c r="A2308" s="115"/>
      <c r="B2308" s="66"/>
      <c r="I2308" s="22"/>
      <c r="J2308" s="22"/>
      <c r="K2308" s="22"/>
      <c r="L2308" s="25"/>
      <c r="M2308" s="22"/>
      <c r="P2308" s="19"/>
      <c r="Q2308" s="19"/>
      <c r="R2308" s="107" t="str">
        <f t="shared" si="35"/>
        <v/>
      </c>
      <c r="S2308" s="22"/>
      <c r="AE2308" s="18"/>
      <c r="AF2308" s="18"/>
      <c r="AG2308" s="18"/>
      <c r="AR2308" s="19"/>
      <c r="AS2308" s="19"/>
      <c r="AT2308" s="19"/>
      <c r="AU2308" s="19"/>
      <c r="AV2308" s="17"/>
    </row>
    <row r="2309" spans="1:48" s="16" customFormat="1">
      <c r="A2309" s="115"/>
      <c r="B2309" s="66"/>
      <c r="I2309" s="22"/>
      <c r="J2309" s="22"/>
      <c r="K2309" s="22"/>
      <c r="L2309" s="25"/>
      <c r="M2309" s="22"/>
      <c r="P2309" s="19"/>
      <c r="Q2309" s="19"/>
      <c r="R2309" s="107" t="str">
        <f t="shared" si="35"/>
        <v/>
      </c>
      <c r="S2309" s="22"/>
      <c r="AE2309" s="18"/>
      <c r="AF2309" s="18"/>
      <c r="AG2309" s="18"/>
      <c r="AR2309" s="19"/>
      <c r="AS2309" s="19"/>
      <c r="AT2309" s="19"/>
      <c r="AU2309" s="19"/>
      <c r="AV2309" s="17"/>
    </row>
    <row r="2310" spans="1:48" s="16" customFormat="1">
      <c r="A2310" s="115"/>
      <c r="B2310" s="66"/>
      <c r="I2310" s="22"/>
      <c r="J2310" s="22"/>
      <c r="K2310" s="22"/>
      <c r="L2310" s="25"/>
      <c r="M2310" s="22"/>
      <c r="P2310" s="19"/>
      <c r="Q2310" s="19"/>
      <c r="R2310" s="107" t="str">
        <f t="shared" ref="R2310:R2373" si="36">IF(AND(I2310="",K2310=""),"",IF(I2310="Lead","Lead",IF(K2310="Lead","Lead",IF((OR((AND((ISNUMBER(SEARCH("Galvanized",K2310))),AM2310="Yes")),(AND((ISNUMBER(SEARCH("Galvanized",K2310))),AM2310="Unknown")))),"Galvanized requiring replacement",IF((OR((AND((ISNUMBER(SEARCH("Galvanized",K2310))),AQ2310="Yes")),(AND((ISNUMBER(SEARCH("Galvanized",K2310))),AQ2310="Unknown")))),"Galvanized requiring replacement",IF(I2310="Galvanized requiring replacement","Galvanized requiring replacement",IF(K2310="Galvanized requiring replacement","Galvanized requiring replacement",IF(ISNUMBER(SEARCH("Unknown",I2310)),"Unknown",IF(ISNUMBER(SEARCH("Unknown",K2310)),"Unknown",IF(I2310="","Unknown",IF(K2310="","Unknown","Non-lead")))))))))))</f>
        <v/>
      </c>
      <c r="S2310" s="22"/>
      <c r="AE2310" s="18"/>
      <c r="AF2310" s="18"/>
      <c r="AG2310" s="18"/>
      <c r="AR2310" s="19"/>
      <c r="AS2310" s="19"/>
      <c r="AT2310" s="19"/>
      <c r="AU2310" s="19"/>
      <c r="AV2310" s="17"/>
    </row>
    <row r="2311" spans="1:48" s="16" customFormat="1">
      <c r="A2311" s="115"/>
      <c r="B2311" s="66"/>
      <c r="I2311" s="22"/>
      <c r="J2311" s="22"/>
      <c r="K2311" s="22"/>
      <c r="L2311" s="25"/>
      <c r="M2311" s="22"/>
      <c r="P2311" s="19"/>
      <c r="Q2311" s="19"/>
      <c r="R2311" s="107" t="str">
        <f t="shared" si="36"/>
        <v/>
      </c>
      <c r="S2311" s="22"/>
      <c r="AE2311" s="18"/>
      <c r="AF2311" s="18"/>
      <c r="AG2311" s="18"/>
      <c r="AR2311" s="19"/>
      <c r="AS2311" s="19"/>
      <c r="AT2311" s="19"/>
      <c r="AU2311" s="19"/>
      <c r="AV2311" s="17"/>
    </row>
    <row r="2312" spans="1:48" s="16" customFormat="1">
      <c r="A2312" s="115"/>
      <c r="B2312" s="66"/>
      <c r="I2312" s="22"/>
      <c r="J2312" s="22"/>
      <c r="K2312" s="22"/>
      <c r="L2312" s="25"/>
      <c r="M2312" s="22"/>
      <c r="P2312" s="19"/>
      <c r="Q2312" s="19"/>
      <c r="R2312" s="107" t="str">
        <f t="shared" si="36"/>
        <v/>
      </c>
      <c r="S2312" s="22"/>
      <c r="AE2312" s="18"/>
      <c r="AF2312" s="18"/>
      <c r="AG2312" s="18"/>
      <c r="AR2312" s="19"/>
      <c r="AS2312" s="19"/>
      <c r="AT2312" s="19"/>
      <c r="AU2312" s="19"/>
      <c r="AV2312" s="17"/>
    </row>
    <row r="2313" spans="1:48" s="16" customFormat="1">
      <c r="A2313" s="115"/>
      <c r="B2313" s="66"/>
      <c r="I2313" s="22"/>
      <c r="J2313" s="22"/>
      <c r="K2313" s="22"/>
      <c r="L2313" s="25"/>
      <c r="M2313" s="22"/>
      <c r="P2313" s="19"/>
      <c r="Q2313" s="19"/>
      <c r="R2313" s="107" t="str">
        <f t="shared" si="36"/>
        <v/>
      </c>
      <c r="S2313" s="22"/>
      <c r="AE2313" s="18"/>
      <c r="AF2313" s="18"/>
      <c r="AG2313" s="18"/>
      <c r="AR2313" s="19"/>
      <c r="AS2313" s="19"/>
      <c r="AT2313" s="19"/>
      <c r="AU2313" s="19"/>
      <c r="AV2313" s="17"/>
    </row>
    <row r="2314" spans="1:48" s="16" customFormat="1">
      <c r="A2314" s="115"/>
      <c r="B2314" s="66"/>
      <c r="I2314" s="22"/>
      <c r="J2314" s="22"/>
      <c r="K2314" s="22"/>
      <c r="L2314" s="25"/>
      <c r="M2314" s="22"/>
      <c r="P2314" s="19"/>
      <c r="Q2314" s="19"/>
      <c r="R2314" s="107" t="str">
        <f t="shared" si="36"/>
        <v/>
      </c>
      <c r="S2314" s="22"/>
      <c r="AE2314" s="18"/>
      <c r="AF2314" s="18"/>
      <c r="AG2314" s="18"/>
      <c r="AR2314" s="19"/>
      <c r="AS2314" s="19"/>
      <c r="AT2314" s="19"/>
      <c r="AU2314" s="19"/>
      <c r="AV2314" s="17"/>
    </row>
    <row r="2315" spans="1:48" s="16" customFormat="1">
      <c r="A2315" s="115"/>
      <c r="B2315" s="66"/>
      <c r="I2315" s="22"/>
      <c r="J2315" s="22"/>
      <c r="K2315" s="22"/>
      <c r="L2315" s="25"/>
      <c r="M2315" s="22"/>
      <c r="P2315" s="19"/>
      <c r="Q2315" s="19"/>
      <c r="R2315" s="107" t="str">
        <f t="shared" si="36"/>
        <v/>
      </c>
      <c r="S2315" s="22"/>
      <c r="AE2315" s="18"/>
      <c r="AF2315" s="18"/>
      <c r="AG2315" s="18"/>
      <c r="AR2315" s="19"/>
      <c r="AS2315" s="19"/>
      <c r="AT2315" s="19"/>
      <c r="AU2315" s="19"/>
      <c r="AV2315" s="17"/>
    </row>
    <row r="2316" spans="1:48" s="16" customFormat="1">
      <c r="A2316" s="115"/>
      <c r="B2316" s="66"/>
      <c r="I2316" s="22"/>
      <c r="J2316" s="22"/>
      <c r="K2316" s="22"/>
      <c r="L2316" s="25"/>
      <c r="M2316" s="22"/>
      <c r="P2316" s="19"/>
      <c r="Q2316" s="19"/>
      <c r="R2316" s="107" t="str">
        <f t="shared" si="36"/>
        <v/>
      </c>
      <c r="S2316" s="22"/>
      <c r="AE2316" s="18"/>
      <c r="AF2316" s="18"/>
      <c r="AG2316" s="18"/>
      <c r="AR2316" s="19"/>
      <c r="AS2316" s="19"/>
      <c r="AT2316" s="19"/>
      <c r="AU2316" s="19"/>
      <c r="AV2316" s="17"/>
    </row>
    <row r="2317" spans="1:48" s="16" customFormat="1">
      <c r="A2317" s="115"/>
      <c r="B2317" s="66"/>
      <c r="I2317" s="22"/>
      <c r="J2317" s="22"/>
      <c r="K2317" s="22"/>
      <c r="L2317" s="25"/>
      <c r="M2317" s="22"/>
      <c r="P2317" s="19"/>
      <c r="Q2317" s="19"/>
      <c r="R2317" s="107" t="str">
        <f t="shared" si="36"/>
        <v/>
      </c>
      <c r="S2317" s="22"/>
      <c r="AE2317" s="18"/>
      <c r="AF2317" s="18"/>
      <c r="AG2317" s="18"/>
      <c r="AR2317" s="19"/>
      <c r="AS2317" s="19"/>
      <c r="AT2317" s="19"/>
      <c r="AU2317" s="19"/>
      <c r="AV2317" s="17"/>
    </row>
    <row r="2318" spans="1:48" s="16" customFormat="1">
      <c r="A2318" s="115"/>
      <c r="B2318" s="66"/>
      <c r="I2318" s="22"/>
      <c r="J2318" s="22"/>
      <c r="K2318" s="22"/>
      <c r="L2318" s="25"/>
      <c r="M2318" s="22"/>
      <c r="P2318" s="19"/>
      <c r="Q2318" s="19"/>
      <c r="R2318" s="107" t="str">
        <f t="shared" si="36"/>
        <v/>
      </c>
      <c r="S2318" s="22"/>
      <c r="AE2318" s="18"/>
      <c r="AF2318" s="18"/>
      <c r="AG2318" s="18"/>
      <c r="AR2318" s="19"/>
      <c r="AS2318" s="19"/>
      <c r="AT2318" s="19"/>
      <c r="AU2318" s="19"/>
      <c r="AV2318" s="17"/>
    </row>
    <row r="2319" spans="1:48" s="16" customFormat="1">
      <c r="A2319" s="115"/>
      <c r="B2319" s="66"/>
      <c r="I2319" s="22"/>
      <c r="J2319" s="22"/>
      <c r="K2319" s="22"/>
      <c r="L2319" s="25"/>
      <c r="M2319" s="22"/>
      <c r="P2319" s="19"/>
      <c r="Q2319" s="19"/>
      <c r="R2319" s="107" t="str">
        <f t="shared" si="36"/>
        <v/>
      </c>
      <c r="S2319" s="22"/>
      <c r="AE2319" s="18"/>
      <c r="AF2319" s="18"/>
      <c r="AG2319" s="18"/>
      <c r="AR2319" s="19"/>
      <c r="AS2319" s="19"/>
      <c r="AT2319" s="19"/>
      <c r="AU2319" s="19"/>
      <c r="AV2319" s="17"/>
    </row>
    <row r="2320" spans="1:48" s="16" customFormat="1">
      <c r="A2320" s="115"/>
      <c r="B2320" s="66"/>
      <c r="I2320" s="22"/>
      <c r="J2320" s="22"/>
      <c r="K2320" s="22"/>
      <c r="L2320" s="25"/>
      <c r="M2320" s="22"/>
      <c r="P2320" s="19"/>
      <c r="Q2320" s="19"/>
      <c r="R2320" s="107" t="str">
        <f t="shared" si="36"/>
        <v/>
      </c>
      <c r="S2320" s="22"/>
      <c r="AE2320" s="18"/>
      <c r="AF2320" s="18"/>
      <c r="AG2320" s="18"/>
      <c r="AR2320" s="19"/>
      <c r="AS2320" s="19"/>
      <c r="AT2320" s="19"/>
      <c r="AU2320" s="19"/>
      <c r="AV2320" s="17"/>
    </row>
    <row r="2321" spans="1:48" s="16" customFormat="1">
      <c r="A2321" s="115"/>
      <c r="B2321" s="66"/>
      <c r="I2321" s="22"/>
      <c r="J2321" s="22"/>
      <c r="K2321" s="22"/>
      <c r="L2321" s="25"/>
      <c r="M2321" s="22"/>
      <c r="P2321" s="19"/>
      <c r="Q2321" s="19"/>
      <c r="R2321" s="107" t="str">
        <f t="shared" si="36"/>
        <v/>
      </c>
      <c r="S2321" s="22"/>
      <c r="AE2321" s="18"/>
      <c r="AF2321" s="18"/>
      <c r="AG2321" s="18"/>
      <c r="AR2321" s="19"/>
      <c r="AS2321" s="19"/>
      <c r="AT2321" s="19"/>
      <c r="AU2321" s="19"/>
      <c r="AV2321" s="17"/>
    </row>
    <row r="2322" spans="1:48" s="16" customFormat="1">
      <c r="A2322" s="115"/>
      <c r="B2322" s="66"/>
      <c r="I2322" s="22"/>
      <c r="J2322" s="22"/>
      <c r="K2322" s="22"/>
      <c r="L2322" s="25"/>
      <c r="M2322" s="22"/>
      <c r="P2322" s="19"/>
      <c r="Q2322" s="19"/>
      <c r="R2322" s="107" t="str">
        <f t="shared" si="36"/>
        <v/>
      </c>
      <c r="S2322" s="22"/>
      <c r="AE2322" s="18"/>
      <c r="AF2322" s="18"/>
      <c r="AG2322" s="18"/>
      <c r="AR2322" s="19"/>
      <c r="AS2322" s="19"/>
      <c r="AT2322" s="19"/>
      <c r="AU2322" s="19"/>
      <c r="AV2322" s="17"/>
    </row>
    <row r="2323" spans="1:48" s="16" customFormat="1">
      <c r="A2323" s="115"/>
      <c r="B2323" s="66"/>
      <c r="I2323" s="22"/>
      <c r="J2323" s="22"/>
      <c r="K2323" s="22"/>
      <c r="L2323" s="25"/>
      <c r="M2323" s="22"/>
      <c r="P2323" s="19"/>
      <c r="Q2323" s="19"/>
      <c r="R2323" s="107" t="str">
        <f t="shared" si="36"/>
        <v/>
      </c>
      <c r="S2323" s="22"/>
      <c r="AE2323" s="18"/>
      <c r="AF2323" s="18"/>
      <c r="AG2323" s="18"/>
      <c r="AR2323" s="19"/>
      <c r="AS2323" s="19"/>
      <c r="AT2323" s="19"/>
      <c r="AU2323" s="19"/>
      <c r="AV2323" s="17"/>
    </row>
    <row r="2324" spans="1:48" s="16" customFormat="1">
      <c r="A2324" s="115"/>
      <c r="B2324" s="66"/>
      <c r="I2324" s="22"/>
      <c r="J2324" s="22"/>
      <c r="K2324" s="22"/>
      <c r="L2324" s="25"/>
      <c r="M2324" s="22"/>
      <c r="P2324" s="19"/>
      <c r="Q2324" s="19"/>
      <c r="R2324" s="107" t="str">
        <f t="shared" si="36"/>
        <v/>
      </c>
      <c r="S2324" s="22"/>
      <c r="AE2324" s="18"/>
      <c r="AF2324" s="18"/>
      <c r="AG2324" s="18"/>
      <c r="AR2324" s="19"/>
      <c r="AS2324" s="19"/>
      <c r="AT2324" s="19"/>
      <c r="AU2324" s="19"/>
      <c r="AV2324" s="17"/>
    </row>
    <row r="2325" spans="1:48" s="16" customFormat="1">
      <c r="A2325" s="115"/>
      <c r="B2325" s="66"/>
      <c r="I2325" s="22"/>
      <c r="J2325" s="22"/>
      <c r="K2325" s="22"/>
      <c r="L2325" s="25"/>
      <c r="M2325" s="22"/>
      <c r="P2325" s="19"/>
      <c r="Q2325" s="19"/>
      <c r="R2325" s="107" t="str">
        <f t="shared" si="36"/>
        <v/>
      </c>
      <c r="S2325" s="22"/>
      <c r="AE2325" s="18"/>
      <c r="AF2325" s="18"/>
      <c r="AG2325" s="18"/>
      <c r="AR2325" s="19"/>
      <c r="AS2325" s="19"/>
      <c r="AT2325" s="19"/>
      <c r="AU2325" s="19"/>
      <c r="AV2325" s="17"/>
    </row>
    <row r="2326" spans="1:48" s="16" customFormat="1">
      <c r="A2326" s="115"/>
      <c r="B2326" s="66"/>
      <c r="I2326" s="22"/>
      <c r="J2326" s="22"/>
      <c r="K2326" s="22"/>
      <c r="L2326" s="25"/>
      <c r="M2326" s="22"/>
      <c r="P2326" s="19"/>
      <c r="Q2326" s="19"/>
      <c r="R2326" s="107" t="str">
        <f t="shared" si="36"/>
        <v/>
      </c>
      <c r="S2326" s="22"/>
      <c r="AE2326" s="18"/>
      <c r="AF2326" s="18"/>
      <c r="AG2326" s="18"/>
      <c r="AR2326" s="19"/>
      <c r="AS2326" s="19"/>
      <c r="AT2326" s="19"/>
      <c r="AU2326" s="19"/>
      <c r="AV2326" s="17"/>
    </row>
    <row r="2327" spans="1:48" s="16" customFormat="1">
      <c r="A2327" s="115"/>
      <c r="B2327" s="66"/>
      <c r="I2327" s="22"/>
      <c r="J2327" s="22"/>
      <c r="K2327" s="22"/>
      <c r="L2327" s="25"/>
      <c r="M2327" s="22"/>
      <c r="P2327" s="19"/>
      <c r="Q2327" s="19"/>
      <c r="R2327" s="107" t="str">
        <f t="shared" si="36"/>
        <v/>
      </c>
      <c r="S2327" s="22"/>
      <c r="AE2327" s="18"/>
      <c r="AF2327" s="18"/>
      <c r="AG2327" s="18"/>
      <c r="AR2327" s="19"/>
      <c r="AS2327" s="19"/>
      <c r="AT2327" s="19"/>
      <c r="AU2327" s="19"/>
      <c r="AV2327" s="17"/>
    </row>
    <row r="2328" spans="1:48" s="16" customFormat="1">
      <c r="A2328" s="115"/>
      <c r="B2328" s="66"/>
      <c r="I2328" s="22"/>
      <c r="J2328" s="22"/>
      <c r="K2328" s="22"/>
      <c r="L2328" s="25"/>
      <c r="M2328" s="22"/>
      <c r="P2328" s="19"/>
      <c r="Q2328" s="19"/>
      <c r="R2328" s="107" t="str">
        <f t="shared" si="36"/>
        <v/>
      </c>
      <c r="S2328" s="22"/>
      <c r="AE2328" s="18"/>
      <c r="AF2328" s="18"/>
      <c r="AG2328" s="18"/>
      <c r="AR2328" s="19"/>
      <c r="AS2328" s="19"/>
      <c r="AT2328" s="19"/>
      <c r="AU2328" s="19"/>
      <c r="AV2328" s="17"/>
    </row>
    <row r="2329" spans="1:48" s="16" customFormat="1">
      <c r="A2329" s="115"/>
      <c r="B2329" s="66"/>
      <c r="I2329" s="22"/>
      <c r="J2329" s="22"/>
      <c r="K2329" s="22"/>
      <c r="L2329" s="25"/>
      <c r="M2329" s="22"/>
      <c r="P2329" s="19"/>
      <c r="Q2329" s="19"/>
      <c r="R2329" s="107" t="str">
        <f t="shared" si="36"/>
        <v/>
      </c>
      <c r="S2329" s="22"/>
      <c r="AE2329" s="18"/>
      <c r="AF2329" s="18"/>
      <c r="AG2329" s="18"/>
      <c r="AR2329" s="19"/>
      <c r="AS2329" s="19"/>
      <c r="AT2329" s="19"/>
      <c r="AU2329" s="19"/>
      <c r="AV2329" s="17"/>
    </row>
    <row r="2330" spans="1:48" s="16" customFormat="1">
      <c r="A2330" s="115"/>
      <c r="B2330" s="66"/>
      <c r="I2330" s="22"/>
      <c r="J2330" s="22"/>
      <c r="K2330" s="22"/>
      <c r="L2330" s="25"/>
      <c r="M2330" s="22"/>
      <c r="P2330" s="19"/>
      <c r="Q2330" s="19"/>
      <c r="R2330" s="107" t="str">
        <f t="shared" si="36"/>
        <v/>
      </c>
      <c r="S2330" s="22"/>
      <c r="AE2330" s="18"/>
      <c r="AF2330" s="18"/>
      <c r="AG2330" s="18"/>
      <c r="AR2330" s="19"/>
      <c r="AS2330" s="19"/>
      <c r="AT2330" s="19"/>
      <c r="AU2330" s="19"/>
      <c r="AV2330" s="17"/>
    </row>
    <row r="2331" spans="1:48" s="16" customFormat="1">
      <c r="A2331" s="115"/>
      <c r="B2331" s="66"/>
      <c r="I2331" s="22"/>
      <c r="J2331" s="22"/>
      <c r="K2331" s="22"/>
      <c r="L2331" s="25"/>
      <c r="M2331" s="22"/>
      <c r="P2331" s="19"/>
      <c r="Q2331" s="19"/>
      <c r="R2331" s="107" t="str">
        <f t="shared" si="36"/>
        <v/>
      </c>
      <c r="S2331" s="22"/>
      <c r="AE2331" s="18"/>
      <c r="AF2331" s="18"/>
      <c r="AG2331" s="18"/>
      <c r="AR2331" s="19"/>
      <c r="AS2331" s="19"/>
      <c r="AT2331" s="19"/>
      <c r="AU2331" s="19"/>
      <c r="AV2331" s="17"/>
    </row>
    <row r="2332" spans="1:48" s="16" customFormat="1">
      <c r="A2332" s="115"/>
      <c r="B2332" s="66"/>
      <c r="I2332" s="22"/>
      <c r="J2332" s="22"/>
      <c r="K2332" s="22"/>
      <c r="L2332" s="25"/>
      <c r="M2332" s="22"/>
      <c r="P2332" s="19"/>
      <c r="Q2332" s="19"/>
      <c r="R2332" s="107" t="str">
        <f t="shared" si="36"/>
        <v/>
      </c>
      <c r="S2332" s="22"/>
      <c r="AE2332" s="18"/>
      <c r="AF2332" s="18"/>
      <c r="AG2332" s="18"/>
      <c r="AR2332" s="19"/>
      <c r="AS2332" s="19"/>
      <c r="AT2332" s="19"/>
      <c r="AU2332" s="19"/>
      <c r="AV2332" s="17"/>
    </row>
    <row r="2333" spans="1:48" s="16" customFormat="1">
      <c r="A2333" s="115"/>
      <c r="B2333" s="66"/>
      <c r="I2333" s="22"/>
      <c r="J2333" s="22"/>
      <c r="K2333" s="22"/>
      <c r="L2333" s="25"/>
      <c r="M2333" s="22"/>
      <c r="P2333" s="19"/>
      <c r="Q2333" s="19"/>
      <c r="R2333" s="107" t="str">
        <f t="shared" si="36"/>
        <v/>
      </c>
      <c r="S2333" s="22"/>
      <c r="AE2333" s="18"/>
      <c r="AF2333" s="18"/>
      <c r="AG2333" s="18"/>
      <c r="AR2333" s="19"/>
      <c r="AS2333" s="19"/>
      <c r="AT2333" s="19"/>
      <c r="AU2333" s="19"/>
      <c r="AV2333" s="17"/>
    </row>
    <row r="2334" spans="1:48" s="16" customFormat="1">
      <c r="A2334" s="115"/>
      <c r="B2334" s="66"/>
      <c r="I2334" s="22"/>
      <c r="J2334" s="22"/>
      <c r="K2334" s="22"/>
      <c r="L2334" s="25"/>
      <c r="M2334" s="22"/>
      <c r="P2334" s="19"/>
      <c r="Q2334" s="19"/>
      <c r="R2334" s="107" t="str">
        <f t="shared" si="36"/>
        <v/>
      </c>
      <c r="S2334" s="22"/>
      <c r="AE2334" s="18"/>
      <c r="AF2334" s="18"/>
      <c r="AG2334" s="18"/>
      <c r="AR2334" s="19"/>
      <c r="AS2334" s="19"/>
      <c r="AT2334" s="19"/>
      <c r="AU2334" s="19"/>
      <c r="AV2334" s="17"/>
    </row>
    <row r="2335" spans="1:48" s="16" customFormat="1">
      <c r="A2335" s="115"/>
      <c r="B2335" s="66"/>
      <c r="I2335" s="22"/>
      <c r="J2335" s="22"/>
      <c r="K2335" s="22"/>
      <c r="L2335" s="25"/>
      <c r="M2335" s="22"/>
      <c r="P2335" s="19"/>
      <c r="Q2335" s="19"/>
      <c r="R2335" s="107" t="str">
        <f t="shared" si="36"/>
        <v/>
      </c>
      <c r="S2335" s="22"/>
      <c r="AE2335" s="18"/>
      <c r="AF2335" s="18"/>
      <c r="AG2335" s="18"/>
      <c r="AR2335" s="19"/>
      <c r="AS2335" s="19"/>
      <c r="AT2335" s="19"/>
      <c r="AU2335" s="19"/>
      <c r="AV2335" s="17"/>
    </row>
    <row r="2336" spans="1:48" s="16" customFormat="1">
      <c r="A2336" s="115"/>
      <c r="B2336" s="66"/>
      <c r="I2336" s="22"/>
      <c r="J2336" s="22"/>
      <c r="K2336" s="22"/>
      <c r="L2336" s="25"/>
      <c r="M2336" s="22"/>
      <c r="P2336" s="19"/>
      <c r="Q2336" s="19"/>
      <c r="R2336" s="107" t="str">
        <f t="shared" si="36"/>
        <v/>
      </c>
      <c r="S2336" s="22"/>
      <c r="AE2336" s="18"/>
      <c r="AF2336" s="18"/>
      <c r="AG2336" s="18"/>
      <c r="AR2336" s="19"/>
      <c r="AS2336" s="19"/>
      <c r="AT2336" s="19"/>
      <c r="AU2336" s="19"/>
      <c r="AV2336" s="17"/>
    </row>
    <row r="2337" spans="1:48" s="16" customFormat="1">
      <c r="A2337" s="115"/>
      <c r="B2337" s="66"/>
      <c r="I2337" s="22"/>
      <c r="J2337" s="22"/>
      <c r="K2337" s="22"/>
      <c r="L2337" s="25"/>
      <c r="M2337" s="22"/>
      <c r="P2337" s="19"/>
      <c r="Q2337" s="19"/>
      <c r="R2337" s="107" t="str">
        <f t="shared" si="36"/>
        <v/>
      </c>
      <c r="S2337" s="22"/>
      <c r="AE2337" s="18"/>
      <c r="AF2337" s="18"/>
      <c r="AG2337" s="18"/>
      <c r="AR2337" s="19"/>
      <c r="AS2337" s="19"/>
      <c r="AT2337" s="19"/>
      <c r="AU2337" s="19"/>
      <c r="AV2337" s="17"/>
    </row>
    <row r="2338" spans="1:48" s="16" customFormat="1">
      <c r="A2338" s="115"/>
      <c r="B2338" s="66"/>
      <c r="I2338" s="22"/>
      <c r="J2338" s="22"/>
      <c r="K2338" s="22"/>
      <c r="L2338" s="25"/>
      <c r="M2338" s="22"/>
      <c r="P2338" s="19"/>
      <c r="Q2338" s="19"/>
      <c r="R2338" s="107" t="str">
        <f t="shared" si="36"/>
        <v/>
      </c>
      <c r="S2338" s="22"/>
      <c r="AE2338" s="18"/>
      <c r="AF2338" s="18"/>
      <c r="AG2338" s="18"/>
      <c r="AR2338" s="19"/>
      <c r="AS2338" s="19"/>
      <c r="AT2338" s="19"/>
      <c r="AU2338" s="19"/>
      <c r="AV2338" s="17"/>
    </row>
    <row r="2339" spans="1:48" s="16" customFormat="1">
      <c r="A2339" s="115"/>
      <c r="B2339" s="66"/>
      <c r="I2339" s="22"/>
      <c r="J2339" s="22"/>
      <c r="K2339" s="22"/>
      <c r="L2339" s="25"/>
      <c r="M2339" s="22"/>
      <c r="P2339" s="19"/>
      <c r="Q2339" s="19"/>
      <c r="R2339" s="107" t="str">
        <f t="shared" si="36"/>
        <v/>
      </c>
      <c r="S2339" s="22"/>
      <c r="AE2339" s="18"/>
      <c r="AF2339" s="18"/>
      <c r="AG2339" s="18"/>
      <c r="AR2339" s="19"/>
      <c r="AS2339" s="19"/>
      <c r="AT2339" s="19"/>
      <c r="AU2339" s="19"/>
      <c r="AV2339" s="17"/>
    </row>
    <row r="2340" spans="1:48" s="16" customFormat="1">
      <c r="A2340" s="115"/>
      <c r="B2340" s="66"/>
      <c r="I2340" s="22"/>
      <c r="J2340" s="22"/>
      <c r="K2340" s="22"/>
      <c r="L2340" s="25"/>
      <c r="M2340" s="22"/>
      <c r="P2340" s="19"/>
      <c r="Q2340" s="19"/>
      <c r="R2340" s="107" t="str">
        <f t="shared" si="36"/>
        <v/>
      </c>
      <c r="S2340" s="22"/>
      <c r="AE2340" s="18"/>
      <c r="AF2340" s="18"/>
      <c r="AG2340" s="18"/>
      <c r="AR2340" s="19"/>
      <c r="AS2340" s="19"/>
      <c r="AT2340" s="19"/>
      <c r="AU2340" s="19"/>
      <c r="AV2340" s="17"/>
    </row>
    <row r="2341" spans="1:48" s="16" customFormat="1">
      <c r="A2341" s="115"/>
      <c r="B2341" s="66"/>
      <c r="I2341" s="22"/>
      <c r="J2341" s="22"/>
      <c r="K2341" s="22"/>
      <c r="L2341" s="25"/>
      <c r="M2341" s="22"/>
      <c r="P2341" s="19"/>
      <c r="Q2341" s="19"/>
      <c r="R2341" s="107" t="str">
        <f t="shared" si="36"/>
        <v/>
      </c>
      <c r="S2341" s="22"/>
      <c r="AE2341" s="18"/>
      <c r="AF2341" s="18"/>
      <c r="AG2341" s="18"/>
      <c r="AR2341" s="19"/>
      <c r="AS2341" s="19"/>
      <c r="AT2341" s="19"/>
      <c r="AU2341" s="19"/>
      <c r="AV2341" s="17"/>
    </row>
    <row r="2342" spans="1:48" s="16" customFormat="1">
      <c r="A2342" s="115"/>
      <c r="B2342" s="66"/>
      <c r="I2342" s="22"/>
      <c r="J2342" s="22"/>
      <c r="K2342" s="22"/>
      <c r="L2342" s="25"/>
      <c r="M2342" s="22"/>
      <c r="P2342" s="19"/>
      <c r="Q2342" s="19"/>
      <c r="R2342" s="107" t="str">
        <f t="shared" si="36"/>
        <v/>
      </c>
      <c r="S2342" s="22"/>
      <c r="AE2342" s="18"/>
      <c r="AF2342" s="18"/>
      <c r="AG2342" s="18"/>
      <c r="AR2342" s="19"/>
      <c r="AS2342" s="19"/>
      <c r="AT2342" s="19"/>
      <c r="AU2342" s="19"/>
      <c r="AV2342" s="17"/>
    </row>
    <row r="2343" spans="1:48" s="16" customFormat="1">
      <c r="A2343" s="115"/>
      <c r="B2343" s="66"/>
      <c r="I2343" s="22"/>
      <c r="J2343" s="22"/>
      <c r="K2343" s="22"/>
      <c r="L2343" s="25"/>
      <c r="M2343" s="22"/>
      <c r="P2343" s="19"/>
      <c r="Q2343" s="19"/>
      <c r="R2343" s="107" t="str">
        <f t="shared" si="36"/>
        <v/>
      </c>
      <c r="S2343" s="22"/>
      <c r="AE2343" s="18"/>
      <c r="AF2343" s="18"/>
      <c r="AG2343" s="18"/>
      <c r="AR2343" s="19"/>
      <c r="AS2343" s="19"/>
      <c r="AT2343" s="19"/>
      <c r="AU2343" s="19"/>
      <c r="AV2343" s="17"/>
    </row>
    <row r="2344" spans="1:48" s="16" customFormat="1">
      <c r="A2344" s="115"/>
      <c r="B2344" s="66"/>
      <c r="I2344" s="22"/>
      <c r="J2344" s="22"/>
      <c r="K2344" s="22"/>
      <c r="L2344" s="25"/>
      <c r="M2344" s="22"/>
      <c r="P2344" s="19"/>
      <c r="Q2344" s="19"/>
      <c r="R2344" s="107" t="str">
        <f t="shared" si="36"/>
        <v/>
      </c>
      <c r="S2344" s="22"/>
      <c r="AE2344" s="18"/>
      <c r="AF2344" s="18"/>
      <c r="AG2344" s="18"/>
      <c r="AR2344" s="19"/>
      <c r="AS2344" s="19"/>
      <c r="AT2344" s="19"/>
      <c r="AU2344" s="19"/>
      <c r="AV2344" s="17"/>
    </row>
    <row r="2345" spans="1:48" s="16" customFormat="1">
      <c r="A2345" s="115"/>
      <c r="B2345" s="66"/>
      <c r="I2345" s="22"/>
      <c r="J2345" s="22"/>
      <c r="K2345" s="22"/>
      <c r="L2345" s="25"/>
      <c r="M2345" s="22"/>
      <c r="P2345" s="19"/>
      <c r="Q2345" s="19"/>
      <c r="R2345" s="107" t="str">
        <f t="shared" si="36"/>
        <v/>
      </c>
      <c r="S2345" s="22"/>
      <c r="AE2345" s="18"/>
      <c r="AF2345" s="18"/>
      <c r="AG2345" s="18"/>
      <c r="AR2345" s="19"/>
      <c r="AS2345" s="19"/>
      <c r="AT2345" s="19"/>
      <c r="AU2345" s="19"/>
      <c r="AV2345" s="17"/>
    </row>
    <row r="2346" spans="1:48" s="16" customFormat="1">
      <c r="A2346" s="115"/>
      <c r="B2346" s="66"/>
      <c r="I2346" s="22"/>
      <c r="J2346" s="22"/>
      <c r="K2346" s="22"/>
      <c r="L2346" s="25"/>
      <c r="M2346" s="22"/>
      <c r="P2346" s="19"/>
      <c r="Q2346" s="19"/>
      <c r="R2346" s="107" t="str">
        <f t="shared" si="36"/>
        <v/>
      </c>
      <c r="S2346" s="22"/>
      <c r="AE2346" s="18"/>
      <c r="AF2346" s="18"/>
      <c r="AG2346" s="18"/>
      <c r="AR2346" s="19"/>
      <c r="AS2346" s="19"/>
      <c r="AT2346" s="19"/>
      <c r="AU2346" s="19"/>
      <c r="AV2346" s="17"/>
    </row>
    <row r="2347" spans="1:48" s="16" customFormat="1">
      <c r="A2347" s="115"/>
      <c r="B2347" s="66"/>
      <c r="I2347" s="22"/>
      <c r="J2347" s="22"/>
      <c r="K2347" s="22"/>
      <c r="L2347" s="25"/>
      <c r="M2347" s="22"/>
      <c r="P2347" s="19"/>
      <c r="Q2347" s="19"/>
      <c r="R2347" s="107" t="str">
        <f t="shared" si="36"/>
        <v/>
      </c>
      <c r="S2347" s="22"/>
      <c r="AE2347" s="18"/>
      <c r="AF2347" s="18"/>
      <c r="AG2347" s="18"/>
      <c r="AR2347" s="19"/>
      <c r="AS2347" s="19"/>
      <c r="AT2347" s="19"/>
      <c r="AU2347" s="19"/>
      <c r="AV2347" s="17"/>
    </row>
    <row r="2348" spans="1:48" s="16" customFormat="1">
      <c r="A2348" s="115"/>
      <c r="B2348" s="66"/>
      <c r="I2348" s="22"/>
      <c r="J2348" s="22"/>
      <c r="K2348" s="22"/>
      <c r="L2348" s="25"/>
      <c r="M2348" s="22"/>
      <c r="P2348" s="19"/>
      <c r="Q2348" s="19"/>
      <c r="R2348" s="107" t="str">
        <f t="shared" si="36"/>
        <v/>
      </c>
      <c r="S2348" s="22"/>
      <c r="AE2348" s="18"/>
      <c r="AF2348" s="18"/>
      <c r="AG2348" s="18"/>
      <c r="AR2348" s="19"/>
      <c r="AS2348" s="19"/>
      <c r="AT2348" s="19"/>
      <c r="AU2348" s="19"/>
      <c r="AV2348" s="17"/>
    </row>
    <row r="2349" spans="1:48" s="16" customFormat="1">
      <c r="A2349" s="115"/>
      <c r="B2349" s="66"/>
      <c r="I2349" s="22"/>
      <c r="J2349" s="22"/>
      <c r="K2349" s="22"/>
      <c r="L2349" s="25"/>
      <c r="M2349" s="22"/>
      <c r="P2349" s="19"/>
      <c r="Q2349" s="19"/>
      <c r="R2349" s="107" t="str">
        <f t="shared" si="36"/>
        <v/>
      </c>
      <c r="S2349" s="22"/>
      <c r="AE2349" s="18"/>
      <c r="AF2349" s="18"/>
      <c r="AG2349" s="18"/>
      <c r="AR2349" s="19"/>
      <c r="AS2349" s="19"/>
      <c r="AT2349" s="19"/>
      <c r="AU2349" s="19"/>
      <c r="AV2349" s="17"/>
    </row>
    <row r="2350" spans="1:48" s="16" customFormat="1">
      <c r="A2350" s="115"/>
      <c r="B2350" s="66"/>
      <c r="I2350" s="22"/>
      <c r="J2350" s="22"/>
      <c r="K2350" s="22"/>
      <c r="L2350" s="25"/>
      <c r="M2350" s="22"/>
      <c r="P2350" s="19"/>
      <c r="Q2350" s="19"/>
      <c r="R2350" s="107" t="str">
        <f t="shared" si="36"/>
        <v/>
      </c>
      <c r="S2350" s="22"/>
      <c r="AE2350" s="18"/>
      <c r="AF2350" s="18"/>
      <c r="AG2350" s="18"/>
      <c r="AR2350" s="19"/>
      <c r="AS2350" s="19"/>
      <c r="AT2350" s="19"/>
      <c r="AU2350" s="19"/>
      <c r="AV2350" s="17"/>
    </row>
    <row r="2351" spans="1:48" s="16" customFormat="1">
      <c r="A2351" s="115"/>
      <c r="B2351" s="66"/>
      <c r="I2351" s="22"/>
      <c r="J2351" s="22"/>
      <c r="K2351" s="22"/>
      <c r="L2351" s="25"/>
      <c r="M2351" s="22"/>
      <c r="P2351" s="19"/>
      <c r="Q2351" s="19"/>
      <c r="R2351" s="107" t="str">
        <f t="shared" si="36"/>
        <v/>
      </c>
      <c r="S2351" s="22"/>
      <c r="AE2351" s="18"/>
      <c r="AF2351" s="18"/>
      <c r="AG2351" s="18"/>
      <c r="AR2351" s="19"/>
      <c r="AS2351" s="19"/>
      <c r="AT2351" s="19"/>
      <c r="AU2351" s="19"/>
      <c r="AV2351" s="17"/>
    </row>
    <row r="2352" spans="1:48" s="16" customFormat="1">
      <c r="A2352" s="115"/>
      <c r="B2352" s="66"/>
      <c r="I2352" s="22"/>
      <c r="J2352" s="22"/>
      <c r="K2352" s="22"/>
      <c r="L2352" s="25"/>
      <c r="M2352" s="22"/>
      <c r="P2352" s="19"/>
      <c r="Q2352" s="19"/>
      <c r="R2352" s="107" t="str">
        <f t="shared" si="36"/>
        <v/>
      </c>
      <c r="S2352" s="22"/>
      <c r="AE2352" s="18"/>
      <c r="AF2352" s="18"/>
      <c r="AG2352" s="18"/>
      <c r="AR2352" s="19"/>
      <c r="AS2352" s="19"/>
      <c r="AT2352" s="19"/>
      <c r="AU2352" s="19"/>
      <c r="AV2352" s="17"/>
    </row>
    <row r="2353" spans="1:48" s="16" customFormat="1">
      <c r="A2353" s="115"/>
      <c r="B2353" s="66"/>
      <c r="I2353" s="22"/>
      <c r="J2353" s="22"/>
      <c r="K2353" s="22"/>
      <c r="L2353" s="25"/>
      <c r="M2353" s="22"/>
      <c r="P2353" s="19"/>
      <c r="Q2353" s="19"/>
      <c r="R2353" s="107" t="str">
        <f t="shared" si="36"/>
        <v/>
      </c>
      <c r="S2353" s="22"/>
      <c r="AE2353" s="18"/>
      <c r="AF2353" s="18"/>
      <c r="AG2353" s="18"/>
      <c r="AR2353" s="19"/>
      <c r="AS2353" s="19"/>
      <c r="AT2353" s="19"/>
      <c r="AU2353" s="19"/>
      <c r="AV2353" s="17"/>
    </row>
    <row r="2354" spans="1:48" s="16" customFormat="1">
      <c r="A2354" s="115"/>
      <c r="B2354" s="66"/>
      <c r="I2354" s="22"/>
      <c r="J2354" s="22"/>
      <c r="K2354" s="22"/>
      <c r="L2354" s="25"/>
      <c r="M2354" s="22"/>
      <c r="P2354" s="19"/>
      <c r="Q2354" s="19"/>
      <c r="R2354" s="107" t="str">
        <f t="shared" si="36"/>
        <v/>
      </c>
      <c r="S2354" s="22"/>
      <c r="AE2354" s="18"/>
      <c r="AF2354" s="18"/>
      <c r="AG2354" s="18"/>
      <c r="AR2354" s="19"/>
      <c r="AS2354" s="19"/>
      <c r="AT2354" s="19"/>
      <c r="AU2354" s="19"/>
      <c r="AV2354" s="17"/>
    </row>
    <row r="2355" spans="1:48" s="16" customFormat="1">
      <c r="A2355" s="115"/>
      <c r="B2355" s="66"/>
      <c r="I2355" s="22"/>
      <c r="J2355" s="22"/>
      <c r="K2355" s="22"/>
      <c r="L2355" s="25"/>
      <c r="M2355" s="22"/>
      <c r="P2355" s="19"/>
      <c r="Q2355" s="19"/>
      <c r="R2355" s="107" t="str">
        <f t="shared" si="36"/>
        <v/>
      </c>
      <c r="S2355" s="22"/>
      <c r="AE2355" s="18"/>
      <c r="AF2355" s="18"/>
      <c r="AG2355" s="18"/>
      <c r="AR2355" s="19"/>
      <c r="AS2355" s="19"/>
      <c r="AT2355" s="19"/>
      <c r="AU2355" s="19"/>
      <c r="AV2355" s="17"/>
    </row>
    <row r="2356" spans="1:48" s="16" customFormat="1">
      <c r="A2356" s="115"/>
      <c r="B2356" s="66"/>
      <c r="I2356" s="22"/>
      <c r="J2356" s="22"/>
      <c r="K2356" s="22"/>
      <c r="L2356" s="25"/>
      <c r="M2356" s="22"/>
      <c r="P2356" s="19"/>
      <c r="Q2356" s="19"/>
      <c r="R2356" s="107" t="str">
        <f t="shared" si="36"/>
        <v/>
      </c>
      <c r="S2356" s="22"/>
      <c r="AE2356" s="18"/>
      <c r="AF2356" s="18"/>
      <c r="AG2356" s="18"/>
      <c r="AR2356" s="19"/>
      <c r="AS2356" s="19"/>
      <c r="AT2356" s="19"/>
      <c r="AU2356" s="19"/>
      <c r="AV2356" s="17"/>
    </row>
    <row r="2357" spans="1:48" s="16" customFormat="1">
      <c r="A2357" s="115"/>
      <c r="B2357" s="66"/>
      <c r="I2357" s="22"/>
      <c r="J2357" s="22"/>
      <c r="K2357" s="22"/>
      <c r="L2357" s="25"/>
      <c r="M2357" s="22"/>
      <c r="P2357" s="19"/>
      <c r="Q2357" s="19"/>
      <c r="R2357" s="107" t="str">
        <f t="shared" si="36"/>
        <v/>
      </c>
      <c r="S2357" s="22"/>
      <c r="AE2357" s="18"/>
      <c r="AF2357" s="18"/>
      <c r="AG2357" s="18"/>
      <c r="AR2357" s="19"/>
      <c r="AS2357" s="19"/>
      <c r="AT2357" s="19"/>
      <c r="AU2357" s="19"/>
      <c r="AV2357" s="17"/>
    </row>
    <row r="2358" spans="1:48" s="16" customFormat="1">
      <c r="A2358" s="115"/>
      <c r="B2358" s="66"/>
      <c r="I2358" s="22"/>
      <c r="J2358" s="22"/>
      <c r="K2358" s="22"/>
      <c r="L2358" s="25"/>
      <c r="M2358" s="22"/>
      <c r="P2358" s="19"/>
      <c r="Q2358" s="19"/>
      <c r="R2358" s="107" t="str">
        <f t="shared" si="36"/>
        <v/>
      </c>
      <c r="S2358" s="22"/>
      <c r="AE2358" s="18"/>
      <c r="AF2358" s="18"/>
      <c r="AG2358" s="18"/>
      <c r="AR2358" s="19"/>
      <c r="AS2358" s="19"/>
      <c r="AT2358" s="19"/>
      <c r="AU2358" s="19"/>
      <c r="AV2358" s="17"/>
    </row>
    <row r="2359" spans="1:48" s="16" customFormat="1">
      <c r="A2359" s="115"/>
      <c r="B2359" s="66"/>
      <c r="I2359" s="22"/>
      <c r="J2359" s="22"/>
      <c r="K2359" s="22"/>
      <c r="L2359" s="25"/>
      <c r="M2359" s="22"/>
      <c r="P2359" s="19"/>
      <c r="Q2359" s="19"/>
      <c r="R2359" s="107" t="str">
        <f t="shared" si="36"/>
        <v/>
      </c>
      <c r="S2359" s="22"/>
      <c r="AE2359" s="18"/>
      <c r="AF2359" s="18"/>
      <c r="AG2359" s="18"/>
      <c r="AR2359" s="19"/>
      <c r="AS2359" s="19"/>
      <c r="AT2359" s="19"/>
      <c r="AU2359" s="19"/>
      <c r="AV2359" s="17"/>
    </row>
    <row r="2360" spans="1:48" s="16" customFormat="1">
      <c r="A2360" s="115"/>
      <c r="B2360" s="66"/>
      <c r="I2360" s="22"/>
      <c r="J2360" s="22"/>
      <c r="K2360" s="22"/>
      <c r="L2360" s="25"/>
      <c r="M2360" s="22"/>
      <c r="P2360" s="19"/>
      <c r="Q2360" s="19"/>
      <c r="R2360" s="107" t="str">
        <f t="shared" si="36"/>
        <v/>
      </c>
      <c r="S2360" s="22"/>
      <c r="AE2360" s="18"/>
      <c r="AF2360" s="18"/>
      <c r="AG2360" s="18"/>
      <c r="AR2360" s="19"/>
      <c r="AS2360" s="19"/>
      <c r="AT2360" s="19"/>
      <c r="AU2360" s="19"/>
      <c r="AV2360" s="17"/>
    </row>
    <row r="2361" spans="1:48" s="16" customFormat="1">
      <c r="A2361" s="115"/>
      <c r="B2361" s="66"/>
      <c r="I2361" s="22"/>
      <c r="J2361" s="22"/>
      <c r="K2361" s="22"/>
      <c r="L2361" s="25"/>
      <c r="M2361" s="22"/>
      <c r="P2361" s="19"/>
      <c r="Q2361" s="19"/>
      <c r="R2361" s="107" t="str">
        <f t="shared" si="36"/>
        <v/>
      </c>
      <c r="S2361" s="22"/>
      <c r="AE2361" s="18"/>
      <c r="AF2361" s="18"/>
      <c r="AG2361" s="18"/>
      <c r="AR2361" s="19"/>
      <c r="AS2361" s="19"/>
      <c r="AT2361" s="19"/>
      <c r="AU2361" s="19"/>
      <c r="AV2361" s="17"/>
    </row>
    <row r="2362" spans="1:48" s="16" customFormat="1">
      <c r="A2362" s="115"/>
      <c r="B2362" s="66"/>
      <c r="I2362" s="22"/>
      <c r="J2362" s="22"/>
      <c r="K2362" s="22"/>
      <c r="L2362" s="25"/>
      <c r="M2362" s="22"/>
      <c r="P2362" s="19"/>
      <c r="Q2362" s="19"/>
      <c r="R2362" s="107" t="str">
        <f t="shared" si="36"/>
        <v/>
      </c>
      <c r="S2362" s="22"/>
      <c r="AE2362" s="18"/>
      <c r="AF2362" s="18"/>
      <c r="AG2362" s="18"/>
      <c r="AR2362" s="19"/>
      <c r="AS2362" s="19"/>
      <c r="AT2362" s="19"/>
      <c r="AU2362" s="19"/>
      <c r="AV2362" s="17"/>
    </row>
    <row r="2363" spans="1:48" s="16" customFormat="1">
      <c r="A2363" s="115"/>
      <c r="B2363" s="66"/>
      <c r="I2363" s="22"/>
      <c r="J2363" s="22"/>
      <c r="K2363" s="22"/>
      <c r="L2363" s="25"/>
      <c r="M2363" s="22"/>
      <c r="P2363" s="19"/>
      <c r="Q2363" s="19"/>
      <c r="R2363" s="107" t="str">
        <f t="shared" si="36"/>
        <v/>
      </c>
      <c r="S2363" s="22"/>
      <c r="AE2363" s="18"/>
      <c r="AF2363" s="18"/>
      <c r="AG2363" s="18"/>
      <c r="AR2363" s="19"/>
      <c r="AS2363" s="19"/>
      <c r="AT2363" s="19"/>
      <c r="AU2363" s="19"/>
      <c r="AV2363" s="17"/>
    </row>
    <row r="2364" spans="1:48" s="16" customFormat="1">
      <c r="A2364" s="115"/>
      <c r="B2364" s="66"/>
      <c r="I2364" s="22"/>
      <c r="J2364" s="22"/>
      <c r="K2364" s="22"/>
      <c r="L2364" s="25"/>
      <c r="M2364" s="22"/>
      <c r="P2364" s="19"/>
      <c r="Q2364" s="19"/>
      <c r="R2364" s="107" t="str">
        <f t="shared" si="36"/>
        <v/>
      </c>
      <c r="S2364" s="22"/>
      <c r="AE2364" s="18"/>
      <c r="AF2364" s="18"/>
      <c r="AG2364" s="18"/>
      <c r="AR2364" s="19"/>
      <c r="AS2364" s="19"/>
      <c r="AT2364" s="19"/>
      <c r="AU2364" s="19"/>
      <c r="AV2364" s="17"/>
    </row>
    <row r="2365" spans="1:48" s="16" customFormat="1">
      <c r="A2365" s="115"/>
      <c r="B2365" s="66"/>
      <c r="I2365" s="22"/>
      <c r="J2365" s="22"/>
      <c r="K2365" s="22"/>
      <c r="L2365" s="25"/>
      <c r="M2365" s="22"/>
      <c r="P2365" s="19"/>
      <c r="Q2365" s="19"/>
      <c r="R2365" s="107" t="str">
        <f t="shared" si="36"/>
        <v/>
      </c>
      <c r="S2365" s="22"/>
      <c r="AE2365" s="18"/>
      <c r="AF2365" s="18"/>
      <c r="AG2365" s="18"/>
      <c r="AR2365" s="19"/>
      <c r="AS2365" s="19"/>
      <c r="AT2365" s="19"/>
      <c r="AU2365" s="19"/>
      <c r="AV2365" s="17"/>
    </row>
    <row r="2366" spans="1:48" s="16" customFormat="1">
      <c r="A2366" s="115"/>
      <c r="B2366" s="66"/>
      <c r="I2366" s="22"/>
      <c r="J2366" s="22"/>
      <c r="K2366" s="22"/>
      <c r="L2366" s="25"/>
      <c r="M2366" s="22"/>
      <c r="P2366" s="19"/>
      <c r="Q2366" s="19"/>
      <c r="R2366" s="107" t="str">
        <f t="shared" si="36"/>
        <v/>
      </c>
      <c r="S2366" s="22"/>
      <c r="AE2366" s="18"/>
      <c r="AF2366" s="18"/>
      <c r="AG2366" s="18"/>
      <c r="AR2366" s="19"/>
      <c r="AS2366" s="19"/>
      <c r="AT2366" s="19"/>
      <c r="AU2366" s="19"/>
      <c r="AV2366" s="17"/>
    </row>
    <row r="2367" spans="1:48" s="16" customFormat="1">
      <c r="A2367" s="115"/>
      <c r="B2367" s="66"/>
      <c r="I2367" s="22"/>
      <c r="J2367" s="22"/>
      <c r="K2367" s="22"/>
      <c r="L2367" s="25"/>
      <c r="M2367" s="22"/>
      <c r="P2367" s="19"/>
      <c r="Q2367" s="19"/>
      <c r="R2367" s="107" t="str">
        <f t="shared" si="36"/>
        <v/>
      </c>
      <c r="S2367" s="22"/>
      <c r="AE2367" s="18"/>
      <c r="AF2367" s="18"/>
      <c r="AG2367" s="18"/>
      <c r="AR2367" s="19"/>
      <c r="AS2367" s="19"/>
      <c r="AT2367" s="19"/>
      <c r="AU2367" s="19"/>
      <c r="AV2367" s="17"/>
    </row>
    <row r="2368" spans="1:48" s="16" customFormat="1">
      <c r="A2368" s="115"/>
      <c r="B2368" s="66"/>
      <c r="I2368" s="22"/>
      <c r="J2368" s="22"/>
      <c r="K2368" s="22"/>
      <c r="L2368" s="25"/>
      <c r="M2368" s="22"/>
      <c r="P2368" s="19"/>
      <c r="Q2368" s="19"/>
      <c r="R2368" s="107" t="str">
        <f t="shared" si="36"/>
        <v/>
      </c>
      <c r="S2368" s="22"/>
      <c r="AE2368" s="18"/>
      <c r="AF2368" s="18"/>
      <c r="AG2368" s="18"/>
      <c r="AR2368" s="19"/>
      <c r="AS2368" s="19"/>
      <c r="AT2368" s="19"/>
      <c r="AU2368" s="19"/>
      <c r="AV2368" s="17"/>
    </row>
    <row r="2369" spans="1:48" s="16" customFormat="1">
      <c r="A2369" s="115"/>
      <c r="B2369" s="66"/>
      <c r="I2369" s="22"/>
      <c r="J2369" s="22"/>
      <c r="K2369" s="22"/>
      <c r="L2369" s="25"/>
      <c r="M2369" s="22"/>
      <c r="P2369" s="19"/>
      <c r="Q2369" s="19"/>
      <c r="R2369" s="107" t="str">
        <f t="shared" si="36"/>
        <v/>
      </c>
      <c r="S2369" s="22"/>
      <c r="AE2369" s="18"/>
      <c r="AF2369" s="18"/>
      <c r="AG2369" s="18"/>
      <c r="AR2369" s="19"/>
      <c r="AS2369" s="19"/>
      <c r="AT2369" s="19"/>
      <c r="AU2369" s="19"/>
      <c r="AV2369" s="17"/>
    </row>
    <row r="2370" spans="1:48" s="16" customFormat="1">
      <c r="A2370" s="115"/>
      <c r="B2370" s="66"/>
      <c r="I2370" s="22"/>
      <c r="J2370" s="22"/>
      <c r="K2370" s="22"/>
      <c r="L2370" s="25"/>
      <c r="M2370" s="22"/>
      <c r="P2370" s="19"/>
      <c r="Q2370" s="19"/>
      <c r="R2370" s="107" t="str">
        <f t="shared" si="36"/>
        <v/>
      </c>
      <c r="S2370" s="22"/>
      <c r="AE2370" s="18"/>
      <c r="AF2370" s="18"/>
      <c r="AG2370" s="18"/>
      <c r="AR2370" s="19"/>
      <c r="AS2370" s="19"/>
      <c r="AT2370" s="19"/>
      <c r="AU2370" s="19"/>
      <c r="AV2370" s="17"/>
    </row>
    <row r="2371" spans="1:48" s="16" customFormat="1">
      <c r="A2371" s="115"/>
      <c r="B2371" s="66"/>
      <c r="I2371" s="22"/>
      <c r="J2371" s="22"/>
      <c r="K2371" s="22"/>
      <c r="L2371" s="25"/>
      <c r="M2371" s="22"/>
      <c r="P2371" s="19"/>
      <c r="Q2371" s="19"/>
      <c r="R2371" s="107" t="str">
        <f t="shared" si="36"/>
        <v/>
      </c>
      <c r="S2371" s="22"/>
      <c r="AE2371" s="18"/>
      <c r="AF2371" s="18"/>
      <c r="AG2371" s="18"/>
      <c r="AR2371" s="19"/>
      <c r="AS2371" s="19"/>
      <c r="AT2371" s="19"/>
      <c r="AU2371" s="19"/>
      <c r="AV2371" s="17"/>
    </row>
    <row r="2372" spans="1:48" s="16" customFormat="1">
      <c r="A2372" s="115"/>
      <c r="B2372" s="66"/>
      <c r="I2372" s="22"/>
      <c r="J2372" s="22"/>
      <c r="K2372" s="22"/>
      <c r="L2372" s="25"/>
      <c r="M2372" s="22"/>
      <c r="P2372" s="19"/>
      <c r="Q2372" s="19"/>
      <c r="R2372" s="107" t="str">
        <f t="shared" si="36"/>
        <v/>
      </c>
      <c r="S2372" s="22"/>
      <c r="AE2372" s="18"/>
      <c r="AF2372" s="18"/>
      <c r="AG2372" s="18"/>
      <c r="AR2372" s="19"/>
      <c r="AS2372" s="19"/>
      <c r="AT2372" s="19"/>
      <c r="AU2372" s="19"/>
      <c r="AV2372" s="17"/>
    </row>
    <row r="2373" spans="1:48" s="16" customFormat="1">
      <c r="A2373" s="115"/>
      <c r="B2373" s="66"/>
      <c r="I2373" s="22"/>
      <c r="J2373" s="22"/>
      <c r="K2373" s="22"/>
      <c r="L2373" s="25"/>
      <c r="M2373" s="22"/>
      <c r="P2373" s="19"/>
      <c r="Q2373" s="19"/>
      <c r="R2373" s="107" t="str">
        <f t="shared" si="36"/>
        <v/>
      </c>
      <c r="S2373" s="22"/>
      <c r="AE2373" s="18"/>
      <c r="AF2373" s="18"/>
      <c r="AG2373" s="18"/>
      <c r="AR2373" s="19"/>
      <c r="AS2373" s="19"/>
      <c r="AT2373" s="19"/>
      <c r="AU2373" s="19"/>
      <c r="AV2373" s="17"/>
    </row>
    <row r="2374" spans="1:48" s="16" customFormat="1">
      <c r="A2374" s="115"/>
      <c r="B2374" s="66"/>
      <c r="I2374" s="22"/>
      <c r="J2374" s="22"/>
      <c r="K2374" s="22"/>
      <c r="L2374" s="25"/>
      <c r="M2374" s="22"/>
      <c r="P2374" s="19"/>
      <c r="Q2374" s="19"/>
      <c r="R2374" s="107" t="str">
        <f t="shared" ref="R2374:R2437" si="37">IF(AND(I2374="",K2374=""),"",IF(I2374="Lead","Lead",IF(K2374="Lead","Lead",IF((OR((AND((ISNUMBER(SEARCH("Galvanized",K2374))),AM2374="Yes")),(AND((ISNUMBER(SEARCH("Galvanized",K2374))),AM2374="Unknown")))),"Galvanized requiring replacement",IF((OR((AND((ISNUMBER(SEARCH("Galvanized",K2374))),AQ2374="Yes")),(AND((ISNUMBER(SEARCH("Galvanized",K2374))),AQ2374="Unknown")))),"Galvanized requiring replacement",IF(I2374="Galvanized requiring replacement","Galvanized requiring replacement",IF(K2374="Galvanized requiring replacement","Galvanized requiring replacement",IF(ISNUMBER(SEARCH("Unknown",I2374)),"Unknown",IF(ISNUMBER(SEARCH("Unknown",K2374)),"Unknown",IF(I2374="","Unknown",IF(K2374="","Unknown","Non-lead")))))))))))</f>
        <v/>
      </c>
      <c r="S2374" s="22"/>
      <c r="AE2374" s="18"/>
      <c r="AF2374" s="18"/>
      <c r="AG2374" s="18"/>
      <c r="AR2374" s="19"/>
      <c r="AS2374" s="19"/>
      <c r="AT2374" s="19"/>
      <c r="AU2374" s="19"/>
      <c r="AV2374" s="17"/>
    </row>
    <row r="2375" spans="1:48" s="16" customFormat="1">
      <c r="A2375" s="115"/>
      <c r="B2375" s="66"/>
      <c r="I2375" s="22"/>
      <c r="J2375" s="22"/>
      <c r="K2375" s="22"/>
      <c r="L2375" s="25"/>
      <c r="M2375" s="22"/>
      <c r="P2375" s="19"/>
      <c r="Q2375" s="19"/>
      <c r="R2375" s="107" t="str">
        <f t="shared" si="37"/>
        <v/>
      </c>
      <c r="S2375" s="22"/>
      <c r="AE2375" s="18"/>
      <c r="AF2375" s="18"/>
      <c r="AG2375" s="18"/>
      <c r="AR2375" s="19"/>
      <c r="AS2375" s="19"/>
      <c r="AT2375" s="19"/>
      <c r="AU2375" s="19"/>
      <c r="AV2375" s="17"/>
    </row>
    <row r="2376" spans="1:48" s="16" customFormat="1">
      <c r="A2376" s="115"/>
      <c r="B2376" s="66"/>
      <c r="I2376" s="22"/>
      <c r="J2376" s="22"/>
      <c r="K2376" s="22"/>
      <c r="L2376" s="25"/>
      <c r="M2376" s="22"/>
      <c r="P2376" s="19"/>
      <c r="Q2376" s="19"/>
      <c r="R2376" s="107" t="str">
        <f t="shared" si="37"/>
        <v/>
      </c>
      <c r="S2376" s="22"/>
      <c r="AE2376" s="18"/>
      <c r="AF2376" s="18"/>
      <c r="AG2376" s="18"/>
      <c r="AR2376" s="19"/>
      <c r="AS2376" s="19"/>
      <c r="AT2376" s="19"/>
      <c r="AU2376" s="19"/>
      <c r="AV2376" s="17"/>
    </row>
    <row r="2377" spans="1:48" s="16" customFormat="1">
      <c r="A2377" s="115"/>
      <c r="B2377" s="66"/>
      <c r="I2377" s="22"/>
      <c r="J2377" s="22"/>
      <c r="K2377" s="22"/>
      <c r="L2377" s="25"/>
      <c r="M2377" s="22"/>
      <c r="P2377" s="19"/>
      <c r="Q2377" s="19"/>
      <c r="R2377" s="107" t="str">
        <f t="shared" si="37"/>
        <v/>
      </c>
      <c r="S2377" s="22"/>
      <c r="AE2377" s="18"/>
      <c r="AF2377" s="18"/>
      <c r="AG2377" s="18"/>
      <c r="AR2377" s="19"/>
      <c r="AS2377" s="19"/>
      <c r="AT2377" s="19"/>
      <c r="AU2377" s="19"/>
      <c r="AV2377" s="17"/>
    </row>
    <row r="2378" spans="1:48" s="16" customFormat="1">
      <c r="A2378" s="115"/>
      <c r="B2378" s="66"/>
      <c r="I2378" s="22"/>
      <c r="J2378" s="22"/>
      <c r="K2378" s="22"/>
      <c r="L2378" s="25"/>
      <c r="M2378" s="22"/>
      <c r="P2378" s="19"/>
      <c r="Q2378" s="19"/>
      <c r="R2378" s="107" t="str">
        <f t="shared" si="37"/>
        <v/>
      </c>
      <c r="S2378" s="22"/>
      <c r="AE2378" s="18"/>
      <c r="AF2378" s="18"/>
      <c r="AG2378" s="18"/>
      <c r="AR2378" s="19"/>
      <c r="AS2378" s="19"/>
      <c r="AT2378" s="19"/>
      <c r="AU2378" s="19"/>
      <c r="AV2378" s="17"/>
    </row>
    <row r="2379" spans="1:48" s="16" customFormat="1">
      <c r="A2379" s="115"/>
      <c r="B2379" s="66"/>
      <c r="I2379" s="22"/>
      <c r="J2379" s="22"/>
      <c r="K2379" s="22"/>
      <c r="L2379" s="25"/>
      <c r="M2379" s="22"/>
      <c r="P2379" s="19"/>
      <c r="Q2379" s="19"/>
      <c r="R2379" s="107" t="str">
        <f t="shared" si="37"/>
        <v/>
      </c>
      <c r="S2379" s="22"/>
      <c r="AE2379" s="18"/>
      <c r="AF2379" s="18"/>
      <c r="AG2379" s="18"/>
      <c r="AR2379" s="19"/>
      <c r="AS2379" s="19"/>
      <c r="AT2379" s="19"/>
      <c r="AU2379" s="19"/>
      <c r="AV2379" s="17"/>
    </row>
    <row r="2380" spans="1:48" s="16" customFormat="1">
      <c r="A2380" s="115"/>
      <c r="B2380" s="66"/>
      <c r="I2380" s="22"/>
      <c r="J2380" s="22"/>
      <c r="K2380" s="22"/>
      <c r="L2380" s="25"/>
      <c r="M2380" s="22"/>
      <c r="P2380" s="19"/>
      <c r="Q2380" s="19"/>
      <c r="R2380" s="107" t="str">
        <f t="shared" si="37"/>
        <v/>
      </c>
      <c r="S2380" s="22"/>
      <c r="AE2380" s="18"/>
      <c r="AF2380" s="18"/>
      <c r="AG2380" s="18"/>
      <c r="AR2380" s="19"/>
      <c r="AS2380" s="19"/>
      <c r="AT2380" s="19"/>
      <c r="AU2380" s="19"/>
      <c r="AV2380" s="17"/>
    </row>
    <row r="2381" spans="1:48" s="16" customFormat="1">
      <c r="A2381" s="115"/>
      <c r="B2381" s="66"/>
      <c r="I2381" s="22"/>
      <c r="J2381" s="22"/>
      <c r="K2381" s="22"/>
      <c r="L2381" s="25"/>
      <c r="M2381" s="22"/>
      <c r="P2381" s="19"/>
      <c r="Q2381" s="19"/>
      <c r="R2381" s="107" t="str">
        <f t="shared" si="37"/>
        <v/>
      </c>
      <c r="S2381" s="22"/>
      <c r="AE2381" s="18"/>
      <c r="AF2381" s="18"/>
      <c r="AG2381" s="18"/>
      <c r="AR2381" s="19"/>
      <c r="AS2381" s="19"/>
      <c r="AT2381" s="19"/>
      <c r="AU2381" s="19"/>
      <c r="AV2381" s="17"/>
    </row>
    <row r="2382" spans="1:48" s="16" customFormat="1">
      <c r="A2382" s="115"/>
      <c r="B2382" s="66"/>
      <c r="I2382" s="22"/>
      <c r="J2382" s="22"/>
      <c r="K2382" s="22"/>
      <c r="L2382" s="25"/>
      <c r="M2382" s="22"/>
      <c r="P2382" s="19"/>
      <c r="Q2382" s="19"/>
      <c r="R2382" s="107" t="str">
        <f t="shared" si="37"/>
        <v/>
      </c>
      <c r="S2382" s="22"/>
      <c r="AE2382" s="18"/>
      <c r="AF2382" s="18"/>
      <c r="AG2382" s="18"/>
      <c r="AR2382" s="19"/>
      <c r="AS2382" s="19"/>
      <c r="AT2382" s="19"/>
      <c r="AU2382" s="19"/>
      <c r="AV2382" s="17"/>
    </row>
    <row r="2383" spans="1:48" s="16" customFormat="1">
      <c r="A2383" s="115"/>
      <c r="B2383" s="66"/>
      <c r="I2383" s="22"/>
      <c r="J2383" s="22"/>
      <c r="K2383" s="22"/>
      <c r="L2383" s="25"/>
      <c r="M2383" s="22"/>
      <c r="P2383" s="19"/>
      <c r="Q2383" s="19"/>
      <c r="R2383" s="107" t="str">
        <f t="shared" si="37"/>
        <v/>
      </c>
      <c r="S2383" s="22"/>
      <c r="AE2383" s="18"/>
      <c r="AF2383" s="18"/>
      <c r="AG2383" s="18"/>
      <c r="AR2383" s="19"/>
      <c r="AS2383" s="19"/>
      <c r="AT2383" s="19"/>
      <c r="AU2383" s="19"/>
      <c r="AV2383" s="17"/>
    </row>
    <row r="2384" spans="1:48" s="16" customFormat="1">
      <c r="A2384" s="115"/>
      <c r="B2384" s="66"/>
      <c r="I2384" s="22"/>
      <c r="J2384" s="22"/>
      <c r="K2384" s="22"/>
      <c r="L2384" s="25"/>
      <c r="M2384" s="22"/>
      <c r="P2384" s="19"/>
      <c r="Q2384" s="19"/>
      <c r="R2384" s="107" t="str">
        <f t="shared" si="37"/>
        <v/>
      </c>
      <c r="S2384" s="22"/>
      <c r="AE2384" s="18"/>
      <c r="AF2384" s="18"/>
      <c r="AG2384" s="18"/>
      <c r="AR2384" s="19"/>
      <c r="AS2384" s="19"/>
      <c r="AT2384" s="19"/>
      <c r="AU2384" s="19"/>
      <c r="AV2384" s="17"/>
    </row>
    <row r="2385" spans="1:48" s="16" customFormat="1">
      <c r="A2385" s="115"/>
      <c r="B2385" s="66"/>
      <c r="I2385" s="22"/>
      <c r="J2385" s="22"/>
      <c r="K2385" s="22"/>
      <c r="L2385" s="25"/>
      <c r="M2385" s="22"/>
      <c r="P2385" s="19"/>
      <c r="Q2385" s="19"/>
      <c r="R2385" s="107" t="str">
        <f t="shared" si="37"/>
        <v/>
      </c>
      <c r="S2385" s="22"/>
      <c r="AE2385" s="18"/>
      <c r="AF2385" s="18"/>
      <c r="AG2385" s="18"/>
      <c r="AR2385" s="19"/>
      <c r="AS2385" s="19"/>
      <c r="AT2385" s="19"/>
      <c r="AU2385" s="19"/>
      <c r="AV2385" s="17"/>
    </row>
    <row r="2386" spans="1:48" s="16" customFormat="1">
      <c r="A2386" s="115"/>
      <c r="B2386" s="66"/>
      <c r="I2386" s="22"/>
      <c r="J2386" s="22"/>
      <c r="K2386" s="22"/>
      <c r="L2386" s="25"/>
      <c r="M2386" s="22"/>
      <c r="P2386" s="19"/>
      <c r="Q2386" s="19"/>
      <c r="R2386" s="107" t="str">
        <f t="shared" si="37"/>
        <v/>
      </c>
      <c r="S2386" s="22"/>
      <c r="AE2386" s="18"/>
      <c r="AF2386" s="18"/>
      <c r="AG2386" s="18"/>
      <c r="AR2386" s="19"/>
      <c r="AS2386" s="19"/>
      <c r="AT2386" s="19"/>
      <c r="AU2386" s="19"/>
      <c r="AV2386" s="17"/>
    </row>
    <row r="2387" spans="1:48" s="16" customFormat="1">
      <c r="A2387" s="115"/>
      <c r="B2387" s="66"/>
      <c r="I2387" s="22"/>
      <c r="J2387" s="22"/>
      <c r="K2387" s="22"/>
      <c r="L2387" s="25"/>
      <c r="M2387" s="22"/>
      <c r="P2387" s="19"/>
      <c r="Q2387" s="19"/>
      <c r="R2387" s="107" t="str">
        <f t="shared" si="37"/>
        <v/>
      </c>
      <c r="S2387" s="22"/>
      <c r="AE2387" s="18"/>
      <c r="AF2387" s="18"/>
      <c r="AG2387" s="18"/>
      <c r="AR2387" s="19"/>
      <c r="AS2387" s="19"/>
      <c r="AT2387" s="19"/>
      <c r="AU2387" s="19"/>
      <c r="AV2387" s="17"/>
    </row>
    <row r="2388" spans="1:48" s="16" customFormat="1">
      <c r="A2388" s="115"/>
      <c r="B2388" s="66"/>
      <c r="I2388" s="22"/>
      <c r="J2388" s="22"/>
      <c r="K2388" s="22"/>
      <c r="L2388" s="25"/>
      <c r="M2388" s="22"/>
      <c r="P2388" s="19"/>
      <c r="Q2388" s="19"/>
      <c r="R2388" s="107" t="str">
        <f t="shared" si="37"/>
        <v/>
      </c>
      <c r="S2388" s="22"/>
      <c r="AE2388" s="18"/>
      <c r="AF2388" s="18"/>
      <c r="AG2388" s="18"/>
      <c r="AR2388" s="19"/>
      <c r="AS2388" s="19"/>
      <c r="AT2388" s="19"/>
      <c r="AU2388" s="19"/>
      <c r="AV2388" s="17"/>
    </row>
    <row r="2389" spans="1:48" s="16" customFormat="1">
      <c r="A2389" s="115"/>
      <c r="B2389" s="66"/>
      <c r="I2389" s="22"/>
      <c r="J2389" s="22"/>
      <c r="K2389" s="22"/>
      <c r="L2389" s="25"/>
      <c r="M2389" s="22"/>
      <c r="P2389" s="19"/>
      <c r="Q2389" s="19"/>
      <c r="R2389" s="107" t="str">
        <f t="shared" si="37"/>
        <v/>
      </c>
      <c r="S2389" s="22"/>
      <c r="AE2389" s="18"/>
      <c r="AF2389" s="18"/>
      <c r="AG2389" s="18"/>
      <c r="AR2389" s="19"/>
      <c r="AS2389" s="19"/>
      <c r="AT2389" s="19"/>
      <c r="AU2389" s="19"/>
      <c r="AV2389" s="17"/>
    </row>
    <row r="2390" spans="1:48" s="16" customFormat="1">
      <c r="A2390" s="115"/>
      <c r="B2390" s="66"/>
      <c r="I2390" s="22"/>
      <c r="J2390" s="22"/>
      <c r="K2390" s="22"/>
      <c r="L2390" s="25"/>
      <c r="M2390" s="22"/>
      <c r="P2390" s="19"/>
      <c r="Q2390" s="19"/>
      <c r="R2390" s="107" t="str">
        <f t="shared" si="37"/>
        <v/>
      </c>
      <c r="S2390" s="22"/>
      <c r="AE2390" s="18"/>
      <c r="AF2390" s="18"/>
      <c r="AG2390" s="18"/>
      <c r="AR2390" s="19"/>
      <c r="AS2390" s="19"/>
      <c r="AT2390" s="19"/>
      <c r="AU2390" s="19"/>
      <c r="AV2390" s="17"/>
    </row>
    <row r="2391" spans="1:48" s="16" customFormat="1">
      <c r="A2391" s="115"/>
      <c r="B2391" s="66"/>
      <c r="I2391" s="22"/>
      <c r="J2391" s="22"/>
      <c r="K2391" s="22"/>
      <c r="L2391" s="25"/>
      <c r="M2391" s="22"/>
      <c r="P2391" s="19"/>
      <c r="Q2391" s="19"/>
      <c r="R2391" s="107" t="str">
        <f t="shared" si="37"/>
        <v/>
      </c>
      <c r="S2391" s="22"/>
      <c r="AE2391" s="18"/>
      <c r="AF2391" s="18"/>
      <c r="AG2391" s="18"/>
      <c r="AR2391" s="19"/>
      <c r="AS2391" s="19"/>
      <c r="AT2391" s="19"/>
      <c r="AU2391" s="19"/>
      <c r="AV2391" s="17"/>
    </row>
    <row r="2392" spans="1:48" s="16" customFormat="1">
      <c r="A2392" s="115"/>
      <c r="B2392" s="66"/>
      <c r="I2392" s="22"/>
      <c r="J2392" s="22"/>
      <c r="K2392" s="22"/>
      <c r="L2392" s="25"/>
      <c r="M2392" s="22"/>
      <c r="P2392" s="19"/>
      <c r="Q2392" s="19"/>
      <c r="R2392" s="107" t="str">
        <f t="shared" si="37"/>
        <v/>
      </c>
      <c r="S2392" s="22"/>
      <c r="AE2392" s="18"/>
      <c r="AF2392" s="18"/>
      <c r="AG2392" s="18"/>
      <c r="AR2392" s="19"/>
      <c r="AS2392" s="19"/>
      <c r="AT2392" s="19"/>
      <c r="AU2392" s="19"/>
      <c r="AV2392" s="17"/>
    </row>
    <row r="2393" spans="1:48" s="16" customFormat="1">
      <c r="A2393" s="115"/>
      <c r="B2393" s="66"/>
      <c r="I2393" s="22"/>
      <c r="J2393" s="22"/>
      <c r="K2393" s="22"/>
      <c r="L2393" s="25"/>
      <c r="M2393" s="22"/>
      <c r="P2393" s="19"/>
      <c r="Q2393" s="19"/>
      <c r="R2393" s="107" t="str">
        <f t="shared" si="37"/>
        <v/>
      </c>
      <c r="S2393" s="22"/>
      <c r="AE2393" s="18"/>
      <c r="AF2393" s="18"/>
      <c r="AG2393" s="18"/>
      <c r="AR2393" s="19"/>
      <c r="AS2393" s="19"/>
      <c r="AT2393" s="19"/>
      <c r="AU2393" s="19"/>
      <c r="AV2393" s="17"/>
    </row>
    <row r="2394" spans="1:48" s="16" customFormat="1">
      <c r="A2394" s="115"/>
      <c r="B2394" s="66"/>
      <c r="I2394" s="22"/>
      <c r="J2394" s="22"/>
      <c r="K2394" s="22"/>
      <c r="L2394" s="25"/>
      <c r="M2394" s="22"/>
      <c r="P2394" s="19"/>
      <c r="Q2394" s="19"/>
      <c r="R2394" s="107" t="str">
        <f t="shared" si="37"/>
        <v/>
      </c>
      <c r="S2394" s="22"/>
      <c r="AE2394" s="18"/>
      <c r="AF2394" s="18"/>
      <c r="AG2394" s="18"/>
      <c r="AR2394" s="19"/>
      <c r="AS2394" s="19"/>
      <c r="AT2394" s="19"/>
      <c r="AU2394" s="19"/>
      <c r="AV2394" s="17"/>
    </row>
    <row r="2395" spans="1:48" s="16" customFormat="1">
      <c r="A2395" s="115"/>
      <c r="B2395" s="66"/>
      <c r="I2395" s="22"/>
      <c r="J2395" s="22"/>
      <c r="K2395" s="22"/>
      <c r="L2395" s="25"/>
      <c r="M2395" s="22"/>
      <c r="P2395" s="19"/>
      <c r="Q2395" s="19"/>
      <c r="R2395" s="107" t="str">
        <f t="shared" si="37"/>
        <v/>
      </c>
      <c r="S2395" s="22"/>
      <c r="AE2395" s="18"/>
      <c r="AF2395" s="18"/>
      <c r="AG2395" s="18"/>
      <c r="AR2395" s="19"/>
      <c r="AS2395" s="19"/>
      <c r="AT2395" s="19"/>
      <c r="AU2395" s="19"/>
      <c r="AV2395" s="17"/>
    </row>
    <row r="2396" spans="1:48" s="16" customFormat="1">
      <c r="A2396" s="115"/>
      <c r="B2396" s="66"/>
      <c r="I2396" s="22"/>
      <c r="J2396" s="22"/>
      <c r="K2396" s="22"/>
      <c r="L2396" s="25"/>
      <c r="M2396" s="22"/>
      <c r="P2396" s="19"/>
      <c r="Q2396" s="19"/>
      <c r="R2396" s="107" t="str">
        <f t="shared" si="37"/>
        <v/>
      </c>
      <c r="S2396" s="22"/>
      <c r="AE2396" s="18"/>
      <c r="AF2396" s="18"/>
      <c r="AG2396" s="18"/>
      <c r="AR2396" s="19"/>
      <c r="AS2396" s="19"/>
      <c r="AT2396" s="19"/>
      <c r="AU2396" s="19"/>
      <c r="AV2396" s="17"/>
    </row>
    <row r="2397" spans="1:48" s="16" customFormat="1">
      <c r="A2397" s="115"/>
      <c r="B2397" s="66"/>
      <c r="I2397" s="22"/>
      <c r="J2397" s="22"/>
      <c r="K2397" s="22"/>
      <c r="L2397" s="25"/>
      <c r="M2397" s="22"/>
      <c r="P2397" s="19"/>
      <c r="Q2397" s="19"/>
      <c r="R2397" s="107" t="str">
        <f t="shared" si="37"/>
        <v/>
      </c>
      <c r="S2397" s="22"/>
      <c r="AE2397" s="18"/>
      <c r="AF2397" s="18"/>
      <c r="AG2397" s="18"/>
      <c r="AR2397" s="19"/>
      <c r="AS2397" s="19"/>
      <c r="AT2397" s="19"/>
      <c r="AU2397" s="19"/>
      <c r="AV2397" s="17"/>
    </row>
    <row r="2398" spans="1:48" s="16" customFormat="1">
      <c r="A2398" s="115"/>
      <c r="B2398" s="66"/>
      <c r="I2398" s="22"/>
      <c r="J2398" s="22"/>
      <c r="K2398" s="22"/>
      <c r="L2398" s="25"/>
      <c r="M2398" s="22"/>
      <c r="P2398" s="19"/>
      <c r="Q2398" s="19"/>
      <c r="R2398" s="107" t="str">
        <f t="shared" si="37"/>
        <v/>
      </c>
      <c r="S2398" s="22"/>
      <c r="AE2398" s="18"/>
      <c r="AF2398" s="18"/>
      <c r="AG2398" s="18"/>
      <c r="AR2398" s="19"/>
      <c r="AS2398" s="19"/>
      <c r="AT2398" s="19"/>
      <c r="AU2398" s="19"/>
      <c r="AV2398" s="17"/>
    </row>
    <row r="2399" spans="1:48" s="16" customFormat="1">
      <c r="A2399" s="115"/>
      <c r="B2399" s="66"/>
      <c r="I2399" s="22"/>
      <c r="J2399" s="22"/>
      <c r="K2399" s="22"/>
      <c r="L2399" s="25"/>
      <c r="M2399" s="22"/>
      <c r="P2399" s="19"/>
      <c r="Q2399" s="19"/>
      <c r="R2399" s="107" t="str">
        <f t="shared" si="37"/>
        <v/>
      </c>
      <c r="S2399" s="22"/>
      <c r="AE2399" s="18"/>
      <c r="AF2399" s="18"/>
      <c r="AG2399" s="18"/>
      <c r="AR2399" s="19"/>
      <c r="AS2399" s="19"/>
      <c r="AT2399" s="19"/>
      <c r="AU2399" s="19"/>
      <c r="AV2399" s="17"/>
    </row>
    <row r="2400" spans="1:48" s="16" customFormat="1">
      <c r="A2400" s="115"/>
      <c r="B2400" s="66"/>
      <c r="I2400" s="22"/>
      <c r="J2400" s="22"/>
      <c r="K2400" s="22"/>
      <c r="L2400" s="25"/>
      <c r="M2400" s="22"/>
      <c r="P2400" s="19"/>
      <c r="Q2400" s="19"/>
      <c r="R2400" s="107" t="str">
        <f t="shared" si="37"/>
        <v/>
      </c>
      <c r="S2400" s="22"/>
      <c r="AE2400" s="18"/>
      <c r="AF2400" s="18"/>
      <c r="AG2400" s="18"/>
      <c r="AR2400" s="19"/>
      <c r="AS2400" s="19"/>
      <c r="AT2400" s="19"/>
      <c r="AU2400" s="19"/>
      <c r="AV2400" s="17"/>
    </row>
    <row r="2401" spans="1:48" s="16" customFormat="1">
      <c r="A2401" s="115"/>
      <c r="B2401" s="66"/>
      <c r="I2401" s="22"/>
      <c r="J2401" s="22"/>
      <c r="K2401" s="22"/>
      <c r="L2401" s="25"/>
      <c r="M2401" s="22"/>
      <c r="P2401" s="19"/>
      <c r="Q2401" s="19"/>
      <c r="R2401" s="107" t="str">
        <f t="shared" si="37"/>
        <v/>
      </c>
      <c r="S2401" s="22"/>
      <c r="AE2401" s="18"/>
      <c r="AF2401" s="18"/>
      <c r="AG2401" s="18"/>
      <c r="AR2401" s="19"/>
      <c r="AS2401" s="19"/>
      <c r="AT2401" s="19"/>
      <c r="AU2401" s="19"/>
      <c r="AV2401" s="17"/>
    </row>
    <row r="2402" spans="1:48" s="16" customFormat="1">
      <c r="A2402" s="115"/>
      <c r="B2402" s="66"/>
      <c r="I2402" s="22"/>
      <c r="J2402" s="22"/>
      <c r="K2402" s="22"/>
      <c r="L2402" s="25"/>
      <c r="M2402" s="22"/>
      <c r="P2402" s="19"/>
      <c r="Q2402" s="19"/>
      <c r="R2402" s="107" t="str">
        <f t="shared" si="37"/>
        <v/>
      </c>
      <c r="S2402" s="22"/>
      <c r="AE2402" s="18"/>
      <c r="AF2402" s="18"/>
      <c r="AG2402" s="18"/>
      <c r="AR2402" s="19"/>
      <c r="AS2402" s="19"/>
      <c r="AT2402" s="19"/>
      <c r="AU2402" s="19"/>
      <c r="AV2402" s="17"/>
    </row>
    <row r="2403" spans="1:48" s="16" customFormat="1">
      <c r="A2403" s="115"/>
      <c r="B2403" s="66"/>
      <c r="I2403" s="22"/>
      <c r="J2403" s="22"/>
      <c r="K2403" s="22"/>
      <c r="L2403" s="25"/>
      <c r="M2403" s="22"/>
      <c r="P2403" s="19"/>
      <c r="Q2403" s="19"/>
      <c r="R2403" s="107" t="str">
        <f t="shared" si="37"/>
        <v/>
      </c>
      <c r="S2403" s="22"/>
      <c r="AE2403" s="18"/>
      <c r="AF2403" s="18"/>
      <c r="AG2403" s="18"/>
      <c r="AR2403" s="19"/>
      <c r="AS2403" s="19"/>
      <c r="AT2403" s="19"/>
      <c r="AU2403" s="19"/>
      <c r="AV2403" s="17"/>
    </row>
    <row r="2404" spans="1:48" s="16" customFormat="1">
      <c r="A2404" s="115"/>
      <c r="B2404" s="66"/>
      <c r="I2404" s="22"/>
      <c r="J2404" s="22"/>
      <c r="K2404" s="22"/>
      <c r="L2404" s="25"/>
      <c r="M2404" s="22"/>
      <c r="P2404" s="19"/>
      <c r="Q2404" s="19"/>
      <c r="R2404" s="107" t="str">
        <f t="shared" si="37"/>
        <v/>
      </c>
      <c r="S2404" s="22"/>
      <c r="AE2404" s="18"/>
      <c r="AF2404" s="18"/>
      <c r="AG2404" s="18"/>
      <c r="AR2404" s="19"/>
      <c r="AS2404" s="19"/>
      <c r="AT2404" s="19"/>
      <c r="AU2404" s="19"/>
      <c r="AV2404" s="17"/>
    </row>
    <row r="2405" spans="1:48" s="16" customFormat="1">
      <c r="A2405" s="115"/>
      <c r="B2405" s="66"/>
      <c r="I2405" s="22"/>
      <c r="J2405" s="22"/>
      <c r="K2405" s="22"/>
      <c r="L2405" s="25"/>
      <c r="M2405" s="22"/>
      <c r="P2405" s="19"/>
      <c r="Q2405" s="19"/>
      <c r="R2405" s="107" t="str">
        <f t="shared" si="37"/>
        <v/>
      </c>
      <c r="S2405" s="22"/>
      <c r="AE2405" s="18"/>
      <c r="AF2405" s="18"/>
      <c r="AG2405" s="18"/>
      <c r="AR2405" s="19"/>
      <c r="AS2405" s="19"/>
      <c r="AT2405" s="19"/>
      <c r="AU2405" s="19"/>
      <c r="AV2405" s="17"/>
    </row>
    <row r="2406" spans="1:48" s="16" customFormat="1">
      <c r="A2406" s="115"/>
      <c r="B2406" s="66"/>
      <c r="I2406" s="22"/>
      <c r="J2406" s="22"/>
      <c r="K2406" s="22"/>
      <c r="L2406" s="25"/>
      <c r="M2406" s="22"/>
      <c r="P2406" s="19"/>
      <c r="Q2406" s="19"/>
      <c r="R2406" s="107" t="str">
        <f t="shared" si="37"/>
        <v/>
      </c>
      <c r="S2406" s="22"/>
      <c r="AE2406" s="18"/>
      <c r="AF2406" s="18"/>
      <c r="AG2406" s="18"/>
      <c r="AR2406" s="19"/>
      <c r="AS2406" s="19"/>
      <c r="AT2406" s="19"/>
      <c r="AU2406" s="19"/>
      <c r="AV2406" s="17"/>
    </row>
    <row r="2407" spans="1:48" s="16" customFormat="1">
      <c r="A2407" s="115"/>
      <c r="B2407" s="66"/>
      <c r="I2407" s="22"/>
      <c r="J2407" s="22"/>
      <c r="K2407" s="22"/>
      <c r="L2407" s="25"/>
      <c r="M2407" s="22"/>
      <c r="P2407" s="19"/>
      <c r="Q2407" s="19"/>
      <c r="R2407" s="107" t="str">
        <f t="shared" si="37"/>
        <v/>
      </c>
      <c r="S2407" s="22"/>
      <c r="AE2407" s="18"/>
      <c r="AF2407" s="18"/>
      <c r="AG2407" s="18"/>
      <c r="AR2407" s="19"/>
      <c r="AS2407" s="19"/>
      <c r="AT2407" s="19"/>
      <c r="AU2407" s="19"/>
      <c r="AV2407" s="17"/>
    </row>
    <row r="2408" spans="1:48" s="16" customFormat="1">
      <c r="A2408" s="115"/>
      <c r="B2408" s="66"/>
      <c r="I2408" s="22"/>
      <c r="J2408" s="22"/>
      <c r="K2408" s="22"/>
      <c r="L2408" s="25"/>
      <c r="M2408" s="22"/>
      <c r="P2408" s="19"/>
      <c r="Q2408" s="19"/>
      <c r="R2408" s="107" t="str">
        <f t="shared" si="37"/>
        <v/>
      </c>
      <c r="S2408" s="22"/>
      <c r="AE2408" s="18"/>
      <c r="AF2408" s="18"/>
      <c r="AG2408" s="18"/>
      <c r="AR2408" s="19"/>
      <c r="AS2408" s="19"/>
      <c r="AT2408" s="19"/>
      <c r="AU2408" s="19"/>
      <c r="AV2408" s="17"/>
    </row>
    <row r="2409" spans="1:48" s="16" customFormat="1">
      <c r="A2409" s="115"/>
      <c r="B2409" s="66"/>
      <c r="I2409" s="22"/>
      <c r="J2409" s="22"/>
      <c r="K2409" s="22"/>
      <c r="L2409" s="25"/>
      <c r="M2409" s="22"/>
      <c r="P2409" s="19"/>
      <c r="Q2409" s="19"/>
      <c r="R2409" s="107" t="str">
        <f t="shared" si="37"/>
        <v/>
      </c>
      <c r="S2409" s="22"/>
      <c r="AE2409" s="18"/>
      <c r="AF2409" s="18"/>
      <c r="AG2409" s="18"/>
      <c r="AR2409" s="19"/>
      <c r="AS2409" s="19"/>
      <c r="AT2409" s="19"/>
      <c r="AU2409" s="19"/>
      <c r="AV2409" s="17"/>
    </row>
    <row r="2410" spans="1:48" s="16" customFormat="1">
      <c r="A2410" s="115"/>
      <c r="B2410" s="66"/>
      <c r="I2410" s="22"/>
      <c r="J2410" s="22"/>
      <c r="K2410" s="22"/>
      <c r="L2410" s="25"/>
      <c r="M2410" s="22"/>
      <c r="P2410" s="19"/>
      <c r="Q2410" s="19"/>
      <c r="R2410" s="107" t="str">
        <f t="shared" si="37"/>
        <v/>
      </c>
      <c r="S2410" s="22"/>
      <c r="AE2410" s="18"/>
      <c r="AF2410" s="18"/>
      <c r="AG2410" s="18"/>
      <c r="AR2410" s="19"/>
      <c r="AS2410" s="19"/>
      <c r="AT2410" s="19"/>
      <c r="AU2410" s="19"/>
      <c r="AV2410" s="17"/>
    </row>
    <row r="2411" spans="1:48" s="16" customFormat="1">
      <c r="A2411" s="115"/>
      <c r="B2411" s="66"/>
      <c r="I2411" s="22"/>
      <c r="J2411" s="22"/>
      <c r="K2411" s="22"/>
      <c r="L2411" s="25"/>
      <c r="M2411" s="22"/>
      <c r="P2411" s="19"/>
      <c r="Q2411" s="19"/>
      <c r="R2411" s="107" t="str">
        <f t="shared" si="37"/>
        <v/>
      </c>
      <c r="S2411" s="22"/>
      <c r="AE2411" s="18"/>
      <c r="AF2411" s="18"/>
      <c r="AG2411" s="18"/>
      <c r="AR2411" s="19"/>
      <c r="AS2411" s="19"/>
      <c r="AT2411" s="19"/>
      <c r="AU2411" s="19"/>
      <c r="AV2411" s="17"/>
    </row>
    <row r="2412" spans="1:48" s="16" customFormat="1">
      <c r="A2412" s="115"/>
      <c r="B2412" s="66"/>
      <c r="I2412" s="22"/>
      <c r="J2412" s="22"/>
      <c r="K2412" s="22"/>
      <c r="L2412" s="25"/>
      <c r="M2412" s="22"/>
      <c r="P2412" s="19"/>
      <c r="Q2412" s="19"/>
      <c r="R2412" s="107" t="str">
        <f t="shared" si="37"/>
        <v/>
      </c>
      <c r="S2412" s="22"/>
      <c r="AE2412" s="18"/>
      <c r="AF2412" s="18"/>
      <c r="AG2412" s="18"/>
      <c r="AR2412" s="19"/>
      <c r="AS2412" s="19"/>
      <c r="AT2412" s="19"/>
      <c r="AU2412" s="19"/>
      <c r="AV2412" s="17"/>
    </row>
    <row r="2413" spans="1:48" s="16" customFormat="1">
      <c r="A2413" s="115"/>
      <c r="B2413" s="66"/>
      <c r="I2413" s="22"/>
      <c r="J2413" s="22"/>
      <c r="K2413" s="22"/>
      <c r="L2413" s="25"/>
      <c r="M2413" s="22"/>
      <c r="P2413" s="19"/>
      <c r="Q2413" s="19"/>
      <c r="R2413" s="107" t="str">
        <f t="shared" si="37"/>
        <v/>
      </c>
      <c r="S2413" s="22"/>
      <c r="AE2413" s="18"/>
      <c r="AF2413" s="18"/>
      <c r="AG2413" s="18"/>
      <c r="AR2413" s="19"/>
      <c r="AS2413" s="19"/>
      <c r="AT2413" s="19"/>
      <c r="AU2413" s="19"/>
      <c r="AV2413" s="17"/>
    </row>
    <row r="2414" spans="1:48" s="16" customFormat="1">
      <c r="A2414" s="115"/>
      <c r="B2414" s="66"/>
      <c r="I2414" s="22"/>
      <c r="J2414" s="22"/>
      <c r="K2414" s="22"/>
      <c r="L2414" s="25"/>
      <c r="M2414" s="22"/>
      <c r="P2414" s="19"/>
      <c r="Q2414" s="19"/>
      <c r="R2414" s="107" t="str">
        <f t="shared" si="37"/>
        <v/>
      </c>
      <c r="S2414" s="22"/>
      <c r="AE2414" s="18"/>
      <c r="AF2414" s="18"/>
      <c r="AG2414" s="18"/>
      <c r="AR2414" s="19"/>
      <c r="AS2414" s="19"/>
      <c r="AT2414" s="19"/>
      <c r="AU2414" s="19"/>
      <c r="AV2414" s="17"/>
    </row>
    <row r="2415" spans="1:48" s="16" customFormat="1">
      <c r="A2415" s="115"/>
      <c r="B2415" s="66"/>
      <c r="I2415" s="22"/>
      <c r="J2415" s="22"/>
      <c r="K2415" s="22"/>
      <c r="L2415" s="25"/>
      <c r="M2415" s="22"/>
      <c r="P2415" s="19"/>
      <c r="Q2415" s="19"/>
      <c r="R2415" s="107" t="str">
        <f t="shared" si="37"/>
        <v/>
      </c>
      <c r="S2415" s="22"/>
      <c r="AE2415" s="18"/>
      <c r="AF2415" s="18"/>
      <c r="AG2415" s="18"/>
      <c r="AR2415" s="19"/>
      <c r="AS2415" s="19"/>
      <c r="AT2415" s="19"/>
      <c r="AU2415" s="19"/>
      <c r="AV2415" s="17"/>
    </row>
    <row r="2416" spans="1:48" s="16" customFormat="1">
      <c r="A2416" s="115"/>
      <c r="B2416" s="66"/>
      <c r="I2416" s="22"/>
      <c r="J2416" s="22"/>
      <c r="K2416" s="22"/>
      <c r="L2416" s="25"/>
      <c r="M2416" s="22"/>
      <c r="P2416" s="19"/>
      <c r="Q2416" s="19"/>
      <c r="R2416" s="107" t="str">
        <f t="shared" si="37"/>
        <v/>
      </c>
      <c r="S2416" s="22"/>
      <c r="AE2416" s="18"/>
      <c r="AF2416" s="18"/>
      <c r="AG2416" s="18"/>
      <c r="AR2416" s="19"/>
      <c r="AS2416" s="19"/>
      <c r="AT2416" s="19"/>
      <c r="AU2416" s="19"/>
      <c r="AV2416" s="17"/>
    </row>
    <row r="2417" spans="1:48" s="16" customFormat="1">
      <c r="A2417" s="115"/>
      <c r="B2417" s="66"/>
      <c r="I2417" s="22"/>
      <c r="J2417" s="22"/>
      <c r="K2417" s="22"/>
      <c r="L2417" s="25"/>
      <c r="M2417" s="22"/>
      <c r="P2417" s="19"/>
      <c r="Q2417" s="19"/>
      <c r="R2417" s="107" t="str">
        <f t="shared" si="37"/>
        <v/>
      </c>
      <c r="S2417" s="22"/>
      <c r="AE2417" s="18"/>
      <c r="AF2417" s="18"/>
      <c r="AG2417" s="18"/>
      <c r="AR2417" s="19"/>
      <c r="AS2417" s="19"/>
      <c r="AT2417" s="19"/>
      <c r="AU2417" s="19"/>
      <c r="AV2417" s="17"/>
    </row>
    <row r="2418" spans="1:48" s="16" customFormat="1">
      <c r="A2418" s="115"/>
      <c r="B2418" s="66"/>
      <c r="I2418" s="22"/>
      <c r="J2418" s="22"/>
      <c r="K2418" s="22"/>
      <c r="L2418" s="25"/>
      <c r="M2418" s="22"/>
      <c r="P2418" s="19"/>
      <c r="Q2418" s="19"/>
      <c r="R2418" s="107" t="str">
        <f t="shared" si="37"/>
        <v/>
      </c>
      <c r="S2418" s="22"/>
      <c r="AE2418" s="18"/>
      <c r="AF2418" s="18"/>
      <c r="AG2418" s="18"/>
      <c r="AR2418" s="19"/>
      <c r="AS2418" s="19"/>
      <c r="AT2418" s="19"/>
      <c r="AU2418" s="19"/>
      <c r="AV2418" s="17"/>
    </row>
    <row r="2419" spans="1:48" s="16" customFormat="1">
      <c r="A2419" s="115"/>
      <c r="B2419" s="66"/>
      <c r="I2419" s="22"/>
      <c r="J2419" s="22"/>
      <c r="K2419" s="22"/>
      <c r="L2419" s="25"/>
      <c r="M2419" s="22"/>
      <c r="P2419" s="19"/>
      <c r="Q2419" s="19"/>
      <c r="R2419" s="107" t="str">
        <f t="shared" si="37"/>
        <v/>
      </c>
      <c r="S2419" s="22"/>
      <c r="AE2419" s="18"/>
      <c r="AF2419" s="18"/>
      <c r="AG2419" s="18"/>
      <c r="AR2419" s="19"/>
      <c r="AS2419" s="19"/>
      <c r="AT2419" s="19"/>
      <c r="AU2419" s="19"/>
      <c r="AV2419" s="17"/>
    </row>
    <row r="2420" spans="1:48" s="16" customFormat="1">
      <c r="A2420" s="115"/>
      <c r="B2420" s="66"/>
      <c r="I2420" s="22"/>
      <c r="J2420" s="22"/>
      <c r="K2420" s="22"/>
      <c r="L2420" s="25"/>
      <c r="M2420" s="22"/>
      <c r="P2420" s="19"/>
      <c r="Q2420" s="19"/>
      <c r="R2420" s="107" t="str">
        <f t="shared" si="37"/>
        <v/>
      </c>
      <c r="S2420" s="22"/>
      <c r="AE2420" s="18"/>
      <c r="AF2420" s="18"/>
      <c r="AG2420" s="18"/>
      <c r="AR2420" s="19"/>
      <c r="AS2420" s="19"/>
      <c r="AT2420" s="19"/>
      <c r="AU2420" s="19"/>
      <c r="AV2420" s="17"/>
    </row>
    <row r="2421" spans="1:48" s="16" customFormat="1">
      <c r="A2421" s="115"/>
      <c r="B2421" s="66"/>
      <c r="I2421" s="22"/>
      <c r="J2421" s="22"/>
      <c r="K2421" s="22"/>
      <c r="L2421" s="25"/>
      <c r="M2421" s="22"/>
      <c r="P2421" s="19"/>
      <c r="Q2421" s="19"/>
      <c r="R2421" s="107" t="str">
        <f t="shared" si="37"/>
        <v/>
      </c>
      <c r="S2421" s="22"/>
      <c r="AE2421" s="18"/>
      <c r="AF2421" s="18"/>
      <c r="AG2421" s="18"/>
      <c r="AR2421" s="19"/>
      <c r="AS2421" s="19"/>
      <c r="AT2421" s="19"/>
      <c r="AU2421" s="19"/>
      <c r="AV2421" s="17"/>
    </row>
    <row r="2422" spans="1:48" s="16" customFormat="1">
      <c r="A2422" s="115"/>
      <c r="B2422" s="66"/>
      <c r="I2422" s="22"/>
      <c r="J2422" s="22"/>
      <c r="K2422" s="22"/>
      <c r="L2422" s="25"/>
      <c r="M2422" s="22"/>
      <c r="P2422" s="19"/>
      <c r="Q2422" s="19"/>
      <c r="R2422" s="107" t="str">
        <f t="shared" si="37"/>
        <v/>
      </c>
      <c r="S2422" s="22"/>
      <c r="AE2422" s="18"/>
      <c r="AF2422" s="18"/>
      <c r="AG2422" s="18"/>
      <c r="AR2422" s="19"/>
      <c r="AS2422" s="19"/>
      <c r="AT2422" s="19"/>
      <c r="AU2422" s="19"/>
      <c r="AV2422" s="17"/>
    </row>
    <row r="2423" spans="1:48" s="16" customFormat="1">
      <c r="A2423" s="115"/>
      <c r="B2423" s="66"/>
      <c r="I2423" s="22"/>
      <c r="J2423" s="22"/>
      <c r="K2423" s="22"/>
      <c r="L2423" s="25"/>
      <c r="M2423" s="22"/>
      <c r="P2423" s="19"/>
      <c r="Q2423" s="19"/>
      <c r="R2423" s="107" t="str">
        <f t="shared" si="37"/>
        <v/>
      </c>
      <c r="S2423" s="22"/>
      <c r="AE2423" s="18"/>
      <c r="AF2423" s="18"/>
      <c r="AG2423" s="18"/>
      <c r="AR2423" s="19"/>
      <c r="AS2423" s="19"/>
      <c r="AT2423" s="19"/>
      <c r="AU2423" s="19"/>
      <c r="AV2423" s="17"/>
    </row>
    <row r="2424" spans="1:48" s="16" customFormat="1">
      <c r="A2424" s="115"/>
      <c r="B2424" s="66"/>
      <c r="I2424" s="22"/>
      <c r="J2424" s="22"/>
      <c r="K2424" s="22"/>
      <c r="L2424" s="25"/>
      <c r="M2424" s="22"/>
      <c r="P2424" s="19"/>
      <c r="Q2424" s="19"/>
      <c r="R2424" s="107" t="str">
        <f t="shared" si="37"/>
        <v/>
      </c>
      <c r="S2424" s="22"/>
      <c r="AE2424" s="18"/>
      <c r="AF2424" s="18"/>
      <c r="AG2424" s="18"/>
      <c r="AR2424" s="19"/>
      <c r="AS2424" s="19"/>
      <c r="AT2424" s="19"/>
      <c r="AU2424" s="19"/>
      <c r="AV2424" s="17"/>
    </row>
    <row r="2425" spans="1:48" s="16" customFormat="1">
      <c r="A2425" s="115"/>
      <c r="B2425" s="66"/>
      <c r="I2425" s="22"/>
      <c r="J2425" s="22"/>
      <c r="K2425" s="22"/>
      <c r="L2425" s="25"/>
      <c r="M2425" s="22"/>
      <c r="P2425" s="19"/>
      <c r="Q2425" s="19"/>
      <c r="R2425" s="107" t="str">
        <f t="shared" si="37"/>
        <v/>
      </c>
      <c r="S2425" s="22"/>
      <c r="AE2425" s="18"/>
      <c r="AF2425" s="18"/>
      <c r="AG2425" s="18"/>
      <c r="AR2425" s="19"/>
      <c r="AS2425" s="19"/>
      <c r="AT2425" s="19"/>
      <c r="AU2425" s="19"/>
      <c r="AV2425" s="17"/>
    </row>
    <row r="2426" spans="1:48" s="16" customFormat="1">
      <c r="A2426" s="115"/>
      <c r="B2426" s="66"/>
      <c r="I2426" s="22"/>
      <c r="J2426" s="22"/>
      <c r="K2426" s="22"/>
      <c r="L2426" s="25"/>
      <c r="M2426" s="22"/>
      <c r="P2426" s="19"/>
      <c r="Q2426" s="19"/>
      <c r="R2426" s="107" t="str">
        <f t="shared" si="37"/>
        <v/>
      </c>
      <c r="S2426" s="22"/>
      <c r="AE2426" s="18"/>
      <c r="AF2426" s="18"/>
      <c r="AG2426" s="18"/>
      <c r="AR2426" s="19"/>
      <c r="AS2426" s="19"/>
      <c r="AT2426" s="19"/>
      <c r="AU2426" s="19"/>
      <c r="AV2426" s="17"/>
    </row>
    <row r="2427" spans="1:48" s="16" customFormat="1">
      <c r="A2427" s="115"/>
      <c r="B2427" s="66"/>
      <c r="I2427" s="22"/>
      <c r="J2427" s="22"/>
      <c r="K2427" s="22"/>
      <c r="L2427" s="25"/>
      <c r="M2427" s="22"/>
      <c r="P2427" s="19"/>
      <c r="Q2427" s="19"/>
      <c r="R2427" s="107" t="str">
        <f t="shared" si="37"/>
        <v/>
      </c>
      <c r="S2427" s="22"/>
      <c r="AE2427" s="18"/>
      <c r="AF2427" s="18"/>
      <c r="AG2427" s="18"/>
      <c r="AR2427" s="19"/>
      <c r="AS2427" s="19"/>
      <c r="AT2427" s="19"/>
      <c r="AU2427" s="19"/>
      <c r="AV2427" s="17"/>
    </row>
    <row r="2428" spans="1:48" s="16" customFormat="1">
      <c r="A2428" s="115"/>
      <c r="B2428" s="66"/>
      <c r="I2428" s="22"/>
      <c r="J2428" s="22"/>
      <c r="K2428" s="22"/>
      <c r="L2428" s="25"/>
      <c r="M2428" s="22"/>
      <c r="P2428" s="19"/>
      <c r="Q2428" s="19"/>
      <c r="R2428" s="107" t="str">
        <f t="shared" si="37"/>
        <v/>
      </c>
      <c r="S2428" s="22"/>
      <c r="AE2428" s="18"/>
      <c r="AF2428" s="18"/>
      <c r="AG2428" s="18"/>
      <c r="AR2428" s="19"/>
      <c r="AS2428" s="19"/>
      <c r="AT2428" s="19"/>
      <c r="AU2428" s="19"/>
      <c r="AV2428" s="17"/>
    </row>
    <row r="2429" spans="1:48" s="16" customFormat="1">
      <c r="A2429" s="115"/>
      <c r="B2429" s="66"/>
      <c r="I2429" s="22"/>
      <c r="J2429" s="22"/>
      <c r="K2429" s="22"/>
      <c r="L2429" s="25"/>
      <c r="M2429" s="22"/>
      <c r="P2429" s="19"/>
      <c r="Q2429" s="19"/>
      <c r="R2429" s="107" t="str">
        <f t="shared" si="37"/>
        <v/>
      </c>
      <c r="S2429" s="22"/>
      <c r="AE2429" s="18"/>
      <c r="AF2429" s="18"/>
      <c r="AG2429" s="18"/>
      <c r="AR2429" s="19"/>
      <c r="AS2429" s="19"/>
      <c r="AT2429" s="19"/>
      <c r="AU2429" s="19"/>
      <c r="AV2429" s="17"/>
    </row>
    <row r="2430" spans="1:48" s="16" customFormat="1">
      <c r="A2430" s="115"/>
      <c r="B2430" s="66"/>
      <c r="I2430" s="22"/>
      <c r="J2430" s="22"/>
      <c r="K2430" s="22"/>
      <c r="L2430" s="25"/>
      <c r="M2430" s="22"/>
      <c r="P2430" s="19"/>
      <c r="Q2430" s="19"/>
      <c r="R2430" s="107" t="str">
        <f t="shared" si="37"/>
        <v/>
      </c>
      <c r="S2430" s="22"/>
      <c r="AE2430" s="18"/>
      <c r="AF2430" s="18"/>
      <c r="AG2430" s="18"/>
      <c r="AR2430" s="19"/>
      <c r="AS2430" s="19"/>
      <c r="AT2430" s="19"/>
      <c r="AU2430" s="19"/>
      <c r="AV2430" s="17"/>
    </row>
    <row r="2431" spans="1:48" s="16" customFormat="1">
      <c r="A2431" s="115"/>
      <c r="B2431" s="66"/>
      <c r="I2431" s="22"/>
      <c r="J2431" s="22"/>
      <c r="K2431" s="22"/>
      <c r="L2431" s="25"/>
      <c r="M2431" s="22"/>
      <c r="P2431" s="19"/>
      <c r="Q2431" s="19"/>
      <c r="R2431" s="107" t="str">
        <f t="shared" si="37"/>
        <v/>
      </c>
      <c r="S2431" s="22"/>
      <c r="AE2431" s="18"/>
      <c r="AF2431" s="18"/>
      <c r="AG2431" s="18"/>
      <c r="AR2431" s="19"/>
      <c r="AS2431" s="19"/>
      <c r="AT2431" s="19"/>
      <c r="AU2431" s="19"/>
      <c r="AV2431" s="17"/>
    </row>
    <row r="2432" spans="1:48" s="16" customFormat="1">
      <c r="A2432" s="115"/>
      <c r="B2432" s="66"/>
      <c r="I2432" s="22"/>
      <c r="J2432" s="22"/>
      <c r="K2432" s="22"/>
      <c r="L2432" s="25"/>
      <c r="M2432" s="22"/>
      <c r="P2432" s="19"/>
      <c r="Q2432" s="19"/>
      <c r="R2432" s="107" t="str">
        <f t="shared" si="37"/>
        <v/>
      </c>
      <c r="S2432" s="22"/>
      <c r="AE2432" s="18"/>
      <c r="AF2432" s="18"/>
      <c r="AG2432" s="18"/>
      <c r="AR2432" s="19"/>
      <c r="AS2432" s="19"/>
      <c r="AT2432" s="19"/>
      <c r="AU2432" s="19"/>
      <c r="AV2432" s="17"/>
    </row>
    <row r="2433" spans="1:48" s="16" customFormat="1">
      <c r="A2433" s="115"/>
      <c r="B2433" s="66"/>
      <c r="I2433" s="22"/>
      <c r="J2433" s="22"/>
      <c r="K2433" s="22"/>
      <c r="L2433" s="25"/>
      <c r="M2433" s="22"/>
      <c r="P2433" s="19"/>
      <c r="Q2433" s="19"/>
      <c r="R2433" s="107" t="str">
        <f t="shared" si="37"/>
        <v/>
      </c>
      <c r="S2433" s="22"/>
      <c r="AE2433" s="18"/>
      <c r="AF2433" s="18"/>
      <c r="AG2433" s="18"/>
      <c r="AR2433" s="19"/>
      <c r="AS2433" s="19"/>
      <c r="AT2433" s="19"/>
      <c r="AU2433" s="19"/>
      <c r="AV2433" s="17"/>
    </row>
    <row r="2434" spans="1:48" s="16" customFormat="1">
      <c r="A2434" s="115"/>
      <c r="B2434" s="66"/>
      <c r="I2434" s="22"/>
      <c r="J2434" s="22"/>
      <c r="K2434" s="22"/>
      <c r="L2434" s="25"/>
      <c r="M2434" s="22"/>
      <c r="P2434" s="19"/>
      <c r="Q2434" s="19"/>
      <c r="R2434" s="107" t="str">
        <f t="shared" si="37"/>
        <v/>
      </c>
      <c r="S2434" s="22"/>
      <c r="AE2434" s="18"/>
      <c r="AF2434" s="18"/>
      <c r="AG2434" s="18"/>
      <c r="AR2434" s="19"/>
      <c r="AS2434" s="19"/>
      <c r="AT2434" s="19"/>
      <c r="AU2434" s="19"/>
      <c r="AV2434" s="17"/>
    </row>
    <row r="2435" spans="1:48" s="16" customFormat="1">
      <c r="A2435" s="115"/>
      <c r="B2435" s="66"/>
      <c r="I2435" s="22"/>
      <c r="J2435" s="22"/>
      <c r="K2435" s="22"/>
      <c r="L2435" s="25"/>
      <c r="M2435" s="22"/>
      <c r="P2435" s="19"/>
      <c r="Q2435" s="19"/>
      <c r="R2435" s="107" t="str">
        <f t="shared" si="37"/>
        <v/>
      </c>
      <c r="S2435" s="22"/>
      <c r="AE2435" s="18"/>
      <c r="AF2435" s="18"/>
      <c r="AG2435" s="18"/>
      <c r="AR2435" s="19"/>
      <c r="AS2435" s="19"/>
      <c r="AT2435" s="19"/>
      <c r="AU2435" s="19"/>
      <c r="AV2435" s="17"/>
    </row>
    <row r="2436" spans="1:48" s="16" customFormat="1">
      <c r="A2436" s="115"/>
      <c r="B2436" s="66"/>
      <c r="I2436" s="22"/>
      <c r="J2436" s="22"/>
      <c r="K2436" s="22"/>
      <c r="L2436" s="25"/>
      <c r="M2436" s="22"/>
      <c r="P2436" s="19"/>
      <c r="Q2436" s="19"/>
      <c r="R2436" s="107" t="str">
        <f t="shared" si="37"/>
        <v/>
      </c>
      <c r="S2436" s="22"/>
      <c r="AE2436" s="18"/>
      <c r="AF2436" s="18"/>
      <c r="AG2436" s="18"/>
      <c r="AR2436" s="19"/>
      <c r="AS2436" s="19"/>
      <c r="AT2436" s="19"/>
      <c r="AU2436" s="19"/>
      <c r="AV2436" s="17"/>
    </row>
    <row r="2437" spans="1:48" s="16" customFormat="1">
      <c r="A2437" s="115"/>
      <c r="B2437" s="66"/>
      <c r="I2437" s="22"/>
      <c r="J2437" s="22"/>
      <c r="K2437" s="22"/>
      <c r="L2437" s="25"/>
      <c r="M2437" s="22"/>
      <c r="P2437" s="19"/>
      <c r="Q2437" s="19"/>
      <c r="R2437" s="107" t="str">
        <f t="shared" si="37"/>
        <v/>
      </c>
      <c r="S2437" s="22"/>
      <c r="AE2437" s="18"/>
      <c r="AF2437" s="18"/>
      <c r="AG2437" s="18"/>
      <c r="AR2437" s="19"/>
      <c r="AS2437" s="19"/>
      <c r="AT2437" s="19"/>
      <c r="AU2437" s="19"/>
      <c r="AV2437" s="17"/>
    </row>
    <row r="2438" spans="1:48" s="16" customFormat="1">
      <c r="A2438" s="115"/>
      <c r="B2438" s="66"/>
      <c r="I2438" s="22"/>
      <c r="J2438" s="22"/>
      <c r="K2438" s="22"/>
      <c r="L2438" s="25"/>
      <c r="M2438" s="22"/>
      <c r="P2438" s="19"/>
      <c r="Q2438" s="19"/>
      <c r="R2438" s="107" t="str">
        <f t="shared" ref="R2438:R2501" si="38">IF(AND(I2438="",K2438=""),"",IF(I2438="Lead","Lead",IF(K2438="Lead","Lead",IF((OR((AND((ISNUMBER(SEARCH("Galvanized",K2438))),AM2438="Yes")),(AND((ISNUMBER(SEARCH("Galvanized",K2438))),AM2438="Unknown")))),"Galvanized requiring replacement",IF((OR((AND((ISNUMBER(SEARCH("Galvanized",K2438))),AQ2438="Yes")),(AND((ISNUMBER(SEARCH("Galvanized",K2438))),AQ2438="Unknown")))),"Galvanized requiring replacement",IF(I2438="Galvanized requiring replacement","Galvanized requiring replacement",IF(K2438="Galvanized requiring replacement","Galvanized requiring replacement",IF(ISNUMBER(SEARCH("Unknown",I2438)),"Unknown",IF(ISNUMBER(SEARCH("Unknown",K2438)),"Unknown",IF(I2438="","Unknown",IF(K2438="","Unknown","Non-lead")))))))))))</f>
        <v/>
      </c>
      <c r="S2438" s="22"/>
      <c r="AE2438" s="18"/>
      <c r="AF2438" s="18"/>
      <c r="AG2438" s="18"/>
      <c r="AR2438" s="19"/>
      <c r="AS2438" s="19"/>
      <c r="AT2438" s="19"/>
      <c r="AU2438" s="19"/>
      <c r="AV2438" s="17"/>
    </row>
    <row r="2439" spans="1:48" s="16" customFormat="1">
      <c r="A2439" s="115"/>
      <c r="B2439" s="66"/>
      <c r="I2439" s="22"/>
      <c r="J2439" s="22"/>
      <c r="K2439" s="22"/>
      <c r="L2439" s="25"/>
      <c r="M2439" s="22"/>
      <c r="P2439" s="19"/>
      <c r="Q2439" s="19"/>
      <c r="R2439" s="107" t="str">
        <f t="shared" si="38"/>
        <v/>
      </c>
      <c r="S2439" s="22"/>
      <c r="AE2439" s="18"/>
      <c r="AF2439" s="18"/>
      <c r="AG2439" s="18"/>
      <c r="AR2439" s="19"/>
      <c r="AS2439" s="19"/>
      <c r="AT2439" s="19"/>
      <c r="AU2439" s="19"/>
      <c r="AV2439" s="17"/>
    </row>
    <row r="2440" spans="1:48" s="16" customFormat="1">
      <c r="A2440" s="115"/>
      <c r="B2440" s="66"/>
      <c r="I2440" s="22"/>
      <c r="J2440" s="22"/>
      <c r="K2440" s="22"/>
      <c r="L2440" s="25"/>
      <c r="M2440" s="22"/>
      <c r="P2440" s="19"/>
      <c r="Q2440" s="19"/>
      <c r="R2440" s="107" t="str">
        <f t="shared" si="38"/>
        <v/>
      </c>
      <c r="S2440" s="22"/>
      <c r="AE2440" s="18"/>
      <c r="AF2440" s="18"/>
      <c r="AG2440" s="18"/>
      <c r="AR2440" s="19"/>
      <c r="AS2440" s="19"/>
      <c r="AT2440" s="19"/>
      <c r="AU2440" s="19"/>
      <c r="AV2440" s="17"/>
    </row>
    <row r="2441" spans="1:48" s="16" customFormat="1">
      <c r="A2441" s="115"/>
      <c r="B2441" s="66"/>
      <c r="I2441" s="22"/>
      <c r="J2441" s="22"/>
      <c r="K2441" s="22"/>
      <c r="L2441" s="25"/>
      <c r="M2441" s="22"/>
      <c r="P2441" s="19"/>
      <c r="Q2441" s="19"/>
      <c r="R2441" s="107" t="str">
        <f t="shared" si="38"/>
        <v/>
      </c>
      <c r="S2441" s="22"/>
      <c r="AE2441" s="18"/>
      <c r="AF2441" s="18"/>
      <c r="AG2441" s="18"/>
      <c r="AR2441" s="19"/>
      <c r="AS2441" s="19"/>
      <c r="AT2441" s="19"/>
      <c r="AU2441" s="19"/>
      <c r="AV2441" s="17"/>
    </row>
    <row r="2442" spans="1:48" s="16" customFormat="1">
      <c r="A2442" s="115"/>
      <c r="B2442" s="66"/>
      <c r="I2442" s="22"/>
      <c r="J2442" s="22"/>
      <c r="K2442" s="22"/>
      <c r="L2442" s="25"/>
      <c r="M2442" s="22"/>
      <c r="P2442" s="19"/>
      <c r="Q2442" s="19"/>
      <c r="R2442" s="107" t="str">
        <f t="shared" si="38"/>
        <v/>
      </c>
      <c r="S2442" s="22"/>
      <c r="AE2442" s="18"/>
      <c r="AF2442" s="18"/>
      <c r="AG2442" s="18"/>
      <c r="AR2442" s="19"/>
      <c r="AS2442" s="19"/>
      <c r="AT2442" s="19"/>
      <c r="AU2442" s="19"/>
      <c r="AV2442" s="17"/>
    </row>
    <row r="2443" spans="1:48" s="16" customFormat="1">
      <c r="A2443" s="115"/>
      <c r="B2443" s="66"/>
      <c r="I2443" s="22"/>
      <c r="J2443" s="22"/>
      <c r="K2443" s="22"/>
      <c r="L2443" s="25"/>
      <c r="M2443" s="22"/>
      <c r="P2443" s="19"/>
      <c r="Q2443" s="19"/>
      <c r="R2443" s="107" t="str">
        <f t="shared" si="38"/>
        <v/>
      </c>
      <c r="S2443" s="22"/>
      <c r="AE2443" s="18"/>
      <c r="AF2443" s="18"/>
      <c r="AG2443" s="18"/>
      <c r="AR2443" s="19"/>
      <c r="AS2443" s="19"/>
      <c r="AT2443" s="19"/>
      <c r="AU2443" s="19"/>
      <c r="AV2443" s="17"/>
    </row>
    <row r="2444" spans="1:48" s="16" customFormat="1">
      <c r="A2444" s="115"/>
      <c r="B2444" s="66"/>
      <c r="I2444" s="22"/>
      <c r="J2444" s="22"/>
      <c r="K2444" s="22"/>
      <c r="L2444" s="25"/>
      <c r="M2444" s="22"/>
      <c r="P2444" s="19"/>
      <c r="Q2444" s="19"/>
      <c r="R2444" s="107" t="str">
        <f t="shared" si="38"/>
        <v/>
      </c>
      <c r="S2444" s="22"/>
      <c r="AE2444" s="18"/>
      <c r="AF2444" s="18"/>
      <c r="AG2444" s="18"/>
      <c r="AR2444" s="19"/>
      <c r="AS2444" s="19"/>
      <c r="AT2444" s="19"/>
      <c r="AU2444" s="19"/>
      <c r="AV2444" s="17"/>
    </row>
    <row r="2445" spans="1:48" s="16" customFormat="1">
      <c r="A2445" s="115"/>
      <c r="B2445" s="66"/>
      <c r="I2445" s="22"/>
      <c r="J2445" s="22"/>
      <c r="K2445" s="22"/>
      <c r="L2445" s="25"/>
      <c r="M2445" s="22"/>
      <c r="P2445" s="19"/>
      <c r="Q2445" s="19"/>
      <c r="R2445" s="107" t="str">
        <f t="shared" si="38"/>
        <v/>
      </c>
      <c r="S2445" s="22"/>
      <c r="AE2445" s="18"/>
      <c r="AF2445" s="18"/>
      <c r="AG2445" s="18"/>
      <c r="AR2445" s="19"/>
      <c r="AS2445" s="19"/>
      <c r="AT2445" s="19"/>
      <c r="AU2445" s="19"/>
      <c r="AV2445" s="17"/>
    </row>
    <row r="2446" spans="1:48" s="16" customFormat="1">
      <c r="A2446" s="115"/>
      <c r="B2446" s="66"/>
      <c r="I2446" s="22"/>
      <c r="J2446" s="22"/>
      <c r="K2446" s="22"/>
      <c r="L2446" s="25"/>
      <c r="M2446" s="22"/>
      <c r="P2446" s="19"/>
      <c r="Q2446" s="19"/>
      <c r="R2446" s="107" t="str">
        <f t="shared" si="38"/>
        <v/>
      </c>
      <c r="S2446" s="22"/>
      <c r="AE2446" s="18"/>
      <c r="AF2446" s="18"/>
      <c r="AG2446" s="18"/>
      <c r="AR2446" s="19"/>
      <c r="AS2446" s="19"/>
      <c r="AT2446" s="19"/>
      <c r="AU2446" s="19"/>
      <c r="AV2446" s="17"/>
    </row>
    <row r="2447" spans="1:48" s="16" customFormat="1">
      <c r="A2447" s="115"/>
      <c r="B2447" s="66"/>
      <c r="I2447" s="22"/>
      <c r="J2447" s="22"/>
      <c r="K2447" s="22"/>
      <c r="L2447" s="25"/>
      <c r="M2447" s="22"/>
      <c r="P2447" s="19"/>
      <c r="Q2447" s="19"/>
      <c r="R2447" s="107" t="str">
        <f t="shared" si="38"/>
        <v/>
      </c>
      <c r="S2447" s="22"/>
      <c r="AE2447" s="18"/>
      <c r="AF2447" s="18"/>
      <c r="AG2447" s="18"/>
      <c r="AR2447" s="19"/>
      <c r="AS2447" s="19"/>
      <c r="AT2447" s="19"/>
      <c r="AU2447" s="19"/>
      <c r="AV2447" s="17"/>
    </row>
    <row r="2448" spans="1:48" s="16" customFormat="1">
      <c r="A2448" s="115"/>
      <c r="B2448" s="66"/>
      <c r="I2448" s="22"/>
      <c r="J2448" s="22"/>
      <c r="K2448" s="22"/>
      <c r="L2448" s="25"/>
      <c r="M2448" s="22"/>
      <c r="P2448" s="19"/>
      <c r="Q2448" s="19"/>
      <c r="R2448" s="107" t="str">
        <f t="shared" si="38"/>
        <v/>
      </c>
      <c r="S2448" s="22"/>
      <c r="AE2448" s="18"/>
      <c r="AF2448" s="18"/>
      <c r="AG2448" s="18"/>
      <c r="AR2448" s="19"/>
      <c r="AS2448" s="19"/>
      <c r="AT2448" s="19"/>
      <c r="AU2448" s="19"/>
      <c r="AV2448" s="17"/>
    </row>
    <row r="2449" spans="1:48" s="16" customFormat="1">
      <c r="A2449" s="115"/>
      <c r="B2449" s="66"/>
      <c r="I2449" s="22"/>
      <c r="J2449" s="22"/>
      <c r="K2449" s="22"/>
      <c r="L2449" s="25"/>
      <c r="M2449" s="22"/>
      <c r="P2449" s="19"/>
      <c r="Q2449" s="19"/>
      <c r="R2449" s="107" t="str">
        <f t="shared" si="38"/>
        <v/>
      </c>
      <c r="S2449" s="22"/>
      <c r="AE2449" s="18"/>
      <c r="AF2449" s="18"/>
      <c r="AG2449" s="18"/>
      <c r="AR2449" s="19"/>
      <c r="AS2449" s="19"/>
      <c r="AT2449" s="19"/>
      <c r="AU2449" s="19"/>
      <c r="AV2449" s="17"/>
    </row>
    <row r="2450" spans="1:48" s="16" customFormat="1">
      <c r="A2450" s="115"/>
      <c r="B2450" s="66"/>
      <c r="I2450" s="22"/>
      <c r="J2450" s="22"/>
      <c r="K2450" s="22"/>
      <c r="L2450" s="25"/>
      <c r="M2450" s="22"/>
      <c r="P2450" s="19"/>
      <c r="Q2450" s="19"/>
      <c r="R2450" s="107" t="str">
        <f t="shared" si="38"/>
        <v/>
      </c>
      <c r="S2450" s="22"/>
      <c r="AE2450" s="18"/>
      <c r="AF2450" s="18"/>
      <c r="AG2450" s="18"/>
      <c r="AR2450" s="19"/>
      <c r="AS2450" s="19"/>
      <c r="AT2450" s="19"/>
      <c r="AU2450" s="19"/>
      <c r="AV2450" s="17"/>
    </row>
    <row r="2451" spans="1:48" s="16" customFormat="1">
      <c r="A2451" s="115"/>
      <c r="B2451" s="66"/>
      <c r="I2451" s="22"/>
      <c r="J2451" s="22"/>
      <c r="K2451" s="22"/>
      <c r="L2451" s="25"/>
      <c r="M2451" s="22"/>
      <c r="P2451" s="19"/>
      <c r="Q2451" s="19"/>
      <c r="R2451" s="107" t="str">
        <f t="shared" si="38"/>
        <v/>
      </c>
      <c r="S2451" s="22"/>
      <c r="AE2451" s="18"/>
      <c r="AF2451" s="18"/>
      <c r="AG2451" s="18"/>
      <c r="AR2451" s="19"/>
      <c r="AS2451" s="19"/>
      <c r="AT2451" s="19"/>
      <c r="AU2451" s="19"/>
      <c r="AV2451" s="17"/>
    </row>
    <row r="2452" spans="1:48" s="16" customFormat="1">
      <c r="A2452" s="115"/>
      <c r="B2452" s="66"/>
      <c r="I2452" s="22"/>
      <c r="J2452" s="22"/>
      <c r="K2452" s="22"/>
      <c r="L2452" s="25"/>
      <c r="M2452" s="22"/>
      <c r="P2452" s="19"/>
      <c r="Q2452" s="19"/>
      <c r="R2452" s="107" t="str">
        <f t="shared" si="38"/>
        <v/>
      </c>
      <c r="S2452" s="22"/>
      <c r="AE2452" s="18"/>
      <c r="AF2452" s="18"/>
      <c r="AG2452" s="18"/>
      <c r="AR2452" s="19"/>
      <c r="AS2452" s="19"/>
      <c r="AT2452" s="19"/>
      <c r="AU2452" s="19"/>
      <c r="AV2452" s="17"/>
    </row>
    <row r="2453" spans="1:48" s="16" customFormat="1">
      <c r="A2453" s="115"/>
      <c r="B2453" s="66"/>
      <c r="I2453" s="22"/>
      <c r="J2453" s="22"/>
      <c r="K2453" s="22"/>
      <c r="L2453" s="25"/>
      <c r="M2453" s="22"/>
      <c r="P2453" s="19"/>
      <c r="Q2453" s="19"/>
      <c r="R2453" s="107" t="str">
        <f t="shared" si="38"/>
        <v/>
      </c>
      <c r="S2453" s="22"/>
      <c r="AE2453" s="18"/>
      <c r="AF2453" s="18"/>
      <c r="AG2453" s="18"/>
      <c r="AR2453" s="19"/>
      <c r="AS2453" s="19"/>
      <c r="AT2453" s="19"/>
      <c r="AU2453" s="19"/>
      <c r="AV2453" s="17"/>
    </row>
    <row r="2454" spans="1:48" s="16" customFormat="1">
      <c r="A2454" s="115"/>
      <c r="B2454" s="66"/>
      <c r="I2454" s="22"/>
      <c r="J2454" s="22"/>
      <c r="K2454" s="22"/>
      <c r="L2454" s="25"/>
      <c r="M2454" s="22"/>
      <c r="P2454" s="19"/>
      <c r="Q2454" s="19"/>
      <c r="R2454" s="107" t="str">
        <f t="shared" si="38"/>
        <v/>
      </c>
      <c r="S2454" s="22"/>
      <c r="AE2454" s="18"/>
      <c r="AF2454" s="18"/>
      <c r="AG2454" s="18"/>
      <c r="AR2454" s="19"/>
      <c r="AS2454" s="19"/>
      <c r="AT2454" s="19"/>
      <c r="AU2454" s="19"/>
      <c r="AV2454" s="17"/>
    </row>
    <row r="2455" spans="1:48" s="16" customFormat="1">
      <c r="A2455" s="115"/>
      <c r="B2455" s="66"/>
      <c r="I2455" s="22"/>
      <c r="J2455" s="22"/>
      <c r="K2455" s="22"/>
      <c r="L2455" s="25"/>
      <c r="M2455" s="22"/>
      <c r="P2455" s="19"/>
      <c r="Q2455" s="19"/>
      <c r="R2455" s="107" t="str">
        <f t="shared" si="38"/>
        <v/>
      </c>
      <c r="S2455" s="22"/>
      <c r="AE2455" s="18"/>
      <c r="AF2455" s="18"/>
      <c r="AG2455" s="18"/>
      <c r="AR2455" s="19"/>
      <c r="AS2455" s="19"/>
      <c r="AT2455" s="19"/>
      <c r="AU2455" s="19"/>
      <c r="AV2455" s="17"/>
    </row>
    <row r="2456" spans="1:48" s="16" customFormat="1">
      <c r="A2456" s="115"/>
      <c r="B2456" s="66"/>
      <c r="I2456" s="22"/>
      <c r="J2456" s="22"/>
      <c r="K2456" s="22"/>
      <c r="L2456" s="25"/>
      <c r="M2456" s="22"/>
      <c r="P2456" s="19"/>
      <c r="Q2456" s="19"/>
      <c r="R2456" s="107" t="str">
        <f t="shared" si="38"/>
        <v/>
      </c>
      <c r="S2456" s="22"/>
      <c r="AE2456" s="18"/>
      <c r="AF2456" s="18"/>
      <c r="AG2456" s="18"/>
      <c r="AR2456" s="19"/>
      <c r="AS2456" s="19"/>
      <c r="AT2456" s="19"/>
      <c r="AU2456" s="19"/>
      <c r="AV2456" s="17"/>
    </row>
    <row r="2457" spans="1:48" s="16" customFormat="1">
      <c r="A2457" s="115"/>
      <c r="B2457" s="66"/>
      <c r="I2457" s="22"/>
      <c r="J2457" s="22"/>
      <c r="K2457" s="22"/>
      <c r="L2457" s="25"/>
      <c r="M2457" s="22"/>
      <c r="P2457" s="19"/>
      <c r="Q2457" s="19"/>
      <c r="R2457" s="107" t="str">
        <f t="shared" si="38"/>
        <v/>
      </c>
      <c r="S2457" s="22"/>
      <c r="AE2457" s="18"/>
      <c r="AF2457" s="18"/>
      <c r="AG2457" s="18"/>
      <c r="AR2457" s="19"/>
      <c r="AS2457" s="19"/>
      <c r="AT2457" s="19"/>
      <c r="AU2457" s="19"/>
      <c r="AV2457" s="17"/>
    </row>
    <row r="2458" spans="1:48" s="16" customFormat="1">
      <c r="A2458" s="115"/>
      <c r="B2458" s="66"/>
      <c r="I2458" s="22"/>
      <c r="J2458" s="22"/>
      <c r="K2458" s="22"/>
      <c r="L2458" s="25"/>
      <c r="M2458" s="22"/>
      <c r="P2458" s="19"/>
      <c r="Q2458" s="19"/>
      <c r="R2458" s="107" t="str">
        <f t="shared" si="38"/>
        <v/>
      </c>
      <c r="S2458" s="22"/>
      <c r="AE2458" s="18"/>
      <c r="AF2458" s="18"/>
      <c r="AG2458" s="18"/>
      <c r="AR2458" s="19"/>
      <c r="AS2458" s="19"/>
      <c r="AT2458" s="19"/>
      <c r="AU2458" s="19"/>
      <c r="AV2458" s="17"/>
    </row>
    <row r="2459" spans="1:48" s="16" customFormat="1">
      <c r="A2459" s="115"/>
      <c r="B2459" s="66"/>
      <c r="I2459" s="22"/>
      <c r="J2459" s="22"/>
      <c r="K2459" s="22"/>
      <c r="L2459" s="25"/>
      <c r="M2459" s="22"/>
      <c r="P2459" s="19"/>
      <c r="Q2459" s="19"/>
      <c r="R2459" s="107" t="str">
        <f t="shared" si="38"/>
        <v/>
      </c>
      <c r="S2459" s="22"/>
      <c r="AE2459" s="18"/>
      <c r="AF2459" s="18"/>
      <c r="AG2459" s="18"/>
      <c r="AR2459" s="19"/>
      <c r="AS2459" s="19"/>
      <c r="AT2459" s="19"/>
      <c r="AU2459" s="19"/>
      <c r="AV2459" s="17"/>
    </row>
    <row r="2460" spans="1:48" s="16" customFormat="1">
      <c r="A2460" s="115"/>
      <c r="B2460" s="66"/>
      <c r="I2460" s="22"/>
      <c r="J2460" s="22"/>
      <c r="K2460" s="22"/>
      <c r="L2460" s="25"/>
      <c r="M2460" s="22"/>
      <c r="P2460" s="19"/>
      <c r="Q2460" s="19"/>
      <c r="R2460" s="107" t="str">
        <f t="shared" si="38"/>
        <v/>
      </c>
      <c r="S2460" s="22"/>
      <c r="AE2460" s="18"/>
      <c r="AF2460" s="18"/>
      <c r="AG2460" s="18"/>
      <c r="AR2460" s="19"/>
      <c r="AS2460" s="19"/>
      <c r="AT2460" s="19"/>
      <c r="AU2460" s="19"/>
      <c r="AV2460" s="17"/>
    </row>
    <row r="2461" spans="1:48" s="16" customFormat="1">
      <c r="A2461" s="115"/>
      <c r="B2461" s="66"/>
      <c r="I2461" s="22"/>
      <c r="J2461" s="22"/>
      <c r="K2461" s="22"/>
      <c r="L2461" s="25"/>
      <c r="M2461" s="22"/>
      <c r="P2461" s="19"/>
      <c r="Q2461" s="19"/>
      <c r="R2461" s="107" t="str">
        <f t="shared" si="38"/>
        <v/>
      </c>
      <c r="S2461" s="22"/>
      <c r="AE2461" s="18"/>
      <c r="AF2461" s="18"/>
      <c r="AG2461" s="18"/>
      <c r="AR2461" s="19"/>
      <c r="AS2461" s="19"/>
      <c r="AT2461" s="19"/>
      <c r="AU2461" s="19"/>
      <c r="AV2461" s="17"/>
    </row>
    <row r="2462" spans="1:48" s="16" customFormat="1">
      <c r="A2462" s="115"/>
      <c r="B2462" s="66"/>
      <c r="I2462" s="22"/>
      <c r="J2462" s="22"/>
      <c r="K2462" s="22"/>
      <c r="L2462" s="25"/>
      <c r="M2462" s="22"/>
      <c r="P2462" s="19"/>
      <c r="Q2462" s="19"/>
      <c r="R2462" s="107" t="str">
        <f t="shared" si="38"/>
        <v/>
      </c>
      <c r="S2462" s="22"/>
      <c r="AE2462" s="18"/>
      <c r="AF2462" s="18"/>
      <c r="AG2462" s="18"/>
      <c r="AR2462" s="19"/>
      <c r="AS2462" s="19"/>
      <c r="AT2462" s="19"/>
      <c r="AU2462" s="19"/>
      <c r="AV2462" s="17"/>
    </row>
    <row r="2463" spans="1:48" s="16" customFormat="1">
      <c r="A2463" s="115"/>
      <c r="B2463" s="66"/>
      <c r="I2463" s="22"/>
      <c r="J2463" s="22"/>
      <c r="K2463" s="22"/>
      <c r="L2463" s="25"/>
      <c r="M2463" s="22"/>
      <c r="P2463" s="19"/>
      <c r="Q2463" s="19"/>
      <c r="R2463" s="107" t="str">
        <f t="shared" si="38"/>
        <v/>
      </c>
      <c r="S2463" s="22"/>
      <c r="AE2463" s="18"/>
      <c r="AF2463" s="18"/>
      <c r="AG2463" s="18"/>
      <c r="AR2463" s="19"/>
      <c r="AS2463" s="19"/>
      <c r="AT2463" s="19"/>
      <c r="AU2463" s="19"/>
      <c r="AV2463" s="17"/>
    </row>
    <row r="2464" spans="1:48" s="16" customFormat="1">
      <c r="A2464" s="115"/>
      <c r="B2464" s="66"/>
      <c r="I2464" s="22"/>
      <c r="J2464" s="22"/>
      <c r="K2464" s="22"/>
      <c r="L2464" s="25"/>
      <c r="M2464" s="22"/>
      <c r="P2464" s="19"/>
      <c r="Q2464" s="19"/>
      <c r="R2464" s="107" t="str">
        <f t="shared" si="38"/>
        <v/>
      </c>
      <c r="S2464" s="22"/>
      <c r="AE2464" s="18"/>
      <c r="AF2464" s="18"/>
      <c r="AG2464" s="18"/>
      <c r="AR2464" s="19"/>
      <c r="AS2464" s="19"/>
      <c r="AT2464" s="19"/>
      <c r="AU2464" s="19"/>
      <c r="AV2464" s="17"/>
    </row>
    <row r="2465" spans="1:48" s="16" customFormat="1">
      <c r="A2465" s="115"/>
      <c r="B2465" s="66"/>
      <c r="I2465" s="22"/>
      <c r="J2465" s="22"/>
      <c r="K2465" s="22"/>
      <c r="L2465" s="25"/>
      <c r="M2465" s="22"/>
      <c r="P2465" s="19"/>
      <c r="Q2465" s="19"/>
      <c r="R2465" s="107" t="str">
        <f t="shared" si="38"/>
        <v/>
      </c>
      <c r="S2465" s="22"/>
      <c r="AE2465" s="18"/>
      <c r="AF2465" s="18"/>
      <c r="AG2465" s="18"/>
      <c r="AR2465" s="19"/>
      <c r="AS2465" s="19"/>
      <c r="AT2465" s="19"/>
      <c r="AU2465" s="19"/>
      <c r="AV2465" s="17"/>
    </row>
    <row r="2466" spans="1:48" s="16" customFormat="1">
      <c r="A2466" s="115"/>
      <c r="B2466" s="66"/>
      <c r="I2466" s="22"/>
      <c r="J2466" s="22"/>
      <c r="K2466" s="22"/>
      <c r="L2466" s="25"/>
      <c r="M2466" s="22"/>
      <c r="P2466" s="19"/>
      <c r="Q2466" s="19"/>
      <c r="R2466" s="107" t="str">
        <f t="shared" si="38"/>
        <v/>
      </c>
      <c r="S2466" s="22"/>
      <c r="AE2466" s="18"/>
      <c r="AF2466" s="18"/>
      <c r="AG2466" s="18"/>
      <c r="AR2466" s="19"/>
      <c r="AS2466" s="19"/>
      <c r="AT2466" s="19"/>
      <c r="AU2466" s="19"/>
      <c r="AV2466" s="17"/>
    </row>
    <row r="2467" spans="1:48" s="16" customFormat="1">
      <c r="A2467" s="115"/>
      <c r="B2467" s="66"/>
      <c r="I2467" s="22"/>
      <c r="J2467" s="22"/>
      <c r="K2467" s="22"/>
      <c r="L2467" s="25"/>
      <c r="M2467" s="22"/>
      <c r="P2467" s="19"/>
      <c r="Q2467" s="19"/>
      <c r="R2467" s="107" t="str">
        <f t="shared" si="38"/>
        <v/>
      </c>
      <c r="S2467" s="22"/>
      <c r="AE2467" s="18"/>
      <c r="AF2467" s="18"/>
      <c r="AG2467" s="18"/>
      <c r="AR2467" s="19"/>
      <c r="AS2467" s="19"/>
      <c r="AT2467" s="19"/>
      <c r="AU2467" s="19"/>
      <c r="AV2467" s="17"/>
    </row>
    <row r="2468" spans="1:48" s="16" customFormat="1">
      <c r="A2468" s="115"/>
      <c r="B2468" s="66"/>
      <c r="I2468" s="22"/>
      <c r="J2468" s="22"/>
      <c r="K2468" s="22"/>
      <c r="L2468" s="25"/>
      <c r="M2468" s="22"/>
      <c r="P2468" s="19"/>
      <c r="Q2468" s="19"/>
      <c r="R2468" s="107" t="str">
        <f t="shared" si="38"/>
        <v/>
      </c>
      <c r="S2468" s="22"/>
      <c r="AE2468" s="18"/>
      <c r="AF2468" s="18"/>
      <c r="AG2468" s="18"/>
      <c r="AR2468" s="19"/>
      <c r="AS2468" s="19"/>
      <c r="AT2468" s="19"/>
      <c r="AU2468" s="19"/>
      <c r="AV2468" s="17"/>
    </row>
    <row r="2469" spans="1:48" s="16" customFormat="1">
      <c r="A2469" s="115"/>
      <c r="B2469" s="66"/>
      <c r="I2469" s="22"/>
      <c r="J2469" s="22"/>
      <c r="K2469" s="22"/>
      <c r="L2469" s="25"/>
      <c r="M2469" s="22"/>
      <c r="P2469" s="19"/>
      <c r="Q2469" s="19"/>
      <c r="R2469" s="107" t="str">
        <f t="shared" si="38"/>
        <v/>
      </c>
      <c r="S2469" s="22"/>
      <c r="AE2469" s="18"/>
      <c r="AF2469" s="18"/>
      <c r="AG2469" s="18"/>
      <c r="AR2469" s="19"/>
      <c r="AS2469" s="19"/>
      <c r="AT2469" s="19"/>
      <c r="AU2469" s="19"/>
      <c r="AV2469" s="17"/>
    </row>
    <row r="2470" spans="1:48" s="16" customFormat="1">
      <c r="A2470" s="115"/>
      <c r="B2470" s="66"/>
      <c r="I2470" s="22"/>
      <c r="J2470" s="22"/>
      <c r="K2470" s="22"/>
      <c r="L2470" s="25"/>
      <c r="M2470" s="22"/>
      <c r="P2470" s="19"/>
      <c r="Q2470" s="19"/>
      <c r="R2470" s="107" t="str">
        <f t="shared" si="38"/>
        <v/>
      </c>
      <c r="S2470" s="22"/>
      <c r="AE2470" s="18"/>
      <c r="AF2470" s="18"/>
      <c r="AG2470" s="18"/>
      <c r="AR2470" s="19"/>
      <c r="AS2470" s="19"/>
      <c r="AT2470" s="19"/>
      <c r="AU2470" s="19"/>
      <c r="AV2470" s="17"/>
    </row>
    <row r="2471" spans="1:48" s="16" customFormat="1">
      <c r="A2471" s="115"/>
      <c r="B2471" s="66"/>
      <c r="I2471" s="22"/>
      <c r="J2471" s="22"/>
      <c r="K2471" s="22"/>
      <c r="L2471" s="25"/>
      <c r="M2471" s="22"/>
      <c r="P2471" s="19"/>
      <c r="Q2471" s="19"/>
      <c r="R2471" s="107" t="str">
        <f t="shared" si="38"/>
        <v/>
      </c>
      <c r="S2471" s="22"/>
      <c r="AE2471" s="18"/>
      <c r="AF2471" s="18"/>
      <c r="AG2471" s="18"/>
      <c r="AR2471" s="19"/>
      <c r="AS2471" s="19"/>
      <c r="AT2471" s="19"/>
      <c r="AU2471" s="19"/>
      <c r="AV2471" s="17"/>
    </row>
    <row r="2472" spans="1:48" s="16" customFormat="1">
      <c r="A2472" s="115"/>
      <c r="B2472" s="66"/>
      <c r="I2472" s="22"/>
      <c r="J2472" s="22"/>
      <c r="K2472" s="22"/>
      <c r="L2472" s="25"/>
      <c r="M2472" s="22"/>
      <c r="P2472" s="19"/>
      <c r="Q2472" s="19"/>
      <c r="R2472" s="107" t="str">
        <f t="shared" si="38"/>
        <v/>
      </c>
      <c r="S2472" s="22"/>
      <c r="AE2472" s="18"/>
      <c r="AF2472" s="18"/>
      <c r="AG2472" s="18"/>
      <c r="AR2472" s="19"/>
      <c r="AS2472" s="19"/>
      <c r="AT2472" s="19"/>
      <c r="AU2472" s="19"/>
      <c r="AV2472" s="17"/>
    </row>
    <row r="2473" spans="1:48" s="16" customFormat="1">
      <c r="A2473" s="115"/>
      <c r="B2473" s="66"/>
      <c r="I2473" s="22"/>
      <c r="J2473" s="22"/>
      <c r="K2473" s="22"/>
      <c r="L2473" s="25"/>
      <c r="M2473" s="22"/>
      <c r="P2473" s="19"/>
      <c r="Q2473" s="19"/>
      <c r="R2473" s="107" t="str">
        <f t="shared" si="38"/>
        <v/>
      </c>
      <c r="S2473" s="22"/>
      <c r="AE2473" s="18"/>
      <c r="AF2473" s="18"/>
      <c r="AG2473" s="18"/>
      <c r="AR2473" s="19"/>
      <c r="AS2473" s="19"/>
      <c r="AT2473" s="19"/>
      <c r="AU2473" s="19"/>
      <c r="AV2473" s="17"/>
    </row>
    <row r="2474" spans="1:48" s="16" customFormat="1">
      <c r="A2474" s="115"/>
      <c r="B2474" s="66"/>
      <c r="I2474" s="22"/>
      <c r="J2474" s="22"/>
      <c r="K2474" s="22"/>
      <c r="L2474" s="25"/>
      <c r="M2474" s="22"/>
      <c r="P2474" s="19"/>
      <c r="Q2474" s="19"/>
      <c r="R2474" s="107" t="str">
        <f t="shared" si="38"/>
        <v/>
      </c>
      <c r="S2474" s="22"/>
      <c r="AE2474" s="18"/>
      <c r="AF2474" s="18"/>
      <c r="AG2474" s="18"/>
      <c r="AR2474" s="19"/>
      <c r="AS2474" s="19"/>
      <c r="AT2474" s="19"/>
      <c r="AU2474" s="19"/>
      <c r="AV2474" s="17"/>
    </row>
    <row r="2475" spans="1:48" s="16" customFormat="1">
      <c r="A2475" s="115"/>
      <c r="B2475" s="66"/>
      <c r="I2475" s="22"/>
      <c r="J2475" s="22"/>
      <c r="K2475" s="22"/>
      <c r="L2475" s="25"/>
      <c r="M2475" s="22"/>
      <c r="P2475" s="19"/>
      <c r="Q2475" s="19"/>
      <c r="R2475" s="107" t="str">
        <f t="shared" si="38"/>
        <v/>
      </c>
      <c r="S2475" s="22"/>
      <c r="AE2475" s="18"/>
      <c r="AF2475" s="18"/>
      <c r="AG2475" s="18"/>
      <c r="AR2475" s="19"/>
      <c r="AS2475" s="19"/>
      <c r="AT2475" s="19"/>
      <c r="AU2475" s="19"/>
      <c r="AV2475" s="17"/>
    </row>
    <row r="2476" spans="1:48" s="16" customFormat="1">
      <c r="A2476" s="115"/>
      <c r="B2476" s="66"/>
      <c r="I2476" s="22"/>
      <c r="J2476" s="22"/>
      <c r="K2476" s="22"/>
      <c r="L2476" s="25"/>
      <c r="M2476" s="22"/>
      <c r="P2476" s="19"/>
      <c r="Q2476" s="19"/>
      <c r="R2476" s="107" t="str">
        <f t="shared" si="38"/>
        <v/>
      </c>
      <c r="S2476" s="22"/>
      <c r="AE2476" s="18"/>
      <c r="AF2476" s="18"/>
      <c r="AG2476" s="18"/>
      <c r="AR2476" s="19"/>
      <c r="AS2476" s="19"/>
      <c r="AT2476" s="19"/>
      <c r="AU2476" s="19"/>
      <c r="AV2476" s="17"/>
    </row>
    <row r="2477" spans="1:48" s="16" customFormat="1">
      <c r="A2477" s="115"/>
      <c r="B2477" s="66"/>
      <c r="I2477" s="22"/>
      <c r="J2477" s="22"/>
      <c r="K2477" s="22"/>
      <c r="L2477" s="25"/>
      <c r="M2477" s="22"/>
      <c r="P2477" s="19"/>
      <c r="Q2477" s="19"/>
      <c r="R2477" s="107" t="str">
        <f t="shared" si="38"/>
        <v/>
      </c>
      <c r="S2477" s="22"/>
      <c r="AE2477" s="18"/>
      <c r="AF2477" s="18"/>
      <c r="AG2477" s="18"/>
      <c r="AR2477" s="19"/>
      <c r="AS2477" s="19"/>
      <c r="AT2477" s="19"/>
      <c r="AU2477" s="19"/>
      <c r="AV2477" s="17"/>
    </row>
    <row r="2478" spans="1:48" s="16" customFormat="1">
      <c r="A2478" s="115"/>
      <c r="B2478" s="66"/>
      <c r="I2478" s="22"/>
      <c r="J2478" s="22"/>
      <c r="K2478" s="22"/>
      <c r="L2478" s="25"/>
      <c r="M2478" s="22"/>
      <c r="P2478" s="19"/>
      <c r="Q2478" s="19"/>
      <c r="R2478" s="107" t="str">
        <f t="shared" si="38"/>
        <v/>
      </c>
      <c r="S2478" s="22"/>
      <c r="AE2478" s="18"/>
      <c r="AF2478" s="18"/>
      <c r="AG2478" s="18"/>
      <c r="AR2478" s="19"/>
      <c r="AS2478" s="19"/>
      <c r="AT2478" s="19"/>
      <c r="AU2478" s="19"/>
      <c r="AV2478" s="17"/>
    </row>
    <row r="2479" spans="1:48" s="16" customFormat="1">
      <c r="A2479" s="115"/>
      <c r="B2479" s="66"/>
      <c r="I2479" s="22"/>
      <c r="J2479" s="22"/>
      <c r="K2479" s="22"/>
      <c r="L2479" s="25"/>
      <c r="M2479" s="22"/>
      <c r="P2479" s="19"/>
      <c r="Q2479" s="19"/>
      <c r="R2479" s="107" t="str">
        <f t="shared" si="38"/>
        <v/>
      </c>
      <c r="S2479" s="22"/>
      <c r="AE2479" s="18"/>
      <c r="AF2479" s="18"/>
      <c r="AG2479" s="18"/>
      <c r="AR2479" s="19"/>
      <c r="AS2479" s="19"/>
      <c r="AT2479" s="19"/>
      <c r="AU2479" s="19"/>
      <c r="AV2479" s="17"/>
    </row>
    <row r="2480" spans="1:48" s="16" customFormat="1">
      <c r="A2480" s="115"/>
      <c r="B2480" s="66"/>
      <c r="I2480" s="22"/>
      <c r="J2480" s="22"/>
      <c r="K2480" s="22"/>
      <c r="L2480" s="25"/>
      <c r="M2480" s="22"/>
      <c r="P2480" s="19"/>
      <c r="Q2480" s="19"/>
      <c r="R2480" s="107" t="str">
        <f t="shared" si="38"/>
        <v/>
      </c>
      <c r="S2480" s="22"/>
      <c r="AE2480" s="18"/>
      <c r="AF2480" s="18"/>
      <c r="AG2480" s="18"/>
      <c r="AR2480" s="19"/>
      <c r="AS2480" s="19"/>
      <c r="AT2480" s="19"/>
      <c r="AU2480" s="19"/>
      <c r="AV2480" s="17"/>
    </row>
    <row r="2481" spans="1:48" s="16" customFormat="1">
      <c r="A2481" s="115"/>
      <c r="B2481" s="66"/>
      <c r="I2481" s="22"/>
      <c r="J2481" s="22"/>
      <c r="K2481" s="22"/>
      <c r="L2481" s="25"/>
      <c r="M2481" s="22"/>
      <c r="P2481" s="19"/>
      <c r="Q2481" s="19"/>
      <c r="R2481" s="107" t="str">
        <f t="shared" si="38"/>
        <v/>
      </c>
      <c r="S2481" s="22"/>
      <c r="AE2481" s="18"/>
      <c r="AF2481" s="18"/>
      <c r="AG2481" s="18"/>
      <c r="AR2481" s="19"/>
      <c r="AS2481" s="19"/>
      <c r="AT2481" s="19"/>
      <c r="AU2481" s="19"/>
      <c r="AV2481" s="17"/>
    </row>
    <row r="2482" spans="1:48" s="16" customFormat="1">
      <c r="A2482" s="115"/>
      <c r="B2482" s="66"/>
      <c r="I2482" s="22"/>
      <c r="J2482" s="22"/>
      <c r="K2482" s="22"/>
      <c r="L2482" s="25"/>
      <c r="M2482" s="22"/>
      <c r="P2482" s="19"/>
      <c r="Q2482" s="19"/>
      <c r="R2482" s="107" t="str">
        <f t="shared" si="38"/>
        <v/>
      </c>
      <c r="S2482" s="22"/>
      <c r="AE2482" s="18"/>
      <c r="AF2482" s="18"/>
      <c r="AG2482" s="18"/>
      <c r="AR2482" s="19"/>
      <c r="AS2482" s="19"/>
      <c r="AT2482" s="19"/>
      <c r="AU2482" s="19"/>
      <c r="AV2482" s="17"/>
    </row>
    <row r="2483" spans="1:48" s="16" customFormat="1">
      <c r="A2483" s="115"/>
      <c r="B2483" s="66"/>
      <c r="I2483" s="22"/>
      <c r="J2483" s="22"/>
      <c r="K2483" s="22"/>
      <c r="L2483" s="25"/>
      <c r="M2483" s="22"/>
      <c r="P2483" s="19"/>
      <c r="Q2483" s="19"/>
      <c r="R2483" s="107" t="str">
        <f t="shared" si="38"/>
        <v/>
      </c>
      <c r="S2483" s="22"/>
      <c r="AE2483" s="18"/>
      <c r="AF2483" s="18"/>
      <c r="AG2483" s="18"/>
      <c r="AR2483" s="19"/>
      <c r="AS2483" s="19"/>
      <c r="AT2483" s="19"/>
      <c r="AU2483" s="19"/>
      <c r="AV2483" s="17"/>
    </row>
    <row r="2484" spans="1:48" s="16" customFormat="1">
      <c r="A2484" s="115"/>
      <c r="B2484" s="66"/>
      <c r="I2484" s="22"/>
      <c r="J2484" s="22"/>
      <c r="K2484" s="22"/>
      <c r="L2484" s="25"/>
      <c r="M2484" s="22"/>
      <c r="P2484" s="19"/>
      <c r="Q2484" s="19"/>
      <c r="R2484" s="107" t="str">
        <f t="shared" si="38"/>
        <v/>
      </c>
      <c r="S2484" s="22"/>
      <c r="AE2484" s="18"/>
      <c r="AF2484" s="18"/>
      <c r="AG2484" s="18"/>
      <c r="AR2484" s="19"/>
      <c r="AS2484" s="19"/>
      <c r="AT2484" s="19"/>
      <c r="AU2484" s="19"/>
      <c r="AV2484" s="17"/>
    </row>
    <row r="2485" spans="1:48" s="16" customFormat="1">
      <c r="A2485" s="115"/>
      <c r="B2485" s="66"/>
      <c r="I2485" s="22"/>
      <c r="J2485" s="22"/>
      <c r="K2485" s="22"/>
      <c r="L2485" s="25"/>
      <c r="M2485" s="22"/>
      <c r="P2485" s="19"/>
      <c r="Q2485" s="19"/>
      <c r="R2485" s="107" t="str">
        <f t="shared" si="38"/>
        <v/>
      </c>
      <c r="S2485" s="22"/>
      <c r="AE2485" s="18"/>
      <c r="AF2485" s="18"/>
      <c r="AG2485" s="18"/>
      <c r="AR2485" s="19"/>
      <c r="AS2485" s="19"/>
      <c r="AT2485" s="19"/>
      <c r="AU2485" s="19"/>
      <c r="AV2485" s="17"/>
    </row>
    <row r="2486" spans="1:48" s="16" customFormat="1">
      <c r="A2486" s="115"/>
      <c r="B2486" s="66"/>
      <c r="I2486" s="22"/>
      <c r="J2486" s="22"/>
      <c r="K2486" s="22"/>
      <c r="L2486" s="25"/>
      <c r="M2486" s="22"/>
      <c r="P2486" s="19"/>
      <c r="Q2486" s="19"/>
      <c r="R2486" s="107" t="str">
        <f t="shared" si="38"/>
        <v/>
      </c>
      <c r="S2486" s="22"/>
      <c r="AE2486" s="18"/>
      <c r="AF2486" s="18"/>
      <c r="AG2486" s="18"/>
      <c r="AR2486" s="19"/>
      <c r="AS2486" s="19"/>
      <c r="AT2486" s="19"/>
      <c r="AU2486" s="19"/>
      <c r="AV2486" s="17"/>
    </row>
    <row r="2487" spans="1:48" s="16" customFormat="1">
      <c r="A2487" s="115"/>
      <c r="B2487" s="66"/>
      <c r="I2487" s="22"/>
      <c r="J2487" s="22"/>
      <c r="K2487" s="22"/>
      <c r="L2487" s="25"/>
      <c r="M2487" s="22"/>
      <c r="P2487" s="19"/>
      <c r="Q2487" s="19"/>
      <c r="R2487" s="107" t="str">
        <f t="shared" si="38"/>
        <v/>
      </c>
      <c r="S2487" s="22"/>
      <c r="AE2487" s="18"/>
      <c r="AF2487" s="18"/>
      <c r="AG2487" s="18"/>
      <c r="AR2487" s="19"/>
      <c r="AS2487" s="19"/>
      <c r="AT2487" s="19"/>
      <c r="AU2487" s="19"/>
      <c r="AV2487" s="17"/>
    </row>
    <row r="2488" spans="1:48" s="16" customFormat="1">
      <c r="A2488" s="115"/>
      <c r="B2488" s="66"/>
      <c r="I2488" s="22"/>
      <c r="J2488" s="22"/>
      <c r="K2488" s="22"/>
      <c r="L2488" s="25"/>
      <c r="M2488" s="22"/>
      <c r="P2488" s="19"/>
      <c r="Q2488" s="19"/>
      <c r="R2488" s="107" t="str">
        <f t="shared" si="38"/>
        <v/>
      </c>
      <c r="S2488" s="22"/>
      <c r="AE2488" s="18"/>
      <c r="AF2488" s="18"/>
      <c r="AG2488" s="18"/>
      <c r="AR2488" s="19"/>
      <c r="AS2488" s="19"/>
      <c r="AT2488" s="19"/>
      <c r="AU2488" s="19"/>
      <c r="AV2488" s="17"/>
    </row>
    <row r="2489" spans="1:48" s="16" customFormat="1">
      <c r="A2489" s="115"/>
      <c r="B2489" s="66"/>
      <c r="I2489" s="22"/>
      <c r="J2489" s="22"/>
      <c r="K2489" s="22"/>
      <c r="L2489" s="25"/>
      <c r="M2489" s="22"/>
      <c r="P2489" s="19"/>
      <c r="Q2489" s="19"/>
      <c r="R2489" s="107" t="str">
        <f t="shared" si="38"/>
        <v/>
      </c>
      <c r="S2489" s="22"/>
      <c r="AE2489" s="18"/>
      <c r="AF2489" s="18"/>
      <c r="AG2489" s="18"/>
      <c r="AR2489" s="19"/>
      <c r="AS2489" s="19"/>
      <c r="AT2489" s="19"/>
      <c r="AU2489" s="19"/>
      <c r="AV2489" s="17"/>
    </row>
    <row r="2490" spans="1:48" s="16" customFormat="1">
      <c r="A2490" s="115"/>
      <c r="B2490" s="66"/>
      <c r="I2490" s="22"/>
      <c r="J2490" s="22"/>
      <c r="K2490" s="22"/>
      <c r="L2490" s="25"/>
      <c r="M2490" s="22"/>
      <c r="P2490" s="19"/>
      <c r="Q2490" s="19"/>
      <c r="R2490" s="107" t="str">
        <f t="shared" si="38"/>
        <v/>
      </c>
      <c r="S2490" s="22"/>
      <c r="AE2490" s="18"/>
      <c r="AF2490" s="18"/>
      <c r="AG2490" s="18"/>
      <c r="AR2490" s="19"/>
      <c r="AS2490" s="19"/>
      <c r="AT2490" s="19"/>
      <c r="AU2490" s="19"/>
      <c r="AV2490" s="17"/>
    </row>
    <row r="2491" spans="1:48" s="16" customFormat="1">
      <c r="A2491" s="115"/>
      <c r="B2491" s="66"/>
      <c r="I2491" s="22"/>
      <c r="J2491" s="22"/>
      <c r="K2491" s="22"/>
      <c r="L2491" s="25"/>
      <c r="M2491" s="22"/>
      <c r="P2491" s="19"/>
      <c r="Q2491" s="19"/>
      <c r="R2491" s="107" t="str">
        <f t="shared" si="38"/>
        <v/>
      </c>
      <c r="S2491" s="22"/>
      <c r="AE2491" s="18"/>
      <c r="AF2491" s="18"/>
      <c r="AG2491" s="18"/>
      <c r="AR2491" s="19"/>
      <c r="AS2491" s="19"/>
      <c r="AT2491" s="19"/>
      <c r="AU2491" s="19"/>
      <c r="AV2491" s="17"/>
    </row>
    <row r="2492" spans="1:48" s="16" customFormat="1">
      <c r="A2492" s="115"/>
      <c r="B2492" s="66"/>
      <c r="I2492" s="22"/>
      <c r="J2492" s="22"/>
      <c r="K2492" s="22"/>
      <c r="L2492" s="25"/>
      <c r="M2492" s="22"/>
      <c r="P2492" s="19"/>
      <c r="Q2492" s="19"/>
      <c r="R2492" s="107" t="str">
        <f t="shared" si="38"/>
        <v/>
      </c>
      <c r="S2492" s="22"/>
      <c r="AE2492" s="18"/>
      <c r="AF2492" s="18"/>
      <c r="AG2492" s="18"/>
      <c r="AR2492" s="19"/>
      <c r="AS2492" s="19"/>
      <c r="AT2492" s="19"/>
      <c r="AU2492" s="19"/>
      <c r="AV2492" s="17"/>
    </row>
    <row r="2493" spans="1:48" s="16" customFormat="1">
      <c r="A2493" s="115"/>
      <c r="B2493" s="66"/>
      <c r="I2493" s="22"/>
      <c r="J2493" s="22"/>
      <c r="K2493" s="22"/>
      <c r="L2493" s="25"/>
      <c r="M2493" s="22"/>
      <c r="P2493" s="19"/>
      <c r="Q2493" s="19"/>
      <c r="R2493" s="107" t="str">
        <f t="shared" si="38"/>
        <v/>
      </c>
      <c r="S2493" s="22"/>
      <c r="AE2493" s="18"/>
      <c r="AF2493" s="18"/>
      <c r="AG2493" s="18"/>
      <c r="AR2493" s="19"/>
      <c r="AS2493" s="19"/>
      <c r="AT2493" s="19"/>
      <c r="AU2493" s="19"/>
      <c r="AV2493" s="17"/>
    </row>
    <row r="2494" spans="1:48" s="16" customFormat="1">
      <c r="A2494" s="115"/>
      <c r="B2494" s="66"/>
      <c r="I2494" s="22"/>
      <c r="J2494" s="22"/>
      <c r="K2494" s="22"/>
      <c r="L2494" s="25"/>
      <c r="M2494" s="22"/>
      <c r="P2494" s="19"/>
      <c r="Q2494" s="19"/>
      <c r="R2494" s="107" t="str">
        <f t="shared" si="38"/>
        <v/>
      </c>
      <c r="S2494" s="22"/>
      <c r="AE2494" s="18"/>
      <c r="AF2494" s="18"/>
      <c r="AG2494" s="18"/>
      <c r="AR2494" s="19"/>
      <c r="AS2494" s="19"/>
      <c r="AT2494" s="19"/>
      <c r="AU2494" s="19"/>
      <c r="AV2494" s="17"/>
    </row>
    <row r="2495" spans="1:48" s="16" customFormat="1">
      <c r="A2495" s="115"/>
      <c r="B2495" s="66"/>
      <c r="I2495" s="22"/>
      <c r="J2495" s="22"/>
      <c r="K2495" s="22"/>
      <c r="L2495" s="25"/>
      <c r="M2495" s="22"/>
      <c r="P2495" s="19"/>
      <c r="Q2495" s="19"/>
      <c r="R2495" s="107" t="str">
        <f t="shared" si="38"/>
        <v/>
      </c>
      <c r="S2495" s="22"/>
      <c r="AE2495" s="18"/>
      <c r="AF2495" s="18"/>
      <c r="AG2495" s="18"/>
      <c r="AR2495" s="19"/>
      <c r="AS2495" s="19"/>
      <c r="AT2495" s="19"/>
      <c r="AU2495" s="19"/>
      <c r="AV2495" s="17"/>
    </row>
    <row r="2496" spans="1:48" s="16" customFormat="1">
      <c r="A2496" s="115"/>
      <c r="B2496" s="66"/>
      <c r="I2496" s="22"/>
      <c r="J2496" s="22"/>
      <c r="K2496" s="22"/>
      <c r="L2496" s="25"/>
      <c r="M2496" s="22"/>
      <c r="P2496" s="19"/>
      <c r="Q2496" s="19"/>
      <c r="R2496" s="107" t="str">
        <f t="shared" si="38"/>
        <v/>
      </c>
      <c r="S2496" s="22"/>
      <c r="AE2496" s="18"/>
      <c r="AF2496" s="18"/>
      <c r="AG2496" s="18"/>
      <c r="AR2496" s="19"/>
      <c r="AS2496" s="19"/>
      <c r="AT2496" s="19"/>
      <c r="AU2496" s="19"/>
      <c r="AV2496" s="17"/>
    </row>
    <row r="2497" spans="1:48" s="16" customFormat="1">
      <c r="A2497" s="115"/>
      <c r="B2497" s="66"/>
      <c r="I2497" s="22"/>
      <c r="J2497" s="22"/>
      <c r="K2497" s="22"/>
      <c r="L2497" s="25"/>
      <c r="M2497" s="22"/>
      <c r="P2497" s="19"/>
      <c r="Q2497" s="19"/>
      <c r="R2497" s="107" t="str">
        <f t="shared" si="38"/>
        <v/>
      </c>
      <c r="S2497" s="22"/>
      <c r="AE2497" s="18"/>
      <c r="AF2497" s="18"/>
      <c r="AG2497" s="18"/>
      <c r="AR2497" s="19"/>
      <c r="AS2497" s="19"/>
      <c r="AT2497" s="19"/>
      <c r="AU2497" s="19"/>
      <c r="AV2497" s="17"/>
    </row>
    <row r="2498" spans="1:48" s="16" customFormat="1">
      <c r="A2498" s="115"/>
      <c r="B2498" s="66"/>
      <c r="I2498" s="22"/>
      <c r="J2498" s="22"/>
      <c r="K2498" s="22"/>
      <c r="L2498" s="25"/>
      <c r="M2498" s="22"/>
      <c r="P2498" s="19"/>
      <c r="Q2498" s="19"/>
      <c r="R2498" s="107" t="str">
        <f t="shared" si="38"/>
        <v/>
      </c>
      <c r="S2498" s="22"/>
      <c r="AE2498" s="18"/>
      <c r="AF2498" s="18"/>
      <c r="AG2498" s="18"/>
      <c r="AR2498" s="19"/>
      <c r="AS2498" s="19"/>
      <c r="AT2498" s="19"/>
      <c r="AU2498" s="19"/>
      <c r="AV2498" s="17"/>
    </row>
    <row r="2499" spans="1:48" s="16" customFormat="1">
      <c r="A2499" s="115"/>
      <c r="B2499" s="66"/>
      <c r="I2499" s="22"/>
      <c r="J2499" s="22"/>
      <c r="K2499" s="22"/>
      <c r="L2499" s="25"/>
      <c r="M2499" s="22"/>
      <c r="P2499" s="19"/>
      <c r="Q2499" s="19"/>
      <c r="R2499" s="107" t="str">
        <f t="shared" si="38"/>
        <v/>
      </c>
      <c r="S2499" s="22"/>
      <c r="AE2499" s="18"/>
      <c r="AF2499" s="18"/>
      <c r="AG2499" s="18"/>
      <c r="AR2499" s="19"/>
      <c r="AS2499" s="19"/>
      <c r="AT2499" s="19"/>
      <c r="AU2499" s="19"/>
      <c r="AV2499" s="17"/>
    </row>
    <row r="2500" spans="1:48" s="16" customFormat="1">
      <c r="A2500" s="115"/>
      <c r="B2500" s="66"/>
      <c r="I2500" s="22"/>
      <c r="J2500" s="22"/>
      <c r="K2500" s="22"/>
      <c r="L2500" s="25"/>
      <c r="M2500" s="22"/>
      <c r="P2500" s="19"/>
      <c r="Q2500" s="19"/>
      <c r="R2500" s="107" t="str">
        <f t="shared" si="38"/>
        <v/>
      </c>
      <c r="S2500" s="22"/>
      <c r="AE2500" s="18"/>
      <c r="AF2500" s="18"/>
      <c r="AG2500" s="18"/>
      <c r="AR2500" s="19"/>
      <c r="AS2500" s="19"/>
      <c r="AT2500" s="19"/>
      <c r="AU2500" s="19"/>
      <c r="AV2500" s="17"/>
    </row>
    <row r="2501" spans="1:48" s="16" customFormat="1">
      <c r="A2501" s="115"/>
      <c r="B2501" s="66"/>
      <c r="I2501" s="22"/>
      <c r="J2501" s="22"/>
      <c r="K2501" s="22"/>
      <c r="L2501" s="25"/>
      <c r="M2501" s="22"/>
      <c r="P2501" s="19"/>
      <c r="Q2501" s="19"/>
      <c r="R2501" s="107" t="str">
        <f t="shared" si="38"/>
        <v/>
      </c>
      <c r="S2501" s="22"/>
      <c r="AE2501" s="18"/>
      <c r="AF2501" s="18"/>
      <c r="AG2501" s="18"/>
      <c r="AR2501" s="19"/>
      <c r="AS2501" s="19"/>
      <c r="AT2501" s="19"/>
      <c r="AU2501" s="19"/>
      <c r="AV2501" s="17"/>
    </row>
    <row r="2502" spans="1:48" s="16" customFormat="1">
      <c r="A2502" s="115"/>
      <c r="B2502" s="66"/>
      <c r="I2502" s="22"/>
      <c r="J2502" s="22"/>
      <c r="K2502" s="22"/>
      <c r="L2502" s="25"/>
      <c r="M2502" s="22"/>
      <c r="P2502" s="19"/>
      <c r="Q2502" s="19"/>
      <c r="R2502" s="107" t="str">
        <f t="shared" ref="R2502:R2565" si="39">IF(AND(I2502="",K2502=""),"",IF(I2502="Lead","Lead",IF(K2502="Lead","Lead",IF((OR((AND((ISNUMBER(SEARCH("Galvanized",K2502))),AM2502="Yes")),(AND((ISNUMBER(SEARCH("Galvanized",K2502))),AM2502="Unknown")))),"Galvanized requiring replacement",IF((OR((AND((ISNUMBER(SEARCH("Galvanized",K2502))),AQ2502="Yes")),(AND((ISNUMBER(SEARCH("Galvanized",K2502))),AQ2502="Unknown")))),"Galvanized requiring replacement",IF(I2502="Galvanized requiring replacement","Galvanized requiring replacement",IF(K2502="Galvanized requiring replacement","Galvanized requiring replacement",IF(ISNUMBER(SEARCH("Unknown",I2502)),"Unknown",IF(ISNUMBER(SEARCH("Unknown",K2502)),"Unknown",IF(I2502="","Unknown",IF(K2502="","Unknown","Non-lead")))))))))))</f>
        <v/>
      </c>
      <c r="S2502" s="22"/>
      <c r="AE2502" s="18"/>
      <c r="AF2502" s="18"/>
      <c r="AG2502" s="18"/>
      <c r="AR2502" s="19"/>
      <c r="AS2502" s="19"/>
      <c r="AT2502" s="19"/>
      <c r="AU2502" s="19"/>
      <c r="AV2502" s="17"/>
    </row>
    <row r="2503" spans="1:48" s="16" customFormat="1">
      <c r="A2503" s="115"/>
      <c r="B2503" s="66"/>
      <c r="I2503" s="22"/>
      <c r="J2503" s="22"/>
      <c r="K2503" s="22"/>
      <c r="L2503" s="25"/>
      <c r="M2503" s="22"/>
      <c r="P2503" s="19"/>
      <c r="Q2503" s="19"/>
      <c r="R2503" s="107" t="str">
        <f t="shared" si="39"/>
        <v/>
      </c>
      <c r="S2503" s="22"/>
      <c r="AE2503" s="18"/>
      <c r="AF2503" s="18"/>
      <c r="AG2503" s="18"/>
      <c r="AR2503" s="19"/>
      <c r="AS2503" s="19"/>
      <c r="AT2503" s="19"/>
      <c r="AU2503" s="19"/>
      <c r="AV2503" s="17"/>
    </row>
    <row r="2504" spans="1:48" s="16" customFormat="1">
      <c r="A2504" s="115"/>
      <c r="B2504" s="66"/>
      <c r="I2504" s="22"/>
      <c r="J2504" s="22"/>
      <c r="K2504" s="22"/>
      <c r="L2504" s="25"/>
      <c r="M2504" s="22"/>
      <c r="P2504" s="19"/>
      <c r="Q2504" s="19"/>
      <c r="R2504" s="107" t="str">
        <f t="shared" si="39"/>
        <v/>
      </c>
      <c r="S2504" s="22"/>
      <c r="AE2504" s="18"/>
      <c r="AF2504" s="18"/>
      <c r="AG2504" s="18"/>
      <c r="AR2504" s="19"/>
      <c r="AS2504" s="19"/>
      <c r="AT2504" s="19"/>
      <c r="AU2504" s="19"/>
      <c r="AV2504" s="17"/>
    </row>
    <row r="2505" spans="1:48" s="16" customFormat="1">
      <c r="A2505" s="115"/>
      <c r="B2505" s="66"/>
      <c r="I2505" s="22"/>
      <c r="J2505" s="22"/>
      <c r="K2505" s="22"/>
      <c r="L2505" s="25"/>
      <c r="M2505" s="22"/>
      <c r="P2505" s="19"/>
      <c r="Q2505" s="19"/>
      <c r="R2505" s="107" t="str">
        <f t="shared" si="39"/>
        <v/>
      </c>
      <c r="S2505" s="22"/>
      <c r="AE2505" s="18"/>
      <c r="AF2505" s="18"/>
      <c r="AG2505" s="18"/>
      <c r="AR2505" s="19"/>
      <c r="AS2505" s="19"/>
      <c r="AT2505" s="19"/>
      <c r="AU2505" s="19"/>
      <c r="AV2505" s="17"/>
    </row>
    <row r="2506" spans="1:48" s="16" customFormat="1">
      <c r="A2506" s="115"/>
      <c r="B2506" s="66"/>
      <c r="I2506" s="22"/>
      <c r="J2506" s="22"/>
      <c r="K2506" s="22"/>
      <c r="L2506" s="25"/>
      <c r="M2506" s="22"/>
      <c r="P2506" s="19"/>
      <c r="Q2506" s="19"/>
      <c r="R2506" s="107" t="str">
        <f t="shared" si="39"/>
        <v/>
      </c>
      <c r="S2506" s="22"/>
      <c r="AE2506" s="18"/>
      <c r="AF2506" s="18"/>
      <c r="AG2506" s="18"/>
      <c r="AR2506" s="19"/>
      <c r="AS2506" s="19"/>
      <c r="AT2506" s="19"/>
      <c r="AU2506" s="19"/>
      <c r="AV2506" s="17"/>
    </row>
    <row r="2507" spans="1:48" s="16" customFormat="1">
      <c r="A2507" s="115"/>
      <c r="B2507" s="66"/>
      <c r="I2507" s="22"/>
      <c r="J2507" s="22"/>
      <c r="K2507" s="22"/>
      <c r="L2507" s="25"/>
      <c r="M2507" s="22"/>
      <c r="P2507" s="19"/>
      <c r="Q2507" s="19"/>
      <c r="R2507" s="107" t="str">
        <f t="shared" si="39"/>
        <v/>
      </c>
      <c r="S2507" s="22"/>
      <c r="AE2507" s="18"/>
      <c r="AF2507" s="18"/>
      <c r="AG2507" s="18"/>
      <c r="AR2507" s="19"/>
      <c r="AS2507" s="19"/>
      <c r="AT2507" s="19"/>
      <c r="AU2507" s="19"/>
      <c r="AV2507" s="17"/>
    </row>
    <row r="2508" spans="1:48" s="16" customFormat="1">
      <c r="A2508" s="115"/>
      <c r="B2508" s="66"/>
      <c r="I2508" s="22"/>
      <c r="J2508" s="22"/>
      <c r="K2508" s="22"/>
      <c r="L2508" s="25"/>
      <c r="M2508" s="22"/>
      <c r="P2508" s="19"/>
      <c r="Q2508" s="19"/>
      <c r="R2508" s="107" t="str">
        <f t="shared" si="39"/>
        <v/>
      </c>
      <c r="S2508" s="22"/>
      <c r="AE2508" s="18"/>
      <c r="AF2508" s="18"/>
      <c r="AG2508" s="18"/>
      <c r="AR2508" s="19"/>
      <c r="AS2508" s="19"/>
      <c r="AT2508" s="19"/>
      <c r="AU2508" s="19"/>
      <c r="AV2508" s="17"/>
    </row>
    <row r="2509" spans="1:48" s="16" customFormat="1">
      <c r="A2509" s="115"/>
      <c r="B2509" s="66"/>
      <c r="I2509" s="22"/>
      <c r="J2509" s="22"/>
      <c r="K2509" s="22"/>
      <c r="L2509" s="25"/>
      <c r="M2509" s="22"/>
      <c r="P2509" s="19"/>
      <c r="Q2509" s="19"/>
      <c r="R2509" s="107" t="str">
        <f t="shared" si="39"/>
        <v/>
      </c>
      <c r="S2509" s="22"/>
      <c r="AE2509" s="18"/>
      <c r="AF2509" s="18"/>
      <c r="AG2509" s="18"/>
      <c r="AR2509" s="19"/>
      <c r="AS2509" s="19"/>
      <c r="AT2509" s="19"/>
      <c r="AU2509" s="19"/>
      <c r="AV2509" s="17"/>
    </row>
    <row r="2510" spans="1:48" s="16" customFormat="1">
      <c r="A2510" s="115"/>
      <c r="B2510" s="66"/>
      <c r="I2510" s="22"/>
      <c r="J2510" s="22"/>
      <c r="K2510" s="22"/>
      <c r="L2510" s="25"/>
      <c r="M2510" s="22"/>
      <c r="P2510" s="19"/>
      <c r="Q2510" s="19"/>
      <c r="R2510" s="107" t="str">
        <f t="shared" si="39"/>
        <v/>
      </c>
      <c r="S2510" s="22"/>
      <c r="AE2510" s="18"/>
      <c r="AF2510" s="18"/>
      <c r="AG2510" s="18"/>
      <c r="AR2510" s="19"/>
      <c r="AS2510" s="19"/>
      <c r="AT2510" s="19"/>
      <c r="AU2510" s="19"/>
      <c r="AV2510" s="17"/>
    </row>
    <row r="2511" spans="1:48" s="16" customFormat="1">
      <c r="A2511" s="115"/>
      <c r="B2511" s="66"/>
      <c r="I2511" s="22"/>
      <c r="J2511" s="22"/>
      <c r="K2511" s="22"/>
      <c r="L2511" s="25"/>
      <c r="M2511" s="22"/>
      <c r="P2511" s="19"/>
      <c r="Q2511" s="19"/>
      <c r="R2511" s="107" t="str">
        <f t="shared" si="39"/>
        <v/>
      </c>
      <c r="S2511" s="22"/>
      <c r="AE2511" s="18"/>
      <c r="AF2511" s="18"/>
      <c r="AG2511" s="18"/>
      <c r="AR2511" s="19"/>
      <c r="AS2511" s="19"/>
      <c r="AT2511" s="19"/>
      <c r="AU2511" s="19"/>
      <c r="AV2511" s="17"/>
    </row>
    <row r="2512" spans="1:48" s="16" customFormat="1">
      <c r="A2512" s="115"/>
      <c r="B2512" s="66"/>
      <c r="I2512" s="22"/>
      <c r="J2512" s="22"/>
      <c r="K2512" s="22"/>
      <c r="L2512" s="25"/>
      <c r="M2512" s="22"/>
      <c r="P2512" s="19"/>
      <c r="Q2512" s="19"/>
      <c r="R2512" s="107" t="str">
        <f t="shared" si="39"/>
        <v/>
      </c>
      <c r="S2512" s="22"/>
      <c r="AE2512" s="18"/>
      <c r="AF2512" s="18"/>
      <c r="AG2512" s="18"/>
      <c r="AR2512" s="19"/>
      <c r="AS2512" s="19"/>
      <c r="AT2512" s="19"/>
      <c r="AU2512" s="19"/>
      <c r="AV2512" s="17"/>
    </row>
    <row r="2513" spans="1:48" s="16" customFormat="1">
      <c r="A2513" s="115"/>
      <c r="B2513" s="66"/>
      <c r="I2513" s="22"/>
      <c r="J2513" s="22"/>
      <c r="K2513" s="22"/>
      <c r="L2513" s="25"/>
      <c r="M2513" s="22"/>
      <c r="P2513" s="19"/>
      <c r="Q2513" s="19"/>
      <c r="R2513" s="107" t="str">
        <f t="shared" si="39"/>
        <v/>
      </c>
      <c r="S2513" s="22"/>
      <c r="AE2513" s="18"/>
      <c r="AF2513" s="18"/>
      <c r="AG2513" s="18"/>
      <c r="AR2513" s="19"/>
      <c r="AS2513" s="19"/>
      <c r="AT2513" s="19"/>
      <c r="AU2513" s="19"/>
      <c r="AV2513" s="17"/>
    </row>
    <row r="2514" spans="1:48" s="16" customFormat="1">
      <c r="A2514" s="115"/>
      <c r="B2514" s="66"/>
      <c r="I2514" s="22"/>
      <c r="J2514" s="22"/>
      <c r="K2514" s="22"/>
      <c r="L2514" s="25"/>
      <c r="M2514" s="22"/>
      <c r="P2514" s="19"/>
      <c r="Q2514" s="19"/>
      <c r="R2514" s="107" t="str">
        <f t="shared" si="39"/>
        <v/>
      </c>
      <c r="S2514" s="22"/>
      <c r="AE2514" s="18"/>
      <c r="AF2514" s="18"/>
      <c r="AG2514" s="18"/>
      <c r="AR2514" s="19"/>
      <c r="AS2514" s="19"/>
      <c r="AT2514" s="19"/>
      <c r="AU2514" s="19"/>
      <c r="AV2514" s="17"/>
    </row>
    <row r="2515" spans="1:48" s="16" customFormat="1">
      <c r="A2515" s="115"/>
      <c r="B2515" s="66"/>
      <c r="I2515" s="22"/>
      <c r="J2515" s="22"/>
      <c r="K2515" s="22"/>
      <c r="L2515" s="25"/>
      <c r="M2515" s="22"/>
      <c r="P2515" s="19"/>
      <c r="Q2515" s="19"/>
      <c r="R2515" s="107" t="str">
        <f t="shared" si="39"/>
        <v/>
      </c>
      <c r="S2515" s="22"/>
      <c r="AE2515" s="18"/>
      <c r="AF2515" s="18"/>
      <c r="AG2515" s="18"/>
      <c r="AR2515" s="19"/>
      <c r="AS2515" s="19"/>
      <c r="AT2515" s="19"/>
      <c r="AU2515" s="19"/>
      <c r="AV2515" s="17"/>
    </row>
    <row r="2516" spans="1:48" s="16" customFormat="1">
      <c r="A2516" s="115"/>
      <c r="B2516" s="66"/>
      <c r="I2516" s="22"/>
      <c r="J2516" s="22"/>
      <c r="K2516" s="22"/>
      <c r="L2516" s="25"/>
      <c r="M2516" s="22"/>
      <c r="P2516" s="19"/>
      <c r="Q2516" s="19"/>
      <c r="R2516" s="107" t="str">
        <f t="shared" si="39"/>
        <v/>
      </c>
      <c r="S2516" s="22"/>
      <c r="AE2516" s="18"/>
      <c r="AF2516" s="18"/>
      <c r="AG2516" s="18"/>
      <c r="AR2516" s="19"/>
      <c r="AS2516" s="19"/>
      <c r="AT2516" s="19"/>
      <c r="AU2516" s="19"/>
      <c r="AV2516" s="17"/>
    </row>
    <row r="2517" spans="1:48" s="16" customFormat="1">
      <c r="A2517" s="115"/>
      <c r="B2517" s="66"/>
      <c r="I2517" s="22"/>
      <c r="J2517" s="22"/>
      <c r="K2517" s="22"/>
      <c r="L2517" s="25"/>
      <c r="M2517" s="22"/>
      <c r="P2517" s="19"/>
      <c r="Q2517" s="19"/>
      <c r="R2517" s="107" t="str">
        <f t="shared" si="39"/>
        <v/>
      </c>
      <c r="S2517" s="22"/>
      <c r="AE2517" s="18"/>
      <c r="AF2517" s="18"/>
      <c r="AG2517" s="18"/>
      <c r="AR2517" s="19"/>
      <c r="AS2517" s="19"/>
      <c r="AT2517" s="19"/>
      <c r="AU2517" s="19"/>
      <c r="AV2517" s="17"/>
    </row>
    <row r="2518" spans="1:48" s="16" customFormat="1">
      <c r="A2518" s="115"/>
      <c r="B2518" s="66"/>
      <c r="I2518" s="22"/>
      <c r="J2518" s="22"/>
      <c r="K2518" s="22"/>
      <c r="L2518" s="25"/>
      <c r="M2518" s="22"/>
      <c r="P2518" s="19"/>
      <c r="Q2518" s="19"/>
      <c r="R2518" s="107" t="str">
        <f t="shared" si="39"/>
        <v/>
      </c>
      <c r="S2518" s="22"/>
      <c r="AE2518" s="18"/>
      <c r="AF2518" s="18"/>
      <c r="AG2518" s="18"/>
      <c r="AR2518" s="19"/>
      <c r="AS2518" s="19"/>
      <c r="AT2518" s="19"/>
      <c r="AU2518" s="19"/>
      <c r="AV2518" s="17"/>
    </row>
    <row r="2519" spans="1:48" s="16" customFormat="1">
      <c r="A2519" s="115"/>
      <c r="B2519" s="66"/>
      <c r="I2519" s="22"/>
      <c r="J2519" s="22"/>
      <c r="K2519" s="22"/>
      <c r="L2519" s="25"/>
      <c r="M2519" s="22"/>
      <c r="P2519" s="19"/>
      <c r="Q2519" s="19"/>
      <c r="R2519" s="107" t="str">
        <f t="shared" si="39"/>
        <v/>
      </c>
      <c r="S2519" s="22"/>
      <c r="AE2519" s="18"/>
      <c r="AF2519" s="18"/>
      <c r="AG2519" s="18"/>
      <c r="AR2519" s="19"/>
      <c r="AS2519" s="19"/>
      <c r="AT2519" s="19"/>
      <c r="AU2519" s="19"/>
      <c r="AV2519" s="17"/>
    </row>
    <row r="2520" spans="1:48" s="16" customFormat="1">
      <c r="A2520" s="115"/>
      <c r="B2520" s="66"/>
      <c r="I2520" s="22"/>
      <c r="J2520" s="22"/>
      <c r="K2520" s="22"/>
      <c r="L2520" s="25"/>
      <c r="M2520" s="22"/>
      <c r="P2520" s="19"/>
      <c r="Q2520" s="19"/>
      <c r="R2520" s="107" t="str">
        <f t="shared" si="39"/>
        <v/>
      </c>
      <c r="S2520" s="22"/>
      <c r="AE2520" s="18"/>
      <c r="AF2520" s="18"/>
      <c r="AG2520" s="18"/>
      <c r="AR2520" s="19"/>
      <c r="AS2520" s="19"/>
      <c r="AT2520" s="19"/>
      <c r="AU2520" s="19"/>
      <c r="AV2520" s="17"/>
    </row>
    <row r="2521" spans="1:48" s="16" customFormat="1">
      <c r="A2521" s="115"/>
      <c r="B2521" s="66"/>
      <c r="I2521" s="22"/>
      <c r="J2521" s="22"/>
      <c r="K2521" s="22"/>
      <c r="L2521" s="25"/>
      <c r="M2521" s="22"/>
      <c r="P2521" s="19"/>
      <c r="Q2521" s="19"/>
      <c r="R2521" s="107" t="str">
        <f t="shared" si="39"/>
        <v/>
      </c>
      <c r="S2521" s="22"/>
      <c r="AE2521" s="18"/>
      <c r="AF2521" s="18"/>
      <c r="AG2521" s="18"/>
      <c r="AR2521" s="19"/>
      <c r="AS2521" s="19"/>
      <c r="AT2521" s="19"/>
      <c r="AU2521" s="19"/>
      <c r="AV2521" s="17"/>
    </row>
    <row r="2522" spans="1:48" s="16" customFormat="1">
      <c r="A2522" s="115"/>
      <c r="B2522" s="66"/>
      <c r="I2522" s="22"/>
      <c r="J2522" s="22"/>
      <c r="K2522" s="22"/>
      <c r="L2522" s="25"/>
      <c r="M2522" s="22"/>
      <c r="P2522" s="19"/>
      <c r="Q2522" s="19"/>
      <c r="R2522" s="107" t="str">
        <f t="shared" si="39"/>
        <v/>
      </c>
      <c r="S2522" s="22"/>
      <c r="AE2522" s="18"/>
      <c r="AF2522" s="18"/>
      <c r="AG2522" s="18"/>
      <c r="AR2522" s="19"/>
      <c r="AS2522" s="19"/>
      <c r="AT2522" s="19"/>
      <c r="AU2522" s="19"/>
      <c r="AV2522" s="17"/>
    </row>
    <row r="2523" spans="1:48" s="16" customFormat="1">
      <c r="A2523" s="115"/>
      <c r="B2523" s="66"/>
      <c r="I2523" s="22"/>
      <c r="J2523" s="22"/>
      <c r="K2523" s="22"/>
      <c r="L2523" s="25"/>
      <c r="M2523" s="22"/>
      <c r="P2523" s="19"/>
      <c r="Q2523" s="19"/>
      <c r="R2523" s="107" t="str">
        <f t="shared" si="39"/>
        <v/>
      </c>
      <c r="S2523" s="22"/>
      <c r="AE2523" s="18"/>
      <c r="AF2523" s="18"/>
      <c r="AG2523" s="18"/>
      <c r="AR2523" s="19"/>
      <c r="AS2523" s="19"/>
      <c r="AT2523" s="19"/>
      <c r="AU2523" s="19"/>
      <c r="AV2523" s="17"/>
    </row>
    <row r="2524" spans="1:48" s="16" customFormat="1">
      <c r="A2524" s="115"/>
      <c r="B2524" s="66"/>
      <c r="I2524" s="22"/>
      <c r="J2524" s="22"/>
      <c r="K2524" s="22"/>
      <c r="L2524" s="25"/>
      <c r="M2524" s="22"/>
      <c r="P2524" s="19"/>
      <c r="Q2524" s="19"/>
      <c r="R2524" s="107" t="str">
        <f t="shared" si="39"/>
        <v/>
      </c>
      <c r="S2524" s="22"/>
      <c r="AE2524" s="18"/>
      <c r="AF2524" s="18"/>
      <c r="AG2524" s="18"/>
      <c r="AR2524" s="19"/>
      <c r="AS2524" s="19"/>
      <c r="AT2524" s="19"/>
      <c r="AU2524" s="19"/>
      <c r="AV2524" s="17"/>
    </row>
    <row r="2525" spans="1:48" s="16" customFormat="1">
      <c r="A2525" s="115"/>
      <c r="B2525" s="66"/>
      <c r="I2525" s="22"/>
      <c r="J2525" s="22"/>
      <c r="K2525" s="22"/>
      <c r="L2525" s="25"/>
      <c r="M2525" s="22"/>
      <c r="P2525" s="19"/>
      <c r="Q2525" s="19"/>
      <c r="R2525" s="107" t="str">
        <f t="shared" si="39"/>
        <v/>
      </c>
      <c r="S2525" s="22"/>
      <c r="AE2525" s="18"/>
      <c r="AF2525" s="18"/>
      <c r="AG2525" s="18"/>
      <c r="AR2525" s="19"/>
      <c r="AS2525" s="19"/>
      <c r="AT2525" s="19"/>
      <c r="AU2525" s="19"/>
      <c r="AV2525" s="17"/>
    </row>
    <row r="2526" spans="1:48" s="16" customFormat="1">
      <c r="A2526" s="115"/>
      <c r="B2526" s="66"/>
      <c r="I2526" s="22"/>
      <c r="J2526" s="22"/>
      <c r="K2526" s="22"/>
      <c r="L2526" s="25"/>
      <c r="M2526" s="22"/>
      <c r="P2526" s="19"/>
      <c r="Q2526" s="19"/>
      <c r="R2526" s="107" t="str">
        <f t="shared" si="39"/>
        <v/>
      </c>
      <c r="S2526" s="22"/>
      <c r="AE2526" s="18"/>
      <c r="AF2526" s="18"/>
      <c r="AG2526" s="18"/>
      <c r="AR2526" s="19"/>
      <c r="AS2526" s="19"/>
      <c r="AT2526" s="19"/>
      <c r="AU2526" s="19"/>
      <c r="AV2526" s="17"/>
    </row>
    <row r="2527" spans="1:48" s="16" customFormat="1">
      <c r="A2527" s="115"/>
      <c r="B2527" s="66"/>
      <c r="I2527" s="22"/>
      <c r="J2527" s="22"/>
      <c r="K2527" s="22"/>
      <c r="L2527" s="25"/>
      <c r="M2527" s="22"/>
      <c r="P2527" s="19"/>
      <c r="Q2527" s="19"/>
      <c r="R2527" s="107" t="str">
        <f t="shared" si="39"/>
        <v/>
      </c>
      <c r="S2527" s="22"/>
      <c r="AE2527" s="18"/>
      <c r="AF2527" s="18"/>
      <c r="AG2527" s="18"/>
      <c r="AR2527" s="19"/>
      <c r="AS2527" s="19"/>
      <c r="AT2527" s="19"/>
      <c r="AU2527" s="19"/>
      <c r="AV2527" s="17"/>
    </row>
    <row r="2528" spans="1:48" s="16" customFormat="1">
      <c r="A2528" s="115"/>
      <c r="B2528" s="66"/>
      <c r="I2528" s="22"/>
      <c r="J2528" s="22"/>
      <c r="K2528" s="22"/>
      <c r="L2528" s="25"/>
      <c r="M2528" s="22"/>
      <c r="P2528" s="19"/>
      <c r="Q2528" s="19"/>
      <c r="R2528" s="107" t="str">
        <f t="shared" si="39"/>
        <v/>
      </c>
      <c r="S2528" s="22"/>
      <c r="AE2528" s="18"/>
      <c r="AF2528" s="18"/>
      <c r="AG2528" s="18"/>
      <c r="AR2528" s="19"/>
      <c r="AS2528" s="19"/>
      <c r="AT2528" s="19"/>
      <c r="AU2528" s="19"/>
      <c r="AV2528" s="17"/>
    </row>
    <row r="2529" spans="1:48" s="16" customFormat="1">
      <c r="A2529" s="115"/>
      <c r="B2529" s="66"/>
      <c r="I2529" s="22"/>
      <c r="J2529" s="22"/>
      <c r="K2529" s="22"/>
      <c r="L2529" s="25"/>
      <c r="M2529" s="22"/>
      <c r="P2529" s="19"/>
      <c r="Q2529" s="19"/>
      <c r="R2529" s="107" t="str">
        <f t="shared" si="39"/>
        <v/>
      </c>
      <c r="S2529" s="22"/>
      <c r="AE2529" s="18"/>
      <c r="AF2529" s="18"/>
      <c r="AG2529" s="18"/>
      <c r="AR2529" s="19"/>
      <c r="AS2529" s="19"/>
      <c r="AT2529" s="19"/>
      <c r="AU2529" s="19"/>
      <c r="AV2529" s="17"/>
    </row>
    <row r="2530" spans="1:48" s="16" customFormat="1">
      <c r="A2530" s="115"/>
      <c r="B2530" s="66"/>
      <c r="I2530" s="22"/>
      <c r="J2530" s="22"/>
      <c r="K2530" s="22"/>
      <c r="L2530" s="25"/>
      <c r="M2530" s="22"/>
      <c r="P2530" s="19"/>
      <c r="Q2530" s="19"/>
      <c r="R2530" s="107" t="str">
        <f t="shared" si="39"/>
        <v/>
      </c>
      <c r="S2530" s="22"/>
      <c r="AE2530" s="18"/>
      <c r="AF2530" s="18"/>
      <c r="AG2530" s="18"/>
      <c r="AR2530" s="19"/>
      <c r="AS2530" s="19"/>
      <c r="AT2530" s="19"/>
      <c r="AU2530" s="19"/>
      <c r="AV2530" s="17"/>
    </row>
    <row r="2531" spans="1:48" s="16" customFormat="1">
      <c r="A2531" s="115"/>
      <c r="B2531" s="66"/>
      <c r="I2531" s="22"/>
      <c r="J2531" s="22"/>
      <c r="K2531" s="22"/>
      <c r="L2531" s="25"/>
      <c r="M2531" s="22"/>
      <c r="P2531" s="19"/>
      <c r="Q2531" s="19"/>
      <c r="R2531" s="107" t="str">
        <f t="shared" si="39"/>
        <v/>
      </c>
      <c r="S2531" s="22"/>
      <c r="AE2531" s="18"/>
      <c r="AF2531" s="18"/>
      <c r="AG2531" s="18"/>
      <c r="AR2531" s="19"/>
      <c r="AS2531" s="19"/>
      <c r="AT2531" s="19"/>
      <c r="AU2531" s="19"/>
      <c r="AV2531" s="17"/>
    </row>
    <row r="2532" spans="1:48" s="16" customFormat="1">
      <c r="A2532" s="115"/>
      <c r="B2532" s="66"/>
      <c r="I2532" s="22"/>
      <c r="J2532" s="22"/>
      <c r="K2532" s="22"/>
      <c r="L2532" s="25"/>
      <c r="M2532" s="22"/>
      <c r="P2532" s="19"/>
      <c r="Q2532" s="19"/>
      <c r="R2532" s="107" t="str">
        <f t="shared" si="39"/>
        <v/>
      </c>
      <c r="S2532" s="22"/>
      <c r="AE2532" s="18"/>
      <c r="AF2532" s="18"/>
      <c r="AG2532" s="18"/>
      <c r="AR2532" s="19"/>
      <c r="AS2532" s="19"/>
      <c r="AT2532" s="19"/>
      <c r="AU2532" s="19"/>
      <c r="AV2532" s="17"/>
    </row>
    <row r="2533" spans="1:48" s="16" customFormat="1">
      <c r="A2533" s="115"/>
      <c r="B2533" s="66"/>
      <c r="I2533" s="22"/>
      <c r="J2533" s="22"/>
      <c r="K2533" s="22"/>
      <c r="L2533" s="25"/>
      <c r="M2533" s="22"/>
      <c r="P2533" s="19"/>
      <c r="Q2533" s="19"/>
      <c r="R2533" s="107" t="str">
        <f t="shared" si="39"/>
        <v/>
      </c>
      <c r="S2533" s="22"/>
      <c r="AE2533" s="18"/>
      <c r="AF2533" s="18"/>
      <c r="AG2533" s="18"/>
      <c r="AR2533" s="19"/>
      <c r="AS2533" s="19"/>
      <c r="AT2533" s="19"/>
      <c r="AU2533" s="19"/>
      <c r="AV2533" s="17"/>
    </row>
    <row r="2534" spans="1:48" s="16" customFormat="1">
      <c r="A2534" s="115"/>
      <c r="B2534" s="66"/>
      <c r="I2534" s="22"/>
      <c r="J2534" s="22"/>
      <c r="K2534" s="22"/>
      <c r="L2534" s="25"/>
      <c r="M2534" s="22"/>
      <c r="P2534" s="19"/>
      <c r="Q2534" s="19"/>
      <c r="R2534" s="107" t="str">
        <f t="shared" si="39"/>
        <v/>
      </c>
      <c r="S2534" s="22"/>
      <c r="AE2534" s="18"/>
      <c r="AF2534" s="18"/>
      <c r="AG2534" s="18"/>
      <c r="AR2534" s="19"/>
      <c r="AS2534" s="19"/>
      <c r="AT2534" s="19"/>
      <c r="AU2534" s="19"/>
      <c r="AV2534" s="17"/>
    </row>
    <row r="2535" spans="1:48" s="16" customFormat="1">
      <c r="A2535" s="115"/>
      <c r="B2535" s="66"/>
      <c r="I2535" s="22"/>
      <c r="J2535" s="22"/>
      <c r="K2535" s="22"/>
      <c r="L2535" s="25"/>
      <c r="M2535" s="22"/>
      <c r="P2535" s="19"/>
      <c r="Q2535" s="19"/>
      <c r="R2535" s="107" t="str">
        <f t="shared" si="39"/>
        <v/>
      </c>
      <c r="S2535" s="22"/>
      <c r="AE2535" s="18"/>
      <c r="AF2535" s="18"/>
      <c r="AG2535" s="18"/>
      <c r="AR2535" s="19"/>
      <c r="AS2535" s="19"/>
      <c r="AT2535" s="19"/>
      <c r="AU2535" s="19"/>
      <c r="AV2535" s="17"/>
    </row>
    <row r="2536" spans="1:48" s="16" customFormat="1">
      <c r="A2536" s="115"/>
      <c r="B2536" s="66"/>
      <c r="I2536" s="22"/>
      <c r="J2536" s="22"/>
      <c r="K2536" s="22"/>
      <c r="L2536" s="25"/>
      <c r="M2536" s="22"/>
      <c r="P2536" s="19"/>
      <c r="Q2536" s="19"/>
      <c r="R2536" s="107" t="str">
        <f t="shared" si="39"/>
        <v/>
      </c>
      <c r="S2536" s="22"/>
      <c r="AE2536" s="18"/>
      <c r="AF2536" s="18"/>
      <c r="AG2536" s="18"/>
      <c r="AR2536" s="19"/>
      <c r="AS2536" s="19"/>
      <c r="AT2536" s="19"/>
      <c r="AU2536" s="19"/>
      <c r="AV2536" s="17"/>
    </row>
    <row r="2537" spans="1:48" s="16" customFormat="1">
      <c r="A2537" s="115"/>
      <c r="B2537" s="66"/>
      <c r="I2537" s="22"/>
      <c r="J2537" s="22"/>
      <c r="K2537" s="22"/>
      <c r="L2537" s="25"/>
      <c r="M2537" s="22"/>
      <c r="P2537" s="19"/>
      <c r="Q2537" s="19"/>
      <c r="R2537" s="107" t="str">
        <f t="shared" si="39"/>
        <v/>
      </c>
      <c r="S2537" s="22"/>
      <c r="AE2537" s="18"/>
      <c r="AF2537" s="18"/>
      <c r="AG2537" s="18"/>
      <c r="AR2537" s="19"/>
      <c r="AS2537" s="19"/>
      <c r="AT2537" s="19"/>
      <c r="AU2537" s="19"/>
      <c r="AV2537" s="17"/>
    </row>
    <row r="2538" spans="1:48" s="16" customFormat="1">
      <c r="A2538" s="115"/>
      <c r="B2538" s="66"/>
      <c r="I2538" s="22"/>
      <c r="J2538" s="22"/>
      <c r="K2538" s="22"/>
      <c r="L2538" s="25"/>
      <c r="M2538" s="22"/>
      <c r="P2538" s="19"/>
      <c r="Q2538" s="19"/>
      <c r="R2538" s="107" t="str">
        <f t="shared" si="39"/>
        <v/>
      </c>
      <c r="S2538" s="22"/>
      <c r="AE2538" s="18"/>
      <c r="AF2538" s="18"/>
      <c r="AG2538" s="18"/>
      <c r="AR2538" s="19"/>
      <c r="AS2538" s="19"/>
      <c r="AT2538" s="19"/>
      <c r="AU2538" s="19"/>
      <c r="AV2538" s="17"/>
    </row>
    <row r="2539" spans="1:48" s="16" customFormat="1">
      <c r="A2539" s="115"/>
      <c r="B2539" s="66"/>
      <c r="I2539" s="22"/>
      <c r="J2539" s="22"/>
      <c r="K2539" s="22"/>
      <c r="L2539" s="25"/>
      <c r="M2539" s="22"/>
      <c r="P2539" s="19"/>
      <c r="Q2539" s="19"/>
      <c r="R2539" s="107" t="str">
        <f t="shared" si="39"/>
        <v/>
      </c>
      <c r="S2539" s="22"/>
      <c r="AE2539" s="18"/>
      <c r="AF2539" s="18"/>
      <c r="AG2539" s="18"/>
      <c r="AR2539" s="19"/>
      <c r="AS2539" s="19"/>
      <c r="AT2539" s="19"/>
      <c r="AU2539" s="19"/>
      <c r="AV2539" s="17"/>
    </row>
    <row r="2540" spans="1:48" s="16" customFormat="1">
      <c r="A2540" s="115"/>
      <c r="B2540" s="66"/>
      <c r="I2540" s="22"/>
      <c r="J2540" s="22"/>
      <c r="K2540" s="22"/>
      <c r="L2540" s="25"/>
      <c r="M2540" s="22"/>
      <c r="P2540" s="19"/>
      <c r="Q2540" s="19"/>
      <c r="R2540" s="107" t="str">
        <f t="shared" si="39"/>
        <v/>
      </c>
      <c r="S2540" s="22"/>
      <c r="AE2540" s="18"/>
      <c r="AF2540" s="18"/>
      <c r="AG2540" s="18"/>
      <c r="AR2540" s="19"/>
      <c r="AS2540" s="19"/>
      <c r="AT2540" s="19"/>
      <c r="AU2540" s="19"/>
      <c r="AV2540" s="17"/>
    </row>
    <row r="2541" spans="1:48" s="16" customFormat="1">
      <c r="A2541" s="115"/>
      <c r="B2541" s="66"/>
      <c r="I2541" s="22"/>
      <c r="J2541" s="22"/>
      <c r="K2541" s="22"/>
      <c r="L2541" s="25"/>
      <c r="M2541" s="22"/>
      <c r="P2541" s="19"/>
      <c r="Q2541" s="19"/>
      <c r="R2541" s="107" t="str">
        <f t="shared" si="39"/>
        <v/>
      </c>
      <c r="S2541" s="22"/>
      <c r="AE2541" s="18"/>
      <c r="AF2541" s="18"/>
      <c r="AG2541" s="18"/>
      <c r="AR2541" s="19"/>
      <c r="AS2541" s="19"/>
      <c r="AT2541" s="19"/>
      <c r="AU2541" s="19"/>
      <c r="AV2541" s="17"/>
    </row>
    <row r="2542" spans="1:48" s="16" customFormat="1">
      <c r="A2542" s="115"/>
      <c r="B2542" s="66"/>
      <c r="I2542" s="22"/>
      <c r="J2542" s="22"/>
      <c r="K2542" s="22"/>
      <c r="L2542" s="25"/>
      <c r="M2542" s="22"/>
      <c r="P2542" s="19"/>
      <c r="Q2542" s="19"/>
      <c r="R2542" s="107" t="str">
        <f t="shared" si="39"/>
        <v/>
      </c>
      <c r="S2542" s="22"/>
      <c r="AE2542" s="18"/>
      <c r="AF2542" s="18"/>
      <c r="AG2542" s="18"/>
      <c r="AR2542" s="19"/>
      <c r="AS2542" s="19"/>
      <c r="AT2542" s="19"/>
      <c r="AU2542" s="19"/>
      <c r="AV2542" s="17"/>
    </row>
    <row r="2543" spans="1:48" s="16" customFormat="1">
      <c r="A2543" s="115"/>
      <c r="B2543" s="66"/>
      <c r="I2543" s="22"/>
      <c r="J2543" s="22"/>
      <c r="K2543" s="22"/>
      <c r="L2543" s="25"/>
      <c r="M2543" s="22"/>
      <c r="P2543" s="19"/>
      <c r="Q2543" s="19"/>
      <c r="R2543" s="107" t="str">
        <f t="shared" si="39"/>
        <v/>
      </c>
      <c r="S2543" s="22"/>
      <c r="AE2543" s="18"/>
      <c r="AF2543" s="18"/>
      <c r="AG2543" s="18"/>
      <c r="AR2543" s="19"/>
      <c r="AS2543" s="19"/>
      <c r="AT2543" s="19"/>
      <c r="AU2543" s="19"/>
      <c r="AV2543" s="17"/>
    </row>
    <row r="2544" spans="1:48" s="16" customFormat="1">
      <c r="A2544" s="115"/>
      <c r="B2544" s="66"/>
      <c r="I2544" s="22"/>
      <c r="J2544" s="22"/>
      <c r="K2544" s="22"/>
      <c r="L2544" s="25"/>
      <c r="M2544" s="22"/>
      <c r="P2544" s="19"/>
      <c r="Q2544" s="19"/>
      <c r="R2544" s="107" t="str">
        <f t="shared" si="39"/>
        <v/>
      </c>
      <c r="S2544" s="22"/>
      <c r="AE2544" s="18"/>
      <c r="AF2544" s="18"/>
      <c r="AG2544" s="18"/>
      <c r="AR2544" s="19"/>
      <c r="AS2544" s="19"/>
      <c r="AT2544" s="19"/>
      <c r="AU2544" s="19"/>
      <c r="AV2544" s="17"/>
    </row>
    <row r="2545" spans="1:48" s="16" customFormat="1">
      <c r="A2545" s="115"/>
      <c r="B2545" s="66"/>
      <c r="I2545" s="22"/>
      <c r="J2545" s="22"/>
      <c r="K2545" s="22"/>
      <c r="L2545" s="25"/>
      <c r="M2545" s="22"/>
      <c r="P2545" s="19"/>
      <c r="Q2545" s="19"/>
      <c r="R2545" s="107" t="str">
        <f t="shared" si="39"/>
        <v/>
      </c>
      <c r="S2545" s="22"/>
      <c r="AE2545" s="18"/>
      <c r="AF2545" s="18"/>
      <c r="AG2545" s="18"/>
      <c r="AR2545" s="19"/>
      <c r="AS2545" s="19"/>
      <c r="AT2545" s="19"/>
      <c r="AU2545" s="19"/>
      <c r="AV2545" s="17"/>
    </row>
    <row r="2546" spans="1:48" s="16" customFormat="1">
      <c r="A2546" s="115"/>
      <c r="B2546" s="66"/>
      <c r="I2546" s="22"/>
      <c r="J2546" s="22"/>
      <c r="K2546" s="22"/>
      <c r="L2546" s="25"/>
      <c r="M2546" s="22"/>
      <c r="P2546" s="19"/>
      <c r="Q2546" s="19"/>
      <c r="R2546" s="107" t="str">
        <f t="shared" si="39"/>
        <v/>
      </c>
      <c r="S2546" s="22"/>
      <c r="AE2546" s="18"/>
      <c r="AF2546" s="18"/>
      <c r="AG2546" s="18"/>
      <c r="AR2546" s="19"/>
      <c r="AS2546" s="19"/>
      <c r="AT2546" s="19"/>
      <c r="AU2546" s="19"/>
      <c r="AV2546" s="17"/>
    </row>
    <row r="2547" spans="1:48" s="16" customFormat="1">
      <c r="A2547" s="115"/>
      <c r="B2547" s="66"/>
      <c r="I2547" s="22"/>
      <c r="J2547" s="22"/>
      <c r="K2547" s="22"/>
      <c r="L2547" s="25"/>
      <c r="M2547" s="22"/>
      <c r="P2547" s="19"/>
      <c r="Q2547" s="19"/>
      <c r="R2547" s="107" t="str">
        <f t="shared" si="39"/>
        <v/>
      </c>
      <c r="S2547" s="22"/>
      <c r="AE2547" s="18"/>
      <c r="AF2547" s="18"/>
      <c r="AG2547" s="18"/>
      <c r="AR2547" s="19"/>
      <c r="AS2547" s="19"/>
      <c r="AT2547" s="19"/>
      <c r="AU2547" s="19"/>
      <c r="AV2547" s="17"/>
    </row>
    <row r="2548" spans="1:48" s="16" customFormat="1">
      <c r="A2548" s="115"/>
      <c r="B2548" s="66"/>
      <c r="I2548" s="22"/>
      <c r="J2548" s="22"/>
      <c r="K2548" s="22"/>
      <c r="L2548" s="25"/>
      <c r="M2548" s="22"/>
      <c r="P2548" s="19"/>
      <c r="Q2548" s="19"/>
      <c r="R2548" s="107" t="str">
        <f t="shared" si="39"/>
        <v/>
      </c>
      <c r="S2548" s="22"/>
      <c r="AE2548" s="18"/>
      <c r="AF2548" s="18"/>
      <c r="AG2548" s="18"/>
      <c r="AR2548" s="19"/>
      <c r="AS2548" s="19"/>
      <c r="AT2548" s="19"/>
      <c r="AU2548" s="19"/>
      <c r="AV2548" s="17"/>
    </row>
    <row r="2549" spans="1:48" s="16" customFormat="1">
      <c r="A2549" s="115"/>
      <c r="B2549" s="66"/>
      <c r="I2549" s="22"/>
      <c r="J2549" s="22"/>
      <c r="K2549" s="22"/>
      <c r="L2549" s="25"/>
      <c r="M2549" s="22"/>
      <c r="P2549" s="19"/>
      <c r="Q2549" s="19"/>
      <c r="R2549" s="107" t="str">
        <f t="shared" si="39"/>
        <v/>
      </c>
      <c r="S2549" s="22"/>
      <c r="AE2549" s="18"/>
      <c r="AF2549" s="18"/>
      <c r="AG2549" s="18"/>
      <c r="AR2549" s="19"/>
      <c r="AS2549" s="19"/>
      <c r="AT2549" s="19"/>
      <c r="AU2549" s="19"/>
      <c r="AV2549" s="17"/>
    </row>
    <row r="2550" spans="1:48" s="16" customFormat="1">
      <c r="A2550" s="115"/>
      <c r="B2550" s="66"/>
      <c r="I2550" s="22"/>
      <c r="J2550" s="22"/>
      <c r="K2550" s="22"/>
      <c r="L2550" s="25"/>
      <c r="M2550" s="22"/>
      <c r="P2550" s="19"/>
      <c r="Q2550" s="19"/>
      <c r="R2550" s="107" t="str">
        <f t="shared" si="39"/>
        <v/>
      </c>
      <c r="S2550" s="22"/>
      <c r="AE2550" s="18"/>
      <c r="AF2550" s="18"/>
      <c r="AG2550" s="18"/>
      <c r="AR2550" s="19"/>
      <c r="AS2550" s="19"/>
      <c r="AT2550" s="19"/>
      <c r="AU2550" s="19"/>
      <c r="AV2550" s="17"/>
    </row>
    <row r="2551" spans="1:48" s="16" customFormat="1">
      <c r="A2551" s="115"/>
      <c r="B2551" s="66"/>
      <c r="I2551" s="22"/>
      <c r="J2551" s="22"/>
      <c r="K2551" s="22"/>
      <c r="L2551" s="25"/>
      <c r="M2551" s="22"/>
      <c r="P2551" s="19"/>
      <c r="Q2551" s="19"/>
      <c r="R2551" s="107" t="str">
        <f t="shared" si="39"/>
        <v/>
      </c>
      <c r="S2551" s="22"/>
      <c r="AE2551" s="18"/>
      <c r="AF2551" s="18"/>
      <c r="AG2551" s="18"/>
      <c r="AR2551" s="19"/>
      <c r="AS2551" s="19"/>
      <c r="AT2551" s="19"/>
      <c r="AU2551" s="19"/>
      <c r="AV2551" s="17"/>
    </row>
    <row r="2552" spans="1:48" s="16" customFormat="1">
      <c r="A2552" s="115"/>
      <c r="B2552" s="66"/>
      <c r="I2552" s="22"/>
      <c r="J2552" s="22"/>
      <c r="K2552" s="22"/>
      <c r="L2552" s="25"/>
      <c r="M2552" s="22"/>
      <c r="P2552" s="19"/>
      <c r="Q2552" s="19"/>
      <c r="R2552" s="107" t="str">
        <f t="shared" si="39"/>
        <v/>
      </c>
      <c r="S2552" s="22"/>
      <c r="AE2552" s="18"/>
      <c r="AF2552" s="18"/>
      <c r="AG2552" s="18"/>
      <c r="AR2552" s="19"/>
      <c r="AS2552" s="19"/>
      <c r="AT2552" s="19"/>
      <c r="AU2552" s="19"/>
      <c r="AV2552" s="17"/>
    </row>
    <row r="2553" spans="1:48" s="16" customFormat="1">
      <c r="A2553" s="115"/>
      <c r="B2553" s="66"/>
      <c r="I2553" s="22"/>
      <c r="J2553" s="22"/>
      <c r="K2553" s="22"/>
      <c r="L2553" s="25"/>
      <c r="M2553" s="22"/>
      <c r="P2553" s="19"/>
      <c r="Q2553" s="19"/>
      <c r="R2553" s="107" t="str">
        <f t="shared" si="39"/>
        <v/>
      </c>
      <c r="S2553" s="22"/>
      <c r="AE2553" s="18"/>
      <c r="AF2553" s="18"/>
      <c r="AG2553" s="18"/>
      <c r="AR2553" s="19"/>
      <c r="AS2553" s="19"/>
      <c r="AT2553" s="19"/>
      <c r="AU2553" s="19"/>
      <c r="AV2553" s="17"/>
    </row>
    <row r="2554" spans="1:48" s="16" customFormat="1">
      <c r="A2554" s="115"/>
      <c r="B2554" s="66"/>
      <c r="I2554" s="22"/>
      <c r="J2554" s="22"/>
      <c r="K2554" s="22"/>
      <c r="L2554" s="25"/>
      <c r="M2554" s="22"/>
      <c r="P2554" s="19"/>
      <c r="Q2554" s="19"/>
      <c r="R2554" s="107" t="str">
        <f t="shared" si="39"/>
        <v/>
      </c>
      <c r="S2554" s="22"/>
      <c r="AE2554" s="18"/>
      <c r="AF2554" s="18"/>
      <c r="AG2554" s="18"/>
      <c r="AR2554" s="19"/>
      <c r="AS2554" s="19"/>
      <c r="AT2554" s="19"/>
      <c r="AU2554" s="19"/>
      <c r="AV2554" s="17"/>
    </row>
    <row r="2555" spans="1:48" s="16" customFormat="1">
      <c r="A2555" s="115"/>
      <c r="B2555" s="66"/>
      <c r="I2555" s="22"/>
      <c r="J2555" s="22"/>
      <c r="K2555" s="22"/>
      <c r="L2555" s="25"/>
      <c r="M2555" s="22"/>
      <c r="P2555" s="19"/>
      <c r="Q2555" s="19"/>
      <c r="R2555" s="107" t="str">
        <f t="shared" si="39"/>
        <v/>
      </c>
      <c r="S2555" s="22"/>
      <c r="AE2555" s="18"/>
      <c r="AF2555" s="18"/>
      <c r="AG2555" s="18"/>
      <c r="AR2555" s="19"/>
      <c r="AS2555" s="19"/>
      <c r="AT2555" s="19"/>
      <c r="AU2555" s="19"/>
      <c r="AV2555" s="17"/>
    </row>
    <row r="2556" spans="1:48" s="16" customFormat="1">
      <c r="A2556" s="115"/>
      <c r="B2556" s="66"/>
      <c r="I2556" s="22"/>
      <c r="J2556" s="22"/>
      <c r="K2556" s="22"/>
      <c r="L2556" s="25"/>
      <c r="M2556" s="22"/>
      <c r="P2556" s="19"/>
      <c r="Q2556" s="19"/>
      <c r="R2556" s="107" t="str">
        <f t="shared" si="39"/>
        <v/>
      </c>
      <c r="S2556" s="22"/>
      <c r="AE2556" s="18"/>
      <c r="AF2556" s="18"/>
      <c r="AG2556" s="18"/>
      <c r="AR2556" s="19"/>
      <c r="AS2556" s="19"/>
      <c r="AT2556" s="19"/>
      <c r="AU2556" s="19"/>
      <c r="AV2556" s="17"/>
    </row>
    <row r="2557" spans="1:48" s="16" customFormat="1">
      <c r="A2557" s="115"/>
      <c r="B2557" s="66"/>
      <c r="I2557" s="22"/>
      <c r="J2557" s="22"/>
      <c r="K2557" s="22"/>
      <c r="L2557" s="25"/>
      <c r="M2557" s="22"/>
      <c r="P2557" s="19"/>
      <c r="Q2557" s="19"/>
      <c r="R2557" s="107" t="str">
        <f t="shared" si="39"/>
        <v/>
      </c>
      <c r="S2557" s="22"/>
      <c r="AE2557" s="18"/>
      <c r="AF2557" s="18"/>
      <c r="AG2557" s="18"/>
      <c r="AR2557" s="19"/>
      <c r="AS2557" s="19"/>
      <c r="AT2557" s="19"/>
      <c r="AU2557" s="19"/>
      <c r="AV2557" s="17"/>
    </row>
    <row r="2558" spans="1:48" s="16" customFormat="1">
      <c r="A2558" s="115"/>
      <c r="B2558" s="66"/>
      <c r="I2558" s="22"/>
      <c r="J2558" s="22"/>
      <c r="K2558" s="22"/>
      <c r="L2558" s="25"/>
      <c r="M2558" s="22"/>
      <c r="P2558" s="19"/>
      <c r="Q2558" s="19"/>
      <c r="R2558" s="107" t="str">
        <f t="shared" si="39"/>
        <v/>
      </c>
      <c r="S2558" s="22"/>
      <c r="AE2558" s="18"/>
      <c r="AF2558" s="18"/>
      <c r="AG2558" s="18"/>
      <c r="AR2558" s="19"/>
      <c r="AS2558" s="19"/>
      <c r="AT2558" s="19"/>
      <c r="AU2558" s="19"/>
      <c r="AV2558" s="17"/>
    </row>
    <row r="2559" spans="1:48" s="16" customFormat="1">
      <c r="A2559" s="115"/>
      <c r="B2559" s="66"/>
      <c r="I2559" s="22"/>
      <c r="J2559" s="22"/>
      <c r="K2559" s="22"/>
      <c r="L2559" s="25"/>
      <c r="M2559" s="22"/>
      <c r="P2559" s="19"/>
      <c r="Q2559" s="19"/>
      <c r="R2559" s="107" t="str">
        <f t="shared" si="39"/>
        <v/>
      </c>
      <c r="S2559" s="22"/>
      <c r="AE2559" s="18"/>
      <c r="AF2559" s="18"/>
      <c r="AG2559" s="18"/>
      <c r="AR2559" s="19"/>
      <c r="AS2559" s="19"/>
      <c r="AT2559" s="19"/>
      <c r="AU2559" s="19"/>
      <c r="AV2559" s="17"/>
    </row>
    <row r="2560" spans="1:48" s="16" customFormat="1">
      <c r="A2560" s="115"/>
      <c r="B2560" s="66"/>
      <c r="I2560" s="22"/>
      <c r="J2560" s="22"/>
      <c r="K2560" s="22"/>
      <c r="L2560" s="25"/>
      <c r="M2560" s="22"/>
      <c r="P2560" s="19"/>
      <c r="Q2560" s="19"/>
      <c r="R2560" s="107" t="str">
        <f t="shared" si="39"/>
        <v/>
      </c>
      <c r="S2560" s="22"/>
      <c r="AE2560" s="18"/>
      <c r="AF2560" s="18"/>
      <c r="AG2560" s="18"/>
      <c r="AR2560" s="19"/>
      <c r="AS2560" s="19"/>
      <c r="AT2560" s="19"/>
      <c r="AU2560" s="19"/>
      <c r="AV2560" s="17"/>
    </row>
    <row r="2561" spans="1:48" s="16" customFormat="1">
      <c r="A2561" s="115"/>
      <c r="B2561" s="66"/>
      <c r="I2561" s="22"/>
      <c r="J2561" s="22"/>
      <c r="K2561" s="22"/>
      <c r="L2561" s="25"/>
      <c r="M2561" s="22"/>
      <c r="P2561" s="19"/>
      <c r="Q2561" s="19"/>
      <c r="R2561" s="107" t="str">
        <f t="shared" si="39"/>
        <v/>
      </c>
      <c r="S2561" s="22"/>
      <c r="AE2561" s="18"/>
      <c r="AF2561" s="18"/>
      <c r="AG2561" s="18"/>
      <c r="AR2561" s="19"/>
      <c r="AS2561" s="19"/>
      <c r="AT2561" s="19"/>
      <c r="AU2561" s="19"/>
      <c r="AV2561" s="17"/>
    </row>
    <row r="2562" spans="1:48" s="16" customFormat="1">
      <c r="A2562" s="115"/>
      <c r="B2562" s="66"/>
      <c r="I2562" s="22"/>
      <c r="J2562" s="22"/>
      <c r="K2562" s="22"/>
      <c r="L2562" s="25"/>
      <c r="M2562" s="22"/>
      <c r="P2562" s="19"/>
      <c r="Q2562" s="19"/>
      <c r="R2562" s="107" t="str">
        <f t="shared" si="39"/>
        <v/>
      </c>
      <c r="S2562" s="22"/>
      <c r="AE2562" s="18"/>
      <c r="AF2562" s="18"/>
      <c r="AG2562" s="18"/>
      <c r="AR2562" s="19"/>
      <c r="AS2562" s="19"/>
      <c r="AT2562" s="19"/>
      <c r="AU2562" s="19"/>
      <c r="AV2562" s="17"/>
    </row>
    <row r="2563" spans="1:48" s="16" customFormat="1">
      <c r="A2563" s="115"/>
      <c r="B2563" s="66"/>
      <c r="I2563" s="22"/>
      <c r="J2563" s="22"/>
      <c r="K2563" s="22"/>
      <c r="L2563" s="25"/>
      <c r="M2563" s="22"/>
      <c r="P2563" s="19"/>
      <c r="Q2563" s="19"/>
      <c r="R2563" s="107" t="str">
        <f t="shared" si="39"/>
        <v/>
      </c>
      <c r="S2563" s="22"/>
      <c r="AE2563" s="18"/>
      <c r="AF2563" s="18"/>
      <c r="AG2563" s="18"/>
      <c r="AR2563" s="19"/>
      <c r="AS2563" s="19"/>
      <c r="AT2563" s="19"/>
      <c r="AU2563" s="19"/>
      <c r="AV2563" s="17"/>
    </row>
    <row r="2564" spans="1:48" s="16" customFormat="1">
      <c r="A2564" s="115"/>
      <c r="B2564" s="66"/>
      <c r="I2564" s="22"/>
      <c r="J2564" s="22"/>
      <c r="K2564" s="22"/>
      <c r="L2564" s="25"/>
      <c r="M2564" s="22"/>
      <c r="P2564" s="19"/>
      <c r="Q2564" s="19"/>
      <c r="R2564" s="107" t="str">
        <f t="shared" si="39"/>
        <v/>
      </c>
      <c r="S2564" s="22"/>
      <c r="AE2564" s="18"/>
      <c r="AF2564" s="18"/>
      <c r="AG2564" s="18"/>
      <c r="AR2564" s="19"/>
      <c r="AS2564" s="19"/>
      <c r="AT2564" s="19"/>
      <c r="AU2564" s="19"/>
      <c r="AV2564" s="17"/>
    </row>
    <row r="2565" spans="1:48" s="16" customFormat="1">
      <c r="A2565" s="115"/>
      <c r="B2565" s="66"/>
      <c r="I2565" s="22"/>
      <c r="J2565" s="22"/>
      <c r="K2565" s="22"/>
      <c r="L2565" s="25"/>
      <c r="M2565" s="22"/>
      <c r="P2565" s="19"/>
      <c r="Q2565" s="19"/>
      <c r="R2565" s="107" t="str">
        <f t="shared" si="39"/>
        <v/>
      </c>
      <c r="S2565" s="22"/>
      <c r="AE2565" s="18"/>
      <c r="AF2565" s="18"/>
      <c r="AG2565" s="18"/>
      <c r="AR2565" s="19"/>
      <c r="AS2565" s="19"/>
      <c r="AT2565" s="19"/>
      <c r="AU2565" s="19"/>
      <c r="AV2565" s="17"/>
    </row>
    <row r="2566" spans="1:48" s="16" customFormat="1">
      <c r="A2566" s="115"/>
      <c r="B2566" s="66"/>
      <c r="I2566" s="22"/>
      <c r="J2566" s="22"/>
      <c r="K2566" s="22"/>
      <c r="L2566" s="25"/>
      <c r="M2566" s="22"/>
      <c r="P2566" s="19"/>
      <c r="Q2566" s="19"/>
      <c r="R2566" s="107" t="str">
        <f t="shared" ref="R2566:R2629" si="40">IF(AND(I2566="",K2566=""),"",IF(I2566="Lead","Lead",IF(K2566="Lead","Lead",IF((OR((AND((ISNUMBER(SEARCH("Galvanized",K2566))),AM2566="Yes")),(AND((ISNUMBER(SEARCH("Galvanized",K2566))),AM2566="Unknown")))),"Galvanized requiring replacement",IF((OR((AND((ISNUMBER(SEARCH("Galvanized",K2566))),AQ2566="Yes")),(AND((ISNUMBER(SEARCH("Galvanized",K2566))),AQ2566="Unknown")))),"Galvanized requiring replacement",IF(I2566="Galvanized requiring replacement","Galvanized requiring replacement",IF(K2566="Galvanized requiring replacement","Galvanized requiring replacement",IF(ISNUMBER(SEARCH("Unknown",I2566)),"Unknown",IF(ISNUMBER(SEARCH("Unknown",K2566)),"Unknown",IF(I2566="","Unknown",IF(K2566="","Unknown","Non-lead")))))))))))</f>
        <v/>
      </c>
      <c r="S2566" s="22"/>
      <c r="AE2566" s="18"/>
      <c r="AF2566" s="18"/>
      <c r="AG2566" s="18"/>
      <c r="AR2566" s="19"/>
      <c r="AS2566" s="19"/>
      <c r="AT2566" s="19"/>
      <c r="AU2566" s="19"/>
      <c r="AV2566" s="17"/>
    </row>
    <row r="2567" spans="1:48" s="16" customFormat="1">
      <c r="A2567" s="115"/>
      <c r="B2567" s="66"/>
      <c r="I2567" s="22"/>
      <c r="J2567" s="22"/>
      <c r="K2567" s="22"/>
      <c r="L2567" s="25"/>
      <c r="M2567" s="22"/>
      <c r="P2567" s="19"/>
      <c r="Q2567" s="19"/>
      <c r="R2567" s="107" t="str">
        <f t="shared" si="40"/>
        <v/>
      </c>
      <c r="S2567" s="22"/>
      <c r="AE2567" s="18"/>
      <c r="AF2567" s="18"/>
      <c r="AG2567" s="18"/>
      <c r="AR2567" s="19"/>
      <c r="AS2567" s="19"/>
      <c r="AT2567" s="19"/>
      <c r="AU2567" s="19"/>
      <c r="AV2567" s="17"/>
    </row>
    <row r="2568" spans="1:48" s="16" customFormat="1">
      <c r="A2568" s="115"/>
      <c r="B2568" s="66"/>
      <c r="I2568" s="22"/>
      <c r="J2568" s="22"/>
      <c r="K2568" s="22"/>
      <c r="L2568" s="25"/>
      <c r="M2568" s="22"/>
      <c r="P2568" s="19"/>
      <c r="Q2568" s="19"/>
      <c r="R2568" s="107" t="str">
        <f t="shared" si="40"/>
        <v/>
      </c>
      <c r="S2568" s="22"/>
      <c r="AE2568" s="18"/>
      <c r="AF2568" s="18"/>
      <c r="AG2568" s="18"/>
      <c r="AR2568" s="19"/>
      <c r="AS2568" s="19"/>
      <c r="AT2568" s="19"/>
      <c r="AU2568" s="19"/>
      <c r="AV2568" s="17"/>
    </row>
    <row r="2569" spans="1:48" s="16" customFormat="1">
      <c r="A2569" s="115"/>
      <c r="B2569" s="66"/>
      <c r="I2569" s="22"/>
      <c r="J2569" s="22"/>
      <c r="K2569" s="22"/>
      <c r="L2569" s="25"/>
      <c r="M2569" s="22"/>
      <c r="P2569" s="19"/>
      <c r="Q2569" s="19"/>
      <c r="R2569" s="107" t="str">
        <f t="shared" si="40"/>
        <v/>
      </c>
      <c r="S2569" s="22"/>
      <c r="AE2569" s="18"/>
      <c r="AF2569" s="18"/>
      <c r="AG2569" s="18"/>
      <c r="AR2569" s="19"/>
      <c r="AS2569" s="19"/>
      <c r="AT2569" s="19"/>
      <c r="AU2569" s="19"/>
      <c r="AV2569" s="17"/>
    </row>
    <row r="2570" spans="1:48" s="16" customFormat="1">
      <c r="A2570" s="115"/>
      <c r="B2570" s="66"/>
      <c r="I2570" s="22"/>
      <c r="J2570" s="22"/>
      <c r="K2570" s="22"/>
      <c r="L2570" s="25"/>
      <c r="M2570" s="22"/>
      <c r="P2570" s="19"/>
      <c r="Q2570" s="19"/>
      <c r="R2570" s="107" t="str">
        <f t="shared" si="40"/>
        <v/>
      </c>
      <c r="S2570" s="22"/>
      <c r="AE2570" s="18"/>
      <c r="AF2570" s="18"/>
      <c r="AG2570" s="18"/>
      <c r="AR2570" s="19"/>
      <c r="AS2570" s="19"/>
      <c r="AT2570" s="19"/>
      <c r="AU2570" s="19"/>
      <c r="AV2570" s="17"/>
    </row>
    <row r="2571" spans="1:48" s="16" customFormat="1">
      <c r="A2571" s="115"/>
      <c r="B2571" s="66"/>
      <c r="I2571" s="22"/>
      <c r="J2571" s="22"/>
      <c r="K2571" s="22"/>
      <c r="L2571" s="25"/>
      <c r="M2571" s="22"/>
      <c r="P2571" s="19"/>
      <c r="Q2571" s="19"/>
      <c r="R2571" s="107" t="str">
        <f t="shared" si="40"/>
        <v/>
      </c>
      <c r="S2571" s="22"/>
      <c r="AE2571" s="18"/>
      <c r="AF2571" s="18"/>
      <c r="AG2571" s="18"/>
      <c r="AR2571" s="19"/>
      <c r="AS2571" s="19"/>
      <c r="AT2571" s="19"/>
      <c r="AU2571" s="19"/>
      <c r="AV2571" s="17"/>
    </row>
    <row r="2572" spans="1:48" s="16" customFormat="1">
      <c r="A2572" s="115"/>
      <c r="B2572" s="66"/>
      <c r="I2572" s="22"/>
      <c r="J2572" s="22"/>
      <c r="K2572" s="22"/>
      <c r="L2572" s="25"/>
      <c r="M2572" s="22"/>
      <c r="P2572" s="19"/>
      <c r="Q2572" s="19"/>
      <c r="R2572" s="107" t="str">
        <f t="shared" si="40"/>
        <v/>
      </c>
      <c r="S2572" s="22"/>
      <c r="AE2572" s="18"/>
      <c r="AF2572" s="18"/>
      <c r="AG2572" s="18"/>
      <c r="AR2572" s="19"/>
      <c r="AS2572" s="19"/>
      <c r="AT2572" s="19"/>
      <c r="AU2572" s="19"/>
      <c r="AV2572" s="17"/>
    </row>
    <row r="2573" spans="1:48" s="16" customFormat="1">
      <c r="A2573" s="115"/>
      <c r="B2573" s="66"/>
      <c r="I2573" s="22"/>
      <c r="J2573" s="22"/>
      <c r="K2573" s="22"/>
      <c r="L2573" s="25"/>
      <c r="M2573" s="22"/>
      <c r="P2573" s="19"/>
      <c r="Q2573" s="19"/>
      <c r="R2573" s="107" t="str">
        <f t="shared" si="40"/>
        <v/>
      </c>
      <c r="S2573" s="22"/>
      <c r="AE2573" s="18"/>
      <c r="AF2573" s="18"/>
      <c r="AG2573" s="18"/>
      <c r="AR2573" s="19"/>
      <c r="AS2573" s="19"/>
      <c r="AT2573" s="19"/>
      <c r="AU2573" s="19"/>
      <c r="AV2573" s="17"/>
    </row>
    <row r="2574" spans="1:48" s="16" customFormat="1">
      <c r="A2574" s="115"/>
      <c r="B2574" s="66"/>
      <c r="I2574" s="22"/>
      <c r="J2574" s="22"/>
      <c r="K2574" s="22"/>
      <c r="L2574" s="25"/>
      <c r="M2574" s="22"/>
      <c r="P2574" s="19"/>
      <c r="Q2574" s="19"/>
      <c r="R2574" s="107" t="str">
        <f t="shared" si="40"/>
        <v/>
      </c>
      <c r="S2574" s="22"/>
      <c r="AE2574" s="18"/>
      <c r="AF2574" s="18"/>
      <c r="AG2574" s="18"/>
      <c r="AR2574" s="19"/>
      <c r="AS2574" s="19"/>
      <c r="AT2574" s="19"/>
      <c r="AU2574" s="19"/>
      <c r="AV2574" s="17"/>
    </row>
    <row r="2575" spans="1:48" s="16" customFormat="1">
      <c r="A2575" s="115"/>
      <c r="B2575" s="66"/>
      <c r="I2575" s="22"/>
      <c r="J2575" s="22"/>
      <c r="K2575" s="22"/>
      <c r="L2575" s="25"/>
      <c r="M2575" s="22"/>
      <c r="P2575" s="19"/>
      <c r="Q2575" s="19"/>
      <c r="R2575" s="107" t="str">
        <f t="shared" si="40"/>
        <v/>
      </c>
      <c r="S2575" s="22"/>
      <c r="AE2575" s="18"/>
      <c r="AF2575" s="18"/>
      <c r="AG2575" s="18"/>
      <c r="AR2575" s="19"/>
      <c r="AS2575" s="19"/>
      <c r="AT2575" s="19"/>
      <c r="AU2575" s="19"/>
      <c r="AV2575" s="17"/>
    </row>
    <row r="2576" spans="1:48" s="16" customFormat="1">
      <c r="A2576" s="115"/>
      <c r="B2576" s="66"/>
      <c r="I2576" s="22"/>
      <c r="J2576" s="22"/>
      <c r="K2576" s="22"/>
      <c r="L2576" s="25"/>
      <c r="M2576" s="22"/>
      <c r="P2576" s="19"/>
      <c r="Q2576" s="19"/>
      <c r="R2576" s="107" t="str">
        <f t="shared" si="40"/>
        <v/>
      </c>
      <c r="S2576" s="22"/>
      <c r="AE2576" s="18"/>
      <c r="AF2576" s="18"/>
      <c r="AG2576" s="18"/>
      <c r="AR2576" s="19"/>
      <c r="AS2576" s="19"/>
      <c r="AT2576" s="19"/>
      <c r="AU2576" s="19"/>
      <c r="AV2576" s="17"/>
    </row>
    <row r="2577" spans="1:48" s="16" customFormat="1">
      <c r="A2577" s="115"/>
      <c r="B2577" s="66"/>
      <c r="I2577" s="22"/>
      <c r="J2577" s="22"/>
      <c r="K2577" s="22"/>
      <c r="L2577" s="25"/>
      <c r="M2577" s="22"/>
      <c r="P2577" s="19"/>
      <c r="Q2577" s="19"/>
      <c r="R2577" s="107" t="str">
        <f t="shared" si="40"/>
        <v/>
      </c>
      <c r="S2577" s="22"/>
      <c r="AE2577" s="18"/>
      <c r="AF2577" s="18"/>
      <c r="AG2577" s="18"/>
      <c r="AR2577" s="19"/>
      <c r="AS2577" s="19"/>
      <c r="AT2577" s="19"/>
      <c r="AU2577" s="19"/>
      <c r="AV2577" s="17"/>
    </row>
    <row r="2578" spans="1:48" s="16" customFormat="1">
      <c r="A2578" s="115"/>
      <c r="B2578" s="66"/>
      <c r="I2578" s="22"/>
      <c r="J2578" s="22"/>
      <c r="K2578" s="22"/>
      <c r="L2578" s="25"/>
      <c r="M2578" s="22"/>
      <c r="P2578" s="19"/>
      <c r="Q2578" s="19"/>
      <c r="R2578" s="107" t="str">
        <f t="shared" si="40"/>
        <v/>
      </c>
      <c r="S2578" s="22"/>
      <c r="AE2578" s="18"/>
      <c r="AF2578" s="18"/>
      <c r="AG2578" s="18"/>
      <c r="AR2578" s="19"/>
      <c r="AS2578" s="19"/>
      <c r="AT2578" s="19"/>
      <c r="AU2578" s="19"/>
      <c r="AV2578" s="17"/>
    </row>
    <row r="2579" spans="1:48" s="16" customFormat="1">
      <c r="A2579" s="115"/>
      <c r="B2579" s="66"/>
      <c r="I2579" s="22"/>
      <c r="J2579" s="22"/>
      <c r="K2579" s="22"/>
      <c r="L2579" s="25"/>
      <c r="M2579" s="22"/>
      <c r="P2579" s="19"/>
      <c r="Q2579" s="19"/>
      <c r="R2579" s="107" t="str">
        <f t="shared" si="40"/>
        <v/>
      </c>
      <c r="S2579" s="22"/>
      <c r="AE2579" s="18"/>
      <c r="AF2579" s="18"/>
      <c r="AG2579" s="18"/>
      <c r="AR2579" s="19"/>
      <c r="AS2579" s="19"/>
      <c r="AT2579" s="19"/>
      <c r="AU2579" s="19"/>
      <c r="AV2579" s="17"/>
    </row>
    <row r="2580" spans="1:48" s="16" customFormat="1">
      <c r="A2580" s="115"/>
      <c r="B2580" s="66"/>
      <c r="I2580" s="22"/>
      <c r="J2580" s="22"/>
      <c r="K2580" s="22"/>
      <c r="L2580" s="25"/>
      <c r="M2580" s="22"/>
      <c r="P2580" s="19"/>
      <c r="Q2580" s="19"/>
      <c r="R2580" s="107" t="str">
        <f t="shared" si="40"/>
        <v/>
      </c>
      <c r="S2580" s="22"/>
      <c r="AE2580" s="18"/>
      <c r="AF2580" s="18"/>
      <c r="AG2580" s="18"/>
      <c r="AR2580" s="19"/>
      <c r="AS2580" s="19"/>
      <c r="AT2580" s="19"/>
      <c r="AU2580" s="19"/>
      <c r="AV2580" s="17"/>
    </row>
    <row r="2581" spans="1:48" s="16" customFormat="1">
      <c r="A2581" s="115"/>
      <c r="B2581" s="66"/>
      <c r="I2581" s="22"/>
      <c r="J2581" s="22"/>
      <c r="K2581" s="22"/>
      <c r="L2581" s="25"/>
      <c r="M2581" s="22"/>
      <c r="P2581" s="19"/>
      <c r="Q2581" s="19"/>
      <c r="R2581" s="107" t="str">
        <f t="shared" si="40"/>
        <v/>
      </c>
      <c r="S2581" s="22"/>
      <c r="AE2581" s="18"/>
      <c r="AF2581" s="18"/>
      <c r="AG2581" s="18"/>
      <c r="AR2581" s="19"/>
      <c r="AS2581" s="19"/>
      <c r="AT2581" s="19"/>
      <c r="AU2581" s="19"/>
      <c r="AV2581" s="17"/>
    </row>
    <row r="2582" spans="1:48" s="16" customFormat="1">
      <c r="A2582" s="115"/>
      <c r="B2582" s="66"/>
      <c r="I2582" s="22"/>
      <c r="J2582" s="22"/>
      <c r="K2582" s="22"/>
      <c r="L2582" s="25"/>
      <c r="M2582" s="22"/>
      <c r="P2582" s="19"/>
      <c r="Q2582" s="19"/>
      <c r="R2582" s="107" t="str">
        <f t="shared" si="40"/>
        <v/>
      </c>
      <c r="S2582" s="22"/>
      <c r="AE2582" s="18"/>
      <c r="AF2582" s="18"/>
      <c r="AG2582" s="18"/>
      <c r="AR2582" s="19"/>
      <c r="AS2582" s="19"/>
      <c r="AT2582" s="19"/>
      <c r="AU2582" s="19"/>
      <c r="AV2582" s="17"/>
    </row>
    <row r="2583" spans="1:48" s="16" customFormat="1">
      <c r="A2583" s="115"/>
      <c r="B2583" s="66"/>
      <c r="I2583" s="22"/>
      <c r="J2583" s="22"/>
      <c r="K2583" s="22"/>
      <c r="L2583" s="25"/>
      <c r="M2583" s="22"/>
      <c r="P2583" s="19"/>
      <c r="Q2583" s="19"/>
      <c r="R2583" s="107" t="str">
        <f t="shared" si="40"/>
        <v/>
      </c>
      <c r="S2583" s="22"/>
      <c r="AE2583" s="18"/>
      <c r="AF2583" s="18"/>
      <c r="AG2583" s="18"/>
      <c r="AR2583" s="19"/>
      <c r="AS2583" s="19"/>
      <c r="AT2583" s="19"/>
      <c r="AU2583" s="19"/>
      <c r="AV2583" s="17"/>
    </row>
    <row r="2584" spans="1:48" s="16" customFormat="1">
      <c r="A2584" s="115"/>
      <c r="B2584" s="66"/>
      <c r="I2584" s="22"/>
      <c r="J2584" s="22"/>
      <c r="K2584" s="22"/>
      <c r="L2584" s="25"/>
      <c r="M2584" s="22"/>
      <c r="P2584" s="19"/>
      <c r="Q2584" s="19"/>
      <c r="R2584" s="107" t="str">
        <f t="shared" si="40"/>
        <v/>
      </c>
      <c r="S2584" s="22"/>
      <c r="AE2584" s="18"/>
      <c r="AF2584" s="18"/>
      <c r="AG2584" s="18"/>
      <c r="AR2584" s="19"/>
      <c r="AS2584" s="19"/>
      <c r="AT2584" s="19"/>
      <c r="AU2584" s="19"/>
      <c r="AV2584" s="17"/>
    </row>
    <row r="2585" spans="1:48" s="16" customFormat="1">
      <c r="A2585" s="115"/>
      <c r="B2585" s="66"/>
      <c r="I2585" s="22"/>
      <c r="J2585" s="22"/>
      <c r="K2585" s="22"/>
      <c r="L2585" s="25"/>
      <c r="M2585" s="22"/>
      <c r="P2585" s="19"/>
      <c r="Q2585" s="19"/>
      <c r="R2585" s="107" t="str">
        <f t="shared" si="40"/>
        <v/>
      </c>
      <c r="S2585" s="22"/>
      <c r="AE2585" s="18"/>
      <c r="AF2585" s="18"/>
      <c r="AG2585" s="18"/>
      <c r="AR2585" s="19"/>
      <c r="AS2585" s="19"/>
      <c r="AT2585" s="19"/>
      <c r="AU2585" s="19"/>
      <c r="AV2585" s="17"/>
    </row>
    <row r="2586" spans="1:48" s="16" customFormat="1">
      <c r="A2586" s="115"/>
      <c r="B2586" s="66"/>
      <c r="I2586" s="22"/>
      <c r="J2586" s="22"/>
      <c r="K2586" s="22"/>
      <c r="L2586" s="25"/>
      <c r="M2586" s="22"/>
      <c r="P2586" s="19"/>
      <c r="Q2586" s="19"/>
      <c r="R2586" s="107" t="str">
        <f t="shared" si="40"/>
        <v/>
      </c>
      <c r="S2586" s="22"/>
      <c r="AE2586" s="18"/>
      <c r="AF2586" s="18"/>
      <c r="AG2586" s="18"/>
      <c r="AR2586" s="19"/>
      <c r="AS2586" s="19"/>
      <c r="AT2586" s="19"/>
      <c r="AU2586" s="19"/>
      <c r="AV2586" s="17"/>
    </row>
    <row r="2587" spans="1:48" s="16" customFormat="1">
      <c r="A2587" s="115"/>
      <c r="B2587" s="66"/>
      <c r="I2587" s="22"/>
      <c r="J2587" s="22"/>
      <c r="K2587" s="22"/>
      <c r="L2587" s="25"/>
      <c r="M2587" s="22"/>
      <c r="P2587" s="19"/>
      <c r="Q2587" s="19"/>
      <c r="R2587" s="107" t="str">
        <f t="shared" si="40"/>
        <v/>
      </c>
      <c r="S2587" s="22"/>
      <c r="AE2587" s="18"/>
      <c r="AF2587" s="18"/>
      <c r="AG2587" s="18"/>
      <c r="AR2587" s="19"/>
      <c r="AS2587" s="19"/>
      <c r="AT2587" s="19"/>
      <c r="AU2587" s="19"/>
      <c r="AV2587" s="17"/>
    </row>
    <row r="2588" spans="1:48" s="16" customFormat="1">
      <c r="A2588" s="115"/>
      <c r="B2588" s="66"/>
      <c r="I2588" s="22"/>
      <c r="J2588" s="22"/>
      <c r="K2588" s="22"/>
      <c r="L2588" s="25"/>
      <c r="M2588" s="22"/>
      <c r="P2588" s="19"/>
      <c r="Q2588" s="19"/>
      <c r="R2588" s="107" t="str">
        <f t="shared" si="40"/>
        <v/>
      </c>
      <c r="S2588" s="22"/>
      <c r="AE2588" s="18"/>
      <c r="AF2588" s="18"/>
      <c r="AG2588" s="18"/>
      <c r="AR2588" s="19"/>
      <c r="AS2588" s="19"/>
      <c r="AT2588" s="19"/>
      <c r="AU2588" s="19"/>
      <c r="AV2588" s="17"/>
    </row>
    <row r="2589" spans="1:48" s="16" customFormat="1">
      <c r="A2589" s="115"/>
      <c r="B2589" s="66"/>
      <c r="I2589" s="22"/>
      <c r="J2589" s="22"/>
      <c r="K2589" s="22"/>
      <c r="L2589" s="25"/>
      <c r="M2589" s="22"/>
      <c r="P2589" s="19"/>
      <c r="Q2589" s="19"/>
      <c r="R2589" s="107" t="str">
        <f t="shared" si="40"/>
        <v/>
      </c>
      <c r="S2589" s="22"/>
      <c r="AE2589" s="18"/>
      <c r="AF2589" s="18"/>
      <c r="AG2589" s="18"/>
      <c r="AR2589" s="19"/>
      <c r="AS2589" s="19"/>
      <c r="AT2589" s="19"/>
      <c r="AU2589" s="19"/>
      <c r="AV2589" s="17"/>
    </row>
    <row r="2590" spans="1:48" s="16" customFormat="1">
      <c r="A2590" s="115"/>
      <c r="B2590" s="66"/>
      <c r="I2590" s="22"/>
      <c r="J2590" s="22"/>
      <c r="K2590" s="22"/>
      <c r="L2590" s="25"/>
      <c r="M2590" s="22"/>
      <c r="P2590" s="19"/>
      <c r="Q2590" s="19"/>
      <c r="R2590" s="107" t="str">
        <f t="shared" si="40"/>
        <v/>
      </c>
      <c r="S2590" s="22"/>
      <c r="AE2590" s="18"/>
      <c r="AF2590" s="18"/>
      <c r="AG2590" s="18"/>
      <c r="AR2590" s="19"/>
      <c r="AS2590" s="19"/>
      <c r="AT2590" s="19"/>
      <c r="AU2590" s="19"/>
      <c r="AV2590" s="17"/>
    </row>
    <row r="2591" spans="1:48" s="16" customFormat="1">
      <c r="A2591" s="115"/>
      <c r="B2591" s="66"/>
      <c r="I2591" s="22"/>
      <c r="J2591" s="22"/>
      <c r="K2591" s="22"/>
      <c r="L2591" s="25"/>
      <c r="M2591" s="22"/>
      <c r="P2591" s="19"/>
      <c r="Q2591" s="19"/>
      <c r="R2591" s="107" t="str">
        <f t="shared" si="40"/>
        <v/>
      </c>
      <c r="S2591" s="22"/>
      <c r="AE2591" s="18"/>
      <c r="AF2591" s="18"/>
      <c r="AG2591" s="18"/>
      <c r="AR2591" s="19"/>
      <c r="AS2591" s="19"/>
      <c r="AT2591" s="19"/>
      <c r="AU2591" s="19"/>
      <c r="AV2591" s="17"/>
    </row>
    <row r="2592" spans="1:48" s="16" customFormat="1">
      <c r="A2592" s="115"/>
      <c r="B2592" s="66"/>
      <c r="I2592" s="22"/>
      <c r="J2592" s="22"/>
      <c r="K2592" s="22"/>
      <c r="L2592" s="25"/>
      <c r="M2592" s="22"/>
      <c r="P2592" s="19"/>
      <c r="Q2592" s="19"/>
      <c r="R2592" s="107" t="str">
        <f t="shared" si="40"/>
        <v/>
      </c>
      <c r="S2592" s="22"/>
      <c r="AE2592" s="18"/>
      <c r="AF2592" s="18"/>
      <c r="AG2592" s="18"/>
      <c r="AR2592" s="19"/>
      <c r="AS2592" s="19"/>
      <c r="AT2592" s="19"/>
      <c r="AU2592" s="19"/>
      <c r="AV2592" s="17"/>
    </row>
    <row r="2593" spans="1:48" s="16" customFormat="1">
      <c r="A2593" s="115"/>
      <c r="B2593" s="66"/>
      <c r="I2593" s="22"/>
      <c r="J2593" s="22"/>
      <c r="K2593" s="22"/>
      <c r="L2593" s="25"/>
      <c r="M2593" s="22"/>
      <c r="P2593" s="19"/>
      <c r="Q2593" s="19"/>
      <c r="R2593" s="107" t="str">
        <f t="shared" si="40"/>
        <v/>
      </c>
      <c r="S2593" s="22"/>
      <c r="AE2593" s="18"/>
      <c r="AF2593" s="18"/>
      <c r="AG2593" s="18"/>
      <c r="AR2593" s="19"/>
      <c r="AS2593" s="19"/>
      <c r="AT2593" s="19"/>
      <c r="AU2593" s="19"/>
      <c r="AV2593" s="17"/>
    </row>
    <row r="2594" spans="1:48" s="16" customFormat="1">
      <c r="A2594" s="115"/>
      <c r="B2594" s="66"/>
      <c r="I2594" s="22"/>
      <c r="J2594" s="22"/>
      <c r="K2594" s="22"/>
      <c r="L2594" s="25"/>
      <c r="M2594" s="22"/>
      <c r="P2594" s="19"/>
      <c r="Q2594" s="19"/>
      <c r="R2594" s="107" t="str">
        <f t="shared" si="40"/>
        <v/>
      </c>
      <c r="S2594" s="22"/>
      <c r="AE2594" s="18"/>
      <c r="AF2594" s="18"/>
      <c r="AG2594" s="18"/>
      <c r="AR2594" s="19"/>
      <c r="AS2594" s="19"/>
      <c r="AT2594" s="19"/>
      <c r="AU2594" s="19"/>
      <c r="AV2594" s="17"/>
    </row>
    <row r="2595" spans="1:48" s="16" customFormat="1">
      <c r="A2595" s="115"/>
      <c r="B2595" s="66"/>
      <c r="I2595" s="22"/>
      <c r="J2595" s="22"/>
      <c r="K2595" s="22"/>
      <c r="L2595" s="25"/>
      <c r="M2595" s="22"/>
      <c r="P2595" s="19"/>
      <c r="Q2595" s="19"/>
      <c r="R2595" s="107" t="str">
        <f t="shared" si="40"/>
        <v/>
      </c>
      <c r="S2595" s="22"/>
      <c r="AE2595" s="18"/>
      <c r="AF2595" s="18"/>
      <c r="AG2595" s="18"/>
      <c r="AR2595" s="19"/>
      <c r="AS2595" s="19"/>
      <c r="AT2595" s="19"/>
      <c r="AU2595" s="19"/>
      <c r="AV2595" s="17"/>
    </row>
    <row r="2596" spans="1:48" s="16" customFormat="1">
      <c r="A2596" s="115"/>
      <c r="B2596" s="66"/>
      <c r="I2596" s="22"/>
      <c r="J2596" s="22"/>
      <c r="K2596" s="22"/>
      <c r="L2596" s="25"/>
      <c r="M2596" s="22"/>
      <c r="P2596" s="19"/>
      <c r="Q2596" s="19"/>
      <c r="R2596" s="107" t="str">
        <f t="shared" si="40"/>
        <v/>
      </c>
      <c r="S2596" s="22"/>
      <c r="AE2596" s="18"/>
      <c r="AF2596" s="18"/>
      <c r="AG2596" s="18"/>
      <c r="AR2596" s="19"/>
      <c r="AS2596" s="19"/>
      <c r="AT2596" s="19"/>
      <c r="AU2596" s="19"/>
      <c r="AV2596" s="17"/>
    </row>
    <row r="2597" spans="1:48" s="16" customFormat="1">
      <c r="A2597" s="115"/>
      <c r="B2597" s="66"/>
      <c r="I2597" s="22"/>
      <c r="J2597" s="22"/>
      <c r="K2597" s="22"/>
      <c r="L2597" s="25"/>
      <c r="M2597" s="22"/>
      <c r="P2597" s="19"/>
      <c r="Q2597" s="19"/>
      <c r="R2597" s="107" t="str">
        <f t="shared" si="40"/>
        <v/>
      </c>
      <c r="S2597" s="22"/>
      <c r="AE2597" s="18"/>
      <c r="AF2597" s="18"/>
      <c r="AG2597" s="18"/>
      <c r="AR2597" s="19"/>
      <c r="AS2597" s="19"/>
      <c r="AT2597" s="19"/>
      <c r="AU2597" s="19"/>
      <c r="AV2597" s="17"/>
    </row>
    <row r="2598" spans="1:48" s="16" customFormat="1">
      <c r="A2598" s="115"/>
      <c r="B2598" s="66"/>
      <c r="I2598" s="22"/>
      <c r="J2598" s="22"/>
      <c r="K2598" s="22"/>
      <c r="L2598" s="25"/>
      <c r="M2598" s="22"/>
      <c r="P2598" s="19"/>
      <c r="Q2598" s="19"/>
      <c r="R2598" s="107" t="str">
        <f t="shared" si="40"/>
        <v/>
      </c>
      <c r="S2598" s="22"/>
      <c r="AE2598" s="18"/>
      <c r="AF2598" s="18"/>
      <c r="AG2598" s="18"/>
      <c r="AR2598" s="19"/>
      <c r="AS2598" s="19"/>
      <c r="AT2598" s="19"/>
      <c r="AU2598" s="19"/>
      <c r="AV2598" s="17"/>
    </row>
    <row r="2599" spans="1:48" s="16" customFormat="1">
      <c r="A2599" s="115"/>
      <c r="B2599" s="66"/>
      <c r="I2599" s="22"/>
      <c r="J2599" s="22"/>
      <c r="K2599" s="22"/>
      <c r="L2599" s="25"/>
      <c r="M2599" s="22"/>
      <c r="P2599" s="19"/>
      <c r="Q2599" s="19"/>
      <c r="R2599" s="107" t="str">
        <f t="shared" si="40"/>
        <v/>
      </c>
      <c r="S2599" s="22"/>
      <c r="AE2599" s="18"/>
      <c r="AF2599" s="18"/>
      <c r="AG2599" s="18"/>
      <c r="AR2599" s="19"/>
      <c r="AS2599" s="19"/>
      <c r="AT2599" s="19"/>
      <c r="AU2599" s="19"/>
      <c r="AV2599" s="17"/>
    </row>
    <row r="2600" spans="1:48" s="16" customFormat="1">
      <c r="A2600" s="115"/>
      <c r="B2600" s="66"/>
      <c r="I2600" s="22"/>
      <c r="J2600" s="22"/>
      <c r="K2600" s="22"/>
      <c r="L2600" s="25"/>
      <c r="M2600" s="22"/>
      <c r="P2600" s="19"/>
      <c r="Q2600" s="19"/>
      <c r="R2600" s="107" t="str">
        <f t="shared" si="40"/>
        <v/>
      </c>
      <c r="S2600" s="22"/>
      <c r="AE2600" s="18"/>
      <c r="AF2600" s="18"/>
      <c r="AG2600" s="18"/>
      <c r="AR2600" s="19"/>
      <c r="AS2600" s="19"/>
      <c r="AT2600" s="19"/>
      <c r="AU2600" s="19"/>
      <c r="AV2600" s="17"/>
    </row>
    <row r="2601" spans="1:48" s="16" customFormat="1">
      <c r="A2601" s="115"/>
      <c r="B2601" s="66"/>
      <c r="I2601" s="22"/>
      <c r="J2601" s="22"/>
      <c r="K2601" s="22"/>
      <c r="L2601" s="25"/>
      <c r="M2601" s="22"/>
      <c r="P2601" s="19"/>
      <c r="Q2601" s="19"/>
      <c r="R2601" s="107" t="str">
        <f t="shared" si="40"/>
        <v/>
      </c>
      <c r="S2601" s="22"/>
      <c r="AE2601" s="18"/>
      <c r="AF2601" s="18"/>
      <c r="AG2601" s="18"/>
      <c r="AR2601" s="19"/>
      <c r="AS2601" s="19"/>
      <c r="AT2601" s="19"/>
      <c r="AU2601" s="19"/>
      <c r="AV2601" s="17"/>
    </row>
    <row r="2602" spans="1:48" s="16" customFormat="1">
      <c r="A2602" s="115"/>
      <c r="B2602" s="66"/>
      <c r="I2602" s="22"/>
      <c r="J2602" s="22"/>
      <c r="K2602" s="22"/>
      <c r="L2602" s="25"/>
      <c r="M2602" s="22"/>
      <c r="P2602" s="19"/>
      <c r="Q2602" s="19"/>
      <c r="R2602" s="107" t="str">
        <f t="shared" si="40"/>
        <v/>
      </c>
      <c r="S2602" s="22"/>
      <c r="AE2602" s="18"/>
      <c r="AF2602" s="18"/>
      <c r="AG2602" s="18"/>
      <c r="AR2602" s="19"/>
      <c r="AS2602" s="19"/>
      <c r="AT2602" s="19"/>
      <c r="AU2602" s="19"/>
      <c r="AV2602" s="17"/>
    </row>
    <row r="2603" spans="1:48" s="16" customFormat="1">
      <c r="A2603" s="115"/>
      <c r="B2603" s="66"/>
      <c r="I2603" s="22"/>
      <c r="J2603" s="22"/>
      <c r="K2603" s="22"/>
      <c r="L2603" s="25"/>
      <c r="M2603" s="22"/>
      <c r="P2603" s="19"/>
      <c r="Q2603" s="19"/>
      <c r="R2603" s="107" t="str">
        <f t="shared" si="40"/>
        <v/>
      </c>
      <c r="S2603" s="22"/>
      <c r="AE2603" s="18"/>
      <c r="AF2603" s="18"/>
      <c r="AG2603" s="18"/>
      <c r="AR2603" s="19"/>
      <c r="AS2603" s="19"/>
      <c r="AT2603" s="19"/>
      <c r="AU2603" s="19"/>
      <c r="AV2603" s="17"/>
    </row>
    <row r="2604" spans="1:48" s="16" customFormat="1">
      <c r="A2604" s="115"/>
      <c r="B2604" s="66"/>
      <c r="I2604" s="22"/>
      <c r="J2604" s="22"/>
      <c r="K2604" s="22"/>
      <c r="L2604" s="25"/>
      <c r="M2604" s="22"/>
      <c r="P2604" s="19"/>
      <c r="Q2604" s="19"/>
      <c r="R2604" s="107" t="str">
        <f t="shared" si="40"/>
        <v/>
      </c>
      <c r="S2604" s="22"/>
      <c r="AE2604" s="18"/>
      <c r="AF2604" s="18"/>
      <c r="AG2604" s="18"/>
      <c r="AR2604" s="19"/>
      <c r="AS2604" s="19"/>
      <c r="AT2604" s="19"/>
      <c r="AU2604" s="19"/>
      <c r="AV2604" s="17"/>
    </row>
    <row r="2605" spans="1:48" s="16" customFormat="1">
      <c r="A2605" s="115"/>
      <c r="B2605" s="66"/>
      <c r="I2605" s="22"/>
      <c r="J2605" s="22"/>
      <c r="K2605" s="22"/>
      <c r="L2605" s="25"/>
      <c r="M2605" s="22"/>
      <c r="P2605" s="19"/>
      <c r="Q2605" s="19"/>
      <c r="R2605" s="107" t="str">
        <f t="shared" si="40"/>
        <v/>
      </c>
      <c r="S2605" s="22"/>
      <c r="AE2605" s="18"/>
      <c r="AF2605" s="18"/>
      <c r="AG2605" s="18"/>
      <c r="AR2605" s="19"/>
      <c r="AS2605" s="19"/>
      <c r="AT2605" s="19"/>
      <c r="AU2605" s="19"/>
      <c r="AV2605" s="17"/>
    </row>
    <row r="2606" spans="1:48" s="16" customFormat="1">
      <c r="A2606" s="115"/>
      <c r="B2606" s="66"/>
      <c r="I2606" s="22"/>
      <c r="J2606" s="22"/>
      <c r="K2606" s="22"/>
      <c r="L2606" s="25"/>
      <c r="M2606" s="22"/>
      <c r="P2606" s="19"/>
      <c r="Q2606" s="19"/>
      <c r="R2606" s="107" t="str">
        <f t="shared" si="40"/>
        <v/>
      </c>
      <c r="S2606" s="22"/>
      <c r="AE2606" s="18"/>
      <c r="AF2606" s="18"/>
      <c r="AG2606" s="18"/>
      <c r="AR2606" s="19"/>
      <c r="AS2606" s="19"/>
      <c r="AT2606" s="19"/>
      <c r="AU2606" s="19"/>
      <c r="AV2606" s="17"/>
    </row>
    <row r="2607" spans="1:48" s="16" customFormat="1">
      <c r="A2607" s="115"/>
      <c r="B2607" s="66"/>
      <c r="I2607" s="22"/>
      <c r="J2607" s="22"/>
      <c r="K2607" s="22"/>
      <c r="L2607" s="25"/>
      <c r="M2607" s="22"/>
      <c r="P2607" s="19"/>
      <c r="Q2607" s="19"/>
      <c r="R2607" s="107" t="str">
        <f t="shared" si="40"/>
        <v/>
      </c>
      <c r="S2607" s="22"/>
      <c r="AE2607" s="18"/>
      <c r="AF2607" s="18"/>
      <c r="AG2607" s="18"/>
      <c r="AR2607" s="19"/>
      <c r="AS2607" s="19"/>
      <c r="AT2607" s="19"/>
      <c r="AU2607" s="19"/>
      <c r="AV2607" s="17"/>
    </row>
    <row r="2608" spans="1:48" s="16" customFormat="1">
      <c r="A2608" s="115"/>
      <c r="B2608" s="66"/>
      <c r="I2608" s="22"/>
      <c r="J2608" s="22"/>
      <c r="K2608" s="22"/>
      <c r="L2608" s="25"/>
      <c r="M2608" s="22"/>
      <c r="P2608" s="19"/>
      <c r="Q2608" s="19"/>
      <c r="R2608" s="107" t="str">
        <f t="shared" si="40"/>
        <v/>
      </c>
      <c r="S2608" s="22"/>
      <c r="AE2608" s="18"/>
      <c r="AF2608" s="18"/>
      <c r="AG2608" s="18"/>
      <c r="AR2608" s="19"/>
      <c r="AS2608" s="19"/>
      <c r="AT2608" s="19"/>
      <c r="AU2608" s="19"/>
      <c r="AV2608" s="17"/>
    </row>
    <row r="2609" spans="1:48" s="16" customFormat="1">
      <c r="A2609" s="115"/>
      <c r="B2609" s="66"/>
      <c r="I2609" s="22"/>
      <c r="J2609" s="22"/>
      <c r="K2609" s="22"/>
      <c r="L2609" s="25"/>
      <c r="M2609" s="22"/>
      <c r="P2609" s="19"/>
      <c r="Q2609" s="19"/>
      <c r="R2609" s="107" t="str">
        <f t="shared" si="40"/>
        <v/>
      </c>
      <c r="S2609" s="22"/>
      <c r="AE2609" s="18"/>
      <c r="AF2609" s="18"/>
      <c r="AG2609" s="18"/>
      <c r="AR2609" s="19"/>
      <c r="AS2609" s="19"/>
      <c r="AT2609" s="19"/>
      <c r="AU2609" s="19"/>
      <c r="AV2609" s="17"/>
    </row>
    <row r="2610" spans="1:48" s="16" customFormat="1">
      <c r="A2610" s="115"/>
      <c r="B2610" s="66"/>
      <c r="I2610" s="22"/>
      <c r="J2610" s="22"/>
      <c r="K2610" s="22"/>
      <c r="L2610" s="25"/>
      <c r="M2610" s="22"/>
      <c r="P2610" s="19"/>
      <c r="Q2610" s="19"/>
      <c r="R2610" s="107" t="str">
        <f t="shared" si="40"/>
        <v/>
      </c>
      <c r="S2610" s="22"/>
      <c r="AE2610" s="18"/>
      <c r="AF2610" s="18"/>
      <c r="AG2610" s="18"/>
      <c r="AR2610" s="19"/>
      <c r="AS2610" s="19"/>
      <c r="AT2610" s="19"/>
      <c r="AU2610" s="19"/>
      <c r="AV2610" s="17"/>
    </row>
    <row r="2611" spans="1:48" s="16" customFormat="1">
      <c r="A2611" s="115"/>
      <c r="B2611" s="66"/>
      <c r="I2611" s="22"/>
      <c r="J2611" s="22"/>
      <c r="K2611" s="22"/>
      <c r="L2611" s="25"/>
      <c r="M2611" s="22"/>
      <c r="P2611" s="19"/>
      <c r="Q2611" s="19"/>
      <c r="R2611" s="107" t="str">
        <f t="shared" si="40"/>
        <v/>
      </c>
      <c r="S2611" s="22"/>
      <c r="AE2611" s="18"/>
      <c r="AF2611" s="18"/>
      <c r="AG2611" s="18"/>
      <c r="AR2611" s="19"/>
      <c r="AS2611" s="19"/>
      <c r="AT2611" s="19"/>
      <c r="AU2611" s="19"/>
      <c r="AV2611" s="17"/>
    </row>
    <row r="2612" spans="1:48" s="16" customFormat="1">
      <c r="A2612" s="115"/>
      <c r="B2612" s="66"/>
      <c r="I2612" s="22"/>
      <c r="J2612" s="22"/>
      <c r="K2612" s="22"/>
      <c r="L2612" s="25"/>
      <c r="M2612" s="22"/>
      <c r="P2612" s="19"/>
      <c r="Q2612" s="19"/>
      <c r="R2612" s="107" t="str">
        <f t="shared" si="40"/>
        <v/>
      </c>
      <c r="S2612" s="22"/>
      <c r="AE2612" s="18"/>
      <c r="AF2612" s="18"/>
      <c r="AG2612" s="18"/>
      <c r="AR2612" s="19"/>
      <c r="AS2612" s="19"/>
      <c r="AT2612" s="19"/>
      <c r="AU2612" s="19"/>
      <c r="AV2612" s="17"/>
    </row>
    <row r="2613" spans="1:48" s="16" customFormat="1">
      <c r="A2613" s="115"/>
      <c r="B2613" s="66"/>
      <c r="I2613" s="22"/>
      <c r="J2613" s="22"/>
      <c r="K2613" s="22"/>
      <c r="L2613" s="25"/>
      <c r="M2613" s="22"/>
      <c r="P2613" s="19"/>
      <c r="Q2613" s="19"/>
      <c r="R2613" s="107" t="str">
        <f t="shared" si="40"/>
        <v/>
      </c>
      <c r="S2613" s="22"/>
      <c r="AE2613" s="18"/>
      <c r="AF2613" s="18"/>
      <c r="AG2613" s="18"/>
      <c r="AR2613" s="19"/>
      <c r="AS2613" s="19"/>
      <c r="AT2613" s="19"/>
      <c r="AU2613" s="19"/>
      <c r="AV2613" s="17"/>
    </row>
    <row r="2614" spans="1:48" s="16" customFormat="1">
      <c r="A2614" s="115"/>
      <c r="B2614" s="66"/>
      <c r="I2614" s="22"/>
      <c r="J2614" s="22"/>
      <c r="K2614" s="22"/>
      <c r="L2614" s="25"/>
      <c r="M2614" s="22"/>
      <c r="P2614" s="19"/>
      <c r="Q2614" s="19"/>
      <c r="R2614" s="107" t="str">
        <f t="shared" si="40"/>
        <v/>
      </c>
      <c r="S2614" s="22"/>
      <c r="AE2614" s="18"/>
      <c r="AF2614" s="18"/>
      <c r="AG2614" s="18"/>
      <c r="AR2614" s="19"/>
      <c r="AS2614" s="19"/>
      <c r="AT2614" s="19"/>
      <c r="AU2614" s="19"/>
      <c r="AV2614" s="17"/>
    </row>
    <row r="2615" spans="1:48" s="16" customFormat="1">
      <c r="A2615" s="115"/>
      <c r="B2615" s="66"/>
      <c r="I2615" s="22"/>
      <c r="J2615" s="22"/>
      <c r="K2615" s="22"/>
      <c r="L2615" s="25"/>
      <c r="M2615" s="22"/>
      <c r="P2615" s="19"/>
      <c r="Q2615" s="19"/>
      <c r="R2615" s="107" t="str">
        <f t="shared" si="40"/>
        <v/>
      </c>
      <c r="S2615" s="22"/>
      <c r="AE2615" s="18"/>
      <c r="AF2615" s="18"/>
      <c r="AG2615" s="18"/>
      <c r="AR2615" s="19"/>
      <c r="AS2615" s="19"/>
      <c r="AT2615" s="19"/>
      <c r="AU2615" s="19"/>
      <c r="AV2615" s="17"/>
    </row>
    <row r="2616" spans="1:48" s="16" customFormat="1">
      <c r="A2616" s="115"/>
      <c r="B2616" s="66"/>
      <c r="I2616" s="22"/>
      <c r="J2616" s="22"/>
      <c r="K2616" s="22"/>
      <c r="L2616" s="25"/>
      <c r="M2616" s="22"/>
      <c r="P2616" s="19"/>
      <c r="Q2616" s="19"/>
      <c r="R2616" s="107" t="str">
        <f t="shared" si="40"/>
        <v/>
      </c>
      <c r="S2616" s="22"/>
      <c r="AE2616" s="18"/>
      <c r="AF2616" s="18"/>
      <c r="AG2616" s="18"/>
      <c r="AR2616" s="19"/>
      <c r="AS2616" s="19"/>
      <c r="AT2616" s="19"/>
      <c r="AU2616" s="19"/>
      <c r="AV2616" s="17"/>
    </row>
    <row r="2617" spans="1:48" s="16" customFormat="1">
      <c r="A2617" s="115"/>
      <c r="B2617" s="66"/>
      <c r="I2617" s="22"/>
      <c r="J2617" s="22"/>
      <c r="K2617" s="22"/>
      <c r="L2617" s="25"/>
      <c r="M2617" s="22"/>
      <c r="P2617" s="19"/>
      <c r="Q2617" s="19"/>
      <c r="R2617" s="107" t="str">
        <f t="shared" si="40"/>
        <v/>
      </c>
      <c r="S2617" s="22"/>
      <c r="AE2617" s="18"/>
      <c r="AF2617" s="18"/>
      <c r="AG2617" s="18"/>
      <c r="AR2617" s="19"/>
      <c r="AS2617" s="19"/>
      <c r="AT2617" s="19"/>
      <c r="AU2617" s="19"/>
      <c r="AV2617" s="17"/>
    </row>
    <row r="2618" spans="1:48" s="16" customFormat="1">
      <c r="A2618" s="115"/>
      <c r="B2618" s="66"/>
      <c r="I2618" s="22"/>
      <c r="J2618" s="22"/>
      <c r="K2618" s="22"/>
      <c r="L2618" s="25"/>
      <c r="M2618" s="22"/>
      <c r="P2618" s="19"/>
      <c r="Q2618" s="19"/>
      <c r="R2618" s="107" t="str">
        <f t="shared" si="40"/>
        <v/>
      </c>
      <c r="S2618" s="22"/>
      <c r="AE2618" s="18"/>
      <c r="AF2618" s="18"/>
      <c r="AG2618" s="18"/>
      <c r="AR2618" s="19"/>
      <c r="AS2618" s="19"/>
      <c r="AT2618" s="19"/>
      <c r="AU2618" s="19"/>
      <c r="AV2618" s="17"/>
    </row>
    <row r="2619" spans="1:48" s="16" customFormat="1">
      <c r="A2619" s="115"/>
      <c r="B2619" s="66"/>
      <c r="I2619" s="22"/>
      <c r="J2619" s="22"/>
      <c r="K2619" s="22"/>
      <c r="L2619" s="25"/>
      <c r="M2619" s="22"/>
      <c r="P2619" s="19"/>
      <c r="Q2619" s="19"/>
      <c r="R2619" s="107" t="str">
        <f t="shared" si="40"/>
        <v/>
      </c>
      <c r="S2619" s="22"/>
      <c r="AE2619" s="18"/>
      <c r="AF2619" s="18"/>
      <c r="AG2619" s="18"/>
      <c r="AR2619" s="19"/>
      <c r="AS2619" s="19"/>
      <c r="AT2619" s="19"/>
      <c r="AU2619" s="19"/>
      <c r="AV2619" s="17"/>
    </row>
    <row r="2620" spans="1:48" s="16" customFormat="1">
      <c r="A2620" s="115"/>
      <c r="B2620" s="66"/>
      <c r="I2620" s="22"/>
      <c r="J2620" s="22"/>
      <c r="K2620" s="22"/>
      <c r="L2620" s="25"/>
      <c r="M2620" s="22"/>
      <c r="P2620" s="19"/>
      <c r="Q2620" s="19"/>
      <c r="R2620" s="107" t="str">
        <f t="shared" si="40"/>
        <v/>
      </c>
      <c r="S2620" s="22"/>
      <c r="AE2620" s="18"/>
      <c r="AF2620" s="18"/>
      <c r="AG2620" s="18"/>
      <c r="AR2620" s="19"/>
      <c r="AS2620" s="19"/>
      <c r="AT2620" s="19"/>
      <c r="AU2620" s="19"/>
      <c r="AV2620" s="17"/>
    </row>
    <row r="2621" spans="1:48" s="16" customFormat="1">
      <c r="A2621" s="115"/>
      <c r="B2621" s="66"/>
      <c r="I2621" s="22"/>
      <c r="J2621" s="22"/>
      <c r="K2621" s="22"/>
      <c r="L2621" s="25"/>
      <c r="M2621" s="22"/>
      <c r="P2621" s="19"/>
      <c r="Q2621" s="19"/>
      <c r="R2621" s="107" t="str">
        <f t="shared" si="40"/>
        <v/>
      </c>
      <c r="S2621" s="22"/>
      <c r="AE2621" s="18"/>
      <c r="AF2621" s="18"/>
      <c r="AG2621" s="18"/>
      <c r="AR2621" s="19"/>
      <c r="AS2621" s="19"/>
      <c r="AT2621" s="19"/>
      <c r="AU2621" s="19"/>
      <c r="AV2621" s="17"/>
    </row>
    <row r="2622" spans="1:48" s="16" customFormat="1">
      <c r="A2622" s="115"/>
      <c r="B2622" s="66"/>
      <c r="I2622" s="22"/>
      <c r="J2622" s="22"/>
      <c r="K2622" s="22"/>
      <c r="L2622" s="25"/>
      <c r="M2622" s="22"/>
      <c r="P2622" s="19"/>
      <c r="Q2622" s="19"/>
      <c r="R2622" s="107" t="str">
        <f t="shared" si="40"/>
        <v/>
      </c>
      <c r="S2622" s="22"/>
      <c r="AE2622" s="18"/>
      <c r="AF2622" s="18"/>
      <c r="AG2622" s="18"/>
      <c r="AR2622" s="19"/>
      <c r="AS2622" s="19"/>
      <c r="AT2622" s="19"/>
      <c r="AU2622" s="19"/>
      <c r="AV2622" s="17"/>
    </row>
    <row r="2623" spans="1:48" s="16" customFormat="1">
      <c r="A2623" s="115"/>
      <c r="B2623" s="66"/>
      <c r="I2623" s="22"/>
      <c r="J2623" s="22"/>
      <c r="K2623" s="22"/>
      <c r="L2623" s="25"/>
      <c r="M2623" s="22"/>
      <c r="P2623" s="19"/>
      <c r="Q2623" s="19"/>
      <c r="R2623" s="107" t="str">
        <f t="shared" si="40"/>
        <v/>
      </c>
      <c r="S2623" s="22"/>
      <c r="AE2623" s="18"/>
      <c r="AF2623" s="18"/>
      <c r="AG2623" s="18"/>
      <c r="AR2623" s="19"/>
      <c r="AS2623" s="19"/>
      <c r="AT2623" s="19"/>
      <c r="AU2623" s="19"/>
      <c r="AV2623" s="17"/>
    </row>
    <row r="2624" spans="1:48" s="16" customFormat="1">
      <c r="A2624" s="115"/>
      <c r="B2624" s="66"/>
      <c r="I2624" s="22"/>
      <c r="J2624" s="22"/>
      <c r="K2624" s="22"/>
      <c r="L2624" s="25"/>
      <c r="M2624" s="22"/>
      <c r="P2624" s="19"/>
      <c r="Q2624" s="19"/>
      <c r="R2624" s="107" t="str">
        <f t="shared" si="40"/>
        <v/>
      </c>
      <c r="S2624" s="22"/>
      <c r="AE2624" s="18"/>
      <c r="AF2624" s="18"/>
      <c r="AG2624" s="18"/>
      <c r="AR2624" s="19"/>
      <c r="AS2624" s="19"/>
      <c r="AT2624" s="19"/>
      <c r="AU2624" s="19"/>
      <c r="AV2624" s="17"/>
    </row>
    <row r="2625" spans="1:48" s="16" customFormat="1">
      <c r="A2625" s="115"/>
      <c r="B2625" s="66"/>
      <c r="I2625" s="22"/>
      <c r="J2625" s="22"/>
      <c r="K2625" s="22"/>
      <c r="L2625" s="25"/>
      <c r="M2625" s="22"/>
      <c r="P2625" s="19"/>
      <c r="Q2625" s="19"/>
      <c r="R2625" s="107" t="str">
        <f t="shared" si="40"/>
        <v/>
      </c>
      <c r="S2625" s="22"/>
      <c r="AE2625" s="18"/>
      <c r="AF2625" s="18"/>
      <c r="AG2625" s="18"/>
      <c r="AR2625" s="19"/>
      <c r="AS2625" s="19"/>
      <c r="AT2625" s="19"/>
      <c r="AU2625" s="19"/>
      <c r="AV2625" s="17"/>
    </row>
    <row r="2626" spans="1:48" s="16" customFormat="1">
      <c r="A2626" s="115"/>
      <c r="B2626" s="66"/>
      <c r="I2626" s="22"/>
      <c r="J2626" s="22"/>
      <c r="K2626" s="22"/>
      <c r="L2626" s="25"/>
      <c r="M2626" s="22"/>
      <c r="P2626" s="19"/>
      <c r="Q2626" s="19"/>
      <c r="R2626" s="107" t="str">
        <f t="shared" si="40"/>
        <v/>
      </c>
      <c r="S2626" s="22"/>
      <c r="AE2626" s="18"/>
      <c r="AF2626" s="18"/>
      <c r="AG2626" s="18"/>
      <c r="AR2626" s="19"/>
      <c r="AS2626" s="19"/>
      <c r="AT2626" s="19"/>
      <c r="AU2626" s="19"/>
      <c r="AV2626" s="17"/>
    </row>
    <row r="2627" spans="1:48" s="16" customFormat="1">
      <c r="A2627" s="115"/>
      <c r="B2627" s="66"/>
      <c r="I2627" s="22"/>
      <c r="J2627" s="22"/>
      <c r="K2627" s="22"/>
      <c r="L2627" s="25"/>
      <c r="M2627" s="22"/>
      <c r="P2627" s="19"/>
      <c r="Q2627" s="19"/>
      <c r="R2627" s="107" t="str">
        <f t="shared" si="40"/>
        <v/>
      </c>
      <c r="S2627" s="22"/>
      <c r="AE2627" s="18"/>
      <c r="AF2627" s="18"/>
      <c r="AG2627" s="18"/>
      <c r="AR2627" s="19"/>
      <c r="AS2627" s="19"/>
      <c r="AT2627" s="19"/>
      <c r="AU2627" s="19"/>
      <c r="AV2627" s="17"/>
    </row>
    <row r="2628" spans="1:48" s="16" customFormat="1">
      <c r="A2628" s="115"/>
      <c r="B2628" s="66"/>
      <c r="I2628" s="22"/>
      <c r="J2628" s="22"/>
      <c r="K2628" s="22"/>
      <c r="L2628" s="25"/>
      <c r="M2628" s="22"/>
      <c r="P2628" s="19"/>
      <c r="Q2628" s="19"/>
      <c r="R2628" s="107" t="str">
        <f t="shared" si="40"/>
        <v/>
      </c>
      <c r="S2628" s="22"/>
      <c r="AE2628" s="18"/>
      <c r="AF2628" s="18"/>
      <c r="AG2628" s="18"/>
      <c r="AR2628" s="19"/>
      <c r="AS2628" s="19"/>
      <c r="AT2628" s="19"/>
      <c r="AU2628" s="19"/>
      <c r="AV2628" s="17"/>
    </row>
    <row r="2629" spans="1:48" s="16" customFormat="1">
      <c r="A2629" s="115"/>
      <c r="B2629" s="66"/>
      <c r="I2629" s="22"/>
      <c r="J2629" s="22"/>
      <c r="K2629" s="22"/>
      <c r="L2629" s="25"/>
      <c r="M2629" s="22"/>
      <c r="P2629" s="19"/>
      <c r="Q2629" s="19"/>
      <c r="R2629" s="107" t="str">
        <f t="shared" si="40"/>
        <v/>
      </c>
      <c r="S2629" s="22"/>
      <c r="AE2629" s="18"/>
      <c r="AF2629" s="18"/>
      <c r="AG2629" s="18"/>
      <c r="AR2629" s="19"/>
      <c r="AS2629" s="19"/>
      <c r="AT2629" s="19"/>
      <c r="AU2629" s="19"/>
      <c r="AV2629" s="17"/>
    </row>
    <row r="2630" spans="1:48" s="16" customFormat="1">
      <c r="A2630" s="115"/>
      <c r="B2630" s="66"/>
      <c r="I2630" s="22"/>
      <c r="J2630" s="22"/>
      <c r="K2630" s="22"/>
      <c r="L2630" s="25"/>
      <c r="M2630" s="22"/>
      <c r="P2630" s="19"/>
      <c r="Q2630" s="19"/>
      <c r="R2630" s="107" t="str">
        <f t="shared" ref="R2630:R2693" si="41">IF(AND(I2630="",K2630=""),"",IF(I2630="Lead","Lead",IF(K2630="Lead","Lead",IF((OR((AND((ISNUMBER(SEARCH("Galvanized",K2630))),AM2630="Yes")),(AND((ISNUMBER(SEARCH("Galvanized",K2630))),AM2630="Unknown")))),"Galvanized requiring replacement",IF((OR((AND((ISNUMBER(SEARCH("Galvanized",K2630))),AQ2630="Yes")),(AND((ISNUMBER(SEARCH("Galvanized",K2630))),AQ2630="Unknown")))),"Galvanized requiring replacement",IF(I2630="Galvanized requiring replacement","Galvanized requiring replacement",IF(K2630="Galvanized requiring replacement","Galvanized requiring replacement",IF(ISNUMBER(SEARCH("Unknown",I2630)),"Unknown",IF(ISNUMBER(SEARCH("Unknown",K2630)),"Unknown",IF(I2630="","Unknown",IF(K2630="","Unknown","Non-lead")))))))))))</f>
        <v/>
      </c>
      <c r="S2630" s="22"/>
      <c r="AE2630" s="18"/>
      <c r="AF2630" s="18"/>
      <c r="AG2630" s="18"/>
      <c r="AR2630" s="19"/>
      <c r="AS2630" s="19"/>
      <c r="AT2630" s="19"/>
      <c r="AU2630" s="19"/>
      <c r="AV2630" s="17"/>
    </row>
    <row r="2631" spans="1:48" s="16" customFormat="1">
      <c r="A2631" s="115"/>
      <c r="B2631" s="66"/>
      <c r="I2631" s="22"/>
      <c r="J2631" s="22"/>
      <c r="K2631" s="22"/>
      <c r="L2631" s="25"/>
      <c r="M2631" s="22"/>
      <c r="P2631" s="19"/>
      <c r="Q2631" s="19"/>
      <c r="R2631" s="107" t="str">
        <f t="shared" si="41"/>
        <v/>
      </c>
      <c r="S2631" s="22"/>
      <c r="AE2631" s="18"/>
      <c r="AF2631" s="18"/>
      <c r="AG2631" s="18"/>
      <c r="AR2631" s="19"/>
      <c r="AS2631" s="19"/>
      <c r="AT2631" s="19"/>
      <c r="AU2631" s="19"/>
      <c r="AV2631" s="17"/>
    </row>
    <row r="2632" spans="1:48" s="16" customFormat="1">
      <c r="A2632" s="115"/>
      <c r="B2632" s="66"/>
      <c r="I2632" s="22"/>
      <c r="J2632" s="22"/>
      <c r="K2632" s="22"/>
      <c r="L2632" s="25"/>
      <c r="M2632" s="22"/>
      <c r="P2632" s="19"/>
      <c r="Q2632" s="19"/>
      <c r="R2632" s="107" t="str">
        <f t="shared" si="41"/>
        <v/>
      </c>
      <c r="S2632" s="22"/>
      <c r="AE2632" s="18"/>
      <c r="AF2632" s="18"/>
      <c r="AG2632" s="18"/>
      <c r="AR2632" s="19"/>
      <c r="AS2632" s="19"/>
      <c r="AT2632" s="19"/>
      <c r="AU2632" s="19"/>
      <c r="AV2632" s="17"/>
    </row>
    <row r="2633" spans="1:48" s="16" customFormat="1">
      <c r="A2633" s="115"/>
      <c r="B2633" s="66"/>
      <c r="I2633" s="22"/>
      <c r="J2633" s="22"/>
      <c r="K2633" s="22"/>
      <c r="L2633" s="25"/>
      <c r="M2633" s="22"/>
      <c r="P2633" s="19"/>
      <c r="Q2633" s="19"/>
      <c r="R2633" s="107" t="str">
        <f t="shared" si="41"/>
        <v/>
      </c>
      <c r="S2633" s="22"/>
      <c r="AE2633" s="18"/>
      <c r="AF2633" s="18"/>
      <c r="AG2633" s="18"/>
      <c r="AR2633" s="19"/>
      <c r="AS2633" s="19"/>
      <c r="AT2633" s="19"/>
      <c r="AU2633" s="19"/>
      <c r="AV2633" s="17"/>
    </row>
    <row r="2634" spans="1:48" s="16" customFormat="1">
      <c r="A2634" s="115"/>
      <c r="B2634" s="66"/>
      <c r="I2634" s="22"/>
      <c r="J2634" s="22"/>
      <c r="K2634" s="22"/>
      <c r="L2634" s="25"/>
      <c r="M2634" s="22"/>
      <c r="P2634" s="19"/>
      <c r="Q2634" s="19"/>
      <c r="R2634" s="107" t="str">
        <f t="shared" si="41"/>
        <v/>
      </c>
      <c r="S2634" s="22"/>
      <c r="AE2634" s="18"/>
      <c r="AF2634" s="18"/>
      <c r="AG2634" s="18"/>
      <c r="AR2634" s="19"/>
      <c r="AS2634" s="19"/>
      <c r="AT2634" s="19"/>
      <c r="AU2634" s="19"/>
      <c r="AV2634" s="17"/>
    </row>
    <row r="2635" spans="1:48" s="16" customFormat="1">
      <c r="A2635" s="115"/>
      <c r="B2635" s="66"/>
      <c r="I2635" s="22"/>
      <c r="J2635" s="22"/>
      <c r="K2635" s="22"/>
      <c r="L2635" s="25"/>
      <c r="M2635" s="22"/>
      <c r="P2635" s="19"/>
      <c r="Q2635" s="19"/>
      <c r="R2635" s="107" t="str">
        <f t="shared" si="41"/>
        <v/>
      </c>
      <c r="S2635" s="22"/>
      <c r="AE2635" s="18"/>
      <c r="AF2635" s="18"/>
      <c r="AG2635" s="18"/>
      <c r="AR2635" s="19"/>
      <c r="AS2635" s="19"/>
      <c r="AT2635" s="19"/>
      <c r="AU2635" s="19"/>
      <c r="AV2635" s="17"/>
    </row>
    <row r="2636" spans="1:48" s="16" customFormat="1">
      <c r="A2636" s="115"/>
      <c r="B2636" s="66"/>
      <c r="I2636" s="22"/>
      <c r="J2636" s="22"/>
      <c r="K2636" s="22"/>
      <c r="L2636" s="25"/>
      <c r="M2636" s="22"/>
      <c r="P2636" s="19"/>
      <c r="Q2636" s="19"/>
      <c r="R2636" s="107" t="str">
        <f t="shared" si="41"/>
        <v/>
      </c>
      <c r="S2636" s="22"/>
      <c r="AE2636" s="18"/>
      <c r="AF2636" s="18"/>
      <c r="AG2636" s="18"/>
      <c r="AR2636" s="19"/>
      <c r="AS2636" s="19"/>
      <c r="AT2636" s="19"/>
      <c r="AU2636" s="19"/>
      <c r="AV2636" s="17"/>
    </row>
    <row r="2637" spans="1:48" s="16" customFormat="1">
      <c r="A2637" s="115"/>
      <c r="B2637" s="66"/>
      <c r="I2637" s="22"/>
      <c r="J2637" s="22"/>
      <c r="K2637" s="22"/>
      <c r="L2637" s="25"/>
      <c r="M2637" s="22"/>
      <c r="P2637" s="19"/>
      <c r="Q2637" s="19"/>
      <c r="R2637" s="107" t="str">
        <f t="shared" si="41"/>
        <v/>
      </c>
      <c r="S2637" s="22"/>
      <c r="AE2637" s="18"/>
      <c r="AF2637" s="18"/>
      <c r="AG2637" s="18"/>
      <c r="AR2637" s="19"/>
      <c r="AS2637" s="19"/>
      <c r="AT2637" s="19"/>
      <c r="AU2637" s="19"/>
      <c r="AV2637" s="17"/>
    </row>
    <row r="2638" spans="1:48" s="16" customFormat="1">
      <c r="A2638" s="115"/>
      <c r="B2638" s="66"/>
      <c r="I2638" s="22"/>
      <c r="J2638" s="22"/>
      <c r="K2638" s="22"/>
      <c r="L2638" s="25"/>
      <c r="M2638" s="22"/>
      <c r="P2638" s="19"/>
      <c r="Q2638" s="19"/>
      <c r="R2638" s="107" t="str">
        <f t="shared" si="41"/>
        <v/>
      </c>
      <c r="S2638" s="22"/>
      <c r="AE2638" s="18"/>
      <c r="AF2638" s="18"/>
      <c r="AG2638" s="18"/>
      <c r="AR2638" s="19"/>
      <c r="AS2638" s="19"/>
      <c r="AT2638" s="19"/>
      <c r="AU2638" s="19"/>
      <c r="AV2638" s="17"/>
    </row>
    <row r="2639" spans="1:48" s="16" customFormat="1">
      <c r="A2639" s="115"/>
      <c r="B2639" s="66"/>
      <c r="I2639" s="22"/>
      <c r="J2639" s="22"/>
      <c r="K2639" s="22"/>
      <c r="L2639" s="25"/>
      <c r="M2639" s="22"/>
      <c r="P2639" s="19"/>
      <c r="Q2639" s="19"/>
      <c r="R2639" s="107" t="str">
        <f t="shared" si="41"/>
        <v/>
      </c>
      <c r="S2639" s="22"/>
      <c r="AE2639" s="18"/>
      <c r="AF2639" s="18"/>
      <c r="AG2639" s="18"/>
      <c r="AR2639" s="19"/>
      <c r="AS2639" s="19"/>
      <c r="AT2639" s="19"/>
      <c r="AU2639" s="19"/>
      <c r="AV2639" s="17"/>
    </row>
    <row r="2640" spans="1:48" s="16" customFormat="1">
      <c r="A2640" s="115"/>
      <c r="B2640" s="66"/>
      <c r="I2640" s="22"/>
      <c r="J2640" s="22"/>
      <c r="K2640" s="22"/>
      <c r="L2640" s="25"/>
      <c r="M2640" s="22"/>
      <c r="P2640" s="19"/>
      <c r="Q2640" s="19"/>
      <c r="R2640" s="107" t="str">
        <f t="shared" si="41"/>
        <v/>
      </c>
      <c r="S2640" s="22"/>
      <c r="AE2640" s="18"/>
      <c r="AF2640" s="18"/>
      <c r="AG2640" s="18"/>
      <c r="AR2640" s="19"/>
      <c r="AS2640" s="19"/>
      <c r="AT2640" s="19"/>
      <c r="AU2640" s="19"/>
      <c r="AV2640" s="17"/>
    </row>
    <row r="2641" spans="1:48" s="16" customFormat="1">
      <c r="A2641" s="115"/>
      <c r="B2641" s="66"/>
      <c r="I2641" s="22"/>
      <c r="J2641" s="22"/>
      <c r="K2641" s="22"/>
      <c r="L2641" s="25"/>
      <c r="M2641" s="22"/>
      <c r="P2641" s="19"/>
      <c r="Q2641" s="19"/>
      <c r="R2641" s="107" t="str">
        <f t="shared" si="41"/>
        <v/>
      </c>
      <c r="S2641" s="22"/>
      <c r="AE2641" s="18"/>
      <c r="AF2641" s="18"/>
      <c r="AG2641" s="18"/>
      <c r="AR2641" s="19"/>
      <c r="AS2641" s="19"/>
      <c r="AT2641" s="19"/>
      <c r="AU2641" s="19"/>
      <c r="AV2641" s="17"/>
    </row>
    <row r="2642" spans="1:48" s="16" customFormat="1">
      <c r="A2642" s="115"/>
      <c r="B2642" s="66"/>
      <c r="I2642" s="22"/>
      <c r="J2642" s="22"/>
      <c r="K2642" s="22"/>
      <c r="L2642" s="25"/>
      <c r="M2642" s="22"/>
      <c r="P2642" s="19"/>
      <c r="Q2642" s="19"/>
      <c r="R2642" s="107" t="str">
        <f t="shared" si="41"/>
        <v/>
      </c>
      <c r="S2642" s="22"/>
      <c r="AE2642" s="18"/>
      <c r="AF2642" s="18"/>
      <c r="AG2642" s="18"/>
      <c r="AR2642" s="19"/>
      <c r="AS2642" s="19"/>
      <c r="AT2642" s="19"/>
      <c r="AU2642" s="19"/>
      <c r="AV2642" s="17"/>
    </row>
    <row r="2643" spans="1:48" s="16" customFormat="1">
      <c r="A2643" s="115"/>
      <c r="B2643" s="66"/>
      <c r="I2643" s="22"/>
      <c r="J2643" s="22"/>
      <c r="K2643" s="22"/>
      <c r="L2643" s="25"/>
      <c r="M2643" s="22"/>
      <c r="P2643" s="19"/>
      <c r="Q2643" s="19"/>
      <c r="R2643" s="107" t="str">
        <f t="shared" si="41"/>
        <v/>
      </c>
      <c r="S2643" s="22"/>
      <c r="AE2643" s="18"/>
      <c r="AF2643" s="18"/>
      <c r="AG2643" s="18"/>
      <c r="AR2643" s="19"/>
      <c r="AS2643" s="19"/>
      <c r="AT2643" s="19"/>
      <c r="AU2643" s="19"/>
      <c r="AV2643" s="17"/>
    </row>
    <row r="2644" spans="1:48" s="16" customFormat="1">
      <c r="A2644" s="115"/>
      <c r="B2644" s="66"/>
      <c r="I2644" s="22"/>
      <c r="J2644" s="22"/>
      <c r="K2644" s="22"/>
      <c r="L2644" s="25"/>
      <c r="M2644" s="22"/>
      <c r="P2644" s="19"/>
      <c r="Q2644" s="19"/>
      <c r="R2644" s="107" t="str">
        <f t="shared" si="41"/>
        <v/>
      </c>
      <c r="S2644" s="22"/>
      <c r="AE2644" s="18"/>
      <c r="AF2644" s="18"/>
      <c r="AG2644" s="18"/>
      <c r="AR2644" s="19"/>
      <c r="AS2644" s="19"/>
      <c r="AT2644" s="19"/>
      <c r="AU2644" s="19"/>
      <c r="AV2644" s="17"/>
    </row>
    <row r="2645" spans="1:48" s="16" customFormat="1">
      <c r="A2645" s="115"/>
      <c r="B2645" s="66"/>
      <c r="I2645" s="22"/>
      <c r="J2645" s="22"/>
      <c r="K2645" s="22"/>
      <c r="L2645" s="25"/>
      <c r="M2645" s="22"/>
      <c r="P2645" s="19"/>
      <c r="Q2645" s="19"/>
      <c r="R2645" s="107" t="str">
        <f t="shared" si="41"/>
        <v/>
      </c>
      <c r="S2645" s="22"/>
      <c r="AE2645" s="18"/>
      <c r="AF2645" s="18"/>
      <c r="AG2645" s="18"/>
      <c r="AR2645" s="19"/>
      <c r="AS2645" s="19"/>
      <c r="AT2645" s="19"/>
      <c r="AU2645" s="19"/>
      <c r="AV2645" s="17"/>
    </row>
    <row r="2646" spans="1:48" s="16" customFormat="1">
      <c r="A2646" s="115"/>
      <c r="B2646" s="66"/>
      <c r="I2646" s="22"/>
      <c r="J2646" s="22"/>
      <c r="K2646" s="22"/>
      <c r="L2646" s="25"/>
      <c r="M2646" s="22"/>
      <c r="P2646" s="19"/>
      <c r="Q2646" s="19"/>
      <c r="R2646" s="107" t="str">
        <f t="shared" si="41"/>
        <v/>
      </c>
      <c r="S2646" s="22"/>
      <c r="AE2646" s="18"/>
      <c r="AF2646" s="18"/>
      <c r="AG2646" s="18"/>
      <c r="AR2646" s="19"/>
      <c r="AS2646" s="19"/>
      <c r="AT2646" s="19"/>
      <c r="AU2646" s="19"/>
      <c r="AV2646" s="17"/>
    </row>
    <row r="2647" spans="1:48" s="16" customFormat="1">
      <c r="A2647" s="115"/>
      <c r="B2647" s="66"/>
      <c r="I2647" s="22"/>
      <c r="J2647" s="22"/>
      <c r="K2647" s="22"/>
      <c r="L2647" s="25"/>
      <c r="M2647" s="22"/>
      <c r="P2647" s="19"/>
      <c r="Q2647" s="19"/>
      <c r="R2647" s="107" t="str">
        <f t="shared" si="41"/>
        <v/>
      </c>
      <c r="S2647" s="22"/>
      <c r="AE2647" s="18"/>
      <c r="AF2647" s="18"/>
      <c r="AG2647" s="18"/>
      <c r="AR2647" s="19"/>
      <c r="AS2647" s="19"/>
      <c r="AT2647" s="19"/>
      <c r="AU2647" s="19"/>
      <c r="AV2647" s="17"/>
    </row>
    <row r="2648" spans="1:48" s="16" customFormat="1">
      <c r="A2648" s="115"/>
      <c r="B2648" s="66"/>
      <c r="I2648" s="22"/>
      <c r="J2648" s="22"/>
      <c r="K2648" s="22"/>
      <c r="L2648" s="25"/>
      <c r="M2648" s="22"/>
      <c r="P2648" s="19"/>
      <c r="Q2648" s="19"/>
      <c r="R2648" s="107" t="str">
        <f t="shared" si="41"/>
        <v/>
      </c>
      <c r="S2648" s="22"/>
      <c r="AE2648" s="18"/>
      <c r="AF2648" s="18"/>
      <c r="AG2648" s="18"/>
      <c r="AR2648" s="19"/>
      <c r="AS2648" s="19"/>
      <c r="AT2648" s="19"/>
      <c r="AU2648" s="19"/>
      <c r="AV2648" s="17"/>
    </row>
    <row r="2649" spans="1:48" s="16" customFormat="1">
      <c r="A2649" s="115"/>
      <c r="B2649" s="66"/>
      <c r="I2649" s="22"/>
      <c r="J2649" s="22"/>
      <c r="K2649" s="22"/>
      <c r="L2649" s="25"/>
      <c r="M2649" s="22"/>
      <c r="P2649" s="19"/>
      <c r="Q2649" s="19"/>
      <c r="R2649" s="107" t="str">
        <f t="shared" si="41"/>
        <v/>
      </c>
      <c r="S2649" s="22"/>
      <c r="AE2649" s="18"/>
      <c r="AF2649" s="18"/>
      <c r="AG2649" s="18"/>
      <c r="AR2649" s="19"/>
      <c r="AS2649" s="19"/>
      <c r="AT2649" s="19"/>
      <c r="AU2649" s="19"/>
      <c r="AV2649" s="17"/>
    </row>
    <row r="2650" spans="1:48" s="16" customFormat="1">
      <c r="A2650" s="115"/>
      <c r="B2650" s="66"/>
      <c r="I2650" s="22"/>
      <c r="J2650" s="22"/>
      <c r="K2650" s="22"/>
      <c r="L2650" s="25"/>
      <c r="M2650" s="22"/>
      <c r="P2650" s="19"/>
      <c r="Q2650" s="19"/>
      <c r="R2650" s="107" t="str">
        <f t="shared" si="41"/>
        <v/>
      </c>
      <c r="S2650" s="22"/>
      <c r="AE2650" s="18"/>
      <c r="AF2650" s="18"/>
      <c r="AG2650" s="18"/>
      <c r="AR2650" s="19"/>
      <c r="AS2650" s="19"/>
      <c r="AT2650" s="19"/>
      <c r="AU2650" s="19"/>
      <c r="AV2650" s="17"/>
    </row>
    <row r="2651" spans="1:48" s="16" customFormat="1">
      <c r="A2651" s="115"/>
      <c r="B2651" s="66"/>
      <c r="I2651" s="22"/>
      <c r="J2651" s="22"/>
      <c r="K2651" s="22"/>
      <c r="L2651" s="25"/>
      <c r="M2651" s="22"/>
      <c r="P2651" s="19"/>
      <c r="Q2651" s="19"/>
      <c r="R2651" s="107" t="str">
        <f t="shared" si="41"/>
        <v/>
      </c>
      <c r="S2651" s="22"/>
      <c r="AE2651" s="18"/>
      <c r="AF2651" s="18"/>
      <c r="AG2651" s="18"/>
      <c r="AR2651" s="19"/>
      <c r="AS2651" s="19"/>
      <c r="AT2651" s="19"/>
      <c r="AU2651" s="19"/>
      <c r="AV2651" s="17"/>
    </row>
    <row r="2652" spans="1:48" s="16" customFormat="1">
      <c r="A2652" s="115"/>
      <c r="B2652" s="66"/>
      <c r="I2652" s="22"/>
      <c r="J2652" s="22"/>
      <c r="K2652" s="22"/>
      <c r="L2652" s="25"/>
      <c r="M2652" s="22"/>
      <c r="P2652" s="19"/>
      <c r="Q2652" s="19"/>
      <c r="R2652" s="107" t="str">
        <f t="shared" si="41"/>
        <v/>
      </c>
      <c r="S2652" s="22"/>
      <c r="AE2652" s="18"/>
      <c r="AF2652" s="18"/>
      <c r="AG2652" s="18"/>
      <c r="AR2652" s="19"/>
      <c r="AS2652" s="19"/>
      <c r="AT2652" s="19"/>
      <c r="AU2652" s="19"/>
      <c r="AV2652" s="17"/>
    </row>
    <row r="2653" spans="1:48" s="16" customFormat="1">
      <c r="A2653" s="115"/>
      <c r="B2653" s="66"/>
      <c r="I2653" s="22"/>
      <c r="J2653" s="22"/>
      <c r="K2653" s="22"/>
      <c r="L2653" s="25"/>
      <c r="M2653" s="22"/>
      <c r="P2653" s="19"/>
      <c r="Q2653" s="19"/>
      <c r="R2653" s="107" t="str">
        <f t="shared" si="41"/>
        <v/>
      </c>
      <c r="S2653" s="22"/>
      <c r="AE2653" s="18"/>
      <c r="AF2653" s="18"/>
      <c r="AG2653" s="18"/>
      <c r="AR2653" s="19"/>
      <c r="AS2653" s="19"/>
      <c r="AT2653" s="19"/>
      <c r="AU2653" s="19"/>
      <c r="AV2653" s="17"/>
    </row>
    <row r="2654" spans="1:48" s="16" customFormat="1">
      <c r="A2654" s="115"/>
      <c r="B2654" s="66"/>
      <c r="I2654" s="22"/>
      <c r="J2654" s="22"/>
      <c r="K2654" s="22"/>
      <c r="L2654" s="25"/>
      <c r="M2654" s="22"/>
      <c r="P2654" s="19"/>
      <c r="Q2654" s="19"/>
      <c r="R2654" s="107" t="str">
        <f t="shared" si="41"/>
        <v/>
      </c>
      <c r="S2654" s="22"/>
      <c r="AE2654" s="18"/>
      <c r="AF2654" s="18"/>
      <c r="AG2654" s="18"/>
      <c r="AR2654" s="19"/>
      <c r="AS2654" s="19"/>
      <c r="AT2654" s="19"/>
      <c r="AU2654" s="19"/>
      <c r="AV2654" s="17"/>
    </row>
    <row r="2655" spans="1:48" s="16" customFormat="1">
      <c r="A2655" s="115"/>
      <c r="B2655" s="66"/>
      <c r="I2655" s="22"/>
      <c r="J2655" s="22"/>
      <c r="K2655" s="22"/>
      <c r="L2655" s="25"/>
      <c r="M2655" s="22"/>
      <c r="P2655" s="19"/>
      <c r="Q2655" s="19"/>
      <c r="R2655" s="107" t="str">
        <f t="shared" si="41"/>
        <v/>
      </c>
      <c r="S2655" s="22"/>
      <c r="AE2655" s="18"/>
      <c r="AF2655" s="18"/>
      <c r="AG2655" s="18"/>
      <c r="AR2655" s="19"/>
      <c r="AS2655" s="19"/>
      <c r="AT2655" s="19"/>
      <c r="AU2655" s="19"/>
      <c r="AV2655" s="17"/>
    </row>
    <row r="2656" spans="1:48" s="16" customFormat="1">
      <c r="A2656" s="115"/>
      <c r="B2656" s="66"/>
      <c r="I2656" s="22"/>
      <c r="J2656" s="22"/>
      <c r="K2656" s="22"/>
      <c r="L2656" s="25"/>
      <c r="M2656" s="22"/>
      <c r="P2656" s="19"/>
      <c r="Q2656" s="19"/>
      <c r="R2656" s="107" t="str">
        <f t="shared" si="41"/>
        <v/>
      </c>
      <c r="S2656" s="22"/>
      <c r="AE2656" s="18"/>
      <c r="AF2656" s="18"/>
      <c r="AG2656" s="18"/>
      <c r="AR2656" s="19"/>
      <c r="AS2656" s="19"/>
      <c r="AT2656" s="19"/>
      <c r="AU2656" s="19"/>
      <c r="AV2656" s="17"/>
    </row>
    <row r="2657" spans="1:48" s="16" customFormat="1">
      <c r="A2657" s="115"/>
      <c r="B2657" s="66"/>
      <c r="I2657" s="22"/>
      <c r="J2657" s="22"/>
      <c r="K2657" s="22"/>
      <c r="L2657" s="25"/>
      <c r="M2657" s="22"/>
      <c r="P2657" s="19"/>
      <c r="Q2657" s="19"/>
      <c r="R2657" s="107" t="str">
        <f t="shared" si="41"/>
        <v/>
      </c>
      <c r="S2657" s="22"/>
      <c r="AE2657" s="18"/>
      <c r="AF2657" s="18"/>
      <c r="AG2657" s="18"/>
      <c r="AR2657" s="19"/>
      <c r="AS2657" s="19"/>
      <c r="AT2657" s="19"/>
      <c r="AU2657" s="19"/>
      <c r="AV2657" s="17"/>
    </row>
    <row r="2658" spans="1:48" s="16" customFormat="1">
      <c r="A2658" s="115"/>
      <c r="B2658" s="66"/>
      <c r="I2658" s="22"/>
      <c r="J2658" s="22"/>
      <c r="K2658" s="22"/>
      <c r="L2658" s="25"/>
      <c r="M2658" s="22"/>
      <c r="P2658" s="19"/>
      <c r="Q2658" s="19"/>
      <c r="R2658" s="107" t="str">
        <f t="shared" si="41"/>
        <v/>
      </c>
      <c r="S2658" s="22"/>
      <c r="AE2658" s="18"/>
      <c r="AF2658" s="18"/>
      <c r="AG2658" s="18"/>
      <c r="AR2658" s="19"/>
      <c r="AS2658" s="19"/>
      <c r="AT2658" s="19"/>
      <c r="AU2658" s="19"/>
      <c r="AV2658" s="17"/>
    </row>
    <row r="2659" spans="1:48" s="16" customFormat="1">
      <c r="A2659" s="115"/>
      <c r="B2659" s="66"/>
      <c r="I2659" s="22"/>
      <c r="J2659" s="22"/>
      <c r="K2659" s="22"/>
      <c r="L2659" s="25"/>
      <c r="M2659" s="22"/>
      <c r="P2659" s="19"/>
      <c r="Q2659" s="19"/>
      <c r="R2659" s="107" t="str">
        <f t="shared" si="41"/>
        <v/>
      </c>
      <c r="S2659" s="22"/>
      <c r="AE2659" s="18"/>
      <c r="AF2659" s="18"/>
      <c r="AG2659" s="18"/>
      <c r="AR2659" s="19"/>
      <c r="AS2659" s="19"/>
      <c r="AT2659" s="19"/>
      <c r="AU2659" s="19"/>
      <c r="AV2659" s="17"/>
    </row>
    <row r="2660" spans="1:48" s="16" customFormat="1">
      <c r="A2660" s="115"/>
      <c r="B2660" s="66"/>
      <c r="I2660" s="22"/>
      <c r="J2660" s="22"/>
      <c r="K2660" s="22"/>
      <c r="L2660" s="25"/>
      <c r="M2660" s="22"/>
      <c r="P2660" s="19"/>
      <c r="Q2660" s="19"/>
      <c r="R2660" s="107" t="str">
        <f t="shared" si="41"/>
        <v/>
      </c>
      <c r="S2660" s="22"/>
      <c r="AE2660" s="18"/>
      <c r="AF2660" s="18"/>
      <c r="AG2660" s="18"/>
      <c r="AR2660" s="19"/>
      <c r="AS2660" s="19"/>
      <c r="AT2660" s="19"/>
      <c r="AU2660" s="19"/>
      <c r="AV2660" s="17"/>
    </row>
    <row r="2661" spans="1:48" s="16" customFormat="1">
      <c r="A2661" s="115"/>
      <c r="B2661" s="66"/>
      <c r="I2661" s="22"/>
      <c r="J2661" s="22"/>
      <c r="K2661" s="22"/>
      <c r="L2661" s="25"/>
      <c r="M2661" s="22"/>
      <c r="P2661" s="19"/>
      <c r="Q2661" s="19"/>
      <c r="R2661" s="107" t="str">
        <f t="shared" si="41"/>
        <v/>
      </c>
      <c r="S2661" s="22"/>
      <c r="AE2661" s="18"/>
      <c r="AF2661" s="18"/>
      <c r="AG2661" s="18"/>
      <c r="AR2661" s="19"/>
      <c r="AS2661" s="19"/>
      <c r="AT2661" s="19"/>
      <c r="AU2661" s="19"/>
      <c r="AV2661" s="17"/>
    </row>
    <row r="2662" spans="1:48" s="16" customFormat="1">
      <c r="A2662" s="115"/>
      <c r="B2662" s="66"/>
      <c r="I2662" s="22"/>
      <c r="J2662" s="22"/>
      <c r="K2662" s="22"/>
      <c r="L2662" s="25"/>
      <c r="M2662" s="22"/>
      <c r="P2662" s="19"/>
      <c r="Q2662" s="19"/>
      <c r="R2662" s="107" t="str">
        <f t="shared" si="41"/>
        <v/>
      </c>
      <c r="S2662" s="22"/>
      <c r="AE2662" s="18"/>
      <c r="AF2662" s="18"/>
      <c r="AG2662" s="18"/>
      <c r="AR2662" s="19"/>
      <c r="AS2662" s="19"/>
      <c r="AT2662" s="19"/>
      <c r="AU2662" s="19"/>
      <c r="AV2662" s="17"/>
    </row>
    <row r="2663" spans="1:48" s="16" customFormat="1">
      <c r="A2663" s="115"/>
      <c r="B2663" s="66"/>
      <c r="I2663" s="22"/>
      <c r="J2663" s="22"/>
      <c r="K2663" s="22"/>
      <c r="L2663" s="25"/>
      <c r="M2663" s="22"/>
      <c r="P2663" s="19"/>
      <c r="Q2663" s="19"/>
      <c r="R2663" s="107" t="str">
        <f t="shared" si="41"/>
        <v/>
      </c>
      <c r="S2663" s="22"/>
      <c r="AE2663" s="18"/>
      <c r="AF2663" s="18"/>
      <c r="AG2663" s="18"/>
      <c r="AR2663" s="19"/>
      <c r="AS2663" s="19"/>
      <c r="AT2663" s="19"/>
      <c r="AU2663" s="19"/>
      <c r="AV2663" s="17"/>
    </row>
    <row r="2664" spans="1:48" s="16" customFormat="1">
      <c r="A2664" s="115"/>
      <c r="B2664" s="66"/>
      <c r="I2664" s="22"/>
      <c r="J2664" s="22"/>
      <c r="K2664" s="22"/>
      <c r="L2664" s="25"/>
      <c r="M2664" s="22"/>
      <c r="P2664" s="19"/>
      <c r="Q2664" s="19"/>
      <c r="R2664" s="107" t="str">
        <f t="shared" si="41"/>
        <v/>
      </c>
      <c r="S2664" s="22"/>
      <c r="AE2664" s="18"/>
      <c r="AF2664" s="18"/>
      <c r="AG2664" s="18"/>
      <c r="AR2664" s="19"/>
      <c r="AS2664" s="19"/>
      <c r="AT2664" s="19"/>
      <c r="AU2664" s="19"/>
      <c r="AV2664" s="17"/>
    </row>
    <row r="2665" spans="1:48" s="16" customFormat="1">
      <c r="A2665" s="115"/>
      <c r="B2665" s="66"/>
      <c r="I2665" s="22"/>
      <c r="J2665" s="22"/>
      <c r="K2665" s="22"/>
      <c r="L2665" s="25"/>
      <c r="M2665" s="22"/>
      <c r="P2665" s="19"/>
      <c r="Q2665" s="19"/>
      <c r="R2665" s="107" t="str">
        <f t="shared" si="41"/>
        <v/>
      </c>
      <c r="S2665" s="22"/>
      <c r="AE2665" s="18"/>
      <c r="AF2665" s="18"/>
      <c r="AG2665" s="18"/>
      <c r="AR2665" s="19"/>
      <c r="AS2665" s="19"/>
      <c r="AT2665" s="19"/>
      <c r="AU2665" s="19"/>
      <c r="AV2665" s="17"/>
    </row>
    <row r="2666" spans="1:48" s="16" customFormat="1">
      <c r="A2666" s="115"/>
      <c r="B2666" s="66"/>
      <c r="I2666" s="22"/>
      <c r="J2666" s="22"/>
      <c r="K2666" s="22"/>
      <c r="L2666" s="25"/>
      <c r="M2666" s="22"/>
      <c r="P2666" s="19"/>
      <c r="Q2666" s="19"/>
      <c r="R2666" s="107" t="str">
        <f t="shared" si="41"/>
        <v/>
      </c>
      <c r="S2666" s="22"/>
      <c r="AE2666" s="18"/>
      <c r="AF2666" s="18"/>
      <c r="AG2666" s="18"/>
      <c r="AR2666" s="19"/>
      <c r="AS2666" s="19"/>
      <c r="AT2666" s="19"/>
      <c r="AU2666" s="19"/>
      <c r="AV2666" s="17"/>
    </row>
    <row r="2667" spans="1:48" s="16" customFormat="1">
      <c r="A2667" s="115"/>
      <c r="B2667" s="66"/>
      <c r="I2667" s="22"/>
      <c r="J2667" s="22"/>
      <c r="K2667" s="22"/>
      <c r="L2667" s="25"/>
      <c r="M2667" s="22"/>
      <c r="P2667" s="19"/>
      <c r="Q2667" s="19"/>
      <c r="R2667" s="107" t="str">
        <f t="shared" si="41"/>
        <v/>
      </c>
      <c r="S2667" s="22"/>
      <c r="AE2667" s="18"/>
      <c r="AF2667" s="18"/>
      <c r="AG2667" s="18"/>
      <c r="AR2667" s="19"/>
      <c r="AS2667" s="19"/>
      <c r="AT2667" s="19"/>
      <c r="AU2667" s="19"/>
      <c r="AV2667" s="17"/>
    </row>
    <row r="2668" spans="1:48" s="16" customFormat="1">
      <c r="A2668" s="115"/>
      <c r="B2668" s="66"/>
      <c r="I2668" s="22"/>
      <c r="J2668" s="22"/>
      <c r="K2668" s="22"/>
      <c r="L2668" s="25"/>
      <c r="M2668" s="22"/>
      <c r="P2668" s="19"/>
      <c r="Q2668" s="19"/>
      <c r="R2668" s="107" t="str">
        <f t="shared" si="41"/>
        <v/>
      </c>
      <c r="S2668" s="22"/>
      <c r="AE2668" s="18"/>
      <c r="AF2668" s="18"/>
      <c r="AG2668" s="18"/>
      <c r="AR2668" s="19"/>
      <c r="AS2668" s="19"/>
      <c r="AT2668" s="19"/>
      <c r="AU2668" s="19"/>
      <c r="AV2668" s="17"/>
    </row>
    <row r="2669" spans="1:48" s="16" customFormat="1">
      <c r="A2669" s="115"/>
      <c r="B2669" s="66"/>
      <c r="I2669" s="22"/>
      <c r="J2669" s="22"/>
      <c r="K2669" s="22"/>
      <c r="L2669" s="25"/>
      <c r="M2669" s="22"/>
      <c r="P2669" s="19"/>
      <c r="Q2669" s="19"/>
      <c r="R2669" s="107" t="str">
        <f t="shared" si="41"/>
        <v/>
      </c>
      <c r="S2669" s="22"/>
      <c r="AE2669" s="18"/>
      <c r="AF2669" s="18"/>
      <c r="AG2669" s="18"/>
      <c r="AR2669" s="19"/>
      <c r="AS2669" s="19"/>
      <c r="AT2669" s="19"/>
      <c r="AU2669" s="19"/>
      <c r="AV2669" s="17"/>
    </row>
    <row r="2670" spans="1:48" s="16" customFormat="1">
      <c r="A2670" s="115"/>
      <c r="B2670" s="66"/>
      <c r="I2670" s="22"/>
      <c r="J2670" s="22"/>
      <c r="K2670" s="22"/>
      <c r="L2670" s="25"/>
      <c r="M2670" s="22"/>
      <c r="P2670" s="19"/>
      <c r="Q2670" s="19"/>
      <c r="R2670" s="107" t="str">
        <f t="shared" si="41"/>
        <v/>
      </c>
      <c r="S2670" s="22"/>
      <c r="AE2670" s="18"/>
      <c r="AF2670" s="18"/>
      <c r="AG2670" s="18"/>
      <c r="AR2670" s="19"/>
      <c r="AS2670" s="19"/>
      <c r="AT2670" s="19"/>
      <c r="AU2670" s="19"/>
      <c r="AV2670" s="17"/>
    </row>
    <row r="2671" spans="1:48" s="16" customFormat="1">
      <c r="A2671" s="115"/>
      <c r="B2671" s="66"/>
      <c r="I2671" s="22"/>
      <c r="J2671" s="22"/>
      <c r="K2671" s="22"/>
      <c r="L2671" s="25"/>
      <c r="M2671" s="22"/>
      <c r="P2671" s="19"/>
      <c r="Q2671" s="19"/>
      <c r="R2671" s="107" t="str">
        <f t="shared" si="41"/>
        <v/>
      </c>
      <c r="S2671" s="22"/>
      <c r="AE2671" s="18"/>
      <c r="AF2671" s="18"/>
      <c r="AG2671" s="18"/>
      <c r="AR2671" s="19"/>
      <c r="AS2671" s="19"/>
      <c r="AT2671" s="19"/>
      <c r="AU2671" s="19"/>
      <c r="AV2671" s="17"/>
    </row>
    <row r="2672" spans="1:48" s="16" customFormat="1">
      <c r="A2672" s="115"/>
      <c r="B2672" s="66"/>
      <c r="I2672" s="22"/>
      <c r="J2672" s="22"/>
      <c r="K2672" s="22"/>
      <c r="L2672" s="25"/>
      <c r="M2672" s="22"/>
      <c r="P2672" s="19"/>
      <c r="Q2672" s="19"/>
      <c r="R2672" s="107" t="str">
        <f t="shared" si="41"/>
        <v/>
      </c>
      <c r="S2672" s="22"/>
      <c r="AE2672" s="18"/>
      <c r="AF2672" s="18"/>
      <c r="AG2672" s="18"/>
      <c r="AR2672" s="19"/>
      <c r="AS2672" s="19"/>
      <c r="AT2672" s="19"/>
      <c r="AU2672" s="19"/>
      <c r="AV2672" s="17"/>
    </row>
    <row r="2673" spans="1:48" s="16" customFormat="1">
      <c r="A2673" s="115"/>
      <c r="B2673" s="66"/>
      <c r="I2673" s="22"/>
      <c r="J2673" s="22"/>
      <c r="K2673" s="22"/>
      <c r="L2673" s="25"/>
      <c r="M2673" s="22"/>
      <c r="P2673" s="19"/>
      <c r="Q2673" s="19"/>
      <c r="R2673" s="107" t="str">
        <f t="shared" si="41"/>
        <v/>
      </c>
      <c r="S2673" s="22"/>
      <c r="AE2673" s="18"/>
      <c r="AF2673" s="18"/>
      <c r="AG2673" s="18"/>
      <c r="AR2673" s="19"/>
      <c r="AS2673" s="19"/>
      <c r="AT2673" s="19"/>
      <c r="AU2673" s="19"/>
      <c r="AV2673" s="17"/>
    </row>
    <row r="2674" spans="1:48" s="16" customFormat="1">
      <c r="A2674" s="115"/>
      <c r="B2674" s="66"/>
      <c r="I2674" s="22"/>
      <c r="J2674" s="22"/>
      <c r="K2674" s="22"/>
      <c r="L2674" s="25"/>
      <c r="M2674" s="22"/>
      <c r="P2674" s="19"/>
      <c r="Q2674" s="19"/>
      <c r="R2674" s="107" t="str">
        <f t="shared" si="41"/>
        <v/>
      </c>
      <c r="S2674" s="22"/>
      <c r="AE2674" s="18"/>
      <c r="AF2674" s="18"/>
      <c r="AG2674" s="18"/>
      <c r="AR2674" s="19"/>
      <c r="AS2674" s="19"/>
      <c r="AT2674" s="19"/>
      <c r="AU2674" s="19"/>
      <c r="AV2674" s="17"/>
    </row>
    <row r="2675" spans="1:48" s="16" customFormat="1">
      <c r="A2675" s="115"/>
      <c r="B2675" s="66"/>
      <c r="I2675" s="22"/>
      <c r="J2675" s="22"/>
      <c r="K2675" s="22"/>
      <c r="L2675" s="25"/>
      <c r="M2675" s="22"/>
      <c r="P2675" s="19"/>
      <c r="Q2675" s="19"/>
      <c r="R2675" s="107" t="str">
        <f t="shared" si="41"/>
        <v/>
      </c>
      <c r="S2675" s="22"/>
      <c r="AE2675" s="18"/>
      <c r="AF2675" s="18"/>
      <c r="AG2675" s="18"/>
      <c r="AR2675" s="19"/>
      <c r="AS2675" s="19"/>
      <c r="AT2675" s="19"/>
      <c r="AU2675" s="19"/>
      <c r="AV2675" s="17"/>
    </row>
    <row r="2676" spans="1:48" s="16" customFormat="1">
      <c r="A2676" s="115"/>
      <c r="B2676" s="66"/>
      <c r="I2676" s="22"/>
      <c r="J2676" s="22"/>
      <c r="K2676" s="22"/>
      <c r="L2676" s="25"/>
      <c r="M2676" s="22"/>
      <c r="P2676" s="19"/>
      <c r="Q2676" s="19"/>
      <c r="R2676" s="107" t="str">
        <f t="shared" si="41"/>
        <v/>
      </c>
      <c r="S2676" s="22"/>
      <c r="AE2676" s="18"/>
      <c r="AF2676" s="18"/>
      <c r="AG2676" s="18"/>
      <c r="AR2676" s="19"/>
      <c r="AS2676" s="19"/>
      <c r="AT2676" s="19"/>
      <c r="AU2676" s="19"/>
      <c r="AV2676" s="17"/>
    </row>
    <row r="2677" spans="1:48" s="16" customFormat="1">
      <c r="A2677" s="115"/>
      <c r="B2677" s="66"/>
      <c r="I2677" s="22"/>
      <c r="J2677" s="22"/>
      <c r="K2677" s="22"/>
      <c r="L2677" s="25"/>
      <c r="M2677" s="22"/>
      <c r="P2677" s="19"/>
      <c r="Q2677" s="19"/>
      <c r="R2677" s="107" t="str">
        <f t="shared" si="41"/>
        <v/>
      </c>
      <c r="S2677" s="22"/>
      <c r="AE2677" s="18"/>
      <c r="AF2677" s="18"/>
      <c r="AG2677" s="18"/>
      <c r="AR2677" s="19"/>
      <c r="AS2677" s="19"/>
      <c r="AT2677" s="19"/>
      <c r="AU2677" s="19"/>
      <c r="AV2677" s="17"/>
    </row>
    <row r="2678" spans="1:48" s="16" customFormat="1">
      <c r="A2678" s="115"/>
      <c r="B2678" s="66"/>
      <c r="I2678" s="22"/>
      <c r="J2678" s="22"/>
      <c r="K2678" s="22"/>
      <c r="L2678" s="25"/>
      <c r="M2678" s="22"/>
      <c r="P2678" s="19"/>
      <c r="Q2678" s="19"/>
      <c r="R2678" s="107" t="str">
        <f t="shared" si="41"/>
        <v/>
      </c>
      <c r="S2678" s="22"/>
      <c r="AE2678" s="18"/>
      <c r="AF2678" s="18"/>
      <c r="AG2678" s="18"/>
      <c r="AR2678" s="19"/>
      <c r="AS2678" s="19"/>
      <c r="AT2678" s="19"/>
      <c r="AU2678" s="19"/>
      <c r="AV2678" s="17"/>
    </row>
    <row r="2679" spans="1:48" s="16" customFormat="1">
      <c r="A2679" s="115"/>
      <c r="B2679" s="66"/>
      <c r="I2679" s="22"/>
      <c r="J2679" s="22"/>
      <c r="K2679" s="22"/>
      <c r="L2679" s="25"/>
      <c r="M2679" s="22"/>
      <c r="P2679" s="19"/>
      <c r="Q2679" s="19"/>
      <c r="R2679" s="107" t="str">
        <f t="shared" si="41"/>
        <v/>
      </c>
      <c r="S2679" s="22"/>
      <c r="AE2679" s="18"/>
      <c r="AF2679" s="18"/>
      <c r="AG2679" s="18"/>
      <c r="AR2679" s="19"/>
      <c r="AS2679" s="19"/>
      <c r="AT2679" s="19"/>
      <c r="AU2679" s="19"/>
      <c r="AV2679" s="17"/>
    </row>
    <row r="2680" spans="1:48" s="16" customFormat="1">
      <c r="A2680" s="115"/>
      <c r="B2680" s="66"/>
      <c r="I2680" s="22"/>
      <c r="J2680" s="22"/>
      <c r="K2680" s="22"/>
      <c r="L2680" s="25"/>
      <c r="M2680" s="22"/>
      <c r="P2680" s="19"/>
      <c r="Q2680" s="19"/>
      <c r="R2680" s="107" t="str">
        <f t="shared" si="41"/>
        <v/>
      </c>
      <c r="S2680" s="22"/>
      <c r="AE2680" s="18"/>
      <c r="AF2680" s="18"/>
      <c r="AG2680" s="18"/>
      <c r="AR2680" s="19"/>
      <c r="AS2680" s="19"/>
      <c r="AT2680" s="19"/>
      <c r="AU2680" s="19"/>
      <c r="AV2680" s="17"/>
    </row>
    <row r="2681" spans="1:48" s="16" customFormat="1">
      <c r="A2681" s="115"/>
      <c r="B2681" s="66"/>
      <c r="I2681" s="22"/>
      <c r="J2681" s="22"/>
      <c r="K2681" s="22"/>
      <c r="L2681" s="25"/>
      <c r="M2681" s="22"/>
      <c r="P2681" s="19"/>
      <c r="Q2681" s="19"/>
      <c r="R2681" s="107" t="str">
        <f t="shared" si="41"/>
        <v/>
      </c>
      <c r="S2681" s="22"/>
      <c r="AE2681" s="18"/>
      <c r="AF2681" s="18"/>
      <c r="AG2681" s="18"/>
      <c r="AR2681" s="19"/>
      <c r="AS2681" s="19"/>
      <c r="AT2681" s="19"/>
      <c r="AU2681" s="19"/>
      <c r="AV2681" s="17"/>
    </row>
    <row r="2682" spans="1:48" s="16" customFormat="1">
      <c r="A2682" s="115"/>
      <c r="B2682" s="66"/>
      <c r="I2682" s="22"/>
      <c r="J2682" s="22"/>
      <c r="K2682" s="22"/>
      <c r="L2682" s="25"/>
      <c r="M2682" s="22"/>
      <c r="P2682" s="19"/>
      <c r="Q2682" s="19"/>
      <c r="R2682" s="107" t="str">
        <f t="shared" si="41"/>
        <v/>
      </c>
      <c r="S2682" s="22"/>
      <c r="AE2682" s="18"/>
      <c r="AF2682" s="18"/>
      <c r="AG2682" s="18"/>
      <c r="AR2682" s="19"/>
      <c r="AS2682" s="19"/>
      <c r="AT2682" s="19"/>
      <c r="AU2682" s="19"/>
      <c r="AV2682" s="17"/>
    </row>
    <row r="2683" spans="1:48" s="16" customFormat="1">
      <c r="A2683" s="115"/>
      <c r="B2683" s="66"/>
      <c r="I2683" s="22"/>
      <c r="J2683" s="22"/>
      <c r="K2683" s="22"/>
      <c r="L2683" s="25"/>
      <c r="M2683" s="22"/>
      <c r="P2683" s="19"/>
      <c r="Q2683" s="19"/>
      <c r="R2683" s="107" t="str">
        <f t="shared" si="41"/>
        <v/>
      </c>
      <c r="S2683" s="22"/>
      <c r="AE2683" s="18"/>
      <c r="AF2683" s="18"/>
      <c r="AG2683" s="18"/>
      <c r="AR2683" s="19"/>
      <c r="AS2683" s="19"/>
      <c r="AT2683" s="19"/>
      <c r="AU2683" s="19"/>
      <c r="AV2683" s="17"/>
    </row>
    <row r="2684" spans="1:48" s="16" customFormat="1">
      <c r="A2684" s="115"/>
      <c r="B2684" s="66"/>
      <c r="I2684" s="22"/>
      <c r="J2684" s="22"/>
      <c r="K2684" s="22"/>
      <c r="L2684" s="25"/>
      <c r="M2684" s="22"/>
      <c r="P2684" s="19"/>
      <c r="Q2684" s="19"/>
      <c r="R2684" s="107" t="str">
        <f t="shared" si="41"/>
        <v/>
      </c>
      <c r="S2684" s="22"/>
      <c r="AE2684" s="18"/>
      <c r="AF2684" s="18"/>
      <c r="AG2684" s="18"/>
      <c r="AR2684" s="19"/>
      <c r="AS2684" s="19"/>
      <c r="AT2684" s="19"/>
      <c r="AU2684" s="19"/>
      <c r="AV2684" s="17"/>
    </row>
    <row r="2685" spans="1:48" s="16" customFormat="1">
      <c r="A2685" s="115"/>
      <c r="B2685" s="66"/>
      <c r="I2685" s="22"/>
      <c r="J2685" s="22"/>
      <c r="K2685" s="22"/>
      <c r="L2685" s="25"/>
      <c r="M2685" s="22"/>
      <c r="P2685" s="19"/>
      <c r="Q2685" s="19"/>
      <c r="R2685" s="107" t="str">
        <f t="shared" si="41"/>
        <v/>
      </c>
      <c r="S2685" s="22"/>
      <c r="AE2685" s="18"/>
      <c r="AF2685" s="18"/>
      <c r="AG2685" s="18"/>
      <c r="AR2685" s="19"/>
      <c r="AS2685" s="19"/>
      <c r="AT2685" s="19"/>
      <c r="AU2685" s="19"/>
      <c r="AV2685" s="17"/>
    </row>
    <row r="2686" spans="1:48" s="16" customFormat="1">
      <c r="A2686" s="115"/>
      <c r="B2686" s="66"/>
      <c r="I2686" s="22"/>
      <c r="J2686" s="22"/>
      <c r="K2686" s="22"/>
      <c r="L2686" s="25"/>
      <c r="M2686" s="22"/>
      <c r="P2686" s="19"/>
      <c r="Q2686" s="19"/>
      <c r="R2686" s="107" t="str">
        <f t="shared" si="41"/>
        <v/>
      </c>
      <c r="S2686" s="22"/>
      <c r="AE2686" s="18"/>
      <c r="AF2686" s="18"/>
      <c r="AG2686" s="18"/>
      <c r="AR2686" s="19"/>
      <c r="AS2686" s="19"/>
      <c r="AT2686" s="19"/>
      <c r="AU2686" s="19"/>
      <c r="AV2686" s="17"/>
    </row>
    <row r="2687" spans="1:48" s="16" customFormat="1">
      <c r="A2687" s="115"/>
      <c r="B2687" s="66"/>
      <c r="I2687" s="22"/>
      <c r="J2687" s="22"/>
      <c r="K2687" s="22"/>
      <c r="L2687" s="25"/>
      <c r="M2687" s="22"/>
      <c r="P2687" s="19"/>
      <c r="Q2687" s="19"/>
      <c r="R2687" s="107" t="str">
        <f t="shared" si="41"/>
        <v/>
      </c>
      <c r="S2687" s="22"/>
      <c r="AE2687" s="18"/>
      <c r="AF2687" s="18"/>
      <c r="AG2687" s="18"/>
      <c r="AR2687" s="19"/>
      <c r="AS2687" s="19"/>
      <c r="AT2687" s="19"/>
      <c r="AU2687" s="19"/>
      <c r="AV2687" s="17"/>
    </row>
    <row r="2688" spans="1:48" s="16" customFormat="1">
      <c r="A2688" s="115"/>
      <c r="B2688" s="66"/>
      <c r="I2688" s="22"/>
      <c r="J2688" s="22"/>
      <c r="K2688" s="22"/>
      <c r="L2688" s="25"/>
      <c r="M2688" s="22"/>
      <c r="P2688" s="19"/>
      <c r="Q2688" s="19"/>
      <c r="R2688" s="107" t="str">
        <f t="shared" si="41"/>
        <v/>
      </c>
      <c r="S2688" s="22"/>
      <c r="AE2688" s="18"/>
      <c r="AF2688" s="18"/>
      <c r="AG2688" s="18"/>
      <c r="AR2688" s="19"/>
      <c r="AS2688" s="19"/>
      <c r="AT2688" s="19"/>
      <c r="AU2688" s="19"/>
      <c r="AV2688" s="17"/>
    </row>
    <row r="2689" spans="1:48" s="16" customFormat="1">
      <c r="A2689" s="115"/>
      <c r="B2689" s="66"/>
      <c r="I2689" s="22"/>
      <c r="J2689" s="22"/>
      <c r="K2689" s="22"/>
      <c r="L2689" s="25"/>
      <c r="M2689" s="22"/>
      <c r="P2689" s="19"/>
      <c r="Q2689" s="19"/>
      <c r="R2689" s="107" t="str">
        <f t="shared" si="41"/>
        <v/>
      </c>
      <c r="S2689" s="22"/>
      <c r="AE2689" s="18"/>
      <c r="AF2689" s="18"/>
      <c r="AG2689" s="18"/>
      <c r="AR2689" s="19"/>
      <c r="AS2689" s="19"/>
      <c r="AT2689" s="19"/>
      <c r="AU2689" s="19"/>
      <c r="AV2689" s="17"/>
    </row>
    <row r="2690" spans="1:48" s="16" customFormat="1">
      <c r="A2690" s="115"/>
      <c r="B2690" s="66"/>
      <c r="I2690" s="22"/>
      <c r="J2690" s="22"/>
      <c r="K2690" s="22"/>
      <c r="L2690" s="25"/>
      <c r="M2690" s="22"/>
      <c r="P2690" s="19"/>
      <c r="Q2690" s="19"/>
      <c r="R2690" s="107" t="str">
        <f t="shared" si="41"/>
        <v/>
      </c>
      <c r="S2690" s="22"/>
      <c r="AE2690" s="18"/>
      <c r="AF2690" s="18"/>
      <c r="AG2690" s="18"/>
      <c r="AR2690" s="19"/>
      <c r="AS2690" s="19"/>
      <c r="AT2690" s="19"/>
      <c r="AU2690" s="19"/>
      <c r="AV2690" s="17"/>
    </row>
    <row r="2691" spans="1:48" s="16" customFormat="1">
      <c r="A2691" s="115"/>
      <c r="B2691" s="66"/>
      <c r="I2691" s="22"/>
      <c r="J2691" s="22"/>
      <c r="K2691" s="22"/>
      <c r="L2691" s="25"/>
      <c r="M2691" s="22"/>
      <c r="P2691" s="19"/>
      <c r="Q2691" s="19"/>
      <c r="R2691" s="107" t="str">
        <f t="shared" si="41"/>
        <v/>
      </c>
      <c r="S2691" s="22"/>
      <c r="AE2691" s="18"/>
      <c r="AF2691" s="18"/>
      <c r="AG2691" s="18"/>
      <c r="AR2691" s="19"/>
      <c r="AS2691" s="19"/>
      <c r="AT2691" s="19"/>
      <c r="AU2691" s="19"/>
      <c r="AV2691" s="17"/>
    </row>
    <row r="2692" spans="1:48" s="16" customFormat="1">
      <c r="A2692" s="115"/>
      <c r="B2692" s="66"/>
      <c r="I2692" s="22"/>
      <c r="J2692" s="22"/>
      <c r="K2692" s="22"/>
      <c r="L2692" s="25"/>
      <c r="M2692" s="22"/>
      <c r="P2692" s="19"/>
      <c r="Q2692" s="19"/>
      <c r="R2692" s="107" t="str">
        <f t="shared" si="41"/>
        <v/>
      </c>
      <c r="S2692" s="22"/>
      <c r="AE2692" s="18"/>
      <c r="AF2692" s="18"/>
      <c r="AG2692" s="18"/>
      <c r="AR2692" s="19"/>
      <c r="AS2692" s="19"/>
      <c r="AT2692" s="19"/>
      <c r="AU2692" s="19"/>
      <c r="AV2692" s="17"/>
    </row>
    <row r="2693" spans="1:48" s="16" customFormat="1">
      <c r="A2693" s="115"/>
      <c r="B2693" s="66"/>
      <c r="I2693" s="22"/>
      <c r="J2693" s="22"/>
      <c r="K2693" s="22"/>
      <c r="L2693" s="25"/>
      <c r="M2693" s="22"/>
      <c r="P2693" s="19"/>
      <c r="Q2693" s="19"/>
      <c r="R2693" s="107" t="str">
        <f t="shared" si="41"/>
        <v/>
      </c>
      <c r="S2693" s="22"/>
      <c r="AE2693" s="18"/>
      <c r="AF2693" s="18"/>
      <c r="AG2693" s="18"/>
      <c r="AR2693" s="19"/>
      <c r="AS2693" s="19"/>
      <c r="AT2693" s="19"/>
      <c r="AU2693" s="19"/>
      <c r="AV2693" s="17"/>
    </row>
    <row r="2694" spans="1:48" s="16" customFormat="1">
      <c r="A2694" s="115"/>
      <c r="B2694" s="66"/>
      <c r="I2694" s="22"/>
      <c r="J2694" s="22"/>
      <c r="K2694" s="22"/>
      <c r="L2694" s="25"/>
      <c r="M2694" s="22"/>
      <c r="P2694" s="19"/>
      <c r="Q2694" s="19"/>
      <c r="R2694" s="107" t="str">
        <f t="shared" ref="R2694:R2757" si="42">IF(AND(I2694="",K2694=""),"",IF(I2694="Lead","Lead",IF(K2694="Lead","Lead",IF((OR((AND((ISNUMBER(SEARCH("Galvanized",K2694))),AM2694="Yes")),(AND((ISNUMBER(SEARCH("Galvanized",K2694))),AM2694="Unknown")))),"Galvanized requiring replacement",IF((OR((AND((ISNUMBER(SEARCH("Galvanized",K2694))),AQ2694="Yes")),(AND((ISNUMBER(SEARCH("Galvanized",K2694))),AQ2694="Unknown")))),"Galvanized requiring replacement",IF(I2694="Galvanized requiring replacement","Galvanized requiring replacement",IF(K2694="Galvanized requiring replacement","Galvanized requiring replacement",IF(ISNUMBER(SEARCH("Unknown",I2694)),"Unknown",IF(ISNUMBER(SEARCH("Unknown",K2694)),"Unknown",IF(I2694="","Unknown",IF(K2694="","Unknown","Non-lead")))))))))))</f>
        <v/>
      </c>
      <c r="S2694" s="22"/>
      <c r="AE2694" s="18"/>
      <c r="AF2694" s="18"/>
      <c r="AG2694" s="18"/>
      <c r="AR2694" s="19"/>
      <c r="AS2694" s="19"/>
      <c r="AT2694" s="19"/>
      <c r="AU2694" s="19"/>
      <c r="AV2694" s="17"/>
    </row>
    <row r="2695" spans="1:48" s="16" customFormat="1">
      <c r="A2695" s="115"/>
      <c r="B2695" s="66"/>
      <c r="I2695" s="22"/>
      <c r="J2695" s="22"/>
      <c r="K2695" s="22"/>
      <c r="L2695" s="25"/>
      <c r="M2695" s="22"/>
      <c r="P2695" s="19"/>
      <c r="Q2695" s="19"/>
      <c r="R2695" s="107" t="str">
        <f t="shared" si="42"/>
        <v/>
      </c>
      <c r="S2695" s="22"/>
      <c r="AE2695" s="18"/>
      <c r="AF2695" s="18"/>
      <c r="AG2695" s="18"/>
      <c r="AR2695" s="19"/>
      <c r="AS2695" s="19"/>
      <c r="AT2695" s="19"/>
      <c r="AU2695" s="19"/>
      <c r="AV2695" s="17"/>
    </row>
    <row r="2696" spans="1:48" s="16" customFormat="1">
      <c r="A2696" s="115"/>
      <c r="B2696" s="66"/>
      <c r="I2696" s="22"/>
      <c r="J2696" s="22"/>
      <c r="K2696" s="22"/>
      <c r="L2696" s="25"/>
      <c r="M2696" s="22"/>
      <c r="P2696" s="19"/>
      <c r="Q2696" s="19"/>
      <c r="R2696" s="107" t="str">
        <f t="shared" si="42"/>
        <v/>
      </c>
      <c r="S2696" s="22"/>
      <c r="AE2696" s="18"/>
      <c r="AF2696" s="18"/>
      <c r="AG2696" s="18"/>
      <c r="AR2696" s="19"/>
      <c r="AS2696" s="19"/>
      <c r="AT2696" s="19"/>
      <c r="AU2696" s="19"/>
      <c r="AV2696" s="17"/>
    </row>
    <row r="2697" spans="1:48" s="16" customFormat="1">
      <c r="A2697" s="115"/>
      <c r="B2697" s="66"/>
      <c r="I2697" s="22"/>
      <c r="J2697" s="22"/>
      <c r="K2697" s="22"/>
      <c r="L2697" s="25"/>
      <c r="M2697" s="22"/>
      <c r="P2697" s="19"/>
      <c r="Q2697" s="19"/>
      <c r="R2697" s="107" t="str">
        <f t="shared" si="42"/>
        <v/>
      </c>
      <c r="S2697" s="22"/>
      <c r="AE2697" s="18"/>
      <c r="AF2697" s="18"/>
      <c r="AG2697" s="18"/>
      <c r="AR2697" s="19"/>
      <c r="AS2697" s="19"/>
      <c r="AT2697" s="19"/>
      <c r="AU2697" s="19"/>
      <c r="AV2697" s="17"/>
    </row>
    <row r="2698" spans="1:48" s="16" customFormat="1">
      <c r="A2698" s="115"/>
      <c r="B2698" s="66"/>
      <c r="I2698" s="22"/>
      <c r="J2698" s="22"/>
      <c r="K2698" s="22"/>
      <c r="L2698" s="25"/>
      <c r="M2698" s="22"/>
      <c r="P2698" s="19"/>
      <c r="Q2698" s="19"/>
      <c r="R2698" s="107" t="str">
        <f t="shared" si="42"/>
        <v/>
      </c>
      <c r="S2698" s="22"/>
      <c r="AE2698" s="18"/>
      <c r="AF2698" s="18"/>
      <c r="AG2698" s="18"/>
      <c r="AR2698" s="19"/>
      <c r="AS2698" s="19"/>
      <c r="AT2698" s="19"/>
      <c r="AU2698" s="19"/>
      <c r="AV2698" s="17"/>
    </row>
    <row r="2699" spans="1:48" s="16" customFormat="1">
      <c r="A2699" s="115"/>
      <c r="B2699" s="66"/>
      <c r="I2699" s="22"/>
      <c r="J2699" s="22"/>
      <c r="K2699" s="22"/>
      <c r="L2699" s="25"/>
      <c r="M2699" s="22"/>
      <c r="P2699" s="19"/>
      <c r="Q2699" s="19"/>
      <c r="R2699" s="107" t="str">
        <f t="shared" si="42"/>
        <v/>
      </c>
      <c r="S2699" s="22"/>
      <c r="AE2699" s="18"/>
      <c r="AF2699" s="18"/>
      <c r="AG2699" s="18"/>
      <c r="AR2699" s="19"/>
      <c r="AS2699" s="19"/>
      <c r="AT2699" s="19"/>
      <c r="AU2699" s="19"/>
      <c r="AV2699" s="17"/>
    </row>
    <row r="2700" spans="1:48" s="16" customFormat="1">
      <c r="A2700" s="115"/>
      <c r="B2700" s="66"/>
      <c r="I2700" s="22"/>
      <c r="J2700" s="22"/>
      <c r="K2700" s="22"/>
      <c r="L2700" s="25"/>
      <c r="M2700" s="22"/>
      <c r="P2700" s="19"/>
      <c r="Q2700" s="19"/>
      <c r="R2700" s="107" t="str">
        <f t="shared" si="42"/>
        <v/>
      </c>
      <c r="S2700" s="22"/>
      <c r="AE2700" s="18"/>
      <c r="AF2700" s="18"/>
      <c r="AG2700" s="18"/>
      <c r="AR2700" s="19"/>
      <c r="AS2700" s="19"/>
      <c r="AT2700" s="19"/>
      <c r="AU2700" s="19"/>
      <c r="AV2700" s="17"/>
    </row>
    <row r="2701" spans="1:48" s="16" customFormat="1">
      <c r="A2701" s="115"/>
      <c r="B2701" s="66"/>
      <c r="I2701" s="22"/>
      <c r="J2701" s="22"/>
      <c r="K2701" s="22"/>
      <c r="L2701" s="25"/>
      <c r="M2701" s="22"/>
      <c r="P2701" s="19"/>
      <c r="Q2701" s="19"/>
      <c r="R2701" s="107" t="str">
        <f t="shared" si="42"/>
        <v/>
      </c>
      <c r="S2701" s="22"/>
      <c r="AE2701" s="18"/>
      <c r="AF2701" s="18"/>
      <c r="AG2701" s="18"/>
      <c r="AR2701" s="19"/>
      <c r="AS2701" s="19"/>
      <c r="AT2701" s="19"/>
      <c r="AU2701" s="19"/>
      <c r="AV2701" s="17"/>
    </row>
    <row r="2702" spans="1:48" s="16" customFormat="1">
      <c r="A2702" s="115"/>
      <c r="B2702" s="66"/>
      <c r="I2702" s="22"/>
      <c r="J2702" s="22"/>
      <c r="K2702" s="22"/>
      <c r="L2702" s="25"/>
      <c r="M2702" s="22"/>
      <c r="P2702" s="19"/>
      <c r="Q2702" s="19"/>
      <c r="R2702" s="107" t="str">
        <f t="shared" si="42"/>
        <v/>
      </c>
      <c r="S2702" s="22"/>
      <c r="AE2702" s="18"/>
      <c r="AF2702" s="18"/>
      <c r="AG2702" s="18"/>
      <c r="AR2702" s="19"/>
      <c r="AS2702" s="19"/>
      <c r="AT2702" s="19"/>
      <c r="AU2702" s="19"/>
      <c r="AV2702" s="17"/>
    </row>
    <row r="2703" spans="1:48" s="16" customFormat="1">
      <c r="A2703" s="115"/>
      <c r="B2703" s="66"/>
      <c r="I2703" s="22"/>
      <c r="J2703" s="22"/>
      <c r="K2703" s="22"/>
      <c r="L2703" s="25"/>
      <c r="M2703" s="22"/>
      <c r="P2703" s="19"/>
      <c r="Q2703" s="19"/>
      <c r="R2703" s="107" t="str">
        <f t="shared" si="42"/>
        <v/>
      </c>
      <c r="S2703" s="22"/>
      <c r="AE2703" s="18"/>
      <c r="AF2703" s="18"/>
      <c r="AG2703" s="18"/>
      <c r="AR2703" s="19"/>
      <c r="AS2703" s="19"/>
      <c r="AT2703" s="19"/>
      <c r="AU2703" s="19"/>
      <c r="AV2703" s="17"/>
    </row>
    <row r="2704" spans="1:48" s="16" customFormat="1">
      <c r="A2704" s="115"/>
      <c r="B2704" s="66"/>
      <c r="I2704" s="22"/>
      <c r="J2704" s="22"/>
      <c r="K2704" s="22"/>
      <c r="L2704" s="25"/>
      <c r="M2704" s="22"/>
      <c r="P2704" s="19"/>
      <c r="Q2704" s="19"/>
      <c r="R2704" s="107" t="str">
        <f t="shared" si="42"/>
        <v/>
      </c>
      <c r="S2704" s="22"/>
      <c r="AE2704" s="18"/>
      <c r="AF2704" s="18"/>
      <c r="AG2704" s="18"/>
      <c r="AR2704" s="19"/>
      <c r="AS2704" s="19"/>
      <c r="AT2704" s="19"/>
      <c r="AU2704" s="19"/>
      <c r="AV2704" s="17"/>
    </row>
    <row r="2705" spans="1:48" s="16" customFormat="1">
      <c r="A2705" s="115"/>
      <c r="B2705" s="66"/>
      <c r="I2705" s="22"/>
      <c r="J2705" s="22"/>
      <c r="K2705" s="22"/>
      <c r="L2705" s="25"/>
      <c r="M2705" s="22"/>
      <c r="P2705" s="19"/>
      <c r="Q2705" s="19"/>
      <c r="R2705" s="107" t="str">
        <f t="shared" si="42"/>
        <v/>
      </c>
      <c r="S2705" s="22"/>
      <c r="AE2705" s="18"/>
      <c r="AF2705" s="18"/>
      <c r="AG2705" s="18"/>
      <c r="AR2705" s="19"/>
      <c r="AS2705" s="19"/>
      <c r="AT2705" s="19"/>
      <c r="AU2705" s="19"/>
      <c r="AV2705" s="17"/>
    </row>
    <row r="2706" spans="1:48" s="16" customFormat="1">
      <c r="A2706" s="115"/>
      <c r="B2706" s="66"/>
      <c r="I2706" s="22"/>
      <c r="J2706" s="22"/>
      <c r="K2706" s="22"/>
      <c r="L2706" s="25"/>
      <c r="M2706" s="22"/>
      <c r="P2706" s="19"/>
      <c r="Q2706" s="19"/>
      <c r="R2706" s="107" t="str">
        <f t="shared" si="42"/>
        <v/>
      </c>
      <c r="S2706" s="22"/>
      <c r="AE2706" s="18"/>
      <c r="AF2706" s="18"/>
      <c r="AG2706" s="18"/>
      <c r="AR2706" s="19"/>
      <c r="AS2706" s="19"/>
      <c r="AT2706" s="19"/>
      <c r="AU2706" s="19"/>
      <c r="AV2706" s="17"/>
    </row>
    <row r="2707" spans="1:48" s="16" customFormat="1">
      <c r="A2707" s="115"/>
      <c r="B2707" s="66"/>
      <c r="I2707" s="22"/>
      <c r="J2707" s="22"/>
      <c r="K2707" s="22"/>
      <c r="L2707" s="25"/>
      <c r="M2707" s="22"/>
      <c r="P2707" s="19"/>
      <c r="Q2707" s="19"/>
      <c r="R2707" s="107" t="str">
        <f t="shared" si="42"/>
        <v/>
      </c>
      <c r="S2707" s="22"/>
      <c r="AE2707" s="18"/>
      <c r="AF2707" s="18"/>
      <c r="AG2707" s="18"/>
      <c r="AR2707" s="19"/>
      <c r="AS2707" s="19"/>
      <c r="AT2707" s="19"/>
      <c r="AU2707" s="19"/>
      <c r="AV2707" s="17"/>
    </row>
    <row r="2708" spans="1:48" s="16" customFormat="1">
      <c r="A2708" s="115"/>
      <c r="B2708" s="66"/>
      <c r="I2708" s="22"/>
      <c r="J2708" s="22"/>
      <c r="K2708" s="22"/>
      <c r="L2708" s="25"/>
      <c r="M2708" s="22"/>
      <c r="P2708" s="19"/>
      <c r="Q2708" s="19"/>
      <c r="R2708" s="107" t="str">
        <f t="shared" si="42"/>
        <v/>
      </c>
      <c r="S2708" s="22"/>
      <c r="AE2708" s="18"/>
      <c r="AF2708" s="18"/>
      <c r="AG2708" s="18"/>
      <c r="AR2708" s="19"/>
      <c r="AS2708" s="19"/>
      <c r="AT2708" s="19"/>
      <c r="AU2708" s="19"/>
      <c r="AV2708" s="17"/>
    </row>
    <row r="2709" spans="1:48" s="16" customFormat="1">
      <c r="A2709" s="115"/>
      <c r="B2709" s="66"/>
      <c r="I2709" s="22"/>
      <c r="J2709" s="22"/>
      <c r="K2709" s="22"/>
      <c r="L2709" s="25"/>
      <c r="M2709" s="22"/>
      <c r="P2709" s="19"/>
      <c r="Q2709" s="19"/>
      <c r="R2709" s="107" t="str">
        <f t="shared" si="42"/>
        <v/>
      </c>
      <c r="S2709" s="22"/>
      <c r="AE2709" s="18"/>
      <c r="AF2709" s="18"/>
      <c r="AG2709" s="18"/>
      <c r="AR2709" s="19"/>
      <c r="AS2709" s="19"/>
      <c r="AT2709" s="19"/>
      <c r="AU2709" s="19"/>
      <c r="AV2709" s="17"/>
    </row>
    <row r="2710" spans="1:48" s="16" customFormat="1">
      <c r="A2710" s="115"/>
      <c r="B2710" s="66"/>
      <c r="I2710" s="22"/>
      <c r="J2710" s="22"/>
      <c r="K2710" s="22"/>
      <c r="L2710" s="25"/>
      <c r="M2710" s="22"/>
      <c r="P2710" s="19"/>
      <c r="Q2710" s="19"/>
      <c r="R2710" s="107" t="str">
        <f t="shared" si="42"/>
        <v/>
      </c>
      <c r="S2710" s="22"/>
      <c r="AE2710" s="18"/>
      <c r="AF2710" s="18"/>
      <c r="AG2710" s="18"/>
      <c r="AR2710" s="19"/>
      <c r="AS2710" s="19"/>
      <c r="AT2710" s="19"/>
      <c r="AU2710" s="19"/>
      <c r="AV2710" s="17"/>
    </row>
    <row r="2711" spans="1:48" s="16" customFormat="1">
      <c r="A2711" s="115"/>
      <c r="B2711" s="66"/>
      <c r="I2711" s="22"/>
      <c r="J2711" s="22"/>
      <c r="K2711" s="22"/>
      <c r="L2711" s="25"/>
      <c r="M2711" s="22"/>
      <c r="P2711" s="19"/>
      <c r="Q2711" s="19"/>
      <c r="R2711" s="107" t="str">
        <f t="shared" si="42"/>
        <v/>
      </c>
      <c r="S2711" s="22"/>
      <c r="AE2711" s="18"/>
      <c r="AF2711" s="18"/>
      <c r="AG2711" s="18"/>
      <c r="AR2711" s="19"/>
      <c r="AS2711" s="19"/>
      <c r="AT2711" s="19"/>
      <c r="AU2711" s="19"/>
      <c r="AV2711" s="17"/>
    </row>
    <row r="2712" spans="1:48" s="16" customFormat="1">
      <c r="A2712" s="115"/>
      <c r="B2712" s="66"/>
      <c r="I2712" s="22"/>
      <c r="J2712" s="22"/>
      <c r="K2712" s="22"/>
      <c r="L2712" s="25"/>
      <c r="M2712" s="22"/>
      <c r="P2712" s="19"/>
      <c r="Q2712" s="19"/>
      <c r="R2712" s="107" t="str">
        <f t="shared" si="42"/>
        <v/>
      </c>
      <c r="S2712" s="22"/>
      <c r="AE2712" s="18"/>
      <c r="AF2712" s="18"/>
      <c r="AG2712" s="18"/>
      <c r="AR2712" s="19"/>
      <c r="AS2712" s="19"/>
      <c r="AT2712" s="19"/>
      <c r="AU2712" s="19"/>
      <c r="AV2712" s="17"/>
    </row>
    <row r="2713" spans="1:48" s="16" customFormat="1">
      <c r="A2713" s="115"/>
      <c r="B2713" s="66"/>
      <c r="I2713" s="22"/>
      <c r="J2713" s="22"/>
      <c r="K2713" s="22"/>
      <c r="L2713" s="25"/>
      <c r="M2713" s="22"/>
      <c r="P2713" s="19"/>
      <c r="Q2713" s="19"/>
      <c r="R2713" s="107" t="str">
        <f t="shared" si="42"/>
        <v/>
      </c>
      <c r="S2713" s="22"/>
      <c r="AE2713" s="18"/>
      <c r="AF2713" s="18"/>
      <c r="AG2713" s="18"/>
      <c r="AR2713" s="19"/>
      <c r="AS2713" s="19"/>
      <c r="AT2713" s="19"/>
      <c r="AU2713" s="19"/>
      <c r="AV2713" s="17"/>
    </row>
    <row r="2714" spans="1:48" s="16" customFormat="1">
      <c r="A2714" s="115"/>
      <c r="B2714" s="66"/>
      <c r="I2714" s="22"/>
      <c r="J2714" s="22"/>
      <c r="K2714" s="22"/>
      <c r="L2714" s="25"/>
      <c r="M2714" s="22"/>
      <c r="P2714" s="19"/>
      <c r="Q2714" s="19"/>
      <c r="R2714" s="107" t="str">
        <f t="shared" si="42"/>
        <v/>
      </c>
      <c r="S2714" s="22"/>
      <c r="AE2714" s="18"/>
      <c r="AF2714" s="18"/>
      <c r="AG2714" s="18"/>
      <c r="AR2714" s="19"/>
      <c r="AS2714" s="19"/>
      <c r="AT2714" s="19"/>
      <c r="AU2714" s="19"/>
      <c r="AV2714" s="17"/>
    </row>
    <row r="2715" spans="1:48" s="16" customFormat="1">
      <c r="A2715" s="115"/>
      <c r="B2715" s="66"/>
      <c r="I2715" s="22"/>
      <c r="J2715" s="22"/>
      <c r="K2715" s="22"/>
      <c r="L2715" s="25"/>
      <c r="M2715" s="22"/>
      <c r="P2715" s="19"/>
      <c r="Q2715" s="19"/>
      <c r="R2715" s="107" t="str">
        <f t="shared" si="42"/>
        <v/>
      </c>
      <c r="S2715" s="22"/>
      <c r="AE2715" s="18"/>
      <c r="AF2715" s="18"/>
      <c r="AG2715" s="18"/>
      <c r="AR2715" s="19"/>
      <c r="AS2715" s="19"/>
      <c r="AT2715" s="19"/>
      <c r="AU2715" s="19"/>
      <c r="AV2715" s="17"/>
    </row>
    <row r="2716" spans="1:48" s="16" customFormat="1">
      <c r="A2716" s="115"/>
      <c r="B2716" s="66"/>
      <c r="I2716" s="22"/>
      <c r="J2716" s="22"/>
      <c r="K2716" s="22"/>
      <c r="L2716" s="25"/>
      <c r="M2716" s="22"/>
      <c r="P2716" s="19"/>
      <c r="Q2716" s="19"/>
      <c r="R2716" s="107" t="str">
        <f t="shared" si="42"/>
        <v/>
      </c>
      <c r="S2716" s="22"/>
      <c r="AE2716" s="18"/>
      <c r="AF2716" s="18"/>
      <c r="AG2716" s="18"/>
      <c r="AR2716" s="19"/>
      <c r="AS2716" s="19"/>
      <c r="AT2716" s="19"/>
      <c r="AU2716" s="19"/>
      <c r="AV2716" s="17"/>
    </row>
    <row r="2717" spans="1:48" s="16" customFormat="1">
      <c r="A2717" s="115"/>
      <c r="B2717" s="66"/>
      <c r="I2717" s="22"/>
      <c r="J2717" s="22"/>
      <c r="K2717" s="22"/>
      <c r="L2717" s="25"/>
      <c r="M2717" s="22"/>
      <c r="P2717" s="19"/>
      <c r="Q2717" s="19"/>
      <c r="R2717" s="107" t="str">
        <f t="shared" si="42"/>
        <v/>
      </c>
      <c r="S2717" s="22"/>
      <c r="AE2717" s="18"/>
      <c r="AF2717" s="18"/>
      <c r="AG2717" s="18"/>
      <c r="AR2717" s="19"/>
      <c r="AS2717" s="19"/>
      <c r="AT2717" s="19"/>
      <c r="AU2717" s="19"/>
      <c r="AV2717" s="17"/>
    </row>
    <row r="2718" spans="1:48" s="16" customFormat="1">
      <c r="A2718" s="115"/>
      <c r="B2718" s="66"/>
      <c r="I2718" s="22"/>
      <c r="J2718" s="22"/>
      <c r="K2718" s="22"/>
      <c r="L2718" s="25"/>
      <c r="M2718" s="22"/>
      <c r="P2718" s="19"/>
      <c r="Q2718" s="19"/>
      <c r="R2718" s="107" t="str">
        <f t="shared" si="42"/>
        <v/>
      </c>
      <c r="S2718" s="22"/>
      <c r="AE2718" s="18"/>
      <c r="AF2718" s="18"/>
      <c r="AG2718" s="18"/>
      <c r="AR2718" s="19"/>
      <c r="AS2718" s="19"/>
      <c r="AT2718" s="19"/>
      <c r="AU2718" s="19"/>
      <c r="AV2718" s="17"/>
    </row>
    <row r="2719" spans="1:48" s="16" customFormat="1">
      <c r="A2719" s="115"/>
      <c r="B2719" s="66"/>
      <c r="I2719" s="22"/>
      <c r="J2719" s="22"/>
      <c r="K2719" s="22"/>
      <c r="L2719" s="25"/>
      <c r="M2719" s="22"/>
      <c r="P2719" s="19"/>
      <c r="Q2719" s="19"/>
      <c r="R2719" s="107" t="str">
        <f t="shared" si="42"/>
        <v/>
      </c>
      <c r="S2719" s="22"/>
      <c r="AE2719" s="18"/>
      <c r="AF2719" s="18"/>
      <c r="AG2719" s="18"/>
      <c r="AR2719" s="19"/>
      <c r="AS2719" s="19"/>
      <c r="AT2719" s="19"/>
      <c r="AU2719" s="19"/>
      <c r="AV2719" s="17"/>
    </row>
    <row r="2720" spans="1:48" s="16" customFormat="1">
      <c r="A2720" s="115"/>
      <c r="B2720" s="66"/>
      <c r="I2720" s="22"/>
      <c r="J2720" s="22"/>
      <c r="K2720" s="22"/>
      <c r="L2720" s="25"/>
      <c r="M2720" s="22"/>
      <c r="P2720" s="19"/>
      <c r="Q2720" s="19"/>
      <c r="R2720" s="107" t="str">
        <f t="shared" si="42"/>
        <v/>
      </c>
      <c r="S2720" s="22"/>
      <c r="AE2720" s="18"/>
      <c r="AF2720" s="18"/>
      <c r="AG2720" s="18"/>
      <c r="AR2720" s="19"/>
      <c r="AS2720" s="19"/>
      <c r="AT2720" s="19"/>
      <c r="AU2720" s="19"/>
      <c r="AV2720" s="17"/>
    </row>
    <row r="2721" spans="1:48" s="16" customFormat="1">
      <c r="A2721" s="115"/>
      <c r="B2721" s="66"/>
      <c r="I2721" s="22"/>
      <c r="J2721" s="22"/>
      <c r="K2721" s="22"/>
      <c r="L2721" s="25"/>
      <c r="M2721" s="22"/>
      <c r="P2721" s="19"/>
      <c r="Q2721" s="19"/>
      <c r="R2721" s="107" t="str">
        <f t="shared" si="42"/>
        <v/>
      </c>
      <c r="S2721" s="22"/>
      <c r="AE2721" s="18"/>
      <c r="AF2721" s="18"/>
      <c r="AG2721" s="18"/>
      <c r="AR2721" s="19"/>
      <c r="AS2721" s="19"/>
      <c r="AT2721" s="19"/>
      <c r="AU2721" s="19"/>
      <c r="AV2721" s="17"/>
    </row>
    <row r="2722" spans="1:48" s="16" customFormat="1">
      <c r="A2722" s="115"/>
      <c r="B2722" s="66"/>
      <c r="I2722" s="22"/>
      <c r="J2722" s="22"/>
      <c r="K2722" s="22"/>
      <c r="L2722" s="25"/>
      <c r="M2722" s="22"/>
      <c r="P2722" s="19"/>
      <c r="Q2722" s="19"/>
      <c r="R2722" s="107" t="str">
        <f t="shared" si="42"/>
        <v/>
      </c>
      <c r="S2722" s="22"/>
      <c r="AE2722" s="18"/>
      <c r="AF2722" s="18"/>
      <c r="AG2722" s="18"/>
      <c r="AR2722" s="19"/>
      <c r="AS2722" s="19"/>
      <c r="AT2722" s="19"/>
      <c r="AU2722" s="19"/>
      <c r="AV2722" s="17"/>
    </row>
    <row r="2723" spans="1:48" s="16" customFormat="1">
      <c r="A2723" s="115"/>
      <c r="B2723" s="66"/>
      <c r="I2723" s="22"/>
      <c r="J2723" s="22"/>
      <c r="K2723" s="22"/>
      <c r="L2723" s="25"/>
      <c r="M2723" s="22"/>
      <c r="P2723" s="19"/>
      <c r="Q2723" s="19"/>
      <c r="R2723" s="107" t="str">
        <f t="shared" si="42"/>
        <v/>
      </c>
      <c r="S2723" s="22"/>
      <c r="AE2723" s="18"/>
      <c r="AF2723" s="18"/>
      <c r="AG2723" s="18"/>
      <c r="AR2723" s="19"/>
      <c r="AS2723" s="19"/>
      <c r="AT2723" s="19"/>
      <c r="AU2723" s="19"/>
      <c r="AV2723" s="17"/>
    </row>
    <row r="2724" spans="1:48" s="16" customFormat="1">
      <c r="A2724" s="115"/>
      <c r="B2724" s="66"/>
      <c r="I2724" s="22"/>
      <c r="J2724" s="22"/>
      <c r="K2724" s="22"/>
      <c r="L2724" s="25"/>
      <c r="M2724" s="22"/>
      <c r="P2724" s="19"/>
      <c r="Q2724" s="19"/>
      <c r="R2724" s="107" t="str">
        <f t="shared" si="42"/>
        <v/>
      </c>
      <c r="S2724" s="22"/>
      <c r="AE2724" s="18"/>
      <c r="AF2724" s="18"/>
      <c r="AG2724" s="18"/>
      <c r="AR2724" s="19"/>
      <c r="AS2724" s="19"/>
      <c r="AT2724" s="19"/>
      <c r="AU2724" s="19"/>
      <c r="AV2724" s="17"/>
    </row>
    <row r="2725" spans="1:48" s="16" customFormat="1">
      <c r="A2725" s="115"/>
      <c r="B2725" s="66"/>
      <c r="I2725" s="22"/>
      <c r="J2725" s="22"/>
      <c r="K2725" s="22"/>
      <c r="L2725" s="25"/>
      <c r="M2725" s="22"/>
      <c r="P2725" s="19"/>
      <c r="Q2725" s="19"/>
      <c r="R2725" s="107" t="str">
        <f t="shared" si="42"/>
        <v/>
      </c>
      <c r="S2725" s="22"/>
      <c r="AE2725" s="18"/>
      <c r="AF2725" s="18"/>
      <c r="AG2725" s="18"/>
      <c r="AR2725" s="19"/>
      <c r="AS2725" s="19"/>
      <c r="AT2725" s="19"/>
      <c r="AU2725" s="19"/>
      <c r="AV2725" s="17"/>
    </row>
    <row r="2726" spans="1:48" s="16" customFormat="1">
      <c r="A2726" s="115"/>
      <c r="B2726" s="66"/>
      <c r="I2726" s="22"/>
      <c r="J2726" s="22"/>
      <c r="K2726" s="22"/>
      <c r="L2726" s="25"/>
      <c r="M2726" s="22"/>
      <c r="P2726" s="19"/>
      <c r="Q2726" s="19"/>
      <c r="R2726" s="107" t="str">
        <f t="shared" si="42"/>
        <v/>
      </c>
      <c r="S2726" s="22"/>
      <c r="AE2726" s="18"/>
      <c r="AF2726" s="18"/>
      <c r="AG2726" s="18"/>
      <c r="AR2726" s="19"/>
      <c r="AS2726" s="19"/>
      <c r="AT2726" s="19"/>
      <c r="AU2726" s="19"/>
      <c r="AV2726" s="17"/>
    </row>
    <row r="2727" spans="1:48" s="16" customFormat="1">
      <c r="A2727" s="115"/>
      <c r="B2727" s="66"/>
      <c r="I2727" s="22"/>
      <c r="J2727" s="22"/>
      <c r="K2727" s="22"/>
      <c r="L2727" s="25"/>
      <c r="M2727" s="22"/>
      <c r="P2727" s="19"/>
      <c r="Q2727" s="19"/>
      <c r="R2727" s="107" t="str">
        <f t="shared" si="42"/>
        <v/>
      </c>
      <c r="S2727" s="22"/>
      <c r="AE2727" s="18"/>
      <c r="AF2727" s="18"/>
      <c r="AG2727" s="18"/>
      <c r="AR2727" s="19"/>
      <c r="AS2727" s="19"/>
      <c r="AT2727" s="19"/>
      <c r="AU2727" s="19"/>
      <c r="AV2727" s="17"/>
    </row>
    <row r="2728" spans="1:48" s="16" customFormat="1">
      <c r="A2728" s="115"/>
      <c r="B2728" s="66"/>
      <c r="I2728" s="22"/>
      <c r="J2728" s="22"/>
      <c r="K2728" s="22"/>
      <c r="L2728" s="25"/>
      <c r="M2728" s="22"/>
      <c r="P2728" s="19"/>
      <c r="Q2728" s="19"/>
      <c r="R2728" s="107" t="str">
        <f t="shared" si="42"/>
        <v/>
      </c>
      <c r="S2728" s="22"/>
      <c r="AE2728" s="18"/>
      <c r="AF2728" s="18"/>
      <c r="AG2728" s="18"/>
      <c r="AR2728" s="19"/>
      <c r="AS2728" s="19"/>
      <c r="AT2728" s="19"/>
      <c r="AU2728" s="19"/>
      <c r="AV2728" s="17"/>
    </row>
    <row r="2729" spans="1:48" s="16" customFormat="1">
      <c r="A2729" s="115"/>
      <c r="B2729" s="66"/>
      <c r="I2729" s="22"/>
      <c r="J2729" s="22"/>
      <c r="K2729" s="22"/>
      <c r="L2729" s="25"/>
      <c r="M2729" s="22"/>
      <c r="P2729" s="19"/>
      <c r="Q2729" s="19"/>
      <c r="R2729" s="107" t="str">
        <f t="shared" si="42"/>
        <v/>
      </c>
      <c r="S2729" s="22"/>
      <c r="AE2729" s="18"/>
      <c r="AF2729" s="18"/>
      <c r="AG2729" s="18"/>
      <c r="AR2729" s="19"/>
      <c r="AS2729" s="19"/>
      <c r="AT2729" s="19"/>
      <c r="AU2729" s="19"/>
      <c r="AV2729" s="17"/>
    </row>
    <row r="2730" spans="1:48" s="16" customFormat="1">
      <c r="A2730" s="115"/>
      <c r="B2730" s="66"/>
      <c r="I2730" s="22"/>
      <c r="J2730" s="22"/>
      <c r="K2730" s="22"/>
      <c r="L2730" s="25"/>
      <c r="M2730" s="22"/>
      <c r="P2730" s="19"/>
      <c r="Q2730" s="19"/>
      <c r="R2730" s="107" t="str">
        <f t="shared" si="42"/>
        <v/>
      </c>
      <c r="S2730" s="22"/>
      <c r="AE2730" s="18"/>
      <c r="AF2730" s="18"/>
      <c r="AG2730" s="18"/>
      <c r="AR2730" s="19"/>
      <c r="AS2730" s="19"/>
      <c r="AT2730" s="19"/>
      <c r="AU2730" s="19"/>
      <c r="AV2730" s="17"/>
    </row>
    <row r="2731" spans="1:48" s="16" customFormat="1">
      <c r="A2731" s="115"/>
      <c r="B2731" s="66"/>
      <c r="I2731" s="22"/>
      <c r="J2731" s="22"/>
      <c r="K2731" s="22"/>
      <c r="L2731" s="25"/>
      <c r="M2731" s="22"/>
      <c r="P2731" s="19"/>
      <c r="Q2731" s="19"/>
      <c r="R2731" s="107" t="str">
        <f t="shared" si="42"/>
        <v/>
      </c>
      <c r="S2731" s="22"/>
      <c r="AE2731" s="18"/>
      <c r="AF2731" s="18"/>
      <c r="AG2731" s="18"/>
      <c r="AR2731" s="19"/>
      <c r="AS2731" s="19"/>
      <c r="AT2731" s="19"/>
      <c r="AU2731" s="19"/>
      <c r="AV2731" s="17"/>
    </row>
    <row r="2732" spans="1:48" s="16" customFormat="1">
      <c r="A2732" s="115"/>
      <c r="B2732" s="66"/>
      <c r="I2732" s="22"/>
      <c r="J2732" s="22"/>
      <c r="K2732" s="22"/>
      <c r="L2732" s="25"/>
      <c r="M2732" s="22"/>
      <c r="P2732" s="19"/>
      <c r="Q2732" s="19"/>
      <c r="R2732" s="107" t="str">
        <f t="shared" si="42"/>
        <v/>
      </c>
      <c r="S2732" s="22"/>
      <c r="AE2732" s="18"/>
      <c r="AF2732" s="18"/>
      <c r="AG2732" s="18"/>
      <c r="AR2732" s="19"/>
      <c r="AS2732" s="19"/>
      <c r="AT2732" s="19"/>
      <c r="AU2732" s="19"/>
      <c r="AV2732" s="17"/>
    </row>
    <row r="2733" spans="1:48" s="16" customFormat="1">
      <c r="A2733" s="115"/>
      <c r="B2733" s="66"/>
      <c r="I2733" s="22"/>
      <c r="J2733" s="22"/>
      <c r="K2733" s="22"/>
      <c r="L2733" s="25"/>
      <c r="M2733" s="22"/>
      <c r="P2733" s="19"/>
      <c r="Q2733" s="19"/>
      <c r="R2733" s="107" t="str">
        <f t="shared" si="42"/>
        <v/>
      </c>
      <c r="S2733" s="22"/>
      <c r="AE2733" s="18"/>
      <c r="AF2733" s="18"/>
      <c r="AG2733" s="18"/>
      <c r="AR2733" s="19"/>
      <c r="AS2733" s="19"/>
      <c r="AT2733" s="19"/>
      <c r="AU2733" s="19"/>
      <c r="AV2733" s="17"/>
    </row>
    <row r="2734" spans="1:48" s="16" customFormat="1">
      <c r="A2734" s="115"/>
      <c r="B2734" s="66"/>
      <c r="I2734" s="22"/>
      <c r="J2734" s="22"/>
      <c r="K2734" s="22"/>
      <c r="L2734" s="25"/>
      <c r="M2734" s="22"/>
      <c r="P2734" s="19"/>
      <c r="Q2734" s="19"/>
      <c r="R2734" s="107" t="str">
        <f t="shared" si="42"/>
        <v/>
      </c>
      <c r="S2734" s="22"/>
      <c r="AE2734" s="18"/>
      <c r="AF2734" s="18"/>
      <c r="AG2734" s="18"/>
      <c r="AR2734" s="19"/>
      <c r="AS2734" s="19"/>
      <c r="AT2734" s="19"/>
      <c r="AU2734" s="19"/>
      <c r="AV2734" s="17"/>
    </row>
    <row r="2735" spans="1:48" s="16" customFormat="1">
      <c r="A2735" s="115"/>
      <c r="B2735" s="66"/>
      <c r="I2735" s="22"/>
      <c r="J2735" s="22"/>
      <c r="K2735" s="22"/>
      <c r="L2735" s="25"/>
      <c r="M2735" s="22"/>
      <c r="P2735" s="19"/>
      <c r="Q2735" s="19"/>
      <c r="R2735" s="107" t="str">
        <f t="shared" si="42"/>
        <v/>
      </c>
      <c r="S2735" s="22"/>
      <c r="AE2735" s="18"/>
      <c r="AF2735" s="18"/>
      <c r="AG2735" s="18"/>
      <c r="AR2735" s="19"/>
      <c r="AS2735" s="19"/>
      <c r="AT2735" s="19"/>
      <c r="AU2735" s="19"/>
      <c r="AV2735" s="17"/>
    </row>
    <row r="2736" spans="1:48" s="16" customFormat="1">
      <c r="A2736" s="115"/>
      <c r="B2736" s="66"/>
      <c r="I2736" s="22"/>
      <c r="J2736" s="22"/>
      <c r="K2736" s="22"/>
      <c r="L2736" s="25"/>
      <c r="M2736" s="22"/>
      <c r="P2736" s="19"/>
      <c r="Q2736" s="19"/>
      <c r="R2736" s="107" t="str">
        <f t="shared" si="42"/>
        <v/>
      </c>
      <c r="S2736" s="22"/>
      <c r="AE2736" s="18"/>
      <c r="AF2736" s="18"/>
      <c r="AG2736" s="18"/>
      <c r="AR2736" s="19"/>
      <c r="AS2736" s="19"/>
      <c r="AT2736" s="19"/>
      <c r="AU2736" s="19"/>
      <c r="AV2736" s="17"/>
    </row>
    <row r="2737" spans="1:48" s="16" customFormat="1">
      <c r="A2737" s="115"/>
      <c r="B2737" s="66"/>
      <c r="I2737" s="22"/>
      <c r="J2737" s="22"/>
      <c r="K2737" s="22"/>
      <c r="L2737" s="25"/>
      <c r="M2737" s="22"/>
      <c r="P2737" s="19"/>
      <c r="Q2737" s="19"/>
      <c r="R2737" s="107" t="str">
        <f t="shared" si="42"/>
        <v/>
      </c>
      <c r="S2737" s="22"/>
      <c r="AE2737" s="18"/>
      <c r="AF2737" s="18"/>
      <c r="AG2737" s="18"/>
      <c r="AR2737" s="19"/>
      <c r="AS2737" s="19"/>
      <c r="AT2737" s="19"/>
      <c r="AU2737" s="19"/>
      <c r="AV2737" s="17"/>
    </row>
    <row r="2738" spans="1:48" s="16" customFormat="1">
      <c r="A2738" s="115"/>
      <c r="B2738" s="66"/>
      <c r="I2738" s="22"/>
      <c r="J2738" s="22"/>
      <c r="K2738" s="22"/>
      <c r="L2738" s="25"/>
      <c r="M2738" s="22"/>
      <c r="P2738" s="19"/>
      <c r="Q2738" s="19"/>
      <c r="R2738" s="107" t="str">
        <f t="shared" si="42"/>
        <v/>
      </c>
      <c r="S2738" s="22"/>
      <c r="AE2738" s="18"/>
      <c r="AF2738" s="18"/>
      <c r="AG2738" s="18"/>
      <c r="AR2738" s="19"/>
      <c r="AS2738" s="19"/>
      <c r="AT2738" s="19"/>
      <c r="AU2738" s="19"/>
      <c r="AV2738" s="17"/>
    </row>
    <row r="2739" spans="1:48" s="16" customFormat="1">
      <c r="A2739" s="115"/>
      <c r="B2739" s="66"/>
      <c r="I2739" s="22"/>
      <c r="J2739" s="22"/>
      <c r="K2739" s="22"/>
      <c r="L2739" s="25"/>
      <c r="M2739" s="22"/>
      <c r="P2739" s="19"/>
      <c r="Q2739" s="19"/>
      <c r="R2739" s="107" t="str">
        <f t="shared" si="42"/>
        <v/>
      </c>
      <c r="S2739" s="22"/>
      <c r="AE2739" s="18"/>
      <c r="AF2739" s="18"/>
      <c r="AG2739" s="18"/>
      <c r="AR2739" s="19"/>
      <c r="AS2739" s="19"/>
      <c r="AT2739" s="19"/>
      <c r="AU2739" s="19"/>
      <c r="AV2739" s="17"/>
    </row>
    <row r="2740" spans="1:48" s="16" customFormat="1">
      <c r="A2740" s="115"/>
      <c r="B2740" s="66"/>
      <c r="I2740" s="22"/>
      <c r="J2740" s="22"/>
      <c r="K2740" s="22"/>
      <c r="L2740" s="25"/>
      <c r="M2740" s="22"/>
      <c r="P2740" s="19"/>
      <c r="Q2740" s="19"/>
      <c r="R2740" s="107" t="str">
        <f t="shared" si="42"/>
        <v/>
      </c>
      <c r="S2740" s="22"/>
      <c r="AE2740" s="18"/>
      <c r="AF2740" s="18"/>
      <c r="AG2740" s="18"/>
      <c r="AR2740" s="19"/>
      <c r="AS2740" s="19"/>
      <c r="AT2740" s="19"/>
      <c r="AU2740" s="19"/>
      <c r="AV2740" s="17"/>
    </row>
    <row r="2741" spans="1:48" s="16" customFormat="1">
      <c r="A2741" s="115"/>
      <c r="B2741" s="66"/>
      <c r="I2741" s="22"/>
      <c r="J2741" s="22"/>
      <c r="K2741" s="22"/>
      <c r="L2741" s="25"/>
      <c r="M2741" s="22"/>
      <c r="P2741" s="19"/>
      <c r="Q2741" s="19"/>
      <c r="R2741" s="107" t="str">
        <f t="shared" si="42"/>
        <v/>
      </c>
      <c r="S2741" s="22"/>
      <c r="AE2741" s="18"/>
      <c r="AF2741" s="18"/>
      <c r="AG2741" s="18"/>
      <c r="AR2741" s="19"/>
      <c r="AS2741" s="19"/>
      <c r="AT2741" s="19"/>
      <c r="AU2741" s="19"/>
      <c r="AV2741" s="17"/>
    </row>
    <row r="2742" spans="1:48" s="16" customFormat="1">
      <c r="A2742" s="115"/>
      <c r="B2742" s="66"/>
      <c r="I2742" s="22"/>
      <c r="J2742" s="22"/>
      <c r="K2742" s="22"/>
      <c r="L2742" s="25"/>
      <c r="M2742" s="22"/>
      <c r="P2742" s="19"/>
      <c r="Q2742" s="19"/>
      <c r="R2742" s="107" t="str">
        <f t="shared" si="42"/>
        <v/>
      </c>
      <c r="S2742" s="22"/>
      <c r="AE2742" s="18"/>
      <c r="AF2742" s="18"/>
      <c r="AG2742" s="18"/>
      <c r="AR2742" s="19"/>
      <c r="AS2742" s="19"/>
      <c r="AT2742" s="19"/>
      <c r="AU2742" s="19"/>
      <c r="AV2742" s="17"/>
    </row>
    <row r="2743" spans="1:48" s="16" customFormat="1">
      <c r="A2743" s="115"/>
      <c r="B2743" s="66"/>
      <c r="I2743" s="22"/>
      <c r="J2743" s="22"/>
      <c r="K2743" s="22"/>
      <c r="L2743" s="25"/>
      <c r="M2743" s="22"/>
      <c r="P2743" s="19"/>
      <c r="Q2743" s="19"/>
      <c r="R2743" s="107" t="str">
        <f t="shared" si="42"/>
        <v/>
      </c>
      <c r="S2743" s="22"/>
      <c r="AE2743" s="18"/>
      <c r="AF2743" s="18"/>
      <c r="AG2743" s="18"/>
      <c r="AR2743" s="19"/>
      <c r="AS2743" s="19"/>
      <c r="AT2743" s="19"/>
      <c r="AU2743" s="19"/>
      <c r="AV2743" s="17"/>
    </row>
    <row r="2744" spans="1:48" s="16" customFormat="1">
      <c r="A2744" s="115"/>
      <c r="B2744" s="66"/>
      <c r="I2744" s="22"/>
      <c r="J2744" s="22"/>
      <c r="K2744" s="22"/>
      <c r="L2744" s="25"/>
      <c r="M2744" s="22"/>
      <c r="P2744" s="19"/>
      <c r="Q2744" s="19"/>
      <c r="R2744" s="107" t="str">
        <f t="shared" si="42"/>
        <v/>
      </c>
      <c r="S2744" s="22"/>
      <c r="AE2744" s="18"/>
      <c r="AF2744" s="18"/>
      <c r="AG2744" s="18"/>
      <c r="AR2744" s="19"/>
      <c r="AS2744" s="19"/>
      <c r="AT2744" s="19"/>
      <c r="AU2744" s="19"/>
      <c r="AV2744" s="17"/>
    </row>
    <row r="2745" spans="1:48" s="16" customFormat="1">
      <c r="A2745" s="115"/>
      <c r="B2745" s="66"/>
      <c r="I2745" s="22"/>
      <c r="J2745" s="22"/>
      <c r="K2745" s="22"/>
      <c r="L2745" s="25"/>
      <c r="M2745" s="22"/>
      <c r="P2745" s="19"/>
      <c r="Q2745" s="19"/>
      <c r="R2745" s="107" t="str">
        <f t="shared" si="42"/>
        <v/>
      </c>
      <c r="S2745" s="22"/>
      <c r="AE2745" s="18"/>
      <c r="AF2745" s="18"/>
      <c r="AG2745" s="18"/>
      <c r="AR2745" s="19"/>
      <c r="AS2745" s="19"/>
      <c r="AT2745" s="19"/>
      <c r="AU2745" s="19"/>
      <c r="AV2745" s="17"/>
    </row>
    <row r="2746" spans="1:48" s="16" customFormat="1">
      <c r="A2746" s="115"/>
      <c r="B2746" s="66"/>
      <c r="I2746" s="22"/>
      <c r="J2746" s="22"/>
      <c r="K2746" s="22"/>
      <c r="L2746" s="25"/>
      <c r="M2746" s="22"/>
      <c r="P2746" s="19"/>
      <c r="Q2746" s="19"/>
      <c r="R2746" s="107" t="str">
        <f t="shared" si="42"/>
        <v/>
      </c>
      <c r="S2746" s="22"/>
      <c r="AE2746" s="18"/>
      <c r="AF2746" s="18"/>
      <c r="AG2746" s="18"/>
      <c r="AR2746" s="19"/>
      <c r="AS2746" s="19"/>
      <c r="AT2746" s="19"/>
      <c r="AU2746" s="19"/>
      <c r="AV2746" s="17"/>
    </row>
    <row r="2747" spans="1:48" s="16" customFormat="1">
      <c r="A2747" s="115"/>
      <c r="B2747" s="66"/>
      <c r="I2747" s="22"/>
      <c r="J2747" s="22"/>
      <c r="K2747" s="22"/>
      <c r="L2747" s="25"/>
      <c r="M2747" s="22"/>
      <c r="P2747" s="19"/>
      <c r="Q2747" s="19"/>
      <c r="R2747" s="107" t="str">
        <f t="shared" si="42"/>
        <v/>
      </c>
      <c r="S2747" s="22"/>
      <c r="AE2747" s="18"/>
      <c r="AF2747" s="18"/>
      <c r="AG2747" s="18"/>
      <c r="AR2747" s="19"/>
      <c r="AS2747" s="19"/>
      <c r="AT2747" s="19"/>
      <c r="AU2747" s="19"/>
      <c r="AV2747" s="17"/>
    </row>
    <row r="2748" spans="1:48" s="16" customFormat="1">
      <c r="A2748" s="115"/>
      <c r="B2748" s="66"/>
      <c r="I2748" s="22"/>
      <c r="J2748" s="22"/>
      <c r="K2748" s="22"/>
      <c r="L2748" s="25"/>
      <c r="M2748" s="22"/>
      <c r="P2748" s="19"/>
      <c r="Q2748" s="19"/>
      <c r="R2748" s="107" t="str">
        <f t="shared" si="42"/>
        <v/>
      </c>
      <c r="S2748" s="22"/>
      <c r="AE2748" s="18"/>
      <c r="AF2748" s="18"/>
      <c r="AG2748" s="18"/>
      <c r="AR2748" s="19"/>
      <c r="AS2748" s="19"/>
      <c r="AT2748" s="19"/>
      <c r="AU2748" s="19"/>
      <c r="AV2748" s="17"/>
    </row>
    <row r="2749" spans="1:48" s="16" customFormat="1">
      <c r="A2749" s="115"/>
      <c r="B2749" s="66"/>
      <c r="I2749" s="22"/>
      <c r="J2749" s="22"/>
      <c r="K2749" s="22"/>
      <c r="L2749" s="25"/>
      <c r="M2749" s="22"/>
      <c r="P2749" s="19"/>
      <c r="Q2749" s="19"/>
      <c r="R2749" s="107" t="str">
        <f t="shared" si="42"/>
        <v/>
      </c>
      <c r="S2749" s="22"/>
      <c r="AE2749" s="18"/>
      <c r="AF2749" s="18"/>
      <c r="AG2749" s="18"/>
      <c r="AR2749" s="19"/>
      <c r="AS2749" s="19"/>
      <c r="AT2749" s="19"/>
      <c r="AU2749" s="19"/>
      <c r="AV2749" s="17"/>
    </row>
    <row r="2750" spans="1:48" s="16" customFormat="1">
      <c r="A2750" s="115"/>
      <c r="B2750" s="66"/>
      <c r="I2750" s="22"/>
      <c r="J2750" s="22"/>
      <c r="K2750" s="22"/>
      <c r="L2750" s="25"/>
      <c r="M2750" s="22"/>
      <c r="P2750" s="19"/>
      <c r="Q2750" s="19"/>
      <c r="R2750" s="107" t="str">
        <f t="shared" si="42"/>
        <v/>
      </c>
      <c r="S2750" s="22"/>
      <c r="AE2750" s="18"/>
      <c r="AF2750" s="18"/>
      <c r="AG2750" s="18"/>
      <c r="AR2750" s="19"/>
      <c r="AS2750" s="19"/>
      <c r="AT2750" s="19"/>
      <c r="AU2750" s="19"/>
      <c r="AV2750" s="17"/>
    </row>
    <row r="2751" spans="1:48" s="16" customFormat="1">
      <c r="A2751" s="115"/>
      <c r="B2751" s="66"/>
      <c r="I2751" s="22"/>
      <c r="J2751" s="22"/>
      <c r="K2751" s="22"/>
      <c r="L2751" s="25"/>
      <c r="M2751" s="22"/>
      <c r="P2751" s="19"/>
      <c r="Q2751" s="19"/>
      <c r="R2751" s="107" t="str">
        <f t="shared" si="42"/>
        <v/>
      </c>
      <c r="S2751" s="22"/>
      <c r="AE2751" s="18"/>
      <c r="AF2751" s="18"/>
      <c r="AG2751" s="18"/>
      <c r="AR2751" s="19"/>
      <c r="AS2751" s="19"/>
      <c r="AT2751" s="19"/>
      <c r="AU2751" s="19"/>
      <c r="AV2751" s="17"/>
    </row>
    <row r="2752" spans="1:48" s="16" customFormat="1">
      <c r="A2752" s="115"/>
      <c r="B2752" s="66"/>
      <c r="I2752" s="22"/>
      <c r="J2752" s="22"/>
      <c r="K2752" s="22"/>
      <c r="L2752" s="25"/>
      <c r="M2752" s="22"/>
      <c r="P2752" s="19"/>
      <c r="Q2752" s="19"/>
      <c r="R2752" s="107" t="str">
        <f t="shared" si="42"/>
        <v/>
      </c>
      <c r="S2752" s="22"/>
      <c r="AE2752" s="18"/>
      <c r="AF2752" s="18"/>
      <c r="AG2752" s="18"/>
      <c r="AR2752" s="19"/>
      <c r="AS2752" s="19"/>
      <c r="AT2752" s="19"/>
      <c r="AU2752" s="19"/>
      <c r="AV2752" s="17"/>
    </row>
    <row r="2753" spans="1:48" s="16" customFormat="1">
      <c r="A2753" s="115"/>
      <c r="B2753" s="66"/>
      <c r="I2753" s="22"/>
      <c r="J2753" s="22"/>
      <c r="K2753" s="22"/>
      <c r="L2753" s="25"/>
      <c r="M2753" s="22"/>
      <c r="P2753" s="19"/>
      <c r="Q2753" s="19"/>
      <c r="R2753" s="107" t="str">
        <f t="shared" si="42"/>
        <v/>
      </c>
      <c r="S2753" s="22"/>
      <c r="AE2753" s="18"/>
      <c r="AF2753" s="18"/>
      <c r="AG2753" s="18"/>
      <c r="AR2753" s="19"/>
      <c r="AS2753" s="19"/>
      <c r="AT2753" s="19"/>
      <c r="AU2753" s="19"/>
      <c r="AV2753" s="17"/>
    </row>
    <row r="2754" spans="1:48" s="16" customFormat="1">
      <c r="A2754" s="115"/>
      <c r="B2754" s="66"/>
      <c r="I2754" s="22"/>
      <c r="J2754" s="22"/>
      <c r="K2754" s="22"/>
      <c r="L2754" s="25"/>
      <c r="M2754" s="22"/>
      <c r="P2754" s="19"/>
      <c r="Q2754" s="19"/>
      <c r="R2754" s="107" t="str">
        <f t="shared" si="42"/>
        <v/>
      </c>
      <c r="S2754" s="22"/>
      <c r="AE2754" s="18"/>
      <c r="AF2754" s="18"/>
      <c r="AG2754" s="18"/>
      <c r="AR2754" s="19"/>
      <c r="AS2754" s="19"/>
      <c r="AT2754" s="19"/>
      <c r="AU2754" s="19"/>
      <c r="AV2754" s="17"/>
    </row>
    <row r="2755" spans="1:48" s="16" customFormat="1">
      <c r="A2755" s="115"/>
      <c r="B2755" s="66"/>
      <c r="I2755" s="22"/>
      <c r="J2755" s="22"/>
      <c r="K2755" s="22"/>
      <c r="L2755" s="25"/>
      <c r="M2755" s="22"/>
      <c r="P2755" s="19"/>
      <c r="Q2755" s="19"/>
      <c r="R2755" s="107" t="str">
        <f t="shared" si="42"/>
        <v/>
      </c>
      <c r="S2755" s="22"/>
      <c r="AE2755" s="18"/>
      <c r="AF2755" s="18"/>
      <c r="AG2755" s="18"/>
      <c r="AR2755" s="19"/>
      <c r="AS2755" s="19"/>
      <c r="AT2755" s="19"/>
      <c r="AU2755" s="19"/>
      <c r="AV2755" s="17"/>
    </row>
    <row r="2756" spans="1:48" s="16" customFormat="1">
      <c r="A2756" s="115"/>
      <c r="B2756" s="66"/>
      <c r="I2756" s="22"/>
      <c r="J2756" s="22"/>
      <c r="K2756" s="22"/>
      <c r="L2756" s="25"/>
      <c r="M2756" s="22"/>
      <c r="P2756" s="19"/>
      <c r="Q2756" s="19"/>
      <c r="R2756" s="107" t="str">
        <f t="shared" si="42"/>
        <v/>
      </c>
      <c r="S2756" s="22"/>
      <c r="AE2756" s="18"/>
      <c r="AF2756" s="18"/>
      <c r="AG2756" s="18"/>
      <c r="AR2756" s="19"/>
      <c r="AS2756" s="19"/>
      <c r="AT2756" s="19"/>
      <c r="AU2756" s="19"/>
      <c r="AV2756" s="17"/>
    </row>
    <row r="2757" spans="1:48" s="16" customFormat="1">
      <c r="A2757" s="115"/>
      <c r="B2757" s="66"/>
      <c r="I2757" s="22"/>
      <c r="J2757" s="22"/>
      <c r="K2757" s="22"/>
      <c r="L2757" s="25"/>
      <c r="M2757" s="22"/>
      <c r="P2757" s="19"/>
      <c r="Q2757" s="19"/>
      <c r="R2757" s="107" t="str">
        <f t="shared" si="42"/>
        <v/>
      </c>
      <c r="S2757" s="22"/>
      <c r="AE2757" s="18"/>
      <c r="AF2757" s="18"/>
      <c r="AG2757" s="18"/>
      <c r="AR2757" s="19"/>
      <c r="AS2757" s="19"/>
      <c r="AT2757" s="19"/>
      <c r="AU2757" s="19"/>
      <c r="AV2757" s="17"/>
    </row>
    <row r="2758" spans="1:48" s="16" customFormat="1">
      <c r="A2758" s="115"/>
      <c r="B2758" s="66"/>
      <c r="I2758" s="22"/>
      <c r="J2758" s="22"/>
      <c r="K2758" s="22"/>
      <c r="L2758" s="25"/>
      <c r="M2758" s="22"/>
      <c r="P2758" s="19"/>
      <c r="Q2758" s="19"/>
      <c r="R2758" s="107" t="str">
        <f t="shared" ref="R2758:R2821" si="43">IF(AND(I2758="",K2758=""),"",IF(I2758="Lead","Lead",IF(K2758="Lead","Lead",IF((OR((AND((ISNUMBER(SEARCH("Galvanized",K2758))),AM2758="Yes")),(AND((ISNUMBER(SEARCH("Galvanized",K2758))),AM2758="Unknown")))),"Galvanized requiring replacement",IF((OR((AND((ISNUMBER(SEARCH("Galvanized",K2758))),AQ2758="Yes")),(AND((ISNUMBER(SEARCH("Galvanized",K2758))),AQ2758="Unknown")))),"Galvanized requiring replacement",IF(I2758="Galvanized requiring replacement","Galvanized requiring replacement",IF(K2758="Galvanized requiring replacement","Galvanized requiring replacement",IF(ISNUMBER(SEARCH("Unknown",I2758)),"Unknown",IF(ISNUMBER(SEARCH("Unknown",K2758)),"Unknown",IF(I2758="","Unknown",IF(K2758="","Unknown","Non-lead")))))))))))</f>
        <v/>
      </c>
      <c r="S2758" s="22"/>
      <c r="AE2758" s="18"/>
      <c r="AF2758" s="18"/>
      <c r="AG2758" s="18"/>
      <c r="AR2758" s="19"/>
      <c r="AS2758" s="19"/>
      <c r="AT2758" s="19"/>
      <c r="AU2758" s="19"/>
      <c r="AV2758" s="17"/>
    </row>
    <row r="2759" spans="1:48" s="16" customFormat="1">
      <c r="A2759" s="115"/>
      <c r="B2759" s="66"/>
      <c r="I2759" s="22"/>
      <c r="J2759" s="22"/>
      <c r="K2759" s="22"/>
      <c r="L2759" s="25"/>
      <c r="M2759" s="22"/>
      <c r="P2759" s="19"/>
      <c r="Q2759" s="19"/>
      <c r="R2759" s="107" t="str">
        <f t="shared" si="43"/>
        <v/>
      </c>
      <c r="S2759" s="22"/>
      <c r="AE2759" s="18"/>
      <c r="AF2759" s="18"/>
      <c r="AG2759" s="18"/>
      <c r="AR2759" s="19"/>
      <c r="AS2759" s="19"/>
      <c r="AT2759" s="19"/>
      <c r="AU2759" s="19"/>
      <c r="AV2759" s="17"/>
    </row>
    <row r="2760" spans="1:48" s="16" customFormat="1">
      <c r="A2760" s="115"/>
      <c r="B2760" s="66"/>
      <c r="I2760" s="22"/>
      <c r="J2760" s="22"/>
      <c r="K2760" s="22"/>
      <c r="L2760" s="25"/>
      <c r="M2760" s="22"/>
      <c r="P2760" s="19"/>
      <c r="Q2760" s="19"/>
      <c r="R2760" s="107" t="str">
        <f t="shared" si="43"/>
        <v/>
      </c>
      <c r="S2760" s="22"/>
      <c r="AE2760" s="18"/>
      <c r="AF2760" s="18"/>
      <c r="AG2760" s="18"/>
      <c r="AR2760" s="19"/>
      <c r="AS2760" s="19"/>
      <c r="AT2760" s="19"/>
      <c r="AU2760" s="19"/>
      <c r="AV2760" s="17"/>
    </row>
    <row r="2761" spans="1:48" s="16" customFormat="1">
      <c r="A2761" s="115"/>
      <c r="B2761" s="66"/>
      <c r="I2761" s="22"/>
      <c r="J2761" s="22"/>
      <c r="K2761" s="22"/>
      <c r="L2761" s="25"/>
      <c r="M2761" s="22"/>
      <c r="P2761" s="19"/>
      <c r="Q2761" s="19"/>
      <c r="R2761" s="107" t="str">
        <f t="shared" si="43"/>
        <v/>
      </c>
      <c r="S2761" s="22"/>
      <c r="AE2761" s="18"/>
      <c r="AF2761" s="18"/>
      <c r="AG2761" s="18"/>
      <c r="AR2761" s="19"/>
      <c r="AS2761" s="19"/>
      <c r="AT2761" s="19"/>
      <c r="AU2761" s="19"/>
      <c r="AV2761" s="17"/>
    </row>
    <row r="2762" spans="1:48" s="16" customFormat="1">
      <c r="A2762" s="115"/>
      <c r="B2762" s="66"/>
      <c r="I2762" s="22"/>
      <c r="J2762" s="22"/>
      <c r="K2762" s="22"/>
      <c r="L2762" s="25"/>
      <c r="M2762" s="22"/>
      <c r="P2762" s="19"/>
      <c r="Q2762" s="19"/>
      <c r="R2762" s="107" t="str">
        <f t="shared" si="43"/>
        <v/>
      </c>
      <c r="S2762" s="22"/>
      <c r="AE2762" s="18"/>
      <c r="AF2762" s="18"/>
      <c r="AG2762" s="18"/>
      <c r="AR2762" s="19"/>
      <c r="AS2762" s="19"/>
      <c r="AT2762" s="19"/>
      <c r="AU2762" s="19"/>
      <c r="AV2762" s="17"/>
    </row>
    <row r="2763" spans="1:48" s="16" customFormat="1">
      <c r="A2763" s="115"/>
      <c r="B2763" s="66"/>
      <c r="I2763" s="22"/>
      <c r="J2763" s="22"/>
      <c r="K2763" s="22"/>
      <c r="L2763" s="25"/>
      <c r="M2763" s="22"/>
      <c r="P2763" s="19"/>
      <c r="Q2763" s="19"/>
      <c r="R2763" s="107" t="str">
        <f t="shared" si="43"/>
        <v/>
      </c>
      <c r="S2763" s="22"/>
      <c r="AE2763" s="18"/>
      <c r="AF2763" s="18"/>
      <c r="AG2763" s="18"/>
      <c r="AR2763" s="19"/>
      <c r="AS2763" s="19"/>
      <c r="AT2763" s="19"/>
      <c r="AU2763" s="19"/>
      <c r="AV2763" s="17"/>
    </row>
    <row r="2764" spans="1:48" s="16" customFormat="1">
      <c r="A2764" s="115"/>
      <c r="B2764" s="66"/>
      <c r="I2764" s="22"/>
      <c r="J2764" s="22"/>
      <c r="K2764" s="22"/>
      <c r="L2764" s="25"/>
      <c r="M2764" s="22"/>
      <c r="P2764" s="19"/>
      <c r="Q2764" s="19"/>
      <c r="R2764" s="107" t="str">
        <f t="shared" si="43"/>
        <v/>
      </c>
      <c r="S2764" s="22"/>
      <c r="AE2764" s="18"/>
      <c r="AF2764" s="18"/>
      <c r="AG2764" s="18"/>
      <c r="AR2764" s="19"/>
      <c r="AS2764" s="19"/>
      <c r="AT2764" s="19"/>
      <c r="AU2764" s="19"/>
      <c r="AV2764" s="17"/>
    </row>
    <row r="2765" spans="1:48" s="16" customFormat="1">
      <c r="A2765" s="115"/>
      <c r="B2765" s="66"/>
      <c r="I2765" s="22"/>
      <c r="J2765" s="22"/>
      <c r="K2765" s="22"/>
      <c r="L2765" s="25"/>
      <c r="M2765" s="22"/>
      <c r="P2765" s="19"/>
      <c r="Q2765" s="19"/>
      <c r="R2765" s="107" t="str">
        <f t="shared" si="43"/>
        <v/>
      </c>
      <c r="S2765" s="22"/>
      <c r="AE2765" s="18"/>
      <c r="AF2765" s="18"/>
      <c r="AG2765" s="18"/>
      <c r="AR2765" s="19"/>
      <c r="AS2765" s="19"/>
      <c r="AT2765" s="19"/>
      <c r="AU2765" s="19"/>
      <c r="AV2765" s="17"/>
    </row>
    <row r="2766" spans="1:48" s="16" customFormat="1">
      <c r="A2766" s="115"/>
      <c r="B2766" s="66"/>
      <c r="I2766" s="22"/>
      <c r="J2766" s="22"/>
      <c r="K2766" s="22"/>
      <c r="L2766" s="25"/>
      <c r="M2766" s="22"/>
      <c r="P2766" s="19"/>
      <c r="Q2766" s="19"/>
      <c r="R2766" s="107" t="str">
        <f t="shared" si="43"/>
        <v/>
      </c>
      <c r="S2766" s="22"/>
      <c r="AE2766" s="18"/>
      <c r="AF2766" s="18"/>
      <c r="AG2766" s="18"/>
      <c r="AR2766" s="19"/>
      <c r="AS2766" s="19"/>
      <c r="AT2766" s="19"/>
      <c r="AU2766" s="19"/>
      <c r="AV2766" s="17"/>
    </row>
    <row r="2767" spans="1:48" s="16" customFormat="1">
      <c r="A2767" s="115"/>
      <c r="B2767" s="66"/>
      <c r="I2767" s="22"/>
      <c r="J2767" s="22"/>
      <c r="K2767" s="22"/>
      <c r="L2767" s="25"/>
      <c r="M2767" s="22"/>
      <c r="P2767" s="19"/>
      <c r="Q2767" s="19"/>
      <c r="R2767" s="107" t="str">
        <f t="shared" si="43"/>
        <v/>
      </c>
      <c r="S2767" s="22"/>
      <c r="AE2767" s="18"/>
      <c r="AF2767" s="18"/>
      <c r="AG2767" s="18"/>
      <c r="AR2767" s="19"/>
      <c r="AS2767" s="19"/>
      <c r="AT2767" s="19"/>
      <c r="AU2767" s="19"/>
      <c r="AV2767" s="17"/>
    </row>
    <row r="2768" spans="1:48" s="16" customFormat="1">
      <c r="A2768" s="115"/>
      <c r="B2768" s="66"/>
      <c r="I2768" s="22"/>
      <c r="J2768" s="22"/>
      <c r="K2768" s="22"/>
      <c r="L2768" s="25"/>
      <c r="M2768" s="22"/>
      <c r="P2768" s="19"/>
      <c r="Q2768" s="19"/>
      <c r="R2768" s="107" t="str">
        <f t="shared" si="43"/>
        <v/>
      </c>
      <c r="S2768" s="22"/>
      <c r="AE2768" s="18"/>
      <c r="AF2768" s="18"/>
      <c r="AG2768" s="18"/>
      <c r="AR2768" s="19"/>
      <c r="AS2768" s="19"/>
      <c r="AT2768" s="19"/>
      <c r="AU2768" s="19"/>
      <c r="AV2768" s="17"/>
    </row>
    <row r="2769" spans="1:48" s="16" customFormat="1">
      <c r="A2769" s="115"/>
      <c r="B2769" s="66"/>
      <c r="I2769" s="22"/>
      <c r="J2769" s="22"/>
      <c r="K2769" s="22"/>
      <c r="L2769" s="25"/>
      <c r="M2769" s="22"/>
      <c r="P2769" s="19"/>
      <c r="Q2769" s="19"/>
      <c r="R2769" s="107" t="str">
        <f t="shared" si="43"/>
        <v/>
      </c>
      <c r="S2769" s="22"/>
      <c r="AE2769" s="18"/>
      <c r="AF2769" s="18"/>
      <c r="AG2769" s="18"/>
      <c r="AR2769" s="19"/>
      <c r="AS2769" s="19"/>
      <c r="AT2769" s="19"/>
      <c r="AU2769" s="19"/>
      <c r="AV2769" s="17"/>
    </row>
    <row r="2770" spans="1:48" s="16" customFormat="1">
      <c r="A2770" s="115"/>
      <c r="B2770" s="66"/>
      <c r="I2770" s="22"/>
      <c r="J2770" s="22"/>
      <c r="K2770" s="22"/>
      <c r="L2770" s="25"/>
      <c r="M2770" s="22"/>
      <c r="P2770" s="19"/>
      <c r="Q2770" s="19"/>
      <c r="R2770" s="107" t="str">
        <f t="shared" si="43"/>
        <v/>
      </c>
      <c r="S2770" s="22"/>
      <c r="AE2770" s="18"/>
      <c r="AF2770" s="18"/>
      <c r="AG2770" s="18"/>
      <c r="AR2770" s="19"/>
      <c r="AS2770" s="19"/>
      <c r="AT2770" s="19"/>
      <c r="AU2770" s="19"/>
      <c r="AV2770" s="17"/>
    </row>
    <row r="2771" spans="1:48" s="16" customFormat="1">
      <c r="A2771" s="115"/>
      <c r="B2771" s="66"/>
      <c r="I2771" s="22"/>
      <c r="J2771" s="22"/>
      <c r="K2771" s="22"/>
      <c r="L2771" s="25"/>
      <c r="M2771" s="22"/>
      <c r="P2771" s="19"/>
      <c r="Q2771" s="19"/>
      <c r="R2771" s="107" t="str">
        <f t="shared" si="43"/>
        <v/>
      </c>
      <c r="S2771" s="22"/>
      <c r="AE2771" s="18"/>
      <c r="AF2771" s="18"/>
      <c r="AG2771" s="18"/>
      <c r="AR2771" s="19"/>
      <c r="AS2771" s="19"/>
      <c r="AT2771" s="19"/>
      <c r="AU2771" s="19"/>
      <c r="AV2771" s="17"/>
    </row>
    <row r="2772" spans="1:48" s="16" customFormat="1">
      <c r="A2772" s="115"/>
      <c r="B2772" s="66"/>
      <c r="I2772" s="22"/>
      <c r="J2772" s="22"/>
      <c r="K2772" s="22"/>
      <c r="L2772" s="25"/>
      <c r="M2772" s="22"/>
      <c r="P2772" s="19"/>
      <c r="Q2772" s="19"/>
      <c r="R2772" s="107" t="str">
        <f t="shared" si="43"/>
        <v/>
      </c>
      <c r="S2772" s="22"/>
      <c r="AE2772" s="18"/>
      <c r="AF2772" s="18"/>
      <c r="AG2772" s="18"/>
      <c r="AR2772" s="19"/>
      <c r="AS2772" s="19"/>
      <c r="AT2772" s="19"/>
      <c r="AU2772" s="19"/>
      <c r="AV2772" s="17"/>
    </row>
    <row r="2773" spans="1:48" s="16" customFormat="1">
      <c r="A2773" s="115"/>
      <c r="B2773" s="66"/>
      <c r="I2773" s="22"/>
      <c r="J2773" s="22"/>
      <c r="K2773" s="22"/>
      <c r="L2773" s="25"/>
      <c r="M2773" s="22"/>
      <c r="P2773" s="19"/>
      <c r="Q2773" s="19"/>
      <c r="R2773" s="107" t="str">
        <f t="shared" si="43"/>
        <v/>
      </c>
      <c r="S2773" s="22"/>
      <c r="AE2773" s="18"/>
      <c r="AF2773" s="18"/>
      <c r="AG2773" s="18"/>
      <c r="AR2773" s="19"/>
      <c r="AS2773" s="19"/>
      <c r="AT2773" s="19"/>
      <c r="AU2773" s="19"/>
      <c r="AV2773" s="17"/>
    </row>
    <row r="2774" spans="1:48" s="16" customFormat="1">
      <c r="A2774" s="115"/>
      <c r="B2774" s="66"/>
      <c r="I2774" s="22"/>
      <c r="J2774" s="22"/>
      <c r="K2774" s="22"/>
      <c r="L2774" s="25"/>
      <c r="M2774" s="22"/>
      <c r="P2774" s="19"/>
      <c r="Q2774" s="19"/>
      <c r="R2774" s="107" t="str">
        <f t="shared" si="43"/>
        <v/>
      </c>
      <c r="S2774" s="22"/>
      <c r="AE2774" s="18"/>
      <c r="AF2774" s="18"/>
      <c r="AG2774" s="18"/>
      <c r="AR2774" s="19"/>
      <c r="AS2774" s="19"/>
      <c r="AT2774" s="19"/>
      <c r="AU2774" s="19"/>
      <c r="AV2774" s="17"/>
    </row>
    <row r="2775" spans="1:48" s="16" customFormat="1">
      <c r="A2775" s="115"/>
      <c r="B2775" s="66"/>
      <c r="I2775" s="22"/>
      <c r="J2775" s="22"/>
      <c r="K2775" s="22"/>
      <c r="L2775" s="25"/>
      <c r="M2775" s="22"/>
      <c r="P2775" s="19"/>
      <c r="Q2775" s="19"/>
      <c r="R2775" s="107" t="str">
        <f t="shared" si="43"/>
        <v/>
      </c>
      <c r="S2775" s="22"/>
      <c r="AE2775" s="18"/>
      <c r="AF2775" s="18"/>
      <c r="AG2775" s="18"/>
      <c r="AR2775" s="19"/>
      <c r="AS2775" s="19"/>
      <c r="AT2775" s="19"/>
      <c r="AU2775" s="19"/>
      <c r="AV2775" s="17"/>
    </row>
    <row r="2776" spans="1:48" s="16" customFormat="1">
      <c r="A2776" s="115"/>
      <c r="B2776" s="66"/>
      <c r="I2776" s="22"/>
      <c r="J2776" s="22"/>
      <c r="K2776" s="22"/>
      <c r="L2776" s="25"/>
      <c r="M2776" s="22"/>
      <c r="P2776" s="19"/>
      <c r="Q2776" s="19"/>
      <c r="R2776" s="107" t="str">
        <f t="shared" si="43"/>
        <v/>
      </c>
      <c r="S2776" s="22"/>
      <c r="AE2776" s="18"/>
      <c r="AF2776" s="18"/>
      <c r="AG2776" s="18"/>
      <c r="AR2776" s="19"/>
      <c r="AS2776" s="19"/>
      <c r="AT2776" s="19"/>
      <c r="AU2776" s="19"/>
      <c r="AV2776" s="17"/>
    </row>
    <row r="2777" spans="1:48" s="16" customFormat="1">
      <c r="A2777" s="115"/>
      <c r="B2777" s="66"/>
      <c r="I2777" s="22"/>
      <c r="J2777" s="22"/>
      <c r="K2777" s="22"/>
      <c r="L2777" s="25"/>
      <c r="M2777" s="22"/>
      <c r="P2777" s="19"/>
      <c r="Q2777" s="19"/>
      <c r="R2777" s="107" t="str">
        <f t="shared" si="43"/>
        <v/>
      </c>
      <c r="S2777" s="22"/>
      <c r="AE2777" s="18"/>
      <c r="AF2777" s="18"/>
      <c r="AG2777" s="18"/>
      <c r="AR2777" s="19"/>
      <c r="AS2777" s="19"/>
      <c r="AT2777" s="19"/>
      <c r="AU2777" s="19"/>
      <c r="AV2777" s="17"/>
    </row>
    <row r="2778" spans="1:48" s="16" customFormat="1">
      <c r="A2778" s="115"/>
      <c r="B2778" s="66"/>
      <c r="I2778" s="22"/>
      <c r="J2778" s="22"/>
      <c r="K2778" s="22"/>
      <c r="L2778" s="25"/>
      <c r="M2778" s="22"/>
      <c r="P2778" s="19"/>
      <c r="Q2778" s="19"/>
      <c r="R2778" s="107" t="str">
        <f t="shared" si="43"/>
        <v/>
      </c>
      <c r="S2778" s="22"/>
      <c r="AE2778" s="18"/>
      <c r="AF2778" s="18"/>
      <c r="AG2778" s="18"/>
      <c r="AR2778" s="19"/>
      <c r="AS2778" s="19"/>
      <c r="AT2778" s="19"/>
      <c r="AU2778" s="19"/>
      <c r="AV2778" s="17"/>
    </row>
    <row r="2779" spans="1:48" s="16" customFormat="1">
      <c r="A2779" s="115"/>
      <c r="B2779" s="66"/>
      <c r="I2779" s="22"/>
      <c r="J2779" s="22"/>
      <c r="K2779" s="22"/>
      <c r="L2779" s="25"/>
      <c r="M2779" s="22"/>
      <c r="P2779" s="19"/>
      <c r="Q2779" s="19"/>
      <c r="R2779" s="107" t="str">
        <f t="shared" si="43"/>
        <v/>
      </c>
      <c r="S2779" s="22"/>
      <c r="AE2779" s="18"/>
      <c r="AF2779" s="18"/>
      <c r="AG2779" s="18"/>
      <c r="AR2779" s="19"/>
      <c r="AS2779" s="19"/>
      <c r="AT2779" s="19"/>
      <c r="AU2779" s="19"/>
      <c r="AV2779" s="17"/>
    </row>
    <row r="2780" spans="1:48" s="16" customFormat="1">
      <c r="A2780" s="115"/>
      <c r="B2780" s="66"/>
      <c r="I2780" s="22"/>
      <c r="J2780" s="22"/>
      <c r="K2780" s="22"/>
      <c r="L2780" s="25"/>
      <c r="M2780" s="22"/>
      <c r="P2780" s="19"/>
      <c r="Q2780" s="19"/>
      <c r="R2780" s="107" t="str">
        <f t="shared" si="43"/>
        <v/>
      </c>
      <c r="S2780" s="22"/>
      <c r="AE2780" s="18"/>
      <c r="AF2780" s="18"/>
      <c r="AG2780" s="18"/>
      <c r="AR2780" s="19"/>
      <c r="AS2780" s="19"/>
      <c r="AT2780" s="19"/>
      <c r="AU2780" s="19"/>
      <c r="AV2780" s="17"/>
    </row>
    <row r="2781" spans="1:48" s="16" customFormat="1">
      <c r="A2781" s="115"/>
      <c r="B2781" s="66"/>
      <c r="I2781" s="22"/>
      <c r="J2781" s="22"/>
      <c r="K2781" s="22"/>
      <c r="L2781" s="25"/>
      <c r="M2781" s="22"/>
      <c r="P2781" s="19"/>
      <c r="Q2781" s="19"/>
      <c r="R2781" s="107" t="str">
        <f t="shared" si="43"/>
        <v/>
      </c>
      <c r="S2781" s="22"/>
      <c r="AE2781" s="18"/>
      <c r="AF2781" s="18"/>
      <c r="AG2781" s="18"/>
      <c r="AR2781" s="19"/>
      <c r="AS2781" s="19"/>
      <c r="AT2781" s="19"/>
      <c r="AU2781" s="19"/>
      <c r="AV2781" s="17"/>
    </row>
    <row r="2782" spans="1:48" s="16" customFormat="1">
      <c r="A2782" s="115"/>
      <c r="B2782" s="66"/>
      <c r="I2782" s="22"/>
      <c r="J2782" s="22"/>
      <c r="K2782" s="22"/>
      <c r="L2782" s="25"/>
      <c r="M2782" s="22"/>
      <c r="P2782" s="19"/>
      <c r="Q2782" s="19"/>
      <c r="R2782" s="107" t="str">
        <f t="shared" si="43"/>
        <v/>
      </c>
      <c r="S2782" s="22"/>
      <c r="AE2782" s="18"/>
      <c r="AF2782" s="18"/>
      <c r="AG2782" s="18"/>
      <c r="AR2782" s="19"/>
      <c r="AS2782" s="19"/>
      <c r="AT2782" s="19"/>
      <c r="AU2782" s="19"/>
      <c r="AV2782" s="17"/>
    </row>
    <row r="2783" spans="1:48" s="16" customFormat="1">
      <c r="A2783" s="115"/>
      <c r="B2783" s="66"/>
      <c r="I2783" s="22"/>
      <c r="J2783" s="22"/>
      <c r="K2783" s="22"/>
      <c r="L2783" s="25"/>
      <c r="M2783" s="22"/>
      <c r="P2783" s="19"/>
      <c r="Q2783" s="19"/>
      <c r="R2783" s="107" t="str">
        <f t="shared" si="43"/>
        <v/>
      </c>
      <c r="S2783" s="22"/>
      <c r="AE2783" s="18"/>
      <c r="AF2783" s="18"/>
      <c r="AG2783" s="18"/>
      <c r="AR2783" s="19"/>
      <c r="AS2783" s="19"/>
      <c r="AT2783" s="19"/>
      <c r="AU2783" s="19"/>
      <c r="AV2783" s="17"/>
    </row>
    <row r="2784" spans="1:48" s="16" customFormat="1">
      <c r="A2784" s="115"/>
      <c r="B2784" s="66"/>
      <c r="I2784" s="22"/>
      <c r="J2784" s="22"/>
      <c r="K2784" s="22"/>
      <c r="L2784" s="25"/>
      <c r="M2784" s="22"/>
      <c r="P2784" s="19"/>
      <c r="Q2784" s="19"/>
      <c r="R2784" s="107" t="str">
        <f t="shared" si="43"/>
        <v/>
      </c>
      <c r="S2784" s="22"/>
      <c r="AE2784" s="18"/>
      <c r="AF2784" s="18"/>
      <c r="AG2784" s="18"/>
      <c r="AR2784" s="19"/>
      <c r="AS2784" s="19"/>
      <c r="AT2784" s="19"/>
      <c r="AU2784" s="19"/>
      <c r="AV2784" s="17"/>
    </row>
    <row r="2785" spans="1:48" s="16" customFormat="1">
      <c r="A2785" s="115"/>
      <c r="B2785" s="66"/>
      <c r="I2785" s="22"/>
      <c r="J2785" s="22"/>
      <c r="K2785" s="22"/>
      <c r="L2785" s="25"/>
      <c r="M2785" s="22"/>
      <c r="P2785" s="19"/>
      <c r="Q2785" s="19"/>
      <c r="R2785" s="107" t="str">
        <f t="shared" si="43"/>
        <v/>
      </c>
      <c r="S2785" s="22"/>
      <c r="AE2785" s="18"/>
      <c r="AF2785" s="18"/>
      <c r="AG2785" s="18"/>
      <c r="AR2785" s="19"/>
      <c r="AS2785" s="19"/>
      <c r="AT2785" s="19"/>
      <c r="AU2785" s="19"/>
      <c r="AV2785" s="17"/>
    </row>
    <row r="2786" spans="1:48" s="16" customFormat="1">
      <c r="A2786" s="115"/>
      <c r="B2786" s="66"/>
      <c r="I2786" s="22"/>
      <c r="J2786" s="22"/>
      <c r="K2786" s="22"/>
      <c r="L2786" s="25"/>
      <c r="M2786" s="22"/>
      <c r="P2786" s="19"/>
      <c r="Q2786" s="19"/>
      <c r="R2786" s="107" t="str">
        <f t="shared" si="43"/>
        <v/>
      </c>
      <c r="S2786" s="22"/>
      <c r="AE2786" s="18"/>
      <c r="AF2786" s="18"/>
      <c r="AG2786" s="18"/>
      <c r="AR2786" s="19"/>
      <c r="AS2786" s="19"/>
      <c r="AT2786" s="19"/>
      <c r="AU2786" s="19"/>
      <c r="AV2786" s="17"/>
    </row>
    <row r="2787" spans="1:48" s="16" customFormat="1">
      <c r="A2787" s="115"/>
      <c r="B2787" s="66"/>
      <c r="I2787" s="22"/>
      <c r="J2787" s="22"/>
      <c r="K2787" s="22"/>
      <c r="L2787" s="25"/>
      <c r="M2787" s="22"/>
      <c r="P2787" s="19"/>
      <c r="Q2787" s="19"/>
      <c r="R2787" s="107" t="str">
        <f t="shared" si="43"/>
        <v/>
      </c>
      <c r="S2787" s="22"/>
      <c r="AE2787" s="18"/>
      <c r="AF2787" s="18"/>
      <c r="AG2787" s="18"/>
      <c r="AR2787" s="19"/>
      <c r="AS2787" s="19"/>
      <c r="AT2787" s="19"/>
      <c r="AU2787" s="19"/>
      <c r="AV2787" s="17"/>
    </row>
    <row r="2788" spans="1:48" s="16" customFormat="1">
      <c r="A2788" s="115"/>
      <c r="B2788" s="66"/>
      <c r="I2788" s="22"/>
      <c r="J2788" s="22"/>
      <c r="K2788" s="22"/>
      <c r="L2788" s="25"/>
      <c r="M2788" s="22"/>
      <c r="P2788" s="19"/>
      <c r="Q2788" s="19"/>
      <c r="R2788" s="107" t="str">
        <f t="shared" si="43"/>
        <v/>
      </c>
      <c r="S2788" s="22"/>
      <c r="AE2788" s="18"/>
      <c r="AF2788" s="18"/>
      <c r="AG2788" s="18"/>
      <c r="AR2788" s="19"/>
      <c r="AS2788" s="19"/>
      <c r="AT2788" s="19"/>
      <c r="AU2788" s="19"/>
      <c r="AV2788" s="17"/>
    </row>
    <row r="2789" spans="1:48" s="16" customFormat="1">
      <c r="A2789" s="115"/>
      <c r="B2789" s="66"/>
      <c r="I2789" s="22"/>
      <c r="J2789" s="22"/>
      <c r="K2789" s="22"/>
      <c r="L2789" s="25"/>
      <c r="M2789" s="22"/>
      <c r="P2789" s="19"/>
      <c r="Q2789" s="19"/>
      <c r="R2789" s="107" t="str">
        <f t="shared" si="43"/>
        <v/>
      </c>
      <c r="S2789" s="22"/>
      <c r="AE2789" s="18"/>
      <c r="AF2789" s="18"/>
      <c r="AG2789" s="18"/>
      <c r="AR2789" s="19"/>
      <c r="AS2789" s="19"/>
      <c r="AT2789" s="19"/>
      <c r="AU2789" s="19"/>
      <c r="AV2789" s="17"/>
    </row>
    <row r="2790" spans="1:48" s="16" customFormat="1">
      <c r="A2790" s="115"/>
      <c r="B2790" s="66"/>
      <c r="I2790" s="22"/>
      <c r="J2790" s="22"/>
      <c r="K2790" s="22"/>
      <c r="L2790" s="25"/>
      <c r="M2790" s="22"/>
      <c r="P2790" s="19"/>
      <c r="Q2790" s="19"/>
      <c r="R2790" s="107" t="str">
        <f t="shared" si="43"/>
        <v/>
      </c>
      <c r="S2790" s="22"/>
      <c r="AE2790" s="18"/>
      <c r="AF2790" s="18"/>
      <c r="AG2790" s="18"/>
      <c r="AR2790" s="19"/>
      <c r="AS2790" s="19"/>
      <c r="AT2790" s="19"/>
      <c r="AU2790" s="19"/>
      <c r="AV2790" s="17"/>
    </row>
    <row r="2791" spans="1:48" s="16" customFormat="1">
      <c r="A2791" s="115"/>
      <c r="B2791" s="66"/>
      <c r="I2791" s="22"/>
      <c r="J2791" s="22"/>
      <c r="K2791" s="22"/>
      <c r="L2791" s="25"/>
      <c r="M2791" s="22"/>
      <c r="P2791" s="19"/>
      <c r="Q2791" s="19"/>
      <c r="R2791" s="107" t="str">
        <f t="shared" si="43"/>
        <v/>
      </c>
      <c r="S2791" s="22"/>
      <c r="AE2791" s="18"/>
      <c r="AF2791" s="18"/>
      <c r="AG2791" s="18"/>
      <c r="AR2791" s="19"/>
      <c r="AS2791" s="19"/>
      <c r="AT2791" s="19"/>
      <c r="AU2791" s="19"/>
      <c r="AV2791" s="17"/>
    </row>
    <row r="2792" spans="1:48" s="16" customFormat="1">
      <c r="A2792" s="115"/>
      <c r="B2792" s="66"/>
      <c r="I2792" s="22"/>
      <c r="J2792" s="22"/>
      <c r="K2792" s="22"/>
      <c r="L2792" s="25"/>
      <c r="M2792" s="22"/>
      <c r="P2792" s="19"/>
      <c r="Q2792" s="19"/>
      <c r="R2792" s="107" t="str">
        <f t="shared" si="43"/>
        <v/>
      </c>
      <c r="S2792" s="22"/>
      <c r="AE2792" s="18"/>
      <c r="AF2792" s="18"/>
      <c r="AG2792" s="18"/>
      <c r="AR2792" s="19"/>
      <c r="AS2792" s="19"/>
      <c r="AT2792" s="19"/>
      <c r="AU2792" s="19"/>
      <c r="AV2792" s="17"/>
    </row>
    <row r="2793" spans="1:48" s="16" customFormat="1">
      <c r="A2793" s="115"/>
      <c r="B2793" s="66"/>
      <c r="I2793" s="22"/>
      <c r="J2793" s="22"/>
      <c r="K2793" s="22"/>
      <c r="L2793" s="25"/>
      <c r="M2793" s="22"/>
      <c r="P2793" s="19"/>
      <c r="Q2793" s="19"/>
      <c r="R2793" s="107" t="str">
        <f t="shared" si="43"/>
        <v/>
      </c>
      <c r="S2793" s="22"/>
      <c r="AE2793" s="18"/>
      <c r="AF2793" s="18"/>
      <c r="AG2793" s="18"/>
      <c r="AR2793" s="19"/>
      <c r="AS2793" s="19"/>
      <c r="AT2793" s="19"/>
      <c r="AU2793" s="19"/>
      <c r="AV2793" s="17"/>
    </row>
    <row r="2794" spans="1:48" s="16" customFormat="1">
      <c r="A2794" s="115"/>
      <c r="B2794" s="66"/>
      <c r="I2794" s="22"/>
      <c r="J2794" s="22"/>
      <c r="K2794" s="22"/>
      <c r="L2794" s="25"/>
      <c r="M2794" s="22"/>
      <c r="P2794" s="19"/>
      <c r="Q2794" s="19"/>
      <c r="R2794" s="107" t="str">
        <f t="shared" si="43"/>
        <v/>
      </c>
      <c r="S2794" s="22"/>
      <c r="AE2794" s="18"/>
      <c r="AF2794" s="18"/>
      <c r="AG2794" s="18"/>
      <c r="AR2794" s="19"/>
      <c r="AS2794" s="19"/>
      <c r="AT2794" s="19"/>
      <c r="AU2794" s="19"/>
      <c r="AV2794" s="17"/>
    </row>
    <row r="2795" spans="1:48" s="16" customFormat="1">
      <c r="A2795" s="115"/>
      <c r="B2795" s="66"/>
      <c r="I2795" s="22"/>
      <c r="J2795" s="22"/>
      <c r="K2795" s="22"/>
      <c r="L2795" s="25"/>
      <c r="M2795" s="22"/>
      <c r="P2795" s="19"/>
      <c r="Q2795" s="19"/>
      <c r="R2795" s="107" t="str">
        <f t="shared" si="43"/>
        <v/>
      </c>
      <c r="S2795" s="22"/>
      <c r="AE2795" s="18"/>
      <c r="AF2795" s="18"/>
      <c r="AG2795" s="18"/>
      <c r="AR2795" s="19"/>
      <c r="AS2795" s="19"/>
      <c r="AT2795" s="19"/>
      <c r="AU2795" s="19"/>
      <c r="AV2795" s="17"/>
    </row>
    <row r="2796" spans="1:48" s="16" customFormat="1">
      <c r="A2796" s="115"/>
      <c r="B2796" s="66"/>
      <c r="I2796" s="22"/>
      <c r="J2796" s="22"/>
      <c r="K2796" s="22"/>
      <c r="L2796" s="25"/>
      <c r="M2796" s="22"/>
      <c r="P2796" s="19"/>
      <c r="Q2796" s="19"/>
      <c r="R2796" s="107" t="str">
        <f t="shared" si="43"/>
        <v/>
      </c>
      <c r="S2796" s="22"/>
      <c r="AE2796" s="18"/>
      <c r="AF2796" s="18"/>
      <c r="AG2796" s="18"/>
      <c r="AR2796" s="19"/>
      <c r="AS2796" s="19"/>
      <c r="AT2796" s="19"/>
      <c r="AU2796" s="19"/>
      <c r="AV2796" s="17"/>
    </row>
    <row r="2797" spans="1:48" s="16" customFormat="1">
      <c r="A2797" s="115"/>
      <c r="B2797" s="66"/>
      <c r="I2797" s="22"/>
      <c r="J2797" s="22"/>
      <c r="K2797" s="22"/>
      <c r="L2797" s="25"/>
      <c r="M2797" s="22"/>
      <c r="P2797" s="19"/>
      <c r="Q2797" s="19"/>
      <c r="R2797" s="107" t="str">
        <f t="shared" si="43"/>
        <v/>
      </c>
      <c r="S2797" s="22"/>
      <c r="AE2797" s="18"/>
      <c r="AF2797" s="18"/>
      <c r="AG2797" s="18"/>
      <c r="AR2797" s="19"/>
      <c r="AS2797" s="19"/>
      <c r="AT2797" s="19"/>
      <c r="AU2797" s="19"/>
      <c r="AV2797" s="17"/>
    </row>
    <row r="2798" spans="1:48" s="16" customFormat="1">
      <c r="A2798" s="115"/>
      <c r="B2798" s="66"/>
      <c r="I2798" s="22"/>
      <c r="J2798" s="22"/>
      <c r="K2798" s="22"/>
      <c r="L2798" s="25"/>
      <c r="M2798" s="22"/>
      <c r="P2798" s="19"/>
      <c r="Q2798" s="19"/>
      <c r="R2798" s="107" t="str">
        <f t="shared" si="43"/>
        <v/>
      </c>
      <c r="S2798" s="22"/>
      <c r="AE2798" s="18"/>
      <c r="AF2798" s="18"/>
      <c r="AG2798" s="18"/>
      <c r="AR2798" s="19"/>
      <c r="AS2798" s="19"/>
      <c r="AT2798" s="19"/>
      <c r="AU2798" s="19"/>
      <c r="AV2798" s="17"/>
    </row>
    <row r="2799" spans="1:48" s="16" customFormat="1">
      <c r="A2799" s="115"/>
      <c r="B2799" s="66"/>
      <c r="I2799" s="22"/>
      <c r="J2799" s="22"/>
      <c r="K2799" s="22"/>
      <c r="L2799" s="25"/>
      <c r="M2799" s="22"/>
      <c r="P2799" s="19"/>
      <c r="Q2799" s="19"/>
      <c r="R2799" s="107" t="str">
        <f t="shared" si="43"/>
        <v/>
      </c>
      <c r="S2799" s="22"/>
      <c r="AE2799" s="18"/>
      <c r="AF2799" s="18"/>
      <c r="AG2799" s="18"/>
      <c r="AR2799" s="19"/>
      <c r="AS2799" s="19"/>
      <c r="AT2799" s="19"/>
      <c r="AU2799" s="19"/>
      <c r="AV2799" s="17"/>
    </row>
    <row r="2800" spans="1:48" s="16" customFormat="1">
      <c r="A2800" s="115"/>
      <c r="B2800" s="66"/>
      <c r="I2800" s="22"/>
      <c r="J2800" s="22"/>
      <c r="K2800" s="22"/>
      <c r="L2800" s="25"/>
      <c r="M2800" s="22"/>
      <c r="P2800" s="19"/>
      <c r="Q2800" s="19"/>
      <c r="R2800" s="107" t="str">
        <f t="shared" si="43"/>
        <v/>
      </c>
      <c r="S2800" s="22"/>
      <c r="AE2800" s="18"/>
      <c r="AF2800" s="18"/>
      <c r="AG2800" s="18"/>
      <c r="AR2800" s="19"/>
      <c r="AS2800" s="19"/>
      <c r="AT2800" s="19"/>
      <c r="AU2800" s="19"/>
      <c r="AV2800" s="17"/>
    </row>
    <row r="2801" spans="1:48" s="16" customFormat="1">
      <c r="A2801" s="115"/>
      <c r="B2801" s="66"/>
      <c r="I2801" s="22"/>
      <c r="J2801" s="22"/>
      <c r="K2801" s="22"/>
      <c r="L2801" s="25"/>
      <c r="M2801" s="22"/>
      <c r="P2801" s="19"/>
      <c r="Q2801" s="19"/>
      <c r="R2801" s="107" t="str">
        <f t="shared" si="43"/>
        <v/>
      </c>
      <c r="S2801" s="22"/>
      <c r="AE2801" s="18"/>
      <c r="AF2801" s="18"/>
      <c r="AG2801" s="18"/>
      <c r="AR2801" s="19"/>
      <c r="AS2801" s="19"/>
      <c r="AT2801" s="19"/>
      <c r="AU2801" s="19"/>
      <c r="AV2801" s="17"/>
    </row>
    <row r="2802" spans="1:48" s="16" customFormat="1">
      <c r="A2802" s="115"/>
      <c r="B2802" s="66"/>
      <c r="I2802" s="22"/>
      <c r="J2802" s="22"/>
      <c r="K2802" s="22"/>
      <c r="L2802" s="25"/>
      <c r="M2802" s="22"/>
      <c r="P2802" s="19"/>
      <c r="Q2802" s="19"/>
      <c r="R2802" s="107" t="str">
        <f t="shared" si="43"/>
        <v/>
      </c>
      <c r="S2802" s="22"/>
      <c r="AE2802" s="18"/>
      <c r="AF2802" s="18"/>
      <c r="AG2802" s="18"/>
      <c r="AR2802" s="19"/>
      <c r="AS2802" s="19"/>
      <c r="AT2802" s="19"/>
      <c r="AU2802" s="19"/>
      <c r="AV2802" s="17"/>
    </row>
    <row r="2803" spans="1:48" s="16" customFormat="1">
      <c r="A2803" s="115"/>
      <c r="B2803" s="66"/>
      <c r="I2803" s="22"/>
      <c r="J2803" s="22"/>
      <c r="K2803" s="22"/>
      <c r="L2803" s="25"/>
      <c r="M2803" s="22"/>
      <c r="P2803" s="19"/>
      <c r="Q2803" s="19"/>
      <c r="R2803" s="107" t="str">
        <f t="shared" si="43"/>
        <v/>
      </c>
      <c r="S2803" s="22"/>
      <c r="AE2803" s="18"/>
      <c r="AF2803" s="18"/>
      <c r="AG2803" s="18"/>
      <c r="AR2803" s="19"/>
      <c r="AS2803" s="19"/>
      <c r="AT2803" s="19"/>
      <c r="AU2803" s="19"/>
      <c r="AV2803" s="17"/>
    </row>
    <row r="2804" spans="1:48" s="16" customFormat="1">
      <c r="A2804" s="115"/>
      <c r="B2804" s="66"/>
      <c r="I2804" s="22"/>
      <c r="J2804" s="22"/>
      <c r="K2804" s="22"/>
      <c r="L2804" s="25"/>
      <c r="M2804" s="22"/>
      <c r="P2804" s="19"/>
      <c r="Q2804" s="19"/>
      <c r="R2804" s="107" t="str">
        <f t="shared" si="43"/>
        <v/>
      </c>
      <c r="S2804" s="22"/>
      <c r="AE2804" s="18"/>
      <c r="AF2804" s="18"/>
      <c r="AG2804" s="18"/>
      <c r="AR2804" s="19"/>
      <c r="AS2804" s="19"/>
      <c r="AT2804" s="19"/>
      <c r="AU2804" s="19"/>
      <c r="AV2804" s="17"/>
    </row>
    <row r="2805" spans="1:48" s="16" customFormat="1">
      <c r="A2805" s="115"/>
      <c r="B2805" s="66"/>
      <c r="I2805" s="22"/>
      <c r="J2805" s="22"/>
      <c r="K2805" s="22"/>
      <c r="L2805" s="25"/>
      <c r="M2805" s="22"/>
      <c r="P2805" s="19"/>
      <c r="Q2805" s="19"/>
      <c r="R2805" s="107" t="str">
        <f t="shared" si="43"/>
        <v/>
      </c>
      <c r="S2805" s="22"/>
      <c r="AE2805" s="18"/>
      <c r="AF2805" s="18"/>
      <c r="AG2805" s="18"/>
      <c r="AR2805" s="19"/>
      <c r="AS2805" s="19"/>
      <c r="AT2805" s="19"/>
      <c r="AU2805" s="19"/>
      <c r="AV2805" s="17"/>
    </row>
    <row r="2806" spans="1:48" s="16" customFormat="1">
      <c r="A2806" s="115"/>
      <c r="B2806" s="66"/>
      <c r="I2806" s="22"/>
      <c r="J2806" s="22"/>
      <c r="K2806" s="22"/>
      <c r="L2806" s="25"/>
      <c r="M2806" s="22"/>
      <c r="P2806" s="19"/>
      <c r="Q2806" s="19"/>
      <c r="R2806" s="107" t="str">
        <f t="shared" si="43"/>
        <v/>
      </c>
      <c r="S2806" s="22"/>
      <c r="AE2806" s="18"/>
      <c r="AF2806" s="18"/>
      <c r="AG2806" s="18"/>
      <c r="AR2806" s="19"/>
      <c r="AS2806" s="19"/>
      <c r="AT2806" s="19"/>
      <c r="AU2806" s="19"/>
      <c r="AV2806" s="17"/>
    </row>
    <row r="2807" spans="1:48" s="16" customFormat="1">
      <c r="A2807" s="115"/>
      <c r="B2807" s="66"/>
      <c r="I2807" s="22"/>
      <c r="J2807" s="22"/>
      <c r="K2807" s="22"/>
      <c r="L2807" s="25"/>
      <c r="M2807" s="22"/>
      <c r="P2807" s="19"/>
      <c r="Q2807" s="19"/>
      <c r="R2807" s="107" t="str">
        <f t="shared" si="43"/>
        <v/>
      </c>
      <c r="S2807" s="22"/>
      <c r="AE2807" s="18"/>
      <c r="AF2807" s="18"/>
      <c r="AG2807" s="18"/>
      <c r="AR2807" s="19"/>
      <c r="AS2807" s="19"/>
      <c r="AT2807" s="19"/>
      <c r="AU2807" s="19"/>
      <c r="AV2807" s="17"/>
    </row>
    <row r="2808" spans="1:48" s="16" customFormat="1">
      <c r="A2808" s="115"/>
      <c r="B2808" s="66"/>
      <c r="I2808" s="22"/>
      <c r="J2808" s="22"/>
      <c r="K2808" s="22"/>
      <c r="L2808" s="25"/>
      <c r="M2808" s="22"/>
      <c r="P2808" s="19"/>
      <c r="Q2808" s="19"/>
      <c r="R2808" s="107" t="str">
        <f t="shared" si="43"/>
        <v/>
      </c>
      <c r="S2808" s="22"/>
      <c r="AE2808" s="18"/>
      <c r="AF2808" s="18"/>
      <c r="AG2808" s="18"/>
      <c r="AR2808" s="19"/>
      <c r="AS2808" s="19"/>
      <c r="AT2808" s="19"/>
      <c r="AU2808" s="19"/>
      <c r="AV2808" s="17"/>
    </row>
    <row r="2809" spans="1:48" s="16" customFormat="1">
      <c r="A2809" s="115"/>
      <c r="B2809" s="66"/>
      <c r="I2809" s="22"/>
      <c r="J2809" s="22"/>
      <c r="K2809" s="22"/>
      <c r="L2809" s="25"/>
      <c r="M2809" s="22"/>
      <c r="P2809" s="19"/>
      <c r="Q2809" s="19"/>
      <c r="R2809" s="107" t="str">
        <f t="shared" si="43"/>
        <v/>
      </c>
      <c r="S2809" s="22"/>
      <c r="AE2809" s="18"/>
      <c r="AF2809" s="18"/>
      <c r="AG2809" s="18"/>
      <c r="AR2809" s="19"/>
      <c r="AS2809" s="19"/>
      <c r="AT2809" s="19"/>
      <c r="AU2809" s="19"/>
      <c r="AV2809" s="17"/>
    </row>
    <row r="2810" spans="1:48" s="16" customFormat="1">
      <c r="A2810" s="115"/>
      <c r="B2810" s="66"/>
      <c r="I2810" s="22"/>
      <c r="J2810" s="22"/>
      <c r="K2810" s="22"/>
      <c r="L2810" s="25"/>
      <c r="M2810" s="22"/>
      <c r="P2810" s="19"/>
      <c r="Q2810" s="19"/>
      <c r="R2810" s="107" t="str">
        <f t="shared" si="43"/>
        <v/>
      </c>
      <c r="S2810" s="22"/>
      <c r="AE2810" s="18"/>
      <c r="AF2810" s="18"/>
      <c r="AG2810" s="18"/>
      <c r="AR2810" s="19"/>
      <c r="AS2810" s="19"/>
      <c r="AT2810" s="19"/>
      <c r="AU2810" s="19"/>
      <c r="AV2810" s="17"/>
    </row>
    <row r="2811" spans="1:48" s="16" customFormat="1">
      <c r="A2811" s="115"/>
      <c r="B2811" s="66"/>
      <c r="I2811" s="22"/>
      <c r="J2811" s="22"/>
      <c r="K2811" s="22"/>
      <c r="L2811" s="25"/>
      <c r="M2811" s="22"/>
      <c r="P2811" s="19"/>
      <c r="Q2811" s="19"/>
      <c r="R2811" s="107" t="str">
        <f t="shared" si="43"/>
        <v/>
      </c>
      <c r="S2811" s="22"/>
      <c r="AE2811" s="18"/>
      <c r="AF2811" s="18"/>
      <c r="AG2811" s="18"/>
      <c r="AR2811" s="19"/>
      <c r="AS2811" s="19"/>
      <c r="AT2811" s="19"/>
      <c r="AU2811" s="19"/>
      <c r="AV2811" s="17"/>
    </row>
    <row r="2812" spans="1:48" s="16" customFormat="1">
      <c r="A2812" s="115"/>
      <c r="B2812" s="66"/>
      <c r="I2812" s="22"/>
      <c r="J2812" s="22"/>
      <c r="K2812" s="22"/>
      <c r="L2812" s="25"/>
      <c r="M2812" s="22"/>
      <c r="P2812" s="19"/>
      <c r="Q2812" s="19"/>
      <c r="R2812" s="107" t="str">
        <f t="shared" si="43"/>
        <v/>
      </c>
      <c r="S2812" s="22"/>
      <c r="AE2812" s="18"/>
      <c r="AF2812" s="18"/>
      <c r="AG2812" s="18"/>
      <c r="AR2812" s="19"/>
      <c r="AS2812" s="19"/>
      <c r="AT2812" s="19"/>
      <c r="AU2812" s="19"/>
      <c r="AV2812" s="17"/>
    </row>
    <row r="2813" spans="1:48" s="16" customFormat="1">
      <c r="A2813" s="115"/>
      <c r="B2813" s="66"/>
      <c r="I2813" s="22"/>
      <c r="J2813" s="22"/>
      <c r="K2813" s="22"/>
      <c r="L2813" s="25"/>
      <c r="M2813" s="22"/>
      <c r="P2813" s="19"/>
      <c r="Q2813" s="19"/>
      <c r="R2813" s="107" t="str">
        <f t="shared" si="43"/>
        <v/>
      </c>
      <c r="S2813" s="22"/>
      <c r="AE2813" s="18"/>
      <c r="AF2813" s="18"/>
      <c r="AG2813" s="18"/>
      <c r="AR2813" s="19"/>
      <c r="AS2813" s="19"/>
      <c r="AT2813" s="19"/>
      <c r="AU2813" s="19"/>
      <c r="AV2813" s="17"/>
    </row>
    <row r="2814" spans="1:48" s="16" customFormat="1">
      <c r="A2814" s="115"/>
      <c r="B2814" s="66"/>
      <c r="I2814" s="22"/>
      <c r="J2814" s="22"/>
      <c r="K2814" s="22"/>
      <c r="L2814" s="25"/>
      <c r="M2814" s="22"/>
      <c r="P2814" s="19"/>
      <c r="Q2814" s="19"/>
      <c r="R2814" s="107" t="str">
        <f t="shared" si="43"/>
        <v/>
      </c>
      <c r="S2814" s="22"/>
      <c r="AE2814" s="18"/>
      <c r="AF2814" s="18"/>
      <c r="AG2814" s="18"/>
      <c r="AR2814" s="19"/>
      <c r="AS2814" s="19"/>
      <c r="AT2814" s="19"/>
      <c r="AU2814" s="19"/>
      <c r="AV2814" s="17"/>
    </row>
    <row r="2815" spans="1:48" s="16" customFormat="1">
      <c r="A2815" s="115"/>
      <c r="B2815" s="66"/>
      <c r="I2815" s="22"/>
      <c r="J2815" s="22"/>
      <c r="K2815" s="22"/>
      <c r="L2815" s="25"/>
      <c r="M2815" s="22"/>
      <c r="P2815" s="19"/>
      <c r="Q2815" s="19"/>
      <c r="R2815" s="107" t="str">
        <f t="shared" si="43"/>
        <v/>
      </c>
      <c r="S2815" s="22"/>
      <c r="AE2815" s="18"/>
      <c r="AF2815" s="18"/>
      <c r="AG2815" s="18"/>
      <c r="AR2815" s="19"/>
      <c r="AS2815" s="19"/>
      <c r="AT2815" s="19"/>
      <c r="AU2815" s="19"/>
      <c r="AV2815" s="17"/>
    </row>
    <row r="2816" spans="1:48" s="16" customFormat="1">
      <c r="A2816" s="115"/>
      <c r="B2816" s="66"/>
      <c r="I2816" s="22"/>
      <c r="J2816" s="22"/>
      <c r="K2816" s="22"/>
      <c r="L2816" s="25"/>
      <c r="M2816" s="22"/>
      <c r="P2816" s="19"/>
      <c r="Q2816" s="19"/>
      <c r="R2816" s="107" t="str">
        <f t="shared" si="43"/>
        <v/>
      </c>
      <c r="S2816" s="22"/>
      <c r="AE2816" s="18"/>
      <c r="AF2816" s="18"/>
      <c r="AG2816" s="18"/>
      <c r="AR2816" s="19"/>
      <c r="AS2816" s="19"/>
      <c r="AT2816" s="19"/>
      <c r="AU2816" s="19"/>
      <c r="AV2816" s="17"/>
    </row>
    <row r="2817" spans="1:48" s="16" customFormat="1">
      <c r="A2817" s="115"/>
      <c r="B2817" s="66"/>
      <c r="I2817" s="22"/>
      <c r="J2817" s="22"/>
      <c r="K2817" s="22"/>
      <c r="L2817" s="25"/>
      <c r="M2817" s="22"/>
      <c r="P2817" s="19"/>
      <c r="Q2817" s="19"/>
      <c r="R2817" s="107" t="str">
        <f t="shared" si="43"/>
        <v/>
      </c>
      <c r="S2817" s="22"/>
      <c r="AE2817" s="18"/>
      <c r="AF2817" s="18"/>
      <c r="AG2817" s="18"/>
      <c r="AR2817" s="19"/>
      <c r="AS2817" s="19"/>
      <c r="AT2817" s="19"/>
      <c r="AU2817" s="19"/>
      <c r="AV2817" s="17"/>
    </row>
    <row r="2818" spans="1:48" s="16" customFormat="1">
      <c r="A2818" s="115"/>
      <c r="B2818" s="66"/>
      <c r="I2818" s="22"/>
      <c r="J2818" s="22"/>
      <c r="K2818" s="22"/>
      <c r="L2818" s="25"/>
      <c r="M2818" s="22"/>
      <c r="P2818" s="19"/>
      <c r="Q2818" s="19"/>
      <c r="R2818" s="107" t="str">
        <f t="shared" si="43"/>
        <v/>
      </c>
      <c r="S2818" s="22"/>
      <c r="AE2818" s="18"/>
      <c r="AF2818" s="18"/>
      <c r="AG2818" s="18"/>
      <c r="AR2818" s="19"/>
      <c r="AS2818" s="19"/>
      <c r="AT2818" s="19"/>
      <c r="AU2818" s="19"/>
      <c r="AV2818" s="17"/>
    </row>
    <row r="2819" spans="1:48" s="16" customFormat="1">
      <c r="A2819" s="115"/>
      <c r="B2819" s="66"/>
      <c r="I2819" s="22"/>
      <c r="J2819" s="22"/>
      <c r="K2819" s="22"/>
      <c r="L2819" s="25"/>
      <c r="M2819" s="22"/>
      <c r="P2819" s="19"/>
      <c r="Q2819" s="19"/>
      <c r="R2819" s="107" t="str">
        <f t="shared" si="43"/>
        <v/>
      </c>
      <c r="S2819" s="22"/>
      <c r="AE2819" s="18"/>
      <c r="AF2819" s="18"/>
      <c r="AG2819" s="18"/>
      <c r="AR2819" s="19"/>
      <c r="AS2819" s="19"/>
      <c r="AT2819" s="19"/>
      <c r="AU2819" s="19"/>
      <c r="AV2819" s="17"/>
    </row>
    <row r="2820" spans="1:48" s="16" customFormat="1">
      <c r="A2820" s="115"/>
      <c r="B2820" s="66"/>
      <c r="I2820" s="22"/>
      <c r="J2820" s="22"/>
      <c r="K2820" s="22"/>
      <c r="L2820" s="25"/>
      <c r="M2820" s="22"/>
      <c r="P2820" s="19"/>
      <c r="Q2820" s="19"/>
      <c r="R2820" s="107" t="str">
        <f t="shared" si="43"/>
        <v/>
      </c>
      <c r="S2820" s="22"/>
      <c r="AE2820" s="18"/>
      <c r="AF2820" s="18"/>
      <c r="AG2820" s="18"/>
      <c r="AR2820" s="19"/>
      <c r="AS2820" s="19"/>
      <c r="AT2820" s="19"/>
      <c r="AU2820" s="19"/>
      <c r="AV2820" s="17"/>
    </row>
    <row r="2821" spans="1:48" s="16" customFormat="1">
      <c r="A2821" s="115"/>
      <c r="B2821" s="66"/>
      <c r="I2821" s="22"/>
      <c r="J2821" s="22"/>
      <c r="K2821" s="22"/>
      <c r="L2821" s="25"/>
      <c r="M2821" s="22"/>
      <c r="P2821" s="19"/>
      <c r="Q2821" s="19"/>
      <c r="R2821" s="107" t="str">
        <f t="shared" si="43"/>
        <v/>
      </c>
      <c r="S2821" s="22"/>
      <c r="AE2821" s="18"/>
      <c r="AF2821" s="18"/>
      <c r="AG2821" s="18"/>
      <c r="AR2821" s="19"/>
      <c r="AS2821" s="19"/>
      <c r="AT2821" s="19"/>
      <c r="AU2821" s="19"/>
      <c r="AV2821" s="17"/>
    </row>
    <row r="2822" spans="1:48" s="16" customFormat="1">
      <c r="A2822" s="115"/>
      <c r="B2822" s="66"/>
      <c r="I2822" s="22"/>
      <c r="J2822" s="22"/>
      <c r="K2822" s="22"/>
      <c r="L2822" s="25"/>
      <c r="M2822" s="22"/>
      <c r="P2822" s="19"/>
      <c r="Q2822" s="19"/>
      <c r="R2822" s="107" t="str">
        <f t="shared" ref="R2822:R2885" si="44">IF(AND(I2822="",K2822=""),"",IF(I2822="Lead","Lead",IF(K2822="Lead","Lead",IF((OR((AND((ISNUMBER(SEARCH("Galvanized",K2822))),AM2822="Yes")),(AND((ISNUMBER(SEARCH("Galvanized",K2822))),AM2822="Unknown")))),"Galvanized requiring replacement",IF((OR((AND((ISNUMBER(SEARCH("Galvanized",K2822))),AQ2822="Yes")),(AND((ISNUMBER(SEARCH("Galvanized",K2822))),AQ2822="Unknown")))),"Galvanized requiring replacement",IF(I2822="Galvanized requiring replacement","Galvanized requiring replacement",IF(K2822="Galvanized requiring replacement","Galvanized requiring replacement",IF(ISNUMBER(SEARCH("Unknown",I2822)),"Unknown",IF(ISNUMBER(SEARCH("Unknown",K2822)),"Unknown",IF(I2822="","Unknown",IF(K2822="","Unknown","Non-lead")))))))))))</f>
        <v/>
      </c>
      <c r="S2822" s="22"/>
      <c r="AE2822" s="18"/>
      <c r="AF2822" s="18"/>
      <c r="AG2822" s="18"/>
      <c r="AR2822" s="19"/>
      <c r="AS2822" s="19"/>
      <c r="AT2822" s="19"/>
      <c r="AU2822" s="19"/>
      <c r="AV2822" s="17"/>
    </row>
    <row r="2823" spans="1:48" s="16" customFormat="1">
      <c r="A2823" s="115"/>
      <c r="B2823" s="66"/>
      <c r="I2823" s="22"/>
      <c r="J2823" s="22"/>
      <c r="K2823" s="22"/>
      <c r="L2823" s="25"/>
      <c r="M2823" s="22"/>
      <c r="P2823" s="19"/>
      <c r="Q2823" s="19"/>
      <c r="R2823" s="107" t="str">
        <f t="shared" si="44"/>
        <v/>
      </c>
      <c r="S2823" s="22"/>
      <c r="AE2823" s="18"/>
      <c r="AF2823" s="18"/>
      <c r="AG2823" s="18"/>
      <c r="AR2823" s="19"/>
      <c r="AS2823" s="19"/>
      <c r="AT2823" s="19"/>
      <c r="AU2823" s="19"/>
      <c r="AV2823" s="17"/>
    </row>
    <row r="2824" spans="1:48" s="16" customFormat="1">
      <c r="A2824" s="115"/>
      <c r="B2824" s="66"/>
      <c r="I2824" s="22"/>
      <c r="J2824" s="22"/>
      <c r="K2824" s="22"/>
      <c r="L2824" s="25"/>
      <c r="M2824" s="22"/>
      <c r="P2824" s="19"/>
      <c r="Q2824" s="19"/>
      <c r="R2824" s="107" t="str">
        <f t="shared" si="44"/>
        <v/>
      </c>
      <c r="S2824" s="22"/>
      <c r="AE2824" s="18"/>
      <c r="AF2824" s="18"/>
      <c r="AG2824" s="18"/>
      <c r="AR2824" s="19"/>
      <c r="AS2824" s="19"/>
      <c r="AT2824" s="19"/>
      <c r="AU2824" s="19"/>
      <c r="AV2824" s="17"/>
    </row>
    <row r="2825" spans="1:48" s="16" customFormat="1">
      <c r="A2825" s="115"/>
      <c r="B2825" s="66"/>
      <c r="I2825" s="22"/>
      <c r="J2825" s="22"/>
      <c r="K2825" s="22"/>
      <c r="L2825" s="25"/>
      <c r="M2825" s="22"/>
      <c r="P2825" s="19"/>
      <c r="Q2825" s="19"/>
      <c r="R2825" s="107" t="str">
        <f t="shared" si="44"/>
        <v/>
      </c>
      <c r="S2825" s="22"/>
      <c r="AE2825" s="18"/>
      <c r="AF2825" s="18"/>
      <c r="AG2825" s="18"/>
      <c r="AR2825" s="19"/>
      <c r="AS2825" s="19"/>
      <c r="AT2825" s="19"/>
      <c r="AU2825" s="19"/>
      <c r="AV2825" s="17"/>
    </row>
    <row r="2826" spans="1:48" s="16" customFormat="1">
      <c r="A2826" s="115"/>
      <c r="B2826" s="66"/>
      <c r="I2826" s="22"/>
      <c r="J2826" s="22"/>
      <c r="K2826" s="22"/>
      <c r="L2826" s="25"/>
      <c r="M2826" s="22"/>
      <c r="P2826" s="19"/>
      <c r="Q2826" s="19"/>
      <c r="R2826" s="107" t="str">
        <f t="shared" si="44"/>
        <v/>
      </c>
      <c r="S2826" s="22"/>
      <c r="AE2826" s="18"/>
      <c r="AF2826" s="18"/>
      <c r="AG2826" s="18"/>
      <c r="AR2826" s="19"/>
      <c r="AS2826" s="19"/>
      <c r="AT2826" s="19"/>
      <c r="AU2826" s="19"/>
      <c r="AV2826" s="17"/>
    </row>
    <row r="2827" spans="1:48" s="16" customFormat="1">
      <c r="A2827" s="115"/>
      <c r="B2827" s="66"/>
      <c r="I2827" s="22"/>
      <c r="J2827" s="22"/>
      <c r="K2827" s="22"/>
      <c r="L2827" s="25"/>
      <c r="M2827" s="22"/>
      <c r="P2827" s="19"/>
      <c r="Q2827" s="19"/>
      <c r="R2827" s="107" t="str">
        <f t="shared" si="44"/>
        <v/>
      </c>
      <c r="S2827" s="22"/>
      <c r="AE2827" s="18"/>
      <c r="AF2827" s="18"/>
      <c r="AG2827" s="18"/>
      <c r="AR2827" s="19"/>
      <c r="AS2827" s="19"/>
      <c r="AT2827" s="19"/>
      <c r="AU2827" s="19"/>
      <c r="AV2827" s="17"/>
    </row>
    <row r="2828" spans="1:48" s="16" customFormat="1">
      <c r="A2828" s="115"/>
      <c r="B2828" s="66"/>
      <c r="I2828" s="22"/>
      <c r="J2828" s="22"/>
      <c r="K2828" s="22"/>
      <c r="L2828" s="25"/>
      <c r="M2828" s="22"/>
      <c r="P2828" s="19"/>
      <c r="Q2828" s="19"/>
      <c r="R2828" s="107" t="str">
        <f t="shared" si="44"/>
        <v/>
      </c>
      <c r="S2828" s="22"/>
      <c r="AE2828" s="18"/>
      <c r="AF2828" s="18"/>
      <c r="AG2828" s="18"/>
      <c r="AR2828" s="19"/>
      <c r="AS2828" s="19"/>
      <c r="AT2828" s="19"/>
      <c r="AU2828" s="19"/>
      <c r="AV2828" s="17"/>
    </row>
    <row r="2829" spans="1:48" s="16" customFormat="1">
      <c r="A2829" s="115"/>
      <c r="B2829" s="66"/>
      <c r="I2829" s="22"/>
      <c r="J2829" s="22"/>
      <c r="K2829" s="22"/>
      <c r="L2829" s="25"/>
      <c r="M2829" s="22"/>
      <c r="P2829" s="19"/>
      <c r="Q2829" s="19"/>
      <c r="R2829" s="107" t="str">
        <f t="shared" si="44"/>
        <v/>
      </c>
      <c r="S2829" s="22"/>
      <c r="AE2829" s="18"/>
      <c r="AF2829" s="18"/>
      <c r="AG2829" s="18"/>
      <c r="AR2829" s="19"/>
      <c r="AS2829" s="19"/>
      <c r="AT2829" s="19"/>
      <c r="AU2829" s="19"/>
      <c r="AV2829" s="17"/>
    </row>
    <row r="2830" spans="1:48" s="16" customFormat="1">
      <c r="A2830" s="115"/>
      <c r="B2830" s="66"/>
      <c r="I2830" s="22"/>
      <c r="J2830" s="22"/>
      <c r="K2830" s="22"/>
      <c r="L2830" s="25"/>
      <c r="M2830" s="22"/>
      <c r="P2830" s="19"/>
      <c r="Q2830" s="19"/>
      <c r="R2830" s="107" t="str">
        <f t="shared" si="44"/>
        <v/>
      </c>
      <c r="S2830" s="22"/>
      <c r="AE2830" s="18"/>
      <c r="AF2830" s="18"/>
      <c r="AG2830" s="18"/>
      <c r="AR2830" s="19"/>
      <c r="AS2830" s="19"/>
      <c r="AT2830" s="19"/>
      <c r="AU2830" s="19"/>
      <c r="AV2830" s="17"/>
    </row>
    <row r="2831" spans="1:48" s="16" customFormat="1">
      <c r="A2831" s="115"/>
      <c r="B2831" s="66"/>
      <c r="I2831" s="22"/>
      <c r="J2831" s="22"/>
      <c r="K2831" s="22"/>
      <c r="L2831" s="25"/>
      <c r="M2831" s="22"/>
      <c r="P2831" s="19"/>
      <c r="Q2831" s="19"/>
      <c r="R2831" s="107" t="str">
        <f t="shared" si="44"/>
        <v/>
      </c>
      <c r="S2831" s="22"/>
      <c r="AE2831" s="18"/>
      <c r="AF2831" s="18"/>
      <c r="AG2831" s="18"/>
      <c r="AR2831" s="19"/>
      <c r="AS2831" s="19"/>
      <c r="AT2831" s="19"/>
      <c r="AU2831" s="19"/>
      <c r="AV2831" s="17"/>
    </row>
    <row r="2832" spans="1:48" s="16" customFormat="1">
      <c r="A2832" s="115"/>
      <c r="B2832" s="66"/>
      <c r="I2832" s="22"/>
      <c r="J2832" s="22"/>
      <c r="K2832" s="22"/>
      <c r="L2832" s="25"/>
      <c r="M2832" s="22"/>
      <c r="P2832" s="19"/>
      <c r="Q2832" s="19"/>
      <c r="R2832" s="107" t="str">
        <f t="shared" si="44"/>
        <v/>
      </c>
      <c r="S2832" s="22"/>
      <c r="AE2832" s="18"/>
      <c r="AF2832" s="18"/>
      <c r="AG2832" s="18"/>
      <c r="AR2832" s="19"/>
      <c r="AS2832" s="19"/>
      <c r="AT2832" s="19"/>
      <c r="AU2832" s="19"/>
      <c r="AV2832" s="17"/>
    </row>
    <row r="2833" spans="1:48" s="16" customFormat="1">
      <c r="A2833" s="115"/>
      <c r="B2833" s="66"/>
      <c r="I2833" s="22"/>
      <c r="J2833" s="22"/>
      <c r="K2833" s="22"/>
      <c r="L2833" s="25"/>
      <c r="M2833" s="22"/>
      <c r="P2833" s="19"/>
      <c r="Q2833" s="19"/>
      <c r="R2833" s="107" t="str">
        <f t="shared" si="44"/>
        <v/>
      </c>
      <c r="S2833" s="22"/>
      <c r="AE2833" s="18"/>
      <c r="AF2833" s="18"/>
      <c r="AG2833" s="18"/>
      <c r="AR2833" s="19"/>
      <c r="AS2833" s="19"/>
      <c r="AT2833" s="19"/>
      <c r="AU2833" s="19"/>
      <c r="AV2833" s="17"/>
    </row>
    <row r="2834" spans="1:48" s="16" customFormat="1">
      <c r="A2834" s="115"/>
      <c r="B2834" s="66"/>
      <c r="I2834" s="22"/>
      <c r="J2834" s="22"/>
      <c r="K2834" s="22"/>
      <c r="L2834" s="25"/>
      <c r="M2834" s="22"/>
      <c r="P2834" s="19"/>
      <c r="Q2834" s="19"/>
      <c r="R2834" s="107" t="str">
        <f t="shared" si="44"/>
        <v/>
      </c>
      <c r="S2834" s="22"/>
      <c r="AE2834" s="18"/>
      <c r="AF2834" s="18"/>
      <c r="AG2834" s="18"/>
      <c r="AR2834" s="19"/>
      <c r="AS2834" s="19"/>
      <c r="AT2834" s="19"/>
      <c r="AU2834" s="19"/>
      <c r="AV2834" s="17"/>
    </row>
    <row r="2835" spans="1:48" s="16" customFormat="1">
      <c r="A2835" s="115"/>
      <c r="B2835" s="66"/>
      <c r="I2835" s="22"/>
      <c r="J2835" s="22"/>
      <c r="K2835" s="22"/>
      <c r="L2835" s="25"/>
      <c r="M2835" s="22"/>
      <c r="P2835" s="19"/>
      <c r="Q2835" s="19"/>
      <c r="R2835" s="107" t="str">
        <f t="shared" si="44"/>
        <v/>
      </c>
      <c r="S2835" s="22"/>
      <c r="AE2835" s="18"/>
      <c r="AF2835" s="18"/>
      <c r="AG2835" s="18"/>
      <c r="AR2835" s="19"/>
      <c r="AS2835" s="19"/>
      <c r="AT2835" s="19"/>
      <c r="AU2835" s="19"/>
      <c r="AV2835" s="17"/>
    </row>
    <row r="2836" spans="1:48" s="16" customFormat="1">
      <c r="A2836" s="115"/>
      <c r="B2836" s="66"/>
      <c r="I2836" s="22"/>
      <c r="J2836" s="22"/>
      <c r="K2836" s="22"/>
      <c r="L2836" s="25"/>
      <c r="M2836" s="22"/>
      <c r="P2836" s="19"/>
      <c r="Q2836" s="19"/>
      <c r="R2836" s="107" t="str">
        <f t="shared" si="44"/>
        <v/>
      </c>
      <c r="S2836" s="22"/>
      <c r="AE2836" s="18"/>
      <c r="AF2836" s="18"/>
      <c r="AG2836" s="18"/>
      <c r="AR2836" s="19"/>
      <c r="AS2836" s="19"/>
      <c r="AT2836" s="19"/>
      <c r="AU2836" s="19"/>
      <c r="AV2836" s="17"/>
    </row>
    <row r="2837" spans="1:48" s="16" customFormat="1">
      <c r="A2837" s="115"/>
      <c r="B2837" s="66"/>
      <c r="I2837" s="22"/>
      <c r="J2837" s="22"/>
      <c r="K2837" s="22"/>
      <c r="L2837" s="25"/>
      <c r="M2837" s="22"/>
      <c r="P2837" s="19"/>
      <c r="Q2837" s="19"/>
      <c r="R2837" s="107" t="str">
        <f t="shared" si="44"/>
        <v/>
      </c>
      <c r="S2837" s="22"/>
      <c r="AE2837" s="18"/>
      <c r="AF2837" s="18"/>
      <c r="AG2837" s="18"/>
      <c r="AR2837" s="19"/>
      <c r="AS2837" s="19"/>
      <c r="AT2837" s="19"/>
      <c r="AU2837" s="19"/>
      <c r="AV2837" s="17"/>
    </row>
    <row r="2838" spans="1:48" s="16" customFormat="1">
      <c r="A2838" s="115"/>
      <c r="B2838" s="66"/>
      <c r="I2838" s="22"/>
      <c r="J2838" s="22"/>
      <c r="K2838" s="22"/>
      <c r="L2838" s="25"/>
      <c r="M2838" s="22"/>
      <c r="P2838" s="19"/>
      <c r="Q2838" s="19"/>
      <c r="R2838" s="107" t="str">
        <f t="shared" si="44"/>
        <v/>
      </c>
      <c r="S2838" s="22"/>
      <c r="AE2838" s="18"/>
      <c r="AF2838" s="18"/>
      <c r="AG2838" s="18"/>
      <c r="AR2838" s="19"/>
      <c r="AS2838" s="19"/>
      <c r="AT2838" s="19"/>
      <c r="AU2838" s="19"/>
      <c r="AV2838" s="17"/>
    </row>
    <row r="2839" spans="1:48" s="16" customFormat="1">
      <c r="A2839" s="115"/>
      <c r="B2839" s="66"/>
      <c r="I2839" s="22"/>
      <c r="J2839" s="22"/>
      <c r="K2839" s="22"/>
      <c r="L2839" s="25"/>
      <c r="M2839" s="22"/>
      <c r="P2839" s="19"/>
      <c r="Q2839" s="19"/>
      <c r="R2839" s="107" t="str">
        <f t="shared" si="44"/>
        <v/>
      </c>
      <c r="S2839" s="22"/>
      <c r="AE2839" s="18"/>
      <c r="AF2839" s="18"/>
      <c r="AG2839" s="18"/>
      <c r="AR2839" s="19"/>
      <c r="AS2839" s="19"/>
      <c r="AT2839" s="19"/>
      <c r="AU2839" s="19"/>
      <c r="AV2839" s="17"/>
    </row>
    <row r="2840" spans="1:48" s="16" customFormat="1">
      <c r="A2840" s="115"/>
      <c r="B2840" s="66"/>
      <c r="I2840" s="22"/>
      <c r="J2840" s="22"/>
      <c r="K2840" s="22"/>
      <c r="L2840" s="25"/>
      <c r="M2840" s="22"/>
      <c r="P2840" s="19"/>
      <c r="Q2840" s="19"/>
      <c r="R2840" s="107" t="str">
        <f t="shared" si="44"/>
        <v/>
      </c>
      <c r="S2840" s="22"/>
      <c r="AE2840" s="18"/>
      <c r="AF2840" s="18"/>
      <c r="AG2840" s="18"/>
      <c r="AR2840" s="19"/>
      <c r="AS2840" s="19"/>
      <c r="AT2840" s="19"/>
      <c r="AU2840" s="19"/>
      <c r="AV2840" s="17"/>
    </row>
    <row r="2841" spans="1:48" s="16" customFormat="1">
      <c r="A2841" s="115"/>
      <c r="B2841" s="66"/>
      <c r="I2841" s="22"/>
      <c r="J2841" s="22"/>
      <c r="K2841" s="22"/>
      <c r="L2841" s="25"/>
      <c r="M2841" s="22"/>
      <c r="P2841" s="19"/>
      <c r="Q2841" s="19"/>
      <c r="R2841" s="107" t="str">
        <f t="shared" si="44"/>
        <v/>
      </c>
      <c r="S2841" s="22"/>
      <c r="AE2841" s="18"/>
      <c r="AF2841" s="18"/>
      <c r="AG2841" s="18"/>
      <c r="AR2841" s="19"/>
      <c r="AS2841" s="19"/>
      <c r="AT2841" s="19"/>
      <c r="AU2841" s="19"/>
      <c r="AV2841" s="17"/>
    </row>
    <row r="2842" spans="1:48" s="16" customFormat="1">
      <c r="A2842" s="115"/>
      <c r="B2842" s="66"/>
      <c r="I2842" s="22"/>
      <c r="J2842" s="22"/>
      <c r="K2842" s="22"/>
      <c r="L2842" s="25"/>
      <c r="M2842" s="22"/>
      <c r="P2842" s="19"/>
      <c r="Q2842" s="19"/>
      <c r="R2842" s="107" t="str">
        <f t="shared" si="44"/>
        <v/>
      </c>
      <c r="S2842" s="22"/>
      <c r="AE2842" s="18"/>
      <c r="AF2842" s="18"/>
      <c r="AG2842" s="18"/>
      <c r="AR2842" s="19"/>
      <c r="AS2842" s="19"/>
      <c r="AT2842" s="19"/>
      <c r="AU2842" s="19"/>
      <c r="AV2842" s="17"/>
    </row>
    <row r="2843" spans="1:48" s="16" customFormat="1">
      <c r="A2843" s="115"/>
      <c r="B2843" s="66"/>
      <c r="I2843" s="22"/>
      <c r="J2843" s="22"/>
      <c r="K2843" s="22"/>
      <c r="L2843" s="25"/>
      <c r="M2843" s="22"/>
      <c r="P2843" s="19"/>
      <c r="Q2843" s="19"/>
      <c r="R2843" s="107" t="str">
        <f t="shared" si="44"/>
        <v/>
      </c>
      <c r="S2843" s="22"/>
      <c r="AE2843" s="18"/>
      <c r="AF2843" s="18"/>
      <c r="AG2843" s="18"/>
      <c r="AR2843" s="19"/>
      <c r="AS2843" s="19"/>
      <c r="AT2843" s="19"/>
      <c r="AU2843" s="19"/>
      <c r="AV2843" s="17"/>
    </row>
    <row r="2844" spans="1:48" s="16" customFormat="1">
      <c r="A2844" s="115"/>
      <c r="B2844" s="66"/>
      <c r="I2844" s="22"/>
      <c r="J2844" s="22"/>
      <c r="K2844" s="22"/>
      <c r="L2844" s="25"/>
      <c r="M2844" s="22"/>
      <c r="P2844" s="19"/>
      <c r="Q2844" s="19"/>
      <c r="R2844" s="107" t="str">
        <f t="shared" si="44"/>
        <v/>
      </c>
      <c r="S2844" s="22"/>
      <c r="AE2844" s="18"/>
      <c r="AF2844" s="18"/>
      <c r="AG2844" s="18"/>
      <c r="AR2844" s="19"/>
      <c r="AS2844" s="19"/>
      <c r="AT2844" s="19"/>
      <c r="AU2844" s="19"/>
      <c r="AV2844" s="17"/>
    </row>
    <row r="2845" spans="1:48" s="16" customFormat="1">
      <c r="A2845" s="115"/>
      <c r="B2845" s="66"/>
      <c r="I2845" s="22"/>
      <c r="J2845" s="22"/>
      <c r="K2845" s="22"/>
      <c r="L2845" s="25"/>
      <c r="M2845" s="22"/>
      <c r="P2845" s="19"/>
      <c r="Q2845" s="19"/>
      <c r="R2845" s="107" t="str">
        <f t="shared" si="44"/>
        <v/>
      </c>
      <c r="S2845" s="22"/>
      <c r="AE2845" s="18"/>
      <c r="AF2845" s="18"/>
      <c r="AG2845" s="18"/>
      <c r="AR2845" s="19"/>
      <c r="AS2845" s="19"/>
      <c r="AT2845" s="19"/>
      <c r="AU2845" s="19"/>
      <c r="AV2845" s="17"/>
    </row>
    <row r="2846" spans="1:48" s="16" customFormat="1">
      <c r="A2846" s="115"/>
      <c r="B2846" s="66"/>
      <c r="I2846" s="22"/>
      <c r="J2846" s="22"/>
      <c r="K2846" s="22"/>
      <c r="L2846" s="25"/>
      <c r="M2846" s="22"/>
      <c r="P2846" s="19"/>
      <c r="Q2846" s="19"/>
      <c r="R2846" s="107" t="str">
        <f t="shared" si="44"/>
        <v/>
      </c>
      <c r="S2846" s="22"/>
      <c r="AE2846" s="18"/>
      <c r="AF2846" s="18"/>
      <c r="AG2846" s="18"/>
      <c r="AR2846" s="19"/>
      <c r="AS2846" s="19"/>
      <c r="AT2846" s="19"/>
      <c r="AU2846" s="19"/>
      <c r="AV2846" s="17"/>
    </row>
    <row r="2847" spans="1:48" s="16" customFormat="1">
      <c r="A2847" s="115"/>
      <c r="B2847" s="66"/>
      <c r="I2847" s="22"/>
      <c r="J2847" s="22"/>
      <c r="K2847" s="22"/>
      <c r="L2847" s="25"/>
      <c r="M2847" s="22"/>
      <c r="P2847" s="19"/>
      <c r="Q2847" s="19"/>
      <c r="R2847" s="107" t="str">
        <f t="shared" si="44"/>
        <v/>
      </c>
      <c r="S2847" s="22"/>
      <c r="AE2847" s="18"/>
      <c r="AF2847" s="18"/>
      <c r="AG2847" s="18"/>
      <c r="AR2847" s="19"/>
      <c r="AS2847" s="19"/>
      <c r="AT2847" s="19"/>
      <c r="AU2847" s="19"/>
      <c r="AV2847" s="17"/>
    </row>
    <row r="2848" spans="1:48" s="16" customFormat="1">
      <c r="A2848" s="115"/>
      <c r="B2848" s="66"/>
      <c r="I2848" s="22"/>
      <c r="J2848" s="22"/>
      <c r="K2848" s="22"/>
      <c r="L2848" s="25"/>
      <c r="M2848" s="22"/>
      <c r="P2848" s="19"/>
      <c r="Q2848" s="19"/>
      <c r="R2848" s="107" t="str">
        <f t="shared" si="44"/>
        <v/>
      </c>
      <c r="S2848" s="22"/>
      <c r="AE2848" s="18"/>
      <c r="AF2848" s="18"/>
      <c r="AG2848" s="18"/>
      <c r="AR2848" s="19"/>
      <c r="AS2848" s="19"/>
      <c r="AT2848" s="19"/>
      <c r="AU2848" s="19"/>
      <c r="AV2848" s="17"/>
    </row>
    <row r="2849" spans="1:48" s="16" customFormat="1">
      <c r="A2849" s="115"/>
      <c r="B2849" s="66"/>
      <c r="I2849" s="22"/>
      <c r="J2849" s="22"/>
      <c r="K2849" s="22"/>
      <c r="L2849" s="25"/>
      <c r="M2849" s="22"/>
      <c r="P2849" s="19"/>
      <c r="Q2849" s="19"/>
      <c r="R2849" s="107" t="str">
        <f t="shared" si="44"/>
        <v/>
      </c>
      <c r="S2849" s="22"/>
      <c r="AE2849" s="18"/>
      <c r="AF2849" s="18"/>
      <c r="AG2849" s="18"/>
      <c r="AR2849" s="19"/>
      <c r="AS2849" s="19"/>
      <c r="AT2849" s="19"/>
      <c r="AU2849" s="19"/>
      <c r="AV2849" s="17"/>
    </row>
    <row r="2850" spans="1:48" s="16" customFormat="1">
      <c r="A2850" s="115"/>
      <c r="B2850" s="66"/>
      <c r="I2850" s="22"/>
      <c r="J2850" s="22"/>
      <c r="K2850" s="22"/>
      <c r="L2850" s="25"/>
      <c r="M2850" s="22"/>
      <c r="P2850" s="19"/>
      <c r="Q2850" s="19"/>
      <c r="R2850" s="107" t="str">
        <f t="shared" si="44"/>
        <v/>
      </c>
      <c r="S2850" s="22"/>
      <c r="AE2850" s="18"/>
      <c r="AF2850" s="18"/>
      <c r="AG2850" s="18"/>
      <c r="AR2850" s="19"/>
      <c r="AS2850" s="19"/>
      <c r="AT2850" s="19"/>
      <c r="AU2850" s="19"/>
      <c r="AV2850" s="17"/>
    </row>
    <row r="2851" spans="1:48" s="16" customFormat="1">
      <c r="A2851" s="115"/>
      <c r="B2851" s="66"/>
      <c r="I2851" s="22"/>
      <c r="J2851" s="22"/>
      <c r="K2851" s="22"/>
      <c r="L2851" s="25"/>
      <c r="M2851" s="22"/>
      <c r="P2851" s="19"/>
      <c r="Q2851" s="19"/>
      <c r="R2851" s="107" t="str">
        <f t="shared" si="44"/>
        <v/>
      </c>
      <c r="S2851" s="22"/>
      <c r="AE2851" s="18"/>
      <c r="AF2851" s="18"/>
      <c r="AG2851" s="18"/>
      <c r="AR2851" s="19"/>
      <c r="AS2851" s="19"/>
      <c r="AT2851" s="19"/>
      <c r="AU2851" s="19"/>
      <c r="AV2851" s="17"/>
    </row>
    <row r="2852" spans="1:48" s="16" customFormat="1">
      <c r="A2852" s="115"/>
      <c r="B2852" s="66"/>
      <c r="I2852" s="22"/>
      <c r="J2852" s="22"/>
      <c r="K2852" s="22"/>
      <c r="L2852" s="25"/>
      <c r="M2852" s="22"/>
      <c r="P2852" s="19"/>
      <c r="Q2852" s="19"/>
      <c r="R2852" s="107" t="str">
        <f t="shared" si="44"/>
        <v/>
      </c>
      <c r="S2852" s="22"/>
      <c r="AE2852" s="18"/>
      <c r="AF2852" s="18"/>
      <c r="AG2852" s="18"/>
      <c r="AR2852" s="19"/>
      <c r="AS2852" s="19"/>
      <c r="AT2852" s="19"/>
      <c r="AU2852" s="19"/>
      <c r="AV2852" s="17"/>
    </row>
    <row r="2853" spans="1:48" s="16" customFormat="1">
      <c r="A2853" s="115"/>
      <c r="B2853" s="66"/>
      <c r="I2853" s="22"/>
      <c r="J2853" s="22"/>
      <c r="K2853" s="22"/>
      <c r="L2853" s="25"/>
      <c r="M2853" s="22"/>
      <c r="P2853" s="19"/>
      <c r="Q2853" s="19"/>
      <c r="R2853" s="107" t="str">
        <f t="shared" si="44"/>
        <v/>
      </c>
      <c r="S2853" s="22"/>
      <c r="AE2853" s="18"/>
      <c r="AF2853" s="18"/>
      <c r="AG2853" s="18"/>
      <c r="AR2853" s="19"/>
      <c r="AS2853" s="19"/>
      <c r="AT2853" s="19"/>
      <c r="AU2853" s="19"/>
      <c r="AV2853" s="17"/>
    </row>
    <row r="2854" spans="1:48" s="16" customFormat="1">
      <c r="A2854" s="115"/>
      <c r="B2854" s="66"/>
      <c r="I2854" s="22"/>
      <c r="J2854" s="22"/>
      <c r="K2854" s="22"/>
      <c r="L2854" s="25"/>
      <c r="M2854" s="22"/>
      <c r="P2854" s="19"/>
      <c r="Q2854" s="19"/>
      <c r="R2854" s="107" t="str">
        <f t="shared" si="44"/>
        <v/>
      </c>
      <c r="S2854" s="22"/>
      <c r="AE2854" s="18"/>
      <c r="AF2854" s="18"/>
      <c r="AG2854" s="18"/>
      <c r="AR2854" s="19"/>
      <c r="AS2854" s="19"/>
      <c r="AT2854" s="19"/>
      <c r="AU2854" s="19"/>
      <c r="AV2854" s="17"/>
    </row>
    <row r="2855" spans="1:48" s="16" customFormat="1">
      <c r="A2855" s="115"/>
      <c r="B2855" s="66"/>
      <c r="I2855" s="22"/>
      <c r="J2855" s="22"/>
      <c r="K2855" s="22"/>
      <c r="L2855" s="25"/>
      <c r="M2855" s="22"/>
      <c r="P2855" s="19"/>
      <c r="Q2855" s="19"/>
      <c r="R2855" s="107" t="str">
        <f t="shared" si="44"/>
        <v/>
      </c>
      <c r="S2855" s="22"/>
      <c r="AE2855" s="18"/>
      <c r="AF2855" s="18"/>
      <c r="AG2855" s="18"/>
      <c r="AR2855" s="19"/>
      <c r="AS2855" s="19"/>
      <c r="AT2855" s="19"/>
      <c r="AU2855" s="19"/>
      <c r="AV2855" s="17"/>
    </row>
    <row r="2856" spans="1:48" s="16" customFormat="1">
      <c r="A2856" s="115"/>
      <c r="B2856" s="66"/>
      <c r="I2856" s="22"/>
      <c r="J2856" s="22"/>
      <c r="K2856" s="22"/>
      <c r="L2856" s="25"/>
      <c r="M2856" s="22"/>
      <c r="P2856" s="19"/>
      <c r="Q2856" s="19"/>
      <c r="R2856" s="107" t="str">
        <f t="shared" si="44"/>
        <v/>
      </c>
      <c r="S2856" s="22"/>
      <c r="AE2856" s="18"/>
      <c r="AF2856" s="18"/>
      <c r="AG2856" s="18"/>
      <c r="AR2856" s="19"/>
      <c r="AS2856" s="19"/>
      <c r="AT2856" s="19"/>
      <c r="AU2856" s="19"/>
      <c r="AV2856" s="17"/>
    </row>
    <row r="2857" spans="1:48" s="16" customFormat="1">
      <c r="A2857" s="115"/>
      <c r="B2857" s="66"/>
      <c r="I2857" s="22"/>
      <c r="J2857" s="22"/>
      <c r="K2857" s="22"/>
      <c r="L2857" s="25"/>
      <c r="M2857" s="22"/>
      <c r="P2857" s="19"/>
      <c r="Q2857" s="19"/>
      <c r="R2857" s="107" t="str">
        <f t="shared" si="44"/>
        <v/>
      </c>
      <c r="S2857" s="22"/>
      <c r="AE2857" s="18"/>
      <c r="AF2857" s="18"/>
      <c r="AG2857" s="18"/>
      <c r="AR2857" s="19"/>
      <c r="AS2857" s="19"/>
      <c r="AT2857" s="19"/>
      <c r="AU2857" s="19"/>
      <c r="AV2857" s="17"/>
    </row>
    <row r="2858" spans="1:48" s="16" customFormat="1">
      <c r="A2858" s="115"/>
      <c r="B2858" s="66"/>
      <c r="I2858" s="22"/>
      <c r="J2858" s="22"/>
      <c r="K2858" s="22"/>
      <c r="L2858" s="25"/>
      <c r="M2858" s="22"/>
      <c r="P2858" s="19"/>
      <c r="Q2858" s="19"/>
      <c r="R2858" s="107" t="str">
        <f t="shared" si="44"/>
        <v/>
      </c>
      <c r="S2858" s="22"/>
      <c r="AE2858" s="18"/>
      <c r="AF2858" s="18"/>
      <c r="AG2858" s="18"/>
      <c r="AR2858" s="19"/>
      <c r="AS2858" s="19"/>
      <c r="AT2858" s="19"/>
      <c r="AU2858" s="19"/>
      <c r="AV2858" s="17"/>
    </row>
    <row r="2859" spans="1:48" s="16" customFormat="1">
      <c r="A2859" s="115"/>
      <c r="B2859" s="66"/>
      <c r="I2859" s="22"/>
      <c r="J2859" s="22"/>
      <c r="K2859" s="22"/>
      <c r="L2859" s="25"/>
      <c r="M2859" s="22"/>
      <c r="P2859" s="19"/>
      <c r="Q2859" s="19"/>
      <c r="R2859" s="107" t="str">
        <f t="shared" si="44"/>
        <v/>
      </c>
      <c r="S2859" s="22"/>
      <c r="AE2859" s="18"/>
      <c r="AF2859" s="18"/>
      <c r="AG2859" s="18"/>
      <c r="AR2859" s="19"/>
      <c r="AS2859" s="19"/>
      <c r="AT2859" s="19"/>
      <c r="AU2859" s="19"/>
      <c r="AV2859" s="17"/>
    </row>
    <row r="2860" spans="1:48" s="16" customFormat="1">
      <c r="A2860" s="115"/>
      <c r="B2860" s="66"/>
      <c r="I2860" s="22"/>
      <c r="J2860" s="22"/>
      <c r="K2860" s="22"/>
      <c r="L2860" s="25"/>
      <c r="M2860" s="22"/>
      <c r="P2860" s="19"/>
      <c r="Q2860" s="19"/>
      <c r="R2860" s="107" t="str">
        <f t="shared" si="44"/>
        <v/>
      </c>
      <c r="S2860" s="22"/>
      <c r="AE2860" s="18"/>
      <c r="AF2860" s="18"/>
      <c r="AG2860" s="18"/>
      <c r="AR2860" s="19"/>
      <c r="AS2860" s="19"/>
      <c r="AT2860" s="19"/>
      <c r="AU2860" s="19"/>
      <c r="AV2860" s="17"/>
    </row>
    <row r="2861" spans="1:48" s="16" customFormat="1">
      <c r="A2861" s="115"/>
      <c r="B2861" s="66"/>
      <c r="I2861" s="22"/>
      <c r="J2861" s="22"/>
      <c r="K2861" s="22"/>
      <c r="L2861" s="25"/>
      <c r="M2861" s="22"/>
      <c r="P2861" s="19"/>
      <c r="Q2861" s="19"/>
      <c r="R2861" s="107" t="str">
        <f t="shared" si="44"/>
        <v/>
      </c>
      <c r="S2861" s="22"/>
      <c r="AE2861" s="18"/>
      <c r="AF2861" s="18"/>
      <c r="AG2861" s="18"/>
      <c r="AR2861" s="19"/>
      <c r="AS2861" s="19"/>
      <c r="AT2861" s="19"/>
      <c r="AU2861" s="19"/>
      <c r="AV2861" s="17"/>
    </row>
    <row r="2862" spans="1:48" s="16" customFormat="1">
      <c r="A2862" s="115"/>
      <c r="B2862" s="66"/>
      <c r="I2862" s="22"/>
      <c r="J2862" s="22"/>
      <c r="K2862" s="22"/>
      <c r="L2862" s="25"/>
      <c r="M2862" s="22"/>
      <c r="P2862" s="19"/>
      <c r="Q2862" s="19"/>
      <c r="R2862" s="107" t="str">
        <f t="shared" si="44"/>
        <v/>
      </c>
      <c r="S2862" s="22"/>
      <c r="AE2862" s="18"/>
      <c r="AF2862" s="18"/>
      <c r="AG2862" s="18"/>
      <c r="AR2862" s="19"/>
      <c r="AS2862" s="19"/>
      <c r="AT2862" s="19"/>
      <c r="AU2862" s="19"/>
      <c r="AV2862" s="17"/>
    </row>
    <row r="2863" spans="1:48" s="16" customFormat="1">
      <c r="A2863" s="115"/>
      <c r="B2863" s="66"/>
      <c r="I2863" s="22"/>
      <c r="J2863" s="22"/>
      <c r="K2863" s="22"/>
      <c r="L2863" s="25"/>
      <c r="M2863" s="22"/>
      <c r="P2863" s="19"/>
      <c r="Q2863" s="19"/>
      <c r="R2863" s="107" t="str">
        <f t="shared" si="44"/>
        <v/>
      </c>
      <c r="S2863" s="22"/>
      <c r="AE2863" s="18"/>
      <c r="AF2863" s="18"/>
      <c r="AG2863" s="18"/>
      <c r="AR2863" s="19"/>
      <c r="AS2863" s="19"/>
      <c r="AT2863" s="19"/>
      <c r="AU2863" s="19"/>
      <c r="AV2863" s="17"/>
    </row>
    <row r="2864" spans="1:48" s="16" customFormat="1">
      <c r="A2864" s="115"/>
      <c r="B2864" s="66"/>
      <c r="I2864" s="22"/>
      <c r="J2864" s="22"/>
      <c r="K2864" s="22"/>
      <c r="L2864" s="25"/>
      <c r="M2864" s="22"/>
      <c r="P2864" s="19"/>
      <c r="Q2864" s="19"/>
      <c r="R2864" s="107" t="str">
        <f t="shared" si="44"/>
        <v/>
      </c>
      <c r="S2864" s="22"/>
      <c r="AE2864" s="18"/>
      <c r="AF2864" s="18"/>
      <c r="AG2864" s="18"/>
      <c r="AR2864" s="19"/>
      <c r="AS2864" s="19"/>
      <c r="AT2864" s="19"/>
      <c r="AU2864" s="19"/>
      <c r="AV2864" s="17"/>
    </row>
    <row r="2865" spans="1:48" s="16" customFormat="1">
      <c r="A2865" s="115"/>
      <c r="B2865" s="66"/>
      <c r="I2865" s="22"/>
      <c r="J2865" s="22"/>
      <c r="K2865" s="22"/>
      <c r="L2865" s="25"/>
      <c r="M2865" s="22"/>
      <c r="P2865" s="19"/>
      <c r="Q2865" s="19"/>
      <c r="R2865" s="107" t="str">
        <f t="shared" si="44"/>
        <v/>
      </c>
      <c r="S2865" s="22"/>
      <c r="AE2865" s="18"/>
      <c r="AF2865" s="18"/>
      <c r="AG2865" s="18"/>
      <c r="AR2865" s="19"/>
      <c r="AS2865" s="19"/>
      <c r="AT2865" s="19"/>
      <c r="AU2865" s="19"/>
      <c r="AV2865" s="17"/>
    </row>
    <row r="2866" spans="1:48" s="16" customFormat="1">
      <c r="A2866" s="115"/>
      <c r="B2866" s="66"/>
      <c r="I2866" s="22"/>
      <c r="J2866" s="22"/>
      <c r="K2866" s="22"/>
      <c r="L2866" s="25"/>
      <c r="M2866" s="22"/>
      <c r="P2866" s="19"/>
      <c r="Q2866" s="19"/>
      <c r="R2866" s="107" t="str">
        <f t="shared" si="44"/>
        <v/>
      </c>
      <c r="S2866" s="22"/>
      <c r="AE2866" s="18"/>
      <c r="AF2866" s="18"/>
      <c r="AG2866" s="18"/>
      <c r="AR2866" s="19"/>
      <c r="AS2866" s="19"/>
      <c r="AT2866" s="19"/>
      <c r="AU2866" s="19"/>
      <c r="AV2866" s="17"/>
    </row>
    <row r="2867" spans="1:48" s="16" customFormat="1">
      <c r="A2867" s="115"/>
      <c r="B2867" s="66"/>
      <c r="I2867" s="22"/>
      <c r="J2867" s="22"/>
      <c r="K2867" s="22"/>
      <c r="L2867" s="25"/>
      <c r="M2867" s="22"/>
      <c r="P2867" s="19"/>
      <c r="Q2867" s="19"/>
      <c r="R2867" s="107" t="str">
        <f t="shared" si="44"/>
        <v/>
      </c>
      <c r="S2867" s="22"/>
      <c r="AE2867" s="18"/>
      <c r="AF2867" s="18"/>
      <c r="AG2867" s="18"/>
      <c r="AR2867" s="19"/>
      <c r="AS2867" s="19"/>
      <c r="AT2867" s="19"/>
      <c r="AU2867" s="19"/>
      <c r="AV2867" s="17"/>
    </row>
    <row r="2868" spans="1:48" s="16" customFormat="1">
      <c r="A2868" s="115"/>
      <c r="B2868" s="66"/>
      <c r="I2868" s="22"/>
      <c r="J2868" s="22"/>
      <c r="K2868" s="22"/>
      <c r="L2868" s="25"/>
      <c r="M2868" s="22"/>
      <c r="P2868" s="19"/>
      <c r="Q2868" s="19"/>
      <c r="R2868" s="107" t="str">
        <f t="shared" si="44"/>
        <v/>
      </c>
      <c r="S2868" s="22"/>
      <c r="AE2868" s="18"/>
      <c r="AF2868" s="18"/>
      <c r="AG2868" s="18"/>
      <c r="AR2868" s="19"/>
      <c r="AS2868" s="19"/>
      <c r="AT2868" s="19"/>
      <c r="AU2868" s="19"/>
      <c r="AV2868" s="17"/>
    </row>
    <row r="2869" spans="1:48">
      <c r="R2869" s="107" t="str">
        <f t="shared" si="44"/>
        <v/>
      </c>
    </row>
    <row r="2870" spans="1:48">
      <c r="R2870" s="107" t="str">
        <f t="shared" si="44"/>
        <v/>
      </c>
    </row>
    <row r="2871" spans="1:48">
      <c r="R2871" s="107" t="str">
        <f t="shared" si="44"/>
        <v/>
      </c>
    </row>
    <row r="2872" spans="1:48">
      <c r="R2872" s="107" t="str">
        <f t="shared" si="44"/>
        <v/>
      </c>
    </row>
    <row r="2873" spans="1:48">
      <c r="R2873" s="107" t="str">
        <f t="shared" si="44"/>
        <v/>
      </c>
    </row>
    <row r="2874" spans="1:48">
      <c r="R2874" s="107" t="str">
        <f t="shared" si="44"/>
        <v/>
      </c>
    </row>
    <row r="2875" spans="1:48">
      <c r="R2875" s="107" t="str">
        <f t="shared" si="44"/>
        <v/>
      </c>
    </row>
    <row r="2876" spans="1:48">
      <c r="R2876" s="107" t="str">
        <f t="shared" si="44"/>
        <v/>
      </c>
    </row>
    <row r="2877" spans="1:48">
      <c r="R2877" s="107" t="str">
        <f t="shared" si="44"/>
        <v/>
      </c>
    </row>
    <row r="2878" spans="1:48">
      <c r="R2878" s="107" t="str">
        <f t="shared" si="44"/>
        <v/>
      </c>
    </row>
    <row r="2879" spans="1:48">
      <c r="R2879" s="107" t="str">
        <f t="shared" si="44"/>
        <v/>
      </c>
    </row>
    <row r="2880" spans="1:48">
      <c r="R2880" s="107" t="str">
        <f t="shared" si="44"/>
        <v/>
      </c>
    </row>
    <row r="2881" spans="18:18">
      <c r="R2881" s="107" t="str">
        <f t="shared" si="44"/>
        <v/>
      </c>
    </row>
    <row r="2882" spans="18:18">
      <c r="R2882" s="107" t="str">
        <f t="shared" si="44"/>
        <v/>
      </c>
    </row>
    <row r="2883" spans="18:18">
      <c r="R2883" s="107" t="str">
        <f t="shared" si="44"/>
        <v/>
      </c>
    </row>
    <row r="2884" spans="18:18">
      <c r="R2884" s="107" t="str">
        <f t="shared" si="44"/>
        <v/>
      </c>
    </row>
    <row r="2885" spans="18:18">
      <c r="R2885" s="107" t="str">
        <f t="shared" si="44"/>
        <v/>
      </c>
    </row>
    <row r="2886" spans="18:18">
      <c r="R2886" s="107" t="str">
        <f t="shared" ref="R2886:R2949" si="45">IF(AND(I2886="",K2886=""),"",IF(I2886="Lead","Lead",IF(K2886="Lead","Lead",IF((OR((AND((ISNUMBER(SEARCH("Galvanized",K2886))),AM2886="Yes")),(AND((ISNUMBER(SEARCH("Galvanized",K2886))),AM2886="Unknown")))),"Galvanized requiring replacement",IF((OR((AND((ISNUMBER(SEARCH("Galvanized",K2886))),AQ2886="Yes")),(AND((ISNUMBER(SEARCH("Galvanized",K2886))),AQ2886="Unknown")))),"Galvanized requiring replacement",IF(I2886="Galvanized requiring replacement","Galvanized requiring replacement",IF(K2886="Galvanized requiring replacement","Galvanized requiring replacement",IF(ISNUMBER(SEARCH("Unknown",I2886)),"Unknown",IF(ISNUMBER(SEARCH("Unknown",K2886)),"Unknown",IF(I2886="","Unknown",IF(K2886="","Unknown","Non-lead")))))))))))</f>
        <v/>
      </c>
    </row>
    <row r="2887" spans="18:18">
      <c r="R2887" s="107" t="str">
        <f t="shared" si="45"/>
        <v/>
      </c>
    </row>
    <row r="2888" spans="18:18">
      <c r="R2888" s="107" t="str">
        <f t="shared" si="45"/>
        <v/>
      </c>
    </row>
    <row r="2889" spans="18:18">
      <c r="R2889" s="107" t="str">
        <f t="shared" si="45"/>
        <v/>
      </c>
    </row>
    <row r="2890" spans="18:18">
      <c r="R2890" s="107" t="str">
        <f t="shared" si="45"/>
        <v/>
      </c>
    </row>
    <row r="2891" spans="18:18">
      <c r="R2891" s="107" t="str">
        <f t="shared" si="45"/>
        <v/>
      </c>
    </row>
    <row r="2892" spans="18:18">
      <c r="R2892" s="107" t="str">
        <f t="shared" si="45"/>
        <v/>
      </c>
    </row>
    <row r="2893" spans="18:18">
      <c r="R2893" s="107" t="str">
        <f t="shared" si="45"/>
        <v/>
      </c>
    </row>
    <row r="2894" spans="18:18">
      <c r="R2894" s="107" t="str">
        <f t="shared" si="45"/>
        <v/>
      </c>
    </row>
    <row r="2895" spans="18:18">
      <c r="R2895" s="107" t="str">
        <f t="shared" si="45"/>
        <v/>
      </c>
    </row>
    <row r="2896" spans="18:18">
      <c r="R2896" s="107" t="str">
        <f t="shared" si="45"/>
        <v/>
      </c>
    </row>
    <row r="2897" spans="18:18">
      <c r="R2897" s="107" t="str">
        <f t="shared" si="45"/>
        <v/>
      </c>
    </row>
    <row r="2898" spans="18:18">
      <c r="R2898" s="107" t="str">
        <f t="shared" si="45"/>
        <v/>
      </c>
    </row>
    <row r="2899" spans="18:18">
      <c r="R2899" s="107" t="str">
        <f t="shared" si="45"/>
        <v/>
      </c>
    </row>
    <row r="2900" spans="18:18">
      <c r="R2900" s="107" t="str">
        <f t="shared" si="45"/>
        <v/>
      </c>
    </row>
    <row r="2901" spans="18:18">
      <c r="R2901" s="107" t="str">
        <f t="shared" si="45"/>
        <v/>
      </c>
    </row>
    <row r="2902" spans="18:18">
      <c r="R2902" s="107" t="str">
        <f t="shared" si="45"/>
        <v/>
      </c>
    </row>
    <row r="2903" spans="18:18">
      <c r="R2903" s="107" t="str">
        <f t="shared" si="45"/>
        <v/>
      </c>
    </row>
    <row r="2904" spans="18:18">
      <c r="R2904" s="107" t="str">
        <f t="shared" si="45"/>
        <v/>
      </c>
    </row>
    <row r="2905" spans="18:18">
      <c r="R2905" s="107" t="str">
        <f t="shared" si="45"/>
        <v/>
      </c>
    </row>
    <row r="2906" spans="18:18">
      <c r="R2906" s="107" t="str">
        <f t="shared" si="45"/>
        <v/>
      </c>
    </row>
    <row r="2907" spans="18:18">
      <c r="R2907" s="107" t="str">
        <f t="shared" si="45"/>
        <v/>
      </c>
    </row>
    <row r="2908" spans="18:18">
      <c r="R2908" s="107" t="str">
        <f t="shared" si="45"/>
        <v/>
      </c>
    </row>
    <row r="2909" spans="18:18">
      <c r="R2909" s="107" t="str">
        <f t="shared" si="45"/>
        <v/>
      </c>
    </row>
    <row r="2910" spans="18:18">
      <c r="R2910" s="107" t="str">
        <f t="shared" si="45"/>
        <v/>
      </c>
    </row>
    <row r="2911" spans="18:18">
      <c r="R2911" s="107" t="str">
        <f t="shared" si="45"/>
        <v/>
      </c>
    </row>
    <row r="2912" spans="18:18">
      <c r="R2912" s="107" t="str">
        <f t="shared" si="45"/>
        <v/>
      </c>
    </row>
    <row r="2913" spans="18:18">
      <c r="R2913" s="107" t="str">
        <f t="shared" si="45"/>
        <v/>
      </c>
    </row>
    <row r="2914" spans="18:18">
      <c r="R2914" s="107" t="str">
        <f t="shared" si="45"/>
        <v/>
      </c>
    </row>
    <row r="2915" spans="18:18">
      <c r="R2915" s="107" t="str">
        <f t="shared" si="45"/>
        <v/>
      </c>
    </row>
    <row r="2916" spans="18:18">
      <c r="R2916" s="107" t="str">
        <f t="shared" si="45"/>
        <v/>
      </c>
    </row>
    <row r="2917" spans="18:18">
      <c r="R2917" s="107" t="str">
        <f t="shared" si="45"/>
        <v/>
      </c>
    </row>
    <row r="2918" spans="18:18">
      <c r="R2918" s="107" t="str">
        <f t="shared" si="45"/>
        <v/>
      </c>
    </row>
    <row r="2919" spans="18:18">
      <c r="R2919" s="107" t="str">
        <f t="shared" si="45"/>
        <v/>
      </c>
    </row>
    <row r="2920" spans="18:18">
      <c r="R2920" s="107" t="str">
        <f t="shared" si="45"/>
        <v/>
      </c>
    </row>
    <row r="2921" spans="18:18">
      <c r="R2921" s="107" t="str">
        <f t="shared" si="45"/>
        <v/>
      </c>
    </row>
    <row r="2922" spans="18:18">
      <c r="R2922" s="107" t="str">
        <f t="shared" si="45"/>
        <v/>
      </c>
    </row>
    <row r="2923" spans="18:18">
      <c r="R2923" s="107" t="str">
        <f t="shared" si="45"/>
        <v/>
      </c>
    </row>
    <row r="2924" spans="18:18">
      <c r="R2924" s="107" t="str">
        <f t="shared" si="45"/>
        <v/>
      </c>
    </row>
    <row r="2925" spans="18:18">
      <c r="R2925" s="107" t="str">
        <f t="shared" si="45"/>
        <v/>
      </c>
    </row>
    <row r="2926" spans="18:18">
      <c r="R2926" s="107" t="str">
        <f t="shared" si="45"/>
        <v/>
      </c>
    </row>
    <row r="2927" spans="18:18">
      <c r="R2927" s="107" t="str">
        <f t="shared" si="45"/>
        <v/>
      </c>
    </row>
    <row r="2928" spans="18:18">
      <c r="R2928" s="107" t="str">
        <f t="shared" si="45"/>
        <v/>
      </c>
    </row>
    <row r="2929" spans="18:18">
      <c r="R2929" s="107" t="str">
        <f t="shared" si="45"/>
        <v/>
      </c>
    </row>
    <row r="2930" spans="18:18">
      <c r="R2930" s="107" t="str">
        <f t="shared" si="45"/>
        <v/>
      </c>
    </row>
    <row r="2931" spans="18:18">
      <c r="R2931" s="107" t="str">
        <f t="shared" si="45"/>
        <v/>
      </c>
    </row>
    <row r="2932" spans="18:18">
      <c r="R2932" s="107" t="str">
        <f t="shared" si="45"/>
        <v/>
      </c>
    </row>
    <row r="2933" spans="18:18">
      <c r="R2933" s="107" t="str">
        <f t="shared" si="45"/>
        <v/>
      </c>
    </row>
    <row r="2934" spans="18:18">
      <c r="R2934" s="107" t="str">
        <f t="shared" si="45"/>
        <v/>
      </c>
    </row>
    <row r="2935" spans="18:18">
      <c r="R2935" s="107" t="str">
        <f t="shared" si="45"/>
        <v/>
      </c>
    </row>
    <row r="2936" spans="18:18">
      <c r="R2936" s="107" t="str">
        <f t="shared" si="45"/>
        <v/>
      </c>
    </row>
    <row r="2937" spans="18:18">
      <c r="R2937" s="107" t="str">
        <f t="shared" si="45"/>
        <v/>
      </c>
    </row>
    <row r="2938" spans="18:18">
      <c r="R2938" s="107" t="str">
        <f t="shared" si="45"/>
        <v/>
      </c>
    </row>
    <row r="2939" spans="18:18">
      <c r="R2939" s="107" t="str">
        <f t="shared" si="45"/>
        <v/>
      </c>
    </row>
    <row r="2940" spans="18:18">
      <c r="R2940" s="107" t="str">
        <f t="shared" si="45"/>
        <v/>
      </c>
    </row>
    <row r="2941" spans="18:18">
      <c r="R2941" s="107" t="str">
        <f t="shared" si="45"/>
        <v/>
      </c>
    </row>
    <row r="2942" spans="18:18">
      <c r="R2942" s="107" t="str">
        <f t="shared" si="45"/>
        <v/>
      </c>
    </row>
    <row r="2943" spans="18:18">
      <c r="R2943" s="107" t="str">
        <f t="shared" si="45"/>
        <v/>
      </c>
    </row>
    <row r="2944" spans="18:18">
      <c r="R2944" s="107" t="str">
        <f t="shared" si="45"/>
        <v/>
      </c>
    </row>
    <row r="2945" spans="18:18">
      <c r="R2945" s="107" t="str">
        <f t="shared" si="45"/>
        <v/>
      </c>
    </row>
    <row r="2946" spans="18:18">
      <c r="R2946" s="107" t="str">
        <f t="shared" si="45"/>
        <v/>
      </c>
    </row>
    <row r="2947" spans="18:18">
      <c r="R2947" s="107" t="str">
        <f t="shared" si="45"/>
        <v/>
      </c>
    </row>
    <row r="2948" spans="18:18">
      <c r="R2948" s="107" t="str">
        <f t="shared" si="45"/>
        <v/>
      </c>
    </row>
    <row r="2949" spans="18:18">
      <c r="R2949" s="107" t="str">
        <f t="shared" si="45"/>
        <v/>
      </c>
    </row>
    <row r="2950" spans="18:18">
      <c r="R2950" s="107" t="str">
        <f t="shared" ref="R2950:R3013" si="46">IF(AND(I2950="",K2950=""),"",IF(I2950="Lead","Lead",IF(K2950="Lead","Lead",IF((OR((AND((ISNUMBER(SEARCH("Galvanized",K2950))),AM2950="Yes")),(AND((ISNUMBER(SEARCH("Galvanized",K2950))),AM2950="Unknown")))),"Galvanized requiring replacement",IF((OR((AND((ISNUMBER(SEARCH("Galvanized",K2950))),AQ2950="Yes")),(AND((ISNUMBER(SEARCH("Galvanized",K2950))),AQ2950="Unknown")))),"Galvanized requiring replacement",IF(I2950="Galvanized requiring replacement","Galvanized requiring replacement",IF(K2950="Galvanized requiring replacement","Galvanized requiring replacement",IF(ISNUMBER(SEARCH("Unknown",I2950)),"Unknown",IF(ISNUMBER(SEARCH("Unknown",K2950)),"Unknown",IF(I2950="","Unknown",IF(K2950="","Unknown","Non-lead")))))))))))</f>
        <v/>
      </c>
    </row>
    <row r="2951" spans="18:18">
      <c r="R2951" s="107" t="str">
        <f t="shared" si="46"/>
        <v/>
      </c>
    </row>
    <row r="2952" spans="18:18">
      <c r="R2952" s="107" t="str">
        <f t="shared" si="46"/>
        <v/>
      </c>
    </row>
    <row r="2953" spans="18:18">
      <c r="R2953" s="107" t="str">
        <f t="shared" si="46"/>
        <v/>
      </c>
    </row>
    <row r="2954" spans="18:18">
      <c r="R2954" s="107" t="str">
        <f t="shared" si="46"/>
        <v/>
      </c>
    </row>
    <row r="2955" spans="18:18">
      <c r="R2955" s="107" t="str">
        <f t="shared" si="46"/>
        <v/>
      </c>
    </row>
    <row r="2956" spans="18:18">
      <c r="R2956" s="107" t="str">
        <f t="shared" si="46"/>
        <v/>
      </c>
    </row>
    <row r="2957" spans="18:18">
      <c r="R2957" s="107" t="str">
        <f t="shared" si="46"/>
        <v/>
      </c>
    </row>
    <row r="2958" spans="18:18">
      <c r="R2958" s="107" t="str">
        <f t="shared" si="46"/>
        <v/>
      </c>
    </row>
    <row r="2959" spans="18:18">
      <c r="R2959" s="107" t="str">
        <f t="shared" si="46"/>
        <v/>
      </c>
    </row>
    <row r="2960" spans="18:18">
      <c r="R2960" s="107" t="str">
        <f t="shared" si="46"/>
        <v/>
      </c>
    </row>
    <row r="2961" spans="18:18">
      <c r="R2961" s="107" t="str">
        <f t="shared" si="46"/>
        <v/>
      </c>
    </row>
    <row r="2962" spans="18:18">
      <c r="R2962" s="107" t="str">
        <f t="shared" si="46"/>
        <v/>
      </c>
    </row>
    <row r="2963" spans="18:18">
      <c r="R2963" s="107" t="str">
        <f t="shared" si="46"/>
        <v/>
      </c>
    </row>
    <row r="2964" spans="18:18">
      <c r="R2964" s="107" t="str">
        <f t="shared" si="46"/>
        <v/>
      </c>
    </row>
    <row r="2965" spans="18:18">
      <c r="R2965" s="107" t="str">
        <f t="shared" si="46"/>
        <v/>
      </c>
    </row>
    <row r="2966" spans="18:18">
      <c r="R2966" s="107" t="str">
        <f t="shared" si="46"/>
        <v/>
      </c>
    </row>
    <row r="2967" spans="18:18">
      <c r="R2967" s="107" t="str">
        <f t="shared" si="46"/>
        <v/>
      </c>
    </row>
    <row r="2968" spans="18:18">
      <c r="R2968" s="107" t="str">
        <f t="shared" si="46"/>
        <v/>
      </c>
    </row>
    <row r="2969" spans="18:18">
      <c r="R2969" s="107" t="str">
        <f t="shared" si="46"/>
        <v/>
      </c>
    </row>
    <row r="2970" spans="18:18">
      <c r="R2970" s="107" t="str">
        <f t="shared" si="46"/>
        <v/>
      </c>
    </row>
    <row r="2971" spans="18:18">
      <c r="R2971" s="107" t="str">
        <f t="shared" si="46"/>
        <v/>
      </c>
    </row>
    <row r="2972" spans="18:18">
      <c r="R2972" s="107" t="str">
        <f t="shared" si="46"/>
        <v/>
      </c>
    </row>
    <row r="2973" spans="18:18">
      <c r="R2973" s="107" t="str">
        <f t="shared" si="46"/>
        <v/>
      </c>
    </row>
    <row r="2974" spans="18:18">
      <c r="R2974" s="107" t="str">
        <f t="shared" si="46"/>
        <v/>
      </c>
    </row>
    <row r="2975" spans="18:18">
      <c r="R2975" s="107" t="str">
        <f t="shared" si="46"/>
        <v/>
      </c>
    </row>
    <row r="2976" spans="18:18">
      <c r="R2976" s="107" t="str">
        <f t="shared" si="46"/>
        <v/>
      </c>
    </row>
    <row r="2977" spans="18:18">
      <c r="R2977" s="107" t="str">
        <f t="shared" si="46"/>
        <v/>
      </c>
    </row>
    <row r="2978" spans="18:18">
      <c r="R2978" s="107" t="str">
        <f t="shared" si="46"/>
        <v/>
      </c>
    </row>
    <row r="2979" spans="18:18">
      <c r="R2979" s="107" t="str">
        <f t="shared" si="46"/>
        <v/>
      </c>
    </row>
    <row r="2980" spans="18:18">
      <c r="R2980" s="107" t="str">
        <f t="shared" si="46"/>
        <v/>
      </c>
    </row>
    <row r="2981" spans="18:18">
      <c r="R2981" s="107" t="str">
        <f t="shared" si="46"/>
        <v/>
      </c>
    </row>
    <row r="2982" spans="18:18">
      <c r="R2982" s="107" t="str">
        <f t="shared" si="46"/>
        <v/>
      </c>
    </row>
    <row r="2983" spans="18:18">
      <c r="R2983" s="107" t="str">
        <f t="shared" si="46"/>
        <v/>
      </c>
    </row>
    <row r="2984" spans="18:18">
      <c r="R2984" s="107" t="str">
        <f t="shared" si="46"/>
        <v/>
      </c>
    </row>
    <row r="2985" spans="18:18">
      <c r="R2985" s="107" t="str">
        <f t="shared" si="46"/>
        <v/>
      </c>
    </row>
    <row r="2986" spans="18:18">
      <c r="R2986" s="107" t="str">
        <f t="shared" si="46"/>
        <v/>
      </c>
    </row>
    <row r="2987" spans="18:18">
      <c r="R2987" s="107" t="str">
        <f t="shared" si="46"/>
        <v/>
      </c>
    </row>
    <row r="2988" spans="18:18">
      <c r="R2988" s="107" t="str">
        <f t="shared" si="46"/>
        <v/>
      </c>
    </row>
    <row r="2989" spans="18:18">
      <c r="R2989" s="107" t="str">
        <f t="shared" si="46"/>
        <v/>
      </c>
    </row>
    <row r="2990" spans="18:18">
      <c r="R2990" s="107" t="str">
        <f t="shared" si="46"/>
        <v/>
      </c>
    </row>
    <row r="2991" spans="18:18">
      <c r="R2991" s="107" t="str">
        <f t="shared" si="46"/>
        <v/>
      </c>
    </row>
    <row r="2992" spans="18:18">
      <c r="R2992" s="107" t="str">
        <f t="shared" si="46"/>
        <v/>
      </c>
    </row>
    <row r="2993" spans="18:18">
      <c r="R2993" s="107" t="str">
        <f t="shared" si="46"/>
        <v/>
      </c>
    </row>
    <row r="2994" spans="18:18">
      <c r="R2994" s="107" t="str">
        <f t="shared" si="46"/>
        <v/>
      </c>
    </row>
    <row r="2995" spans="18:18">
      <c r="R2995" s="107" t="str">
        <f t="shared" si="46"/>
        <v/>
      </c>
    </row>
    <row r="2996" spans="18:18">
      <c r="R2996" s="107" t="str">
        <f t="shared" si="46"/>
        <v/>
      </c>
    </row>
    <row r="2997" spans="18:18">
      <c r="R2997" s="107" t="str">
        <f t="shared" si="46"/>
        <v/>
      </c>
    </row>
    <row r="2998" spans="18:18">
      <c r="R2998" s="107" t="str">
        <f t="shared" si="46"/>
        <v/>
      </c>
    </row>
    <row r="2999" spans="18:18">
      <c r="R2999" s="107" t="str">
        <f t="shared" si="46"/>
        <v/>
      </c>
    </row>
    <row r="3000" spans="18:18">
      <c r="R3000" s="107" t="str">
        <f t="shared" si="46"/>
        <v/>
      </c>
    </row>
    <row r="3001" spans="18:18">
      <c r="R3001" s="107" t="str">
        <f t="shared" si="46"/>
        <v/>
      </c>
    </row>
    <row r="3002" spans="18:18">
      <c r="R3002" s="107" t="str">
        <f t="shared" si="46"/>
        <v/>
      </c>
    </row>
    <row r="3003" spans="18:18">
      <c r="R3003" s="107" t="str">
        <f t="shared" si="46"/>
        <v/>
      </c>
    </row>
    <row r="3004" spans="18:18">
      <c r="R3004" s="107" t="str">
        <f t="shared" si="46"/>
        <v/>
      </c>
    </row>
    <row r="3005" spans="18:18">
      <c r="R3005" s="107" t="str">
        <f t="shared" si="46"/>
        <v/>
      </c>
    </row>
    <row r="3006" spans="18:18">
      <c r="R3006" s="107" t="str">
        <f t="shared" si="46"/>
        <v/>
      </c>
    </row>
    <row r="3007" spans="18:18">
      <c r="R3007" s="107" t="str">
        <f t="shared" si="46"/>
        <v/>
      </c>
    </row>
    <row r="3008" spans="18:18">
      <c r="R3008" s="107" t="str">
        <f t="shared" si="46"/>
        <v/>
      </c>
    </row>
    <row r="3009" spans="18:18">
      <c r="R3009" s="107" t="str">
        <f t="shared" si="46"/>
        <v/>
      </c>
    </row>
    <row r="3010" spans="18:18">
      <c r="R3010" s="107" t="str">
        <f t="shared" si="46"/>
        <v/>
      </c>
    </row>
    <row r="3011" spans="18:18">
      <c r="R3011" s="107" t="str">
        <f t="shared" si="46"/>
        <v/>
      </c>
    </row>
    <row r="3012" spans="18:18">
      <c r="R3012" s="107" t="str">
        <f t="shared" si="46"/>
        <v/>
      </c>
    </row>
    <row r="3013" spans="18:18">
      <c r="R3013" s="107" t="str">
        <f t="shared" si="46"/>
        <v/>
      </c>
    </row>
    <row r="3014" spans="18:18">
      <c r="R3014" s="107" t="str">
        <f t="shared" ref="R3014:R3077" si="47">IF(AND(I3014="",K3014=""),"",IF(I3014="Lead","Lead",IF(K3014="Lead","Lead",IF((OR((AND((ISNUMBER(SEARCH("Galvanized",K3014))),AM3014="Yes")),(AND((ISNUMBER(SEARCH("Galvanized",K3014))),AM3014="Unknown")))),"Galvanized requiring replacement",IF((OR((AND((ISNUMBER(SEARCH("Galvanized",K3014))),AQ3014="Yes")),(AND((ISNUMBER(SEARCH("Galvanized",K3014))),AQ3014="Unknown")))),"Galvanized requiring replacement",IF(I3014="Galvanized requiring replacement","Galvanized requiring replacement",IF(K3014="Galvanized requiring replacement","Galvanized requiring replacement",IF(ISNUMBER(SEARCH("Unknown",I3014)),"Unknown",IF(ISNUMBER(SEARCH("Unknown",K3014)),"Unknown",IF(I3014="","Unknown",IF(K3014="","Unknown","Non-lead")))))))))))</f>
        <v/>
      </c>
    </row>
    <row r="3015" spans="18:18">
      <c r="R3015" s="107" t="str">
        <f t="shared" si="47"/>
        <v/>
      </c>
    </row>
    <row r="3016" spans="18:18">
      <c r="R3016" s="107" t="str">
        <f t="shared" si="47"/>
        <v/>
      </c>
    </row>
    <row r="3017" spans="18:18">
      <c r="R3017" s="107" t="str">
        <f t="shared" si="47"/>
        <v/>
      </c>
    </row>
    <row r="3018" spans="18:18">
      <c r="R3018" s="107" t="str">
        <f t="shared" si="47"/>
        <v/>
      </c>
    </row>
    <row r="3019" spans="18:18">
      <c r="R3019" s="107" t="str">
        <f t="shared" si="47"/>
        <v/>
      </c>
    </row>
    <row r="3020" spans="18:18">
      <c r="R3020" s="107" t="str">
        <f t="shared" si="47"/>
        <v/>
      </c>
    </row>
    <row r="3021" spans="18:18">
      <c r="R3021" s="107" t="str">
        <f t="shared" si="47"/>
        <v/>
      </c>
    </row>
    <row r="3022" spans="18:18">
      <c r="R3022" s="107" t="str">
        <f t="shared" si="47"/>
        <v/>
      </c>
    </row>
    <row r="3023" spans="18:18">
      <c r="R3023" s="107" t="str">
        <f t="shared" si="47"/>
        <v/>
      </c>
    </row>
    <row r="3024" spans="18:18">
      <c r="R3024" s="107" t="str">
        <f t="shared" si="47"/>
        <v/>
      </c>
    </row>
    <row r="3025" spans="18:18">
      <c r="R3025" s="107" t="str">
        <f t="shared" si="47"/>
        <v/>
      </c>
    </row>
    <row r="3026" spans="18:18">
      <c r="R3026" s="107" t="str">
        <f t="shared" si="47"/>
        <v/>
      </c>
    </row>
    <row r="3027" spans="18:18">
      <c r="R3027" s="107" t="str">
        <f t="shared" si="47"/>
        <v/>
      </c>
    </row>
    <row r="3028" spans="18:18">
      <c r="R3028" s="107" t="str">
        <f t="shared" si="47"/>
        <v/>
      </c>
    </row>
    <row r="3029" spans="18:18">
      <c r="R3029" s="107" t="str">
        <f t="shared" si="47"/>
        <v/>
      </c>
    </row>
    <row r="3030" spans="18:18">
      <c r="R3030" s="107" t="str">
        <f t="shared" si="47"/>
        <v/>
      </c>
    </row>
    <row r="3031" spans="18:18">
      <c r="R3031" s="107" t="str">
        <f t="shared" si="47"/>
        <v/>
      </c>
    </row>
    <row r="3032" spans="18:18">
      <c r="R3032" s="107" t="str">
        <f t="shared" si="47"/>
        <v/>
      </c>
    </row>
    <row r="3033" spans="18:18">
      <c r="R3033" s="107" t="str">
        <f t="shared" si="47"/>
        <v/>
      </c>
    </row>
    <row r="3034" spans="18:18">
      <c r="R3034" s="107" t="str">
        <f t="shared" si="47"/>
        <v/>
      </c>
    </row>
    <row r="3035" spans="18:18">
      <c r="R3035" s="107" t="str">
        <f t="shared" si="47"/>
        <v/>
      </c>
    </row>
    <row r="3036" spans="18:18">
      <c r="R3036" s="107" t="str">
        <f t="shared" si="47"/>
        <v/>
      </c>
    </row>
    <row r="3037" spans="18:18">
      <c r="R3037" s="107" t="str">
        <f t="shared" si="47"/>
        <v/>
      </c>
    </row>
    <row r="3038" spans="18:18">
      <c r="R3038" s="107" t="str">
        <f t="shared" si="47"/>
        <v/>
      </c>
    </row>
    <row r="3039" spans="18:18">
      <c r="R3039" s="107" t="str">
        <f t="shared" si="47"/>
        <v/>
      </c>
    </row>
    <row r="3040" spans="18:18">
      <c r="R3040" s="107" t="str">
        <f t="shared" si="47"/>
        <v/>
      </c>
    </row>
    <row r="3041" spans="18:18">
      <c r="R3041" s="107" t="str">
        <f t="shared" si="47"/>
        <v/>
      </c>
    </row>
    <row r="3042" spans="18:18">
      <c r="R3042" s="107" t="str">
        <f t="shared" si="47"/>
        <v/>
      </c>
    </row>
    <row r="3043" spans="18:18">
      <c r="R3043" s="107" t="str">
        <f t="shared" si="47"/>
        <v/>
      </c>
    </row>
    <row r="3044" spans="18:18">
      <c r="R3044" s="107" t="str">
        <f t="shared" si="47"/>
        <v/>
      </c>
    </row>
    <row r="3045" spans="18:18">
      <c r="R3045" s="107" t="str">
        <f t="shared" si="47"/>
        <v/>
      </c>
    </row>
    <row r="3046" spans="18:18">
      <c r="R3046" s="107" t="str">
        <f t="shared" si="47"/>
        <v/>
      </c>
    </row>
    <row r="3047" spans="18:18">
      <c r="R3047" s="107" t="str">
        <f t="shared" si="47"/>
        <v/>
      </c>
    </row>
    <row r="3048" spans="18:18">
      <c r="R3048" s="107" t="str">
        <f t="shared" si="47"/>
        <v/>
      </c>
    </row>
    <row r="3049" spans="18:18">
      <c r="R3049" s="107" t="str">
        <f t="shared" si="47"/>
        <v/>
      </c>
    </row>
    <row r="3050" spans="18:18">
      <c r="R3050" s="107" t="str">
        <f t="shared" si="47"/>
        <v/>
      </c>
    </row>
    <row r="3051" spans="18:18">
      <c r="R3051" s="107" t="str">
        <f t="shared" si="47"/>
        <v/>
      </c>
    </row>
    <row r="3052" spans="18:18">
      <c r="R3052" s="107" t="str">
        <f t="shared" si="47"/>
        <v/>
      </c>
    </row>
    <row r="3053" spans="18:18">
      <c r="R3053" s="107" t="str">
        <f t="shared" si="47"/>
        <v/>
      </c>
    </row>
    <row r="3054" spans="18:18">
      <c r="R3054" s="107" t="str">
        <f t="shared" si="47"/>
        <v/>
      </c>
    </row>
    <row r="3055" spans="18:18">
      <c r="R3055" s="107" t="str">
        <f t="shared" si="47"/>
        <v/>
      </c>
    </row>
    <row r="3056" spans="18:18">
      <c r="R3056" s="107" t="str">
        <f t="shared" si="47"/>
        <v/>
      </c>
    </row>
    <row r="3057" spans="18:18">
      <c r="R3057" s="107" t="str">
        <f t="shared" si="47"/>
        <v/>
      </c>
    </row>
    <row r="3058" spans="18:18">
      <c r="R3058" s="107" t="str">
        <f t="shared" si="47"/>
        <v/>
      </c>
    </row>
    <row r="3059" spans="18:18">
      <c r="R3059" s="107" t="str">
        <f t="shared" si="47"/>
        <v/>
      </c>
    </row>
    <row r="3060" spans="18:18">
      <c r="R3060" s="107" t="str">
        <f t="shared" si="47"/>
        <v/>
      </c>
    </row>
    <row r="3061" spans="18:18">
      <c r="R3061" s="107" t="str">
        <f t="shared" si="47"/>
        <v/>
      </c>
    </row>
    <row r="3062" spans="18:18">
      <c r="R3062" s="107" t="str">
        <f t="shared" si="47"/>
        <v/>
      </c>
    </row>
    <row r="3063" spans="18:18">
      <c r="R3063" s="107" t="str">
        <f t="shared" si="47"/>
        <v/>
      </c>
    </row>
    <row r="3064" spans="18:18">
      <c r="R3064" s="107" t="str">
        <f t="shared" si="47"/>
        <v/>
      </c>
    </row>
    <row r="3065" spans="18:18">
      <c r="R3065" s="107" t="str">
        <f t="shared" si="47"/>
        <v/>
      </c>
    </row>
    <row r="3066" spans="18:18">
      <c r="R3066" s="107" t="str">
        <f t="shared" si="47"/>
        <v/>
      </c>
    </row>
    <row r="3067" spans="18:18">
      <c r="R3067" s="107" t="str">
        <f t="shared" si="47"/>
        <v/>
      </c>
    </row>
    <row r="3068" spans="18:18">
      <c r="R3068" s="107" t="str">
        <f t="shared" si="47"/>
        <v/>
      </c>
    </row>
    <row r="3069" spans="18:18">
      <c r="R3069" s="107" t="str">
        <f t="shared" si="47"/>
        <v/>
      </c>
    </row>
    <row r="3070" spans="18:18">
      <c r="R3070" s="107" t="str">
        <f t="shared" si="47"/>
        <v/>
      </c>
    </row>
    <row r="3071" spans="18:18">
      <c r="R3071" s="107" t="str">
        <f t="shared" si="47"/>
        <v/>
      </c>
    </row>
    <row r="3072" spans="18:18">
      <c r="R3072" s="107" t="str">
        <f t="shared" si="47"/>
        <v/>
      </c>
    </row>
    <row r="3073" spans="18:18">
      <c r="R3073" s="107" t="str">
        <f t="shared" si="47"/>
        <v/>
      </c>
    </row>
    <row r="3074" spans="18:18">
      <c r="R3074" s="107" t="str">
        <f t="shared" si="47"/>
        <v/>
      </c>
    </row>
    <row r="3075" spans="18:18">
      <c r="R3075" s="107" t="str">
        <f t="shared" si="47"/>
        <v/>
      </c>
    </row>
    <row r="3076" spans="18:18">
      <c r="R3076" s="107" t="str">
        <f t="shared" si="47"/>
        <v/>
      </c>
    </row>
    <row r="3077" spans="18:18">
      <c r="R3077" s="107" t="str">
        <f t="shared" si="47"/>
        <v/>
      </c>
    </row>
    <row r="3078" spans="18:18">
      <c r="R3078" s="107" t="str">
        <f t="shared" ref="R3078:R3141" si="48">IF(AND(I3078="",K3078=""),"",IF(I3078="Lead","Lead",IF(K3078="Lead","Lead",IF((OR((AND((ISNUMBER(SEARCH("Galvanized",K3078))),AM3078="Yes")),(AND((ISNUMBER(SEARCH("Galvanized",K3078))),AM3078="Unknown")))),"Galvanized requiring replacement",IF((OR((AND((ISNUMBER(SEARCH("Galvanized",K3078))),AQ3078="Yes")),(AND((ISNUMBER(SEARCH("Galvanized",K3078))),AQ3078="Unknown")))),"Galvanized requiring replacement",IF(I3078="Galvanized requiring replacement","Galvanized requiring replacement",IF(K3078="Galvanized requiring replacement","Galvanized requiring replacement",IF(ISNUMBER(SEARCH("Unknown",I3078)),"Unknown",IF(ISNUMBER(SEARCH("Unknown",K3078)),"Unknown",IF(I3078="","Unknown",IF(K3078="","Unknown","Non-lead")))))))))))</f>
        <v/>
      </c>
    </row>
    <row r="3079" spans="18:18">
      <c r="R3079" s="107" t="str">
        <f t="shared" si="48"/>
        <v/>
      </c>
    </row>
    <row r="3080" spans="18:18">
      <c r="R3080" s="107" t="str">
        <f t="shared" si="48"/>
        <v/>
      </c>
    </row>
    <row r="3081" spans="18:18">
      <c r="R3081" s="107" t="str">
        <f t="shared" si="48"/>
        <v/>
      </c>
    </row>
    <row r="3082" spans="18:18">
      <c r="R3082" s="107" t="str">
        <f t="shared" si="48"/>
        <v/>
      </c>
    </row>
    <row r="3083" spans="18:18">
      <c r="R3083" s="107" t="str">
        <f t="shared" si="48"/>
        <v/>
      </c>
    </row>
    <row r="3084" spans="18:18">
      <c r="R3084" s="107" t="str">
        <f t="shared" si="48"/>
        <v/>
      </c>
    </row>
    <row r="3085" spans="18:18">
      <c r="R3085" s="107" t="str">
        <f t="shared" si="48"/>
        <v/>
      </c>
    </row>
    <row r="3086" spans="18:18">
      <c r="R3086" s="107" t="str">
        <f t="shared" si="48"/>
        <v/>
      </c>
    </row>
    <row r="3087" spans="18:18">
      <c r="R3087" s="107" t="str">
        <f t="shared" si="48"/>
        <v/>
      </c>
    </row>
    <row r="3088" spans="18:18">
      <c r="R3088" s="107" t="str">
        <f t="shared" si="48"/>
        <v/>
      </c>
    </row>
    <row r="3089" spans="18:18">
      <c r="R3089" s="107" t="str">
        <f t="shared" si="48"/>
        <v/>
      </c>
    </row>
    <row r="3090" spans="18:18">
      <c r="R3090" s="107" t="str">
        <f t="shared" si="48"/>
        <v/>
      </c>
    </row>
    <row r="3091" spans="18:18">
      <c r="R3091" s="107" t="str">
        <f t="shared" si="48"/>
        <v/>
      </c>
    </row>
    <row r="3092" spans="18:18">
      <c r="R3092" s="107" t="str">
        <f t="shared" si="48"/>
        <v/>
      </c>
    </row>
    <row r="3093" spans="18:18">
      <c r="R3093" s="107" t="str">
        <f t="shared" si="48"/>
        <v/>
      </c>
    </row>
    <row r="3094" spans="18:18">
      <c r="R3094" s="107" t="str">
        <f t="shared" si="48"/>
        <v/>
      </c>
    </row>
    <row r="3095" spans="18:18">
      <c r="R3095" s="107" t="str">
        <f t="shared" si="48"/>
        <v/>
      </c>
    </row>
    <row r="3096" spans="18:18">
      <c r="R3096" s="107" t="str">
        <f t="shared" si="48"/>
        <v/>
      </c>
    </row>
    <row r="3097" spans="18:18">
      <c r="R3097" s="107" t="str">
        <f t="shared" si="48"/>
        <v/>
      </c>
    </row>
    <row r="3098" spans="18:18">
      <c r="R3098" s="107" t="str">
        <f t="shared" si="48"/>
        <v/>
      </c>
    </row>
    <row r="3099" spans="18:18">
      <c r="R3099" s="107" t="str">
        <f t="shared" si="48"/>
        <v/>
      </c>
    </row>
    <row r="3100" spans="18:18">
      <c r="R3100" s="107" t="str">
        <f t="shared" si="48"/>
        <v/>
      </c>
    </row>
    <row r="3101" spans="18:18">
      <c r="R3101" s="107" t="str">
        <f t="shared" si="48"/>
        <v/>
      </c>
    </row>
    <row r="3102" spans="18:18">
      <c r="R3102" s="107" t="str">
        <f t="shared" si="48"/>
        <v/>
      </c>
    </row>
    <row r="3103" spans="18:18">
      <c r="R3103" s="107" t="str">
        <f t="shared" si="48"/>
        <v/>
      </c>
    </row>
    <row r="3104" spans="18:18">
      <c r="R3104" s="107" t="str">
        <f t="shared" si="48"/>
        <v/>
      </c>
    </row>
    <row r="3105" spans="18:18">
      <c r="R3105" s="107" t="str">
        <f t="shared" si="48"/>
        <v/>
      </c>
    </row>
    <row r="3106" spans="18:18">
      <c r="R3106" s="107" t="str">
        <f t="shared" si="48"/>
        <v/>
      </c>
    </row>
    <row r="3107" spans="18:18">
      <c r="R3107" s="107" t="str">
        <f t="shared" si="48"/>
        <v/>
      </c>
    </row>
    <row r="3108" spans="18:18">
      <c r="R3108" s="107" t="str">
        <f t="shared" si="48"/>
        <v/>
      </c>
    </row>
    <row r="3109" spans="18:18">
      <c r="R3109" s="107" t="str">
        <f t="shared" si="48"/>
        <v/>
      </c>
    </row>
    <row r="3110" spans="18:18">
      <c r="R3110" s="107" t="str">
        <f t="shared" si="48"/>
        <v/>
      </c>
    </row>
    <row r="3111" spans="18:18">
      <c r="R3111" s="107" t="str">
        <f t="shared" si="48"/>
        <v/>
      </c>
    </row>
    <row r="3112" spans="18:18">
      <c r="R3112" s="107" t="str">
        <f t="shared" si="48"/>
        <v/>
      </c>
    </row>
    <row r="3113" spans="18:18">
      <c r="R3113" s="107" t="str">
        <f t="shared" si="48"/>
        <v/>
      </c>
    </row>
    <row r="3114" spans="18:18">
      <c r="R3114" s="107" t="str">
        <f t="shared" si="48"/>
        <v/>
      </c>
    </row>
    <row r="3115" spans="18:18">
      <c r="R3115" s="107" t="str">
        <f t="shared" si="48"/>
        <v/>
      </c>
    </row>
    <row r="3116" spans="18:18">
      <c r="R3116" s="107" t="str">
        <f t="shared" si="48"/>
        <v/>
      </c>
    </row>
    <row r="3117" spans="18:18">
      <c r="R3117" s="107" t="str">
        <f t="shared" si="48"/>
        <v/>
      </c>
    </row>
    <row r="3118" spans="18:18">
      <c r="R3118" s="107" t="str">
        <f t="shared" si="48"/>
        <v/>
      </c>
    </row>
    <row r="3119" spans="18:18">
      <c r="R3119" s="107" t="str">
        <f t="shared" si="48"/>
        <v/>
      </c>
    </row>
    <row r="3120" spans="18:18">
      <c r="R3120" s="107" t="str">
        <f t="shared" si="48"/>
        <v/>
      </c>
    </row>
    <row r="3121" spans="18:18">
      <c r="R3121" s="107" t="str">
        <f t="shared" si="48"/>
        <v/>
      </c>
    </row>
    <row r="3122" spans="18:18">
      <c r="R3122" s="107" t="str">
        <f t="shared" si="48"/>
        <v/>
      </c>
    </row>
    <row r="3123" spans="18:18">
      <c r="R3123" s="107" t="str">
        <f t="shared" si="48"/>
        <v/>
      </c>
    </row>
    <row r="3124" spans="18:18">
      <c r="R3124" s="107" t="str">
        <f t="shared" si="48"/>
        <v/>
      </c>
    </row>
    <row r="3125" spans="18:18">
      <c r="R3125" s="107" t="str">
        <f t="shared" si="48"/>
        <v/>
      </c>
    </row>
    <row r="3126" spans="18:18">
      <c r="R3126" s="107" t="str">
        <f t="shared" si="48"/>
        <v/>
      </c>
    </row>
    <row r="3127" spans="18:18">
      <c r="R3127" s="107" t="str">
        <f t="shared" si="48"/>
        <v/>
      </c>
    </row>
    <row r="3128" spans="18:18">
      <c r="R3128" s="107" t="str">
        <f t="shared" si="48"/>
        <v/>
      </c>
    </row>
    <row r="3129" spans="18:18">
      <c r="R3129" s="107" t="str">
        <f t="shared" si="48"/>
        <v/>
      </c>
    </row>
    <row r="3130" spans="18:18">
      <c r="R3130" s="107" t="str">
        <f t="shared" si="48"/>
        <v/>
      </c>
    </row>
    <row r="3131" spans="18:18">
      <c r="R3131" s="107" t="str">
        <f t="shared" si="48"/>
        <v/>
      </c>
    </row>
    <row r="3132" spans="18:18">
      <c r="R3132" s="107" t="str">
        <f t="shared" si="48"/>
        <v/>
      </c>
    </row>
    <row r="3133" spans="18:18">
      <c r="R3133" s="107" t="str">
        <f t="shared" si="48"/>
        <v/>
      </c>
    </row>
    <row r="3134" spans="18:18">
      <c r="R3134" s="107" t="str">
        <f t="shared" si="48"/>
        <v/>
      </c>
    </row>
    <row r="3135" spans="18:18">
      <c r="R3135" s="107" t="str">
        <f t="shared" si="48"/>
        <v/>
      </c>
    </row>
    <row r="3136" spans="18:18">
      <c r="R3136" s="107" t="str">
        <f t="shared" si="48"/>
        <v/>
      </c>
    </row>
    <row r="3137" spans="18:18">
      <c r="R3137" s="107" t="str">
        <f t="shared" si="48"/>
        <v/>
      </c>
    </row>
    <row r="3138" spans="18:18">
      <c r="R3138" s="107" t="str">
        <f t="shared" si="48"/>
        <v/>
      </c>
    </row>
    <row r="3139" spans="18:18">
      <c r="R3139" s="107" t="str">
        <f t="shared" si="48"/>
        <v/>
      </c>
    </row>
    <row r="3140" spans="18:18">
      <c r="R3140" s="107" t="str">
        <f t="shared" si="48"/>
        <v/>
      </c>
    </row>
    <row r="3141" spans="18:18">
      <c r="R3141" s="107" t="str">
        <f t="shared" si="48"/>
        <v/>
      </c>
    </row>
    <row r="3142" spans="18:18">
      <c r="R3142" s="107" t="str">
        <f t="shared" ref="R3142:R3205" si="49">IF(AND(I3142="",K3142=""),"",IF(I3142="Lead","Lead",IF(K3142="Lead","Lead",IF((OR((AND((ISNUMBER(SEARCH("Galvanized",K3142))),AM3142="Yes")),(AND((ISNUMBER(SEARCH("Galvanized",K3142))),AM3142="Unknown")))),"Galvanized requiring replacement",IF((OR((AND((ISNUMBER(SEARCH("Galvanized",K3142))),AQ3142="Yes")),(AND((ISNUMBER(SEARCH("Galvanized",K3142))),AQ3142="Unknown")))),"Galvanized requiring replacement",IF(I3142="Galvanized requiring replacement","Galvanized requiring replacement",IF(K3142="Galvanized requiring replacement","Galvanized requiring replacement",IF(ISNUMBER(SEARCH("Unknown",I3142)),"Unknown",IF(ISNUMBER(SEARCH("Unknown",K3142)),"Unknown",IF(I3142="","Unknown",IF(K3142="","Unknown","Non-lead")))))))))))</f>
        <v/>
      </c>
    </row>
    <row r="3143" spans="18:18">
      <c r="R3143" s="107" t="str">
        <f t="shared" si="49"/>
        <v/>
      </c>
    </row>
    <row r="3144" spans="18:18">
      <c r="R3144" s="107" t="str">
        <f t="shared" si="49"/>
        <v/>
      </c>
    </row>
    <row r="3145" spans="18:18">
      <c r="R3145" s="107" t="str">
        <f t="shared" si="49"/>
        <v/>
      </c>
    </row>
    <row r="3146" spans="18:18">
      <c r="R3146" s="107" t="str">
        <f t="shared" si="49"/>
        <v/>
      </c>
    </row>
    <row r="3147" spans="18:18">
      <c r="R3147" s="107" t="str">
        <f t="shared" si="49"/>
        <v/>
      </c>
    </row>
    <row r="3148" spans="18:18">
      <c r="R3148" s="107" t="str">
        <f t="shared" si="49"/>
        <v/>
      </c>
    </row>
    <row r="3149" spans="18:18">
      <c r="R3149" s="107" t="str">
        <f t="shared" si="49"/>
        <v/>
      </c>
    </row>
    <row r="3150" spans="18:18">
      <c r="R3150" s="107" t="str">
        <f t="shared" si="49"/>
        <v/>
      </c>
    </row>
    <row r="3151" spans="18:18">
      <c r="R3151" s="107" t="str">
        <f t="shared" si="49"/>
        <v/>
      </c>
    </row>
    <row r="3152" spans="18:18">
      <c r="R3152" s="107" t="str">
        <f t="shared" si="49"/>
        <v/>
      </c>
    </row>
    <row r="3153" spans="18:18">
      <c r="R3153" s="107" t="str">
        <f t="shared" si="49"/>
        <v/>
      </c>
    </row>
    <row r="3154" spans="18:18">
      <c r="R3154" s="107" t="str">
        <f t="shared" si="49"/>
        <v/>
      </c>
    </row>
    <row r="3155" spans="18:18">
      <c r="R3155" s="107" t="str">
        <f t="shared" si="49"/>
        <v/>
      </c>
    </row>
    <row r="3156" spans="18:18">
      <c r="R3156" s="107" t="str">
        <f t="shared" si="49"/>
        <v/>
      </c>
    </row>
    <row r="3157" spans="18:18">
      <c r="R3157" s="107" t="str">
        <f t="shared" si="49"/>
        <v/>
      </c>
    </row>
    <row r="3158" spans="18:18">
      <c r="R3158" s="107" t="str">
        <f t="shared" si="49"/>
        <v/>
      </c>
    </row>
    <row r="3159" spans="18:18">
      <c r="R3159" s="107" t="str">
        <f t="shared" si="49"/>
        <v/>
      </c>
    </row>
    <row r="3160" spans="18:18">
      <c r="R3160" s="107" t="str">
        <f t="shared" si="49"/>
        <v/>
      </c>
    </row>
    <row r="3161" spans="18:18">
      <c r="R3161" s="107" t="str">
        <f t="shared" si="49"/>
        <v/>
      </c>
    </row>
    <row r="3162" spans="18:18">
      <c r="R3162" s="107" t="str">
        <f t="shared" si="49"/>
        <v/>
      </c>
    </row>
    <row r="3163" spans="18:18">
      <c r="R3163" s="107" t="str">
        <f t="shared" si="49"/>
        <v/>
      </c>
    </row>
    <row r="3164" spans="18:18">
      <c r="R3164" s="107" t="str">
        <f t="shared" si="49"/>
        <v/>
      </c>
    </row>
    <row r="3165" spans="18:18">
      <c r="R3165" s="107" t="str">
        <f t="shared" si="49"/>
        <v/>
      </c>
    </row>
    <row r="3166" spans="18:18">
      <c r="R3166" s="107" t="str">
        <f t="shared" si="49"/>
        <v/>
      </c>
    </row>
    <row r="3167" spans="18:18">
      <c r="R3167" s="107" t="str">
        <f t="shared" si="49"/>
        <v/>
      </c>
    </row>
    <row r="3168" spans="18:18">
      <c r="R3168" s="107" t="str">
        <f t="shared" si="49"/>
        <v/>
      </c>
    </row>
    <row r="3169" spans="18:18">
      <c r="R3169" s="107" t="str">
        <f t="shared" si="49"/>
        <v/>
      </c>
    </row>
    <row r="3170" spans="18:18">
      <c r="R3170" s="107" t="str">
        <f t="shared" si="49"/>
        <v/>
      </c>
    </row>
    <row r="3171" spans="18:18">
      <c r="R3171" s="107" t="str">
        <f t="shared" si="49"/>
        <v/>
      </c>
    </row>
    <row r="3172" spans="18:18">
      <c r="R3172" s="107" t="str">
        <f t="shared" si="49"/>
        <v/>
      </c>
    </row>
    <row r="3173" spans="18:18">
      <c r="R3173" s="107" t="str">
        <f t="shared" si="49"/>
        <v/>
      </c>
    </row>
    <row r="3174" spans="18:18">
      <c r="R3174" s="107" t="str">
        <f t="shared" si="49"/>
        <v/>
      </c>
    </row>
    <row r="3175" spans="18:18">
      <c r="R3175" s="107" t="str">
        <f t="shared" si="49"/>
        <v/>
      </c>
    </row>
    <row r="3176" spans="18:18">
      <c r="R3176" s="107" t="str">
        <f t="shared" si="49"/>
        <v/>
      </c>
    </row>
    <row r="3177" spans="18:18">
      <c r="R3177" s="107" t="str">
        <f t="shared" si="49"/>
        <v/>
      </c>
    </row>
    <row r="3178" spans="18:18">
      <c r="R3178" s="107" t="str">
        <f t="shared" si="49"/>
        <v/>
      </c>
    </row>
    <row r="3179" spans="18:18">
      <c r="R3179" s="107" t="str">
        <f t="shared" si="49"/>
        <v/>
      </c>
    </row>
    <row r="3180" spans="18:18">
      <c r="R3180" s="107" t="str">
        <f t="shared" si="49"/>
        <v/>
      </c>
    </row>
    <row r="3181" spans="18:18">
      <c r="R3181" s="107" t="str">
        <f t="shared" si="49"/>
        <v/>
      </c>
    </row>
    <row r="3182" spans="18:18">
      <c r="R3182" s="107" t="str">
        <f t="shared" si="49"/>
        <v/>
      </c>
    </row>
    <row r="3183" spans="18:18">
      <c r="R3183" s="107" t="str">
        <f t="shared" si="49"/>
        <v/>
      </c>
    </row>
    <row r="3184" spans="18:18">
      <c r="R3184" s="107" t="str">
        <f t="shared" si="49"/>
        <v/>
      </c>
    </row>
    <row r="3185" spans="18:18">
      <c r="R3185" s="107" t="str">
        <f t="shared" si="49"/>
        <v/>
      </c>
    </row>
    <row r="3186" spans="18:18">
      <c r="R3186" s="107" t="str">
        <f t="shared" si="49"/>
        <v/>
      </c>
    </row>
    <row r="3187" spans="18:18">
      <c r="R3187" s="107" t="str">
        <f t="shared" si="49"/>
        <v/>
      </c>
    </row>
    <row r="3188" spans="18:18">
      <c r="R3188" s="107" t="str">
        <f t="shared" si="49"/>
        <v/>
      </c>
    </row>
    <row r="3189" spans="18:18">
      <c r="R3189" s="107" t="str">
        <f t="shared" si="49"/>
        <v/>
      </c>
    </row>
    <row r="3190" spans="18:18">
      <c r="R3190" s="107" t="str">
        <f t="shared" si="49"/>
        <v/>
      </c>
    </row>
    <row r="3191" spans="18:18">
      <c r="R3191" s="107" t="str">
        <f t="shared" si="49"/>
        <v/>
      </c>
    </row>
    <row r="3192" spans="18:18">
      <c r="R3192" s="107" t="str">
        <f t="shared" si="49"/>
        <v/>
      </c>
    </row>
    <row r="3193" spans="18:18">
      <c r="R3193" s="107" t="str">
        <f t="shared" si="49"/>
        <v/>
      </c>
    </row>
    <row r="3194" spans="18:18">
      <c r="R3194" s="107" t="str">
        <f t="shared" si="49"/>
        <v/>
      </c>
    </row>
    <row r="3195" spans="18:18">
      <c r="R3195" s="107" t="str">
        <f t="shared" si="49"/>
        <v/>
      </c>
    </row>
    <row r="3196" spans="18:18">
      <c r="R3196" s="107" t="str">
        <f t="shared" si="49"/>
        <v/>
      </c>
    </row>
    <row r="3197" spans="18:18">
      <c r="R3197" s="107" t="str">
        <f t="shared" si="49"/>
        <v/>
      </c>
    </row>
    <row r="3198" spans="18:18">
      <c r="R3198" s="107" t="str">
        <f t="shared" si="49"/>
        <v/>
      </c>
    </row>
    <row r="3199" spans="18:18">
      <c r="R3199" s="107" t="str">
        <f t="shared" si="49"/>
        <v/>
      </c>
    </row>
    <row r="3200" spans="18:18">
      <c r="R3200" s="107" t="str">
        <f t="shared" si="49"/>
        <v/>
      </c>
    </row>
    <row r="3201" spans="18:18">
      <c r="R3201" s="107" t="str">
        <f t="shared" si="49"/>
        <v/>
      </c>
    </row>
    <row r="3202" spans="18:18">
      <c r="R3202" s="107" t="str">
        <f t="shared" si="49"/>
        <v/>
      </c>
    </row>
    <row r="3203" spans="18:18">
      <c r="R3203" s="107" t="str">
        <f t="shared" si="49"/>
        <v/>
      </c>
    </row>
    <row r="3204" spans="18:18">
      <c r="R3204" s="107" t="str">
        <f t="shared" si="49"/>
        <v/>
      </c>
    </row>
    <row r="3205" spans="18:18">
      <c r="R3205" s="107" t="str">
        <f t="shared" si="49"/>
        <v/>
      </c>
    </row>
    <row r="3206" spans="18:18">
      <c r="R3206" s="107" t="str">
        <f t="shared" ref="R3206:R3269" si="50">IF(AND(I3206="",K3206=""),"",IF(I3206="Lead","Lead",IF(K3206="Lead","Lead",IF((OR((AND((ISNUMBER(SEARCH("Galvanized",K3206))),AM3206="Yes")),(AND((ISNUMBER(SEARCH("Galvanized",K3206))),AM3206="Unknown")))),"Galvanized requiring replacement",IF((OR((AND((ISNUMBER(SEARCH("Galvanized",K3206))),AQ3206="Yes")),(AND((ISNUMBER(SEARCH("Galvanized",K3206))),AQ3206="Unknown")))),"Galvanized requiring replacement",IF(I3206="Galvanized requiring replacement","Galvanized requiring replacement",IF(K3206="Galvanized requiring replacement","Galvanized requiring replacement",IF(ISNUMBER(SEARCH("Unknown",I3206)),"Unknown",IF(ISNUMBER(SEARCH("Unknown",K3206)),"Unknown",IF(I3206="","Unknown",IF(K3206="","Unknown","Non-lead")))))))))))</f>
        <v/>
      </c>
    </row>
    <row r="3207" spans="18:18">
      <c r="R3207" s="107" t="str">
        <f t="shared" si="50"/>
        <v/>
      </c>
    </row>
    <row r="3208" spans="18:18">
      <c r="R3208" s="107" t="str">
        <f t="shared" si="50"/>
        <v/>
      </c>
    </row>
    <row r="3209" spans="18:18">
      <c r="R3209" s="107" t="str">
        <f t="shared" si="50"/>
        <v/>
      </c>
    </row>
    <row r="3210" spans="18:18">
      <c r="R3210" s="107" t="str">
        <f t="shared" si="50"/>
        <v/>
      </c>
    </row>
    <row r="3211" spans="18:18">
      <c r="R3211" s="107" t="str">
        <f t="shared" si="50"/>
        <v/>
      </c>
    </row>
    <row r="3212" spans="18:18">
      <c r="R3212" s="107" t="str">
        <f t="shared" si="50"/>
        <v/>
      </c>
    </row>
    <row r="3213" spans="18:18">
      <c r="R3213" s="107" t="str">
        <f t="shared" si="50"/>
        <v/>
      </c>
    </row>
    <row r="3214" spans="18:18">
      <c r="R3214" s="107" t="str">
        <f t="shared" si="50"/>
        <v/>
      </c>
    </row>
    <row r="3215" spans="18:18">
      <c r="R3215" s="107" t="str">
        <f t="shared" si="50"/>
        <v/>
      </c>
    </row>
    <row r="3216" spans="18:18">
      <c r="R3216" s="107" t="str">
        <f t="shared" si="50"/>
        <v/>
      </c>
    </row>
    <row r="3217" spans="18:18">
      <c r="R3217" s="107" t="str">
        <f t="shared" si="50"/>
        <v/>
      </c>
    </row>
    <row r="3218" spans="18:18">
      <c r="R3218" s="107" t="str">
        <f t="shared" si="50"/>
        <v/>
      </c>
    </row>
    <row r="3219" spans="18:18">
      <c r="R3219" s="107" t="str">
        <f t="shared" si="50"/>
        <v/>
      </c>
    </row>
    <row r="3220" spans="18:18">
      <c r="R3220" s="107" t="str">
        <f t="shared" si="50"/>
        <v/>
      </c>
    </row>
    <row r="3221" spans="18:18">
      <c r="R3221" s="107" t="str">
        <f t="shared" si="50"/>
        <v/>
      </c>
    </row>
    <row r="3222" spans="18:18">
      <c r="R3222" s="107" t="str">
        <f t="shared" si="50"/>
        <v/>
      </c>
    </row>
    <row r="3223" spans="18:18">
      <c r="R3223" s="107" t="str">
        <f t="shared" si="50"/>
        <v/>
      </c>
    </row>
    <row r="3224" spans="18:18">
      <c r="R3224" s="107" t="str">
        <f t="shared" si="50"/>
        <v/>
      </c>
    </row>
    <row r="3225" spans="18:18">
      <c r="R3225" s="107" t="str">
        <f t="shared" si="50"/>
        <v/>
      </c>
    </row>
    <row r="3226" spans="18:18">
      <c r="R3226" s="107" t="str">
        <f t="shared" si="50"/>
        <v/>
      </c>
    </row>
    <row r="3227" spans="18:18">
      <c r="R3227" s="107" t="str">
        <f t="shared" si="50"/>
        <v/>
      </c>
    </row>
    <row r="3228" spans="18:18">
      <c r="R3228" s="107" t="str">
        <f t="shared" si="50"/>
        <v/>
      </c>
    </row>
    <row r="3229" spans="18:18">
      <c r="R3229" s="107" t="str">
        <f t="shared" si="50"/>
        <v/>
      </c>
    </row>
    <row r="3230" spans="18:18">
      <c r="R3230" s="107" t="str">
        <f t="shared" si="50"/>
        <v/>
      </c>
    </row>
    <row r="3231" spans="18:18">
      <c r="R3231" s="107" t="str">
        <f t="shared" si="50"/>
        <v/>
      </c>
    </row>
    <row r="3232" spans="18:18">
      <c r="R3232" s="107" t="str">
        <f t="shared" si="50"/>
        <v/>
      </c>
    </row>
    <row r="3233" spans="18:18">
      <c r="R3233" s="107" t="str">
        <f t="shared" si="50"/>
        <v/>
      </c>
    </row>
    <row r="3234" spans="18:18">
      <c r="R3234" s="107" t="str">
        <f t="shared" si="50"/>
        <v/>
      </c>
    </row>
    <row r="3235" spans="18:18">
      <c r="R3235" s="107" t="str">
        <f t="shared" si="50"/>
        <v/>
      </c>
    </row>
    <row r="3236" spans="18:18">
      <c r="R3236" s="107" t="str">
        <f t="shared" si="50"/>
        <v/>
      </c>
    </row>
    <row r="3237" spans="18:18">
      <c r="R3237" s="107" t="str">
        <f t="shared" si="50"/>
        <v/>
      </c>
    </row>
    <row r="3238" spans="18:18">
      <c r="R3238" s="107" t="str">
        <f t="shared" si="50"/>
        <v/>
      </c>
    </row>
    <row r="3239" spans="18:18">
      <c r="R3239" s="107" t="str">
        <f t="shared" si="50"/>
        <v/>
      </c>
    </row>
    <row r="3240" spans="18:18">
      <c r="R3240" s="107" t="str">
        <f t="shared" si="50"/>
        <v/>
      </c>
    </row>
    <row r="3241" spans="18:18">
      <c r="R3241" s="107" t="str">
        <f t="shared" si="50"/>
        <v/>
      </c>
    </row>
    <row r="3242" spans="18:18">
      <c r="R3242" s="107" t="str">
        <f t="shared" si="50"/>
        <v/>
      </c>
    </row>
    <row r="3243" spans="18:18">
      <c r="R3243" s="107" t="str">
        <f t="shared" si="50"/>
        <v/>
      </c>
    </row>
    <row r="3244" spans="18:18">
      <c r="R3244" s="107" t="str">
        <f t="shared" si="50"/>
        <v/>
      </c>
    </row>
    <row r="3245" spans="18:18">
      <c r="R3245" s="107" t="str">
        <f t="shared" si="50"/>
        <v/>
      </c>
    </row>
    <row r="3246" spans="18:18">
      <c r="R3246" s="107" t="str">
        <f t="shared" si="50"/>
        <v/>
      </c>
    </row>
    <row r="3247" spans="18:18">
      <c r="R3247" s="107" t="str">
        <f t="shared" si="50"/>
        <v/>
      </c>
    </row>
    <row r="3248" spans="18:18">
      <c r="R3248" s="107" t="str">
        <f t="shared" si="50"/>
        <v/>
      </c>
    </row>
    <row r="3249" spans="18:18">
      <c r="R3249" s="107" t="str">
        <f t="shared" si="50"/>
        <v/>
      </c>
    </row>
    <row r="3250" spans="18:18">
      <c r="R3250" s="107" t="str">
        <f t="shared" si="50"/>
        <v/>
      </c>
    </row>
    <row r="3251" spans="18:18">
      <c r="R3251" s="107" t="str">
        <f t="shared" si="50"/>
        <v/>
      </c>
    </row>
    <row r="3252" spans="18:18">
      <c r="R3252" s="107" t="str">
        <f t="shared" si="50"/>
        <v/>
      </c>
    </row>
    <row r="3253" spans="18:18">
      <c r="R3253" s="107" t="str">
        <f t="shared" si="50"/>
        <v/>
      </c>
    </row>
    <row r="3254" spans="18:18">
      <c r="R3254" s="107" t="str">
        <f t="shared" si="50"/>
        <v/>
      </c>
    </row>
    <row r="3255" spans="18:18">
      <c r="R3255" s="107" t="str">
        <f t="shared" si="50"/>
        <v/>
      </c>
    </row>
    <row r="3256" spans="18:18">
      <c r="R3256" s="107" t="str">
        <f t="shared" si="50"/>
        <v/>
      </c>
    </row>
    <row r="3257" spans="18:18">
      <c r="R3257" s="107" t="str">
        <f t="shared" si="50"/>
        <v/>
      </c>
    </row>
    <row r="3258" spans="18:18">
      <c r="R3258" s="107" t="str">
        <f t="shared" si="50"/>
        <v/>
      </c>
    </row>
    <row r="3259" spans="18:18">
      <c r="R3259" s="107" t="str">
        <f t="shared" si="50"/>
        <v/>
      </c>
    </row>
    <row r="3260" spans="18:18">
      <c r="R3260" s="107" t="str">
        <f t="shared" si="50"/>
        <v/>
      </c>
    </row>
    <row r="3261" spans="18:18">
      <c r="R3261" s="107" t="str">
        <f t="shared" si="50"/>
        <v/>
      </c>
    </row>
    <row r="3262" spans="18:18">
      <c r="R3262" s="107" t="str">
        <f t="shared" si="50"/>
        <v/>
      </c>
    </row>
    <row r="3263" spans="18:18">
      <c r="R3263" s="107" t="str">
        <f t="shared" si="50"/>
        <v/>
      </c>
    </row>
    <row r="3264" spans="18:18">
      <c r="R3264" s="107" t="str">
        <f t="shared" si="50"/>
        <v/>
      </c>
    </row>
    <row r="3265" spans="18:18">
      <c r="R3265" s="107" t="str">
        <f t="shared" si="50"/>
        <v/>
      </c>
    </row>
    <row r="3266" spans="18:18">
      <c r="R3266" s="107" t="str">
        <f t="shared" si="50"/>
        <v/>
      </c>
    </row>
    <row r="3267" spans="18:18">
      <c r="R3267" s="107" t="str">
        <f t="shared" si="50"/>
        <v/>
      </c>
    </row>
    <row r="3268" spans="18:18">
      <c r="R3268" s="107" t="str">
        <f t="shared" si="50"/>
        <v/>
      </c>
    </row>
    <row r="3269" spans="18:18">
      <c r="R3269" s="107" t="str">
        <f t="shared" si="50"/>
        <v/>
      </c>
    </row>
    <row r="3270" spans="18:18">
      <c r="R3270" s="107" t="str">
        <f t="shared" ref="R3270:R3333" si="51">IF(AND(I3270="",K3270=""),"",IF(I3270="Lead","Lead",IF(K3270="Lead","Lead",IF((OR((AND((ISNUMBER(SEARCH("Galvanized",K3270))),AM3270="Yes")),(AND((ISNUMBER(SEARCH("Galvanized",K3270))),AM3270="Unknown")))),"Galvanized requiring replacement",IF((OR((AND((ISNUMBER(SEARCH("Galvanized",K3270))),AQ3270="Yes")),(AND((ISNUMBER(SEARCH("Galvanized",K3270))),AQ3270="Unknown")))),"Galvanized requiring replacement",IF(I3270="Galvanized requiring replacement","Galvanized requiring replacement",IF(K3270="Galvanized requiring replacement","Galvanized requiring replacement",IF(ISNUMBER(SEARCH("Unknown",I3270)),"Unknown",IF(ISNUMBER(SEARCH("Unknown",K3270)),"Unknown",IF(I3270="","Unknown",IF(K3270="","Unknown","Non-lead")))))))))))</f>
        <v/>
      </c>
    </row>
    <row r="3271" spans="18:18">
      <c r="R3271" s="107" t="str">
        <f t="shared" si="51"/>
        <v/>
      </c>
    </row>
    <row r="3272" spans="18:18">
      <c r="R3272" s="107" t="str">
        <f t="shared" si="51"/>
        <v/>
      </c>
    </row>
    <row r="3273" spans="18:18">
      <c r="R3273" s="107" t="str">
        <f t="shared" si="51"/>
        <v/>
      </c>
    </row>
    <row r="3274" spans="18:18">
      <c r="R3274" s="107" t="str">
        <f t="shared" si="51"/>
        <v/>
      </c>
    </row>
    <row r="3275" spans="18:18">
      <c r="R3275" s="107" t="str">
        <f t="shared" si="51"/>
        <v/>
      </c>
    </row>
    <row r="3276" spans="18:18">
      <c r="R3276" s="107" t="str">
        <f t="shared" si="51"/>
        <v/>
      </c>
    </row>
    <row r="3277" spans="18:18">
      <c r="R3277" s="107" t="str">
        <f t="shared" si="51"/>
        <v/>
      </c>
    </row>
    <row r="3278" spans="18:18">
      <c r="R3278" s="107" t="str">
        <f t="shared" si="51"/>
        <v/>
      </c>
    </row>
    <row r="3279" spans="18:18">
      <c r="R3279" s="107" t="str">
        <f t="shared" si="51"/>
        <v/>
      </c>
    </row>
    <row r="3280" spans="18:18">
      <c r="R3280" s="107" t="str">
        <f t="shared" si="51"/>
        <v/>
      </c>
    </row>
    <row r="3281" spans="18:18">
      <c r="R3281" s="107" t="str">
        <f t="shared" si="51"/>
        <v/>
      </c>
    </row>
    <row r="3282" spans="18:18">
      <c r="R3282" s="107" t="str">
        <f t="shared" si="51"/>
        <v/>
      </c>
    </row>
    <row r="3283" spans="18:18">
      <c r="R3283" s="107" t="str">
        <f t="shared" si="51"/>
        <v/>
      </c>
    </row>
    <row r="3284" spans="18:18">
      <c r="R3284" s="107" t="str">
        <f t="shared" si="51"/>
        <v/>
      </c>
    </row>
    <row r="3285" spans="18:18">
      <c r="R3285" s="107" t="str">
        <f t="shared" si="51"/>
        <v/>
      </c>
    </row>
    <row r="3286" spans="18:18">
      <c r="R3286" s="107" t="str">
        <f t="shared" si="51"/>
        <v/>
      </c>
    </row>
    <row r="3287" spans="18:18">
      <c r="R3287" s="107" t="str">
        <f t="shared" si="51"/>
        <v/>
      </c>
    </row>
    <row r="3288" spans="18:18">
      <c r="R3288" s="107" t="str">
        <f t="shared" si="51"/>
        <v/>
      </c>
    </row>
    <row r="3289" spans="18:18">
      <c r="R3289" s="107" t="str">
        <f t="shared" si="51"/>
        <v/>
      </c>
    </row>
    <row r="3290" spans="18:18">
      <c r="R3290" s="107" t="str">
        <f t="shared" si="51"/>
        <v/>
      </c>
    </row>
    <row r="3291" spans="18:18">
      <c r="R3291" s="107" t="str">
        <f t="shared" si="51"/>
        <v/>
      </c>
    </row>
    <row r="3292" spans="18:18">
      <c r="R3292" s="107" t="str">
        <f t="shared" si="51"/>
        <v/>
      </c>
    </row>
    <row r="3293" spans="18:18">
      <c r="R3293" s="107" t="str">
        <f t="shared" si="51"/>
        <v/>
      </c>
    </row>
    <row r="3294" spans="18:18">
      <c r="R3294" s="107" t="str">
        <f t="shared" si="51"/>
        <v/>
      </c>
    </row>
    <row r="3295" spans="18:18">
      <c r="R3295" s="107" t="str">
        <f t="shared" si="51"/>
        <v/>
      </c>
    </row>
    <row r="3296" spans="18:18">
      <c r="R3296" s="107" t="str">
        <f t="shared" si="51"/>
        <v/>
      </c>
    </row>
    <row r="3297" spans="18:18">
      <c r="R3297" s="107" t="str">
        <f t="shared" si="51"/>
        <v/>
      </c>
    </row>
    <row r="3298" spans="18:18">
      <c r="R3298" s="107" t="str">
        <f t="shared" si="51"/>
        <v/>
      </c>
    </row>
    <row r="3299" spans="18:18">
      <c r="R3299" s="107" t="str">
        <f t="shared" si="51"/>
        <v/>
      </c>
    </row>
    <row r="3300" spans="18:18">
      <c r="R3300" s="107" t="str">
        <f t="shared" si="51"/>
        <v/>
      </c>
    </row>
    <row r="3301" spans="18:18">
      <c r="R3301" s="107" t="str">
        <f t="shared" si="51"/>
        <v/>
      </c>
    </row>
    <row r="3302" spans="18:18">
      <c r="R3302" s="107" t="str">
        <f t="shared" si="51"/>
        <v/>
      </c>
    </row>
    <row r="3303" spans="18:18">
      <c r="R3303" s="107" t="str">
        <f t="shared" si="51"/>
        <v/>
      </c>
    </row>
    <row r="3304" spans="18:18">
      <c r="R3304" s="107" t="str">
        <f t="shared" si="51"/>
        <v/>
      </c>
    </row>
    <row r="3305" spans="18:18">
      <c r="R3305" s="107" t="str">
        <f t="shared" si="51"/>
        <v/>
      </c>
    </row>
    <row r="3306" spans="18:18">
      <c r="R3306" s="107" t="str">
        <f t="shared" si="51"/>
        <v/>
      </c>
    </row>
    <row r="3307" spans="18:18">
      <c r="R3307" s="107" t="str">
        <f t="shared" si="51"/>
        <v/>
      </c>
    </row>
    <row r="3308" spans="18:18">
      <c r="R3308" s="107" t="str">
        <f t="shared" si="51"/>
        <v/>
      </c>
    </row>
    <row r="3309" spans="18:18">
      <c r="R3309" s="107" t="str">
        <f t="shared" si="51"/>
        <v/>
      </c>
    </row>
    <row r="3310" spans="18:18">
      <c r="R3310" s="107" t="str">
        <f t="shared" si="51"/>
        <v/>
      </c>
    </row>
    <row r="3311" spans="18:18">
      <c r="R3311" s="107" t="str">
        <f t="shared" si="51"/>
        <v/>
      </c>
    </row>
    <row r="3312" spans="18:18">
      <c r="R3312" s="107" t="str">
        <f t="shared" si="51"/>
        <v/>
      </c>
    </row>
    <row r="3313" spans="18:18">
      <c r="R3313" s="107" t="str">
        <f t="shared" si="51"/>
        <v/>
      </c>
    </row>
    <row r="3314" spans="18:18">
      <c r="R3314" s="107" t="str">
        <f t="shared" si="51"/>
        <v/>
      </c>
    </row>
    <row r="3315" spans="18:18">
      <c r="R3315" s="107" t="str">
        <f t="shared" si="51"/>
        <v/>
      </c>
    </row>
    <row r="3316" spans="18:18">
      <c r="R3316" s="107" t="str">
        <f t="shared" si="51"/>
        <v/>
      </c>
    </row>
    <row r="3317" spans="18:18">
      <c r="R3317" s="107" t="str">
        <f t="shared" si="51"/>
        <v/>
      </c>
    </row>
    <row r="3318" spans="18:18">
      <c r="R3318" s="107" t="str">
        <f t="shared" si="51"/>
        <v/>
      </c>
    </row>
    <row r="3319" spans="18:18">
      <c r="R3319" s="107" t="str">
        <f t="shared" si="51"/>
        <v/>
      </c>
    </row>
    <row r="3320" spans="18:18">
      <c r="R3320" s="107" t="str">
        <f t="shared" si="51"/>
        <v/>
      </c>
    </row>
    <row r="3321" spans="18:18">
      <c r="R3321" s="107" t="str">
        <f t="shared" si="51"/>
        <v/>
      </c>
    </row>
    <row r="3322" spans="18:18">
      <c r="R3322" s="107" t="str">
        <f t="shared" si="51"/>
        <v/>
      </c>
    </row>
    <row r="3323" spans="18:18">
      <c r="R3323" s="107" t="str">
        <f t="shared" si="51"/>
        <v/>
      </c>
    </row>
    <row r="3324" spans="18:18">
      <c r="R3324" s="107" t="str">
        <f t="shared" si="51"/>
        <v/>
      </c>
    </row>
    <row r="3325" spans="18:18">
      <c r="R3325" s="107" t="str">
        <f t="shared" si="51"/>
        <v/>
      </c>
    </row>
    <row r="3326" spans="18:18">
      <c r="R3326" s="107" t="str">
        <f t="shared" si="51"/>
        <v/>
      </c>
    </row>
    <row r="3327" spans="18:18">
      <c r="R3327" s="107" t="str">
        <f t="shared" si="51"/>
        <v/>
      </c>
    </row>
    <row r="3328" spans="18:18">
      <c r="R3328" s="107" t="str">
        <f t="shared" si="51"/>
        <v/>
      </c>
    </row>
    <row r="3329" spans="18:18">
      <c r="R3329" s="107" t="str">
        <f t="shared" si="51"/>
        <v/>
      </c>
    </row>
    <row r="3330" spans="18:18">
      <c r="R3330" s="107" t="str">
        <f t="shared" si="51"/>
        <v/>
      </c>
    </row>
    <row r="3331" spans="18:18">
      <c r="R3331" s="107" t="str">
        <f t="shared" si="51"/>
        <v/>
      </c>
    </row>
    <row r="3332" spans="18:18">
      <c r="R3332" s="107" t="str">
        <f t="shared" si="51"/>
        <v/>
      </c>
    </row>
    <row r="3333" spans="18:18">
      <c r="R3333" s="107" t="str">
        <f t="shared" si="51"/>
        <v/>
      </c>
    </row>
    <row r="3334" spans="18:18">
      <c r="R3334" s="107" t="str">
        <f t="shared" ref="R3334:R3397" si="52">IF(AND(I3334="",K3334=""),"",IF(I3334="Lead","Lead",IF(K3334="Lead","Lead",IF((OR((AND((ISNUMBER(SEARCH("Galvanized",K3334))),AM3334="Yes")),(AND((ISNUMBER(SEARCH("Galvanized",K3334))),AM3334="Unknown")))),"Galvanized requiring replacement",IF((OR((AND((ISNUMBER(SEARCH("Galvanized",K3334))),AQ3334="Yes")),(AND((ISNUMBER(SEARCH("Galvanized",K3334))),AQ3334="Unknown")))),"Galvanized requiring replacement",IF(I3334="Galvanized requiring replacement","Galvanized requiring replacement",IF(K3334="Galvanized requiring replacement","Galvanized requiring replacement",IF(ISNUMBER(SEARCH("Unknown",I3334)),"Unknown",IF(ISNUMBER(SEARCH("Unknown",K3334)),"Unknown",IF(I3334="","Unknown",IF(K3334="","Unknown","Non-lead")))))))))))</f>
        <v/>
      </c>
    </row>
    <row r="3335" spans="18:18">
      <c r="R3335" s="107" t="str">
        <f t="shared" si="52"/>
        <v/>
      </c>
    </row>
    <row r="3336" spans="18:18">
      <c r="R3336" s="107" t="str">
        <f t="shared" si="52"/>
        <v/>
      </c>
    </row>
    <row r="3337" spans="18:18">
      <c r="R3337" s="107" t="str">
        <f t="shared" si="52"/>
        <v/>
      </c>
    </row>
    <row r="3338" spans="18:18">
      <c r="R3338" s="107" t="str">
        <f t="shared" si="52"/>
        <v/>
      </c>
    </row>
    <row r="3339" spans="18:18">
      <c r="R3339" s="107" t="str">
        <f t="shared" si="52"/>
        <v/>
      </c>
    </row>
    <row r="3340" spans="18:18">
      <c r="R3340" s="107" t="str">
        <f t="shared" si="52"/>
        <v/>
      </c>
    </row>
    <row r="3341" spans="18:18">
      <c r="R3341" s="107" t="str">
        <f t="shared" si="52"/>
        <v/>
      </c>
    </row>
    <row r="3342" spans="18:18">
      <c r="R3342" s="107" t="str">
        <f t="shared" si="52"/>
        <v/>
      </c>
    </row>
    <row r="3343" spans="18:18">
      <c r="R3343" s="107" t="str">
        <f t="shared" si="52"/>
        <v/>
      </c>
    </row>
    <row r="3344" spans="18:18">
      <c r="R3344" s="107" t="str">
        <f t="shared" si="52"/>
        <v/>
      </c>
    </row>
    <row r="3345" spans="18:18">
      <c r="R3345" s="107" t="str">
        <f t="shared" si="52"/>
        <v/>
      </c>
    </row>
    <row r="3346" spans="18:18">
      <c r="R3346" s="107" t="str">
        <f t="shared" si="52"/>
        <v/>
      </c>
    </row>
    <row r="3347" spans="18:18">
      <c r="R3347" s="107" t="str">
        <f t="shared" si="52"/>
        <v/>
      </c>
    </row>
    <row r="3348" spans="18:18">
      <c r="R3348" s="107" t="str">
        <f t="shared" si="52"/>
        <v/>
      </c>
    </row>
    <row r="3349" spans="18:18">
      <c r="R3349" s="107" t="str">
        <f t="shared" si="52"/>
        <v/>
      </c>
    </row>
    <row r="3350" spans="18:18">
      <c r="R3350" s="107" t="str">
        <f t="shared" si="52"/>
        <v/>
      </c>
    </row>
    <row r="3351" spans="18:18">
      <c r="R3351" s="107" t="str">
        <f t="shared" si="52"/>
        <v/>
      </c>
    </row>
    <row r="3352" spans="18:18">
      <c r="R3352" s="107" t="str">
        <f t="shared" si="52"/>
        <v/>
      </c>
    </row>
    <row r="3353" spans="18:18">
      <c r="R3353" s="107" t="str">
        <f t="shared" si="52"/>
        <v/>
      </c>
    </row>
    <row r="3354" spans="18:18">
      <c r="R3354" s="107" t="str">
        <f t="shared" si="52"/>
        <v/>
      </c>
    </row>
    <row r="3355" spans="18:18">
      <c r="R3355" s="107" t="str">
        <f t="shared" si="52"/>
        <v/>
      </c>
    </row>
    <row r="3356" spans="18:18">
      <c r="R3356" s="107" t="str">
        <f t="shared" si="52"/>
        <v/>
      </c>
    </row>
    <row r="3357" spans="18:18">
      <c r="R3357" s="107" t="str">
        <f t="shared" si="52"/>
        <v/>
      </c>
    </row>
    <row r="3358" spans="18:18">
      <c r="R3358" s="107" t="str">
        <f t="shared" si="52"/>
        <v/>
      </c>
    </row>
    <row r="3359" spans="18:18">
      <c r="R3359" s="107" t="str">
        <f t="shared" si="52"/>
        <v/>
      </c>
    </row>
    <row r="3360" spans="18:18">
      <c r="R3360" s="107" t="str">
        <f t="shared" si="52"/>
        <v/>
      </c>
    </row>
    <row r="3361" spans="18:18">
      <c r="R3361" s="107" t="str">
        <f t="shared" si="52"/>
        <v/>
      </c>
    </row>
    <row r="3362" spans="18:18">
      <c r="R3362" s="107" t="str">
        <f t="shared" si="52"/>
        <v/>
      </c>
    </row>
    <row r="3363" spans="18:18">
      <c r="R3363" s="107" t="str">
        <f t="shared" si="52"/>
        <v/>
      </c>
    </row>
    <row r="3364" spans="18:18">
      <c r="R3364" s="107" t="str">
        <f t="shared" si="52"/>
        <v/>
      </c>
    </row>
    <row r="3365" spans="18:18">
      <c r="R3365" s="107" t="str">
        <f t="shared" si="52"/>
        <v/>
      </c>
    </row>
    <row r="3366" spans="18:18">
      <c r="R3366" s="107" t="str">
        <f t="shared" si="52"/>
        <v/>
      </c>
    </row>
    <row r="3367" spans="18:18">
      <c r="R3367" s="107" t="str">
        <f t="shared" si="52"/>
        <v/>
      </c>
    </row>
    <row r="3368" spans="18:18">
      <c r="R3368" s="107" t="str">
        <f t="shared" si="52"/>
        <v/>
      </c>
    </row>
    <row r="3369" spans="18:18">
      <c r="R3369" s="107" t="str">
        <f t="shared" si="52"/>
        <v/>
      </c>
    </row>
    <row r="3370" spans="18:18">
      <c r="R3370" s="107" t="str">
        <f t="shared" si="52"/>
        <v/>
      </c>
    </row>
    <row r="3371" spans="18:18">
      <c r="R3371" s="107" t="str">
        <f t="shared" si="52"/>
        <v/>
      </c>
    </row>
    <row r="3372" spans="18:18">
      <c r="R3372" s="107" t="str">
        <f t="shared" si="52"/>
        <v/>
      </c>
    </row>
    <row r="3373" spans="18:18">
      <c r="R3373" s="107" t="str">
        <f t="shared" si="52"/>
        <v/>
      </c>
    </row>
    <row r="3374" spans="18:18">
      <c r="R3374" s="107" t="str">
        <f t="shared" si="52"/>
        <v/>
      </c>
    </row>
    <row r="3375" spans="18:18">
      <c r="R3375" s="107" t="str">
        <f t="shared" si="52"/>
        <v/>
      </c>
    </row>
    <row r="3376" spans="18:18">
      <c r="R3376" s="107" t="str">
        <f t="shared" si="52"/>
        <v/>
      </c>
    </row>
    <row r="3377" spans="18:18">
      <c r="R3377" s="107" t="str">
        <f t="shared" si="52"/>
        <v/>
      </c>
    </row>
    <row r="3378" spans="18:18">
      <c r="R3378" s="107" t="str">
        <f t="shared" si="52"/>
        <v/>
      </c>
    </row>
    <row r="3379" spans="18:18">
      <c r="R3379" s="107" t="str">
        <f t="shared" si="52"/>
        <v/>
      </c>
    </row>
    <row r="3380" spans="18:18">
      <c r="R3380" s="107" t="str">
        <f t="shared" si="52"/>
        <v/>
      </c>
    </row>
    <row r="3381" spans="18:18">
      <c r="R3381" s="107" t="str">
        <f t="shared" si="52"/>
        <v/>
      </c>
    </row>
    <row r="3382" spans="18:18">
      <c r="R3382" s="107" t="str">
        <f t="shared" si="52"/>
        <v/>
      </c>
    </row>
    <row r="3383" spans="18:18">
      <c r="R3383" s="107" t="str">
        <f t="shared" si="52"/>
        <v/>
      </c>
    </row>
    <row r="3384" spans="18:18">
      <c r="R3384" s="107" t="str">
        <f t="shared" si="52"/>
        <v/>
      </c>
    </row>
    <row r="3385" spans="18:18">
      <c r="R3385" s="107" t="str">
        <f t="shared" si="52"/>
        <v/>
      </c>
    </row>
    <row r="3386" spans="18:18">
      <c r="R3386" s="107" t="str">
        <f t="shared" si="52"/>
        <v/>
      </c>
    </row>
    <row r="3387" spans="18:18">
      <c r="R3387" s="107" t="str">
        <f t="shared" si="52"/>
        <v/>
      </c>
    </row>
    <row r="3388" spans="18:18">
      <c r="R3388" s="107" t="str">
        <f t="shared" si="52"/>
        <v/>
      </c>
    </row>
    <row r="3389" spans="18:18">
      <c r="R3389" s="107" t="str">
        <f t="shared" si="52"/>
        <v/>
      </c>
    </row>
    <row r="3390" spans="18:18">
      <c r="R3390" s="107" t="str">
        <f t="shared" si="52"/>
        <v/>
      </c>
    </row>
    <row r="3391" spans="18:18">
      <c r="R3391" s="107" t="str">
        <f t="shared" si="52"/>
        <v/>
      </c>
    </row>
    <row r="3392" spans="18:18">
      <c r="R3392" s="107" t="str">
        <f t="shared" si="52"/>
        <v/>
      </c>
    </row>
    <row r="3393" spans="18:18">
      <c r="R3393" s="107" t="str">
        <f t="shared" si="52"/>
        <v/>
      </c>
    </row>
    <row r="3394" spans="18:18">
      <c r="R3394" s="107" t="str">
        <f t="shared" si="52"/>
        <v/>
      </c>
    </row>
    <row r="3395" spans="18:18">
      <c r="R3395" s="107" t="str">
        <f t="shared" si="52"/>
        <v/>
      </c>
    </row>
    <row r="3396" spans="18:18">
      <c r="R3396" s="107" t="str">
        <f t="shared" si="52"/>
        <v/>
      </c>
    </row>
    <row r="3397" spans="18:18">
      <c r="R3397" s="107" t="str">
        <f t="shared" si="52"/>
        <v/>
      </c>
    </row>
    <row r="3398" spans="18:18">
      <c r="R3398" s="107" t="str">
        <f t="shared" ref="R3398:R3461" si="53">IF(AND(I3398="",K3398=""),"",IF(I3398="Lead","Lead",IF(K3398="Lead","Lead",IF((OR((AND((ISNUMBER(SEARCH("Galvanized",K3398))),AM3398="Yes")),(AND((ISNUMBER(SEARCH("Galvanized",K3398))),AM3398="Unknown")))),"Galvanized requiring replacement",IF((OR((AND((ISNUMBER(SEARCH("Galvanized",K3398))),AQ3398="Yes")),(AND((ISNUMBER(SEARCH("Galvanized",K3398))),AQ3398="Unknown")))),"Galvanized requiring replacement",IF(I3398="Galvanized requiring replacement","Galvanized requiring replacement",IF(K3398="Galvanized requiring replacement","Galvanized requiring replacement",IF(ISNUMBER(SEARCH("Unknown",I3398)),"Unknown",IF(ISNUMBER(SEARCH("Unknown",K3398)),"Unknown",IF(I3398="","Unknown",IF(K3398="","Unknown","Non-lead")))))))))))</f>
        <v/>
      </c>
    </row>
    <row r="3399" spans="18:18">
      <c r="R3399" s="107" t="str">
        <f t="shared" si="53"/>
        <v/>
      </c>
    </row>
    <row r="3400" spans="18:18">
      <c r="R3400" s="107" t="str">
        <f t="shared" si="53"/>
        <v/>
      </c>
    </row>
    <row r="3401" spans="18:18">
      <c r="R3401" s="107" t="str">
        <f t="shared" si="53"/>
        <v/>
      </c>
    </row>
    <row r="3402" spans="18:18">
      <c r="R3402" s="107" t="str">
        <f t="shared" si="53"/>
        <v/>
      </c>
    </row>
    <row r="3403" spans="18:18">
      <c r="R3403" s="107" t="str">
        <f t="shared" si="53"/>
        <v/>
      </c>
    </row>
    <row r="3404" spans="18:18">
      <c r="R3404" s="107" t="str">
        <f t="shared" si="53"/>
        <v/>
      </c>
    </row>
    <row r="3405" spans="18:18">
      <c r="R3405" s="107" t="str">
        <f t="shared" si="53"/>
        <v/>
      </c>
    </row>
    <row r="3406" spans="18:18">
      <c r="R3406" s="107" t="str">
        <f t="shared" si="53"/>
        <v/>
      </c>
    </row>
    <row r="3407" spans="18:18">
      <c r="R3407" s="107" t="str">
        <f t="shared" si="53"/>
        <v/>
      </c>
    </row>
    <row r="3408" spans="18:18">
      <c r="R3408" s="107" t="str">
        <f t="shared" si="53"/>
        <v/>
      </c>
    </row>
    <row r="3409" spans="18:18">
      <c r="R3409" s="107" t="str">
        <f t="shared" si="53"/>
        <v/>
      </c>
    </row>
    <row r="3410" spans="18:18">
      <c r="R3410" s="107" t="str">
        <f t="shared" si="53"/>
        <v/>
      </c>
    </row>
    <row r="3411" spans="18:18">
      <c r="R3411" s="107" t="str">
        <f t="shared" si="53"/>
        <v/>
      </c>
    </row>
    <row r="3412" spans="18:18">
      <c r="R3412" s="107" t="str">
        <f t="shared" si="53"/>
        <v/>
      </c>
    </row>
    <row r="3413" spans="18:18">
      <c r="R3413" s="107" t="str">
        <f t="shared" si="53"/>
        <v/>
      </c>
    </row>
    <row r="3414" spans="18:18">
      <c r="R3414" s="107" t="str">
        <f t="shared" si="53"/>
        <v/>
      </c>
    </row>
    <row r="3415" spans="18:18">
      <c r="R3415" s="107" t="str">
        <f t="shared" si="53"/>
        <v/>
      </c>
    </row>
    <row r="3416" spans="18:18">
      <c r="R3416" s="107" t="str">
        <f t="shared" si="53"/>
        <v/>
      </c>
    </row>
    <row r="3417" spans="18:18">
      <c r="R3417" s="107" t="str">
        <f t="shared" si="53"/>
        <v/>
      </c>
    </row>
    <row r="3418" spans="18:18">
      <c r="R3418" s="107" t="str">
        <f t="shared" si="53"/>
        <v/>
      </c>
    </row>
    <row r="3419" spans="18:18">
      <c r="R3419" s="107" t="str">
        <f t="shared" si="53"/>
        <v/>
      </c>
    </row>
    <row r="3420" spans="18:18">
      <c r="R3420" s="107" t="str">
        <f t="shared" si="53"/>
        <v/>
      </c>
    </row>
    <row r="3421" spans="18:18">
      <c r="R3421" s="107" t="str">
        <f t="shared" si="53"/>
        <v/>
      </c>
    </row>
    <row r="3422" spans="18:18">
      <c r="R3422" s="107" t="str">
        <f t="shared" si="53"/>
        <v/>
      </c>
    </row>
    <row r="3423" spans="18:18">
      <c r="R3423" s="107" t="str">
        <f t="shared" si="53"/>
        <v/>
      </c>
    </row>
    <row r="3424" spans="18:18">
      <c r="R3424" s="107" t="str">
        <f t="shared" si="53"/>
        <v/>
      </c>
    </row>
    <row r="3425" spans="18:18">
      <c r="R3425" s="107" t="str">
        <f t="shared" si="53"/>
        <v/>
      </c>
    </row>
    <row r="3426" spans="18:18">
      <c r="R3426" s="107" t="str">
        <f t="shared" si="53"/>
        <v/>
      </c>
    </row>
    <row r="3427" spans="18:18">
      <c r="R3427" s="107" t="str">
        <f t="shared" si="53"/>
        <v/>
      </c>
    </row>
    <row r="3428" spans="18:18">
      <c r="R3428" s="107" t="str">
        <f t="shared" si="53"/>
        <v/>
      </c>
    </row>
    <row r="3429" spans="18:18">
      <c r="R3429" s="107" t="str">
        <f t="shared" si="53"/>
        <v/>
      </c>
    </row>
    <row r="3430" spans="18:18">
      <c r="R3430" s="107" t="str">
        <f t="shared" si="53"/>
        <v/>
      </c>
    </row>
    <row r="3431" spans="18:18">
      <c r="R3431" s="107" t="str">
        <f t="shared" si="53"/>
        <v/>
      </c>
    </row>
    <row r="3432" spans="18:18">
      <c r="R3432" s="107" t="str">
        <f t="shared" si="53"/>
        <v/>
      </c>
    </row>
    <row r="3433" spans="18:18">
      <c r="R3433" s="107" t="str">
        <f t="shared" si="53"/>
        <v/>
      </c>
    </row>
    <row r="3434" spans="18:18">
      <c r="R3434" s="107" t="str">
        <f t="shared" si="53"/>
        <v/>
      </c>
    </row>
    <row r="3435" spans="18:18">
      <c r="R3435" s="107" t="str">
        <f t="shared" si="53"/>
        <v/>
      </c>
    </row>
    <row r="3436" spans="18:18">
      <c r="R3436" s="107" t="str">
        <f t="shared" si="53"/>
        <v/>
      </c>
    </row>
    <row r="3437" spans="18:18">
      <c r="R3437" s="107" t="str">
        <f t="shared" si="53"/>
        <v/>
      </c>
    </row>
    <row r="3438" spans="18:18">
      <c r="R3438" s="107" t="str">
        <f t="shared" si="53"/>
        <v/>
      </c>
    </row>
    <row r="3439" spans="18:18">
      <c r="R3439" s="107" t="str">
        <f t="shared" si="53"/>
        <v/>
      </c>
    </row>
    <row r="3440" spans="18:18">
      <c r="R3440" s="107" t="str">
        <f t="shared" si="53"/>
        <v/>
      </c>
    </row>
    <row r="3441" spans="18:18">
      <c r="R3441" s="107" t="str">
        <f t="shared" si="53"/>
        <v/>
      </c>
    </row>
    <row r="3442" spans="18:18">
      <c r="R3442" s="107" t="str">
        <f t="shared" si="53"/>
        <v/>
      </c>
    </row>
    <row r="3443" spans="18:18">
      <c r="R3443" s="107" t="str">
        <f t="shared" si="53"/>
        <v/>
      </c>
    </row>
    <row r="3444" spans="18:18">
      <c r="R3444" s="107" t="str">
        <f t="shared" si="53"/>
        <v/>
      </c>
    </row>
    <row r="3445" spans="18:18">
      <c r="R3445" s="107" t="str">
        <f t="shared" si="53"/>
        <v/>
      </c>
    </row>
    <row r="3446" spans="18:18">
      <c r="R3446" s="107" t="str">
        <f t="shared" si="53"/>
        <v/>
      </c>
    </row>
    <row r="3447" spans="18:18">
      <c r="R3447" s="107" t="str">
        <f t="shared" si="53"/>
        <v/>
      </c>
    </row>
    <row r="3448" spans="18:18">
      <c r="R3448" s="107" t="str">
        <f t="shared" si="53"/>
        <v/>
      </c>
    </row>
    <row r="3449" spans="18:18">
      <c r="R3449" s="107" t="str">
        <f t="shared" si="53"/>
        <v/>
      </c>
    </row>
    <row r="3450" spans="18:18">
      <c r="R3450" s="107" t="str">
        <f t="shared" si="53"/>
        <v/>
      </c>
    </row>
    <row r="3451" spans="18:18">
      <c r="R3451" s="107" t="str">
        <f t="shared" si="53"/>
        <v/>
      </c>
    </row>
    <row r="3452" spans="18:18">
      <c r="R3452" s="107" t="str">
        <f t="shared" si="53"/>
        <v/>
      </c>
    </row>
    <row r="3453" spans="18:18">
      <c r="R3453" s="107" t="str">
        <f t="shared" si="53"/>
        <v/>
      </c>
    </row>
    <row r="3454" spans="18:18">
      <c r="R3454" s="107" t="str">
        <f t="shared" si="53"/>
        <v/>
      </c>
    </row>
    <row r="3455" spans="18:18">
      <c r="R3455" s="107" t="str">
        <f t="shared" si="53"/>
        <v/>
      </c>
    </row>
    <row r="3456" spans="18:18">
      <c r="R3456" s="107" t="str">
        <f t="shared" si="53"/>
        <v/>
      </c>
    </row>
    <row r="3457" spans="18:18">
      <c r="R3457" s="107" t="str">
        <f t="shared" si="53"/>
        <v/>
      </c>
    </row>
    <row r="3458" spans="18:18">
      <c r="R3458" s="107" t="str">
        <f t="shared" si="53"/>
        <v/>
      </c>
    </row>
    <row r="3459" spans="18:18">
      <c r="R3459" s="107" t="str">
        <f t="shared" si="53"/>
        <v/>
      </c>
    </row>
    <row r="3460" spans="18:18">
      <c r="R3460" s="107" t="str">
        <f t="shared" si="53"/>
        <v/>
      </c>
    </row>
    <row r="3461" spans="18:18">
      <c r="R3461" s="107" t="str">
        <f t="shared" si="53"/>
        <v/>
      </c>
    </row>
    <row r="3462" spans="18:18">
      <c r="R3462" s="107" t="str">
        <f t="shared" ref="R3462:R3525" si="54">IF(AND(I3462="",K3462=""),"",IF(I3462="Lead","Lead",IF(K3462="Lead","Lead",IF((OR((AND((ISNUMBER(SEARCH("Galvanized",K3462))),AM3462="Yes")),(AND((ISNUMBER(SEARCH("Galvanized",K3462))),AM3462="Unknown")))),"Galvanized requiring replacement",IF((OR((AND((ISNUMBER(SEARCH("Galvanized",K3462))),AQ3462="Yes")),(AND((ISNUMBER(SEARCH("Galvanized",K3462))),AQ3462="Unknown")))),"Galvanized requiring replacement",IF(I3462="Galvanized requiring replacement","Galvanized requiring replacement",IF(K3462="Galvanized requiring replacement","Galvanized requiring replacement",IF(ISNUMBER(SEARCH("Unknown",I3462)),"Unknown",IF(ISNUMBER(SEARCH("Unknown",K3462)),"Unknown",IF(I3462="","Unknown",IF(K3462="","Unknown","Non-lead")))))))))))</f>
        <v/>
      </c>
    </row>
    <row r="3463" spans="18:18">
      <c r="R3463" s="107" t="str">
        <f t="shared" si="54"/>
        <v/>
      </c>
    </row>
    <row r="3464" spans="18:18">
      <c r="R3464" s="107" t="str">
        <f t="shared" si="54"/>
        <v/>
      </c>
    </row>
    <row r="3465" spans="18:18">
      <c r="R3465" s="107" t="str">
        <f t="shared" si="54"/>
        <v/>
      </c>
    </row>
    <row r="3466" spans="18:18">
      <c r="R3466" s="107" t="str">
        <f t="shared" si="54"/>
        <v/>
      </c>
    </row>
    <row r="3467" spans="18:18">
      <c r="R3467" s="107" t="str">
        <f t="shared" si="54"/>
        <v/>
      </c>
    </row>
    <row r="3468" spans="18:18">
      <c r="R3468" s="107" t="str">
        <f t="shared" si="54"/>
        <v/>
      </c>
    </row>
    <row r="3469" spans="18:18">
      <c r="R3469" s="107" t="str">
        <f t="shared" si="54"/>
        <v/>
      </c>
    </row>
    <row r="3470" spans="18:18">
      <c r="R3470" s="107" t="str">
        <f t="shared" si="54"/>
        <v/>
      </c>
    </row>
    <row r="3471" spans="18:18">
      <c r="R3471" s="107" t="str">
        <f t="shared" si="54"/>
        <v/>
      </c>
    </row>
    <row r="3472" spans="18:18">
      <c r="R3472" s="107" t="str">
        <f t="shared" si="54"/>
        <v/>
      </c>
    </row>
    <row r="3473" spans="18:18">
      <c r="R3473" s="107" t="str">
        <f t="shared" si="54"/>
        <v/>
      </c>
    </row>
    <row r="3474" spans="18:18">
      <c r="R3474" s="107" t="str">
        <f t="shared" si="54"/>
        <v/>
      </c>
    </row>
    <row r="3475" spans="18:18">
      <c r="R3475" s="107" t="str">
        <f t="shared" si="54"/>
        <v/>
      </c>
    </row>
    <row r="3476" spans="18:18">
      <c r="R3476" s="107" t="str">
        <f t="shared" si="54"/>
        <v/>
      </c>
    </row>
    <row r="3477" spans="18:18">
      <c r="R3477" s="107" t="str">
        <f t="shared" si="54"/>
        <v/>
      </c>
    </row>
    <row r="3478" spans="18:18">
      <c r="R3478" s="107" t="str">
        <f t="shared" si="54"/>
        <v/>
      </c>
    </row>
    <row r="3479" spans="18:18">
      <c r="R3479" s="107" t="str">
        <f t="shared" si="54"/>
        <v/>
      </c>
    </row>
    <row r="3480" spans="18:18">
      <c r="R3480" s="107" t="str">
        <f t="shared" si="54"/>
        <v/>
      </c>
    </row>
    <row r="3481" spans="18:18">
      <c r="R3481" s="107" t="str">
        <f t="shared" si="54"/>
        <v/>
      </c>
    </row>
    <row r="3482" spans="18:18">
      <c r="R3482" s="107" t="str">
        <f t="shared" si="54"/>
        <v/>
      </c>
    </row>
    <row r="3483" spans="18:18">
      <c r="R3483" s="107" t="str">
        <f t="shared" si="54"/>
        <v/>
      </c>
    </row>
    <row r="3484" spans="18:18">
      <c r="R3484" s="107" t="str">
        <f t="shared" si="54"/>
        <v/>
      </c>
    </row>
    <row r="3485" spans="18:18">
      <c r="R3485" s="107" t="str">
        <f t="shared" si="54"/>
        <v/>
      </c>
    </row>
    <row r="3486" spans="18:18">
      <c r="R3486" s="107" t="str">
        <f t="shared" si="54"/>
        <v/>
      </c>
    </row>
    <row r="3487" spans="18:18">
      <c r="R3487" s="107" t="str">
        <f t="shared" si="54"/>
        <v/>
      </c>
    </row>
    <row r="3488" spans="18:18">
      <c r="R3488" s="107" t="str">
        <f t="shared" si="54"/>
        <v/>
      </c>
    </row>
    <row r="3489" spans="18:18">
      <c r="R3489" s="107" t="str">
        <f t="shared" si="54"/>
        <v/>
      </c>
    </row>
    <row r="3490" spans="18:18">
      <c r="R3490" s="107" t="str">
        <f t="shared" si="54"/>
        <v/>
      </c>
    </row>
    <row r="3491" spans="18:18">
      <c r="R3491" s="107" t="str">
        <f t="shared" si="54"/>
        <v/>
      </c>
    </row>
    <row r="3492" spans="18:18">
      <c r="R3492" s="107" t="str">
        <f t="shared" si="54"/>
        <v/>
      </c>
    </row>
    <row r="3493" spans="18:18">
      <c r="R3493" s="107" t="str">
        <f t="shared" si="54"/>
        <v/>
      </c>
    </row>
    <row r="3494" spans="18:18">
      <c r="R3494" s="107" t="str">
        <f t="shared" si="54"/>
        <v/>
      </c>
    </row>
    <row r="3495" spans="18:18">
      <c r="R3495" s="107" t="str">
        <f t="shared" si="54"/>
        <v/>
      </c>
    </row>
    <row r="3496" spans="18:18">
      <c r="R3496" s="107" t="str">
        <f t="shared" si="54"/>
        <v/>
      </c>
    </row>
    <row r="3497" spans="18:18">
      <c r="R3497" s="107" t="str">
        <f t="shared" si="54"/>
        <v/>
      </c>
    </row>
    <row r="3498" spans="18:18">
      <c r="R3498" s="107" t="str">
        <f t="shared" si="54"/>
        <v/>
      </c>
    </row>
    <row r="3499" spans="18:18">
      <c r="R3499" s="107" t="str">
        <f t="shared" si="54"/>
        <v/>
      </c>
    </row>
    <row r="3500" spans="18:18">
      <c r="R3500" s="107" t="str">
        <f t="shared" si="54"/>
        <v/>
      </c>
    </row>
    <row r="3501" spans="18:18">
      <c r="R3501" s="107" t="str">
        <f t="shared" si="54"/>
        <v/>
      </c>
    </row>
    <row r="3502" spans="18:18">
      <c r="R3502" s="107" t="str">
        <f t="shared" si="54"/>
        <v/>
      </c>
    </row>
    <row r="3503" spans="18:18">
      <c r="R3503" s="107" t="str">
        <f t="shared" si="54"/>
        <v/>
      </c>
    </row>
    <row r="3504" spans="18:18">
      <c r="R3504" s="107" t="str">
        <f t="shared" si="54"/>
        <v/>
      </c>
    </row>
    <row r="3505" spans="18:18">
      <c r="R3505" s="107" t="str">
        <f t="shared" si="54"/>
        <v/>
      </c>
    </row>
    <row r="3506" spans="18:18">
      <c r="R3506" s="107" t="str">
        <f t="shared" si="54"/>
        <v/>
      </c>
    </row>
    <row r="3507" spans="18:18">
      <c r="R3507" s="107" t="str">
        <f t="shared" si="54"/>
        <v/>
      </c>
    </row>
    <row r="3508" spans="18:18">
      <c r="R3508" s="107" t="str">
        <f t="shared" si="54"/>
        <v/>
      </c>
    </row>
    <row r="3509" spans="18:18">
      <c r="R3509" s="107" t="str">
        <f t="shared" si="54"/>
        <v/>
      </c>
    </row>
    <row r="3510" spans="18:18">
      <c r="R3510" s="107" t="str">
        <f t="shared" si="54"/>
        <v/>
      </c>
    </row>
    <row r="3511" spans="18:18">
      <c r="R3511" s="107" t="str">
        <f t="shared" si="54"/>
        <v/>
      </c>
    </row>
    <row r="3512" spans="18:18">
      <c r="R3512" s="107" t="str">
        <f t="shared" si="54"/>
        <v/>
      </c>
    </row>
    <row r="3513" spans="18:18">
      <c r="R3513" s="107" t="str">
        <f t="shared" si="54"/>
        <v/>
      </c>
    </row>
    <row r="3514" spans="18:18">
      <c r="R3514" s="107" t="str">
        <f t="shared" si="54"/>
        <v/>
      </c>
    </row>
    <row r="3515" spans="18:18">
      <c r="R3515" s="107" t="str">
        <f t="shared" si="54"/>
        <v/>
      </c>
    </row>
    <row r="3516" spans="18:18">
      <c r="R3516" s="107" t="str">
        <f t="shared" si="54"/>
        <v/>
      </c>
    </row>
    <row r="3517" spans="18:18">
      <c r="R3517" s="107" t="str">
        <f t="shared" si="54"/>
        <v/>
      </c>
    </row>
    <row r="3518" spans="18:18">
      <c r="R3518" s="107" t="str">
        <f t="shared" si="54"/>
        <v/>
      </c>
    </row>
    <row r="3519" spans="18:18">
      <c r="R3519" s="107" t="str">
        <f t="shared" si="54"/>
        <v/>
      </c>
    </row>
    <row r="3520" spans="18:18">
      <c r="R3520" s="107" t="str">
        <f t="shared" si="54"/>
        <v/>
      </c>
    </row>
    <row r="3521" spans="18:18">
      <c r="R3521" s="107" t="str">
        <f t="shared" si="54"/>
        <v/>
      </c>
    </row>
    <row r="3522" spans="18:18">
      <c r="R3522" s="107" t="str">
        <f t="shared" si="54"/>
        <v/>
      </c>
    </row>
    <row r="3523" spans="18:18">
      <c r="R3523" s="107" t="str">
        <f t="shared" si="54"/>
        <v/>
      </c>
    </row>
    <row r="3524" spans="18:18">
      <c r="R3524" s="107" t="str">
        <f t="shared" si="54"/>
        <v/>
      </c>
    </row>
    <row r="3525" spans="18:18">
      <c r="R3525" s="107" t="str">
        <f t="shared" si="54"/>
        <v/>
      </c>
    </row>
    <row r="3526" spans="18:18">
      <c r="R3526" s="107" t="str">
        <f t="shared" ref="R3526:R3589" si="55">IF(AND(I3526="",K3526=""),"",IF(I3526="Lead","Lead",IF(K3526="Lead","Lead",IF((OR((AND((ISNUMBER(SEARCH("Galvanized",K3526))),AM3526="Yes")),(AND((ISNUMBER(SEARCH("Galvanized",K3526))),AM3526="Unknown")))),"Galvanized requiring replacement",IF((OR((AND((ISNUMBER(SEARCH("Galvanized",K3526))),AQ3526="Yes")),(AND((ISNUMBER(SEARCH("Galvanized",K3526))),AQ3526="Unknown")))),"Galvanized requiring replacement",IF(I3526="Galvanized requiring replacement","Galvanized requiring replacement",IF(K3526="Galvanized requiring replacement","Galvanized requiring replacement",IF(ISNUMBER(SEARCH("Unknown",I3526)),"Unknown",IF(ISNUMBER(SEARCH("Unknown",K3526)),"Unknown",IF(I3526="","Unknown",IF(K3526="","Unknown","Non-lead")))))))))))</f>
        <v/>
      </c>
    </row>
    <row r="3527" spans="18:18">
      <c r="R3527" s="107" t="str">
        <f t="shared" si="55"/>
        <v/>
      </c>
    </row>
    <row r="3528" spans="18:18">
      <c r="R3528" s="107" t="str">
        <f t="shared" si="55"/>
        <v/>
      </c>
    </row>
    <row r="3529" spans="18:18">
      <c r="R3529" s="107" t="str">
        <f t="shared" si="55"/>
        <v/>
      </c>
    </row>
    <row r="3530" spans="18:18">
      <c r="R3530" s="107" t="str">
        <f t="shared" si="55"/>
        <v/>
      </c>
    </row>
    <row r="3531" spans="18:18">
      <c r="R3531" s="107" t="str">
        <f t="shared" si="55"/>
        <v/>
      </c>
    </row>
    <row r="3532" spans="18:18">
      <c r="R3532" s="107" t="str">
        <f t="shared" si="55"/>
        <v/>
      </c>
    </row>
    <row r="3533" spans="18:18">
      <c r="R3533" s="107" t="str">
        <f t="shared" si="55"/>
        <v/>
      </c>
    </row>
    <row r="3534" spans="18:18">
      <c r="R3534" s="107" t="str">
        <f t="shared" si="55"/>
        <v/>
      </c>
    </row>
    <row r="3535" spans="18:18">
      <c r="R3535" s="107" t="str">
        <f t="shared" si="55"/>
        <v/>
      </c>
    </row>
    <row r="3536" spans="18:18">
      <c r="R3536" s="107" t="str">
        <f t="shared" si="55"/>
        <v/>
      </c>
    </row>
    <row r="3537" spans="18:18">
      <c r="R3537" s="107" t="str">
        <f t="shared" si="55"/>
        <v/>
      </c>
    </row>
    <row r="3538" spans="18:18">
      <c r="R3538" s="107" t="str">
        <f t="shared" si="55"/>
        <v/>
      </c>
    </row>
    <row r="3539" spans="18:18">
      <c r="R3539" s="107" t="str">
        <f t="shared" si="55"/>
        <v/>
      </c>
    </row>
    <row r="3540" spans="18:18">
      <c r="R3540" s="107" t="str">
        <f t="shared" si="55"/>
        <v/>
      </c>
    </row>
    <row r="3541" spans="18:18">
      <c r="R3541" s="107" t="str">
        <f t="shared" si="55"/>
        <v/>
      </c>
    </row>
    <row r="3542" spans="18:18">
      <c r="R3542" s="107" t="str">
        <f t="shared" si="55"/>
        <v/>
      </c>
    </row>
    <row r="3543" spans="18:18">
      <c r="R3543" s="107" t="str">
        <f t="shared" si="55"/>
        <v/>
      </c>
    </row>
    <row r="3544" spans="18:18">
      <c r="R3544" s="107" t="str">
        <f t="shared" si="55"/>
        <v/>
      </c>
    </row>
    <row r="3545" spans="18:18">
      <c r="R3545" s="107" t="str">
        <f t="shared" si="55"/>
        <v/>
      </c>
    </row>
    <row r="3546" spans="18:18">
      <c r="R3546" s="107" t="str">
        <f t="shared" si="55"/>
        <v/>
      </c>
    </row>
    <row r="3547" spans="18:18">
      <c r="R3547" s="107" t="str">
        <f t="shared" si="55"/>
        <v/>
      </c>
    </row>
    <row r="3548" spans="18:18">
      <c r="R3548" s="107" t="str">
        <f t="shared" si="55"/>
        <v/>
      </c>
    </row>
    <row r="3549" spans="18:18">
      <c r="R3549" s="107" t="str">
        <f t="shared" si="55"/>
        <v/>
      </c>
    </row>
    <row r="3550" spans="18:18">
      <c r="R3550" s="107" t="str">
        <f t="shared" si="55"/>
        <v/>
      </c>
    </row>
    <row r="3551" spans="18:18">
      <c r="R3551" s="107" t="str">
        <f t="shared" si="55"/>
        <v/>
      </c>
    </row>
    <row r="3552" spans="18:18">
      <c r="R3552" s="107" t="str">
        <f t="shared" si="55"/>
        <v/>
      </c>
    </row>
    <row r="3553" spans="18:18">
      <c r="R3553" s="107" t="str">
        <f t="shared" si="55"/>
        <v/>
      </c>
    </row>
    <row r="3554" spans="18:18">
      <c r="R3554" s="107" t="str">
        <f t="shared" si="55"/>
        <v/>
      </c>
    </row>
    <row r="3555" spans="18:18">
      <c r="R3555" s="107" t="str">
        <f t="shared" si="55"/>
        <v/>
      </c>
    </row>
    <row r="3556" spans="18:18">
      <c r="R3556" s="107" t="str">
        <f t="shared" si="55"/>
        <v/>
      </c>
    </row>
    <row r="3557" spans="18:18">
      <c r="R3557" s="107" t="str">
        <f t="shared" si="55"/>
        <v/>
      </c>
    </row>
    <row r="3558" spans="18:18">
      <c r="R3558" s="107" t="str">
        <f t="shared" si="55"/>
        <v/>
      </c>
    </row>
    <row r="3559" spans="18:18">
      <c r="R3559" s="107" t="str">
        <f t="shared" si="55"/>
        <v/>
      </c>
    </row>
    <row r="3560" spans="18:18">
      <c r="R3560" s="107" t="str">
        <f t="shared" si="55"/>
        <v/>
      </c>
    </row>
    <row r="3561" spans="18:18">
      <c r="R3561" s="107" t="str">
        <f t="shared" si="55"/>
        <v/>
      </c>
    </row>
    <row r="3562" spans="18:18">
      <c r="R3562" s="107" t="str">
        <f t="shared" si="55"/>
        <v/>
      </c>
    </row>
    <row r="3563" spans="18:18">
      <c r="R3563" s="107" t="str">
        <f t="shared" si="55"/>
        <v/>
      </c>
    </row>
    <row r="3564" spans="18:18">
      <c r="R3564" s="107" t="str">
        <f t="shared" si="55"/>
        <v/>
      </c>
    </row>
    <row r="3565" spans="18:18">
      <c r="R3565" s="107" t="str">
        <f t="shared" si="55"/>
        <v/>
      </c>
    </row>
    <row r="3566" spans="18:18">
      <c r="R3566" s="107" t="str">
        <f t="shared" si="55"/>
        <v/>
      </c>
    </row>
    <row r="3567" spans="18:18">
      <c r="R3567" s="107" t="str">
        <f t="shared" si="55"/>
        <v/>
      </c>
    </row>
    <row r="3568" spans="18:18">
      <c r="R3568" s="107" t="str">
        <f t="shared" si="55"/>
        <v/>
      </c>
    </row>
    <row r="3569" spans="18:18">
      <c r="R3569" s="107" t="str">
        <f t="shared" si="55"/>
        <v/>
      </c>
    </row>
    <row r="3570" spans="18:18">
      <c r="R3570" s="107" t="str">
        <f t="shared" si="55"/>
        <v/>
      </c>
    </row>
    <row r="3571" spans="18:18">
      <c r="R3571" s="107" t="str">
        <f t="shared" si="55"/>
        <v/>
      </c>
    </row>
    <row r="3572" spans="18:18">
      <c r="R3572" s="107" t="str">
        <f t="shared" si="55"/>
        <v/>
      </c>
    </row>
    <row r="3573" spans="18:18">
      <c r="R3573" s="107" t="str">
        <f t="shared" si="55"/>
        <v/>
      </c>
    </row>
    <row r="3574" spans="18:18">
      <c r="R3574" s="107" t="str">
        <f t="shared" si="55"/>
        <v/>
      </c>
    </row>
    <row r="3575" spans="18:18">
      <c r="R3575" s="107" t="str">
        <f t="shared" si="55"/>
        <v/>
      </c>
    </row>
    <row r="3576" spans="18:18">
      <c r="R3576" s="107" t="str">
        <f t="shared" si="55"/>
        <v/>
      </c>
    </row>
    <row r="3577" spans="18:18">
      <c r="R3577" s="107" t="str">
        <f t="shared" si="55"/>
        <v/>
      </c>
    </row>
    <row r="3578" spans="18:18">
      <c r="R3578" s="107" t="str">
        <f t="shared" si="55"/>
        <v/>
      </c>
    </row>
    <row r="3579" spans="18:18">
      <c r="R3579" s="107" t="str">
        <f t="shared" si="55"/>
        <v/>
      </c>
    </row>
    <row r="3580" spans="18:18">
      <c r="R3580" s="107" t="str">
        <f t="shared" si="55"/>
        <v/>
      </c>
    </row>
    <row r="3581" spans="18:18">
      <c r="R3581" s="107" t="str">
        <f t="shared" si="55"/>
        <v/>
      </c>
    </row>
    <row r="3582" spans="18:18">
      <c r="R3582" s="107" t="str">
        <f t="shared" si="55"/>
        <v/>
      </c>
    </row>
    <row r="3583" spans="18:18">
      <c r="R3583" s="107" t="str">
        <f t="shared" si="55"/>
        <v/>
      </c>
    </row>
    <row r="3584" spans="18:18">
      <c r="R3584" s="107" t="str">
        <f t="shared" si="55"/>
        <v/>
      </c>
    </row>
    <row r="3585" spans="18:18">
      <c r="R3585" s="107" t="str">
        <f t="shared" si="55"/>
        <v/>
      </c>
    </row>
    <row r="3586" spans="18:18">
      <c r="R3586" s="107" t="str">
        <f t="shared" si="55"/>
        <v/>
      </c>
    </row>
    <row r="3587" spans="18:18">
      <c r="R3587" s="107" t="str">
        <f t="shared" si="55"/>
        <v/>
      </c>
    </row>
    <row r="3588" spans="18:18">
      <c r="R3588" s="107" t="str">
        <f t="shared" si="55"/>
        <v/>
      </c>
    </row>
    <row r="3589" spans="18:18">
      <c r="R3589" s="107" t="str">
        <f t="shared" si="55"/>
        <v/>
      </c>
    </row>
    <row r="3590" spans="18:18">
      <c r="R3590" s="107" t="str">
        <f t="shared" ref="R3590:R3653" si="56">IF(AND(I3590="",K3590=""),"",IF(I3590="Lead","Lead",IF(K3590="Lead","Lead",IF((OR((AND((ISNUMBER(SEARCH("Galvanized",K3590))),AM3590="Yes")),(AND((ISNUMBER(SEARCH("Galvanized",K3590))),AM3590="Unknown")))),"Galvanized requiring replacement",IF((OR((AND((ISNUMBER(SEARCH("Galvanized",K3590))),AQ3590="Yes")),(AND((ISNUMBER(SEARCH("Galvanized",K3590))),AQ3590="Unknown")))),"Galvanized requiring replacement",IF(I3590="Galvanized requiring replacement","Galvanized requiring replacement",IF(K3590="Galvanized requiring replacement","Galvanized requiring replacement",IF(ISNUMBER(SEARCH("Unknown",I3590)),"Unknown",IF(ISNUMBER(SEARCH("Unknown",K3590)),"Unknown",IF(I3590="","Unknown",IF(K3590="","Unknown","Non-lead")))))))))))</f>
        <v/>
      </c>
    </row>
    <row r="3591" spans="18:18">
      <c r="R3591" s="107" t="str">
        <f t="shared" si="56"/>
        <v/>
      </c>
    </row>
    <row r="3592" spans="18:18">
      <c r="R3592" s="107" t="str">
        <f t="shared" si="56"/>
        <v/>
      </c>
    </row>
    <row r="3593" spans="18:18">
      <c r="R3593" s="107" t="str">
        <f t="shared" si="56"/>
        <v/>
      </c>
    </row>
    <row r="3594" spans="18:18">
      <c r="R3594" s="107" t="str">
        <f t="shared" si="56"/>
        <v/>
      </c>
    </row>
    <row r="3595" spans="18:18">
      <c r="R3595" s="107" t="str">
        <f t="shared" si="56"/>
        <v/>
      </c>
    </row>
    <row r="3596" spans="18:18">
      <c r="R3596" s="107" t="str">
        <f t="shared" si="56"/>
        <v/>
      </c>
    </row>
    <row r="3597" spans="18:18">
      <c r="R3597" s="107" t="str">
        <f t="shared" si="56"/>
        <v/>
      </c>
    </row>
    <row r="3598" spans="18:18">
      <c r="R3598" s="107" t="str">
        <f t="shared" si="56"/>
        <v/>
      </c>
    </row>
    <row r="3599" spans="18:18">
      <c r="R3599" s="107" t="str">
        <f t="shared" si="56"/>
        <v/>
      </c>
    </row>
    <row r="3600" spans="18:18">
      <c r="R3600" s="107" t="str">
        <f t="shared" si="56"/>
        <v/>
      </c>
    </row>
    <row r="3601" spans="18:18">
      <c r="R3601" s="107" t="str">
        <f t="shared" si="56"/>
        <v/>
      </c>
    </row>
    <row r="3602" spans="18:18">
      <c r="R3602" s="107" t="str">
        <f t="shared" si="56"/>
        <v/>
      </c>
    </row>
    <row r="3603" spans="18:18">
      <c r="R3603" s="107" t="str">
        <f t="shared" si="56"/>
        <v/>
      </c>
    </row>
    <row r="3604" spans="18:18">
      <c r="R3604" s="107" t="str">
        <f t="shared" si="56"/>
        <v/>
      </c>
    </row>
    <row r="3605" spans="18:18">
      <c r="R3605" s="107" t="str">
        <f t="shared" si="56"/>
        <v/>
      </c>
    </row>
    <row r="3606" spans="18:18">
      <c r="R3606" s="107" t="str">
        <f t="shared" si="56"/>
        <v/>
      </c>
    </row>
    <row r="3607" spans="18:18">
      <c r="R3607" s="107" t="str">
        <f t="shared" si="56"/>
        <v/>
      </c>
    </row>
    <row r="3608" spans="18:18">
      <c r="R3608" s="107" t="str">
        <f t="shared" si="56"/>
        <v/>
      </c>
    </row>
    <row r="3609" spans="18:18">
      <c r="R3609" s="107" t="str">
        <f t="shared" si="56"/>
        <v/>
      </c>
    </row>
    <row r="3610" spans="18:18">
      <c r="R3610" s="107" t="str">
        <f t="shared" si="56"/>
        <v/>
      </c>
    </row>
    <row r="3611" spans="18:18">
      <c r="R3611" s="107" t="str">
        <f t="shared" si="56"/>
        <v/>
      </c>
    </row>
    <row r="3612" spans="18:18">
      <c r="R3612" s="107" t="str">
        <f t="shared" si="56"/>
        <v/>
      </c>
    </row>
    <row r="3613" spans="18:18">
      <c r="R3613" s="107" t="str">
        <f t="shared" si="56"/>
        <v/>
      </c>
    </row>
    <row r="3614" spans="18:18">
      <c r="R3614" s="107" t="str">
        <f t="shared" si="56"/>
        <v/>
      </c>
    </row>
    <row r="3615" spans="18:18">
      <c r="R3615" s="107" t="str">
        <f t="shared" si="56"/>
        <v/>
      </c>
    </row>
    <row r="3616" spans="18:18">
      <c r="R3616" s="107" t="str">
        <f t="shared" si="56"/>
        <v/>
      </c>
    </row>
    <row r="3617" spans="18:18">
      <c r="R3617" s="107" t="str">
        <f t="shared" si="56"/>
        <v/>
      </c>
    </row>
    <row r="3618" spans="18:18">
      <c r="R3618" s="107" t="str">
        <f t="shared" si="56"/>
        <v/>
      </c>
    </row>
    <row r="3619" spans="18:18">
      <c r="R3619" s="107" t="str">
        <f t="shared" si="56"/>
        <v/>
      </c>
    </row>
    <row r="3620" spans="18:18">
      <c r="R3620" s="107" t="str">
        <f t="shared" si="56"/>
        <v/>
      </c>
    </row>
    <row r="3621" spans="18:18">
      <c r="R3621" s="107" t="str">
        <f t="shared" si="56"/>
        <v/>
      </c>
    </row>
    <row r="3622" spans="18:18">
      <c r="R3622" s="107" t="str">
        <f t="shared" si="56"/>
        <v/>
      </c>
    </row>
    <row r="3623" spans="18:18">
      <c r="R3623" s="107" t="str">
        <f t="shared" si="56"/>
        <v/>
      </c>
    </row>
    <row r="3624" spans="18:18">
      <c r="R3624" s="107" t="str">
        <f t="shared" si="56"/>
        <v/>
      </c>
    </row>
    <row r="3625" spans="18:18">
      <c r="R3625" s="107" t="str">
        <f t="shared" si="56"/>
        <v/>
      </c>
    </row>
    <row r="3626" spans="18:18">
      <c r="R3626" s="107" t="str">
        <f t="shared" si="56"/>
        <v/>
      </c>
    </row>
    <row r="3627" spans="18:18">
      <c r="R3627" s="107" t="str">
        <f t="shared" si="56"/>
        <v/>
      </c>
    </row>
    <row r="3628" spans="18:18">
      <c r="R3628" s="107" t="str">
        <f t="shared" si="56"/>
        <v/>
      </c>
    </row>
    <row r="3629" spans="18:18">
      <c r="R3629" s="107" t="str">
        <f t="shared" si="56"/>
        <v/>
      </c>
    </row>
    <row r="3630" spans="18:18">
      <c r="R3630" s="107" t="str">
        <f t="shared" si="56"/>
        <v/>
      </c>
    </row>
    <row r="3631" spans="18:18">
      <c r="R3631" s="107" t="str">
        <f t="shared" si="56"/>
        <v/>
      </c>
    </row>
    <row r="3632" spans="18:18">
      <c r="R3632" s="107" t="str">
        <f t="shared" si="56"/>
        <v/>
      </c>
    </row>
    <row r="3633" spans="18:18">
      <c r="R3633" s="107" t="str">
        <f t="shared" si="56"/>
        <v/>
      </c>
    </row>
    <row r="3634" spans="18:18">
      <c r="R3634" s="107" t="str">
        <f t="shared" si="56"/>
        <v/>
      </c>
    </row>
    <row r="3635" spans="18:18">
      <c r="R3635" s="107" t="str">
        <f t="shared" si="56"/>
        <v/>
      </c>
    </row>
    <row r="3636" spans="18:18">
      <c r="R3636" s="107" t="str">
        <f t="shared" si="56"/>
        <v/>
      </c>
    </row>
    <row r="3637" spans="18:18">
      <c r="R3637" s="107" t="str">
        <f t="shared" si="56"/>
        <v/>
      </c>
    </row>
    <row r="3638" spans="18:18">
      <c r="R3638" s="107" t="str">
        <f t="shared" si="56"/>
        <v/>
      </c>
    </row>
    <row r="3639" spans="18:18">
      <c r="R3639" s="107" t="str">
        <f t="shared" si="56"/>
        <v/>
      </c>
    </row>
    <row r="3640" spans="18:18">
      <c r="R3640" s="107" t="str">
        <f t="shared" si="56"/>
        <v/>
      </c>
    </row>
    <row r="3641" spans="18:18">
      <c r="R3641" s="107" t="str">
        <f t="shared" si="56"/>
        <v/>
      </c>
    </row>
    <row r="3642" spans="18:18">
      <c r="R3642" s="107" t="str">
        <f t="shared" si="56"/>
        <v/>
      </c>
    </row>
    <row r="3643" spans="18:18">
      <c r="R3643" s="107" t="str">
        <f t="shared" si="56"/>
        <v/>
      </c>
    </row>
    <row r="3644" spans="18:18">
      <c r="R3644" s="107" t="str">
        <f t="shared" si="56"/>
        <v/>
      </c>
    </row>
    <row r="3645" spans="18:18">
      <c r="R3645" s="107" t="str">
        <f t="shared" si="56"/>
        <v/>
      </c>
    </row>
    <row r="3646" spans="18:18">
      <c r="R3646" s="107" t="str">
        <f t="shared" si="56"/>
        <v/>
      </c>
    </row>
    <row r="3647" spans="18:18">
      <c r="R3647" s="107" t="str">
        <f t="shared" si="56"/>
        <v/>
      </c>
    </row>
    <row r="3648" spans="18:18">
      <c r="R3648" s="107" t="str">
        <f t="shared" si="56"/>
        <v/>
      </c>
    </row>
    <row r="3649" spans="18:18">
      <c r="R3649" s="107" t="str">
        <f t="shared" si="56"/>
        <v/>
      </c>
    </row>
    <row r="3650" spans="18:18">
      <c r="R3650" s="107" t="str">
        <f t="shared" si="56"/>
        <v/>
      </c>
    </row>
    <row r="3651" spans="18:18">
      <c r="R3651" s="107" t="str">
        <f t="shared" si="56"/>
        <v/>
      </c>
    </row>
    <row r="3652" spans="18:18">
      <c r="R3652" s="107" t="str">
        <f t="shared" si="56"/>
        <v/>
      </c>
    </row>
    <row r="3653" spans="18:18">
      <c r="R3653" s="107" t="str">
        <f t="shared" si="56"/>
        <v/>
      </c>
    </row>
    <row r="3654" spans="18:18">
      <c r="R3654" s="107" t="str">
        <f t="shared" ref="R3654:R3717" si="57">IF(AND(I3654="",K3654=""),"",IF(I3654="Lead","Lead",IF(K3654="Lead","Lead",IF((OR((AND((ISNUMBER(SEARCH("Galvanized",K3654))),AM3654="Yes")),(AND((ISNUMBER(SEARCH("Galvanized",K3654))),AM3654="Unknown")))),"Galvanized requiring replacement",IF((OR((AND((ISNUMBER(SEARCH("Galvanized",K3654))),AQ3654="Yes")),(AND((ISNUMBER(SEARCH("Galvanized",K3654))),AQ3654="Unknown")))),"Galvanized requiring replacement",IF(I3654="Galvanized requiring replacement","Galvanized requiring replacement",IF(K3654="Galvanized requiring replacement","Galvanized requiring replacement",IF(ISNUMBER(SEARCH("Unknown",I3654)),"Unknown",IF(ISNUMBER(SEARCH("Unknown",K3654)),"Unknown",IF(I3654="","Unknown",IF(K3654="","Unknown","Non-lead")))))))))))</f>
        <v/>
      </c>
    </row>
    <row r="3655" spans="18:18">
      <c r="R3655" s="107" t="str">
        <f t="shared" si="57"/>
        <v/>
      </c>
    </row>
    <row r="3656" spans="18:18">
      <c r="R3656" s="107" t="str">
        <f t="shared" si="57"/>
        <v/>
      </c>
    </row>
    <row r="3657" spans="18:18">
      <c r="R3657" s="107" t="str">
        <f t="shared" si="57"/>
        <v/>
      </c>
    </row>
    <row r="3658" spans="18:18">
      <c r="R3658" s="107" t="str">
        <f t="shared" si="57"/>
        <v/>
      </c>
    </row>
    <row r="3659" spans="18:18">
      <c r="R3659" s="107" t="str">
        <f t="shared" si="57"/>
        <v/>
      </c>
    </row>
    <row r="3660" spans="18:18">
      <c r="R3660" s="107" t="str">
        <f t="shared" si="57"/>
        <v/>
      </c>
    </row>
    <row r="3661" spans="18:18">
      <c r="R3661" s="107" t="str">
        <f t="shared" si="57"/>
        <v/>
      </c>
    </row>
    <row r="3662" spans="18:18">
      <c r="R3662" s="107" t="str">
        <f t="shared" si="57"/>
        <v/>
      </c>
    </row>
    <row r="3663" spans="18:18">
      <c r="R3663" s="107" t="str">
        <f t="shared" si="57"/>
        <v/>
      </c>
    </row>
    <row r="3664" spans="18:18">
      <c r="R3664" s="107" t="str">
        <f t="shared" si="57"/>
        <v/>
      </c>
    </row>
    <row r="3665" spans="18:18">
      <c r="R3665" s="107" t="str">
        <f t="shared" si="57"/>
        <v/>
      </c>
    </row>
    <row r="3666" spans="18:18">
      <c r="R3666" s="107" t="str">
        <f t="shared" si="57"/>
        <v/>
      </c>
    </row>
    <row r="3667" spans="18:18">
      <c r="R3667" s="107" t="str">
        <f t="shared" si="57"/>
        <v/>
      </c>
    </row>
    <row r="3668" spans="18:18">
      <c r="R3668" s="107" t="str">
        <f t="shared" si="57"/>
        <v/>
      </c>
    </row>
    <row r="3669" spans="18:18">
      <c r="R3669" s="107" t="str">
        <f t="shared" si="57"/>
        <v/>
      </c>
    </row>
    <row r="3670" spans="18:18">
      <c r="R3670" s="107" t="str">
        <f t="shared" si="57"/>
        <v/>
      </c>
    </row>
    <row r="3671" spans="18:18">
      <c r="R3671" s="107" t="str">
        <f t="shared" si="57"/>
        <v/>
      </c>
    </row>
    <row r="3672" spans="18:18">
      <c r="R3672" s="107" t="str">
        <f t="shared" si="57"/>
        <v/>
      </c>
    </row>
    <row r="3673" spans="18:18">
      <c r="R3673" s="107" t="str">
        <f t="shared" si="57"/>
        <v/>
      </c>
    </row>
    <row r="3674" spans="18:18">
      <c r="R3674" s="107" t="str">
        <f t="shared" si="57"/>
        <v/>
      </c>
    </row>
    <row r="3675" spans="18:18">
      <c r="R3675" s="107" t="str">
        <f t="shared" si="57"/>
        <v/>
      </c>
    </row>
    <row r="3676" spans="18:18">
      <c r="R3676" s="107" t="str">
        <f t="shared" si="57"/>
        <v/>
      </c>
    </row>
    <row r="3677" spans="18:18">
      <c r="R3677" s="107" t="str">
        <f t="shared" si="57"/>
        <v/>
      </c>
    </row>
    <row r="3678" spans="18:18">
      <c r="R3678" s="107" t="str">
        <f t="shared" si="57"/>
        <v/>
      </c>
    </row>
    <row r="3679" spans="18:18">
      <c r="R3679" s="107" t="str">
        <f t="shared" si="57"/>
        <v/>
      </c>
    </row>
    <row r="3680" spans="18:18">
      <c r="R3680" s="107" t="str">
        <f t="shared" si="57"/>
        <v/>
      </c>
    </row>
    <row r="3681" spans="18:18">
      <c r="R3681" s="107" t="str">
        <f t="shared" si="57"/>
        <v/>
      </c>
    </row>
    <row r="3682" spans="18:18">
      <c r="R3682" s="107" t="str">
        <f t="shared" si="57"/>
        <v/>
      </c>
    </row>
    <row r="3683" spans="18:18">
      <c r="R3683" s="107" t="str">
        <f t="shared" si="57"/>
        <v/>
      </c>
    </row>
    <row r="3684" spans="18:18">
      <c r="R3684" s="107" t="str">
        <f t="shared" si="57"/>
        <v/>
      </c>
    </row>
    <row r="3685" spans="18:18">
      <c r="R3685" s="107" t="str">
        <f t="shared" si="57"/>
        <v/>
      </c>
    </row>
    <row r="3686" spans="18:18">
      <c r="R3686" s="107" t="str">
        <f t="shared" si="57"/>
        <v/>
      </c>
    </row>
    <row r="3687" spans="18:18">
      <c r="R3687" s="107" t="str">
        <f t="shared" si="57"/>
        <v/>
      </c>
    </row>
    <row r="3688" spans="18:18">
      <c r="R3688" s="107" t="str">
        <f t="shared" si="57"/>
        <v/>
      </c>
    </row>
    <row r="3689" spans="18:18">
      <c r="R3689" s="107" t="str">
        <f t="shared" si="57"/>
        <v/>
      </c>
    </row>
    <row r="3690" spans="18:18">
      <c r="R3690" s="107" t="str">
        <f t="shared" si="57"/>
        <v/>
      </c>
    </row>
    <row r="3691" spans="18:18">
      <c r="R3691" s="107" t="str">
        <f t="shared" si="57"/>
        <v/>
      </c>
    </row>
    <row r="3692" spans="18:18">
      <c r="R3692" s="107" t="str">
        <f t="shared" si="57"/>
        <v/>
      </c>
    </row>
    <row r="3693" spans="18:18">
      <c r="R3693" s="107" t="str">
        <f t="shared" si="57"/>
        <v/>
      </c>
    </row>
    <row r="3694" spans="18:18">
      <c r="R3694" s="107" t="str">
        <f t="shared" si="57"/>
        <v/>
      </c>
    </row>
    <row r="3695" spans="18:18">
      <c r="R3695" s="107" t="str">
        <f t="shared" si="57"/>
        <v/>
      </c>
    </row>
    <row r="3696" spans="18:18">
      <c r="R3696" s="107" t="str">
        <f t="shared" si="57"/>
        <v/>
      </c>
    </row>
    <row r="3697" spans="18:18">
      <c r="R3697" s="107" t="str">
        <f t="shared" si="57"/>
        <v/>
      </c>
    </row>
    <row r="3698" spans="18:18">
      <c r="R3698" s="107" t="str">
        <f t="shared" si="57"/>
        <v/>
      </c>
    </row>
    <row r="3699" spans="18:18">
      <c r="R3699" s="107" t="str">
        <f t="shared" si="57"/>
        <v/>
      </c>
    </row>
    <row r="3700" spans="18:18">
      <c r="R3700" s="107" t="str">
        <f t="shared" si="57"/>
        <v/>
      </c>
    </row>
    <row r="3701" spans="18:18">
      <c r="R3701" s="107" t="str">
        <f t="shared" si="57"/>
        <v/>
      </c>
    </row>
    <row r="3702" spans="18:18">
      <c r="R3702" s="107" t="str">
        <f t="shared" si="57"/>
        <v/>
      </c>
    </row>
    <row r="3703" spans="18:18">
      <c r="R3703" s="107" t="str">
        <f t="shared" si="57"/>
        <v/>
      </c>
    </row>
    <row r="3704" spans="18:18">
      <c r="R3704" s="107" t="str">
        <f t="shared" si="57"/>
        <v/>
      </c>
    </row>
    <row r="3705" spans="18:18">
      <c r="R3705" s="107" t="str">
        <f t="shared" si="57"/>
        <v/>
      </c>
    </row>
    <row r="3706" spans="18:18">
      <c r="R3706" s="107" t="str">
        <f t="shared" si="57"/>
        <v/>
      </c>
    </row>
    <row r="3707" spans="18:18">
      <c r="R3707" s="107" t="str">
        <f t="shared" si="57"/>
        <v/>
      </c>
    </row>
    <row r="3708" spans="18:18">
      <c r="R3708" s="107" t="str">
        <f t="shared" si="57"/>
        <v/>
      </c>
    </row>
    <row r="3709" spans="18:18">
      <c r="R3709" s="107" t="str">
        <f t="shared" si="57"/>
        <v/>
      </c>
    </row>
    <row r="3710" spans="18:18">
      <c r="R3710" s="107" t="str">
        <f t="shared" si="57"/>
        <v/>
      </c>
    </row>
    <row r="3711" spans="18:18">
      <c r="R3711" s="107" t="str">
        <f t="shared" si="57"/>
        <v/>
      </c>
    </row>
    <row r="3712" spans="18:18">
      <c r="R3712" s="107" t="str">
        <f t="shared" si="57"/>
        <v/>
      </c>
    </row>
    <row r="3713" spans="18:18">
      <c r="R3713" s="107" t="str">
        <f t="shared" si="57"/>
        <v/>
      </c>
    </row>
    <row r="3714" spans="18:18">
      <c r="R3714" s="107" t="str">
        <f t="shared" si="57"/>
        <v/>
      </c>
    </row>
    <row r="3715" spans="18:18">
      <c r="R3715" s="107" t="str">
        <f t="shared" si="57"/>
        <v/>
      </c>
    </row>
    <row r="3716" spans="18:18">
      <c r="R3716" s="107" t="str">
        <f t="shared" si="57"/>
        <v/>
      </c>
    </row>
    <row r="3717" spans="18:18">
      <c r="R3717" s="107" t="str">
        <f t="shared" si="57"/>
        <v/>
      </c>
    </row>
    <row r="3718" spans="18:18">
      <c r="R3718" s="107" t="str">
        <f t="shared" ref="R3718:R3781" si="58">IF(AND(I3718="",K3718=""),"",IF(I3718="Lead","Lead",IF(K3718="Lead","Lead",IF((OR((AND((ISNUMBER(SEARCH("Galvanized",K3718))),AM3718="Yes")),(AND((ISNUMBER(SEARCH("Galvanized",K3718))),AM3718="Unknown")))),"Galvanized requiring replacement",IF((OR((AND((ISNUMBER(SEARCH("Galvanized",K3718))),AQ3718="Yes")),(AND((ISNUMBER(SEARCH("Galvanized",K3718))),AQ3718="Unknown")))),"Galvanized requiring replacement",IF(I3718="Galvanized requiring replacement","Galvanized requiring replacement",IF(K3718="Galvanized requiring replacement","Galvanized requiring replacement",IF(ISNUMBER(SEARCH("Unknown",I3718)),"Unknown",IF(ISNUMBER(SEARCH("Unknown",K3718)),"Unknown",IF(I3718="","Unknown",IF(K3718="","Unknown","Non-lead")))))))))))</f>
        <v/>
      </c>
    </row>
    <row r="3719" spans="18:18">
      <c r="R3719" s="107" t="str">
        <f t="shared" si="58"/>
        <v/>
      </c>
    </row>
    <row r="3720" spans="18:18">
      <c r="R3720" s="107" t="str">
        <f t="shared" si="58"/>
        <v/>
      </c>
    </row>
    <row r="3721" spans="18:18">
      <c r="R3721" s="107" t="str">
        <f t="shared" si="58"/>
        <v/>
      </c>
    </row>
    <row r="3722" spans="18:18">
      <c r="R3722" s="107" t="str">
        <f t="shared" si="58"/>
        <v/>
      </c>
    </row>
    <row r="3723" spans="18:18">
      <c r="R3723" s="107" t="str">
        <f t="shared" si="58"/>
        <v/>
      </c>
    </row>
    <row r="3724" spans="18:18">
      <c r="R3724" s="107" t="str">
        <f t="shared" si="58"/>
        <v/>
      </c>
    </row>
    <row r="3725" spans="18:18">
      <c r="R3725" s="107" t="str">
        <f t="shared" si="58"/>
        <v/>
      </c>
    </row>
    <row r="3726" spans="18:18">
      <c r="R3726" s="107" t="str">
        <f t="shared" si="58"/>
        <v/>
      </c>
    </row>
    <row r="3727" spans="18:18">
      <c r="R3727" s="107" t="str">
        <f t="shared" si="58"/>
        <v/>
      </c>
    </row>
    <row r="3728" spans="18:18">
      <c r="R3728" s="107" t="str">
        <f t="shared" si="58"/>
        <v/>
      </c>
    </row>
    <row r="3729" spans="18:18">
      <c r="R3729" s="107" t="str">
        <f t="shared" si="58"/>
        <v/>
      </c>
    </row>
    <row r="3730" spans="18:18">
      <c r="R3730" s="107" t="str">
        <f t="shared" si="58"/>
        <v/>
      </c>
    </row>
    <row r="3731" spans="18:18">
      <c r="R3731" s="107" t="str">
        <f t="shared" si="58"/>
        <v/>
      </c>
    </row>
    <row r="3732" spans="18:18">
      <c r="R3732" s="107" t="str">
        <f t="shared" si="58"/>
        <v/>
      </c>
    </row>
    <row r="3733" spans="18:18">
      <c r="R3733" s="107" t="str">
        <f t="shared" si="58"/>
        <v/>
      </c>
    </row>
    <row r="3734" spans="18:18">
      <c r="R3734" s="107" t="str">
        <f t="shared" si="58"/>
        <v/>
      </c>
    </row>
    <row r="3735" spans="18:18">
      <c r="R3735" s="107" t="str">
        <f t="shared" si="58"/>
        <v/>
      </c>
    </row>
    <row r="3736" spans="18:18">
      <c r="R3736" s="107" t="str">
        <f t="shared" si="58"/>
        <v/>
      </c>
    </row>
    <row r="3737" spans="18:18">
      <c r="R3737" s="107" t="str">
        <f t="shared" si="58"/>
        <v/>
      </c>
    </row>
    <row r="3738" spans="18:18">
      <c r="R3738" s="107" t="str">
        <f t="shared" si="58"/>
        <v/>
      </c>
    </row>
    <row r="3739" spans="18:18">
      <c r="R3739" s="107" t="str">
        <f t="shared" si="58"/>
        <v/>
      </c>
    </row>
    <row r="3740" spans="18:18">
      <c r="R3740" s="107" t="str">
        <f t="shared" si="58"/>
        <v/>
      </c>
    </row>
    <row r="3741" spans="18:18">
      <c r="R3741" s="107" t="str">
        <f t="shared" si="58"/>
        <v/>
      </c>
    </row>
    <row r="3742" spans="18:18">
      <c r="R3742" s="107" t="str">
        <f t="shared" si="58"/>
        <v/>
      </c>
    </row>
    <row r="3743" spans="18:18">
      <c r="R3743" s="107" t="str">
        <f t="shared" si="58"/>
        <v/>
      </c>
    </row>
    <row r="3744" spans="18:18">
      <c r="R3744" s="107" t="str">
        <f t="shared" si="58"/>
        <v/>
      </c>
    </row>
    <row r="3745" spans="18:18">
      <c r="R3745" s="107" t="str">
        <f t="shared" si="58"/>
        <v/>
      </c>
    </row>
    <row r="3746" spans="18:18">
      <c r="R3746" s="107" t="str">
        <f t="shared" si="58"/>
        <v/>
      </c>
    </row>
    <row r="3747" spans="18:18">
      <c r="R3747" s="107" t="str">
        <f t="shared" si="58"/>
        <v/>
      </c>
    </row>
    <row r="3748" spans="18:18">
      <c r="R3748" s="107" t="str">
        <f t="shared" si="58"/>
        <v/>
      </c>
    </row>
    <row r="3749" spans="18:18">
      <c r="R3749" s="107" t="str">
        <f t="shared" si="58"/>
        <v/>
      </c>
    </row>
    <row r="3750" spans="18:18">
      <c r="R3750" s="107" t="str">
        <f t="shared" si="58"/>
        <v/>
      </c>
    </row>
    <row r="3751" spans="18:18">
      <c r="R3751" s="107" t="str">
        <f t="shared" si="58"/>
        <v/>
      </c>
    </row>
    <row r="3752" spans="18:18">
      <c r="R3752" s="107" t="str">
        <f t="shared" si="58"/>
        <v/>
      </c>
    </row>
    <row r="3753" spans="18:18">
      <c r="R3753" s="107" t="str">
        <f t="shared" si="58"/>
        <v/>
      </c>
    </row>
    <row r="3754" spans="18:18">
      <c r="R3754" s="107" t="str">
        <f t="shared" si="58"/>
        <v/>
      </c>
    </row>
    <row r="3755" spans="18:18">
      <c r="R3755" s="107" t="str">
        <f t="shared" si="58"/>
        <v/>
      </c>
    </row>
    <row r="3756" spans="18:18">
      <c r="R3756" s="107" t="str">
        <f t="shared" si="58"/>
        <v/>
      </c>
    </row>
    <row r="3757" spans="18:18">
      <c r="R3757" s="107" t="str">
        <f t="shared" si="58"/>
        <v/>
      </c>
    </row>
    <row r="3758" spans="18:18">
      <c r="R3758" s="107" t="str">
        <f t="shared" si="58"/>
        <v/>
      </c>
    </row>
    <row r="3759" spans="18:18">
      <c r="R3759" s="107" t="str">
        <f t="shared" si="58"/>
        <v/>
      </c>
    </row>
    <row r="3760" spans="18:18">
      <c r="R3760" s="107" t="str">
        <f t="shared" si="58"/>
        <v/>
      </c>
    </row>
    <row r="3761" spans="18:18">
      <c r="R3761" s="107" t="str">
        <f t="shared" si="58"/>
        <v/>
      </c>
    </row>
    <row r="3762" spans="18:18">
      <c r="R3762" s="107" t="str">
        <f t="shared" si="58"/>
        <v/>
      </c>
    </row>
    <row r="3763" spans="18:18">
      <c r="R3763" s="107" t="str">
        <f t="shared" si="58"/>
        <v/>
      </c>
    </row>
    <row r="3764" spans="18:18">
      <c r="R3764" s="107" t="str">
        <f t="shared" si="58"/>
        <v/>
      </c>
    </row>
    <row r="3765" spans="18:18">
      <c r="R3765" s="107" t="str">
        <f t="shared" si="58"/>
        <v/>
      </c>
    </row>
    <row r="3766" spans="18:18">
      <c r="R3766" s="107" t="str">
        <f t="shared" si="58"/>
        <v/>
      </c>
    </row>
    <row r="3767" spans="18:18">
      <c r="R3767" s="107" t="str">
        <f t="shared" si="58"/>
        <v/>
      </c>
    </row>
    <row r="3768" spans="18:18">
      <c r="R3768" s="107" t="str">
        <f t="shared" si="58"/>
        <v/>
      </c>
    </row>
    <row r="3769" spans="18:18">
      <c r="R3769" s="107" t="str">
        <f t="shared" si="58"/>
        <v/>
      </c>
    </row>
    <row r="3770" spans="18:18">
      <c r="R3770" s="107" t="str">
        <f t="shared" si="58"/>
        <v/>
      </c>
    </row>
    <row r="3771" spans="18:18">
      <c r="R3771" s="107" t="str">
        <f t="shared" si="58"/>
        <v/>
      </c>
    </row>
    <row r="3772" spans="18:18">
      <c r="R3772" s="107" t="str">
        <f t="shared" si="58"/>
        <v/>
      </c>
    </row>
    <row r="3773" spans="18:18">
      <c r="R3773" s="107" t="str">
        <f t="shared" si="58"/>
        <v/>
      </c>
    </row>
    <row r="3774" spans="18:18">
      <c r="R3774" s="107" t="str">
        <f t="shared" si="58"/>
        <v/>
      </c>
    </row>
    <row r="3775" spans="18:18">
      <c r="R3775" s="107" t="str">
        <f t="shared" si="58"/>
        <v/>
      </c>
    </row>
    <row r="3776" spans="18:18">
      <c r="R3776" s="107" t="str">
        <f t="shared" si="58"/>
        <v/>
      </c>
    </row>
    <row r="3777" spans="18:18">
      <c r="R3777" s="107" t="str">
        <f t="shared" si="58"/>
        <v/>
      </c>
    </row>
    <row r="3778" spans="18:18">
      <c r="R3778" s="107" t="str">
        <f t="shared" si="58"/>
        <v/>
      </c>
    </row>
    <row r="3779" spans="18:18">
      <c r="R3779" s="107" t="str">
        <f t="shared" si="58"/>
        <v/>
      </c>
    </row>
    <row r="3780" spans="18:18">
      <c r="R3780" s="107" t="str">
        <f t="shared" si="58"/>
        <v/>
      </c>
    </row>
    <row r="3781" spans="18:18">
      <c r="R3781" s="107" t="str">
        <f t="shared" si="58"/>
        <v/>
      </c>
    </row>
    <row r="3782" spans="18:18">
      <c r="R3782" s="107" t="str">
        <f t="shared" ref="R3782:R3845" si="59">IF(AND(I3782="",K3782=""),"",IF(I3782="Lead","Lead",IF(K3782="Lead","Lead",IF((OR((AND((ISNUMBER(SEARCH("Galvanized",K3782))),AM3782="Yes")),(AND((ISNUMBER(SEARCH("Galvanized",K3782))),AM3782="Unknown")))),"Galvanized requiring replacement",IF((OR((AND((ISNUMBER(SEARCH("Galvanized",K3782))),AQ3782="Yes")),(AND((ISNUMBER(SEARCH("Galvanized",K3782))),AQ3782="Unknown")))),"Galvanized requiring replacement",IF(I3782="Galvanized requiring replacement","Galvanized requiring replacement",IF(K3782="Galvanized requiring replacement","Galvanized requiring replacement",IF(ISNUMBER(SEARCH("Unknown",I3782)),"Unknown",IF(ISNUMBER(SEARCH("Unknown",K3782)),"Unknown",IF(I3782="","Unknown",IF(K3782="","Unknown","Non-lead")))))))))))</f>
        <v/>
      </c>
    </row>
    <row r="3783" spans="18:18">
      <c r="R3783" s="107" t="str">
        <f t="shared" si="59"/>
        <v/>
      </c>
    </row>
    <row r="3784" spans="18:18">
      <c r="R3784" s="107" t="str">
        <f t="shared" si="59"/>
        <v/>
      </c>
    </row>
    <row r="3785" spans="18:18">
      <c r="R3785" s="107" t="str">
        <f t="shared" si="59"/>
        <v/>
      </c>
    </row>
    <row r="3786" spans="18:18">
      <c r="R3786" s="107" t="str">
        <f t="shared" si="59"/>
        <v/>
      </c>
    </row>
    <row r="3787" spans="18:18">
      <c r="R3787" s="107" t="str">
        <f t="shared" si="59"/>
        <v/>
      </c>
    </row>
    <row r="3788" spans="18:18">
      <c r="R3788" s="107" t="str">
        <f t="shared" si="59"/>
        <v/>
      </c>
    </row>
    <row r="3789" spans="18:18">
      <c r="R3789" s="107" t="str">
        <f t="shared" si="59"/>
        <v/>
      </c>
    </row>
    <row r="3790" spans="18:18">
      <c r="R3790" s="107" t="str">
        <f t="shared" si="59"/>
        <v/>
      </c>
    </row>
    <row r="3791" spans="18:18">
      <c r="R3791" s="107" t="str">
        <f t="shared" si="59"/>
        <v/>
      </c>
    </row>
    <row r="3792" spans="18:18">
      <c r="R3792" s="107" t="str">
        <f t="shared" si="59"/>
        <v/>
      </c>
    </row>
    <row r="3793" spans="18:18">
      <c r="R3793" s="107" t="str">
        <f t="shared" si="59"/>
        <v/>
      </c>
    </row>
    <row r="3794" spans="18:18">
      <c r="R3794" s="107" t="str">
        <f t="shared" si="59"/>
        <v/>
      </c>
    </row>
    <row r="3795" spans="18:18">
      <c r="R3795" s="107" t="str">
        <f t="shared" si="59"/>
        <v/>
      </c>
    </row>
    <row r="3796" spans="18:18">
      <c r="R3796" s="107" t="str">
        <f t="shared" si="59"/>
        <v/>
      </c>
    </row>
    <row r="3797" spans="18:18">
      <c r="R3797" s="107" t="str">
        <f t="shared" si="59"/>
        <v/>
      </c>
    </row>
    <row r="3798" spans="18:18">
      <c r="R3798" s="107" t="str">
        <f t="shared" si="59"/>
        <v/>
      </c>
    </row>
    <row r="3799" spans="18:18">
      <c r="R3799" s="107" t="str">
        <f t="shared" si="59"/>
        <v/>
      </c>
    </row>
    <row r="3800" spans="18:18">
      <c r="R3800" s="107" t="str">
        <f t="shared" si="59"/>
        <v/>
      </c>
    </row>
    <row r="3801" spans="18:18">
      <c r="R3801" s="107" t="str">
        <f t="shared" si="59"/>
        <v/>
      </c>
    </row>
    <row r="3802" spans="18:18">
      <c r="R3802" s="107" t="str">
        <f t="shared" si="59"/>
        <v/>
      </c>
    </row>
    <row r="3803" spans="18:18">
      <c r="R3803" s="107" t="str">
        <f t="shared" si="59"/>
        <v/>
      </c>
    </row>
    <row r="3804" spans="18:18">
      <c r="R3804" s="107" t="str">
        <f t="shared" si="59"/>
        <v/>
      </c>
    </row>
    <row r="3805" spans="18:18">
      <c r="R3805" s="107" t="str">
        <f t="shared" si="59"/>
        <v/>
      </c>
    </row>
    <row r="3806" spans="18:18">
      <c r="R3806" s="107" t="str">
        <f t="shared" si="59"/>
        <v/>
      </c>
    </row>
    <row r="3807" spans="18:18">
      <c r="R3807" s="107" t="str">
        <f t="shared" si="59"/>
        <v/>
      </c>
    </row>
    <row r="3808" spans="18:18">
      <c r="R3808" s="107" t="str">
        <f t="shared" si="59"/>
        <v/>
      </c>
    </row>
    <row r="3809" spans="18:18">
      <c r="R3809" s="107" t="str">
        <f t="shared" si="59"/>
        <v/>
      </c>
    </row>
    <row r="3810" spans="18:18">
      <c r="R3810" s="107" t="str">
        <f t="shared" si="59"/>
        <v/>
      </c>
    </row>
    <row r="3811" spans="18:18">
      <c r="R3811" s="107" t="str">
        <f t="shared" si="59"/>
        <v/>
      </c>
    </row>
    <row r="3812" spans="18:18">
      <c r="R3812" s="107" t="str">
        <f t="shared" si="59"/>
        <v/>
      </c>
    </row>
    <row r="3813" spans="18:18">
      <c r="R3813" s="107" t="str">
        <f t="shared" si="59"/>
        <v/>
      </c>
    </row>
    <row r="3814" spans="18:18">
      <c r="R3814" s="107" t="str">
        <f t="shared" si="59"/>
        <v/>
      </c>
    </row>
    <row r="3815" spans="18:18">
      <c r="R3815" s="107" t="str">
        <f t="shared" si="59"/>
        <v/>
      </c>
    </row>
    <row r="3816" spans="18:18">
      <c r="R3816" s="107" t="str">
        <f t="shared" si="59"/>
        <v/>
      </c>
    </row>
    <row r="3817" spans="18:18">
      <c r="R3817" s="107" t="str">
        <f t="shared" si="59"/>
        <v/>
      </c>
    </row>
    <row r="3818" spans="18:18">
      <c r="R3818" s="107" t="str">
        <f t="shared" si="59"/>
        <v/>
      </c>
    </row>
    <row r="3819" spans="18:18">
      <c r="R3819" s="107" t="str">
        <f t="shared" si="59"/>
        <v/>
      </c>
    </row>
    <row r="3820" spans="18:18">
      <c r="R3820" s="107" t="str">
        <f t="shared" si="59"/>
        <v/>
      </c>
    </row>
    <row r="3821" spans="18:18">
      <c r="R3821" s="107" t="str">
        <f t="shared" si="59"/>
        <v/>
      </c>
    </row>
    <row r="3822" spans="18:18">
      <c r="R3822" s="107" t="str">
        <f t="shared" si="59"/>
        <v/>
      </c>
    </row>
    <row r="3823" spans="18:18">
      <c r="R3823" s="107" t="str">
        <f t="shared" si="59"/>
        <v/>
      </c>
    </row>
    <row r="3824" spans="18:18">
      <c r="R3824" s="107" t="str">
        <f t="shared" si="59"/>
        <v/>
      </c>
    </row>
    <row r="3825" spans="18:18">
      <c r="R3825" s="107" t="str">
        <f t="shared" si="59"/>
        <v/>
      </c>
    </row>
    <row r="3826" spans="18:18">
      <c r="R3826" s="107" t="str">
        <f t="shared" si="59"/>
        <v/>
      </c>
    </row>
    <row r="3827" spans="18:18">
      <c r="R3827" s="107" t="str">
        <f t="shared" si="59"/>
        <v/>
      </c>
    </row>
    <row r="3828" spans="18:18">
      <c r="R3828" s="107" t="str">
        <f t="shared" si="59"/>
        <v/>
      </c>
    </row>
    <row r="3829" spans="18:18">
      <c r="R3829" s="107" t="str">
        <f t="shared" si="59"/>
        <v/>
      </c>
    </row>
    <row r="3830" spans="18:18">
      <c r="R3830" s="107" t="str">
        <f t="shared" si="59"/>
        <v/>
      </c>
    </row>
    <row r="3831" spans="18:18">
      <c r="R3831" s="107" t="str">
        <f t="shared" si="59"/>
        <v/>
      </c>
    </row>
    <row r="3832" spans="18:18">
      <c r="R3832" s="107" t="str">
        <f t="shared" si="59"/>
        <v/>
      </c>
    </row>
    <row r="3833" spans="18:18">
      <c r="R3833" s="107" t="str">
        <f t="shared" si="59"/>
        <v/>
      </c>
    </row>
    <row r="3834" spans="18:18">
      <c r="R3834" s="107" t="str">
        <f t="shared" si="59"/>
        <v/>
      </c>
    </row>
    <row r="3835" spans="18:18">
      <c r="R3835" s="107" t="str">
        <f t="shared" si="59"/>
        <v/>
      </c>
    </row>
    <row r="3836" spans="18:18">
      <c r="R3836" s="107" t="str">
        <f t="shared" si="59"/>
        <v/>
      </c>
    </row>
    <row r="3837" spans="18:18">
      <c r="R3837" s="107" t="str">
        <f t="shared" si="59"/>
        <v/>
      </c>
    </row>
    <row r="3838" spans="18:18">
      <c r="R3838" s="107" t="str">
        <f t="shared" si="59"/>
        <v/>
      </c>
    </row>
    <row r="3839" spans="18:18">
      <c r="R3839" s="107" t="str">
        <f t="shared" si="59"/>
        <v/>
      </c>
    </row>
    <row r="3840" spans="18:18">
      <c r="R3840" s="107" t="str">
        <f t="shared" si="59"/>
        <v/>
      </c>
    </row>
    <row r="3841" spans="18:18">
      <c r="R3841" s="107" t="str">
        <f t="shared" si="59"/>
        <v/>
      </c>
    </row>
    <row r="3842" spans="18:18">
      <c r="R3842" s="107" t="str">
        <f t="shared" si="59"/>
        <v/>
      </c>
    </row>
    <row r="3843" spans="18:18">
      <c r="R3843" s="107" t="str">
        <f t="shared" si="59"/>
        <v/>
      </c>
    </row>
    <row r="3844" spans="18:18">
      <c r="R3844" s="107" t="str">
        <f t="shared" si="59"/>
        <v/>
      </c>
    </row>
    <row r="3845" spans="18:18">
      <c r="R3845" s="107" t="str">
        <f t="shared" si="59"/>
        <v/>
      </c>
    </row>
    <row r="3846" spans="18:18">
      <c r="R3846" s="107" t="str">
        <f t="shared" ref="R3846:R3909" si="60">IF(AND(I3846="",K3846=""),"",IF(I3846="Lead","Lead",IF(K3846="Lead","Lead",IF((OR((AND((ISNUMBER(SEARCH("Galvanized",K3846))),AM3846="Yes")),(AND((ISNUMBER(SEARCH("Galvanized",K3846))),AM3846="Unknown")))),"Galvanized requiring replacement",IF((OR((AND((ISNUMBER(SEARCH("Galvanized",K3846))),AQ3846="Yes")),(AND((ISNUMBER(SEARCH("Galvanized",K3846))),AQ3846="Unknown")))),"Galvanized requiring replacement",IF(I3846="Galvanized requiring replacement","Galvanized requiring replacement",IF(K3846="Galvanized requiring replacement","Galvanized requiring replacement",IF(ISNUMBER(SEARCH("Unknown",I3846)),"Unknown",IF(ISNUMBER(SEARCH("Unknown",K3846)),"Unknown",IF(I3846="","Unknown",IF(K3846="","Unknown","Non-lead")))))))))))</f>
        <v/>
      </c>
    </row>
    <row r="3847" spans="18:18">
      <c r="R3847" s="107" t="str">
        <f t="shared" si="60"/>
        <v/>
      </c>
    </row>
    <row r="3848" spans="18:18">
      <c r="R3848" s="107" t="str">
        <f t="shared" si="60"/>
        <v/>
      </c>
    </row>
    <row r="3849" spans="18:18">
      <c r="R3849" s="107" t="str">
        <f t="shared" si="60"/>
        <v/>
      </c>
    </row>
    <row r="3850" spans="18:18">
      <c r="R3850" s="107" t="str">
        <f t="shared" si="60"/>
        <v/>
      </c>
    </row>
    <row r="3851" spans="18:18">
      <c r="R3851" s="107" t="str">
        <f t="shared" si="60"/>
        <v/>
      </c>
    </row>
    <row r="3852" spans="18:18">
      <c r="R3852" s="107" t="str">
        <f t="shared" si="60"/>
        <v/>
      </c>
    </row>
    <row r="3853" spans="18:18">
      <c r="R3853" s="107" t="str">
        <f t="shared" si="60"/>
        <v/>
      </c>
    </row>
    <row r="3854" spans="18:18">
      <c r="R3854" s="107" t="str">
        <f t="shared" si="60"/>
        <v/>
      </c>
    </row>
    <row r="3855" spans="18:18">
      <c r="R3855" s="107" t="str">
        <f t="shared" si="60"/>
        <v/>
      </c>
    </row>
    <row r="3856" spans="18:18">
      <c r="R3856" s="107" t="str">
        <f t="shared" si="60"/>
        <v/>
      </c>
    </row>
    <row r="3857" spans="18:18">
      <c r="R3857" s="107" t="str">
        <f t="shared" si="60"/>
        <v/>
      </c>
    </row>
    <row r="3858" spans="18:18">
      <c r="R3858" s="107" t="str">
        <f t="shared" si="60"/>
        <v/>
      </c>
    </row>
    <row r="3859" spans="18:18">
      <c r="R3859" s="107" t="str">
        <f t="shared" si="60"/>
        <v/>
      </c>
    </row>
    <row r="3860" spans="18:18">
      <c r="R3860" s="107" t="str">
        <f t="shared" si="60"/>
        <v/>
      </c>
    </row>
    <row r="3861" spans="18:18">
      <c r="R3861" s="107" t="str">
        <f t="shared" si="60"/>
        <v/>
      </c>
    </row>
    <row r="3862" spans="18:18">
      <c r="R3862" s="107" t="str">
        <f t="shared" si="60"/>
        <v/>
      </c>
    </row>
    <row r="3863" spans="18:18">
      <c r="R3863" s="107" t="str">
        <f t="shared" si="60"/>
        <v/>
      </c>
    </row>
    <row r="3864" spans="18:18">
      <c r="R3864" s="107" t="str">
        <f t="shared" si="60"/>
        <v/>
      </c>
    </row>
    <row r="3865" spans="18:18">
      <c r="R3865" s="107" t="str">
        <f t="shared" si="60"/>
        <v/>
      </c>
    </row>
    <row r="3866" spans="18:18">
      <c r="R3866" s="107" t="str">
        <f t="shared" si="60"/>
        <v/>
      </c>
    </row>
    <row r="3867" spans="18:18">
      <c r="R3867" s="107" t="str">
        <f t="shared" si="60"/>
        <v/>
      </c>
    </row>
    <row r="3868" spans="18:18">
      <c r="R3868" s="107" t="str">
        <f t="shared" si="60"/>
        <v/>
      </c>
    </row>
    <row r="3869" spans="18:18">
      <c r="R3869" s="107" t="str">
        <f t="shared" si="60"/>
        <v/>
      </c>
    </row>
    <row r="3870" spans="18:18">
      <c r="R3870" s="107" t="str">
        <f t="shared" si="60"/>
        <v/>
      </c>
    </row>
    <row r="3871" spans="18:18">
      <c r="R3871" s="107" t="str">
        <f t="shared" si="60"/>
        <v/>
      </c>
    </row>
    <row r="3872" spans="18:18">
      <c r="R3872" s="107" t="str">
        <f t="shared" si="60"/>
        <v/>
      </c>
    </row>
    <row r="3873" spans="18:18">
      <c r="R3873" s="107" t="str">
        <f t="shared" si="60"/>
        <v/>
      </c>
    </row>
    <row r="3874" spans="18:18">
      <c r="R3874" s="107" t="str">
        <f t="shared" si="60"/>
        <v/>
      </c>
    </row>
    <row r="3875" spans="18:18">
      <c r="R3875" s="107" t="str">
        <f t="shared" si="60"/>
        <v/>
      </c>
    </row>
    <row r="3876" spans="18:18">
      <c r="R3876" s="107" t="str">
        <f t="shared" si="60"/>
        <v/>
      </c>
    </row>
    <row r="3877" spans="18:18">
      <c r="R3877" s="107" t="str">
        <f t="shared" si="60"/>
        <v/>
      </c>
    </row>
    <row r="3878" spans="18:18">
      <c r="R3878" s="107" t="str">
        <f t="shared" si="60"/>
        <v/>
      </c>
    </row>
    <row r="3879" spans="18:18">
      <c r="R3879" s="107" t="str">
        <f t="shared" si="60"/>
        <v/>
      </c>
    </row>
    <row r="3880" spans="18:18">
      <c r="R3880" s="107" t="str">
        <f t="shared" si="60"/>
        <v/>
      </c>
    </row>
    <row r="3881" spans="18:18">
      <c r="R3881" s="107" t="str">
        <f t="shared" si="60"/>
        <v/>
      </c>
    </row>
    <row r="3882" spans="18:18">
      <c r="R3882" s="107" t="str">
        <f t="shared" si="60"/>
        <v/>
      </c>
    </row>
    <row r="3883" spans="18:18">
      <c r="R3883" s="107" t="str">
        <f t="shared" si="60"/>
        <v/>
      </c>
    </row>
    <row r="3884" spans="18:18">
      <c r="R3884" s="107" t="str">
        <f t="shared" si="60"/>
        <v/>
      </c>
    </row>
    <row r="3885" spans="18:18">
      <c r="R3885" s="107" t="str">
        <f t="shared" si="60"/>
        <v/>
      </c>
    </row>
    <row r="3886" spans="18:18">
      <c r="R3886" s="107" t="str">
        <f t="shared" si="60"/>
        <v/>
      </c>
    </row>
    <row r="3887" spans="18:18">
      <c r="R3887" s="107" t="str">
        <f t="shared" si="60"/>
        <v/>
      </c>
    </row>
    <row r="3888" spans="18:18">
      <c r="R3888" s="107" t="str">
        <f t="shared" si="60"/>
        <v/>
      </c>
    </row>
    <row r="3889" spans="18:18">
      <c r="R3889" s="107" t="str">
        <f t="shared" si="60"/>
        <v/>
      </c>
    </row>
    <row r="3890" spans="18:18">
      <c r="R3890" s="107" t="str">
        <f t="shared" si="60"/>
        <v/>
      </c>
    </row>
    <row r="3891" spans="18:18">
      <c r="R3891" s="107" t="str">
        <f t="shared" si="60"/>
        <v/>
      </c>
    </row>
    <row r="3892" spans="18:18">
      <c r="R3892" s="107" t="str">
        <f t="shared" si="60"/>
        <v/>
      </c>
    </row>
    <row r="3893" spans="18:18">
      <c r="R3893" s="107" t="str">
        <f t="shared" si="60"/>
        <v/>
      </c>
    </row>
    <row r="3894" spans="18:18">
      <c r="R3894" s="107" t="str">
        <f t="shared" si="60"/>
        <v/>
      </c>
    </row>
    <row r="3895" spans="18:18">
      <c r="R3895" s="107" t="str">
        <f t="shared" si="60"/>
        <v/>
      </c>
    </row>
    <row r="3896" spans="18:18">
      <c r="R3896" s="107" t="str">
        <f t="shared" si="60"/>
        <v/>
      </c>
    </row>
    <row r="3897" spans="18:18">
      <c r="R3897" s="107" t="str">
        <f t="shared" si="60"/>
        <v/>
      </c>
    </row>
    <row r="3898" spans="18:18">
      <c r="R3898" s="107" t="str">
        <f t="shared" si="60"/>
        <v/>
      </c>
    </row>
    <row r="3899" spans="18:18">
      <c r="R3899" s="107" t="str">
        <f t="shared" si="60"/>
        <v/>
      </c>
    </row>
    <row r="3900" spans="18:18">
      <c r="R3900" s="107" t="str">
        <f t="shared" si="60"/>
        <v/>
      </c>
    </row>
    <row r="3901" spans="18:18">
      <c r="R3901" s="107" t="str">
        <f t="shared" si="60"/>
        <v/>
      </c>
    </row>
    <row r="3902" spans="18:18">
      <c r="R3902" s="107" t="str">
        <f t="shared" si="60"/>
        <v/>
      </c>
    </row>
    <row r="3903" spans="18:18">
      <c r="R3903" s="107" t="str">
        <f t="shared" si="60"/>
        <v/>
      </c>
    </row>
    <row r="3904" spans="18:18">
      <c r="R3904" s="107" t="str">
        <f t="shared" si="60"/>
        <v/>
      </c>
    </row>
    <row r="3905" spans="18:18">
      <c r="R3905" s="107" t="str">
        <f t="shared" si="60"/>
        <v/>
      </c>
    </row>
    <row r="3906" spans="18:18">
      <c r="R3906" s="107" t="str">
        <f t="shared" si="60"/>
        <v/>
      </c>
    </row>
    <row r="3907" spans="18:18">
      <c r="R3907" s="107" t="str">
        <f t="shared" si="60"/>
        <v/>
      </c>
    </row>
    <row r="3908" spans="18:18">
      <c r="R3908" s="107" t="str">
        <f t="shared" si="60"/>
        <v/>
      </c>
    </row>
    <row r="3909" spans="18:18">
      <c r="R3909" s="107" t="str">
        <f t="shared" si="60"/>
        <v/>
      </c>
    </row>
    <row r="3910" spans="18:18">
      <c r="R3910" s="107" t="str">
        <f t="shared" ref="R3910:R3973" si="61">IF(AND(I3910="",K3910=""),"",IF(I3910="Lead","Lead",IF(K3910="Lead","Lead",IF((OR((AND((ISNUMBER(SEARCH("Galvanized",K3910))),AM3910="Yes")),(AND((ISNUMBER(SEARCH("Galvanized",K3910))),AM3910="Unknown")))),"Galvanized requiring replacement",IF((OR((AND((ISNUMBER(SEARCH("Galvanized",K3910))),AQ3910="Yes")),(AND((ISNUMBER(SEARCH("Galvanized",K3910))),AQ3910="Unknown")))),"Galvanized requiring replacement",IF(I3910="Galvanized requiring replacement","Galvanized requiring replacement",IF(K3910="Galvanized requiring replacement","Galvanized requiring replacement",IF(ISNUMBER(SEARCH("Unknown",I3910)),"Unknown",IF(ISNUMBER(SEARCH("Unknown",K3910)),"Unknown",IF(I3910="","Unknown",IF(K3910="","Unknown","Non-lead")))))))))))</f>
        <v/>
      </c>
    </row>
    <row r="3911" spans="18:18">
      <c r="R3911" s="107" t="str">
        <f t="shared" si="61"/>
        <v/>
      </c>
    </row>
    <row r="3912" spans="18:18">
      <c r="R3912" s="107" t="str">
        <f t="shared" si="61"/>
        <v/>
      </c>
    </row>
    <row r="3913" spans="18:18">
      <c r="R3913" s="107" t="str">
        <f t="shared" si="61"/>
        <v/>
      </c>
    </row>
    <row r="3914" spans="18:18">
      <c r="R3914" s="107" t="str">
        <f t="shared" si="61"/>
        <v/>
      </c>
    </row>
    <row r="3915" spans="18:18">
      <c r="R3915" s="107" t="str">
        <f t="shared" si="61"/>
        <v/>
      </c>
    </row>
    <row r="3916" spans="18:18">
      <c r="R3916" s="107" t="str">
        <f t="shared" si="61"/>
        <v/>
      </c>
    </row>
    <row r="3917" spans="18:18">
      <c r="R3917" s="107" t="str">
        <f t="shared" si="61"/>
        <v/>
      </c>
    </row>
    <row r="3918" spans="18:18">
      <c r="R3918" s="107" t="str">
        <f t="shared" si="61"/>
        <v/>
      </c>
    </row>
    <row r="3919" spans="18:18">
      <c r="R3919" s="107" t="str">
        <f t="shared" si="61"/>
        <v/>
      </c>
    </row>
    <row r="3920" spans="18:18">
      <c r="R3920" s="107" t="str">
        <f t="shared" si="61"/>
        <v/>
      </c>
    </row>
    <row r="3921" spans="18:18">
      <c r="R3921" s="107" t="str">
        <f t="shared" si="61"/>
        <v/>
      </c>
    </row>
    <row r="3922" spans="18:18">
      <c r="R3922" s="107" t="str">
        <f t="shared" si="61"/>
        <v/>
      </c>
    </row>
    <row r="3923" spans="18:18">
      <c r="R3923" s="107" t="str">
        <f t="shared" si="61"/>
        <v/>
      </c>
    </row>
    <row r="3924" spans="18:18">
      <c r="R3924" s="107" t="str">
        <f t="shared" si="61"/>
        <v/>
      </c>
    </row>
    <row r="3925" spans="18:18">
      <c r="R3925" s="107" t="str">
        <f t="shared" si="61"/>
        <v/>
      </c>
    </row>
    <row r="3926" spans="18:18">
      <c r="R3926" s="107" t="str">
        <f t="shared" si="61"/>
        <v/>
      </c>
    </row>
    <row r="3927" spans="18:18">
      <c r="R3927" s="107" t="str">
        <f t="shared" si="61"/>
        <v/>
      </c>
    </row>
    <row r="3928" spans="18:18">
      <c r="R3928" s="107" t="str">
        <f t="shared" si="61"/>
        <v/>
      </c>
    </row>
    <row r="3929" spans="18:18">
      <c r="R3929" s="107" t="str">
        <f t="shared" si="61"/>
        <v/>
      </c>
    </row>
    <row r="3930" spans="18:18">
      <c r="R3930" s="107" t="str">
        <f t="shared" si="61"/>
        <v/>
      </c>
    </row>
    <row r="3931" spans="18:18">
      <c r="R3931" s="107" t="str">
        <f t="shared" si="61"/>
        <v/>
      </c>
    </row>
    <row r="3932" spans="18:18">
      <c r="R3932" s="107" t="str">
        <f t="shared" si="61"/>
        <v/>
      </c>
    </row>
    <row r="3933" spans="18:18">
      <c r="R3933" s="107" t="str">
        <f t="shared" si="61"/>
        <v/>
      </c>
    </row>
    <row r="3934" spans="18:18">
      <c r="R3934" s="107" t="str">
        <f t="shared" si="61"/>
        <v/>
      </c>
    </row>
    <row r="3935" spans="18:18">
      <c r="R3935" s="107" t="str">
        <f t="shared" si="61"/>
        <v/>
      </c>
    </row>
    <row r="3936" spans="18:18">
      <c r="R3936" s="107" t="str">
        <f t="shared" si="61"/>
        <v/>
      </c>
    </row>
    <row r="3937" spans="18:18">
      <c r="R3937" s="107" t="str">
        <f t="shared" si="61"/>
        <v/>
      </c>
    </row>
    <row r="3938" spans="18:18">
      <c r="R3938" s="107" t="str">
        <f t="shared" si="61"/>
        <v/>
      </c>
    </row>
    <row r="3939" spans="18:18">
      <c r="R3939" s="107" t="str">
        <f t="shared" si="61"/>
        <v/>
      </c>
    </row>
    <row r="3940" spans="18:18">
      <c r="R3940" s="107" t="str">
        <f t="shared" si="61"/>
        <v/>
      </c>
    </row>
    <row r="3941" spans="18:18">
      <c r="R3941" s="107" t="str">
        <f t="shared" si="61"/>
        <v/>
      </c>
    </row>
    <row r="3942" spans="18:18">
      <c r="R3942" s="107" t="str">
        <f t="shared" si="61"/>
        <v/>
      </c>
    </row>
    <row r="3943" spans="18:18">
      <c r="R3943" s="107" t="str">
        <f t="shared" si="61"/>
        <v/>
      </c>
    </row>
    <row r="3944" spans="18:18">
      <c r="R3944" s="107" t="str">
        <f t="shared" si="61"/>
        <v/>
      </c>
    </row>
    <row r="3945" spans="18:18">
      <c r="R3945" s="107" t="str">
        <f t="shared" si="61"/>
        <v/>
      </c>
    </row>
    <row r="3946" spans="18:18">
      <c r="R3946" s="107" t="str">
        <f t="shared" si="61"/>
        <v/>
      </c>
    </row>
    <row r="3947" spans="18:18">
      <c r="R3947" s="107" t="str">
        <f t="shared" si="61"/>
        <v/>
      </c>
    </row>
    <row r="3948" spans="18:18">
      <c r="R3948" s="107" t="str">
        <f t="shared" si="61"/>
        <v/>
      </c>
    </row>
    <row r="3949" spans="18:18">
      <c r="R3949" s="107" t="str">
        <f t="shared" si="61"/>
        <v/>
      </c>
    </row>
    <row r="3950" spans="18:18">
      <c r="R3950" s="107" t="str">
        <f t="shared" si="61"/>
        <v/>
      </c>
    </row>
    <row r="3951" spans="18:18">
      <c r="R3951" s="107" t="str">
        <f t="shared" si="61"/>
        <v/>
      </c>
    </row>
    <row r="3952" spans="18:18">
      <c r="R3952" s="107" t="str">
        <f t="shared" si="61"/>
        <v/>
      </c>
    </row>
    <row r="3953" spans="18:18">
      <c r="R3953" s="107" t="str">
        <f t="shared" si="61"/>
        <v/>
      </c>
    </row>
    <row r="3954" spans="18:18">
      <c r="R3954" s="107" t="str">
        <f t="shared" si="61"/>
        <v/>
      </c>
    </row>
    <row r="3955" spans="18:18">
      <c r="R3955" s="107" t="str">
        <f t="shared" si="61"/>
        <v/>
      </c>
    </row>
    <row r="3956" spans="18:18">
      <c r="R3956" s="107" t="str">
        <f t="shared" si="61"/>
        <v/>
      </c>
    </row>
    <row r="3957" spans="18:18">
      <c r="R3957" s="107" t="str">
        <f t="shared" si="61"/>
        <v/>
      </c>
    </row>
    <row r="3958" spans="18:18">
      <c r="R3958" s="107" t="str">
        <f t="shared" si="61"/>
        <v/>
      </c>
    </row>
    <row r="3959" spans="18:18">
      <c r="R3959" s="107" t="str">
        <f t="shared" si="61"/>
        <v/>
      </c>
    </row>
    <row r="3960" spans="18:18">
      <c r="R3960" s="107" t="str">
        <f t="shared" si="61"/>
        <v/>
      </c>
    </row>
    <row r="3961" spans="18:18">
      <c r="R3961" s="107" t="str">
        <f t="shared" si="61"/>
        <v/>
      </c>
    </row>
    <row r="3962" spans="18:18">
      <c r="R3962" s="107" t="str">
        <f t="shared" si="61"/>
        <v/>
      </c>
    </row>
    <row r="3963" spans="18:18">
      <c r="R3963" s="107" t="str">
        <f t="shared" si="61"/>
        <v/>
      </c>
    </row>
    <row r="3964" spans="18:18">
      <c r="R3964" s="107" t="str">
        <f t="shared" si="61"/>
        <v/>
      </c>
    </row>
    <row r="3965" spans="18:18">
      <c r="R3965" s="107" t="str">
        <f t="shared" si="61"/>
        <v/>
      </c>
    </row>
    <row r="3966" spans="18:18">
      <c r="R3966" s="107" t="str">
        <f t="shared" si="61"/>
        <v/>
      </c>
    </row>
    <row r="3967" spans="18:18">
      <c r="R3967" s="107" t="str">
        <f t="shared" si="61"/>
        <v/>
      </c>
    </row>
    <row r="3968" spans="18:18">
      <c r="R3968" s="107" t="str">
        <f t="shared" si="61"/>
        <v/>
      </c>
    </row>
    <row r="3969" spans="18:18">
      <c r="R3969" s="107" t="str">
        <f t="shared" si="61"/>
        <v/>
      </c>
    </row>
    <row r="3970" spans="18:18">
      <c r="R3970" s="107" t="str">
        <f t="shared" si="61"/>
        <v/>
      </c>
    </row>
    <row r="3971" spans="18:18">
      <c r="R3971" s="107" t="str">
        <f t="shared" si="61"/>
        <v/>
      </c>
    </row>
    <row r="3972" spans="18:18">
      <c r="R3972" s="107" t="str">
        <f t="shared" si="61"/>
        <v/>
      </c>
    </row>
    <row r="3973" spans="18:18">
      <c r="R3973" s="107" t="str">
        <f t="shared" si="61"/>
        <v/>
      </c>
    </row>
    <row r="3974" spans="18:18">
      <c r="R3974" s="107" t="str">
        <f t="shared" ref="R3974:R4037" si="62">IF(AND(I3974="",K3974=""),"",IF(I3974="Lead","Lead",IF(K3974="Lead","Lead",IF((OR((AND((ISNUMBER(SEARCH("Galvanized",K3974))),AM3974="Yes")),(AND((ISNUMBER(SEARCH("Galvanized",K3974))),AM3974="Unknown")))),"Galvanized requiring replacement",IF((OR((AND((ISNUMBER(SEARCH("Galvanized",K3974))),AQ3974="Yes")),(AND((ISNUMBER(SEARCH("Galvanized",K3974))),AQ3974="Unknown")))),"Galvanized requiring replacement",IF(I3974="Galvanized requiring replacement","Galvanized requiring replacement",IF(K3974="Galvanized requiring replacement","Galvanized requiring replacement",IF(ISNUMBER(SEARCH("Unknown",I3974)),"Unknown",IF(ISNUMBER(SEARCH("Unknown",K3974)),"Unknown",IF(I3974="","Unknown",IF(K3974="","Unknown","Non-lead")))))))))))</f>
        <v/>
      </c>
    </row>
    <row r="3975" spans="18:18">
      <c r="R3975" s="107" t="str">
        <f t="shared" si="62"/>
        <v/>
      </c>
    </row>
    <row r="3976" spans="18:18">
      <c r="R3976" s="107" t="str">
        <f t="shared" si="62"/>
        <v/>
      </c>
    </row>
    <row r="3977" spans="18:18">
      <c r="R3977" s="107" t="str">
        <f t="shared" si="62"/>
        <v/>
      </c>
    </row>
    <row r="3978" spans="18:18">
      <c r="R3978" s="107" t="str">
        <f t="shared" si="62"/>
        <v/>
      </c>
    </row>
    <row r="3979" spans="18:18">
      <c r="R3979" s="107" t="str">
        <f t="shared" si="62"/>
        <v/>
      </c>
    </row>
    <row r="3980" spans="18:18">
      <c r="R3980" s="107" t="str">
        <f t="shared" si="62"/>
        <v/>
      </c>
    </row>
    <row r="3981" spans="18:18">
      <c r="R3981" s="107" t="str">
        <f t="shared" si="62"/>
        <v/>
      </c>
    </row>
    <row r="3982" spans="18:18">
      <c r="R3982" s="107" t="str">
        <f t="shared" si="62"/>
        <v/>
      </c>
    </row>
    <row r="3983" spans="18:18">
      <c r="R3983" s="107" t="str">
        <f t="shared" si="62"/>
        <v/>
      </c>
    </row>
    <row r="3984" spans="18:18">
      <c r="R3984" s="107" t="str">
        <f t="shared" si="62"/>
        <v/>
      </c>
    </row>
    <row r="3985" spans="18:18">
      <c r="R3985" s="107" t="str">
        <f t="shared" si="62"/>
        <v/>
      </c>
    </row>
    <row r="3986" spans="18:18">
      <c r="R3986" s="107" t="str">
        <f t="shared" si="62"/>
        <v/>
      </c>
    </row>
    <row r="3987" spans="18:18">
      <c r="R3987" s="107" t="str">
        <f t="shared" si="62"/>
        <v/>
      </c>
    </row>
    <row r="3988" spans="18:18">
      <c r="R3988" s="107" t="str">
        <f t="shared" si="62"/>
        <v/>
      </c>
    </row>
    <row r="3989" spans="18:18">
      <c r="R3989" s="107" t="str">
        <f t="shared" si="62"/>
        <v/>
      </c>
    </row>
    <row r="3990" spans="18:18">
      <c r="R3990" s="107" t="str">
        <f t="shared" si="62"/>
        <v/>
      </c>
    </row>
    <row r="3991" spans="18:18">
      <c r="R3991" s="107" t="str">
        <f t="shared" si="62"/>
        <v/>
      </c>
    </row>
    <row r="3992" spans="18:18">
      <c r="R3992" s="107" t="str">
        <f t="shared" si="62"/>
        <v/>
      </c>
    </row>
    <row r="3993" spans="18:18">
      <c r="R3993" s="107" t="str">
        <f t="shared" si="62"/>
        <v/>
      </c>
    </row>
    <row r="3994" spans="18:18">
      <c r="R3994" s="107" t="str">
        <f t="shared" si="62"/>
        <v/>
      </c>
    </row>
    <row r="3995" spans="18:18">
      <c r="R3995" s="107" t="str">
        <f t="shared" si="62"/>
        <v/>
      </c>
    </row>
    <row r="3996" spans="18:18">
      <c r="R3996" s="107" t="str">
        <f t="shared" si="62"/>
        <v/>
      </c>
    </row>
    <row r="3997" spans="18:18">
      <c r="R3997" s="107" t="str">
        <f t="shared" si="62"/>
        <v/>
      </c>
    </row>
    <row r="3998" spans="18:18">
      <c r="R3998" s="107" t="str">
        <f t="shared" si="62"/>
        <v/>
      </c>
    </row>
    <row r="3999" spans="18:18">
      <c r="R3999" s="107" t="str">
        <f t="shared" si="62"/>
        <v/>
      </c>
    </row>
    <row r="4000" spans="18:18">
      <c r="R4000" s="107" t="str">
        <f t="shared" si="62"/>
        <v/>
      </c>
    </row>
    <row r="4001" spans="18:18">
      <c r="R4001" s="107" t="str">
        <f t="shared" si="62"/>
        <v/>
      </c>
    </row>
    <row r="4002" spans="18:18">
      <c r="R4002" s="107" t="str">
        <f t="shared" si="62"/>
        <v/>
      </c>
    </row>
    <row r="4003" spans="18:18">
      <c r="R4003" s="107" t="str">
        <f t="shared" si="62"/>
        <v/>
      </c>
    </row>
    <row r="4004" spans="18:18">
      <c r="R4004" s="107" t="str">
        <f t="shared" si="62"/>
        <v/>
      </c>
    </row>
    <row r="4005" spans="18:18">
      <c r="R4005" s="107" t="str">
        <f t="shared" si="62"/>
        <v/>
      </c>
    </row>
    <row r="4006" spans="18:18">
      <c r="R4006" s="107" t="str">
        <f t="shared" si="62"/>
        <v/>
      </c>
    </row>
    <row r="4007" spans="18:18">
      <c r="R4007" s="107" t="str">
        <f t="shared" si="62"/>
        <v/>
      </c>
    </row>
    <row r="4008" spans="18:18">
      <c r="R4008" s="107" t="str">
        <f t="shared" si="62"/>
        <v/>
      </c>
    </row>
    <row r="4009" spans="18:18">
      <c r="R4009" s="107" t="str">
        <f t="shared" si="62"/>
        <v/>
      </c>
    </row>
    <row r="4010" spans="18:18">
      <c r="R4010" s="107" t="str">
        <f t="shared" si="62"/>
        <v/>
      </c>
    </row>
    <row r="4011" spans="18:18">
      <c r="R4011" s="107" t="str">
        <f t="shared" si="62"/>
        <v/>
      </c>
    </row>
    <row r="4012" spans="18:18">
      <c r="R4012" s="107" t="str">
        <f t="shared" si="62"/>
        <v/>
      </c>
    </row>
    <row r="4013" spans="18:18">
      <c r="R4013" s="107" t="str">
        <f t="shared" si="62"/>
        <v/>
      </c>
    </row>
    <row r="4014" spans="18:18">
      <c r="R4014" s="107" t="str">
        <f t="shared" si="62"/>
        <v/>
      </c>
    </row>
    <row r="4015" spans="18:18">
      <c r="R4015" s="107" t="str">
        <f t="shared" si="62"/>
        <v/>
      </c>
    </row>
    <row r="4016" spans="18:18">
      <c r="R4016" s="107" t="str">
        <f t="shared" si="62"/>
        <v/>
      </c>
    </row>
    <row r="4017" spans="18:18">
      <c r="R4017" s="107" t="str">
        <f t="shared" si="62"/>
        <v/>
      </c>
    </row>
    <row r="4018" spans="18:18">
      <c r="R4018" s="107" t="str">
        <f t="shared" si="62"/>
        <v/>
      </c>
    </row>
    <row r="4019" spans="18:18">
      <c r="R4019" s="107" t="str">
        <f t="shared" si="62"/>
        <v/>
      </c>
    </row>
    <row r="4020" spans="18:18">
      <c r="R4020" s="107" t="str">
        <f t="shared" si="62"/>
        <v/>
      </c>
    </row>
    <row r="4021" spans="18:18">
      <c r="R4021" s="107" t="str">
        <f t="shared" si="62"/>
        <v/>
      </c>
    </row>
    <row r="4022" spans="18:18">
      <c r="R4022" s="107" t="str">
        <f t="shared" si="62"/>
        <v/>
      </c>
    </row>
    <row r="4023" spans="18:18">
      <c r="R4023" s="107" t="str">
        <f t="shared" si="62"/>
        <v/>
      </c>
    </row>
    <row r="4024" spans="18:18">
      <c r="R4024" s="107" t="str">
        <f t="shared" si="62"/>
        <v/>
      </c>
    </row>
    <row r="4025" spans="18:18">
      <c r="R4025" s="107" t="str">
        <f t="shared" si="62"/>
        <v/>
      </c>
    </row>
    <row r="4026" spans="18:18">
      <c r="R4026" s="107" t="str">
        <f t="shared" si="62"/>
        <v/>
      </c>
    </row>
    <row r="4027" spans="18:18">
      <c r="R4027" s="107" t="str">
        <f t="shared" si="62"/>
        <v/>
      </c>
    </row>
    <row r="4028" spans="18:18">
      <c r="R4028" s="107" t="str">
        <f t="shared" si="62"/>
        <v/>
      </c>
    </row>
    <row r="4029" spans="18:18">
      <c r="R4029" s="107" t="str">
        <f t="shared" si="62"/>
        <v/>
      </c>
    </row>
    <row r="4030" spans="18:18">
      <c r="R4030" s="107" t="str">
        <f t="shared" si="62"/>
        <v/>
      </c>
    </row>
    <row r="4031" spans="18:18">
      <c r="R4031" s="107" t="str">
        <f t="shared" si="62"/>
        <v/>
      </c>
    </row>
    <row r="4032" spans="18:18">
      <c r="R4032" s="107" t="str">
        <f t="shared" si="62"/>
        <v/>
      </c>
    </row>
    <row r="4033" spans="18:18">
      <c r="R4033" s="107" t="str">
        <f t="shared" si="62"/>
        <v/>
      </c>
    </row>
    <row r="4034" spans="18:18">
      <c r="R4034" s="107" t="str">
        <f t="shared" si="62"/>
        <v/>
      </c>
    </row>
    <row r="4035" spans="18:18">
      <c r="R4035" s="107" t="str">
        <f t="shared" si="62"/>
        <v/>
      </c>
    </row>
    <row r="4036" spans="18:18">
      <c r="R4036" s="107" t="str">
        <f t="shared" si="62"/>
        <v/>
      </c>
    </row>
    <row r="4037" spans="18:18">
      <c r="R4037" s="107" t="str">
        <f t="shared" si="62"/>
        <v/>
      </c>
    </row>
    <row r="4038" spans="18:18">
      <c r="R4038" s="107" t="str">
        <f t="shared" ref="R4038:R4101" si="63">IF(AND(I4038="",K4038=""),"",IF(I4038="Lead","Lead",IF(K4038="Lead","Lead",IF((OR((AND((ISNUMBER(SEARCH("Galvanized",K4038))),AM4038="Yes")),(AND((ISNUMBER(SEARCH("Galvanized",K4038))),AM4038="Unknown")))),"Galvanized requiring replacement",IF((OR((AND((ISNUMBER(SEARCH("Galvanized",K4038))),AQ4038="Yes")),(AND((ISNUMBER(SEARCH("Galvanized",K4038))),AQ4038="Unknown")))),"Galvanized requiring replacement",IF(I4038="Galvanized requiring replacement","Galvanized requiring replacement",IF(K4038="Galvanized requiring replacement","Galvanized requiring replacement",IF(ISNUMBER(SEARCH("Unknown",I4038)),"Unknown",IF(ISNUMBER(SEARCH("Unknown",K4038)),"Unknown",IF(I4038="","Unknown",IF(K4038="","Unknown","Non-lead")))))))))))</f>
        <v/>
      </c>
    </row>
    <row r="4039" spans="18:18">
      <c r="R4039" s="107" t="str">
        <f t="shared" si="63"/>
        <v/>
      </c>
    </row>
    <row r="4040" spans="18:18">
      <c r="R4040" s="107" t="str">
        <f t="shared" si="63"/>
        <v/>
      </c>
    </row>
    <row r="4041" spans="18:18">
      <c r="R4041" s="107" t="str">
        <f t="shared" si="63"/>
        <v/>
      </c>
    </row>
    <row r="4042" spans="18:18">
      <c r="R4042" s="107" t="str">
        <f t="shared" si="63"/>
        <v/>
      </c>
    </row>
    <row r="4043" spans="18:18">
      <c r="R4043" s="107" t="str">
        <f t="shared" si="63"/>
        <v/>
      </c>
    </row>
    <row r="4044" spans="18:18">
      <c r="R4044" s="107" t="str">
        <f t="shared" si="63"/>
        <v/>
      </c>
    </row>
    <row r="4045" spans="18:18">
      <c r="R4045" s="107" t="str">
        <f t="shared" si="63"/>
        <v/>
      </c>
    </row>
    <row r="4046" spans="18:18">
      <c r="R4046" s="107" t="str">
        <f t="shared" si="63"/>
        <v/>
      </c>
    </row>
    <row r="4047" spans="18:18">
      <c r="R4047" s="107" t="str">
        <f t="shared" si="63"/>
        <v/>
      </c>
    </row>
    <row r="4048" spans="18:18">
      <c r="R4048" s="107" t="str">
        <f t="shared" si="63"/>
        <v/>
      </c>
    </row>
    <row r="4049" spans="18:18">
      <c r="R4049" s="107" t="str">
        <f t="shared" si="63"/>
        <v/>
      </c>
    </row>
    <row r="4050" spans="18:18">
      <c r="R4050" s="107" t="str">
        <f t="shared" si="63"/>
        <v/>
      </c>
    </row>
    <row r="4051" spans="18:18">
      <c r="R4051" s="107" t="str">
        <f t="shared" si="63"/>
        <v/>
      </c>
    </row>
    <row r="4052" spans="18:18">
      <c r="R4052" s="107" t="str">
        <f t="shared" si="63"/>
        <v/>
      </c>
    </row>
    <row r="4053" spans="18:18">
      <c r="R4053" s="107" t="str">
        <f t="shared" si="63"/>
        <v/>
      </c>
    </row>
    <row r="4054" spans="18:18">
      <c r="R4054" s="107" t="str">
        <f t="shared" si="63"/>
        <v/>
      </c>
    </row>
    <row r="4055" spans="18:18">
      <c r="R4055" s="107" t="str">
        <f t="shared" si="63"/>
        <v/>
      </c>
    </row>
    <row r="4056" spans="18:18">
      <c r="R4056" s="107" t="str">
        <f t="shared" si="63"/>
        <v/>
      </c>
    </row>
    <row r="4057" spans="18:18">
      <c r="R4057" s="107" t="str">
        <f t="shared" si="63"/>
        <v/>
      </c>
    </row>
    <row r="4058" spans="18:18">
      <c r="R4058" s="107" t="str">
        <f t="shared" si="63"/>
        <v/>
      </c>
    </row>
    <row r="4059" spans="18:18">
      <c r="R4059" s="107" t="str">
        <f t="shared" si="63"/>
        <v/>
      </c>
    </row>
    <row r="4060" spans="18:18">
      <c r="R4060" s="107" t="str">
        <f t="shared" si="63"/>
        <v/>
      </c>
    </row>
    <row r="4061" spans="18:18">
      <c r="R4061" s="107" t="str">
        <f t="shared" si="63"/>
        <v/>
      </c>
    </row>
    <row r="4062" spans="18:18">
      <c r="R4062" s="107" t="str">
        <f t="shared" si="63"/>
        <v/>
      </c>
    </row>
    <row r="4063" spans="18:18">
      <c r="R4063" s="107" t="str">
        <f t="shared" si="63"/>
        <v/>
      </c>
    </row>
    <row r="4064" spans="18:18">
      <c r="R4064" s="107" t="str">
        <f t="shared" si="63"/>
        <v/>
      </c>
    </row>
    <row r="4065" spans="18:18">
      <c r="R4065" s="107" t="str">
        <f t="shared" si="63"/>
        <v/>
      </c>
    </row>
    <row r="4066" spans="18:18">
      <c r="R4066" s="107" t="str">
        <f t="shared" si="63"/>
        <v/>
      </c>
    </row>
    <row r="4067" spans="18:18">
      <c r="R4067" s="107" t="str">
        <f t="shared" si="63"/>
        <v/>
      </c>
    </row>
    <row r="4068" spans="18:18">
      <c r="R4068" s="107" t="str">
        <f t="shared" si="63"/>
        <v/>
      </c>
    </row>
    <row r="4069" spans="18:18">
      <c r="R4069" s="107" t="str">
        <f t="shared" si="63"/>
        <v/>
      </c>
    </row>
    <row r="4070" spans="18:18">
      <c r="R4070" s="107" t="str">
        <f t="shared" si="63"/>
        <v/>
      </c>
    </row>
    <row r="4071" spans="18:18">
      <c r="R4071" s="107" t="str">
        <f t="shared" si="63"/>
        <v/>
      </c>
    </row>
    <row r="4072" spans="18:18">
      <c r="R4072" s="107" t="str">
        <f t="shared" si="63"/>
        <v/>
      </c>
    </row>
    <row r="4073" spans="18:18">
      <c r="R4073" s="107" t="str">
        <f t="shared" si="63"/>
        <v/>
      </c>
    </row>
    <row r="4074" spans="18:18">
      <c r="R4074" s="107" t="str">
        <f t="shared" si="63"/>
        <v/>
      </c>
    </row>
    <row r="4075" spans="18:18">
      <c r="R4075" s="107" t="str">
        <f t="shared" si="63"/>
        <v/>
      </c>
    </row>
    <row r="4076" spans="18:18">
      <c r="R4076" s="107" t="str">
        <f t="shared" si="63"/>
        <v/>
      </c>
    </row>
    <row r="4077" spans="18:18">
      <c r="R4077" s="107" t="str">
        <f t="shared" si="63"/>
        <v/>
      </c>
    </row>
    <row r="4078" spans="18:18">
      <c r="R4078" s="107" t="str">
        <f t="shared" si="63"/>
        <v/>
      </c>
    </row>
    <row r="4079" spans="18:18">
      <c r="R4079" s="107" t="str">
        <f t="shared" si="63"/>
        <v/>
      </c>
    </row>
    <row r="4080" spans="18:18">
      <c r="R4080" s="107" t="str">
        <f t="shared" si="63"/>
        <v/>
      </c>
    </row>
    <row r="4081" spans="18:18">
      <c r="R4081" s="107" t="str">
        <f t="shared" si="63"/>
        <v/>
      </c>
    </row>
    <row r="4082" spans="18:18">
      <c r="R4082" s="107" t="str">
        <f t="shared" si="63"/>
        <v/>
      </c>
    </row>
    <row r="4083" spans="18:18">
      <c r="R4083" s="107" t="str">
        <f t="shared" si="63"/>
        <v/>
      </c>
    </row>
    <row r="4084" spans="18:18">
      <c r="R4084" s="107" t="str">
        <f t="shared" si="63"/>
        <v/>
      </c>
    </row>
    <row r="4085" spans="18:18">
      <c r="R4085" s="107" t="str">
        <f t="shared" si="63"/>
        <v/>
      </c>
    </row>
    <row r="4086" spans="18:18">
      <c r="R4086" s="107" t="str">
        <f t="shared" si="63"/>
        <v/>
      </c>
    </row>
    <row r="4087" spans="18:18">
      <c r="R4087" s="107" t="str">
        <f t="shared" si="63"/>
        <v/>
      </c>
    </row>
    <row r="4088" spans="18:18">
      <c r="R4088" s="107" t="str">
        <f t="shared" si="63"/>
        <v/>
      </c>
    </row>
    <row r="4089" spans="18:18">
      <c r="R4089" s="107" t="str">
        <f t="shared" si="63"/>
        <v/>
      </c>
    </row>
    <row r="4090" spans="18:18">
      <c r="R4090" s="107" t="str">
        <f t="shared" si="63"/>
        <v/>
      </c>
    </row>
    <row r="4091" spans="18:18">
      <c r="R4091" s="107" t="str">
        <f t="shared" si="63"/>
        <v/>
      </c>
    </row>
    <row r="4092" spans="18:18">
      <c r="R4092" s="107" t="str">
        <f t="shared" si="63"/>
        <v/>
      </c>
    </row>
    <row r="4093" spans="18:18">
      <c r="R4093" s="107" t="str">
        <f t="shared" si="63"/>
        <v/>
      </c>
    </row>
    <row r="4094" spans="18:18">
      <c r="R4094" s="107" t="str">
        <f t="shared" si="63"/>
        <v/>
      </c>
    </row>
    <row r="4095" spans="18:18">
      <c r="R4095" s="107" t="str">
        <f t="shared" si="63"/>
        <v/>
      </c>
    </row>
    <row r="4096" spans="18:18">
      <c r="R4096" s="107" t="str">
        <f t="shared" si="63"/>
        <v/>
      </c>
    </row>
    <row r="4097" spans="18:18">
      <c r="R4097" s="107" t="str">
        <f t="shared" si="63"/>
        <v/>
      </c>
    </row>
    <row r="4098" spans="18:18">
      <c r="R4098" s="107" t="str">
        <f t="shared" si="63"/>
        <v/>
      </c>
    </row>
    <row r="4099" spans="18:18">
      <c r="R4099" s="107" t="str">
        <f t="shared" si="63"/>
        <v/>
      </c>
    </row>
    <row r="4100" spans="18:18">
      <c r="R4100" s="107" t="str">
        <f t="shared" si="63"/>
        <v/>
      </c>
    </row>
    <row r="4101" spans="18:18">
      <c r="R4101" s="107" t="str">
        <f t="shared" si="63"/>
        <v/>
      </c>
    </row>
    <row r="4102" spans="18:18">
      <c r="R4102" s="107" t="str">
        <f t="shared" ref="R4102:R4165" si="64">IF(AND(I4102="",K4102=""),"",IF(I4102="Lead","Lead",IF(K4102="Lead","Lead",IF((OR((AND((ISNUMBER(SEARCH("Galvanized",K4102))),AM4102="Yes")),(AND((ISNUMBER(SEARCH("Galvanized",K4102))),AM4102="Unknown")))),"Galvanized requiring replacement",IF((OR((AND((ISNUMBER(SEARCH("Galvanized",K4102))),AQ4102="Yes")),(AND((ISNUMBER(SEARCH("Galvanized",K4102))),AQ4102="Unknown")))),"Galvanized requiring replacement",IF(I4102="Galvanized requiring replacement","Galvanized requiring replacement",IF(K4102="Galvanized requiring replacement","Galvanized requiring replacement",IF(ISNUMBER(SEARCH("Unknown",I4102)),"Unknown",IF(ISNUMBER(SEARCH("Unknown",K4102)),"Unknown",IF(I4102="","Unknown",IF(K4102="","Unknown","Non-lead")))))))))))</f>
        <v/>
      </c>
    </row>
    <row r="4103" spans="18:18">
      <c r="R4103" s="107" t="str">
        <f t="shared" si="64"/>
        <v/>
      </c>
    </row>
    <row r="4104" spans="18:18">
      <c r="R4104" s="107" t="str">
        <f t="shared" si="64"/>
        <v/>
      </c>
    </row>
    <row r="4105" spans="18:18">
      <c r="R4105" s="107" t="str">
        <f t="shared" si="64"/>
        <v/>
      </c>
    </row>
    <row r="4106" spans="18:18">
      <c r="R4106" s="107" t="str">
        <f t="shared" si="64"/>
        <v/>
      </c>
    </row>
    <row r="4107" spans="18:18">
      <c r="R4107" s="107" t="str">
        <f t="shared" si="64"/>
        <v/>
      </c>
    </row>
    <row r="4108" spans="18:18">
      <c r="R4108" s="107" t="str">
        <f t="shared" si="64"/>
        <v/>
      </c>
    </row>
    <row r="4109" spans="18:18">
      <c r="R4109" s="107" t="str">
        <f t="shared" si="64"/>
        <v/>
      </c>
    </row>
    <row r="4110" spans="18:18">
      <c r="R4110" s="107" t="str">
        <f t="shared" si="64"/>
        <v/>
      </c>
    </row>
    <row r="4111" spans="18:18">
      <c r="R4111" s="107" t="str">
        <f t="shared" si="64"/>
        <v/>
      </c>
    </row>
    <row r="4112" spans="18:18">
      <c r="R4112" s="107" t="str">
        <f t="shared" si="64"/>
        <v/>
      </c>
    </row>
    <row r="4113" spans="18:18">
      <c r="R4113" s="107" t="str">
        <f t="shared" si="64"/>
        <v/>
      </c>
    </row>
    <row r="4114" spans="18:18">
      <c r="R4114" s="107" t="str">
        <f t="shared" si="64"/>
        <v/>
      </c>
    </row>
    <row r="4115" spans="18:18">
      <c r="R4115" s="107" t="str">
        <f t="shared" si="64"/>
        <v/>
      </c>
    </row>
    <row r="4116" spans="18:18">
      <c r="R4116" s="107" t="str">
        <f t="shared" si="64"/>
        <v/>
      </c>
    </row>
    <row r="4117" spans="18:18">
      <c r="R4117" s="107" t="str">
        <f t="shared" si="64"/>
        <v/>
      </c>
    </row>
    <row r="4118" spans="18:18">
      <c r="R4118" s="107" t="str">
        <f t="shared" si="64"/>
        <v/>
      </c>
    </row>
    <row r="4119" spans="18:18">
      <c r="R4119" s="107" t="str">
        <f t="shared" si="64"/>
        <v/>
      </c>
    </row>
    <row r="4120" spans="18:18">
      <c r="R4120" s="107" t="str">
        <f t="shared" si="64"/>
        <v/>
      </c>
    </row>
    <row r="4121" spans="18:18">
      <c r="R4121" s="107" t="str">
        <f t="shared" si="64"/>
        <v/>
      </c>
    </row>
    <row r="4122" spans="18:18">
      <c r="R4122" s="107" t="str">
        <f t="shared" si="64"/>
        <v/>
      </c>
    </row>
    <row r="4123" spans="18:18">
      <c r="R4123" s="107" t="str">
        <f t="shared" si="64"/>
        <v/>
      </c>
    </row>
    <row r="4124" spans="18:18">
      <c r="R4124" s="107" t="str">
        <f t="shared" si="64"/>
        <v/>
      </c>
    </row>
    <row r="4125" spans="18:18">
      <c r="R4125" s="107" t="str">
        <f t="shared" si="64"/>
        <v/>
      </c>
    </row>
    <row r="4126" spans="18:18">
      <c r="R4126" s="107" t="str">
        <f t="shared" si="64"/>
        <v/>
      </c>
    </row>
    <row r="4127" spans="18:18">
      <c r="R4127" s="107" t="str">
        <f t="shared" si="64"/>
        <v/>
      </c>
    </row>
    <row r="4128" spans="18:18">
      <c r="R4128" s="107" t="str">
        <f t="shared" si="64"/>
        <v/>
      </c>
    </row>
    <row r="4129" spans="18:18">
      <c r="R4129" s="107" t="str">
        <f t="shared" si="64"/>
        <v/>
      </c>
    </row>
    <row r="4130" spans="18:18">
      <c r="R4130" s="107" t="str">
        <f t="shared" si="64"/>
        <v/>
      </c>
    </row>
    <row r="4131" spans="18:18">
      <c r="R4131" s="107" t="str">
        <f t="shared" si="64"/>
        <v/>
      </c>
    </row>
    <row r="4132" spans="18:18">
      <c r="R4132" s="107" t="str">
        <f t="shared" si="64"/>
        <v/>
      </c>
    </row>
    <row r="4133" spans="18:18">
      <c r="R4133" s="107" t="str">
        <f t="shared" si="64"/>
        <v/>
      </c>
    </row>
    <row r="4134" spans="18:18">
      <c r="R4134" s="107" t="str">
        <f t="shared" si="64"/>
        <v/>
      </c>
    </row>
    <row r="4135" spans="18:18">
      <c r="R4135" s="107" t="str">
        <f t="shared" si="64"/>
        <v/>
      </c>
    </row>
    <row r="4136" spans="18:18">
      <c r="R4136" s="107" t="str">
        <f t="shared" si="64"/>
        <v/>
      </c>
    </row>
    <row r="4137" spans="18:18">
      <c r="R4137" s="107" t="str">
        <f t="shared" si="64"/>
        <v/>
      </c>
    </row>
    <row r="4138" spans="18:18">
      <c r="R4138" s="107" t="str">
        <f t="shared" si="64"/>
        <v/>
      </c>
    </row>
    <row r="4139" spans="18:18">
      <c r="R4139" s="107" t="str">
        <f t="shared" si="64"/>
        <v/>
      </c>
    </row>
    <row r="4140" spans="18:18">
      <c r="R4140" s="107" t="str">
        <f t="shared" si="64"/>
        <v/>
      </c>
    </row>
    <row r="4141" spans="18:18">
      <c r="R4141" s="107" t="str">
        <f t="shared" si="64"/>
        <v/>
      </c>
    </row>
    <row r="4142" spans="18:18">
      <c r="R4142" s="107" t="str">
        <f t="shared" si="64"/>
        <v/>
      </c>
    </row>
    <row r="4143" spans="18:18">
      <c r="R4143" s="107" t="str">
        <f t="shared" si="64"/>
        <v/>
      </c>
    </row>
    <row r="4144" spans="18:18">
      <c r="R4144" s="107" t="str">
        <f t="shared" si="64"/>
        <v/>
      </c>
    </row>
    <row r="4145" spans="18:18">
      <c r="R4145" s="107" t="str">
        <f t="shared" si="64"/>
        <v/>
      </c>
    </row>
    <row r="4146" spans="18:18">
      <c r="R4146" s="107" t="str">
        <f t="shared" si="64"/>
        <v/>
      </c>
    </row>
    <row r="4147" spans="18:18">
      <c r="R4147" s="107" t="str">
        <f t="shared" si="64"/>
        <v/>
      </c>
    </row>
    <row r="4148" spans="18:18">
      <c r="R4148" s="107" t="str">
        <f t="shared" si="64"/>
        <v/>
      </c>
    </row>
    <row r="4149" spans="18:18">
      <c r="R4149" s="107" t="str">
        <f t="shared" si="64"/>
        <v/>
      </c>
    </row>
    <row r="4150" spans="18:18">
      <c r="R4150" s="107" t="str">
        <f t="shared" si="64"/>
        <v/>
      </c>
    </row>
    <row r="4151" spans="18:18">
      <c r="R4151" s="107" t="str">
        <f t="shared" si="64"/>
        <v/>
      </c>
    </row>
    <row r="4152" spans="18:18">
      <c r="R4152" s="107" t="str">
        <f t="shared" si="64"/>
        <v/>
      </c>
    </row>
    <row r="4153" spans="18:18">
      <c r="R4153" s="107" t="str">
        <f t="shared" si="64"/>
        <v/>
      </c>
    </row>
    <row r="4154" spans="18:18">
      <c r="R4154" s="107" t="str">
        <f t="shared" si="64"/>
        <v/>
      </c>
    </row>
    <row r="4155" spans="18:18">
      <c r="R4155" s="107" t="str">
        <f t="shared" si="64"/>
        <v/>
      </c>
    </row>
    <row r="4156" spans="18:18">
      <c r="R4156" s="107" t="str">
        <f t="shared" si="64"/>
        <v/>
      </c>
    </row>
    <row r="4157" spans="18:18">
      <c r="R4157" s="107" t="str">
        <f t="shared" si="64"/>
        <v/>
      </c>
    </row>
    <row r="4158" spans="18:18">
      <c r="R4158" s="107" t="str">
        <f t="shared" si="64"/>
        <v/>
      </c>
    </row>
    <row r="4159" spans="18:18">
      <c r="R4159" s="107" t="str">
        <f t="shared" si="64"/>
        <v/>
      </c>
    </row>
    <row r="4160" spans="18:18">
      <c r="R4160" s="107" t="str">
        <f t="shared" si="64"/>
        <v/>
      </c>
    </row>
    <row r="4161" spans="18:18">
      <c r="R4161" s="107" t="str">
        <f t="shared" si="64"/>
        <v/>
      </c>
    </row>
    <row r="4162" spans="18:18">
      <c r="R4162" s="107" t="str">
        <f t="shared" si="64"/>
        <v/>
      </c>
    </row>
    <row r="4163" spans="18:18">
      <c r="R4163" s="107" t="str">
        <f t="shared" si="64"/>
        <v/>
      </c>
    </row>
    <row r="4164" spans="18:18">
      <c r="R4164" s="107" t="str">
        <f t="shared" si="64"/>
        <v/>
      </c>
    </row>
    <row r="4165" spans="18:18">
      <c r="R4165" s="107" t="str">
        <f t="shared" si="64"/>
        <v/>
      </c>
    </row>
    <row r="4166" spans="18:18">
      <c r="R4166" s="107" t="str">
        <f t="shared" ref="R4166:R4229" si="65">IF(AND(I4166="",K4166=""),"",IF(I4166="Lead","Lead",IF(K4166="Lead","Lead",IF((OR((AND((ISNUMBER(SEARCH("Galvanized",K4166))),AM4166="Yes")),(AND((ISNUMBER(SEARCH("Galvanized",K4166))),AM4166="Unknown")))),"Galvanized requiring replacement",IF((OR((AND((ISNUMBER(SEARCH("Galvanized",K4166))),AQ4166="Yes")),(AND((ISNUMBER(SEARCH("Galvanized",K4166))),AQ4166="Unknown")))),"Galvanized requiring replacement",IF(I4166="Galvanized requiring replacement","Galvanized requiring replacement",IF(K4166="Galvanized requiring replacement","Galvanized requiring replacement",IF(ISNUMBER(SEARCH("Unknown",I4166)),"Unknown",IF(ISNUMBER(SEARCH("Unknown",K4166)),"Unknown",IF(I4166="","Unknown",IF(K4166="","Unknown","Non-lead")))))))))))</f>
        <v/>
      </c>
    </row>
    <row r="4167" spans="18:18">
      <c r="R4167" s="107" t="str">
        <f t="shared" si="65"/>
        <v/>
      </c>
    </row>
    <row r="4168" spans="18:18">
      <c r="R4168" s="107" t="str">
        <f t="shared" si="65"/>
        <v/>
      </c>
    </row>
    <row r="4169" spans="18:18">
      <c r="R4169" s="107" t="str">
        <f t="shared" si="65"/>
        <v/>
      </c>
    </row>
    <row r="4170" spans="18:18">
      <c r="R4170" s="107" t="str">
        <f t="shared" si="65"/>
        <v/>
      </c>
    </row>
    <row r="4171" spans="18:18">
      <c r="R4171" s="107" t="str">
        <f t="shared" si="65"/>
        <v/>
      </c>
    </row>
    <row r="4172" spans="18:18">
      <c r="R4172" s="107" t="str">
        <f t="shared" si="65"/>
        <v/>
      </c>
    </row>
    <row r="4173" spans="18:18">
      <c r="R4173" s="107" t="str">
        <f t="shared" si="65"/>
        <v/>
      </c>
    </row>
    <row r="4174" spans="18:18">
      <c r="R4174" s="107" t="str">
        <f t="shared" si="65"/>
        <v/>
      </c>
    </row>
    <row r="4175" spans="18:18">
      <c r="R4175" s="107" t="str">
        <f t="shared" si="65"/>
        <v/>
      </c>
    </row>
    <row r="4176" spans="18:18">
      <c r="R4176" s="107" t="str">
        <f t="shared" si="65"/>
        <v/>
      </c>
    </row>
    <row r="4177" spans="18:18">
      <c r="R4177" s="107" t="str">
        <f t="shared" si="65"/>
        <v/>
      </c>
    </row>
    <row r="4178" spans="18:18">
      <c r="R4178" s="107" t="str">
        <f t="shared" si="65"/>
        <v/>
      </c>
    </row>
    <row r="4179" spans="18:18">
      <c r="R4179" s="107" t="str">
        <f t="shared" si="65"/>
        <v/>
      </c>
    </row>
    <row r="4180" spans="18:18">
      <c r="R4180" s="107" t="str">
        <f t="shared" si="65"/>
        <v/>
      </c>
    </row>
    <row r="4181" spans="18:18">
      <c r="R4181" s="107" t="str">
        <f t="shared" si="65"/>
        <v/>
      </c>
    </row>
    <row r="4182" spans="18:18">
      <c r="R4182" s="107" t="str">
        <f t="shared" si="65"/>
        <v/>
      </c>
    </row>
    <row r="4183" spans="18:18">
      <c r="R4183" s="107" t="str">
        <f t="shared" si="65"/>
        <v/>
      </c>
    </row>
    <row r="4184" spans="18:18">
      <c r="R4184" s="107" t="str">
        <f t="shared" si="65"/>
        <v/>
      </c>
    </row>
    <row r="4185" spans="18:18">
      <c r="R4185" s="107" t="str">
        <f t="shared" si="65"/>
        <v/>
      </c>
    </row>
    <row r="4186" spans="18:18">
      <c r="R4186" s="107" t="str">
        <f t="shared" si="65"/>
        <v/>
      </c>
    </row>
    <row r="4187" spans="18:18">
      <c r="R4187" s="107" t="str">
        <f t="shared" si="65"/>
        <v/>
      </c>
    </row>
    <row r="4188" spans="18:18">
      <c r="R4188" s="107" t="str">
        <f t="shared" si="65"/>
        <v/>
      </c>
    </row>
    <row r="4189" spans="18:18">
      <c r="R4189" s="107" t="str">
        <f t="shared" si="65"/>
        <v/>
      </c>
    </row>
    <row r="4190" spans="18:18">
      <c r="R4190" s="107" t="str">
        <f t="shared" si="65"/>
        <v/>
      </c>
    </row>
    <row r="4191" spans="18:18">
      <c r="R4191" s="107" t="str">
        <f t="shared" si="65"/>
        <v/>
      </c>
    </row>
    <row r="4192" spans="18:18">
      <c r="R4192" s="107" t="str">
        <f t="shared" si="65"/>
        <v/>
      </c>
    </row>
    <row r="4193" spans="18:18">
      <c r="R4193" s="107" t="str">
        <f t="shared" si="65"/>
        <v/>
      </c>
    </row>
    <row r="4194" spans="18:18">
      <c r="R4194" s="107" t="str">
        <f t="shared" si="65"/>
        <v/>
      </c>
    </row>
    <row r="4195" spans="18:18">
      <c r="R4195" s="107" t="str">
        <f t="shared" si="65"/>
        <v/>
      </c>
    </row>
    <row r="4196" spans="18:18">
      <c r="R4196" s="107" t="str">
        <f t="shared" si="65"/>
        <v/>
      </c>
    </row>
    <row r="4197" spans="18:18">
      <c r="R4197" s="107" t="str">
        <f t="shared" si="65"/>
        <v/>
      </c>
    </row>
    <row r="4198" spans="18:18">
      <c r="R4198" s="107" t="str">
        <f t="shared" si="65"/>
        <v/>
      </c>
    </row>
    <row r="4199" spans="18:18">
      <c r="R4199" s="107" t="str">
        <f t="shared" si="65"/>
        <v/>
      </c>
    </row>
    <row r="4200" spans="18:18">
      <c r="R4200" s="107" t="str">
        <f t="shared" si="65"/>
        <v/>
      </c>
    </row>
    <row r="4201" spans="18:18">
      <c r="R4201" s="107" t="str">
        <f t="shared" si="65"/>
        <v/>
      </c>
    </row>
    <row r="4202" spans="18:18">
      <c r="R4202" s="107" t="str">
        <f t="shared" si="65"/>
        <v/>
      </c>
    </row>
    <row r="4203" spans="18:18">
      <c r="R4203" s="107" t="str">
        <f t="shared" si="65"/>
        <v/>
      </c>
    </row>
    <row r="4204" spans="18:18">
      <c r="R4204" s="107" t="str">
        <f t="shared" si="65"/>
        <v/>
      </c>
    </row>
    <row r="4205" spans="18:18">
      <c r="R4205" s="107" t="str">
        <f t="shared" si="65"/>
        <v/>
      </c>
    </row>
    <row r="4206" spans="18:18">
      <c r="R4206" s="107" t="str">
        <f t="shared" si="65"/>
        <v/>
      </c>
    </row>
    <row r="4207" spans="18:18">
      <c r="R4207" s="107" t="str">
        <f t="shared" si="65"/>
        <v/>
      </c>
    </row>
    <row r="4208" spans="18:18">
      <c r="R4208" s="107" t="str">
        <f t="shared" si="65"/>
        <v/>
      </c>
    </row>
    <row r="4209" spans="18:18">
      <c r="R4209" s="107" t="str">
        <f t="shared" si="65"/>
        <v/>
      </c>
    </row>
    <row r="4210" spans="18:18">
      <c r="R4210" s="107" t="str">
        <f t="shared" si="65"/>
        <v/>
      </c>
    </row>
    <row r="4211" spans="18:18">
      <c r="R4211" s="107" t="str">
        <f t="shared" si="65"/>
        <v/>
      </c>
    </row>
    <row r="4212" spans="18:18">
      <c r="R4212" s="107" t="str">
        <f t="shared" si="65"/>
        <v/>
      </c>
    </row>
    <row r="4213" spans="18:18">
      <c r="R4213" s="107" t="str">
        <f t="shared" si="65"/>
        <v/>
      </c>
    </row>
    <row r="4214" spans="18:18">
      <c r="R4214" s="107" t="str">
        <f t="shared" si="65"/>
        <v/>
      </c>
    </row>
    <row r="4215" spans="18:18">
      <c r="R4215" s="107" t="str">
        <f t="shared" si="65"/>
        <v/>
      </c>
    </row>
    <row r="4216" spans="18:18">
      <c r="R4216" s="107" t="str">
        <f t="shared" si="65"/>
        <v/>
      </c>
    </row>
    <row r="4217" spans="18:18">
      <c r="R4217" s="107" t="str">
        <f t="shared" si="65"/>
        <v/>
      </c>
    </row>
    <row r="4218" spans="18:18">
      <c r="R4218" s="107" t="str">
        <f t="shared" si="65"/>
        <v/>
      </c>
    </row>
    <row r="4219" spans="18:18">
      <c r="R4219" s="107" t="str">
        <f t="shared" si="65"/>
        <v/>
      </c>
    </row>
    <row r="4220" spans="18:18">
      <c r="R4220" s="107" t="str">
        <f t="shared" si="65"/>
        <v/>
      </c>
    </row>
    <row r="4221" spans="18:18">
      <c r="R4221" s="107" t="str">
        <f t="shared" si="65"/>
        <v/>
      </c>
    </row>
    <row r="4222" spans="18:18">
      <c r="R4222" s="107" t="str">
        <f t="shared" si="65"/>
        <v/>
      </c>
    </row>
    <row r="4223" spans="18:18">
      <c r="R4223" s="107" t="str">
        <f t="shared" si="65"/>
        <v/>
      </c>
    </row>
    <row r="4224" spans="18:18">
      <c r="R4224" s="107" t="str">
        <f t="shared" si="65"/>
        <v/>
      </c>
    </row>
    <row r="4225" spans="18:18">
      <c r="R4225" s="107" t="str">
        <f t="shared" si="65"/>
        <v/>
      </c>
    </row>
    <row r="4226" spans="18:18">
      <c r="R4226" s="107" t="str">
        <f t="shared" si="65"/>
        <v/>
      </c>
    </row>
    <row r="4227" spans="18:18">
      <c r="R4227" s="107" t="str">
        <f t="shared" si="65"/>
        <v/>
      </c>
    </row>
    <row r="4228" spans="18:18">
      <c r="R4228" s="107" t="str">
        <f t="shared" si="65"/>
        <v/>
      </c>
    </row>
    <row r="4229" spans="18:18">
      <c r="R4229" s="107" t="str">
        <f t="shared" si="65"/>
        <v/>
      </c>
    </row>
    <row r="4230" spans="18:18">
      <c r="R4230" s="107" t="str">
        <f t="shared" ref="R4230:R4293" si="66">IF(AND(I4230="",K4230=""),"",IF(I4230="Lead","Lead",IF(K4230="Lead","Lead",IF((OR((AND((ISNUMBER(SEARCH("Galvanized",K4230))),AM4230="Yes")),(AND((ISNUMBER(SEARCH("Galvanized",K4230))),AM4230="Unknown")))),"Galvanized requiring replacement",IF((OR((AND((ISNUMBER(SEARCH("Galvanized",K4230))),AQ4230="Yes")),(AND((ISNUMBER(SEARCH("Galvanized",K4230))),AQ4230="Unknown")))),"Galvanized requiring replacement",IF(I4230="Galvanized requiring replacement","Galvanized requiring replacement",IF(K4230="Galvanized requiring replacement","Galvanized requiring replacement",IF(ISNUMBER(SEARCH("Unknown",I4230)),"Unknown",IF(ISNUMBER(SEARCH("Unknown",K4230)),"Unknown",IF(I4230="","Unknown",IF(K4230="","Unknown","Non-lead")))))))))))</f>
        <v/>
      </c>
    </row>
    <row r="4231" spans="18:18">
      <c r="R4231" s="107" t="str">
        <f t="shared" si="66"/>
        <v/>
      </c>
    </row>
    <row r="4232" spans="18:18">
      <c r="R4232" s="107" t="str">
        <f t="shared" si="66"/>
        <v/>
      </c>
    </row>
    <row r="4233" spans="18:18">
      <c r="R4233" s="107" t="str">
        <f t="shared" si="66"/>
        <v/>
      </c>
    </row>
    <row r="4234" spans="18:18">
      <c r="R4234" s="107" t="str">
        <f t="shared" si="66"/>
        <v/>
      </c>
    </row>
    <row r="4235" spans="18:18">
      <c r="R4235" s="107" t="str">
        <f t="shared" si="66"/>
        <v/>
      </c>
    </row>
    <row r="4236" spans="18:18">
      <c r="R4236" s="107" t="str">
        <f t="shared" si="66"/>
        <v/>
      </c>
    </row>
    <row r="4237" spans="18:18">
      <c r="R4237" s="107" t="str">
        <f t="shared" si="66"/>
        <v/>
      </c>
    </row>
    <row r="4238" spans="18:18">
      <c r="R4238" s="107" t="str">
        <f t="shared" si="66"/>
        <v/>
      </c>
    </row>
    <row r="4239" spans="18:18">
      <c r="R4239" s="107" t="str">
        <f t="shared" si="66"/>
        <v/>
      </c>
    </row>
    <row r="4240" spans="18:18">
      <c r="R4240" s="107" t="str">
        <f t="shared" si="66"/>
        <v/>
      </c>
    </row>
    <row r="4241" spans="18:18">
      <c r="R4241" s="107" t="str">
        <f t="shared" si="66"/>
        <v/>
      </c>
    </row>
    <row r="4242" spans="18:18">
      <c r="R4242" s="107" t="str">
        <f t="shared" si="66"/>
        <v/>
      </c>
    </row>
    <row r="4243" spans="18:18">
      <c r="R4243" s="107" t="str">
        <f t="shared" si="66"/>
        <v/>
      </c>
    </row>
    <row r="4244" spans="18:18">
      <c r="R4244" s="107" t="str">
        <f t="shared" si="66"/>
        <v/>
      </c>
    </row>
    <row r="4245" spans="18:18">
      <c r="R4245" s="107" t="str">
        <f t="shared" si="66"/>
        <v/>
      </c>
    </row>
    <row r="4246" spans="18:18">
      <c r="R4246" s="107" t="str">
        <f t="shared" si="66"/>
        <v/>
      </c>
    </row>
    <row r="4247" spans="18:18">
      <c r="R4247" s="107" t="str">
        <f t="shared" si="66"/>
        <v/>
      </c>
    </row>
    <row r="4248" spans="18:18">
      <c r="R4248" s="107" t="str">
        <f t="shared" si="66"/>
        <v/>
      </c>
    </row>
    <row r="4249" spans="18:18">
      <c r="R4249" s="107" t="str">
        <f t="shared" si="66"/>
        <v/>
      </c>
    </row>
    <row r="4250" spans="18:18">
      <c r="R4250" s="107" t="str">
        <f t="shared" si="66"/>
        <v/>
      </c>
    </row>
    <row r="4251" spans="18:18">
      <c r="R4251" s="107" t="str">
        <f t="shared" si="66"/>
        <v/>
      </c>
    </row>
    <row r="4252" spans="18:18">
      <c r="R4252" s="107" t="str">
        <f t="shared" si="66"/>
        <v/>
      </c>
    </row>
    <row r="4253" spans="18:18">
      <c r="R4253" s="107" t="str">
        <f t="shared" si="66"/>
        <v/>
      </c>
    </row>
    <row r="4254" spans="18:18">
      <c r="R4254" s="107" t="str">
        <f t="shared" si="66"/>
        <v/>
      </c>
    </row>
    <row r="4255" spans="18:18">
      <c r="R4255" s="107" t="str">
        <f t="shared" si="66"/>
        <v/>
      </c>
    </row>
    <row r="4256" spans="18:18">
      <c r="R4256" s="107" t="str">
        <f t="shared" si="66"/>
        <v/>
      </c>
    </row>
    <row r="4257" spans="18:18">
      <c r="R4257" s="107" t="str">
        <f t="shared" si="66"/>
        <v/>
      </c>
    </row>
    <row r="4258" spans="18:18">
      <c r="R4258" s="107" t="str">
        <f t="shared" si="66"/>
        <v/>
      </c>
    </row>
    <row r="4259" spans="18:18">
      <c r="R4259" s="107" t="str">
        <f t="shared" si="66"/>
        <v/>
      </c>
    </row>
    <row r="4260" spans="18:18">
      <c r="R4260" s="107" t="str">
        <f t="shared" si="66"/>
        <v/>
      </c>
    </row>
    <row r="4261" spans="18:18">
      <c r="R4261" s="107" t="str">
        <f t="shared" si="66"/>
        <v/>
      </c>
    </row>
    <row r="4262" spans="18:18">
      <c r="R4262" s="107" t="str">
        <f t="shared" si="66"/>
        <v/>
      </c>
    </row>
    <row r="4263" spans="18:18">
      <c r="R4263" s="107" t="str">
        <f t="shared" si="66"/>
        <v/>
      </c>
    </row>
    <row r="4264" spans="18:18">
      <c r="R4264" s="107" t="str">
        <f t="shared" si="66"/>
        <v/>
      </c>
    </row>
    <row r="4265" spans="18:18">
      <c r="R4265" s="107" t="str">
        <f t="shared" si="66"/>
        <v/>
      </c>
    </row>
    <row r="4266" spans="18:18">
      <c r="R4266" s="107" t="str">
        <f t="shared" si="66"/>
        <v/>
      </c>
    </row>
    <row r="4267" spans="18:18">
      <c r="R4267" s="107" t="str">
        <f t="shared" si="66"/>
        <v/>
      </c>
    </row>
    <row r="4268" spans="18:18">
      <c r="R4268" s="107" t="str">
        <f t="shared" si="66"/>
        <v/>
      </c>
    </row>
    <row r="4269" spans="18:18">
      <c r="R4269" s="107" t="str">
        <f t="shared" si="66"/>
        <v/>
      </c>
    </row>
    <row r="4270" spans="18:18">
      <c r="R4270" s="107" t="str">
        <f t="shared" si="66"/>
        <v/>
      </c>
    </row>
    <row r="4271" spans="18:18">
      <c r="R4271" s="107" t="str">
        <f t="shared" si="66"/>
        <v/>
      </c>
    </row>
    <row r="4272" spans="18:18">
      <c r="R4272" s="107" t="str">
        <f t="shared" si="66"/>
        <v/>
      </c>
    </row>
    <row r="4273" spans="18:18">
      <c r="R4273" s="107" t="str">
        <f t="shared" si="66"/>
        <v/>
      </c>
    </row>
    <row r="4274" spans="18:18">
      <c r="R4274" s="107" t="str">
        <f t="shared" si="66"/>
        <v/>
      </c>
    </row>
    <row r="4275" spans="18:18">
      <c r="R4275" s="107" t="str">
        <f t="shared" si="66"/>
        <v/>
      </c>
    </row>
    <row r="4276" spans="18:18">
      <c r="R4276" s="107" t="str">
        <f t="shared" si="66"/>
        <v/>
      </c>
    </row>
    <row r="4277" spans="18:18">
      <c r="R4277" s="107" t="str">
        <f t="shared" si="66"/>
        <v/>
      </c>
    </row>
    <row r="4278" spans="18:18">
      <c r="R4278" s="107" t="str">
        <f t="shared" si="66"/>
        <v/>
      </c>
    </row>
    <row r="4279" spans="18:18">
      <c r="R4279" s="107" t="str">
        <f t="shared" si="66"/>
        <v/>
      </c>
    </row>
    <row r="4280" spans="18:18">
      <c r="R4280" s="107" t="str">
        <f t="shared" si="66"/>
        <v/>
      </c>
    </row>
    <row r="4281" spans="18:18">
      <c r="R4281" s="107" t="str">
        <f t="shared" si="66"/>
        <v/>
      </c>
    </row>
    <row r="4282" spans="18:18">
      <c r="R4282" s="107" t="str">
        <f t="shared" si="66"/>
        <v/>
      </c>
    </row>
    <row r="4283" spans="18:18">
      <c r="R4283" s="107" t="str">
        <f t="shared" si="66"/>
        <v/>
      </c>
    </row>
    <row r="4284" spans="18:18">
      <c r="R4284" s="107" t="str">
        <f t="shared" si="66"/>
        <v/>
      </c>
    </row>
    <row r="4285" spans="18:18">
      <c r="R4285" s="107" t="str">
        <f t="shared" si="66"/>
        <v/>
      </c>
    </row>
    <row r="4286" spans="18:18">
      <c r="R4286" s="107" t="str">
        <f t="shared" si="66"/>
        <v/>
      </c>
    </row>
    <row r="4287" spans="18:18">
      <c r="R4287" s="107" t="str">
        <f t="shared" si="66"/>
        <v/>
      </c>
    </row>
    <row r="4288" spans="18:18">
      <c r="R4288" s="107" t="str">
        <f t="shared" si="66"/>
        <v/>
      </c>
    </row>
    <row r="4289" spans="18:18">
      <c r="R4289" s="107" t="str">
        <f t="shared" si="66"/>
        <v/>
      </c>
    </row>
    <row r="4290" spans="18:18">
      <c r="R4290" s="107" t="str">
        <f t="shared" si="66"/>
        <v/>
      </c>
    </row>
    <row r="4291" spans="18:18">
      <c r="R4291" s="107" t="str">
        <f t="shared" si="66"/>
        <v/>
      </c>
    </row>
    <row r="4292" spans="18:18">
      <c r="R4292" s="107" t="str">
        <f t="shared" si="66"/>
        <v/>
      </c>
    </row>
    <row r="4293" spans="18:18">
      <c r="R4293" s="107" t="str">
        <f t="shared" si="66"/>
        <v/>
      </c>
    </row>
    <row r="4294" spans="18:18">
      <c r="R4294" s="107" t="str">
        <f t="shared" ref="R4294:R4357" si="67">IF(AND(I4294="",K4294=""),"",IF(I4294="Lead","Lead",IF(K4294="Lead","Lead",IF((OR((AND((ISNUMBER(SEARCH("Galvanized",K4294))),AM4294="Yes")),(AND((ISNUMBER(SEARCH("Galvanized",K4294))),AM4294="Unknown")))),"Galvanized requiring replacement",IF((OR((AND((ISNUMBER(SEARCH("Galvanized",K4294))),AQ4294="Yes")),(AND((ISNUMBER(SEARCH("Galvanized",K4294))),AQ4294="Unknown")))),"Galvanized requiring replacement",IF(I4294="Galvanized requiring replacement","Galvanized requiring replacement",IF(K4294="Galvanized requiring replacement","Galvanized requiring replacement",IF(ISNUMBER(SEARCH("Unknown",I4294)),"Unknown",IF(ISNUMBER(SEARCH("Unknown",K4294)),"Unknown",IF(I4294="","Unknown",IF(K4294="","Unknown","Non-lead")))))))))))</f>
        <v/>
      </c>
    </row>
    <row r="4295" spans="18:18">
      <c r="R4295" s="107" t="str">
        <f t="shared" si="67"/>
        <v/>
      </c>
    </row>
    <row r="4296" spans="18:18">
      <c r="R4296" s="107" t="str">
        <f t="shared" si="67"/>
        <v/>
      </c>
    </row>
    <row r="4297" spans="18:18">
      <c r="R4297" s="107" t="str">
        <f t="shared" si="67"/>
        <v/>
      </c>
    </row>
    <row r="4298" spans="18:18">
      <c r="R4298" s="107" t="str">
        <f t="shared" si="67"/>
        <v/>
      </c>
    </row>
    <row r="4299" spans="18:18">
      <c r="R4299" s="107" t="str">
        <f t="shared" si="67"/>
        <v/>
      </c>
    </row>
    <row r="4300" spans="18:18">
      <c r="R4300" s="107" t="str">
        <f t="shared" si="67"/>
        <v/>
      </c>
    </row>
    <row r="4301" spans="18:18">
      <c r="R4301" s="107" t="str">
        <f t="shared" si="67"/>
        <v/>
      </c>
    </row>
    <row r="4302" spans="18:18">
      <c r="R4302" s="107" t="str">
        <f t="shared" si="67"/>
        <v/>
      </c>
    </row>
    <row r="4303" spans="18:18">
      <c r="R4303" s="107" t="str">
        <f t="shared" si="67"/>
        <v/>
      </c>
    </row>
    <row r="4304" spans="18:18">
      <c r="R4304" s="107" t="str">
        <f t="shared" si="67"/>
        <v/>
      </c>
    </row>
    <row r="4305" spans="18:18">
      <c r="R4305" s="107" t="str">
        <f t="shared" si="67"/>
        <v/>
      </c>
    </row>
    <row r="4306" spans="18:18">
      <c r="R4306" s="107" t="str">
        <f t="shared" si="67"/>
        <v/>
      </c>
    </row>
    <row r="4307" spans="18:18">
      <c r="R4307" s="107" t="str">
        <f t="shared" si="67"/>
        <v/>
      </c>
    </row>
    <row r="4308" spans="18:18">
      <c r="R4308" s="107" t="str">
        <f t="shared" si="67"/>
        <v/>
      </c>
    </row>
    <row r="4309" spans="18:18">
      <c r="R4309" s="107" t="str">
        <f t="shared" si="67"/>
        <v/>
      </c>
    </row>
    <row r="4310" spans="18:18">
      <c r="R4310" s="107" t="str">
        <f t="shared" si="67"/>
        <v/>
      </c>
    </row>
    <row r="4311" spans="18:18">
      <c r="R4311" s="107" t="str">
        <f t="shared" si="67"/>
        <v/>
      </c>
    </row>
    <row r="4312" spans="18:18">
      <c r="R4312" s="107" t="str">
        <f t="shared" si="67"/>
        <v/>
      </c>
    </row>
    <row r="4313" spans="18:18">
      <c r="R4313" s="107" t="str">
        <f t="shared" si="67"/>
        <v/>
      </c>
    </row>
    <row r="4314" spans="18:18">
      <c r="R4314" s="107" t="str">
        <f t="shared" si="67"/>
        <v/>
      </c>
    </row>
    <row r="4315" spans="18:18">
      <c r="R4315" s="107" t="str">
        <f t="shared" si="67"/>
        <v/>
      </c>
    </row>
    <row r="4316" spans="18:18">
      <c r="R4316" s="107" t="str">
        <f t="shared" si="67"/>
        <v/>
      </c>
    </row>
    <row r="4317" spans="18:18">
      <c r="R4317" s="107" t="str">
        <f t="shared" si="67"/>
        <v/>
      </c>
    </row>
    <row r="4318" spans="18:18">
      <c r="R4318" s="107" t="str">
        <f t="shared" si="67"/>
        <v/>
      </c>
    </row>
    <row r="4319" spans="18:18">
      <c r="R4319" s="107" t="str">
        <f t="shared" si="67"/>
        <v/>
      </c>
    </row>
    <row r="4320" spans="18:18">
      <c r="R4320" s="107" t="str">
        <f t="shared" si="67"/>
        <v/>
      </c>
    </row>
    <row r="4321" spans="18:18">
      <c r="R4321" s="107" t="str">
        <f t="shared" si="67"/>
        <v/>
      </c>
    </row>
    <row r="4322" spans="18:18">
      <c r="R4322" s="107" t="str">
        <f t="shared" si="67"/>
        <v/>
      </c>
    </row>
    <row r="4323" spans="18:18">
      <c r="R4323" s="107" t="str">
        <f t="shared" si="67"/>
        <v/>
      </c>
    </row>
    <row r="4324" spans="18:18">
      <c r="R4324" s="107" t="str">
        <f t="shared" si="67"/>
        <v/>
      </c>
    </row>
    <row r="4325" spans="18:18">
      <c r="R4325" s="107" t="str">
        <f t="shared" si="67"/>
        <v/>
      </c>
    </row>
    <row r="4326" spans="18:18">
      <c r="R4326" s="107" t="str">
        <f t="shared" si="67"/>
        <v/>
      </c>
    </row>
    <row r="4327" spans="18:18">
      <c r="R4327" s="107" t="str">
        <f t="shared" si="67"/>
        <v/>
      </c>
    </row>
    <row r="4328" spans="18:18">
      <c r="R4328" s="107" t="str">
        <f t="shared" si="67"/>
        <v/>
      </c>
    </row>
    <row r="4329" spans="18:18">
      <c r="R4329" s="107" t="str">
        <f t="shared" si="67"/>
        <v/>
      </c>
    </row>
    <row r="4330" spans="18:18">
      <c r="R4330" s="107" t="str">
        <f t="shared" si="67"/>
        <v/>
      </c>
    </row>
    <row r="4331" spans="18:18">
      <c r="R4331" s="107" t="str">
        <f t="shared" si="67"/>
        <v/>
      </c>
    </row>
    <row r="4332" spans="18:18">
      <c r="R4332" s="107" t="str">
        <f t="shared" si="67"/>
        <v/>
      </c>
    </row>
    <row r="4333" spans="18:18">
      <c r="R4333" s="107" t="str">
        <f t="shared" si="67"/>
        <v/>
      </c>
    </row>
    <row r="4334" spans="18:18">
      <c r="R4334" s="107" t="str">
        <f t="shared" si="67"/>
        <v/>
      </c>
    </row>
    <row r="4335" spans="18:18">
      <c r="R4335" s="107" t="str">
        <f t="shared" si="67"/>
        <v/>
      </c>
    </row>
    <row r="4336" spans="18:18">
      <c r="R4336" s="107" t="str">
        <f t="shared" si="67"/>
        <v/>
      </c>
    </row>
    <row r="4337" spans="18:18">
      <c r="R4337" s="107" t="str">
        <f t="shared" si="67"/>
        <v/>
      </c>
    </row>
    <row r="4338" spans="18:18">
      <c r="R4338" s="107" t="str">
        <f t="shared" si="67"/>
        <v/>
      </c>
    </row>
    <row r="4339" spans="18:18">
      <c r="R4339" s="107" t="str">
        <f t="shared" si="67"/>
        <v/>
      </c>
    </row>
    <row r="4340" spans="18:18">
      <c r="R4340" s="107" t="str">
        <f t="shared" si="67"/>
        <v/>
      </c>
    </row>
    <row r="4341" spans="18:18">
      <c r="R4341" s="107" t="str">
        <f t="shared" si="67"/>
        <v/>
      </c>
    </row>
    <row r="4342" spans="18:18">
      <c r="R4342" s="107" t="str">
        <f t="shared" si="67"/>
        <v/>
      </c>
    </row>
    <row r="4343" spans="18:18">
      <c r="R4343" s="107" t="str">
        <f t="shared" si="67"/>
        <v/>
      </c>
    </row>
    <row r="4344" spans="18:18">
      <c r="R4344" s="107" t="str">
        <f t="shared" si="67"/>
        <v/>
      </c>
    </row>
    <row r="4345" spans="18:18">
      <c r="R4345" s="107" t="str">
        <f t="shared" si="67"/>
        <v/>
      </c>
    </row>
    <row r="4346" spans="18:18">
      <c r="R4346" s="107" t="str">
        <f t="shared" si="67"/>
        <v/>
      </c>
    </row>
    <row r="4347" spans="18:18">
      <c r="R4347" s="107" t="str">
        <f t="shared" si="67"/>
        <v/>
      </c>
    </row>
    <row r="4348" spans="18:18">
      <c r="R4348" s="107" t="str">
        <f t="shared" si="67"/>
        <v/>
      </c>
    </row>
    <row r="4349" spans="18:18">
      <c r="R4349" s="107" t="str">
        <f t="shared" si="67"/>
        <v/>
      </c>
    </row>
    <row r="4350" spans="18:18">
      <c r="R4350" s="107" t="str">
        <f t="shared" si="67"/>
        <v/>
      </c>
    </row>
    <row r="4351" spans="18:18">
      <c r="R4351" s="107" t="str">
        <f t="shared" si="67"/>
        <v/>
      </c>
    </row>
    <row r="4352" spans="18:18">
      <c r="R4352" s="107" t="str">
        <f t="shared" si="67"/>
        <v/>
      </c>
    </row>
    <row r="4353" spans="18:18">
      <c r="R4353" s="107" t="str">
        <f t="shared" si="67"/>
        <v/>
      </c>
    </row>
    <row r="4354" spans="18:18">
      <c r="R4354" s="107" t="str">
        <f t="shared" si="67"/>
        <v/>
      </c>
    </row>
    <row r="4355" spans="18:18">
      <c r="R4355" s="107" t="str">
        <f t="shared" si="67"/>
        <v/>
      </c>
    </row>
    <row r="4356" spans="18:18">
      <c r="R4356" s="107" t="str">
        <f t="shared" si="67"/>
        <v/>
      </c>
    </row>
    <row r="4357" spans="18:18">
      <c r="R4357" s="107" t="str">
        <f t="shared" si="67"/>
        <v/>
      </c>
    </row>
    <row r="4358" spans="18:18">
      <c r="R4358" s="107" t="str">
        <f t="shared" ref="R4358:R4421" si="68">IF(AND(I4358="",K4358=""),"",IF(I4358="Lead","Lead",IF(K4358="Lead","Lead",IF((OR((AND((ISNUMBER(SEARCH("Galvanized",K4358))),AM4358="Yes")),(AND((ISNUMBER(SEARCH("Galvanized",K4358))),AM4358="Unknown")))),"Galvanized requiring replacement",IF((OR((AND((ISNUMBER(SEARCH("Galvanized",K4358))),AQ4358="Yes")),(AND((ISNUMBER(SEARCH("Galvanized",K4358))),AQ4358="Unknown")))),"Galvanized requiring replacement",IF(I4358="Galvanized requiring replacement","Galvanized requiring replacement",IF(K4358="Galvanized requiring replacement","Galvanized requiring replacement",IF(ISNUMBER(SEARCH("Unknown",I4358)),"Unknown",IF(ISNUMBER(SEARCH("Unknown",K4358)),"Unknown",IF(I4358="","Unknown",IF(K4358="","Unknown","Non-lead")))))))))))</f>
        <v/>
      </c>
    </row>
    <row r="4359" spans="18:18">
      <c r="R4359" s="107" t="str">
        <f t="shared" si="68"/>
        <v/>
      </c>
    </row>
    <row r="4360" spans="18:18">
      <c r="R4360" s="107" t="str">
        <f t="shared" si="68"/>
        <v/>
      </c>
    </row>
    <row r="4361" spans="18:18">
      <c r="R4361" s="107" t="str">
        <f t="shared" si="68"/>
        <v/>
      </c>
    </row>
    <row r="4362" spans="18:18">
      <c r="R4362" s="107" t="str">
        <f t="shared" si="68"/>
        <v/>
      </c>
    </row>
    <row r="4363" spans="18:18">
      <c r="R4363" s="107" t="str">
        <f t="shared" si="68"/>
        <v/>
      </c>
    </row>
    <row r="4364" spans="18:18">
      <c r="R4364" s="107" t="str">
        <f t="shared" si="68"/>
        <v/>
      </c>
    </row>
    <row r="4365" spans="18:18">
      <c r="R4365" s="107" t="str">
        <f t="shared" si="68"/>
        <v/>
      </c>
    </row>
    <row r="4366" spans="18:18">
      <c r="R4366" s="107" t="str">
        <f t="shared" si="68"/>
        <v/>
      </c>
    </row>
    <row r="4367" spans="18:18">
      <c r="R4367" s="107" t="str">
        <f t="shared" si="68"/>
        <v/>
      </c>
    </row>
    <row r="4368" spans="18:18">
      <c r="R4368" s="107" t="str">
        <f t="shared" si="68"/>
        <v/>
      </c>
    </row>
    <row r="4369" spans="18:18">
      <c r="R4369" s="107" t="str">
        <f t="shared" si="68"/>
        <v/>
      </c>
    </row>
    <row r="4370" spans="18:18">
      <c r="R4370" s="107" t="str">
        <f t="shared" si="68"/>
        <v/>
      </c>
    </row>
    <row r="4371" spans="18:18">
      <c r="R4371" s="107" t="str">
        <f t="shared" si="68"/>
        <v/>
      </c>
    </row>
    <row r="4372" spans="18:18">
      <c r="R4372" s="107" t="str">
        <f t="shared" si="68"/>
        <v/>
      </c>
    </row>
    <row r="4373" spans="18:18">
      <c r="R4373" s="107" t="str">
        <f t="shared" si="68"/>
        <v/>
      </c>
    </row>
    <row r="4374" spans="18:18">
      <c r="R4374" s="107" t="str">
        <f t="shared" si="68"/>
        <v/>
      </c>
    </row>
    <row r="4375" spans="18:18">
      <c r="R4375" s="107" t="str">
        <f t="shared" si="68"/>
        <v/>
      </c>
    </row>
    <row r="4376" spans="18:18">
      <c r="R4376" s="107" t="str">
        <f t="shared" si="68"/>
        <v/>
      </c>
    </row>
    <row r="4377" spans="18:18">
      <c r="R4377" s="107" t="str">
        <f t="shared" si="68"/>
        <v/>
      </c>
    </row>
    <row r="4378" spans="18:18">
      <c r="R4378" s="107" t="str">
        <f t="shared" si="68"/>
        <v/>
      </c>
    </row>
    <row r="4379" spans="18:18">
      <c r="R4379" s="107" t="str">
        <f t="shared" si="68"/>
        <v/>
      </c>
    </row>
    <row r="4380" spans="18:18">
      <c r="R4380" s="107" t="str">
        <f t="shared" si="68"/>
        <v/>
      </c>
    </row>
    <row r="4381" spans="18:18">
      <c r="R4381" s="107" t="str">
        <f t="shared" si="68"/>
        <v/>
      </c>
    </row>
    <row r="4382" spans="18:18">
      <c r="R4382" s="107" t="str">
        <f t="shared" si="68"/>
        <v/>
      </c>
    </row>
    <row r="4383" spans="18:18">
      <c r="R4383" s="107" t="str">
        <f t="shared" si="68"/>
        <v/>
      </c>
    </row>
    <row r="4384" spans="18:18">
      <c r="R4384" s="107" t="str">
        <f t="shared" si="68"/>
        <v/>
      </c>
    </row>
    <row r="4385" spans="18:18">
      <c r="R4385" s="107" t="str">
        <f t="shared" si="68"/>
        <v/>
      </c>
    </row>
    <row r="4386" spans="18:18">
      <c r="R4386" s="107" t="str">
        <f t="shared" si="68"/>
        <v/>
      </c>
    </row>
    <row r="4387" spans="18:18">
      <c r="R4387" s="107" t="str">
        <f t="shared" si="68"/>
        <v/>
      </c>
    </row>
    <row r="4388" spans="18:18">
      <c r="R4388" s="107" t="str">
        <f t="shared" si="68"/>
        <v/>
      </c>
    </row>
    <row r="4389" spans="18:18">
      <c r="R4389" s="107" t="str">
        <f t="shared" si="68"/>
        <v/>
      </c>
    </row>
    <row r="4390" spans="18:18">
      <c r="R4390" s="107" t="str">
        <f t="shared" si="68"/>
        <v/>
      </c>
    </row>
    <row r="4391" spans="18:18">
      <c r="R4391" s="107" t="str">
        <f t="shared" si="68"/>
        <v/>
      </c>
    </row>
    <row r="4392" spans="18:18">
      <c r="R4392" s="107" t="str">
        <f t="shared" si="68"/>
        <v/>
      </c>
    </row>
    <row r="4393" spans="18:18">
      <c r="R4393" s="107" t="str">
        <f t="shared" si="68"/>
        <v/>
      </c>
    </row>
    <row r="4394" spans="18:18">
      <c r="R4394" s="107" t="str">
        <f t="shared" si="68"/>
        <v/>
      </c>
    </row>
    <row r="4395" spans="18:18">
      <c r="R4395" s="107" t="str">
        <f t="shared" si="68"/>
        <v/>
      </c>
    </row>
    <row r="4396" spans="18:18">
      <c r="R4396" s="107" t="str">
        <f t="shared" si="68"/>
        <v/>
      </c>
    </row>
    <row r="4397" spans="18:18">
      <c r="R4397" s="107" t="str">
        <f t="shared" si="68"/>
        <v/>
      </c>
    </row>
    <row r="4398" spans="18:18">
      <c r="R4398" s="107" t="str">
        <f t="shared" si="68"/>
        <v/>
      </c>
    </row>
    <row r="4399" spans="18:18">
      <c r="R4399" s="107" t="str">
        <f t="shared" si="68"/>
        <v/>
      </c>
    </row>
    <row r="4400" spans="18:18">
      <c r="R4400" s="107" t="str">
        <f t="shared" si="68"/>
        <v/>
      </c>
    </row>
    <row r="4401" spans="18:18">
      <c r="R4401" s="107" t="str">
        <f t="shared" si="68"/>
        <v/>
      </c>
    </row>
    <row r="4402" spans="18:18">
      <c r="R4402" s="107" t="str">
        <f t="shared" si="68"/>
        <v/>
      </c>
    </row>
    <row r="4403" spans="18:18">
      <c r="R4403" s="107" t="str">
        <f t="shared" si="68"/>
        <v/>
      </c>
    </row>
    <row r="4404" spans="18:18">
      <c r="R4404" s="107" t="str">
        <f t="shared" si="68"/>
        <v/>
      </c>
    </row>
    <row r="4405" spans="18:18">
      <c r="R4405" s="107" t="str">
        <f t="shared" si="68"/>
        <v/>
      </c>
    </row>
    <row r="4406" spans="18:18">
      <c r="R4406" s="107" t="str">
        <f t="shared" si="68"/>
        <v/>
      </c>
    </row>
    <row r="4407" spans="18:18">
      <c r="R4407" s="107" t="str">
        <f t="shared" si="68"/>
        <v/>
      </c>
    </row>
    <row r="4408" spans="18:18">
      <c r="R4408" s="107" t="str">
        <f t="shared" si="68"/>
        <v/>
      </c>
    </row>
    <row r="4409" spans="18:18">
      <c r="R4409" s="107" t="str">
        <f t="shared" si="68"/>
        <v/>
      </c>
    </row>
    <row r="4410" spans="18:18">
      <c r="R4410" s="107" t="str">
        <f t="shared" si="68"/>
        <v/>
      </c>
    </row>
    <row r="4411" spans="18:18">
      <c r="R4411" s="107" t="str">
        <f t="shared" si="68"/>
        <v/>
      </c>
    </row>
    <row r="4412" spans="18:18">
      <c r="R4412" s="107" t="str">
        <f t="shared" si="68"/>
        <v/>
      </c>
    </row>
    <row r="4413" spans="18:18">
      <c r="R4413" s="107" t="str">
        <f t="shared" si="68"/>
        <v/>
      </c>
    </row>
    <row r="4414" spans="18:18">
      <c r="R4414" s="107" t="str">
        <f t="shared" si="68"/>
        <v/>
      </c>
    </row>
    <row r="4415" spans="18:18">
      <c r="R4415" s="107" t="str">
        <f t="shared" si="68"/>
        <v/>
      </c>
    </row>
    <row r="4416" spans="18:18">
      <c r="R4416" s="107" t="str">
        <f t="shared" si="68"/>
        <v/>
      </c>
    </row>
    <row r="4417" spans="18:18">
      <c r="R4417" s="107" t="str">
        <f t="shared" si="68"/>
        <v/>
      </c>
    </row>
    <row r="4418" spans="18:18">
      <c r="R4418" s="107" t="str">
        <f t="shared" si="68"/>
        <v/>
      </c>
    </row>
    <row r="4419" spans="18:18">
      <c r="R4419" s="107" t="str">
        <f t="shared" si="68"/>
        <v/>
      </c>
    </row>
    <row r="4420" spans="18:18">
      <c r="R4420" s="107" t="str">
        <f t="shared" si="68"/>
        <v/>
      </c>
    </row>
    <row r="4421" spans="18:18">
      <c r="R4421" s="107" t="str">
        <f t="shared" si="68"/>
        <v/>
      </c>
    </row>
    <row r="4422" spans="18:18">
      <c r="R4422" s="107" t="str">
        <f t="shared" ref="R4422:R4485" si="69">IF(AND(I4422="",K4422=""),"",IF(I4422="Lead","Lead",IF(K4422="Lead","Lead",IF((OR((AND((ISNUMBER(SEARCH("Galvanized",K4422))),AM4422="Yes")),(AND((ISNUMBER(SEARCH("Galvanized",K4422))),AM4422="Unknown")))),"Galvanized requiring replacement",IF((OR((AND((ISNUMBER(SEARCH("Galvanized",K4422))),AQ4422="Yes")),(AND((ISNUMBER(SEARCH("Galvanized",K4422))),AQ4422="Unknown")))),"Galvanized requiring replacement",IF(I4422="Galvanized requiring replacement","Galvanized requiring replacement",IF(K4422="Galvanized requiring replacement","Galvanized requiring replacement",IF(ISNUMBER(SEARCH("Unknown",I4422)),"Unknown",IF(ISNUMBER(SEARCH("Unknown",K4422)),"Unknown",IF(I4422="","Unknown",IF(K4422="","Unknown","Non-lead")))))))))))</f>
        <v/>
      </c>
    </row>
    <row r="4423" spans="18:18">
      <c r="R4423" s="107" t="str">
        <f t="shared" si="69"/>
        <v/>
      </c>
    </row>
    <row r="4424" spans="18:18">
      <c r="R4424" s="107" t="str">
        <f t="shared" si="69"/>
        <v/>
      </c>
    </row>
    <row r="4425" spans="18:18">
      <c r="R4425" s="107" t="str">
        <f t="shared" si="69"/>
        <v/>
      </c>
    </row>
    <row r="4426" spans="18:18">
      <c r="R4426" s="107" t="str">
        <f t="shared" si="69"/>
        <v/>
      </c>
    </row>
    <row r="4427" spans="18:18">
      <c r="R4427" s="107" t="str">
        <f t="shared" si="69"/>
        <v/>
      </c>
    </row>
    <row r="4428" spans="18:18">
      <c r="R4428" s="107" t="str">
        <f t="shared" si="69"/>
        <v/>
      </c>
    </row>
    <row r="4429" spans="18:18">
      <c r="R4429" s="107" t="str">
        <f t="shared" si="69"/>
        <v/>
      </c>
    </row>
    <row r="4430" spans="18:18">
      <c r="R4430" s="107" t="str">
        <f t="shared" si="69"/>
        <v/>
      </c>
    </row>
    <row r="4431" spans="18:18">
      <c r="R4431" s="107" t="str">
        <f t="shared" si="69"/>
        <v/>
      </c>
    </row>
    <row r="4432" spans="18:18">
      <c r="R4432" s="107" t="str">
        <f t="shared" si="69"/>
        <v/>
      </c>
    </row>
    <row r="4433" spans="18:18">
      <c r="R4433" s="107" t="str">
        <f t="shared" si="69"/>
        <v/>
      </c>
    </row>
    <row r="4434" spans="18:18">
      <c r="R4434" s="107" t="str">
        <f t="shared" si="69"/>
        <v/>
      </c>
    </row>
    <row r="4435" spans="18:18">
      <c r="R4435" s="107" t="str">
        <f t="shared" si="69"/>
        <v/>
      </c>
    </row>
    <row r="4436" spans="18:18">
      <c r="R4436" s="107" t="str">
        <f t="shared" si="69"/>
        <v/>
      </c>
    </row>
    <row r="4437" spans="18:18">
      <c r="R4437" s="107" t="str">
        <f t="shared" si="69"/>
        <v/>
      </c>
    </row>
    <row r="4438" spans="18:18">
      <c r="R4438" s="107" t="str">
        <f t="shared" si="69"/>
        <v/>
      </c>
    </row>
    <row r="4439" spans="18:18">
      <c r="R4439" s="107" t="str">
        <f t="shared" si="69"/>
        <v/>
      </c>
    </row>
    <row r="4440" spans="18:18">
      <c r="R4440" s="107" t="str">
        <f t="shared" si="69"/>
        <v/>
      </c>
    </row>
    <row r="4441" spans="18:18">
      <c r="R4441" s="107" t="str">
        <f t="shared" si="69"/>
        <v/>
      </c>
    </row>
    <row r="4442" spans="18:18">
      <c r="R4442" s="107" t="str">
        <f t="shared" si="69"/>
        <v/>
      </c>
    </row>
    <row r="4443" spans="18:18">
      <c r="R4443" s="107" t="str">
        <f t="shared" si="69"/>
        <v/>
      </c>
    </row>
    <row r="4444" spans="18:18">
      <c r="R4444" s="107" t="str">
        <f t="shared" si="69"/>
        <v/>
      </c>
    </row>
    <row r="4445" spans="18:18">
      <c r="R4445" s="107" t="str">
        <f t="shared" si="69"/>
        <v/>
      </c>
    </row>
    <row r="4446" spans="18:18">
      <c r="R4446" s="107" t="str">
        <f t="shared" si="69"/>
        <v/>
      </c>
    </row>
    <row r="4447" spans="18:18">
      <c r="R4447" s="107" t="str">
        <f t="shared" si="69"/>
        <v/>
      </c>
    </row>
    <row r="4448" spans="18:18">
      <c r="R4448" s="107" t="str">
        <f t="shared" si="69"/>
        <v/>
      </c>
    </row>
    <row r="4449" spans="18:18">
      <c r="R4449" s="107" t="str">
        <f t="shared" si="69"/>
        <v/>
      </c>
    </row>
    <row r="4450" spans="18:18">
      <c r="R4450" s="107" t="str">
        <f t="shared" si="69"/>
        <v/>
      </c>
    </row>
    <row r="4451" spans="18:18">
      <c r="R4451" s="107" t="str">
        <f t="shared" si="69"/>
        <v/>
      </c>
    </row>
    <row r="4452" spans="18:18">
      <c r="R4452" s="107" t="str">
        <f t="shared" si="69"/>
        <v/>
      </c>
    </row>
    <row r="4453" spans="18:18">
      <c r="R4453" s="107" t="str">
        <f t="shared" si="69"/>
        <v/>
      </c>
    </row>
    <row r="4454" spans="18:18">
      <c r="R4454" s="107" t="str">
        <f t="shared" si="69"/>
        <v/>
      </c>
    </row>
    <row r="4455" spans="18:18">
      <c r="R4455" s="107" t="str">
        <f t="shared" si="69"/>
        <v/>
      </c>
    </row>
    <row r="4456" spans="18:18">
      <c r="R4456" s="107" t="str">
        <f t="shared" si="69"/>
        <v/>
      </c>
    </row>
    <row r="4457" spans="18:18">
      <c r="R4457" s="107" t="str">
        <f t="shared" si="69"/>
        <v/>
      </c>
    </row>
    <row r="4458" spans="18:18">
      <c r="R4458" s="107" t="str">
        <f t="shared" si="69"/>
        <v/>
      </c>
    </row>
    <row r="4459" spans="18:18">
      <c r="R4459" s="107" t="str">
        <f t="shared" si="69"/>
        <v/>
      </c>
    </row>
    <row r="4460" spans="18:18">
      <c r="R4460" s="107" t="str">
        <f t="shared" si="69"/>
        <v/>
      </c>
    </row>
    <row r="4461" spans="18:18">
      <c r="R4461" s="107" t="str">
        <f t="shared" si="69"/>
        <v/>
      </c>
    </row>
    <row r="4462" spans="18:18">
      <c r="R4462" s="107" t="str">
        <f t="shared" si="69"/>
        <v/>
      </c>
    </row>
    <row r="4463" spans="18:18">
      <c r="R4463" s="107" t="str">
        <f t="shared" si="69"/>
        <v/>
      </c>
    </row>
    <row r="4464" spans="18:18">
      <c r="R4464" s="107" t="str">
        <f t="shared" si="69"/>
        <v/>
      </c>
    </row>
    <row r="4465" spans="18:18">
      <c r="R4465" s="107" t="str">
        <f t="shared" si="69"/>
        <v/>
      </c>
    </row>
    <row r="4466" spans="18:18">
      <c r="R4466" s="107" t="str">
        <f t="shared" si="69"/>
        <v/>
      </c>
    </row>
    <row r="4467" spans="18:18">
      <c r="R4467" s="107" t="str">
        <f t="shared" si="69"/>
        <v/>
      </c>
    </row>
    <row r="4468" spans="18:18">
      <c r="R4468" s="107" t="str">
        <f t="shared" si="69"/>
        <v/>
      </c>
    </row>
    <row r="4469" spans="18:18">
      <c r="R4469" s="107" t="str">
        <f t="shared" si="69"/>
        <v/>
      </c>
    </row>
    <row r="4470" spans="18:18">
      <c r="R4470" s="107" t="str">
        <f t="shared" si="69"/>
        <v/>
      </c>
    </row>
    <row r="4471" spans="18:18">
      <c r="R4471" s="107" t="str">
        <f t="shared" si="69"/>
        <v/>
      </c>
    </row>
    <row r="4472" spans="18:18">
      <c r="R4472" s="107" t="str">
        <f t="shared" si="69"/>
        <v/>
      </c>
    </row>
    <row r="4473" spans="18:18">
      <c r="R4473" s="107" t="str">
        <f t="shared" si="69"/>
        <v/>
      </c>
    </row>
    <row r="4474" spans="18:18">
      <c r="R4474" s="107" t="str">
        <f t="shared" si="69"/>
        <v/>
      </c>
    </row>
    <row r="4475" spans="18:18">
      <c r="R4475" s="107" t="str">
        <f t="shared" si="69"/>
        <v/>
      </c>
    </row>
    <row r="4476" spans="18:18">
      <c r="R4476" s="107" t="str">
        <f t="shared" si="69"/>
        <v/>
      </c>
    </row>
    <row r="4477" spans="18:18">
      <c r="R4477" s="107" t="str">
        <f t="shared" si="69"/>
        <v/>
      </c>
    </row>
    <row r="4478" spans="18:18">
      <c r="R4478" s="107" t="str">
        <f t="shared" si="69"/>
        <v/>
      </c>
    </row>
    <row r="4479" spans="18:18">
      <c r="R4479" s="107" t="str">
        <f t="shared" si="69"/>
        <v/>
      </c>
    </row>
    <row r="4480" spans="18:18">
      <c r="R4480" s="107" t="str">
        <f t="shared" si="69"/>
        <v/>
      </c>
    </row>
    <row r="4481" spans="18:18">
      <c r="R4481" s="107" t="str">
        <f t="shared" si="69"/>
        <v/>
      </c>
    </row>
    <row r="4482" spans="18:18">
      <c r="R4482" s="107" t="str">
        <f t="shared" si="69"/>
        <v/>
      </c>
    </row>
    <row r="4483" spans="18:18">
      <c r="R4483" s="107" t="str">
        <f t="shared" si="69"/>
        <v/>
      </c>
    </row>
    <row r="4484" spans="18:18">
      <c r="R4484" s="107" t="str">
        <f t="shared" si="69"/>
        <v/>
      </c>
    </row>
    <row r="4485" spans="18:18">
      <c r="R4485" s="107" t="str">
        <f t="shared" si="69"/>
        <v/>
      </c>
    </row>
    <row r="4486" spans="18:18">
      <c r="R4486" s="107" t="str">
        <f t="shared" ref="R4486:R4549" si="70">IF(AND(I4486="",K4486=""),"",IF(I4486="Lead","Lead",IF(K4486="Lead","Lead",IF((OR((AND((ISNUMBER(SEARCH("Galvanized",K4486))),AM4486="Yes")),(AND((ISNUMBER(SEARCH("Galvanized",K4486))),AM4486="Unknown")))),"Galvanized requiring replacement",IF((OR((AND((ISNUMBER(SEARCH("Galvanized",K4486))),AQ4486="Yes")),(AND((ISNUMBER(SEARCH("Galvanized",K4486))),AQ4486="Unknown")))),"Galvanized requiring replacement",IF(I4486="Galvanized requiring replacement","Galvanized requiring replacement",IF(K4486="Galvanized requiring replacement","Galvanized requiring replacement",IF(ISNUMBER(SEARCH("Unknown",I4486)),"Unknown",IF(ISNUMBER(SEARCH("Unknown",K4486)),"Unknown",IF(I4486="","Unknown",IF(K4486="","Unknown","Non-lead")))))))))))</f>
        <v/>
      </c>
    </row>
    <row r="4487" spans="18:18">
      <c r="R4487" s="107" t="str">
        <f t="shared" si="70"/>
        <v/>
      </c>
    </row>
    <row r="4488" spans="18:18">
      <c r="R4488" s="107" t="str">
        <f t="shared" si="70"/>
        <v/>
      </c>
    </row>
    <row r="4489" spans="18:18">
      <c r="R4489" s="107" t="str">
        <f t="shared" si="70"/>
        <v/>
      </c>
    </row>
    <row r="4490" spans="18:18">
      <c r="R4490" s="107" t="str">
        <f t="shared" si="70"/>
        <v/>
      </c>
    </row>
    <row r="4491" spans="18:18">
      <c r="R4491" s="107" t="str">
        <f t="shared" si="70"/>
        <v/>
      </c>
    </row>
    <row r="4492" spans="18:18">
      <c r="R4492" s="107" t="str">
        <f t="shared" si="70"/>
        <v/>
      </c>
    </row>
    <row r="4493" spans="18:18">
      <c r="R4493" s="107" t="str">
        <f t="shared" si="70"/>
        <v/>
      </c>
    </row>
    <row r="4494" spans="18:18">
      <c r="R4494" s="107" t="str">
        <f t="shared" si="70"/>
        <v/>
      </c>
    </row>
    <row r="4495" spans="18:18">
      <c r="R4495" s="107" t="str">
        <f t="shared" si="70"/>
        <v/>
      </c>
    </row>
    <row r="4496" spans="18:18">
      <c r="R4496" s="107" t="str">
        <f t="shared" si="70"/>
        <v/>
      </c>
    </row>
    <row r="4497" spans="18:18">
      <c r="R4497" s="107" t="str">
        <f t="shared" si="70"/>
        <v/>
      </c>
    </row>
    <row r="4498" spans="18:18">
      <c r="R4498" s="107" t="str">
        <f t="shared" si="70"/>
        <v/>
      </c>
    </row>
    <row r="4499" spans="18:18">
      <c r="R4499" s="107" t="str">
        <f t="shared" si="70"/>
        <v/>
      </c>
    </row>
    <row r="4500" spans="18:18">
      <c r="R4500" s="107" t="str">
        <f t="shared" si="70"/>
        <v/>
      </c>
    </row>
    <row r="4501" spans="18:18">
      <c r="R4501" s="107" t="str">
        <f t="shared" si="70"/>
        <v/>
      </c>
    </row>
    <row r="4502" spans="18:18">
      <c r="R4502" s="107" t="str">
        <f t="shared" si="70"/>
        <v/>
      </c>
    </row>
    <row r="4503" spans="18:18">
      <c r="R4503" s="107" t="str">
        <f t="shared" si="70"/>
        <v/>
      </c>
    </row>
    <row r="4504" spans="18:18">
      <c r="R4504" s="107" t="str">
        <f t="shared" si="70"/>
        <v/>
      </c>
    </row>
    <row r="4505" spans="18:18">
      <c r="R4505" s="107" t="str">
        <f t="shared" si="70"/>
        <v/>
      </c>
    </row>
    <row r="4506" spans="18:18">
      <c r="R4506" s="107" t="str">
        <f t="shared" si="70"/>
        <v/>
      </c>
    </row>
    <row r="4507" spans="18:18">
      <c r="R4507" s="107" t="str">
        <f t="shared" si="70"/>
        <v/>
      </c>
    </row>
    <row r="4508" spans="18:18">
      <c r="R4508" s="107" t="str">
        <f t="shared" si="70"/>
        <v/>
      </c>
    </row>
    <row r="4509" spans="18:18">
      <c r="R4509" s="107" t="str">
        <f t="shared" si="70"/>
        <v/>
      </c>
    </row>
    <row r="4510" spans="18:18">
      <c r="R4510" s="107" t="str">
        <f t="shared" si="70"/>
        <v/>
      </c>
    </row>
    <row r="4511" spans="18:18">
      <c r="R4511" s="107" t="str">
        <f t="shared" si="70"/>
        <v/>
      </c>
    </row>
    <row r="4512" spans="18:18">
      <c r="R4512" s="107" t="str">
        <f t="shared" si="70"/>
        <v/>
      </c>
    </row>
    <row r="4513" spans="18:18">
      <c r="R4513" s="107" t="str">
        <f t="shared" si="70"/>
        <v/>
      </c>
    </row>
    <row r="4514" spans="18:18">
      <c r="R4514" s="107" t="str">
        <f t="shared" si="70"/>
        <v/>
      </c>
    </row>
    <row r="4515" spans="18:18">
      <c r="R4515" s="107" t="str">
        <f t="shared" si="70"/>
        <v/>
      </c>
    </row>
    <row r="4516" spans="18:18">
      <c r="R4516" s="107" t="str">
        <f t="shared" si="70"/>
        <v/>
      </c>
    </row>
    <row r="4517" spans="18:18">
      <c r="R4517" s="107" t="str">
        <f t="shared" si="70"/>
        <v/>
      </c>
    </row>
    <row r="4518" spans="18:18">
      <c r="R4518" s="107" t="str">
        <f t="shared" si="70"/>
        <v/>
      </c>
    </row>
    <row r="4519" spans="18:18">
      <c r="R4519" s="107" t="str">
        <f t="shared" si="70"/>
        <v/>
      </c>
    </row>
    <row r="4520" spans="18:18">
      <c r="R4520" s="107" t="str">
        <f t="shared" si="70"/>
        <v/>
      </c>
    </row>
    <row r="4521" spans="18:18">
      <c r="R4521" s="107" t="str">
        <f t="shared" si="70"/>
        <v/>
      </c>
    </row>
    <row r="4522" spans="18:18">
      <c r="R4522" s="107" t="str">
        <f t="shared" si="70"/>
        <v/>
      </c>
    </row>
    <row r="4523" spans="18:18">
      <c r="R4523" s="107" t="str">
        <f t="shared" si="70"/>
        <v/>
      </c>
    </row>
    <row r="4524" spans="18:18">
      <c r="R4524" s="107" t="str">
        <f t="shared" si="70"/>
        <v/>
      </c>
    </row>
    <row r="4525" spans="18:18">
      <c r="R4525" s="107" t="str">
        <f t="shared" si="70"/>
        <v/>
      </c>
    </row>
    <row r="4526" spans="18:18">
      <c r="R4526" s="107" t="str">
        <f t="shared" si="70"/>
        <v/>
      </c>
    </row>
    <row r="4527" spans="18:18">
      <c r="R4527" s="107" t="str">
        <f t="shared" si="70"/>
        <v/>
      </c>
    </row>
    <row r="4528" spans="18:18">
      <c r="R4528" s="107" t="str">
        <f t="shared" si="70"/>
        <v/>
      </c>
    </row>
    <row r="4529" spans="18:18">
      <c r="R4529" s="107" t="str">
        <f t="shared" si="70"/>
        <v/>
      </c>
    </row>
    <row r="4530" spans="18:18">
      <c r="R4530" s="107" t="str">
        <f t="shared" si="70"/>
        <v/>
      </c>
    </row>
    <row r="4531" spans="18:18">
      <c r="R4531" s="107" t="str">
        <f t="shared" si="70"/>
        <v/>
      </c>
    </row>
    <row r="4532" spans="18:18">
      <c r="R4532" s="107" t="str">
        <f t="shared" si="70"/>
        <v/>
      </c>
    </row>
    <row r="4533" spans="18:18">
      <c r="R4533" s="107" t="str">
        <f t="shared" si="70"/>
        <v/>
      </c>
    </row>
    <row r="4534" spans="18:18">
      <c r="R4534" s="107" t="str">
        <f t="shared" si="70"/>
        <v/>
      </c>
    </row>
    <row r="4535" spans="18:18">
      <c r="R4535" s="107" t="str">
        <f t="shared" si="70"/>
        <v/>
      </c>
    </row>
    <row r="4536" spans="18:18">
      <c r="R4536" s="107" t="str">
        <f t="shared" si="70"/>
        <v/>
      </c>
    </row>
    <row r="4537" spans="18:18">
      <c r="R4537" s="107" t="str">
        <f t="shared" si="70"/>
        <v/>
      </c>
    </row>
    <row r="4538" spans="18:18">
      <c r="R4538" s="107" t="str">
        <f t="shared" si="70"/>
        <v/>
      </c>
    </row>
    <row r="4539" spans="18:18">
      <c r="R4539" s="107" t="str">
        <f t="shared" si="70"/>
        <v/>
      </c>
    </row>
    <row r="4540" spans="18:18">
      <c r="R4540" s="107" t="str">
        <f t="shared" si="70"/>
        <v/>
      </c>
    </row>
    <row r="4541" spans="18:18">
      <c r="R4541" s="107" t="str">
        <f t="shared" si="70"/>
        <v/>
      </c>
    </row>
    <row r="4542" spans="18:18">
      <c r="R4542" s="107" t="str">
        <f t="shared" si="70"/>
        <v/>
      </c>
    </row>
    <row r="4543" spans="18:18">
      <c r="R4543" s="107" t="str">
        <f t="shared" si="70"/>
        <v/>
      </c>
    </row>
    <row r="4544" spans="18:18">
      <c r="R4544" s="107" t="str">
        <f t="shared" si="70"/>
        <v/>
      </c>
    </row>
    <row r="4545" spans="18:18">
      <c r="R4545" s="107" t="str">
        <f t="shared" si="70"/>
        <v/>
      </c>
    </row>
    <row r="4546" spans="18:18">
      <c r="R4546" s="107" t="str">
        <f t="shared" si="70"/>
        <v/>
      </c>
    </row>
    <row r="4547" spans="18:18">
      <c r="R4547" s="107" t="str">
        <f t="shared" si="70"/>
        <v/>
      </c>
    </row>
    <row r="4548" spans="18:18">
      <c r="R4548" s="107" t="str">
        <f t="shared" si="70"/>
        <v/>
      </c>
    </row>
    <row r="4549" spans="18:18">
      <c r="R4549" s="107" t="str">
        <f t="shared" si="70"/>
        <v/>
      </c>
    </row>
    <row r="4550" spans="18:18">
      <c r="R4550" s="107" t="str">
        <f t="shared" ref="R4550:R4613" si="71">IF(AND(I4550="",K4550=""),"",IF(I4550="Lead","Lead",IF(K4550="Lead","Lead",IF((OR((AND((ISNUMBER(SEARCH("Galvanized",K4550))),AM4550="Yes")),(AND((ISNUMBER(SEARCH("Galvanized",K4550))),AM4550="Unknown")))),"Galvanized requiring replacement",IF((OR((AND((ISNUMBER(SEARCH("Galvanized",K4550))),AQ4550="Yes")),(AND((ISNUMBER(SEARCH("Galvanized",K4550))),AQ4550="Unknown")))),"Galvanized requiring replacement",IF(I4550="Galvanized requiring replacement","Galvanized requiring replacement",IF(K4550="Galvanized requiring replacement","Galvanized requiring replacement",IF(ISNUMBER(SEARCH("Unknown",I4550)),"Unknown",IF(ISNUMBER(SEARCH("Unknown",K4550)),"Unknown",IF(I4550="","Unknown",IF(K4550="","Unknown","Non-lead")))))))))))</f>
        <v/>
      </c>
    </row>
    <row r="4551" spans="18:18">
      <c r="R4551" s="107" t="str">
        <f t="shared" si="71"/>
        <v/>
      </c>
    </row>
    <row r="4552" spans="18:18">
      <c r="R4552" s="107" t="str">
        <f t="shared" si="71"/>
        <v/>
      </c>
    </row>
    <row r="4553" spans="18:18">
      <c r="R4553" s="107" t="str">
        <f t="shared" si="71"/>
        <v/>
      </c>
    </row>
    <row r="4554" spans="18:18">
      <c r="R4554" s="107" t="str">
        <f t="shared" si="71"/>
        <v/>
      </c>
    </row>
    <row r="4555" spans="18:18">
      <c r="R4555" s="107" t="str">
        <f t="shared" si="71"/>
        <v/>
      </c>
    </row>
    <row r="4556" spans="18:18">
      <c r="R4556" s="107" t="str">
        <f t="shared" si="71"/>
        <v/>
      </c>
    </row>
    <row r="4557" spans="18:18">
      <c r="R4557" s="107" t="str">
        <f t="shared" si="71"/>
        <v/>
      </c>
    </row>
    <row r="4558" spans="18:18">
      <c r="R4558" s="107" t="str">
        <f t="shared" si="71"/>
        <v/>
      </c>
    </row>
    <row r="4559" spans="18:18">
      <c r="R4559" s="107" t="str">
        <f t="shared" si="71"/>
        <v/>
      </c>
    </row>
    <row r="4560" spans="18:18">
      <c r="R4560" s="107" t="str">
        <f t="shared" si="71"/>
        <v/>
      </c>
    </row>
    <row r="4561" spans="18:18">
      <c r="R4561" s="107" t="str">
        <f t="shared" si="71"/>
        <v/>
      </c>
    </row>
    <row r="4562" spans="18:18">
      <c r="R4562" s="107" t="str">
        <f t="shared" si="71"/>
        <v/>
      </c>
    </row>
    <row r="4563" spans="18:18">
      <c r="R4563" s="107" t="str">
        <f t="shared" si="71"/>
        <v/>
      </c>
    </row>
    <row r="4564" spans="18:18">
      <c r="R4564" s="107" t="str">
        <f t="shared" si="71"/>
        <v/>
      </c>
    </row>
    <row r="4565" spans="18:18">
      <c r="R4565" s="107" t="str">
        <f t="shared" si="71"/>
        <v/>
      </c>
    </row>
    <row r="4566" spans="18:18">
      <c r="R4566" s="107" t="str">
        <f t="shared" si="71"/>
        <v/>
      </c>
    </row>
    <row r="4567" spans="18:18">
      <c r="R4567" s="107" t="str">
        <f t="shared" si="71"/>
        <v/>
      </c>
    </row>
    <row r="4568" spans="18:18">
      <c r="R4568" s="107" t="str">
        <f t="shared" si="71"/>
        <v/>
      </c>
    </row>
    <row r="4569" spans="18:18">
      <c r="R4569" s="107" t="str">
        <f t="shared" si="71"/>
        <v/>
      </c>
    </row>
    <row r="4570" spans="18:18">
      <c r="R4570" s="107" t="str">
        <f t="shared" si="71"/>
        <v/>
      </c>
    </row>
    <row r="4571" spans="18:18">
      <c r="R4571" s="107" t="str">
        <f t="shared" si="71"/>
        <v/>
      </c>
    </row>
    <row r="4572" spans="18:18">
      <c r="R4572" s="107" t="str">
        <f t="shared" si="71"/>
        <v/>
      </c>
    </row>
    <row r="4573" spans="18:18">
      <c r="R4573" s="107" t="str">
        <f t="shared" si="71"/>
        <v/>
      </c>
    </row>
    <row r="4574" spans="18:18">
      <c r="R4574" s="107" t="str">
        <f t="shared" si="71"/>
        <v/>
      </c>
    </row>
    <row r="4575" spans="18:18">
      <c r="R4575" s="107" t="str">
        <f t="shared" si="71"/>
        <v/>
      </c>
    </row>
    <row r="4576" spans="18:18">
      <c r="R4576" s="107" t="str">
        <f t="shared" si="71"/>
        <v/>
      </c>
    </row>
    <row r="4577" spans="18:18">
      <c r="R4577" s="107" t="str">
        <f t="shared" si="71"/>
        <v/>
      </c>
    </row>
    <row r="4578" spans="18:18">
      <c r="R4578" s="107" t="str">
        <f t="shared" si="71"/>
        <v/>
      </c>
    </row>
    <row r="4579" spans="18:18">
      <c r="R4579" s="107" t="str">
        <f t="shared" si="71"/>
        <v/>
      </c>
    </row>
    <row r="4580" spans="18:18">
      <c r="R4580" s="107" t="str">
        <f t="shared" si="71"/>
        <v/>
      </c>
    </row>
    <row r="4581" spans="18:18">
      <c r="R4581" s="107" t="str">
        <f t="shared" si="71"/>
        <v/>
      </c>
    </row>
    <row r="4582" spans="18:18">
      <c r="R4582" s="107" t="str">
        <f t="shared" si="71"/>
        <v/>
      </c>
    </row>
    <row r="4583" spans="18:18">
      <c r="R4583" s="107" t="str">
        <f t="shared" si="71"/>
        <v/>
      </c>
    </row>
    <row r="4584" spans="18:18">
      <c r="R4584" s="107" t="str">
        <f t="shared" si="71"/>
        <v/>
      </c>
    </row>
    <row r="4585" spans="18:18">
      <c r="R4585" s="107" t="str">
        <f t="shared" si="71"/>
        <v/>
      </c>
    </row>
    <row r="4586" spans="18:18">
      <c r="R4586" s="107" t="str">
        <f t="shared" si="71"/>
        <v/>
      </c>
    </row>
    <row r="4587" spans="18:18">
      <c r="R4587" s="107" t="str">
        <f t="shared" si="71"/>
        <v/>
      </c>
    </row>
    <row r="4588" spans="18:18">
      <c r="R4588" s="107" t="str">
        <f t="shared" si="71"/>
        <v/>
      </c>
    </row>
    <row r="4589" spans="18:18">
      <c r="R4589" s="107" t="str">
        <f t="shared" si="71"/>
        <v/>
      </c>
    </row>
    <row r="4590" spans="18:18">
      <c r="R4590" s="107" t="str">
        <f t="shared" si="71"/>
        <v/>
      </c>
    </row>
    <row r="4591" spans="18:18">
      <c r="R4591" s="107" t="str">
        <f t="shared" si="71"/>
        <v/>
      </c>
    </row>
    <row r="4592" spans="18:18">
      <c r="R4592" s="107" t="str">
        <f t="shared" si="71"/>
        <v/>
      </c>
    </row>
    <row r="4593" spans="18:18">
      <c r="R4593" s="107" t="str">
        <f t="shared" si="71"/>
        <v/>
      </c>
    </row>
    <row r="4594" spans="18:18">
      <c r="R4594" s="107" t="str">
        <f t="shared" si="71"/>
        <v/>
      </c>
    </row>
    <row r="4595" spans="18:18">
      <c r="R4595" s="107" t="str">
        <f t="shared" si="71"/>
        <v/>
      </c>
    </row>
    <row r="4596" spans="18:18">
      <c r="R4596" s="107" t="str">
        <f t="shared" si="71"/>
        <v/>
      </c>
    </row>
    <row r="4597" spans="18:18">
      <c r="R4597" s="107" t="str">
        <f t="shared" si="71"/>
        <v/>
      </c>
    </row>
    <row r="4598" spans="18:18">
      <c r="R4598" s="107" t="str">
        <f t="shared" si="71"/>
        <v/>
      </c>
    </row>
    <row r="4599" spans="18:18">
      <c r="R4599" s="107" t="str">
        <f t="shared" si="71"/>
        <v/>
      </c>
    </row>
    <row r="4600" spans="18:18">
      <c r="R4600" s="107" t="str">
        <f t="shared" si="71"/>
        <v/>
      </c>
    </row>
    <row r="4601" spans="18:18">
      <c r="R4601" s="107" t="str">
        <f t="shared" si="71"/>
        <v/>
      </c>
    </row>
    <row r="4602" spans="18:18">
      <c r="R4602" s="107" t="str">
        <f t="shared" si="71"/>
        <v/>
      </c>
    </row>
    <row r="4603" spans="18:18">
      <c r="R4603" s="107" t="str">
        <f t="shared" si="71"/>
        <v/>
      </c>
    </row>
    <row r="4604" spans="18:18">
      <c r="R4604" s="107" t="str">
        <f t="shared" si="71"/>
        <v/>
      </c>
    </row>
    <row r="4605" spans="18:18">
      <c r="R4605" s="107" t="str">
        <f t="shared" si="71"/>
        <v/>
      </c>
    </row>
    <row r="4606" spans="18:18">
      <c r="R4606" s="107" t="str">
        <f t="shared" si="71"/>
        <v/>
      </c>
    </row>
    <row r="4607" spans="18:18">
      <c r="R4607" s="107" t="str">
        <f t="shared" si="71"/>
        <v/>
      </c>
    </row>
    <row r="4608" spans="18:18">
      <c r="R4608" s="107" t="str">
        <f t="shared" si="71"/>
        <v/>
      </c>
    </row>
    <row r="4609" spans="18:18">
      <c r="R4609" s="107" t="str">
        <f t="shared" si="71"/>
        <v/>
      </c>
    </row>
    <row r="4610" spans="18:18">
      <c r="R4610" s="107" t="str">
        <f t="shared" si="71"/>
        <v/>
      </c>
    </row>
    <row r="4611" spans="18:18">
      <c r="R4611" s="107" t="str">
        <f t="shared" si="71"/>
        <v/>
      </c>
    </row>
    <row r="4612" spans="18:18">
      <c r="R4612" s="107" t="str">
        <f t="shared" si="71"/>
        <v/>
      </c>
    </row>
    <row r="4613" spans="18:18">
      <c r="R4613" s="107" t="str">
        <f t="shared" si="71"/>
        <v/>
      </c>
    </row>
    <row r="4614" spans="18:18">
      <c r="R4614" s="107" t="str">
        <f t="shared" ref="R4614:R4677" si="72">IF(AND(I4614="",K4614=""),"",IF(I4614="Lead","Lead",IF(K4614="Lead","Lead",IF((OR((AND((ISNUMBER(SEARCH("Galvanized",K4614))),AM4614="Yes")),(AND((ISNUMBER(SEARCH("Galvanized",K4614))),AM4614="Unknown")))),"Galvanized requiring replacement",IF((OR((AND((ISNUMBER(SEARCH("Galvanized",K4614))),AQ4614="Yes")),(AND((ISNUMBER(SEARCH("Galvanized",K4614))),AQ4614="Unknown")))),"Galvanized requiring replacement",IF(I4614="Galvanized requiring replacement","Galvanized requiring replacement",IF(K4614="Galvanized requiring replacement","Galvanized requiring replacement",IF(ISNUMBER(SEARCH("Unknown",I4614)),"Unknown",IF(ISNUMBER(SEARCH("Unknown",K4614)),"Unknown",IF(I4614="","Unknown",IF(K4614="","Unknown","Non-lead")))))))))))</f>
        <v/>
      </c>
    </row>
    <row r="4615" spans="18:18">
      <c r="R4615" s="107" t="str">
        <f t="shared" si="72"/>
        <v/>
      </c>
    </row>
    <row r="4616" spans="18:18">
      <c r="R4616" s="107" t="str">
        <f t="shared" si="72"/>
        <v/>
      </c>
    </row>
    <row r="4617" spans="18:18">
      <c r="R4617" s="107" t="str">
        <f t="shared" si="72"/>
        <v/>
      </c>
    </row>
    <row r="4618" spans="18:18">
      <c r="R4618" s="107" t="str">
        <f t="shared" si="72"/>
        <v/>
      </c>
    </row>
    <row r="4619" spans="18:18">
      <c r="R4619" s="107" t="str">
        <f t="shared" si="72"/>
        <v/>
      </c>
    </row>
    <row r="4620" spans="18:18">
      <c r="R4620" s="107" t="str">
        <f t="shared" si="72"/>
        <v/>
      </c>
    </row>
    <row r="4621" spans="18:18">
      <c r="R4621" s="107" t="str">
        <f t="shared" si="72"/>
        <v/>
      </c>
    </row>
    <row r="4622" spans="18:18">
      <c r="R4622" s="107" t="str">
        <f t="shared" si="72"/>
        <v/>
      </c>
    </row>
    <row r="4623" spans="18:18">
      <c r="R4623" s="107" t="str">
        <f t="shared" si="72"/>
        <v/>
      </c>
    </row>
    <row r="4624" spans="18:18">
      <c r="R4624" s="107" t="str">
        <f t="shared" si="72"/>
        <v/>
      </c>
    </row>
    <row r="4625" spans="18:18">
      <c r="R4625" s="107" t="str">
        <f t="shared" si="72"/>
        <v/>
      </c>
    </row>
    <row r="4626" spans="18:18">
      <c r="R4626" s="107" t="str">
        <f t="shared" si="72"/>
        <v/>
      </c>
    </row>
    <row r="4627" spans="18:18">
      <c r="R4627" s="107" t="str">
        <f t="shared" si="72"/>
        <v/>
      </c>
    </row>
    <row r="4628" spans="18:18">
      <c r="R4628" s="107" t="str">
        <f t="shared" si="72"/>
        <v/>
      </c>
    </row>
    <row r="4629" spans="18:18">
      <c r="R4629" s="107" t="str">
        <f t="shared" si="72"/>
        <v/>
      </c>
    </row>
    <row r="4630" spans="18:18">
      <c r="R4630" s="107" t="str">
        <f t="shared" si="72"/>
        <v/>
      </c>
    </row>
    <row r="4631" spans="18:18">
      <c r="R4631" s="107" t="str">
        <f t="shared" si="72"/>
        <v/>
      </c>
    </row>
    <row r="4632" spans="18:18">
      <c r="R4632" s="107" t="str">
        <f t="shared" si="72"/>
        <v/>
      </c>
    </row>
    <row r="4633" spans="18:18">
      <c r="R4633" s="107" t="str">
        <f t="shared" si="72"/>
        <v/>
      </c>
    </row>
    <row r="4634" spans="18:18">
      <c r="R4634" s="107" t="str">
        <f t="shared" si="72"/>
        <v/>
      </c>
    </row>
    <row r="4635" spans="18:18">
      <c r="R4635" s="107" t="str">
        <f t="shared" si="72"/>
        <v/>
      </c>
    </row>
    <row r="4636" spans="18:18">
      <c r="R4636" s="107" t="str">
        <f t="shared" si="72"/>
        <v/>
      </c>
    </row>
    <row r="4637" spans="18:18">
      <c r="R4637" s="107" t="str">
        <f t="shared" si="72"/>
        <v/>
      </c>
    </row>
    <row r="4638" spans="18:18">
      <c r="R4638" s="107" t="str">
        <f t="shared" si="72"/>
        <v/>
      </c>
    </row>
    <row r="4639" spans="18:18">
      <c r="R4639" s="107" t="str">
        <f t="shared" si="72"/>
        <v/>
      </c>
    </row>
    <row r="4640" spans="18:18">
      <c r="R4640" s="107" t="str">
        <f t="shared" si="72"/>
        <v/>
      </c>
    </row>
    <row r="4641" spans="18:18">
      <c r="R4641" s="107" t="str">
        <f t="shared" si="72"/>
        <v/>
      </c>
    </row>
    <row r="4642" spans="18:18">
      <c r="R4642" s="107" t="str">
        <f t="shared" si="72"/>
        <v/>
      </c>
    </row>
    <row r="4643" spans="18:18">
      <c r="R4643" s="107" t="str">
        <f t="shared" si="72"/>
        <v/>
      </c>
    </row>
    <row r="4644" spans="18:18">
      <c r="R4644" s="107" t="str">
        <f t="shared" si="72"/>
        <v/>
      </c>
    </row>
    <row r="4645" spans="18:18">
      <c r="R4645" s="107" t="str">
        <f t="shared" si="72"/>
        <v/>
      </c>
    </row>
    <row r="4646" spans="18:18">
      <c r="R4646" s="107" t="str">
        <f t="shared" si="72"/>
        <v/>
      </c>
    </row>
    <row r="4647" spans="18:18">
      <c r="R4647" s="107" t="str">
        <f t="shared" si="72"/>
        <v/>
      </c>
    </row>
    <row r="4648" spans="18:18">
      <c r="R4648" s="107" t="str">
        <f t="shared" si="72"/>
        <v/>
      </c>
    </row>
    <row r="4649" spans="18:18">
      <c r="R4649" s="107" t="str">
        <f t="shared" si="72"/>
        <v/>
      </c>
    </row>
    <row r="4650" spans="18:18">
      <c r="R4650" s="107" t="str">
        <f t="shared" si="72"/>
        <v/>
      </c>
    </row>
    <row r="4651" spans="18:18">
      <c r="R4651" s="107" t="str">
        <f t="shared" si="72"/>
        <v/>
      </c>
    </row>
    <row r="4652" spans="18:18">
      <c r="R4652" s="107" t="str">
        <f t="shared" si="72"/>
        <v/>
      </c>
    </row>
    <row r="4653" spans="18:18">
      <c r="R4653" s="107" t="str">
        <f t="shared" si="72"/>
        <v/>
      </c>
    </row>
    <row r="4654" spans="18:18">
      <c r="R4654" s="107" t="str">
        <f t="shared" si="72"/>
        <v/>
      </c>
    </row>
    <row r="4655" spans="18:18">
      <c r="R4655" s="107" t="str">
        <f t="shared" si="72"/>
        <v/>
      </c>
    </row>
    <row r="4656" spans="18:18">
      <c r="R4656" s="107" t="str">
        <f t="shared" si="72"/>
        <v/>
      </c>
    </row>
    <row r="4657" spans="18:18">
      <c r="R4657" s="107" t="str">
        <f t="shared" si="72"/>
        <v/>
      </c>
    </row>
    <row r="4658" spans="18:18">
      <c r="R4658" s="107" t="str">
        <f t="shared" si="72"/>
        <v/>
      </c>
    </row>
    <row r="4659" spans="18:18">
      <c r="R4659" s="107" t="str">
        <f t="shared" si="72"/>
        <v/>
      </c>
    </row>
    <row r="4660" spans="18:18">
      <c r="R4660" s="107" t="str">
        <f t="shared" si="72"/>
        <v/>
      </c>
    </row>
    <row r="4661" spans="18:18">
      <c r="R4661" s="107" t="str">
        <f t="shared" si="72"/>
        <v/>
      </c>
    </row>
    <row r="4662" spans="18:18">
      <c r="R4662" s="107" t="str">
        <f t="shared" si="72"/>
        <v/>
      </c>
    </row>
    <row r="4663" spans="18:18">
      <c r="R4663" s="107" t="str">
        <f t="shared" si="72"/>
        <v/>
      </c>
    </row>
    <row r="4664" spans="18:18">
      <c r="R4664" s="107" t="str">
        <f t="shared" si="72"/>
        <v/>
      </c>
    </row>
    <row r="4665" spans="18:18">
      <c r="R4665" s="107" t="str">
        <f t="shared" si="72"/>
        <v/>
      </c>
    </row>
    <row r="4666" spans="18:18">
      <c r="R4666" s="107" t="str">
        <f t="shared" si="72"/>
        <v/>
      </c>
    </row>
    <row r="4667" spans="18:18">
      <c r="R4667" s="107" t="str">
        <f t="shared" si="72"/>
        <v/>
      </c>
    </row>
    <row r="4668" spans="18:18">
      <c r="R4668" s="107" t="str">
        <f t="shared" si="72"/>
        <v/>
      </c>
    </row>
    <row r="4669" spans="18:18">
      <c r="R4669" s="107" t="str">
        <f t="shared" si="72"/>
        <v/>
      </c>
    </row>
    <row r="4670" spans="18:18">
      <c r="R4670" s="107" t="str">
        <f t="shared" si="72"/>
        <v/>
      </c>
    </row>
    <row r="4671" spans="18:18">
      <c r="R4671" s="107" t="str">
        <f t="shared" si="72"/>
        <v/>
      </c>
    </row>
    <row r="4672" spans="18:18">
      <c r="R4672" s="107" t="str">
        <f t="shared" si="72"/>
        <v/>
      </c>
    </row>
    <row r="4673" spans="18:18">
      <c r="R4673" s="107" t="str">
        <f t="shared" si="72"/>
        <v/>
      </c>
    </row>
    <row r="4674" spans="18:18">
      <c r="R4674" s="107" t="str">
        <f t="shared" si="72"/>
        <v/>
      </c>
    </row>
    <row r="4675" spans="18:18">
      <c r="R4675" s="107" t="str">
        <f t="shared" si="72"/>
        <v/>
      </c>
    </row>
    <row r="4676" spans="18:18">
      <c r="R4676" s="107" t="str">
        <f t="shared" si="72"/>
        <v/>
      </c>
    </row>
    <row r="4677" spans="18:18">
      <c r="R4677" s="107" t="str">
        <f t="shared" si="72"/>
        <v/>
      </c>
    </row>
    <row r="4678" spans="18:18">
      <c r="R4678" s="107" t="str">
        <f t="shared" ref="R4678:R4741" si="73">IF(AND(I4678="",K4678=""),"",IF(I4678="Lead","Lead",IF(K4678="Lead","Lead",IF((OR((AND((ISNUMBER(SEARCH("Galvanized",K4678))),AM4678="Yes")),(AND((ISNUMBER(SEARCH("Galvanized",K4678))),AM4678="Unknown")))),"Galvanized requiring replacement",IF((OR((AND((ISNUMBER(SEARCH("Galvanized",K4678))),AQ4678="Yes")),(AND((ISNUMBER(SEARCH("Galvanized",K4678))),AQ4678="Unknown")))),"Galvanized requiring replacement",IF(I4678="Galvanized requiring replacement","Galvanized requiring replacement",IF(K4678="Galvanized requiring replacement","Galvanized requiring replacement",IF(ISNUMBER(SEARCH("Unknown",I4678)),"Unknown",IF(ISNUMBER(SEARCH("Unknown",K4678)),"Unknown",IF(I4678="","Unknown",IF(K4678="","Unknown","Non-lead")))))))))))</f>
        <v/>
      </c>
    </row>
    <row r="4679" spans="18:18">
      <c r="R4679" s="107" t="str">
        <f t="shared" si="73"/>
        <v/>
      </c>
    </row>
    <row r="4680" spans="18:18">
      <c r="R4680" s="107" t="str">
        <f t="shared" si="73"/>
        <v/>
      </c>
    </row>
    <row r="4681" spans="18:18">
      <c r="R4681" s="107" t="str">
        <f t="shared" si="73"/>
        <v/>
      </c>
    </row>
    <row r="4682" spans="18:18">
      <c r="R4682" s="107" t="str">
        <f t="shared" si="73"/>
        <v/>
      </c>
    </row>
    <row r="4683" spans="18:18">
      <c r="R4683" s="107" t="str">
        <f t="shared" si="73"/>
        <v/>
      </c>
    </row>
    <row r="4684" spans="18:18">
      <c r="R4684" s="107" t="str">
        <f t="shared" si="73"/>
        <v/>
      </c>
    </row>
    <row r="4685" spans="18:18">
      <c r="R4685" s="107" t="str">
        <f t="shared" si="73"/>
        <v/>
      </c>
    </row>
    <row r="4686" spans="18:18">
      <c r="R4686" s="107" t="str">
        <f t="shared" si="73"/>
        <v/>
      </c>
    </row>
    <row r="4687" spans="18:18">
      <c r="R4687" s="107" t="str">
        <f t="shared" si="73"/>
        <v/>
      </c>
    </row>
    <row r="4688" spans="18:18">
      <c r="R4688" s="107" t="str">
        <f t="shared" si="73"/>
        <v/>
      </c>
    </row>
    <row r="4689" spans="18:18">
      <c r="R4689" s="107" t="str">
        <f t="shared" si="73"/>
        <v/>
      </c>
    </row>
    <row r="4690" spans="18:18">
      <c r="R4690" s="107" t="str">
        <f t="shared" si="73"/>
        <v/>
      </c>
    </row>
    <row r="4691" spans="18:18">
      <c r="R4691" s="107" t="str">
        <f t="shared" si="73"/>
        <v/>
      </c>
    </row>
    <row r="4692" spans="18:18">
      <c r="R4692" s="107" t="str">
        <f t="shared" si="73"/>
        <v/>
      </c>
    </row>
    <row r="4693" spans="18:18">
      <c r="R4693" s="107" t="str">
        <f t="shared" si="73"/>
        <v/>
      </c>
    </row>
    <row r="4694" spans="18:18">
      <c r="R4694" s="107" t="str">
        <f t="shared" si="73"/>
        <v/>
      </c>
    </row>
    <row r="4695" spans="18:18">
      <c r="R4695" s="107" t="str">
        <f t="shared" si="73"/>
        <v/>
      </c>
    </row>
    <row r="4696" spans="18:18">
      <c r="R4696" s="107" t="str">
        <f t="shared" si="73"/>
        <v/>
      </c>
    </row>
    <row r="4697" spans="18:18">
      <c r="R4697" s="107" t="str">
        <f t="shared" si="73"/>
        <v/>
      </c>
    </row>
    <row r="4698" spans="18:18">
      <c r="R4698" s="107" t="str">
        <f t="shared" si="73"/>
        <v/>
      </c>
    </row>
    <row r="4699" spans="18:18">
      <c r="R4699" s="107" t="str">
        <f t="shared" si="73"/>
        <v/>
      </c>
    </row>
    <row r="4700" spans="18:18">
      <c r="R4700" s="107" t="str">
        <f t="shared" si="73"/>
        <v/>
      </c>
    </row>
    <row r="4701" spans="18:18">
      <c r="R4701" s="107" t="str">
        <f t="shared" si="73"/>
        <v/>
      </c>
    </row>
    <row r="4702" spans="18:18">
      <c r="R4702" s="107" t="str">
        <f t="shared" si="73"/>
        <v/>
      </c>
    </row>
    <row r="4703" spans="18:18">
      <c r="R4703" s="107" t="str">
        <f t="shared" si="73"/>
        <v/>
      </c>
    </row>
    <row r="4704" spans="18:18">
      <c r="R4704" s="107" t="str">
        <f t="shared" si="73"/>
        <v/>
      </c>
    </row>
    <row r="4705" spans="18:18">
      <c r="R4705" s="107" t="str">
        <f t="shared" si="73"/>
        <v/>
      </c>
    </row>
    <row r="4706" spans="18:18">
      <c r="R4706" s="107" t="str">
        <f t="shared" si="73"/>
        <v/>
      </c>
    </row>
    <row r="4707" spans="18:18">
      <c r="R4707" s="107" t="str">
        <f t="shared" si="73"/>
        <v/>
      </c>
    </row>
    <row r="4708" spans="18:18">
      <c r="R4708" s="107" t="str">
        <f t="shared" si="73"/>
        <v/>
      </c>
    </row>
    <row r="4709" spans="18:18">
      <c r="R4709" s="107" t="str">
        <f t="shared" si="73"/>
        <v/>
      </c>
    </row>
    <row r="4710" spans="18:18">
      <c r="R4710" s="107" t="str">
        <f t="shared" si="73"/>
        <v/>
      </c>
    </row>
    <row r="4711" spans="18:18">
      <c r="R4711" s="107" t="str">
        <f t="shared" si="73"/>
        <v/>
      </c>
    </row>
    <row r="4712" spans="18:18">
      <c r="R4712" s="107" t="str">
        <f t="shared" si="73"/>
        <v/>
      </c>
    </row>
    <row r="4713" spans="18:18">
      <c r="R4713" s="107" t="str">
        <f t="shared" si="73"/>
        <v/>
      </c>
    </row>
    <row r="4714" spans="18:18">
      <c r="R4714" s="107" t="str">
        <f t="shared" si="73"/>
        <v/>
      </c>
    </row>
    <row r="4715" spans="18:18">
      <c r="R4715" s="107" t="str">
        <f t="shared" si="73"/>
        <v/>
      </c>
    </row>
    <row r="4716" spans="18:18">
      <c r="R4716" s="107" t="str">
        <f t="shared" si="73"/>
        <v/>
      </c>
    </row>
    <row r="4717" spans="18:18">
      <c r="R4717" s="107" t="str">
        <f t="shared" si="73"/>
        <v/>
      </c>
    </row>
    <row r="4718" spans="18:18">
      <c r="R4718" s="107" t="str">
        <f t="shared" si="73"/>
        <v/>
      </c>
    </row>
    <row r="4719" spans="18:18">
      <c r="R4719" s="107" t="str">
        <f t="shared" si="73"/>
        <v/>
      </c>
    </row>
    <row r="4720" spans="18:18">
      <c r="R4720" s="107" t="str">
        <f t="shared" si="73"/>
        <v/>
      </c>
    </row>
    <row r="4721" spans="18:18">
      <c r="R4721" s="107" t="str">
        <f t="shared" si="73"/>
        <v/>
      </c>
    </row>
    <row r="4722" spans="18:18">
      <c r="R4722" s="107" t="str">
        <f t="shared" si="73"/>
        <v/>
      </c>
    </row>
    <row r="4723" spans="18:18">
      <c r="R4723" s="107" t="str">
        <f t="shared" si="73"/>
        <v/>
      </c>
    </row>
    <row r="4724" spans="18:18">
      <c r="R4724" s="107" t="str">
        <f t="shared" si="73"/>
        <v/>
      </c>
    </row>
    <row r="4725" spans="18:18">
      <c r="R4725" s="107" t="str">
        <f t="shared" si="73"/>
        <v/>
      </c>
    </row>
    <row r="4726" spans="18:18">
      <c r="R4726" s="107" t="str">
        <f t="shared" si="73"/>
        <v/>
      </c>
    </row>
    <row r="4727" spans="18:18">
      <c r="R4727" s="107" t="str">
        <f t="shared" si="73"/>
        <v/>
      </c>
    </row>
    <row r="4728" spans="18:18">
      <c r="R4728" s="107" t="str">
        <f t="shared" si="73"/>
        <v/>
      </c>
    </row>
    <row r="4729" spans="18:18">
      <c r="R4729" s="107" t="str">
        <f t="shared" si="73"/>
        <v/>
      </c>
    </row>
    <row r="4730" spans="18:18">
      <c r="R4730" s="107" t="str">
        <f t="shared" si="73"/>
        <v/>
      </c>
    </row>
    <row r="4731" spans="18:18">
      <c r="R4731" s="107" t="str">
        <f t="shared" si="73"/>
        <v/>
      </c>
    </row>
    <row r="4732" spans="18:18">
      <c r="R4732" s="107" t="str">
        <f t="shared" si="73"/>
        <v/>
      </c>
    </row>
    <row r="4733" spans="18:18">
      <c r="R4733" s="107" t="str">
        <f t="shared" si="73"/>
        <v/>
      </c>
    </row>
    <row r="4734" spans="18:18">
      <c r="R4734" s="107" t="str">
        <f t="shared" si="73"/>
        <v/>
      </c>
    </row>
    <row r="4735" spans="18:18">
      <c r="R4735" s="107" t="str">
        <f t="shared" si="73"/>
        <v/>
      </c>
    </row>
    <row r="4736" spans="18:18">
      <c r="R4736" s="107" t="str">
        <f t="shared" si="73"/>
        <v/>
      </c>
    </row>
    <row r="4737" spans="18:18">
      <c r="R4737" s="107" t="str">
        <f t="shared" si="73"/>
        <v/>
      </c>
    </row>
    <row r="4738" spans="18:18">
      <c r="R4738" s="107" t="str">
        <f t="shared" si="73"/>
        <v/>
      </c>
    </row>
    <row r="4739" spans="18:18">
      <c r="R4739" s="107" t="str">
        <f t="shared" si="73"/>
        <v/>
      </c>
    </row>
    <row r="4740" spans="18:18">
      <c r="R4740" s="107" t="str">
        <f t="shared" si="73"/>
        <v/>
      </c>
    </row>
    <row r="4741" spans="18:18">
      <c r="R4741" s="107" t="str">
        <f t="shared" si="73"/>
        <v/>
      </c>
    </row>
    <row r="4742" spans="18:18">
      <c r="R4742" s="107" t="str">
        <f t="shared" ref="R4742:R4805" si="74">IF(AND(I4742="",K4742=""),"",IF(I4742="Lead","Lead",IF(K4742="Lead","Lead",IF((OR((AND((ISNUMBER(SEARCH("Galvanized",K4742))),AM4742="Yes")),(AND((ISNUMBER(SEARCH("Galvanized",K4742))),AM4742="Unknown")))),"Galvanized requiring replacement",IF((OR((AND((ISNUMBER(SEARCH("Galvanized",K4742))),AQ4742="Yes")),(AND((ISNUMBER(SEARCH("Galvanized",K4742))),AQ4742="Unknown")))),"Galvanized requiring replacement",IF(I4742="Galvanized requiring replacement","Galvanized requiring replacement",IF(K4742="Galvanized requiring replacement","Galvanized requiring replacement",IF(ISNUMBER(SEARCH("Unknown",I4742)),"Unknown",IF(ISNUMBER(SEARCH("Unknown",K4742)),"Unknown",IF(I4742="","Unknown",IF(K4742="","Unknown","Non-lead")))))))))))</f>
        <v/>
      </c>
    </row>
    <row r="4743" spans="18:18">
      <c r="R4743" s="107" t="str">
        <f t="shared" si="74"/>
        <v/>
      </c>
    </row>
    <row r="4744" spans="18:18">
      <c r="R4744" s="107" t="str">
        <f t="shared" si="74"/>
        <v/>
      </c>
    </row>
    <row r="4745" spans="18:18">
      <c r="R4745" s="107" t="str">
        <f t="shared" si="74"/>
        <v/>
      </c>
    </row>
    <row r="4746" spans="18:18">
      <c r="R4746" s="107" t="str">
        <f t="shared" si="74"/>
        <v/>
      </c>
    </row>
    <row r="4747" spans="18:18">
      <c r="R4747" s="107" t="str">
        <f t="shared" si="74"/>
        <v/>
      </c>
    </row>
    <row r="4748" spans="18:18">
      <c r="R4748" s="107" t="str">
        <f t="shared" si="74"/>
        <v/>
      </c>
    </row>
    <row r="4749" spans="18:18">
      <c r="R4749" s="107" t="str">
        <f t="shared" si="74"/>
        <v/>
      </c>
    </row>
    <row r="4750" spans="18:18">
      <c r="R4750" s="107" t="str">
        <f t="shared" si="74"/>
        <v/>
      </c>
    </row>
    <row r="4751" spans="18:18">
      <c r="R4751" s="107" t="str">
        <f t="shared" si="74"/>
        <v/>
      </c>
    </row>
    <row r="4752" spans="18:18">
      <c r="R4752" s="107" t="str">
        <f t="shared" si="74"/>
        <v/>
      </c>
    </row>
    <row r="4753" spans="18:18">
      <c r="R4753" s="107" t="str">
        <f t="shared" si="74"/>
        <v/>
      </c>
    </row>
    <row r="4754" spans="18:18">
      <c r="R4754" s="107" t="str">
        <f t="shared" si="74"/>
        <v/>
      </c>
    </row>
    <row r="4755" spans="18:18">
      <c r="R4755" s="107" t="str">
        <f t="shared" si="74"/>
        <v/>
      </c>
    </row>
    <row r="4756" spans="18:18">
      <c r="R4756" s="107" t="str">
        <f t="shared" si="74"/>
        <v/>
      </c>
    </row>
    <row r="4757" spans="18:18">
      <c r="R4757" s="107" t="str">
        <f t="shared" si="74"/>
        <v/>
      </c>
    </row>
    <row r="4758" spans="18:18">
      <c r="R4758" s="107" t="str">
        <f t="shared" si="74"/>
        <v/>
      </c>
    </row>
    <row r="4759" spans="18:18">
      <c r="R4759" s="107" t="str">
        <f t="shared" si="74"/>
        <v/>
      </c>
    </row>
    <row r="4760" spans="18:18">
      <c r="R4760" s="107" t="str">
        <f t="shared" si="74"/>
        <v/>
      </c>
    </row>
    <row r="4761" spans="18:18">
      <c r="R4761" s="107" t="str">
        <f t="shared" si="74"/>
        <v/>
      </c>
    </row>
    <row r="4762" spans="18:18">
      <c r="R4762" s="107" t="str">
        <f t="shared" si="74"/>
        <v/>
      </c>
    </row>
    <row r="4763" spans="18:18">
      <c r="R4763" s="107" t="str">
        <f t="shared" si="74"/>
        <v/>
      </c>
    </row>
    <row r="4764" spans="18:18">
      <c r="R4764" s="107" t="str">
        <f t="shared" si="74"/>
        <v/>
      </c>
    </row>
    <row r="4765" spans="18:18">
      <c r="R4765" s="107" t="str">
        <f t="shared" si="74"/>
        <v/>
      </c>
    </row>
    <row r="4766" spans="18:18">
      <c r="R4766" s="107" t="str">
        <f t="shared" si="74"/>
        <v/>
      </c>
    </row>
    <row r="4767" spans="18:18">
      <c r="R4767" s="107" t="str">
        <f t="shared" si="74"/>
        <v/>
      </c>
    </row>
    <row r="4768" spans="18:18">
      <c r="R4768" s="107" t="str">
        <f t="shared" si="74"/>
        <v/>
      </c>
    </row>
    <row r="4769" spans="18:18">
      <c r="R4769" s="107" t="str">
        <f t="shared" si="74"/>
        <v/>
      </c>
    </row>
    <row r="4770" spans="18:18">
      <c r="R4770" s="107" t="str">
        <f t="shared" si="74"/>
        <v/>
      </c>
    </row>
    <row r="4771" spans="18:18">
      <c r="R4771" s="107" t="str">
        <f t="shared" si="74"/>
        <v/>
      </c>
    </row>
    <row r="4772" spans="18:18">
      <c r="R4772" s="107" t="str">
        <f t="shared" si="74"/>
        <v/>
      </c>
    </row>
    <row r="4773" spans="18:18">
      <c r="R4773" s="107" t="str">
        <f t="shared" si="74"/>
        <v/>
      </c>
    </row>
    <row r="4774" spans="18:18">
      <c r="R4774" s="107" t="str">
        <f t="shared" si="74"/>
        <v/>
      </c>
    </row>
    <row r="4775" spans="18:18">
      <c r="R4775" s="107" t="str">
        <f t="shared" si="74"/>
        <v/>
      </c>
    </row>
    <row r="4776" spans="18:18">
      <c r="R4776" s="107" t="str">
        <f t="shared" si="74"/>
        <v/>
      </c>
    </row>
    <row r="4777" spans="18:18">
      <c r="R4777" s="107" t="str">
        <f t="shared" si="74"/>
        <v/>
      </c>
    </row>
    <row r="4778" spans="18:18">
      <c r="R4778" s="107" t="str">
        <f t="shared" si="74"/>
        <v/>
      </c>
    </row>
    <row r="4779" spans="18:18">
      <c r="R4779" s="107" t="str">
        <f t="shared" si="74"/>
        <v/>
      </c>
    </row>
    <row r="4780" spans="18:18">
      <c r="R4780" s="107" t="str">
        <f t="shared" si="74"/>
        <v/>
      </c>
    </row>
    <row r="4781" spans="18:18">
      <c r="R4781" s="107" t="str">
        <f t="shared" si="74"/>
        <v/>
      </c>
    </row>
    <row r="4782" spans="18:18">
      <c r="R4782" s="107" t="str">
        <f t="shared" si="74"/>
        <v/>
      </c>
    </row>
    <row r="4783" spans="18:18">
      <c r="R4783" s="107" t="str">
        <f t="shared" si="74"/>
        <v/>
      </c>
    </row>
    <row r="4784" spans="18:18">
      <c r="R4784" s="107" t="str">
        <f t="shared" si="74"/>
        <v/>
      </c>
    </row>
    <row r="4785" spans="18:18">
      <c r="R4785" s="107" t="str">
        <f t="shared" si="74"/>
        <v/>
      </c>
    </row>
    <row r="4786" spans="18:18">
      <c r="R4786" s="107" t="str">
        <f t="shared" si="74"/>
        <v/>
      </c>
    </row>
    <row r="4787" spans="18:18">
      <c r="R4787" s="107" t="str">
        <f t="shared" si="74"/>
        <v/>
      </c>
    </row>
    <row r="4788" spans="18:18">
      <c r="R4788" s="107" t="str">
        <f t="shared" si="74"/>
        <v/>
      </c>
    </row>
    <row r="4789" spans="18:18">
      <c r="R4789" s="107" t="str">
        <f t="shared" si="74"/>
        <v/>
      </c>
    </row>
    <row r="4790" spans="18:18">
      <c r="R4790" s="107" t="str">
        <f t="shared" si="74"/>
        <v/>
      </c>
    </row>
    <row r="4791" spans="18:18">
      <c r="R4791" s="107" t="str">
        <f t="shared" si="74"/>
        <v/>
      </c>
    </row>
    <row r="4792" spans="18:18">
      <c r="R4792" s="107" t="str">
        <f t="shared" si="74"/>
        <v/>
      </c>
    </row>
    <row r="4793" spans="18:18">
      <c r="R4793" s="107" t="str">
        <f t="shared" si="74"/>
        <v/>
      </c>
    </row>
    <row r="4794" spans="18:18">
      <c r="R4794" s="107" t="str">
        <f t="shared" si="74"/>
        <v/>
      </c>
    </row>
    <row r="4795" spans="18:18">
      <c r="R4795" s="107" t="str">
        <f t="shared" si="74"/>
        <v/>
      </c>
    </row>
    <row r="4796" spans="18:18">
      <c r="R4796" s="107" t="str">
        <f t="shared" si="74"/>
        <v/>
      </c>
    </row>
    <row r="4797" spans="18:18">
      <c r="R4797" s="107" t="str">
        <f t="shared" si="74"/>
        <v/>
      </c>
    </row>
    <row r="4798" spans="18:18">
      <c r="R4798" s="107" t="str">
        <f t="shared" si="74"/>
        <v/>
      </c>
    </row>
    <row r="4799" spans="18:18">
      <c r="R4799" s="107" t="str">
        <f t="shared" si="74"/>
        <v/>
      </c>
    </row>
    <row r="4800" spans="18:18">
      <c r="R4800" s="107" t="str">
        <f t="shared" si="74"/>
        <v/>
      </c>
    </row>
    <row r="4801" spans="18:18">
      <c r="R4801" s="107" t="str">
        <f t="shared" si="74"/>
        <v/>
      </c>
    </row>
    <row r="4802" spans="18:18">
      <c r="R4802" s="107" t="str">
        <f t="shared" si="74"/>
        <v/>
      </c>
    </row>
    <row r="4803" spans="18:18">
      <c r="R4803" s="107" t="str">
        <f t="shared" si="74"/>
        <v/>
      </c>
    </row>
    <row r="4804" spans="18:18">
      <c r="R4804" s="107" t="str">
        <f t="shared" si="74"/>
        <v/>
      </c>
    </row>
    <row r="4805" spans="18:18">
      <c r="R4805" s="107" t="str">
        <f t="shared" si="74"/>
        <v/>
      </c>
    </row>
    <row r="4806" spans="18:18">
      <c r="R4806" s="107" t="str">
        <f t="shared" ref="R4806:R4869" si="75">IF(AND(I4806="",K4806=""),"",IF(I4806="Lead","Lead",IF(K4806="Lead","Lead",IF((OR((AND((ISNUMBER(SEARCH("Galvanized",K4806))),AM4806="Yes")),(AND((ISNUMBER(SEARCH("Galvanized",K4806))),AM4806="Unknown")))),"Galvanized requiring replacement",IF((OR((AND((ISNUMBER(SEARCH("Galvanized",K4806))),AQ4806="Yes")),(AND((ISNUMBER(SEARCH("Galvanized",K4806))),AQ4806="Unknown")))),"Galvanized requiring replacement",IF(I4806="Galvanized requiring replacement","Galvanized requiring replacement",IF(K4806="Galvanized requiring replacement","Galvanized requiring replacement",IF(ISNUMBER(SEARCH("Unknown",I4806)),"Unknown",IF(ISNUMBER(SEARCH("Unknown",K4806)),"Unknown",IF(I4806="","Unknown",IF(K4806="","Unknown","Non-lead")))))))))))</f>
        <v/>
      </c>
    </row>
    <row r="4807" spans="18:18">
      <c r="R4807" s="107" t="str">
        <f t="shared" si="75"/>
        <v/>
      </c>
    </row>
    <row r="4808" spans="18:18">
      <c r="R4808" s="107" t="str">
        <f t="shared" si="75"/>
        <v/>
      </c>
    </row>
    <row r="4809" spans="18:18">
      <c r="R4809" s="107" t="str">
        <f t="shared" si="75"/>
        <v/>
      </c>
    </row>
    <row r="4810" spans="18:18">
      <c r="R4810" s="107" t="str">
        <f t="shared" si="75"/>
        <v/>
      </c>
    </row>
    <row r="4811" spans="18:18">
      <c r="R4811" s="107" t="str">
        <f t="shared" si="75"/>
        <v/>
      </c>
    </row>
    <row r="4812" spans="18:18">
      <c r="R4812" s="107" t="str">
        <f t="shared" si="75"/>
        <v/>
      </c>
    </row>
    <row r="4813" spans="18:18">
      <c r="R4813" s="107" t="str">
        <f t="shared" si="75"/>
        <v/>
      </c>
    </row>
    <row r="4814" spans="18:18">
      <c r="R4814" s="107" t="str">
        <f t="shared" si="75"/>
        <v/>
      </c>
    </row>
    <row r="4815" spans="18:18">
      <c r="R4815" s="107" t="str">
        <f t="shared" si="75"/>
        <v/>
      </c>
    </row>
    <row r="4816" spans="18:18">
      <c r="R4816" s="107" t="str">
        <f t="shared" si="75"/>
        <v/>
      </c>
    </row>
    <row r="4817" spans="18:18">
      <c r="R4817" s="107" t="str">
        <f t="shared" si="75"/>
        <v/>
      </c>
    </row>
    <row r="4818" spans="18:18">
      <c r="R4818" s="107" t="str">
        <f t="shared" si="75"/>
        <v/>
      </c>
    </row>
    <row r="4819" spans="18:18">
      <c r="R4819" s="107" t="str">
        <f t="shared" si="75"/>
        <v/>
      </c>
    </row>
    <row r="4820" spans="18:18">
      <c r="R4820" s="107" t="str">
        <f t="shared" si="75"/>
        <v/>
      </c>
    </row>
    <row r="4821" spans="18:18">
      <c r="R4821" s="107" t="str">
        <f t="shared" si="75"/>
        <v/>
      </c>
    </row>
    <row r="4822" spans="18:18">
      <c r="R4822" s="107" t="str">
        <f t="shared" si="75"/>
        <v/>
      </c>
    </row>
    <row r="4823" spans="18:18">
      <c r="R4823" s="107" t="str">
        <f t="shared" si="75"/>
        <v/>
      </c>
    </row>
    <row r="4824" spans="18:18">
      <c r="R4824" s="107" t="str">
        <f t="shared" si="75"/>
        <v/>
      </c>
    </row>
    <row r="4825" spans="18:18">
      <c r="R4825" s="107" t="str">
        <f t="shared" si="75"/>
        <v/>
      </c>
    </row>
    <row r="4826" spans="18:18">
      <c r="R4826" s="107" t="str">
        <f t="shared" si="75"/>
        <v/>
      </c>
    </row>
    <row r="4827" spans="18:18">
      <c r="R4827" s="107" t="str">
        <f t="shared" si="75"/>
        <v/>
      </c>
    </row>
    <row r="4828" spans="18:18">
      <c r="R4828" s="107" t="str">
        <f t="shared" si="75"/>
        <v/>
      </c>
    </row>
    <row r="4829" spans="18:18">
      <c r="R4829" s="107" t="str">
        <f t="shared" si="75"/>
        <v/>
      </c>
    </row>
    <row r="4830" spans="18:18">
      <c r="R4830" s="107" t="str">
        <f t="shared" si="75"/>
        <v/>
      </c>
    </row>
    <row r="4831" spans="18:18">
      <c r="R4831" s="107" t="str">
        <f t="shared" si="75"/>
        <v/>
      </c>
    </row>
    <row r="4832" spans="18:18">
      <c r="R4832" s="107" t="str">
        <f t="shared" si="75"/>
        <v/>
      </c>
    </row>
    <row r="4833" spans="18:18">
      <c r="R4833" s="107" t="str">
        <f t="shared" si="75"/>
        <v/>
      </c>
    </row>
    <row r="4834" spans="18:18">
      <c r="R4834" s="107" t="str">
        <f t="shared" si="75"/>
        <v/>
      </c>
    </row>
    <row r="4835" spans="18:18">
      <c r="R4835" s="107" t="str">
        <f t="shared" si="75"/>
        <v/>
      </c>
    </row>
    <row r="4836" spans="18:18">
      <c r="R4836" s="107" t="str">
        <f t="shared" si="75"/>
        <v/>
      </c>
    </row>
    <row r="4837" spans="18:18">
      <c r="R4837" s="107" t="str">
        <f t="shared" si="75"/>
        <v/>
      </c>
    </row>
    <row r="4838" spans="18:18">
      <c r="R4838" s="107" t="str">
        <f t="shared" si="75"/>
        <v/>
      </c>
    </row>
    <row r="4839" spans="18:18">
      <c r="R4839" s="107" t="str">
        <f t="shared" si="75"/>
        <v/>
      </c>
    </row>
    <row r="4840" spans="18:18">
      <c r="R4840" s="107" t="str">
        <f t="shared" si="75"/>
        <v/>
      </c>
    </row>
    <row r="4841" spans="18:18">
      <c r="R4841" s="107" t="str">
        <f t="shared" si="75"/>
        <v/>
      </c>
    </row>
    <row r="4842" spans="18:18">
      <c r="R4842" s="107" t="str">
        <f t="shared" si="75"/>
        <v/>
      </c>
    </row>
    <row r="4843" spans="18:18">
      <c r="R4843" s="107" t="str">
        <f t="shared" si="75"/>
        <v/>
      </c>
    </row>
    <row r="4844" spans="18:18">
      <c r="R4844" s="107" t="str">
        <f t="shared" si="75"/>
        <v/>
      </c>
    </row>
    <row r="4845" spans="18:18">
      <c r="R4845" s="107" t="str">
        <f t="shared" si="75"/>
        <v/>
      </c>
    </row>
    <row r="4846" spans="18:18">
      <c r="R4846" s="107" t="str">
        <f t="shared" si="75"/>
        <v/>
      </c>
    </row>
    <row r="4847" spans="18:18">
      <c r="R4847" s="107" t="str">
        <f t="shared" si="75"/>
        <v/>
      </c>
    </row>
    <row r="4848" spans="18:18">
      <c r="R4848" s="107" t="str">
        <f t="shared" si="75"/>
        <v/>
      </c>
    </row>
    <row r="4849" spans="18:18">
      <c r="R4849" s="107" t="str">
        <f t="shared" si="75"/>
        <v/>
      </c>
    </row>
    <row r="4850" spans="18:18">
      <c r="R4850" s="107" t="str">
        <f t="shared" si="75"/>
        <v/>
      </c>
    </row>
    <row r="4851" spans="18:18">
      <c r="R4851" s="107" t="str">
        <f t="shared" si="75"/>
        <v/>
      </c>
    </row>
    <row r="4852" spans="18:18">
      <c r="R4852" s="107" t="str">
        <f t="shared" si="75"/>
        <v/>
      </c>
    </row>
    <row r="4853" spans="18:18">
      <c r="R4853" s="107" t="str">
        <f t="shared" si="75"/>
        <v/>
      </c>
    </row>
    <row r="4854" spans="18:18">
      <c r="R4854" s="107" t="str">
        <f t="shared" si="75"/>
        <v/>
      </c>
    </row>
    <row r="4855" spans="18:18">
      <c r="R4855" s="107" t="str">
        <f t="shared" si="75"/>
        <v/>
      </c>
    </row>
    <row r="4856" spans="18:18">
      <c r="R4856" s="107" t="str">
        <f t="shared" si="75"/>
        <v/>
      </c>
    </row>
    <row r="4857" spans="18:18">
      <c r="R4857" s="107" t="str">
        <f t="shared" si="75"/>
        <v/>
      </c>
    </row>
    <row r="4858" spans="18:18">
      <c r="R4858" s="107" t="str">
        <f t="shared" si="75"/>
        <v/>
      </c>
    </row>
    <row r="4859" spans="18:18">
      <c r="R4859" s="107" t="str">
        <f t="shared" si="75"/>
        <v/>
      </c>
    </row>
    <row r="4860" spans="18:18">
      <c r="R4860" s="107" t="str">
        <f t="shared" si="75"/>
        <v/>
      </c>
    </row>
    <row r="4861" spans="18:18">
      <c r="R4861" s="107" t="str">
        <f t="shared" si="75"/>
        <v/>
      </c>
    </row>
    <row r="4862" spans="18:18">
      <c r="R4862" s="107" t="str">
        <f t="shared" si="75"/>
        <v/>
      </c>
    </row>
    <row r="4863" spans="18:18">
      <c r="R4863" s="107" t="str">
        <f t="shared" si="75"/>
        <v/>
      </c>
    </row>
    <row r="4864" spans="18:18">
      <c r="R4864" s="107" t="str">
        <f t="shared" si="75"/>
        <v/>
      </c>
    </row>
    <row r="4865" spans="18:18">
      <c r="R4865" s="107" t="str">
        <f t="shared" si="75"/>
        <v/>
      </c>
    </row>
    <row r="4866" spans="18:18">
      <c r="R4866" s="107" t="str">
        <f t="shared" si="75"/>
        <v/>
      </c>
    </row>
    <row r="4867" spans="18:18">
      <c r="R4867" s="107" t="str">
        <f t="shared" si="75"/>
        <v/>
      </c>
    </row>
    <row r="4868" spans="18:18">
      <c r="R4868" s="107" t="str">
        <f t="shared" si="75"/>
        <v/>
      </c>
    </row>
    <row r="4869" spans="18:18">
      <c r="R4869" s="107" t="str">
        <f t="shared" si="75"/>
        <v/>
      </c>
    </row>
    <row r="4870" spans="18:18">
      <c r="R4870" s="107" t="str">
        <f t="shared" ref="R4870:R4933" si="76">IF(AND(I4870="",K4870=""),"",IF(I4870="Lead","Lead",IF(K4870="Lead","Lead",IF((OR((AND((ISNUMBER(SEARCH("Galvanized",K4870))),AM4870="Yes")),(AND((ISNUMBER(SEARCH("Galvanized",K4870))),AM4870="Unknown")))),"Galvanized requiring replacement",IF((OR((AND((ISNUMBER(SEARCH("Galvanized",K4870))),AQ4870="Yes")),(AND((ISNUMBER(SEARCH("Galvanized",K4870))),AQ4870="Unknown")))),"Galvanized requiring replacement",IF(I4870="Galvanized requiring replacement","Galvanized requiring replacement",IF(K4870="Galvanized requiring replacement","Galvanized requiring replacement",IF(ISNUMBER(SEARCH("Unknown",I4870)),"Unknown",IF(ISNUMBER(SEARCH("Unknown",K4870)),"Unknown",IF(I4870="","Unknown",IF(K4870="","Unknown","Non-lead")))))))))))</f>
        <v/>
      </c>
    </row>
    <row r="4871" spans="18:18">
      <c r="R4871" s="107" t="str">
        <f t="shared" si="76"/>
        <v/>
      </c>
    </row>
    <row r="4872" spans="18:18">
      <c r="R4872" s="107" t="str">
        <f t="shared" si="76"/>
        <v/>
      </c>
    </row>
    <row r="4873" spans="18:18">
      <c r="R4873" s="107" t="str">
        <f t="shared" si="76"/>
        <v/>
      </c>
    </row>
    <row r="4874" spans="18:18">
      <c r="R4874" s="107" t="str">
        <f t="shared" si="76"/>
        <v/>
      </c>
    </row>
    <row r="4875" spans="18:18">
      <c r="R4875" s="107" t="str">
        <f t="shared" si="76"/>
        <v/>
      </c>
    </row>
    <row r="4876" spans="18:18">
      <c r="R4876" s="107" t="str">
        <f t="shared" si="76"/>
        <v/>
      </c>
    </row>
    <row r="4877" spans="18:18">
      <c r="R4877" s="107" t="str">
        <f t="shared" si="76"/>
        <v/>
      </c>
    </row>
    <row r="4878" spans="18:18">
      <c r="R4878" s="107" t="str">
        <f t="shared" si="76"/>
        <v/>
      </c>
    </row>
    <row r="4879" spans="18:18">
      <c r="R4879" s="107" t="str">
        <f t="shared" si="76"/>
        <v/>
      </c>
    </row>
    <row r="4880" spans="18:18">
      <c r="R4880" s="107" t="str">
        <f t="shared" si="76"/>
        <v/>
      </c>
    </row>
    <row r="4881" spans="18:18">
      <c r="R4881" s="107" t="str">
        <f t="shared" si="76"/>
        <v/>
      </c>
    </row>
    <row r="4882" spans="18:18">
      <c r="R4882" s="107" t="str">
        <f t="shared" si="76"/>
        <v/>
      </c>
    </row>
    <row r="4883" spans="18:18">
      <c r="R4883" s="107" t="str">
        <f t="shared" si="76"/>
        <v/>
      </c>
    </row>
    <row r="4884" spans="18:18">
      <c r="R4884" s="107" t="str">
        <f t="shared" si="76"/>
        <v/>
      </c>
    </row>
    <row r="4885" spans="18:18">
      <c r="R4885" s="107" t="str">
        <f t="shared" si="76"/>
        <v/>
      </c>
    </row>
    <row r="4886" spans="18:18">
      <c r="R4886" s="107" t="str">
        <f t="shared" si="76"/>
        <v/>
      </c>
    </row>
    <row r="4887" spans="18:18">
      <c r="R4887" s="107" t="str">
        <f t="shared" si="76"/>
        <v/>
      </c>
    </row>
    <row r="4888" spans="18:18">
      <c r="R4888" s="107" t="str">
        <f t="shared" si="76"/>
        <v/>
      </c>
    </row>
    <row r="4889" spans="18:18">
      <c r="R4889" s="107" t="str">
        <f t="shared" si="76"/>
        <v/>
      </c>
    </row>
    <row r="4890" spans="18:18">
      <c r="R4890" s="107" t="str">
        <f t="shared" si="76"/>
        <v/>
      </c>
    </row>
    <row r="4891" spans="18:18">
      <c r="R4891" s="107" t="str">
        <f t="shared" si="76"/>
        <v/>
      </c>
    </row>
    <row r="4892" spans="18:18">
      <c r="R4892" s="107" t="str">
        <f t="shared" si="76"/>
        <v/>
      </c>
    </row>
    <row r="4893" spans="18:18">
      <c r="R4893" s="107" t="str">
        <f t="shared" si="76"/>
        <v/>
      </c>
    </row>
    <row r="4894" spans="18:18">
      <c r="R4894" s="107" t="str">
        <f t="shared" si="76"/>
        <v/>
      </c>
    </row>
    <row r="4895" spans="18:18">
      <c r="R4895" s="107" t="str">
        <f t="shared" si="76"/>
        <v/>
      </c>
    </row>
    <row r="4896" spans="18:18">
      <c r="R4896" s="107" t="str">
        <f t="shared" si="76"/>
        <v/>
      </c>
    </row>
    <row r="4897" spans="18:18">
      <c r="R4897" s="107" t="str">
        <f t="shared" si="76"/>
        <v/>
      </c>
    </row>
    <row r="4898" spans="18:18">
      <c r="R4898" s="107" t="str">
        <f t="shared" si="76"/>
        <v/>
      </c>
    </row>
    <row r="4899" spans="18:18">
      <c r="R4899" s="107" t="str">
        <f t="shared" si="76"/>
        <v/>
      </c>
    </row>
    <row r="4900" spans="18:18">
      <c r="R4900" s="107" t="str">
        <f t="shared" si="76"/>
        <v/>
      </c>
    </row>
    <row r="4901" spans="18:18">
      <c r="R4901" s="107" t="str">
        <f t="shared" si="76"/>
        <v/>
      </c>
    </row>
    <row r="4902" spans="18:18">
      <c r="R4902" s="107" t="str">
        <f t="shared" si="76"/>
        <v/>
      </c>
    </row>
    <row r="4903" spans="18:18">
      <c r="R4903" s="107" t="str">
        <f t="shared" si="76"/>
        <v/>
      </c>
    </row>
    <row r="4904" spans="18:18">
      <c r="R4904" s="107" t="str">
        <f t="shared" si="76"/>
        <v/>
      </c>
    </row>
    <row r="4905" spans="18:18">
      <c r="R4905" s="107" t="str">
        <f t="shared" si="76"/>
        <v/>
      </c>
    </row>
    <row r="4906" spans="18:18">
      <c r="R4906" s="107" t="str">
        <f t="shared" si="76"/>
        <v/>
      </c>
    </row>
    <row r="4907" spans="18:18">
      <c r="R4907" s="107" t="str">
        <f t="shared" si="76"/>
        <v/>
      </c>
    </row>
    <row r="4908" spans="18:18">
      <c r="R4908" s="107" t="str">
        <f t="shared" si="76"/>
        <v/>
      </c>
    </row>
    <row r="4909" spans="18:18">
      <c r="R4909" s="107" t="str">
        <f t="shared" si="76"/>
        <v/>
      </c>
    </row>
    <row r="4910" spans="18:18">
      <c r="R4910" s="107" t="str">
        <f t="shared" si="76"/>
        <v/>
      </c>
    </row>
    <row r="4911" spans="18:18">
      <c r="R4911" s="107" t="str">
        <f t="shared" si="76"/>
        <v/>
      </c>
    </row>
    <row r="4912" spans="18:18">
      <c r="R4912" s="107" t="str">
        <f t="shared" si="76"/>
        <v/>
      </c>
    </row>
    <row r="4913" spans="18:18">
      <c r="R4913" s="107" t="str">
        <f t="shared" si="76"/>
        <v/>
      </c>
    </row>
    <row r="4914" spans="18:18">
      <c r="R4914" s="107" t="str">
        <f t="shared" si="76"/>
        <v/>
      </c>
    </row>
    <row r="4915" spans="18:18">
      <c r="R4915" s="107" t="str">
        <f t="shared" si="76"/>
        <v/>
      </c>
    </row>
    <row r="4916" spans="18:18">
      <c r="R4916" s="107" t="str">
        <f t="shared" si="76"/>
        <v/>
      </c>
    </row>
    <row r="4917" spans="18:18">
      <c r="R4917" s="107" t="str">
        <f t="shared" si="76"/>
        <v/>
      </c>
    </row>
    <row r="4918" spans="18:18">
      <c r="R4918" s="107" t="str">
        <f t="shared" si="76"/>
        <v/>
      </c>
    </row>
    <row r="4919" spans="18:18">
      <c r="R4919" s="107" t="str">
        <f t="shared" si="76"/>
        <v/>
      </c>
    </row>
    <row r="4920" spans="18:18">
      <c r="R4920" s="107" t="str">
        <f t="shared" si="76"/>
        <v/>
      </c>
    </row>
    <row r="4921" spans="18:18">
      <c r="R4921" s="107" t="str">
        <f t="shared" si="76"/>
        <v/>
      </c>
    </row>
    <row r="4922" spans="18:18">
      <c r="R4922" s="107" t="str">
        <f t="shared" si="76"/>
        <v/>
      </c>
    </row>
    <row r="4923" spans="18:18">
      <c r="R4923" s="107" t="str">
        <f t="shared" si="76"/>
        <v/>
      </c>
    </row>
    <row r="4924" spans="18:18">
      <c r="R4924" s="107" t="str">
        <f t="shared" si="76"/>
        <v/>
      </c>
    </row>
    <row r="4925" spans="18:18">
      <c r="R4925" s="107" t="str">
        <f t="shared" si="76"/>
        <v/>
      </c>
    </row>
    <row r="4926" spans="18:18">
      <c r="R4926" s="107" t="str">
        <f t="shared" si="76"/>
        <v/>
      </c>
    </row>
    <row r="4927" spans="18:18">
      <c r="R4927" s="107" t="str">
        <f t="shared" si="76"/>
        <v/>
      </c>
    </row>
    <row r="4928" spans="18:18">
      <c r="R4928" s="107" t="str">
        <f t="shared" si="76"/>
        <v/>
      </c>
    </row>
    <row r="4929" spans="18:18">
      <c r="R4929" s="107" t="str">
        <f t="shared" si="76"/>
        <v/>
      </c>
    </row>
    <row r="4930" spans="18:18">
      <c r="R4930" s="107" t="str">
        <f t="shared" si="76"/>
        <v/>
      </c>
    </row>
    <row r="4931" spans="18:18">
      <c r="R4931" s="107" t="str">
        <f t="shared" si="76"/>
        <v/>
      </c>
    </row>
    <row r="4932" spans="18:18">
      <c r="R4932" s="107" t="str">
        <f t="shared" si="76"/>
        <v/>
      </c>
    </row>
    <row r="4933" spans="18:18">
      <c r="R4933" s="107" t="str">
        <f t="shared" si="76"/>
        <v/>
      </c>
    </row>
    <row r="4934" spans="18:18">
      <c r="R4934" s="107" t="str">
        <f t="shared" ref="R4934:R4997" si="77">IF(AND(I4934="",K4934=""),"",IF(I4934="Lead","Lead",IF(K4934="Lead","Lead",IF((OR((AND((ISNUMBER(SEARCH("Galvanized",K4934))),AM4934="Yes")),(AND((ISNUMBER(SEARCH("Galvanized",K4934))),AM4934="Unknown")))),"Galvanized requiring replacement",IF((OR((AND((ISNUMBER(SEARCH("Galvanized",K4934))),AQ4934="Yes")),(AND((ISNUMBER(SEARCH("Galvanized",K4934))),AQ4934="Unknown")))),"Galvanized requiring replacement",IF(I4934="Galvanized requiring replacement","Galvanized requiring replacement",IF(K4934="Galvanized requiring replacement","Galvanized requiring replacement",IF(ISNUMBER(SEARCH("Unknown",I4934)),"Unknown",IF(ISNUMBER(SEARCH("Unknown",K4934)),"Unknown",IF(I4934="","Unknown",IF(K4934="","Unknown","Non-lead")))))))))))</f>
        <v/>
      </c>
    </row>
    <row r="4935" spans="18:18">
      <c r="R4935" s="107" t="str">
        <f t="shared" si="77"/>
        <v/>
      </c>
    </row>
    <row r="4936" spans="18:18">
      <c r="R4936" s="107" t="str">
        <f t="shared" si="77"/>
        <v/>
      </c>
    </row>
    <row r="4937" spans="18:18">
      <c r="R4937" s="107" t="str">
        <f t="shared" si="77"/>
        <v/>
      </c>
    </row>
    <row r="4938" spans="18:18">
      <c r="R4938" s="107" t="str">
        <f t="shared" si="77"/>
        <v/>
      </c>
    </row>
    <row r="4939" spans="18:18">
      <c r="R4939" s="107" t="str">
        <f t="shared" si="77"/>
        <v/>
      </c>
    </row>
    <row r="4940" spans="18:18">
      <c r="R4940" s="107" t="str">
        <f t="shared" si="77"/>
        <v/>
      </c>
    </row>
    <row r="4941" spans="18:18">
      <c r="R4941" s="107" t="str">
        <f t="shared" si="77"/>
        <v/>
      </c>
    </row>
    <row r="4942" spans="18:18">
      <c r="R4942" s="107" t="str">
        <f t="shared" si="77"/>
        <v/>
      </c>
    </row>
    <row r="4943" spans="18:18">
      <c r="R4943" s="107" t="str">
        <f t="shared" si="77"/>
        <v/>
      </c>
    </row>
    <row r="4944" spans="18:18">
      <c r="R4944" s="107" t="str">
        <f t="shared" si="77"/>
        <v/>
      </c>
    </row>
    <row r="4945" spans="18:18">
      <c r="R4945" s="107" t="str">
        <f t="shared" si="77"/>
        <v/>
      </c>
    </row>
    <row r="4946" spans="18:18">
      <c r="R4946" s="107" t="str">
        <f t="shared" si="77"/>
        <v/>
      </c>
    </row>
    <row r="4947" spans="18:18">
      <c r="R4947" s="107" t="str">
        <f t="shared" si="77"/>
        <v/>
      </c>
    </row>
    <row r="4948" spans="18:18">
      <c r="R4948" s="107" t="str">
        <f t="shared" si="77"/>
        <v/>
      </c>
    </row>
    <row r="4949" spans="18:18">
      <c r="R4949" s="107" t="str">
        <f t="shared" si="77"/>
        <v/>
      </c>
    </row>
    <row r="4950" spans="18:18">
      <c r="R4950" s="107" t="str">
        <f t="shared" si="77"/>
        <v/>
      </c>
    </row>
    <row r="4951" spans="18:18">
      <c r="R4951" s="107" t="str">
        <f t="shared" si="77"/>
        <v/>
      </c>
    </row>
    <row r="4952" spans="18:18">
      <c r="R4952" s="107" t="str">
        <f t="shared" si="77"/>
        <v/>
      </c>
    </row>
    <row r="4953" spans="18:18">
      <c r="R4953" s="107" t="str">
        <f t="shared" si="77"/>
        <v/>
      </c>
    </row>
    <row r="4954" spans="18:18">
      <c r="R4954" s="107" t="str">
        <f t="shared" si="77"/>
        <v/>
      </c>
    </row>
    <row r="4955" spans="18:18">
      <c r="R4955" s="107" t="str">
        <f t="shared" si="77"/>
        <v/>
      </c>
    </row>
    <row r="4956" spans="18:18">
      <c r="R4956" s="107" t="str">
        <f t="shared" si="77"/>
        <v/>
      </c>
    </row>
    <row r="4957" spans="18:18">
      <c r="R4957" s="107" t="str">
        <f t="shared" si="77"/>
        <v/>
      </c>
    </row>
    <row r="4958" spans="18:18">
      <c r="R4958" s="107" t="str">
        <f t="shared" si="77"/>
        <v/>
      </c>
    </row>
    <row r="4959" spans="18:18">
      <c r="R4959" s="107" t="str">
        <f t="shared" si="77"/>
        <v/>
      </c>
    </row>
    <row r="4960" spans="18:18">
      <c r="R4960" s="107" t="str">
        <f t="shared" si="77"/>
        <v/>
      </c>
    </row>
    <row r="4961" spans="18:18">
      <c r="R4961" s="107" t="str">
        <f t="shared" si="77"/>
        <v/>
      </c>
    </row>
    <row r="4962" spans="18:18">
      <c r="R4962" s="107" t="str">
        <f t="shared" si="77"/>
        <v/>
      </c>
    </row>
    <row r="4963" spans="18:18">
      <c r="R4963" s="107" t="str">
        <f t="shared" si="77"/>
        <v/>
      </c>
    </row>
    <row r="4964" spans="18:18">
      <c r="R4964" s="107" t="str">
        <f t="shared" si="77"/>
        <v/>
      </c>
    </row>
    <row r="4965" spans="18:18">
      <c r="R4965" s="107" t="str">
        <f t="shared" si="77"/>
        <v/>
      </c>
    </row>
    <row r="4966" spans="18:18">
      <c r="R4966" s="107" t="str">
        <f t="shared" si="77"/>
        <v/>
      </c>
    </row>
    <row r="4967" spans="18:18">
      <c r="R4967" s="107" t="str">
        <f t="shared" si="77"/>
        <v/>
      </c>
    </row>
    <row r="4968" spans="18:18">
      <c r="R4968" s="107" t="str">
        <f t="shared" si="77"/>
        <v/>
      </c>
    </row>
    <row r="4969" spans="18:18">
      <c r="R4969" s="107" t="str">
        <f t="shared" si="77"/>
        <v/>
      </c>
    </row>
    <row r="4970" spans="18:18">
      <c r="R4970" s="107" t="str">
        <f t="shared" si="77"/>
        <v/>
      </c>
    </row>
    <row r="4971" spans="18:18">
      <c r="R4971" s="107" t="str">
        <f t="shared" si="77"/>
        <v/>
      </c>
    </row>
    <row r="4972" spans="18:18">
      <c r="R4972" s="107" t="str">
        <f t="shared" si="77"/>
        <v/>
      </c>
    </row>
    <row r="4973" spans="18:18">
      <c r="R4973" s="107" t="str">
        <f t="shared" si="77"/>
        <v/>
      </c>
    </row>
    <row r="4974" spans="18:18">
      <c r="R4974" s="107" t="str">
        <f t="shared" si="77"/>
        <v/>
      </c>
    </row>
    <row r="4975" spans="18:18">
      <c r="R4975" s="107" t="str">
        <f t="shared" si="77"/>
        <v/>
      </c>
    </row>
    <row r="4976" spans="18:18">
      <c r="R4976" s="107" t="str">
        <f t="shared" si="77"/>
        <v/>
      </c>
    </row>
    <row r="4977" spans="18:18">
      <c r="R4977" s="107" t="str">
        <f t="shared" si="77"/>
        <v/>
      </c>
    </row>
    <row r="4978" spans="18:18">
      <c r="R4978" s="107" t="str">
        <f t="shared" si="77"/>
        <v/>
      </c>
    </row>
    <row r="4979" spans="18:18">
      <c r="R4979" s="107" t="str">
        <f t="shared" si="77"/>
        <v/>
      </c>
    </row>
    <row r="4980" spans="18:18">
      <c r="R4980" s="107" t="str">
        <f t="shared" si="77"/>
        <v/>
      </c>
    </row>
    <row r="4981" spans="18:18">
      <c r="R4981" s="107" t="str">
        <f t="shared" si="77"/>
        <v/>
      </c>
    </row>
    <row r="4982" spans="18:18">
      <c r="R4982" s="107" t="str">
        <f t="shared" si="77"/>
        <v/>
      </c>
    </row>
    <row r="4983" spans="18:18">
      <c r="R4983" s="107" t="str">
        <f t="shared" si="77"/>
        <v/>
      </c>
    </row>
    <row r="4984" spans="18:18">
      <c r="R4984" s="107" t="str">
        <f t="shared" si="77"/>
        <v/>
      </c>
    </row>
    <row r="4985" spans="18:18">
      <c r="R4985" s="107" t="str">
        <f t="shared" si="77"/>
        <v/>
      </c>
    </row>
    <row r="4986" spans="18:18">
      <c r="R4986" s="107" t="str">
        <f t="shared" si="77"/>
        <v/>
      </c>
    </row>
    <row r="4987" spans="18:18">
      <c r="R4987" s="107" t="str">
        <f t="shared" si="77"/>
        <v/>
      </c>
    </row>
    <row r="4988" spans="18:18">
      <c r="R4988" s="107" t="str">
        <f t="shared" si="77"/>
        <v/>
      </c>
    </row>
    <row r="4989" spans="18:18">
      <c r="R4989" s="107" t="str">
        <f t="shared" si="77"/>
        <v/>
      </c>
    </row>
    <row r="4990" spans="18:18">
      <c r="R4990" s="107" t="str">
        <f t="shared" si="77"/>
        <v/>
      </c>
    </row>
    <row r="4991" spans="18:18">
      <c r="R4991" s="107" t="str">
        <f t="shared" si="77"/>
        <v/>
      </c>
    </row>
    <row r="4992" spans="18:18">
      <c r="R4992" s="107" t="str">
        <f t="shared" si="77"/>
        <v/>
      </c>
    </row>
    <row r="4993" spans="18:18">
      <c r="R4993" s="107" t="str">
        <f t="shared" si="77"/>
        <v/>
      </c>
    </row>
    <row r="4994" spans="18:18">
      <c r="R4994" s="107" t="str">
        <f t="shared" si="77"/>
        <v/>
      </c>
    </row>
    <row r="4995" spans="18:18">
      <c r="R4995" s="107" t="str">
        <f t="shared" si="77"/>
        <v/>
      </c>
    </row>
    <row r="4996" spans="18:18">
      <c r="R4996" s="107" t="str">
        <f t="shared" si="77"/>
        <v/>
      </c>
    </row>
    <row r="4997" spans="18:18">
      <c r="R4997" s="107" t="str">
        <f t="shared" si="77"/>
        <v/>
      </c>
    </row>
    <row r="4998" spans="18:18">
      <c r="R4998" s="107" t="str">
        <f t="shared" ref="R4998:R5061" si="78">IF(AND(I4998="",K4998=""),"",IF(I4998="Lead","Lead",IF(K4998="Lead","Lead",IF((OR((AND((ISNUMBER(SEARCH("Galvanized",K4998))),AM4998="Yes")),(AND((ISNUMBER(SEARCH("Galvanized",K4998))),AM4998="Unknown")))),"Galvanized requiring replacement",IF((OR((AND((ISNUMBER(SEARCH("Galvanized",K4998))),AQ4998="Yes")),(AND((ISNUMBER(SEARCH("Galvanized",K4998))),AQ4998="Unknown")))),"Galvanized requiring replacement",IF(I4998="Galvanized requiring replacement","Galvanized requiring replacement",IF(K4998="Galvanized requiring replacement","Galvanized requiring replacement",IF(ISNUMBER(SEARCH("Unknown",I4998)),"Unknown",IF(ISNUMBER(SEARCH("Unknown",K4998)),"Unknown",IF(I4998="","Unknown",IF(K4998="","Unknown","Non-lead")))))))))))</f>
        <v/>
      </c>
    </row>
    <row r="4999" spans="18:18">
      <c r="R4999" s="107" t="str">
        <f t="shared" si="78"/>
        <v/>
      </c>
    </row>
    <row r="5000" spans="18:18">
      <c r="R5000" s="107" t="str">
        <f t="shared" si="78"/>
        <v/>
      </c>
    </row>
    <row r="5001" spans="18:18">
      <c r="R5001" s="107" t="str">
        <f t="shared" si="78"/>
        <v/>
      </c>
    </row>
    <row r="5002" spans="18:18">
      <c r="R5002" s="107" t="str">
        <f t="shared" si="78"/>
        <v/>
      </c>
    </row>
    <row r="5003" spans="18:18">
      <c r="R5003" s="107" t="str">
        <f t="shared" si="78"/>
        <v/>
      </c>
    </row>
    <row r="5004" spans="18:18">
      <c r="R5004" s="107" t="str">
        <f t="shared" si="78"/>
        <v/>
      </c>
    </row>
    <row r="5005" spans="18:18">
      <c r="R5005" s="107" t="str">
        <f t="shared" si="78"/>
        <v/>
      </c>
    </row>
    <row r="5006" spans="18:18">
      <c r="R5006" s="107" t="str">
        <f t="shared" si="78"/>
        <v/>
      </c>
    </row>
    <row r="5007" spans="18:18">
      <c r="R5007" s="107" t="str">
        <f t="shared" si="78"/>
        <v/>
      </c>
    </row>
    <row r="5008" spans="18:18">
      <c r="R5008" s="107" t="str">
        <f t="shared" si="78"/>
        <v/>
      </c>
    </row>
    <row r="5009" spans="18:18">
      <c r="R5009" s="107" t="str">
        <f t="shared" si="78"/>
        <v/>
      </c>
    </row>
    <row r="5010" spans="18:18">
      <c r="R5010" s="107" t="str">
        <f t="shared" si="78"/>
        <v/>
      </c>
    </row>
    <row r="5011" spans="18:18">
      <c r="R5011" s="107" t="str">
        <f t="shared" si="78"/>
        <v/>
      </c>
    </row>
    <row r="5012" spans="18:18">
      <c r="R5012" s="107" t="str">
        <f t="shared" si="78"/>
        <v/>
      </c>
    </row>
    <row r="5013" spans="18:18">
      <c r="R5013" s="107" t="str">
        <f t="shared" si="78"/>
        <v/>
      </c>
    </row>
    <row r="5014" spans="18:18">
      <c r="R5014" s="107" t="str">
        <f t="shared" si="78"/>
        <v/>
      </c>
    </row>
    <row r="5015" spans="18:18">
      <c r="R5015" s="107" t="str">
        <f t="shared" si="78"/>
        <v/>
      </c>
    </row>
    <row r="5016" spans="18:18">
      <c r="R5016" s="107" t="str">
        <f t="shared" si="78"/>
        <v/>
      </c>
    </row>
    <row r="5017" spans="18:18">
      <c r="R5017" s="107" t="str">
        <f t="shared" si="78"/>
        <v/>
      </c>
    </row>
    <row r="5018" spans="18:18">
      <c r="R5018" s="107" t="str">
        <f t="shared" si="78"/>
        <v/>
      </c>
    </row>
    <row r="5019" spans="18:18">
      <c r="R5019" s="107" t="str">
        <f t="shared" si="78"/>
        <v/>
      </c>
    </row>
    <row r="5020" spans="18:18">
      <c r="R5020" s="107" t="str">
        <f t="shared" si="78"/>
        <v/>
      </c>
    </row>
    <row r="5021" spans="18:18">
      <c r="R5021" s="107" t="str">
        <f t="shared" si="78"/>
        <v/>
      </c>
    </row>
    <row r="5022" spans="18:18">
      <c r="R5022" s="107" t="str">
        <f t="shared" si="78"/>
        <v/>
      </c>
    </row>
    <row r="5023" spans="18:18">
      <c r="R5023" s="107" t="str">
        <f t="shared" si="78"/>
        <v/>
      </c>
    </row>
    <row r="5024" spans="18:18">
      <c r="R5024" s="107" t="str">
        <f t="shared" si="78"/>
        <v/>
      </c>
    </row>
    <row r="5025" spans="18:18">
      <c r="R5025" s="107" t="str">
        <f t="shared" si="78"/>
        <v/>
      </c>
    </row>
    <row r="5026" spans="18:18">
      <c r="R5026" s="107" t="str">
        <f t="shared" si="78"/>
        <v/>
      </c>
    </row>
    <row r="5027" spans="18:18">
      <c r="R5027" s="107" t="str">
        <f t="shared" si="78"/>
        <v/>
      </c>
    </row>
    <row r="5028" spans="18:18">
      <c r="R5028" s="107" t="str">
        <f t="shared" si="78"/>
        <v/>
      </c>
    </row>
    <row r="5029" spans="18:18">
      <c r="R5029" s="107" t="str">
        <f t="shared" si="78"/>
        <v/>
      </c>
    </row>
    <row r="5030" spans="18:18">
      <c r="R5030" s="107" t="str">
        <f t="shared" si="78"/>
        <v/>
      </c>
    </row>
    <row r="5031" spans="18:18">
      <c r="R5031" s="107" t="str">
        <f t="shared" si="78"/>
        <v/>
      </c>
    </row>
    <row r="5032" spans="18:18">
      <c r="R5032" s="107" t="str">
        <f t="shared" si="78"/>
        <v/>
      </c>
    </row>
    <row r="5033" spans="18:18">
      <c r="R5033" s="107" t="str">
        <f t="shared" si="78"/>
        <v/>
      </c>
    </row>
    <row r="5034" spans="18:18">
      <c r="R5034" s="107" t="str">
        <f t="shared" si="78"/>
        <v/>
      </c>
    </row>
    <row r="5035" spans="18:18">
      <c r="R5035" s="107" t="str">
        <f t="shared" si="78"/>
        <v/>
      </c>
    </row>
    <row r="5036" spans="18:18">
      <c r="R5036" s="107" t="str">
        <f t="shared" si="78"/>
        <v/>
      </c>
    </row>
    <row r="5037" spans="18:18">
      <c r="R5037" s="107" t="str">
        <f t="shared" si="78"/>
        <v/>
      </c>
    </row>
    <row r="5038" spans="18:18">
      <c r="R5038" s="107" t="str">
        <f t="shared" si="78"/>
        <v/>
      </c>
    </row>
    <row r="5039" spans="18:18">
      <c r="R5039" s="107" t="str">
        <f t="shared" si="78"/>
        <v/>
      </c>
    </row>
    <row r="5040" spans="18:18">
      <c r="R5040" s="107" t="str">
        <f t="shared" si="78"/>
        <v/>
      </c>
    </row>
    <row r="5041" spans="18:18">
      <c r="R5041" s="107" t="str">
        <f t="shared" si="78"/>
        <v/>
      </c>
    </row>
    <row r="5042" spans="18:18">
      <c r="R5042" s="107" t="str">
        <f t="shared" si="78"/>
        <v/>
      </c>
    </row>
    <row r="5043" spans="18:18">
      <c r="R5043" s="107" t="str">
        <f t="shared" si="78"/>
        <v/>
      </c>
    </row>
    <row r="5044" spans="18:18">
      <c r="R5044" s="107" t="str">
        <f t="shared" si="78"/>
        <v/>
      </c>
    </row>
    <row r="5045" spans="18:18">
      <c r="R5045" s="107" t="str">
        <f t="shared" si="78"/>
        <v/>
      </c>
    </row>
    <row r="5046" spans="18:18">
      <c r="R5046" s="107" t="str">
        <f t="shared" si="78"/>
        <v/>
      </c>
    </row>
    <row r="5047" spans="18:18">
      <c r="R5047" s="107" t="str">
        <f t="shared" si="78"/>
        <v/>
      </c>
    </row>
    <row r="5048" spans="18:18">
      <c r="R5048" s="107" t="str">
        <f t="shared" si="78"/>
        <v/>
      </c>
    </row>
    <row r="5049" spans="18:18">
      <c r="R5049" s="107" t="str">
        <f t="shared" si="78"/>
        <v/>
      </c>
    </row>
    <row r="5050" spans="18:18">
      <c r="R5050" s="107" t="str">
        <f t="shared" si="78"/>
        <v/>
      </c>
    </row>
    <row r="5051" spans="18:18">
      <c r="R5051" s="107" t="str">
        <f t="shared" si="78"/>
        <v/>
      </c>
    </row>
    <row r="5052" spans="18:18">
      <c r="R5052" s="107" t="str">
        <f t="shared" si="78"/>
        <v/>
      </c>
    </row>
    <row r="5053" spans="18:18">
      <c r="R5053" s="107" t="str">
        <f t="shared" si="78"/>
        <v/>
      </c>
    </row>
    <row r="5054" spans="18:18">
      <c r="R5054" s="107" t="str">
        <f t="shared" si="78"/>
        <v/>
      </c>
    </row>
    <row r="5055" spans="18:18">
      <c r="R5055" s="107" t="str">
        <f t="shared" si="78"/>
        <v/>
      </c>
    </row>
    <row r="5056" spans="18:18">
      <c r="R5056" s="107" t="str">
        <f t="shared" si="78"/>
        <v/>
      </c>
    </row>
    <row r="5057" spans="18:18">
      <c r="R5057" s="107" t="str">
        <f t="shared" si="78"/>
        <v/>
      </c>
    </row>
    <row r="5058" spans="18:18">
      <c r="R5058" s="107" t="str">
        <f t="shared" si="78"/>
        <v/>
      </c>
    </row>
    <row r="5059" spans="18:18">
      <c r="R5059" s="107" t="str">
        <f t="shared" si="78"/>
        <v/>
      </c>
    </row>
    <row r="5060" spans="18:18">
      <c r="R5060" s="107" t="str">
        <f t="shared" si="78"/>
        <v/>
      </c>
    </row>
    <row r="5061" spans="18:18">
      <c r="R5061" s="107" t="str">
        <f t="shared" si="78"/>
        <v/>
      </c>
    </row>
    <row r="5062" spans="18:18">
      <c r="R5062" s="107" t="str">
        <f t="shared" ref="R5062:R5125" si="79">IF(AND(I5062="",K5062=""),"",IF(I5062="Lead","Lead",IF(K5062="Lead","Lead",IF((OR((AND((ISNUMBER(SEARCH("Galvanized",K5062))),AM5062="Yes")),(AND((ISNUMBER(SEARCH("Galvanized",K5062))),AM5062="Unknown")))),"Galvanized requiring replacement",IF((OR((AND((ISNUMBER(SEARCH("Galvanized",K5062))),AQ5062="Yes")),(AND((ISNUMBER(SEARCH("Galvanized",K5062))),AQ5062="Unknown")))),"Galvanized requiring replacement",IF(I5062="Galvanized requiring replacement","Galvanized requiring replacement",IF(K5062="Galvanized requiring replacement","Galvanized requiring replacement",IF(ISNUMBER(SEARCH("Unknown",I5062)),"Unknown",IF(ISNUMBER(SEARCH("Unknown",K5062)),"Unknown",IF(I5062="","Unknown",IF(K5062="","Unknown","Non-lead")))))))))))</f>
        <v/>
      </c>
    </row>
    <row r="5063" spans="18:18">
      <c r="R5063" s="107" t="str">
        <f t="shared" si="79"/>
        <v/>
      </c>
    </row>
    <row r="5064" spans="18:18">
      <c r="R5064" s="107" t="str">
        <f t="shared" si="79"/>
        <v/>
      </c>
    </row>
    <row r="5065" spans="18:18">
      <c r="R5065" s="107" t="str">
        <f t="shared" si="79"/>
        <v/>
      </c>
    </row>
    <row r="5066" spans="18:18">
      <c r="R5066" s="107" t="str">
        <f t="shared" si="79"/>
        <v/>
      </c>
    </row>
    <row r="5067" spans="18:18">
      <c r="R5067" s="107" t="str">
        <f t="shared" si="79"/>
        <v/>
      </c>
    </row>
    <row r="5068" spans="18:18">
      <c r="R5068" s="107" t="str">
        <f t="shared" si="79"/>
        <v/>
      </c>
    </row>
    <row r="5069" spans="18:18">
      <c r="R5069" s="107" t="str">
        <f t="shared" si="79"/>
        <v/>
      </c>
    </row>
    <row r="5070" spans="18:18">
      <c r="R5070" s="107" t="str">
        <f t="shared" si="79"/>
        <v/>
      </c>
    </row>
    <row r="5071" spans="18:18">
      <c r="R5071" s="107" t="str">
        <f t="shared" si="79"/>
        <v/>
      </c>
    </row>
    <row r="5072" spans="18:18">
      <c r="R5072" s="107" t="str">
        <f t="shared" si="79"/>
        <v/>
      </c>
    </row>
    <row r="5073" spans="18:18">
      <c r="R5073" s="107" t="str">
        <f t="shared" si="79"/>
        <v/>
      </c>
    </row>
    <row r="5074" spans="18:18">
      <c r="R5074" s="107" t="str">
        <f t="shared" si="79"/>
        <v/>
      </c>
    </row>
    <row r="5075" spans="18:18">
      <c r="R5075" s="107" t="str">
        <f t="shared" si="79"/>
        <v/>
      </c>
    </row>
    <row r="5076" spans="18:18">
      <c r="R5076" s="107" t="str">
        <f t="shared" si="79"/>
        <v/>
      </c>
    </row>
    <row r="5077" spans="18:18">
      <c r="R5077" s="107" t="str">
        <f t="shared" si="79"/>
        <v/>
      </c>
    </row>
    <row r="5078" spans="18:18">
      <c r="R5078" s="107" t="str">
        <f t="shared" si="79"/>
        <v/>
      </c>
    </row>
    <row r="5079" spans="18:18">
      <c r="R5079" s="107" t="str">
        <f t="shared" si="79"/>
        <v/>
      </c>
    </row>
    <row r="5080" spans="18:18">
      <c r="R5080" s="107" t="str">
        <f t="shared" si="79"/>
        <v/>
      </c>
    </row>
    <row r="5081" spans="18:18">
      <c r="R5081" s="107" t="str">
        <f t="shared" si="79"/>
        <v/>
      </c>
    </row>
    <row r="5082" spans="18:18">
      <c r="R5082" s="107" t="str">
        <f t="shared" si="79"/>
        <v/>
      </c>
    </row>
    <row r="5083" spans="18:18">
      <c r="R5083" s="107" t="str">
        <f t="shared" si="79"/>
        <v/>
      </c>
    </row>
    <row r="5084" spans="18:18">
      <c r="R5084" s="107" t="str">
        <f t="shared" si="79"/>
        <v/>
      </c>
    </row>
    <row r="5085" spans="18:18">
      <c r="R5085" s="107" t="str">
        <f t="shared" si="79"/>
        <v/>
      </c>
    </row>
    <row r="5086" spans="18:18">
      <c r="R5086" s="107" t="str">
        <f t="shared" si="79"/>
        <v/>
      </c>
    </row>
    <row r="5087" spans="18:18">
      <c r="R5087" s="107" t="str">
        <f t="shared" si="79"/>
        <v/>
      </c>
    </row>
    <row r="5088" spans="18:18">
      <c r="R5088" s="107" t="str">
        <f t="shared" si="79"/>
        <v/>
      </c>
    </row>
    <row r="5089" spans="18:18">
      <c r="R5089" s="107" t="str">
        <f t="shared" si="79"/>
        <v/>
      </c>
    </row>
    <row r="5090" spans="18:18">
      <c r="R5090" s="107" t="str">
        <f t="shared" si="79"/>
        <v/>
      </c>
    </row>
    <row r="5091" spans="18:18">
      <c r="R5091" s="107" t="str">
        <f t="shared" si="79"/>
        <v/>
      </c>
    </row>
    <row r="5092" spans="18:18">
      <c r="R5092" s="107" t="str">
        <f t="shared" si="79"/>
        <v/>
      </c>
    </row>
    <row r="5093" spans="18:18">
      <c r="R5093" s="107" t="str">
        <f t="shared" si="79"/>
        <v/>
      </c>
    </row>
    <row r="5094" spans="18:18">
      <c r="R5094" s="107" t="str">
        <f t="shared" si="79"/>
        <v/>
      </c>
    </row>
    <row r="5095" spans="18:18">
      <c r="R5095" s="107" t="str">
        <f t="shared" si="79"/>
        <v/>
      </c>
    </row>
    <row r="5096" spans="18:18">
      <c r="R5096" s="107" t="str">
        <f t="shared" si="79"/>
        <v/>
      </c>
    </row>
    <row r="5097" spans="18:18">
      <c r="R5097" s="107" t="str">
        <f t="shared" si="79"/>
        <v/>
      </c>
    </row>
    <row r="5098" spans="18:18">
      <c r="R5098" s="107" t="str">
        <f t="shared" si="79"/>
        <v/>
      </c>
    </row>
    <row r="5099" spans="18:18">
      <c r="R5099" s="107" t="str">
        <f t="shared" si="79"/>
        <v/>
      </c>
    </row>
    <row r="5100" spans="18:18">
      <c r="R5100" s="107" t="str">
        <f t="shared" si="79"/>
        <v/>
      </c>
    </row>
    <row r="5101" spans="18:18">
      <c r="R5101" s="107" t="str">
        <f t="shared" si="79"/>
        <v/>
      </c>
    </row>
    <row r="5102" spans="18:18">
      <c r="R5102" s="107" t="str">
        <f t="shared" si="79"/>
        <v/>
      </c>
    </row>
    <row r="5103" spans="18:18">
      <c r="R5103" s="107" t="str">
        <f t="shared" si="79"/>
        <v/>
      </c>
    </row>
    <row r="5104" spans="18:18">
      <c r="R5104" s="107" t="str">
        <f t="shared" si="79"/>
        <v/>
      </c>
    </row>
    <row r="5105" spans="18:18">
      <c r="R5105" s="107" t="str">
        <f t="shared" si="79"/>
        <v/>
      </c>
    </row>
    <row r="5106" spans="18:18">
      <c r="R5106" s="107" t="str">
        <f t="shared" si="79"/>
        <v/>
      </c>
    </row>
    <row r="5107" spans="18:18">
      <c r="R5107" s="107" t="str">
        <f t="shared" si="79"/>
        <v/>
      </c>
    </row>
    <row r="5108" spans="18:18">
      <c r="R5108" s="107" t="str">
        <f t="shared" si="79"/>
        <v/>
      </c>
    </row>
    <row r="5109" spans="18:18">
      <c r="R5109" s="107" t="str">
        <f t="shared" si="79"/>
        <v/>
      </c>
    </row>
    <row r="5110" spans="18:18">
      <c r="R5110" s="107" t="str">
        <f t="shared" si="79"/>
        <v/>
      </c>
    </row>
    <row r="5111" spans="18:18">
      <c r="R5111" s="107" t="str">
        <f t="shared" si="79"/>
        <v/>
      </c>
    </row>
    <row r="5112" spans="18:18">
      <c r="R5112" s="107" t="str">
        <f t="shared" si="79"/>
        <v/>
      </c>
    </row>
    <row r="5113" spans="18:18">
      <c r="R5113" s="107" t="str">
        <f t="shared" si="79"/>
        <v/>
      </c>
    </row>
    <row r="5114" spans="18:18">
      <c r="R5114" s="107" t="str">
        <f t="shared" si="79"/>
        <v/>
      </c>
    </row>
    <row r="5115" spans="18:18">
      <c r="R5115" s="107" t="str">
        <f t="shared" si="79"/>
        <v/>
      </c>
    </row>
    <row r="5116" spans="18:18">
      <c r="R5116" s="107" t="str">
        <f t="shared" si="79"/>
        <v/>
      </c>
    </row>
    <row r="5117" spans="18:18">
      <c r="R5117" s="107" t="str">
        <f t="shared" si="79"/>
        <v/>
      </c>
    </row>
    <row r="5118" spans="18:18">
      <c r="R5118" s="107" t="str">
        <f t="shared" si="79"/>
        <v/>
      </c>
    </row>
    <row r="5119" spans="18:18">
      <c r="R5119" s="107" t="str">
        <f t="shared" si="79"/>
        <v/>
      </c>
    </row>
    <row r="5120" spans="18:18">
      <c r="R5120" s="107" t="str">
        <f t="shared" si="79"/>
        <v/>
      </c>
    </row>
    <row r="5121" spans="18:18">
      <c r="R5121" s="107" t="str">
        <f t="shared" si="79"/>
        <v/>
      </c>
    </row>
    <row r="5122" spans="18:18">
      <c r="R5122" s="107" t="str">
        <f t="shared" si="79"/>
        <v/>
      </c>
    </row>
    <row r="5123" spans="18:18">
      <c r="R5123" s="107" t="str">
        <f t="shared" si="79"/>
        <v/>
      </c>
    </row>
    <row r="5124" spans="18:18">
      <c r="R5124" s="107" t="str">
        <f t="shared" si="79"/>
        <v/>
      </c>
    </row>
    <row r="5125" spans="18:18">
      <c r="R5125" s="107" t="str">
        <f t="shared" si="79"/>
        <v/>
      </c>
    </row>
    <row r="5126" spans="18:18">
      <c r="R5126" s="107" t="str">
        <f t="shared" ref="R5126:R5189" si="80">IF(AND(I5126="",K5126=""),"",IF(I5126="Lead","Lead",IF(K5126="Lead","Lead",IF((OR((AND((ISNUMBER(SEARCH("Galvanized",K5126))),AM5126="Yes")),(AND((ISNUMBER(SEARCH("Galvanized",K5126))),AM5126="Unknown")))),"Galvanized requiring replacement",IF((OR((AND((ISNUMBER(SEARCH("Galvanized",K5126))),AQ5126="Yes")),(AND((ISNUMBER(SEARCH("Galvanized",K5126))),AQ5126="Unknown")))),"Galvanized requiring replacement",IF(I5126="Galvanized requiring replacement","Galvanized requiring replacement",IF(K5126="Galvanized requiring replacement","Galvanized requiring replacement",IF(ISNUMBER(SEARCH("Unknown",I5126)),"Unknown",IF(ISNUMBER(SEARCH("Unknown",K5126)),"Unknown",IF(I5126="","Unknown",IF(K5126="","Unknown","Non-lead")))))))))))</f>
        <v/>
      </c>
    </row>
    <row r="5127" spans="18:18">
      <c r="R5127" s="107" t="str">
        <f t="shared" si="80"/>
        <v/>
      </c>
    </row>
    <row r="5128" spans="18:18">
      <c r="R5128" s="107" t="str">
        <f t="shared" si="80"/>
        <v/>
      </c>
    </row>
    <row r="5129" spans="18:18">
      <c r="R5129" s="107" t="str">
        <f t="shared" si="80"/>
        <v/>
      </c>
    </row>
    <row r="5130" spans="18:18">
      <c r="R5130" s="107" t="str">
        <f t="shared" si="80"/>
        <v/>
      </c>
    </row>
    <row r="5131" spans="18:18">
      <c r="R5131" s="107" t="str">
        <f t="shared" si="80"/>
        <v/>
      </c>
    </row>
    <row r="5132" spans="18:18">
      <c r="R5132" s="107" t="str">
        <f t="shared" si="80"/>
        <v/>
      </c>
    </row>
    <row r="5133" spans="18:18">
      <c r="R5133" s="107" t="str">
        <f t="shared" si="80"/>
        <v/>
      </c>
    </row>
    <row r="5134" spans="18:18">
      <c r="R5134" s="107" t="str">
        <f t="shared" si="80"/>
        <v/>
      </c>
    </row>
    <row r="5135" spans="18:18">
      <c r="R5135" s="107" t="str">
        <f t="shared" si="80"/>
        <v/>
      </c>
    </row>
    <row r="5136" spans="18:18">
      <c r="R5136" s="107" t="str">
        <f t="shared" si="80"/>
        <v/>
      </c>
    </row>
    <row r="5137" spans="18:18">
      <c r="R5137" s="107" t="str">
        <f t="shared" si="80"/>
        <v/>
      </c>
    </row>
    <row r="5138" spans="18:18">
      <c r="R5138" s="107" t="str">
        <f t="shared" si="80"/>
        <v/>
      </c>
    </row>
    <row r="5139" spans="18:18">
      <c r="R5139" s="107" t="str">
        <f t="shared" si="80"/>
        <v/>
      </c>
    </row>
    <row r="5140" spans="18:18">
      <c r="R5140" s="107" t="str">
        <f t="shared" si="80"/>
        <v/>
      </c>
    </row>
    <row r="5141" spans="18:18">
      <c r="R5141" s="107" t="str">
        <f t="shared" si="80"/>
        <v/>
      </c>
    </row>
    <row r="5142" spans="18:18">
      <c r="R5142" s="107" t="str">
        <f t="shared" si="80"/>
        <v/>
      </c>
    </row>
    <row r="5143" spans="18:18">
      <c r="R5143" s="107" t="str">
        <f t="shared" si="80"/>
        <v/>
      </c>
    </row>
    <row r="5144" spans="18:18">
      <c r="R5144" s="107" t="str">
        <f t="shared" si="80"/>
        <v/>
      </c>
    </row>
    <row r="5145" spans="18:18">
      <c r="R5145" s="107" t="str">
        <f t="shared" si="80"/>
        <v/>
      </c>
    </row>
    <row r="5146" spans="18:18">
      <c r="R5146" s="107" t="str">
        <f t="shared" si="80"/>
        <v/>
      </c>
    </row>
    <row r="5147" spans="18:18">
      <c r="R5147" s="107" t="str">
        <f t="shared" si="80"/>
        <v/>
      </c>
    </row>
    <row r="5148" spans="18:18">
      <c r="R5148" s="107" t="str">
        <f t="shared" si="80"/>
        <v/>
      </c>
    </row>
    <row r="5149" spans="18:18">
      <c r="R5149" s="107" t="str">
        <f t="shared" si="80"/>
        <v/>
      </c>
    </row>
    <row r="5150" spans="18:18">
      <c r="R5150" s="107" t="str">
        <f t="shared" si="80"/>
        <v/>
      </c>
    </row>
    <row r="5151" spans="18:18">
      <c r="R5151" s="107" t="str">
        <f t="shared" si="80"/>
        <v/>
      </c>
    </row>
    <row r="5152" spans="18:18">
      <c r="R5152" s="107" t="str">
        <f t="shared" si="80"/>
        <v/>
      </c>
    </row>
    <row r="5153" spans="18:18">
      <c r="R5153" s="107" t="str">
        <f t="shared" si="80"/>
        <v/>
      </c>
    </row>
    <row r="5154" spans="18:18">
      <c r="R5154" s="107" t="str">
        <f t="shared" si="80"/>
        <v/>
      </c>
    </row>
    <row r="5155" spans="18:18">
      <c r="R5155" s="107" t="str">
        <f t="shared" si="80"/>
        <v/>
      </c>
    </row>
    <row r="5156" spans="18:18">
      <c r="R5156" s="107" t="str">
        <f t="shared" si="80"/>
        <v/>
      </c>
    </row>
    <row r="5157" spans="18:18">
      <c r="R5157" s="107" t="str">
        <f t="shared" si="80"/>
        <v/>
      </c>
    </row>
    <row r="5158" spans="18:18">
      <c r="R5158" s="107" t="str">
        <f t="shared" si="80"/>
        <v/>
      </c>
    </row>
    <row r="5159" spans="18:18">
      <c r="R5159" s="107" t="str">
        <f t="shared" si="80"/>
        <v/>
      </c>
    </row>
    <row r="5160" spans="18:18">
      <c r="R5160" s="107" t="str">
        <f t="shared" si="80"/>
        <v/>
      </c>
    </row>
    <row r="5161" spans="18:18">
      <c r="R5161" s="107" t="str">
        <f t="shared" si="80"/>
        <v/>
      </c>
    </row>
    <row r="5162" spans="18:18">
      <c r="R5162" s="107" t="str">
        <f t="shared" si="80"/>
        <v/>
      </c>
    </row>
    <row r="5163" spans="18:18">
      <c r="R5163" s="107" t="str">
        <f t="shared" si="80"/>
        <v/>
      </c>
    </row>
    <row r="5164" spans="18:18">
      <c r="R5164" s="107" t="str">
        <f t="shared" si="80"/>
        <v/>
      </c>
    </row>
    <row r="5165" spans="18:18">
      <c r="R5165" s="107" t="str">
        <f t="shared" si="80"/>
        <v/>
      </c>
    </row>
    <row r="5166" spans="18:18">
      <c r="R5166" s="107" t="str">
        <f t="shared" si="80"/>
        <v/>
      </c>
    </row>
    <row r="5167" spans="18:18">
      <c r="R5167" s="107" t="str">
        <f t="shared" si="80"/>
        <v/>
      </c>
    </row>
    <row r="5168" spans="18:18">
      <c r="R5168" s="107" t="str">
        <f t="shared" si="80"/>
        <v/>
      </c>
    </row>
    <row r="5169" spans="18:18">
      <c r="R5169" s="107" t="str">
        <f t="shared" si="80"/>
        <v/>
      </c>
    </row>
    <row r="5170" spans="18:18">
      <c r="R5170" s="107" t="str">
        <f t="shared" si="80"/>
        <v/>
      </c>
    </row>
    <row r="5171" spans="18:18">
      <c r="R5171" s="107" t="str">
        <f t="shared" si="80"/>
        <v/>
      </c>
    </row>
    <row r="5172" spans="18:18">
      <c r="R5172" s="107" t="str">
        <f t="shared" si="80"/>
        <v/>
      </c>
    </row>
    <row r="5173" spans="18:18">
      <c r="R5173" s="107" t="str">
        <f t="shared" si="80"/>
        <v/>
      </c>
    </row>
    <row r="5174" spans="18:18">
      <c r="R5174" s="107" t="str">
        <f t="shared" si="80"/>
        <v/>
      </c>
    </row>
    <row r="5175" spans="18:18">
      <c r="R5175" s="107" t="str">
        <f t="shared" si="80"/>
        <v/>
      </c>
    </row>
    <row r="5176" spans="18:18">
      <c r="R5176" s="107" t="str">
        <f t="shared" si="80"/>
        <v/>
      </c>
    </row>
    <row r="5177" spans="18:18">
      <c r="R5177" s="107" t="str">
        <f t="shared" si="80"/>
        <v/>
      </c>
    </row>
    <row r="5178" spans="18:18">
      <c r="R5178" s="107" t="str">
        <f t="shared" si="80"/>
        <v/>
      </c>
    </row>
    <row r="5179" spans="18:18">
      <c r="R5179" s="107" t="str">
        <f t="shared" si="80"/>
        <v/>
      </c>
    </row>
    <row r="5180" spans="18:18">
      <c r="R5180" s="107" t="str">
        <f t="shared" si="80"/>
        <v/>
      </c>
    </row>
    <row r="5181" spans="18:18">
      <c r="R5181" s="107" t="str">
        <f t="shared" si="80"/>
        <v/>
      </c>
    </row>
    <row r="5182" spans="18:18">
      <c r="R5182" s="107" t="str">
        <f t="shared" si="80"/>
        <v/>
      </c>
    </row>
    <row r="5183" spans="18:18">
      <c r="R5183" s="107" t="str">
        <f t="shared" si="80"/>
        <v/>
      </c>
    </row>
    <row r="5184" spans="18:18">
      <c r="R5184" s="107" t="str">
        <f t="shared" si="80"/>
        <v/>
      </c>
    </row>
    <row r="5185" spans="18:18">
      <c r="R5185" s="107" t="str">
        <f t="shared" si="80"/>
        <v/>
      </c>
    </row>
    <row r="5186" spans="18:18">
      <c r="R5186" s="107" t="str">
        <f t="shared" si="80"/>
        <v/>
      </c>
    </row>
    <row r="5187" spans="18:18">
      <c r="R5187" s="107" t="str">
        <f t="shared" si="80"/>
        <v/>
      </c>
    </row>
    <row r="5188" spans="18:18">
      <c r="R5188" s="107" t="str">
        <f t="shared" si="80"/>
        <v/>
      </c>
    </row>
    <row r="5189" spans="18:18">
      <c r="R5189" s="107" t="str">
        <f t="shared" si="80"/>
        <v/>
      </c>
    </row>
    <row r="5190" spans="18:18">
      <c r="R5190" s="107" t="str">
        <f t="shared" ref="R5190:R5253" si="81">IF(AND(I5190="",K5190=""),"",IF(I5190="Lead","Lead",IF(K5190="Lead","Lead",IF((OR((AND((ISNUMBER(SEARCH("Galvanized",K5190))),AM5190="Yes")),(AND((ISNUMBER(SEARCH("Galvanized",K5190))),AM5190="Unknown")))),"Galvanized requiring replacement",IF((OR((AND((ISNUMBER(SEARCH("Galvanized",K5190))),AQ5190="Yes")),(AND((ISNUMBER(SEARCH("Galvanized",K5190))),AQ5190="Unknown")))),"Galvanized requiring replacement",IF(I5190="Galvanized requiring replacement","Galvanized requiring replacement",IF(K5190="Galvanized requiring replacement","Galvanized requiring replacement",IF(ISNUMBER(SEARCH("Unknown",I5190)),"Unknown",IF(ISNUMBER(SEARCH("Unknown",K5190)),"Unknown",IF(I5190="","Unknown",IF(K5190="","Unknown","Non-lead")))))))))))</f>
        <v/>
      </c>
    </row>
    <row r="5191" spans="18:18">
      <c r="R5191" s="107" t="str">
        <f t="shared" si="81"/>
        <v/>
      </c>
    </row>
    <row r="5192" spans="18:18">
      <c r="R5192" s="107" t="str">
        <f t="shared" si="81"/>
        <v/>
      </c>
    </row>
    <row r="5193" spans="18:18">
      <c r="R5193" s="107" t="str">
        <f t="shared" si="81"/>
        <v/>
      </c>
    </row>
    <row r="5194" spans="18:18">
      <c r="R5194" s="107" t="str">
        <f t="shared" si="81"/>
        <v/>
      </c>
    </row>
    <row r="5195" spans="18:18">
      <c r="R5195" s="107" t="str">
        <f t="shared" si="81"/>
        <v/>
      </c>
    </row>
    <row r="5196" spans="18:18">
      <c r="R5196" s="107" t="str">
        <f t="shared" si="81"/>
        <v/>
      </c>
    </row>
    <row r="5197" spans="18:18">
      <c r="R5197" s="107" t="str">
        <f t="shared" si="81"/>
        <v/>
      </c>
    </row>
    <row r="5198" spans="18:18">
      <c r="R5198" s="107" t="str">
        <f t="shared" si="81"/>
        <v/>
      </c>
    </row>
    <row r="5199" spans="18:18">
      <c r="R5199" s="107" t="str">
        <f t="shared" si="81"/>
        <v/>
      </c>
    </row>
    <row r="5200" spans="18:18">
      <c r="R5200" s="107" t="str">
        <f t="shared" si="81"/>
        <v/>
      </c>
    </row>
    <row r="5201" spans="18:18">
      <c r="R5201" s="107" t="str">
        <f t="shared" si="81"/>
        <v/>
      </c>
    </row>
    <row r="5202" spans="18:18">
      <c r="R5202" s="107" t="str">
        <f t="shared" si="81"/>
        <v/>
      </c>
    </row>
    <row r="5203" spans="18:18">
      <c r="R5203" s="107" t="str">
        <f t="shared" si="81"/>
        <v/>
      </c>
    </row>
    <row r="5204" spans="18:18">
      <c r="R5204" s="107" t="str">
        <f t="shared" si="81"/>
        <v/>
      </c>
    </row>
    <row r="5205" spans="18:18">
      <c r="R5205" s="107" t="str">
        <f t="shared" si="81"/>
        <v/>
      </c>
    </row>
    <row r="5206" spans="18:18">
      <c r="R5206" s="107" t="str">
        <f t="shared" si="81"/>
        <v/>
      </c>
    </row>
    <row r="5207" spans="18:18">
      <c r="R5207" s="107" t="str">
        <f t="shared" si="81"/>
        <v/>
      </c>
    </row>
    <row r="5208" spans="18:18">
      <c r="R5208" s="107" t="str">
        <f t="shared" si="81"/>
        <v/>
      </c>
    </row>
    <row r="5209" spans="18:18">
      <c r="R5209" s="107" t="str">
        <f t="shared" si="81"/>
        <v/>
      </c>
    </row>
    <row r="5210" spans="18:18">
      <c r="R5210" s="107" t="str">
        <f t="shared" si="81"/>
        <v/>
      </c>
    </row>
    <row r="5211" spans="18:18">
      <c r="R5211" s="107" t="str">
        <f t="shared" si="81"/>
        <v/>
      </c>
    </row>
    <row r="5212" spans="18:18">
      <c r="R5212" s="107" t="str">
        <f t="shared" si="81"/>
        <v/>
      </c>
    </row>
    <row r="5213" spans="18:18">
      <c r="R5213" s="107" t="str">
        <f t="shared" si="81"/>
        <v/>
      </c>
    </row>
    <row r="5214" spans="18:18">
      <c r="R5214" s="107" t="str">
        <f t="shared" si="81"/>
        <v/>
      </c>
    </row>
    <row r="5215" spans="18:18">
      <c r="R5215" s="107" t="str">
        <f t="shared" si="81"/>
        <v/>
      </c>
    </row>
    <row r="5216" spans="18:18">
      <c r="R5216" s="107" t="str">
        <f t="shared" si="81"/>
        <v/>
      </c>
    </row>
    <row r="5217" spans="18:18">
      <c r="R5217" s="107" t="str">
        <f t="shared" si="81"/>
        <v/>
      </c>
    </row>
    <row r="5218" spans="18:18">
      <c r="R5218" s="107" t="str">
        <f t="shared" si="81"/>
        <v/>
      </c>
    </row>
    <row r="5219" spans="18:18">
      <c r="R5219" s="107" t="str">
        <f t="shared" si="81"/>
        <v/>
      </c>
    </row>
    <row r="5220" spans="18:18">
      <c r="R5220" s="107" t="str">
        <f t="shared" si="81"/>
        <v/>
      </c>
    </row>
    <row r="5221" spans="18:18">
      <c r="R5221" s="107" t="str">
        <f t="shared" si="81"/>
        <v/>
      </c>
    </row>
    <row r="5222" spans="18:18">
      <c r="R5222" s="107" t="str">
        <f t="shared" si="81"/>
        <v/>
      </c>
    </row>
    <row r="5223" spans="18:18">
      <c r="R5223" s="107" t="str">
        <f t="shared" si="81"/>
        <v/>
      </c>
    </row>
    <row r="5224" spans="18:18">
      <c r="R5224" s="107" t="str">
        <f t="shared" si="81"/>
        <v/>
      </c>
    </row>
    <row r="5225" spans="18:18">
      <c r="R5225" s="107" t="str">
        <f t="shared" si="81"/>
        <v/>
      </c>
    </row>
    <row r="5226" spans="18:18">
      <c r="R5226" s="107" t="str">
        <f t="shared" si="81"/>
        <v/>
      </c>
    </row>
    <row r="5227" spans="18:18">
      <c r="R5227" s="107" t="str">
        <f t="shared" si="81"/>
        <v/>
      </c>
    </row>
    <row r="5228" spans="18:18">
      <c r="R5228" s="107" t="str">
        <f t="shared" si="81"/>
        <v/>
      </c>
    </row>
    <row r="5229" spans="18:18">
      <c r="R5229" s="107" t="str">
        <f t="shared" si="81"/>
        <v/>
      </c>
    </row>
    <row r="5230" spans="18:18">
      <c r="R5230" s="107" t="str">
        <f t="shared" si="81"/>
        <v/>
      </c>
    </row>
    <row r="5231" spans="18:18">
      <c r="R5231" s="107" t="str">
        <f t="shared" si="81"/>
        <v/>
      </c>
    </row>
    <row r="5232" spans="18:18">
      <c r="R5232" s="107" t="str">
        <f t="shared" si="81"/>
        <v/>
      </c>
    </row>
    <row r="5233" spans="18:18">
      <c r="R5233" s="107" t="str">
        <f t="shared" si="81"/>
        <v/>
      </c>
    </row>
    <row r="5234" spans="18:18">
      <c r="R5234" s="107" t="str">
        <f t="shared" si="81"/>
        <v/>
      </c>
    </row>
    <row r="5235" spans="18:18">
      <c r="R5235" s="107" t="str">
        <f t="shared" si="81"/>
        <v/>
      </c>
    </row>
    <row r="5236" spans="18:18">
      <c r="R5236" s="107" t="str">
        <f t="shared" si="81"/>
        <v/>
      </c>
    </row>
    <row r="5237" spans="18:18">
      <c r="R5237" s="107" t="str">
        <f t="shared" si="81"/>
        <v/>
      </c>
    </row>
    <row r="5238" spans="18:18">
      <c r="R5238" s="107" t="str">
        <f t="shared" si="81"/>
        <v/>
      </c>
    </row>
    <row r="5239" spans="18:18">
      <c r="R5239" s="107" t="str">
        <f t="shared" si="81"/>
        <v/>
      </c>
    </row>
    <row r="5240" spans="18:18">
      <c r="R5240" s="107" t="str">
        <f t="shared" si="81"/>
        <v/>
      </c>
    </row>
    <row r="5241" spans="18:18">
      <c r="R5241" s="107" t="str">
        <f t="shared" si="81"/>
        <v/>
      </c>
    </row>
    <row r="5242" spans="18:18">
      <c r="R5242" s="107" t="str">
        <f t="shared" si="81"/>
        <v/>
      </c>
    </row>
    <row r="5243" spans="18:18">
      <c r="R5243" s="107" t="str">
        <f t="shared" si="81"/>
        <v/>
      </c>
    </row>
    <row r="5244" spans="18:18">
      <c r="R5244" s="107" t="str">
        <f t="shared" si="81"/>
        <v/>
      </c>
    </row>
    <row r="5245" spans="18:18">
      <c r="R5245" s="107" t="str">
        <f t="shared" si="81"/>
        <v/>
      </c>
    </row>
    <row r="5246" spans="18:18">
      <c r="R5246" s="107" t="str">
        <f t="shared" si="81"/>
        <v/>
      </c>
    </row>
    <row r="5247" spans="18:18">
      <c r="R5247" s="107" t="str">
        <f t="shared" si="81"/>
        <v/>
      </c>
    </row>
    <row r="5248" spans="18:18">
      <c r="R5248" s="107" t="str">
        <f t="shared" si="81"/>
        <v/>
      </c>
    </row>
    <row r="5249" spans="18:18">
      <c r="R5249" s="107" t="str">
        <f t="shared" si="81"/>
        <v/>
      </c>
    </row>
    <row r="5250" spans="18:18">
      <c r="R5250" s="107" t="str">
        <f t="shared" si="81"/>
        <v/>
      </c>
    </row>
    <row r="5251" spans="18:18">
      <c r="R5251" s="107" t="str">
        <f t="shared" si="81"/>
        <v/>
      </c>
    </row>
    <row r="5252" spans="18:18">
      <c r="R5252" s="107" t="str">
        <f t="shared" si="81"/>
        <v/>
      </c>
    </row>
    <row r="5253" spans="18:18">
      <c r="R5253" s="107" t="str">
        <f t="shared" si="81"/>
        <v/>
      </c>
    </row>
    <row r="5254" spans="18:18">
      <c r="R5254" s="107" t="str">
        <f t="shared" ref="R5254:R5317" si="82">IF(AND(I5254="",K5254=""),"",IF(I5254="Lead","Lead",IF(K5254="Lead","Lead",IF((OR((AND((ISNUMBER(SEARCH("Galvanized",K5254))),AM5254="Yes")),(AND((ISNUMBER(SEARCH("Galvanized",K5254))),AM5254="Unknown")))),"Galvanized requiring replacement",IF((OR((AND((ISNUMBER(SEARCH("Galvanized",K5254))),AQ5254="Yes")),(AND((ISNUMBER(SEARCH("Galvanized",K5254))),AQ5254="Unknown")))),"Galvanized requiring replacement",IF(I5254="Galvanized requiring replacement","Galvanized requiring replacement",IF(K5254="Galvanized requiring replacement","Galvanized requiring replacement",IF(ISNUMBER(SEARCH("Unknown",I5254)),"Unknown",IF(ISNUMBER(SEARCH("Unknown",K5254)),"Unknown",IF(I5254="","Unknown",IF(K5254="","Unknown","Non-lead")))))))))))</f>
        <v/>
      </c>
    </row>
    <row r="5255" spans="18:18">
      <c r="R5255" s="107" t="str">
        <f t="shared" si="82"/>
        <v/>
      </c>
    </row>
    <row r="5256" spans="18:18">
      <c r="R5256" s="107" t="str">
        <f t="shared" si="82"/>
        <v/>
      </c>
    </row>
    <row r="5257" spans="18:18">
      <c r="R5257" s="107" t="str">
        <f t="shared" si="82"/>
        <v/>
      </c>
    </row>
    <row r="5258" spans="18:18">
      <c r="R5258" s="107" t="str">
        <f t="shared" si="82"/>
        <v/>
      </c>
    </row>
    <row r="5259" spans="18:18">
      <c r="R5259" s="107" t="str">
        <f t="shared" si="82"/>
        <v/>
      </c>
    </row>
    <row r="5260" spans="18:18">
      <c r="R5260" s="107" t="str">
        <f t="shared" si="82"/>
        <v/>
      </c>
    </row>
    <row r="5261" spans="18:18">
      <c r="R5261" s="107" t="str">
        <f t="shared" si="82"/>
        <v/>
      </c>
    </row>
    <row r="5262" spans="18:18">
      <c r="R5262" s="107" t="str">
        <f t="shared" si="82"/>
        <v/>
      </c>
    </row>
    <row r="5263" spans="18:18">
      <c r="R5263" s="107" t="str">
        <f t="shared" si="82"/>
        <v/>
      </c>
    </row>
    <row r="5264" spans="18:18">
      <c r="R5264" s="107" t="str">
        <f t="shared" si="82"/>
        <v/>
      </c>
    </row>
    <row r="5265" spans="18:18">
      <c r="R5265" s="107" t="str">
        <f t="shared" si="82"/>
        <v/>
      </c>
    </row>
    <row r="5266" spans="18:18">
      <c r="R5266" s="107" t="str">
        <f t="shared" si="82"/>
        <v/>
      </c>
    </row>
    <row r="5267" spans="18:18">
      <c r="R5267" s="107" t="str">
        <f t="shared" si="82"/>
        <v/>
      </c>
    </row>
    <row r="5268" spans="18:18">
      <c r="R5268" s="107" t="str">
        <f t="shared" si="82"/>
        <v/>
      </c>
    </row>
    <row r="5269" spans="18:18">
      <c r="R5269" s="107" t="str">
        <f t="shared" si="82"/>
        <v/>
      </c>
    </row>
    <row r="5270" spans="18:18">
      <c r="R5270" s="107" t="str">
        <f t="shared" si="82"/>
        <v/>
      </c>
    </row>
    <row r="5271" spans="18:18">
      <c r="R5271" s="107" t="str">
        <f t="shared" si="82"/>
        <v/>
      </c>
    </row>
    <row r="5272" spans="18:18">
      <c r="R5272" s="107" t="str">
        <f t="shared" si="82"/>
        <v/>
      </c>
    </row>
    <row r="5273" spans="18:18">
      <c r="R5273" s="107" t="str">
        <f t="shared" si="82"/>
        <v/>
      </c>
    </row>
    <row r="5274" spans="18:18">
      <c r="R5274" s="107" t="str">
        <f t="shared" si="82"/>
        <v/>
      </c>
    </row>
    <row r="5275" spans="18:18">
      <c r="R5275" s="107" t="str">
        <f t="shared" si="82"/>
        <v/>
      </c>
    </row>
    <row r="5276" spans="18:18">
      <c r="R5276" s="107" t="str">
        <f t="shared" si="82"/>
        <v/>
      </c>
    </row>
    <row r="5277" spans="18:18">
      <c r="R5277" s="107" t="str">
        <f t="shared" si="82"/>
        <v/>
      </c>
    </row>
    <row r="5278" spans="18:18">
      <c r="R5278" s="107" t="str">
        <f t="shared" si="82"/>
        <v/>
      </c>
    </row>
    <row r="5279" spans="18:18">
      <c r="R5279" s="107" t="str">
        <f t="shared" si="82"/>
        <v/>
      </c>
    </row>
    <row r="5280" spans="18:18">
      <c r="R5280" s="107" t="str">
        <f t="shared" si="82"/>
        <v/>
      </c>
    </row>
    <row r="5281" spans="18:18">
      <c r="R5281" s="107" t="str">
        <f t="shared" si="82"/>
        <v/>
      </c>
    </row>
    <row r="5282" spans="18:18">
      <c r="R5282" s="107" t="str">
        <f t="shared" si="82"/>
        <v/>
      </c>
    </row>
    <row r="5283" spans="18:18">
      <c r="R5283" s="107" t="str">
        <f t="shared" si="82"/>
        <v/>
      </c>
    </row>
    <row r="5284" spans="18:18">
      <c r="R5284" s="107" t="str">
        <f t="shared" si="82"/>
        <v/>
      </c>
    </row>
    <row r="5285" spans="18:18">
      <c r="R5285" s="107" t="str">
        <f t="shared" si="82"/>
        <v/>
      </c>
    </row>
    <row r="5286" spans="18:18">
      <c r="R5286" s="107" t="str">
        <f t="shared" si="82"/>
        <v/>
      </c>
    </row>
    <row r="5287" spans="18:18">
      <c r="R5287" s="107" t="str">
        <f t="shared" si="82"/>
        <v/>
      </c>
    </row>
    <row r="5288" spans="18:18">
      <c r="R5288" s="107" t="str">
        <f t="shared" si="82"/>
        <v/>
      </c>
    </row>
    <row r="5289" spans="18:18">
      <c r="R5289" s="107" t="str">
        <f t="shared" si="82"/>
        <v/>
      </c>
    </row>
    <row r="5290" spans="18:18">
      <c r="R5290" s="107" t="str">
        <f t="shared" si="82"/>
        <v/>
      </c>
    </row>
    <row r="5291" spans="18:18">
      <c r="R5291" s="107" t="str">
        <f t="shared" si="82"/>
        <v/>
      </c>
    </row>
    <row r="5292" spans="18:18">
      <c r="R5292" s="107" t="str">
        <f t="shared" si="82"/>
        <v/>
      </c>
    </row>
    <row r="5293" spans="18:18">
      <c r="R5293" s="107" t="str">
        <f t="shared" si="82"/>
        <v/>
      </c>
    </row>
    <row r="5294" spans="18:18">
      <c r="R5294" s="107" t="str">
        <f t="shared" si="82"/>
        <v/>
      </c>
    </row>
    <row r="5295" spans="18:18">
      <c r="R5295" s="107" t="str">
        <f t="shared" si="82"/>
        <v/>
      </c>
    </row>
    <row r="5296" spans="18:18">
      <c r="R5296" s="107" t="str">
        <f t="shared" si="82"/>
        <v/>
      </c>
    </row>
    <row r="5297" spans="18:18">
      <c r="R5297" s="107" t="str">
        <f t="shared" si="82"/>
        <v/>
      </c>
    </row>
    <row r="5298" spans="18:18">
      <c r="R5298" s="107" t="str">
        <f t="shared" si="82"/>
        <v/>
      </c>
    </row>
    <row r="5299" spans="18:18">
      <c r="R5299" s="107" t="str">
        <f t="shared" si="82"/>
        <v/>
      </c>
    </row>
    <row r="5300" spans="18:18">
      <c r="R5300" s="107" t="str">
        <f t="shared" si="82"/>
        <v/>
      </c>
    </row>
    <row r="5301" spans="18:18">
      <c r="R5301" s="107" t="str">
        <f t="shared" si="82"/>
        <v/>
      </c>
    </row>
    <row r="5302" spans="18:18">
      <c r="R5302" s="107" t="str">
        <f t="shared" si="82"/>
        <v/>
      </c>
    </row>
    <row r="5303" spans="18:18">
      <c r="R5303" s="107" t="str">
        <f t="shared" si="82"/>
        <v/>
      </c>
    </row>
    <row r="5304" spans="18:18">
      <c r="R5304" s="107" t="str">
        <f t="shared" si="82"/>
        <v/>
      </c>
    </row>
    <row r="5305" spans="18:18">
      <c r="R5305" s="107" t="str">
        <f t="shared" si="82"/>
        <v/>
      </c>
    </row>
    <row r="5306" spans="18:18">
      <c r="R5306" s="107" t="str">
        <f t="shared" si="82"/>
        <v/>
      </c>
    </row>
    <row r="5307" spans="18:18">
      <c r="R5307" s="107" t="str">
        <f t="shared" si="82"/>
        <v/>
      </c>
    </row>
    <row r="5308" spans="18:18">
      <c r="R5308" s="107" t="str">
        <f t="shared" si="82"/>
        <v/>
      </c>
    </row>
    <row r="5309" spans="18:18">
      <c r="R5309" s="107" t="str">
        <f t="shared" si="82"/>
        <v/>
      </c>
    </row>
    <row r="5310" spans="18:18">
      <c r="R5310" s="107" t="str">
        <f t="shared" si="82"/>
        <v/>
      </c>
    </row>
    <row r="5311" spans="18:18">
      <c r="R5311" s="107" t="str">
        <f t="shared" si="82"/>
        <v/>
      </c>
    </row>
    <row r="5312" spans="18:18">
      <c r="R5312" s="107" t="str">
        <f t="shared" si="82"/>
        <v/>
      </c>
    </row>
    <row r="5313" spans="18:18">
      <c r="R5313" s="107" t="str">
        <f t="shared" si="82"/>
        <v/>
      </c>
    </row>
    <row r="5314" spans="18:18">
      <c r="R5314" s="107" t="str">
        <f t="shared" si="82"/>
        <v/>
      </c>
    </row>
    <row r="5315" spans="18:18">
      <c r="R5315" s="107" t="str">
        <f t="shared" si="82"/>
        <v/>
      </c>
    </row>
    <row r="5316" spans="18:18">
      <c r="R5316" s="107" t="str">
        <f t="shared" si="82"/>
        <v/>
      </c>
    </row>
    <row r="5317" spans="18:18">
      <c r="R5317" s="107" t="str">
        <f t="shared" si="82"/>
        <v/>
      </c>
    </row>
    <row r="5318" spans="18:18">
      <c r="R5318" s="107" t="str">
        <f t="shared" ref="R5318:R5381" si="83">IF(AND(I5318="",K5318=""),"",IF(I5318="Lead","Lead",IF(K5318="Lead","Lead",IF((OR((AND((ISNUMBER(SEARCH("Galvanized",K5318))),AM5318="Yes")),(AND((ISNUMBER(SEARCH("Galvanized",K5318))),AM5318="Unknown")))),"Galvanized requiring replacement",IF((OR((AND((ISNUMBER(SEARCH("Galvanized",K5318))),AQ5318="Yes")),(AND((ISNUMBER(SEARCH("Galvanized",K5318))),AQ5318="Unknown")))),"Galvanized requiring replacement",IF(I5318="Galvanized requiring replacement","Galvanized requiring replacement",IF(K5318="Galvanized requiring replacement","Galvanized requiring replacement",IF(ISNUMBER(SEARCH("Unknown",I5318)),"Unknown",IF(ISNUMBER(SEARCH("Unknown",K5318)),"Unknown",IF(I5318="","Unknown",IF(K5318="","Unknown","Non-lead")))))))))))</f>
        <v/>
      </c>
    </row>
    <row r="5319" spans="18:18">
      <c r="R5319" s="107" t="str">
        <f t="shared" si="83"/>
        <v/>
      </c>
    </row>
    <row r="5320" spans="18:18">
      <c r="R5320" s="107" t="str">
        <f t="shared" si="83"/>
        <v/>
      </c>
    </row>
    <row r="5321" spans="18:18">
      <c r="R5321" s="107" t="str">
        <f t="shared" si="83"/>
        <v/>
      </c>
    </row>
    <row r="5322" spans="18:18">
      <c r="R5322" s="107" t="str">
        <f t="shared" si="83"/>
        <v/>
      </c>
    </row>
    <row r="5323" spans="18:18">
      <c r="R5323" s="107" t="str">
        <f t="shared" si="83"/>
        <v/>
      </c>
    </row>
    <row r="5324" spans="18:18">
      <c r="R5324" s="107" t="str">
        <f t="shared" si="83"/>
        <v/>
      </c>
    </row>
    <row r="5325" spans="18:18">
      <c r="R5325" s="107" t="str">
        <f t="shared" si="83"/>
        <v/>
      </c>
    </row>
    <row r="5326" spans="18:18">
      <c r="R5326" s="107" t="str">
        <f t="shared" si="83"/>
        <v/>
      </c>
    </row>
    <row r="5327" spans="18:18">
      <c r="R5327" s="107" t="str">
        <f t="shared" si="83"/>
        <v/>
      </c>
    </row>
    <row r="5328" spans="18:18">
      <c r="R5328" s="107" t="str">
        <f t="shared" si="83"/>
        <v/>
      </c>
    </row>
    <row r="5329" spans="18:18">
      <c r="R5329" s="107" t="str">
        <f t="shared" si="83"/>
        <v/>
      </c>
    </row>
    <row r="5330" spans="18:18">
      <c r="R5330" s="107" t="str">
        <f t="shared" si="83"/>
        <v/>
      </c>
    </row>
    <row r="5331" spans="18:18">
      <c r="R5331" s="107" t="str">
        <f t="shared" si="83"/>
        <v/>
      </c>
    </row>
    <row r="5332" spans="18:18">
      <c r="R5332" s="107" t="str">
        <f t="shared" si="83"/>
        <v/>
      </c>
    </row>
    <row r="5333" spans="18:18">
      <c r="R5333" s="107" t="str">
        <f t="shared" si="83"/>
        <v/>
      </c>
    </row>
    <row r="5334" spans="18:18">
      <c r="R5334" s="107" t="str">
        <f t="shared" si="83"/>
        <v/>
      </c>
    </row>
    <row r="5335" spans="18:18">
      <c r="R5335" s="107" t="str">
        <f t="shared" si="83"/>
        <v/>
      </c>
    </row>
    <row r="5336" spans="18:18">
      <c r="R5336" s="107" t="str">
        <f t="shared" si="83"/>
        <v/>
      </c>
    </row>
    <row r="5337" spans="18:18">
      <c r="R5337" s="107" t="str">
        <f t="shared" si="83"/>
        <v/>
      </c>
    </row>
    <row r="5338" spans="18:18">
      <c r="R5338" s="107" t="str">
        <f t="shared" si="83"/>
        <v/>
      </c>
    </row>
    <row r="5339" spans="18:18">
      <c r="R5339" s="107" t="str">
        <f t="shared" si="83"/>
        <v/>
      </c>
    </row>
    <row r="5340" spans="18:18">
      <c r="R5340" s="107" t="str">
        <f t="shared" si="83"/>
        <v/>
      </c>
    </row>
    <row r="5341" spans="18:18">
      <c r="R5341" s="107" t="str">
        <f t="shared" si="83"/>
        <v/>
      </c>
    </row>
    <row r="5342" spans="18:18">
      <c r="R5342" s="107" t="str">
        <f t="shared" si="83"/>
        <v/>
      </c>
    </row>
    <row r="5343" spans="18:18">
      <c r="R5343" s="107" t="str">
        <f t="shared" si="83"/>
        <v/>
      </c>
    </row>
    <row r="5344" spans="18:18">
      <c r="R5344" s="107" t="str">
        <f t="shared" si="83"/>
        <v/>
      </c>
    </row>
    <row r="5345" spans="18:18">
      <c r="R5345" s="107" t="str">
        <f t="shared" si="83"/>
        <v/>
      </c>
    </row>
    <row r="5346" spans="18:18">
      <c r="R5346" s="107" t="str">
        <f t="shared" si="83"/>
        <v/>
      </c>
    </row>
    <row r="5347" spans="18:18">
      <c r="R5347" s="107" t="str">
        <f t="shared" si="83"/>
        <v/>
      </c>
    </row>
    <row r="5348" spans="18:18">
      <c r="R5348" s="107" t="str">
        <f t="shared" si="83"/>
        <v/>
      </c>
    </row>
    <row r="5349" spans="18:18">
      <c r="R5349" s="107" t="str">
        <f t="shared" si="83"/>
        <v/>
      </c>
    </row>
    <row r="5350" spans="18:18">
      <c r="R5350" s="107" t="str">
        <f t="shared" si="83"/>
        <v/>
      </c>
    </row>
    <row r="5351" spans="18:18">
      <c r="R5351" s="107" t="str">
        <f t="shared" si="83"/>
        <v/>
      </c>
    </row>
    <row r="5352" spans="18:18">
      <c r="R5352" s="107" t="str">
        <f t="shared" si="83"/>
        <v/>
      </c>
    </row>
    <row r="5353" spans="18:18">
      <c r="R5353" s="107" t="str">
        <f t="shared" si="83"/>
        <v/>
      </c>
    </row>
    <row r="5354" spans="18:18">
      <c r="R5354" s="107" t="str">
        <f t="shared" si="83"/>
        <v/>
      </c>
    </row>
    <row r="5355" spans="18:18">
      <c r="R5355" s="107" t="str">
        <f t="shared" si="83"/>
        <v/>
      </c>
    </row>
    <row r="5356" spans="18:18">
      <c r="R5356" s="107" t="str">
        <f t="shared" si="83"/>
        <v/>
      </c>
    </row>
    <row r="5357" spans="18:18">
      <c r="R5357" s="107" t="str">
        <f t="shared" si="83"/>
        <v/>
      </c>
    </row>
    <row r="5358" spans="18:18">
      <c r="R5358" s="107" t="str">
        <f t="shared" si="83"/>
        <v/>
      </c>
    </row>
    <row r="5359" spans="18:18">
      <c r="R5359" s="107" t="str">
        <f t="shared" si="83"/>
        <v/>
      </c>
    </row>
    <row r="5360" spans="18:18">
      <c r="R5360" s="107" t="str">
        <f t="shared" si="83"/>
        <v/>
      </c>
    </row>
    <row r="5361" spans="18:18">
      <c r="R5361" s="107" t="str">
        <f t="shared" si="83"/>
        <v/>
      </c>
    </row>
    <row r="5362" spans="18:18">
      <c r="R5362" s="107" t="str">
        <f t="shared" si="83"/>
        <v/>
      </c>
    </row>
    <row r="5363" spans="18:18">
      <c r="R5363" s="107" t="str">
        <f t="shared" si="83"/>
        <v/>
      </c>
    </row>
    <row r="5364" spans="18:18">
      <c r="R5364" s="107" t="str">
        <f t="shared" si="83"/>
        <v/>
      </c>
    </row>
    <row r="5365" spans="18:18">
      <c r="R5365" s="107" t="str">
        <f t="shared" si="83"/>
        <v/>
      </c>
    </row>
    <row r="5366" spans="18:18">
      <c r="R5366" s="107" t="str">
        <f t="shared" si="83"/>
        <v/>
      </c>
    </row>
    <row r="5367" spans="18:18">
      <c r="R5367" s="107" t="str">
        <f t="shared" si="83"/>
        <v/>
      </c>
    </row>
    <row r="5368" spans="18:18">
      <c r="R5368" s="107" t="str">
        <f t="shared" si="83"/>
        <v/>
      </c>
    </row>
    <row r="5369" spans="18:18">
      <c r="R5369" s="107" t="str">
        <f t="shared" si="83"/>
        <v/>
      </c>
    </row>
    <row r="5370" spans="18:18">
      <c r="R5370" s="107" t="str">
        <f t="shared" si="83"/>
        <v/>
      </c>
    </row>
    <row r="5371" spans="18:18">
      <c r="R5371" s="107" t="str">
        <f t="shared" si="83"/>
        <v/>
      </c>
    </row>
    <row r="5372" spans="18:18">
      <c r="R5372" s="107" t="str">
        <f t="shared" si="83"/>
        <v/>
      </c>
    </row>
    <row r="5373" spans="18:18">
      <c r="R5373" s="107" t="str">
        <f t="shared" si="83"/>
        <v/>
      </c>
    </row>
    <row r="5374" spans="18:18">
      <c r="R5374" s="107" t="str">
        <f t="shared" si="83"/>
        <v/>
      </c>
    </row>
    <row r="5375" spans="18:18">
      <c r="R5375" s="107" t="str">
        <f t="shared" si="83"/>
        <v/>
      </c>
    </row>
    <row r="5376" spans="18:18">
      <c r="R5376" s="107" t="str">
        <f t="shared" si="83"/>
        <v/>
      </c>
    </row>
    <row r="5377" spans="18:18">
      <c r="R5377" s="107" t="str">
        <f t="shared" si="83"/>
        <v/>
      </c>
    </row>
    <row r="5378" spans="18:18">
      <c r="R5378" s="107" t="str">
        <f t="shared" si="83"/>
        <v/>
      </c>
    </row>
    <row r="5379" spans="18:18">
      <c r="R5379" s="107" t="str">
        <f t="shared" si="83"/>
        <v/>
      </c>
    </row>
    <row r="5380" spans="18:18">
      <c r="R5380" s="107" t="str">
        <f t="shared" si="83"/>
        <v/>
      </c>
    </row>
    <row r="5381" spans="18:18">
      <c r="R5381" s="107" t="str">
        <f t="shared" si="83"/>
        <v/>
      </c>
    </row>
    <row r="5382" spans="18:18">
      <c r="R5382" s="107" t="str">
        <f t="shared" ref="R5382:R5445" si="84">IF(AND(I5382="",K5382=""),"",IF(I5382="Lead","Lead",IF(K5382="Lead","Lead",IF((OR((AND((ISNUMBER(SEARCH("Galvanized",K5382))),AM5382="Yes")),(AND((ISNUMBER(SEARCH("Galvanized",K5382))),AM5382="Unknown")))),"Galvanized requiring replacement",IF((OR((AND((ISNUMBER(SEARCH("Galvanized",K5382))),AQ5382="Yes")),(AND((ISNUMBER(SEARCH("Galvanized",K5382))),AQ5382="Unknown")))),"Galvanized requiring replacement",IF(I5382="Galvanized requiring replacement","Galvanized requiring replacement",IF(K5382="Galvanized requiring replacement","Galvanized requiring replacement",IF(ISNUMBER(SEARCH("Unknown",I5382)),"Unknown",IF(ISNUMBER(SEARCH("Unknown",K5382)),"Unknown",IF(I5382="","Unknown",IF(K5382="","Unknown","Non-lead")))))))))))</f>
        <v/>
      </c>
    </row>
    <row r="5383" spans="18:18">
      <c r="R5383" s="107" t="str">
        <f t="shared" si="84"/>
        <v/>
      </c>
    </row>
    <row r="5384" spans="18:18">
      <c r="R5384" s="107" t="str">
        <f t="shared" si="84"/>
        <v/>
      </c>
    </row>
    <row r="5385" spans="18:18">
      <c r="R5385" s="107" t="str">
        <f t="shared" si="84"/>
        <v/>
      </c>
    </row>
    <row r="5386" spans="18:18">
      <c r="R5386" s="107" t="str">
        <f t="shared" si="84"/>
        <v/>
      </c>
    </row>
    <row r="5387" spans="18:18">
      <c r="R5387" s="107" t="str">
        <f t="shared" si="84"/>
        <v/>
      </c>
    </row>
    <row r="5388" spans="18:18">
      <c r="R5388" s="107" t="str">
        <f t="shared" si="84"/>
        <v/>
      </c>
    </row>
    <row r="5389" spans="18:18">
      <c r="R5389" s="107" t="str">
        <f t="shared" si="84"/>
        <v/>
      </c>
    </row>
    <row r="5390" spans="18:18">
      <c r="R5390" s="107" t="str">
        <f t="shared" si="84"/>
        <v/>
      </c>
    </row>
    <row r="5391" spans="18:18">
      <c r="R5391" s="107" t="str">
        <f t="shared" si="84"/>
        <v/>
      </c>
    </row>
    <row r="5392" spans="18:18">
      <c r="R5392" s="107" t="str">
        <f t="shared" si="84"/>
        <v/>
      </c>
    </row>
    <row r="5393" spans="18:18">
      <c r="R5393" s="107" t="str">
        <f t="shared" si="84"/>
        <v/>
      </c>
    </row>
    <row r="5394" spans="18:18">
      <c r="R5394" s="107" t="str">
        <f t="shared" si="84"/>
        <v/>
      </c>
    </row>
    <row r="5395" spans="18:18">
      <c r="R5395" s="107" t="str">
        <f t="shared" si="84"/>
        <v/>
      </c>
    </row>
    <row r="5396" spans="18:18">
      <c r="R5396" s="107" t="str">
        <f t="shared" si="84"/>
        <v/>
      </c>
    </row>
    <row r="5397" spans="18:18">
      <c r="R5397" s="107" t="str">
        <f t="shared" si="84"/>
        <v/>
      </c>
    </row>
    <row r="5398" spans="18:18">
      <c r="R5398" s="107" t="str">
        <f t="shared" si="84"/>
        <v/>
      </c>
    </row>
    <row r="5399" spans="18:18">
      <c r="R5399" s="107" t="str">
        <f t="shared" si="84"/>
        <v/>
      </c>
    </row>
    <row r="5400" spans="18:18">
      <c r="R5400" s="107" t="str">
        <f t="shared" si="84"/>
        <v/>
      </c>
    </row>
    <row r="5401" spans="18:18">
      <c r="R5401" s="107" t="str">
        <f t="shared" si="84"/>
        <v/>
      </c>
    </row>
    <row r="5402" spans="18:18">
      <c r="R5402" s="107" t="str">
        <f t="shared" si="84"/>
        <v/>
      </c>
    </row>
    <row r="5403" spans="18:18">
      <c r="R5403" s="107" t="str">
        <f t="shared" si="84"/>
        <v/>
      </c>
    </row>
    <row r="5404" spans="18:18">
      <c r="R5404" s="107" t="str">
        <f t="shared" si="84"/>
        <v/>
      </c>
    </row>
    <row r="5405" spans="18:18">
      <c r="R5405" s="107" t="str">
        <f t="shared" si="84"/>
        <v/>
      </c>
    </row>
    <row r="5406" spans="18:18">
      <c r="R5406" s="107" t="str">
        <f t="shared" si="84"/>
        <v/>
      </c>
    </row>
    <row r="5407" spans="18:18">
      <c r="R5407" s="107" t="str">
        <f t="shared" si="84"/>
        <v/>
      </c>
    </row>
    <row r="5408" spans="18:18">
      <c r="R5408" s="107" t="str">
        <f t="shared" si="84"/>
        <v/>
      </c>
    </row>
    <row r="5409" spans="18:18">
      <c r="R5409" s="107" t="str">
        <f t="shared" si="84"/>
        <v/>
      </c>
    </row>
    <row r="5410" spans="18:18">
      <c r="R5410" s="107" t="str">
        <f t="shared" si="84"/>
        <v/>
      </c>
    </row>
    <row r="5411" spans="18:18">
      <c r="R5411" s="107" t="str">
        <f t="shared" si="84"/>
        <v/>
      </c>
    </row>
    <row r="5412" spans="18:18">
      <c r="R5412" s="107" t="str">
        <f t="shared" si="84"/>
        <v/>
      </c>
    </row>
    <row r="5413" spans="18:18">
      <c r="R5413" s="107" t="str">
        <f t="shared" si="84"/>
        <v/>
      </c>
    </row>
    <row r="5414" spans="18:18">
      <c r="R5414" s="107" t="str">
        <f t="shared" si="84"/>
        <v/>
      </c>
    </row>
    <row r="5415" spans="18:18">
      <c r="R5415" s="107" t="str">
        <f t="shared" si="84"/>
        <v/>
      </c>
    </row>
    <row r="5416" spans="18:18">
      <c r="R5416" s="107" t="str">
        <f t="shared" si="84"/>
        <v/>
      </c>
    </row>
    <row r="5417" spans="18:18">
      <c r="R5417" s="107" t="str">
        <f t="shared" si="84"/>
        <v/>
      </c>
    </row>
    <row r="5418" spans="18:18">
      <c r="R5418" s="107" t="str">
        <f t="shared" si="84"/>
        <v/>
      </c>
    </row>
    <row r="5419" spans="18:18">
      <c r="R5419" s="107" t="str">
        <f t="shared" si="84"/>
        <v/>
      </c>
    </row>
    <row r="5420" spans="18:18">
      <c r="R5420" s="107" t="str">
        <f t="shared" si="84"/>
        <v/>
      </c>
    </row>
    <row r="5421" spans="18:18">
      <c r="R5421" s="107" t="str">
        <f t="shared" si="84"/>
        <v/>
      </c>
    </row>
    <row r="5422" spans="18:18">
      <c r="R5422" s="107" t="str">
        <f t="shared" si="84"/>
        <v/>
      </c>
    </row>
    <row r="5423" spans="18:18">
      <c r="R5423" s="107" t="str">
        <f t="shared" si="84"/>
        <v/>
      </c>
    </row>
    <row r="5424" spans="18:18">
      <c r="R5424" s="107" t="str">
        <f t="shared" si="84"/>
        <v/>
      </c>
    </row>
    <row r="5425" spans="18:18">
      <c r="R5425" s="107" t="str">
        <f t="shared" si="84"/>
        <v/>
      </c>
    </row>
    <row r="5426" spans="18:18">
      <c r="R5426" s="107" t="str">
        <f t="shared" si="84"/>
        <v/>
      </c>
    </row>
    <row r="5427" spans="18:18">
      <c r="R5427" s="107" t="str">
        <f t="shared" si="84"/>
        <v/>
      </c>
    </row>
    <row r="5428" spans="18:18">
      <c r="R5428" s="107" t="str">
        <f t="shared" si="84"/>
        <v/>
      </c>
    </row>
    <row r="5429" spans="18:18">
      <c r="R5429" s="107" t="str">
        <f t="shared" si="84"/>
        <v/>
      </c>
    </row>
    <row r="5430" spans="18:18">
      <c r="R5430" s="107" t="str">
        <f t="shared" si="84"/>
        <v/>
      </c>
    </row>
    <row r="5431" spans="18:18">
      <c r="R5431" s="107" t="str">
        <f t="shared" si="84"/>
        <v/>
      </c>
    </row>
    <row r="5432" spans="18:18">
      <c r="R5432" s="107" t="str">
        <f t="shared" si="84"/>
        <v/>
      </c>
    </row>
    <row r="5433" spans="18:18">
      <c r="R5433" s="107" t="str">
        <f t="shared" si="84"/>
        <v/>
      </c>
    </row>
    <row r="5434" spans="18:18">
      <c r="R5434" s="107" t="str">
        <f t="shared" si="84"/>
        <v/>
      </c>
    </row>
    <row r="5435" spans="18:18">
      <c r="R5435" s="107" t="str">
        <f t="shared" si="84"/>
        <v/>
      </c>
    </row>
    <row r="5436" spans="18:18">
      <c r="R5436" s="107" t="str">
        <f t="shared" si="84"/>
        <v/>
      </c>
    </row>
    <row r="5437" spans="18:18">
      <c r="R5437" s="107" t="str">
        <f t="shared" si="84"/>
        <v/>
      </c>
    </row>
    <row r="5438" spans="18:18">
      <c r="R5438" s="107" t="str">
        <f t="shared" si="84"/>
        <v/>
      </c>
    </row>
    <row r="5439" spans="18:18">
      <c r="R5439" s="107" t="str">
        <f t="shared" si="84"/>
        <v/>
      </c>
    </row>
    <row r="5440" spans="18:18">
      <c r="R5440" s="107" t="str">
        <f t="shared" si="84"/>
        <v/>
      </c>
    </row>
    <row r="5441" spans="18:18">
      <c r="R5441" s="107" t="str">
        <f t="shared" si="84"/>
        <v/>
      </c>
    </row>
    <row r="5442" spans="18:18">
      <c r="R5442" s="107" t="str">
        <f t="shared" si="84"/>
        <v/>
      </c>
    </row>
    <row r="5443" spans="18:18">
      <c r="R5443" s="107" t="str">
        <f t="shared" si="84"/>
        <v/>
      </c>
    </row>
    <row r="5444" spans="18:18">
      <c r="R5444" s="107" t="str">
        <f t="shared" si="84"/>
        <v/>
      </c>
    </row>
    <row r="5445" spans="18:18">
      <c r="R5445" s="107" t="str">
        <f t="shared" si="84"/>
        <v/>
      </c>
    </row>
    <row r="5446" spans="18:18">
      <c r="R5446" s="107" t="str">
        <f t="shared" ref="R5446:R5509" si="85">IF(AND(I5446="",K5446=""),"",IF(I5446="Lead","Lead",IF(K5446="Lead","Lead",IF((OR((AND((ISNUMBER(SEARCH("Galvanized",K5446))),AM5446="Yes")),(AND((ISNUMBER(SEARCH("Galvanized",K5446))),AM5446="Unknown")))),"Galvanized requiring replacement",IF((OR((AND((ISNUMBER(SEARCH("Galvanized",K5446))),AQ5446="Yes")),(AND((ISNUMBER(SEARCH("Galvanized",K5446))),AQ5446="Unknown")))),"Galvanized requiring replacement",IF(I5446="Galvanized requiring replacement","Galvanized requiring replacement",IF(K5446="Galvanized requiring replacement","Galvanized requiring replacement",IF(ISNUMBER(SEARCH("Unknown",I5446)),"Unknown",IF(ISNUMBER(SEARCH("Unknown",K5446)),"Unknown",IF(I5446="","Unknown",IF(K5446="","Unknown","Non-lead")))))))))))</f>
        <v/>
      </c>
    </row>
    <row r="5447" spans="18:18">
      <c r="R5447" s="107" t="str">
        <f t="shared" si="85"/>
        <v/>
      </c>
    </row>
    <row r="5448" spans="18:18">
      <c r="R5448" s="107" t="str">
        <f t="shared" si="85"/>
        <v/>
      </c>
    </row>
    <row r="5449" spans="18:18">
      <c r="R5449" s="107" t="str">
        <f t="shared" si="85"/>
        <v/>
      </c>
    </row>
    <row r="5450" spans="18:18">
      <c r="R5450" s="107" t="str">
        <f t="shared" si="85"/>
        <v/>
      </c>
    </row>
    <row r="5451" spans="18:18">
      <c r="R5451" s="107" t="str">
        <f t="shared" si="85"/>
        <v/>
      </c>
    </row>
    <row r="5452" spans="18:18">
      <c r="R5452" s="107" t="str">
        <f t="shared" si="85"/>
        <v/>
      </c>
    </row>
    <row r="5453" spans="18:18">
      <c r="R5453" s="107" t="str">
        <f t="shared" si="85"/>
        <v/>
      </c>
    </row>
    <row r="5454" spans="18:18">
      <c r="R5454" s="107" t="str">
        <f t="shared" si="85"/>
        <v/>
      </c>
    </row>
    <row r="5455" spans="18:18">
      <c r="R5455" s="107" t="str">
        <f t="shared" si="85"/>
        <v/>
      </c>
    </row>
    <row r="5456" spans="18:18">
      <c r="R5456" s="107" t="str">
        <f t="shared" si="85"/>
        <v/>
      </c>
    </row>
    <row r="5457" spans="18:18">
      <c r="R5457" s="107" t="str">
        <f t="shared" si="85"/>
        <v/>
      </c>
    </row>
    <row r="5458" spans="18:18">
      <c r="R5458" s="107" t="str">
        <f t="shared" si="85"/>
        <v/>
      </c>
    </row>
    <row r="5459" spans="18:18">
      <c r="R5459" s="107" t="str">
        <f t="shared" si="85"/>
        <v/>
      </c>
    </row>
    <row r="5460" spans="18:18">
      <c r="R5460" s="107" t="str">
        <f t="shared" si="85"/>
        <v/>
      </c>
    </row>
    <row r="5461" spans="18:18">
      <c r="R5461" s="107" t="str">
        <f t="shared" si="85"/>
        <v/>
      </c>
    </row>
    <row r="5462" spans="18:18">
      <c r="R5462" s="107" t="str">
        <f t="shared" si="85"/>
        <v/>
      </c>
    </row>
    <row r="5463" spans="18:18">
      <c r="R5463" s="107" t="str">
        <f t="shared" si="85"/>
        <v/>
      </c>
    </row>
    <row r="5464" spans="18:18">
      <c r="R5464" s="107" t="str">
        <f t="shared" si="85"/>
        <v/>
      </c>
    </row>
    <row r="5465" spans="18:18">
      <c r="R5465" s="107" t="str">
        <f t="shared" si="85"/>
        <v/>
      </c>
    </row>
    <row r="5466" spans="18:18">
      <c r="R5466" s="107" t="str">
        <f t="shared" si="85"/>
        <v/>
      </c>
    </row>
    <row r="5467" spans="18:18">
      <c r="R5467" s="107" t="str">
        <f t="shared" si="85"/>
        <v/>
      </c>
    </row>
    <row r="5468" spans="18:18">
      <c r="R5468" s="107" t="str">
        <f t="shared" si="85"/>
        <v/>
      </c>
    </row>
    <row r="5469" spans="18:18">
      <c r="R5469" s="107" t="str">
        <f t="shared" si="85"/>
        <v/>
      </c>
    </row>
    <row r="5470" spans="18:18">
      <c r="R5470" s="107" t="str">
        <f t="shared" si="85"/>
        <v/>
      </c>
    </row>
    <row r="5471" spans="18:18">
      <c r="R5471" s="107" t="str">
        <f t="shared" si="85"/>
        <v/>
      </c>
    </row>
    <row r="5472" spans="18:18">
      <c r="R5472" s="107" t="str">
        <f t="shared" si="85"/>
        <v/>
      </c>
    </row>
    <row r="5473" spans="18:18">
      <c r="R5473" s="107" t="str">
        <f t="shared" si="85"/>
        <v/>
      </c>
    </row>
    <row r="5474" spans="18:18">
      <c r="R5474" s="107" t="str">
        <f t="shared" si="85"/>
        <v/>
      </c>
    </row>
    <row r="5475" spans="18:18">
      <c r="R5475" s="107" t="str">
        <f t="shared" si="85"/>
        <v/>
      </c>
    </row>
    <row r="5476" spans="18:18">
      <c r="R5476" s="107" t="str">
        <f t="shared" si="85"/>
        <v/>
      </c>
    </row>
    <row r="5477" spans="18:18">
      <c r="R5477" s="107" t="str">
        <f t="shared" si="85"/>
        <v/>
      </c>
    </row>
    <row r="5478" spans="18:18">
      <c r="R5478" s="107" t="str">
        <f t="shared" si="85"/>
        <v/>
      </c>
    </row>
    <row r="5479" spans="18:18">
      <c r="R5479" s="107" t="str">
        <f t="shared" si="85"/>
        <v/>
      </c>
    </row>
    <row r="5480" spans="18:18">
      <c r="R5480" s="107" t="str">
        <f t="shared" si="85"/>
        <v/>
      </c>
    </row>
    <row r="5481" spans="18:18">
      <c r="R5481" s="107" t="str">
        <f t="shared" si="85"/>
        <v/>
      </c>
    </row>
    <row r="5482" spans="18:18">
      <c r="R5482" s="107" t="str">
        <f t="shared" si="85"/>
        <v/>
      </c>
    </row>
    <row r="5483" spans="18:18">
      <c r="R5483" s="107" t="str">
        <f t="shared" si="85"/>
        <v/>
      </c>
    </row>
    <row r="5484" spans="18:18">
      <c r="R5484" s="107" t="str">
        <f t="shared" si="85"/>
        <v/>
      </c>
    </row>
    <row r="5485" spans="18:18">
      <c r="R5485" s="107" t="str">
        <f t="shared" si="85"/>
        <v/>
      </c>
    </row>
    <row r="5486" spans="18:18">
      <c r="R5486" s="107" t="str">
        <f t="shared" si="85"/>
        <v/>
      </c>
    </row>
    <row r="5487" spans="18:18">
      <c r="R5487" s="107" t="str">
        <f t="shared" si="85"/>
        <v/>
      </c>
    </row>
    <row r="5488" spans="18:18">
      <c r="R5488" s="107" t="str">
        <f t="shared" si="85"/>
        <v/>
      </c>
    </row>
    <row r="5489" spans="18:18">
      <c r="R5489" s="107" t="str">
        <f t="shared" si="85"/>
        <v/>
      </c>
    </row>
    <row r="5490" spans="18:18">
      <c r="R5490" s="107" t="str">
        <f t="shared" si="85"/>
        <v/>
      </c>
    </row>
    <row r="5491" spans="18:18">
      <c r="R5491" s="107" t="str">
        <f t="shared" si="85"/>
        <v/>
      </c>
    </row>
    <row r="5492" spans="18:18">
      <c r="R5492" s="107" t="str">
        <f t="shared" si="85"/>
        <v/>
      </c>
    </row>
    <row r="5493" spans="18:18">
      <c r="R5493" s="107" t="str">
        <f t="shared" si="85"/>
        <v/>
      </c>
    </row>
    <row r="5494" spans="18:18">
      <c r="R5494" s="107" t="str">
        <f t="shared" si="85"/>
        <v/>
      </c>
    </row>
    <row r="5495" spans="18:18">
      <c r="R5495" s="107" t="str">
        <f t="shared" si="85"/>
        <v/>
      </c>
    </row>
    <row r="5496" spans="18:18">
      <c r="R5496" s="107" t="str">
        <f t="shared" si="85"/>
        <v/>
      </c>
    </row>
    <row r="5497" spans="18:18">
      <c r="R5497" s="107" t="str">
        <f t="shared" si="85"/>
        <v/>
      </c>
    </row>
    <row r="5498" spans="18:18">
      <c r="R5498" s="107" t="str">
        <f t="shared" si="85"/>
        <v/>
      </c>
    </row>
    <row r="5499" spans="18:18">
      <c r="R5499" s="107" t="str">
        <f t="shared" si="85"/>
        <v/>
      </c>
    </row>
    <row r="5500" spans="18:18">
      <c r="R5500" s="107" t="str">
        <f t="shared" si="85"/>
        <v/>
      </c>
    </row>
    <row r="5501" spans="18:18">
      <c r="R5501" s="107" t="str">
        <f t="shared" si="85"/>
        <v/>
      </c>
    </row>
    <row r="5502" spans="18:18">
      <c r="R5502" s="107" t="str">
        <f t="shared" si="85"/>
        <v/>
      </c>
    </row>
    <row r="5503" spans="18:18">
      <c r="R5503" s="107" t="str">
        <f t="shared" si="85"/>
        <v/>
      </c>
    </row>
    <row r="5504" spans="18:18">
      <c r="R5504" s="107" t="str">
        <f t="shared" si="85"/>
        <v/>
      </c>
    </row>
    <row r="5505" spans="18:18">
      <c r="R5505" s="107" t="str">
        <f t="shared" si="85"/>
        <v/>
      </c>
    </row>
    <row r="5506" spans="18:18">
      <c r="R5506" s="107" t="str">
        <f t="shared" si="85"/>
        <v/>
      </c>
    </row>
    <row r="5507" spans="18:18">
      <c r="R5507" s="107" t="str">
        <f t="shared" si="85"/>
        <v/>
      </c>
    </row>
    <row r="5508" spans="18:18">
      <c r="R5508" s="107" t="str">
        <f t="shared" si="85"/>
        <v/>
      </c>
    </row>
    <row r="5509" spans="18:18">
      <c r="R5509" s="107" t="str">
        <f t="shared" si="85"/>
        <v/>
      </c>
    </row>
    <row r="5510" spans="18:18">
      <c r="R5510" s="107" t="str">
        <f t="shared" ref="R5510:R5573" si="86">IF(AND(I5510="",K5510=""),"",IF(I5510="Lead","Lead",IF(K5510="Lead","Lead",IF((OR((AND((ISNUMBER(SEARCH("Galvanized",K5510))),AM5510="Yes")),(AND((ISNUMBER(SEARCH("Galvanized",K5510))),AM5510="Unknown")))),"Galvanized requiring replacement",IF((OR((AND((ISNUMBER(SEARCH("Galvanized",K5510))),AQ5510="Yes")),(AND((ISNUMBER(SEARCH("Galvanized",K5510))),AQ5510="Unknown")))),"Galvanized requiring replacement",IF(I5510="Galvanized requiring replacement","Galvanized requiring replacement",IF(K5510="Galvanized requiring replacement","Galvanized requiring replacement",IF(ISNUMBER(SEARCH("Unknown",I5510)),"Unknown",IF(ISNUMBER(SEARCH("Unknown",K5510)),"Unknown",IF(I5510="","Unknown",IF(K5510="","Unknown","Non-lead")))))))))))</f>
        <v/>
      </c>
    </row>
    <row r="5511" spans="18:18">
      <c r="R5511" s="107" t="str">
        <f t="shared" si="86"/>
        <v/>
      </c>
    </row>
    <row r="5512" spans="18:18">
      <c r="R5512" s="107" t="str">
        <f t="shared" si="86"/>
        <v/>
      </c>
    </row>
    <row r="5513" spans="18:18">
      <c r="R5513" s="107" t="str">
        <f t="shared" si="86"/>
        <v/>
      </c>
    </row>
    <row r="5514" spans="18:18">
      <c r="R5514" s="107" t="str">
        <f t="shared" si="86"/>
        <v/>
      </c>
    </row>
    <row r="5515" spans="18:18">
      <c r="R5515" s="107" t="str">
        <f t="shared" si="86"/>
        <v/>
      </c>
    </row>
    <row r="5516" spans="18:18">
      <c r="R5516" s="107" t="str">
        <f t="shared" si="86"/>
        <v/>
      </c>
    </row>
    <row r="5517" spans="18:18">
      <c r="R5517" s="107" t="str">
        <f t="shared" si="86"/>
        <v/>
      </c>
    </row>
    <row r="5518" spans="18:18">
      <c r="R5518" s="107" t="str">
        <f t="shared" si="86"/>
        <v/>
      </c>
    </row>
    <row r="5519" spans="18:18">
      <c r="R5519" s="107" t="str">
        <f t="shared" si="86"/>
        <v/>
      </c>
    </row>
    <row r="5520" spans="18:18">
      <c r="R5520" s="107" t="str">
        <f t="shared" si="86"/>
        <v/>
      </c>
    </row>
    <row r="5521" spans="18:18">
      <c r="R5521" s="107" t="str">
        <f t="shared" si="86"/>
        <v/>
      </c>
    </row>
    <row r="5522" spans="18:18">
      <c r="R5522" s="107" t="str">
        <f t="shared" si="86"/>
        <v/>
      </c>
    </row>
    <row r="5523" spans="18:18">
      <c r="R5523" s="107" t="str">
        <f t="shared" si="86"/>
        <v/>
      </c>
    </row>
    <row r="5524" spans="18:18">
      <c r="R5524" s="107" t="str">
        <f t="shared" si="86"/>
        <v/>
      </c>
    </row>
    <row r="5525" spans="18:18">
      <c r="R5525" s="107" t="str">
        <f t="shared" si="86"/>
        <v/>
      </c>
    </row>
    <row r="5526" spans="18:18">
      <c r="R5526" s="107" t="str">
        <f t="shared" si="86"/>
        <v/>
      </c>
    </row>
    <row r="5527" spans="18:18">
      <c r="R5527" s="107" t="str">
        <f t="shared" si="86"/>
        <v/>
      </c>
    </row>
    <row r="5528" spans="18:18">
      <c r="R5528" s="107" t="str">
        <f t="shared" si="86"/>
        <v/>
      </c>
    </row>
    <row r="5529" spans="18:18">
      <c r="R5529" s="107" t="str">
        <f t="shared" si="86"/>
        <v/>
      </c>
    </row>
    <row r="5530" spans="18:18">
      <c r="R5530" s="107" t="str">
        <f t="shared" si="86"/>
        <v/>
      </c>
    </row>
    <row r="5531" spans="18:18">
      <c r="R5531" s="107" t="str">
        <f t="shared" si="86"/>
        <v/>
      </c>
    </row>
    <row r="5532" spans="18:18">
      <c r="R5532" s="107" t="str">
        <f t="shared" si="86"/>
        <v/>
      </c>
    </row>
    <row r="5533" spans="18:18">
      <c r="R5533" s="107" t="str">
        <f t="shared" si="86"/>
        <v/>
      </c>
    </row>
    <row r="5534" spans="18:18">
      <c r="R5534" s="107" t="str">
        <f t="shared" si="86"/>
        <v/>
      </c>
    </row>
    <row r="5535" spans="18:18">
      <c r="R5535" s="107" t="str">
        <f t="shared" si="86"/>
        <v/>
      </c>
    </row>
    <row r="5536" spans="18:18">
      <c r="R5536" s="107" t="str">
        <f t="shared" si="86"/>
        <v/>
      </c>
    </row>
    <row r="5537" spans="18:18">
      <c r="R5537" s="107" t="str">
        <f t="shared" si="86"/>
        <v/>
      </c>
    </row>
    <row r="5538" spans="18:18">
      <c r="R5538" s="107" t="str">
        <f t="shared" si="86"/>
        <v/>
      </c>
    </row>
    <row r="5539" spans="18:18">
      <c r="R5539" s="107" t="str">
        <f t="shared" si="86"/>
        <v/>
      </c>
    </row>
    <row r="5540" spans="18:18">
      <c r="R5540" s="107" t="str">
        <f t="shared" si="86"/>
        <v/>
      </c>
    </row>
    <row r="5541" spans="18:18">
      <c r="R5541" s="107" t="str">
        <f t="shared" si="86"/>
        <v/>
      </c>
    </row>
    <row r="5542" spans="18:18">
      <c r="R5542" s="107" t="str">
        <f t="shared" si="86"/>
        <v/>
      </c>
    </row>
    <row r="5543" spans="18:18">
      <c r="R5543" s="107" t="str">
        <f t="shared" si="86"/>
        <v/>
      </c>
    </row>
    <row r="5544" spans="18:18">
      <c r="R5544" s="107" t="str">
        <f t="shared" si="86"/>
        <v/>
      </c>
    </row>
    <row r="5545" spans="18:18">
      <c r="R5545" s="107" t="str">
        <f t="shared" si="86"/>
        <v/>
      </c>
    </row>
    <row r="5546" spans="18:18">
      <c r="R5546" s="107" t="str">
        <f t="shared" si="86"/>
        <v/>
      </c>
    </row>
    <row r="5547" spans="18:18">
      <c r="R5547" s="107" t="str">
        <f t="shared" si="86"/>
        <v/>
      </c>
    </row>
    <row r="5548" spans="18:18">
      <c r="R5548" s="107" t="str">
        <f t="shared" si="86"/>
        <v/>
      </c>
    </row>
    <row r="5549" spans="18:18">
      <c r="R5549" s="107" t="str">
        <f t="shared" si="86"/>
        <v/>
      </c>
    </row>
    <row r="5550" spans="18:18">
      <c r="R5550" s="107" t="str">
        <f t="shared" si="86"/>
        <v/>
      </c>
    </row>
    <row r="5551" spans="18:18">
      <c r="R5551" s="107" t="str">
        <f t="shared" si="86"/>
        <v/>
      </c>
    </row>
    <row r="5552" spans="18:18">
      <c r="R5552" s="107" t="str">
        <f t="shared" si="86"/>
        <v/>
      </c>
    </row>
    <row r="5553" spans="18:18">
      <c r="R5553" s="107" t="str">
        <f t="shared" si="86"/>
        <v/>
      </c>
    </row>
    <row r="5554" spans="18:18">
      <c r="R5554" s="107" t="str">
        <f t="shared" si="86"/>
        <v/>
      </c>
    </row>
    <row r="5555" spans="18:18">
      <c r="R5555" s="107" t="str">
        <f t="shared" si="86"/>
        <v/>
      </c>
    </row>
    <row r="5556" spans="18:18">
      <c r="R5556" s="107" t="str">
        <f t="shared" si="86"/>
        <v/>
      </c>
    </row>
    <row r="5557" spans="18:18">
      <c r="R5557" s="107" t="str">
        <f t="shared" si="86"/>
        <v/>
      </c>
    </row>
    <row r="5558" spans="18:18">
      <c r="R5558" s="107" t="str">
        <f t="shared" si="86"/>
        <v/>
      </c>
    </row>
    <row r="5559" spans="18:18">
      <c r="R5559" s="107" t="str">
        <f t="shared" si="86"/>
        <v/>
      </c>
    </row>
    <row r="5560" spans="18:18">
      <c r="R5560" s="107" t="str">
        <f t="shared" si="86"/>
        <v/>
      </c>
    </row>
    <row r="5561" spans="18:18">
      <c r="R5561" s="107" t="str">
        <f t="shared" si="86"/>
        <v/>
      </c>
    </row>
    <row r="5562" spans="18:18">
      <c r="R5562" s="107" t="str">
        <f t="shared" si="86"/>
        <v/>
      </c>
    </row>
    <row r="5563" spans="18:18">
      <c r="R5563" s="107" t="str">
        <f t="shared" si="86"/>
        <v/>
      </c>
    </row>
    <row r="5564" spans="18:18">
      <c r="R5564" s="107" t="str">
        <f t="shared" si="86"/>
        <v/>
      </c>
    </row>
    <row r="5565" spans="18:18">
      <c r="R5565" s="107" t="str">
        <f t="shared" si="86"/>
        <v/>
      </c>
    </row>
    <row r="5566" spans="18:18">
      <c r="R5566" s="107" t="str">
        <f t="shared" si="86"/>
        <v/>
      </c>
    </row>
    <row r="5567" spans="18:18">
      <c r="R5567" s="107" t="str">
        <f t="shared" si="86"/>
        <v/>
      </c>
    </row>
    <row r="5568" spans="18:18">
      <c r="R5568" s="107" t="str">
        <f t="shared" si="86"/>
        <v/>
      </c>
    </row>
    <row r="5569" spans="18:18">
      <c r="R5569" s="107" t="str">
        <f t="shared" si="86"/>
        <v/>
      </c>
    </row>
    <row r="5570" spans="18:18">
      <c r="R5570" s="107" t="str">
        <f t="shared" si="86"/>
        <v/>
      </c>
    </row>
    <row r="5571" spans="18:18">
      <c r="R5571" s="107" t="str">
        <f t="shared" si="86"/>
        <v/>
      </c>
    </row>
    <row r="5572" spans="18:18">
      <c r="R5572" s="107" t="str">
        <f t="shared" si="86"/>
        <v/>
      </c>
    </row>
    <row r="5573" spans="18:18">
      <c r="R5573" s="107" t="str">
        <f t="shared" si="86"/>
        <v/>
      </c>
    </row>
    <row r="5574" spans="18:18">
      <c r="R5574" s="107" t="str">
        <f t="shared" ref="R5574:R5637" si="87">IF(AND(I5574="",K5574=""),"",IF(I5574="Lead","Lead",IF(K5574="Lead","Lead",IF((OR((AND((ISNUMBER(SEARCH("Galvanized",K5574))),AM5574="Yes")),(AND((ISNUMBER(SEARCH("Galvanized",K5574))),AM5574="Unknown")))),"Galvanized requiring replacement",IF((OR((AND((ISNUMBER(SEARCH("Galvanized",K5574))),AQ5574="Yes")),(AND((ISNUMBER(SEARCH("Galvanized",K5574))),AQ5574="Unknown")))),"Galvanized requiring replacement",IF(I5574="Galvanized requiring replacement","Galvanized requiring replacement",IF(K5574="Galvanized requiring replacement","Galvanized requiring replacement",IF(ISNUMBER(SEARCH("Unknown",I5574)),"Unknown",IF(ISNUMBER(SEARCH("Unknown",K5574)),"Unknown",IF(I5574="","Unknown",IF(K5574="","Unknown","Non-lead")))))))))))</f>
        <v/>
      </c>
    </row>
    <row r="5575" spans="18:18">
      <c r="R5575" s="107" t="str">
        <f t="shared" si="87"/>
        <v/>
      </c>
    </row>
    <row r="5576" spans="18:18">
      <c r="R5576" s="107" t="str">
        <f t="shared" si="87"/>
        <v/>
      </c>
    </row>
    <row r="5577" spans="18:18">
      <c r="R5577" s="107" t="str">
        <f t="shared" si="87"/>
        <v/>
      </c>
    </row>
    <row r="5578" spans="18:18">
      <c r="R5578" s="107" t="str">
        <f t="shared" si="87"/>
        <v/>
      </c>
    </row>
    <row r="5579" spans="18:18">
      <c r="R5579" s="107" t="str">
        <f t="shared" si="87"/>
        <v/>
      </c>
    </row>
    <row r="5580" spans="18:18">
      <c r="R5580" s="107" t="str">
        <f t="shared" si="87"/>
        <v/>
      </c>
    </row>
    <row r="5581" spans="18:18">
      <c r="R5581" s="107" t="str">
        <f t="shared" si="87"/>
        <v/>
      </c>
    </row>
    <row r="5582" spans="18:18">
      <c r="R5582" s="107" t="str">
        <f t="shared" si="87"/>
        <v/>
      </c>
    </row>
    <row r="5583" spans="18:18">
      <c r="R5583" s="107" t="str">
        <f t="shared" si="87"/>
        <v/>
      </c>
    </row>
    <row r="5584" spans="18:18">
      <c r="R5584" s="107" t="str">
        <f t="shared" si="87"/>
        <v/>
      </c>
    </row>
    <row r="5585" spans="18:18">
      <c r="R5585" s="107" t="str">
        <f t="shared" si="87"/>
        <v/>
      </c>
    </row>
    <row r="5586" spans="18:18">
      <c r="R5586" s="107" t="str">
        <f t="shared" si="87"/>
        <v/>
      </c>
    </row>
    <row r="5587" spans="18:18">
      <c r="R5587" s="107" t="str">
        <f t="shared" si="87"/>
        <v/>
      </c>
    </row>
    <row r="5588" spans="18:18">
      <c r="R5588" s="107" t="str">
        <f t="shared" si="87"/>
        <v/>
      </c>
    </row>
    <row r="5589" spans="18:18">
      <c r="R5589" s="107" t="str">
        <f t="shared" si="87"/>
        <v/>
      </c>
    </row>
    <row r="5590" spans="18:18">
      <c r="R5590" s="107" t="str">
        <f t="shared" si="87"/>
        <v/>
      </c>
    </row>
    <row r="5591" spans="18:18">
      <c r="R5591" s="107" t="str">
        <f t="shared" si="87"/>
        <v/>
      </c>
    </row>
    <row r="5592" spans="18:18">
      <c r="R5592" s="107" t="str">
        <f t="shared" si="87"/>
        <v/>
      </c>
    </row>
    <row r="5593" spans="18:18">
      <c r="R5593" s="107" t="str">
        <f t="shared" si="87"/>
        <v/>
      </c>
    </row>
    <row r="5594" spans="18:18">
      <c r="R5594" s="107" t="str">
        <f t="shared" si="87"/>
        <v/>
      </c>
    </row>
    <row r="5595" spans="18:18">
      <c r="R5595" s="107" t="str">
        <f t="shared" si="87"/>
        <v/>
      </c>
    </row>
    <row r="5596" spans="18:18">
      <c r="R5596" s="107" t="str">
        <f t="shared" si="87"/>
        <v/>
      </c>
    </row>
    <row r="5597" spans="18:18">
      <c r="R5597" s="107" t="str">
        <f t="shared" si="87"/>
        <v/>
      </c>
    </row>
    <row r="5598" spans="18:18">
      <c r="R5598" s="107" t="str">
        <f t="shared" si="87"/>
        <v/>
      </c>
    </row>
    <row r="5599" spans="18:18">
      <c r="R5599" s="107" t="str">
        <f t="shared" si="87"/>
        <v/>
      </c>
    </row>
    <row r="5600" spans="18:18">
      <c r="R5600" s="107" t="str">
        <f t="shared" si="87"/>
        <v/>
      </c>
    </row>
    <row r="5601" spans="18:18">
      <c r="R5601" s="107" t="str">
        <f t="shared" si="87"/>
        <v/>
      </c>
    </row>
    <row r="5602" spans="18:18">
      <c r="R5602" s="107" t="str">
        <f t="shared" si="87"/>
        <v/>
      </c>
    </row>
    <row r="5603" spans="18:18">
      <c r="R5603" s="107" t="str">
        <f t="shared" si="87"/>
        <v/>
      </c>
    </row>
    <row r="5604" spans="18:18">
      <c r="R5604" s="107" t="str">
        <f t="shared" si="87"/>
        <v/>
      </c>
    </row>
    <row r="5605" spans="18:18">
      <c r="R5605" s="107" t="str">
        <f t="shared" si="87"/>
        <v/>
      </c>
    </row>
    <row r="5606" spans="18:18">
      <c r="R5606" s="107" t="str">
        <f t="shared" si="87"/>
        <v/>
      </c>
    </row>
    <row r="5607" spans="18:18">
      <c r="R5607" s="107" t="str">
        <f t="shared" si="87"/>
        <v/>
      </c>
    </row>
    <row r="5608" spans="18:18">
      <c r="R5608" s="107" t="str">
        <f t="shared" si="87"/>
        <v/>
      </c>
    </row>
    <row r="5609" spans="18:18">
      <c r="R5609" s="107" t="str">
        <f t="shared" si="87"/>
        <v/>
      </c>
    </row>
    <row r="5610" spans="18:18">
      <c r="R5610" s="107" t="str">
        <f t="shared" si="87"/>
        <v/>
      </c>
    </row>
    <row r="5611" spans="18:18">
      <c r="R5611" s="107" t="str">
        <f t="shared" si="87"/>
        <v/>
      </c>
    </row>
    <row r="5612" spans="18:18">
      <c r="R5612" s="107" t="str">
        <f t="shared" si="87"/>
        <v/>
      </c>
    </row>
    <row r="5613" spans="18:18">
      <c r="R5613" s="107" t="str">
        <f t="shared" si="87"/>
        <v/>
      </c>
    </row>
    <row r="5614" spans="18:18">
      <c r="R5614" s="107" t="str">
        <f t="shared" si="87"/>
        <v/>
      </c>
    </row>
    <row r="5615" spans="18:18">
      <c r="R5615" s="107" t="str">
        <f t="shared" si="87"/>
        <v/>
      </c>
    </row>
    <row r="5616" spans="18:18">
      <c r="R5616" s="107" t="str">
        <f t="shared" si="87"/>
        <v/>
      </c>
    </row>
    <row r="5617" spans="18:18">
      <c r="R5617" s="107" t="str">
        <f t="shared" si="87"/>
        <v/>
      </c>
    </row>
    <row r="5618" spans="18:18">
      <c r="R5618" s="107" t="str">
        <f t="shared" si="87"/>
        <v/>
      </c>
    </row>
    <row r="5619" spans="18:18">
      <c r="R5619" s="107" t="str">
        <f t="shared" si="87"/>
        <v/>
      </c>
    </row>
    <row r="5620" spans="18:18">
      <c r="R5620" s="107" t="str">
        <f t="shared" si="87"/>
        <v/>
      </c>
    </row>
    <row r="5621" spans="18:18">
      <c r="R5621" s="107" t="str">
        <f t="shared" si="87"/>
        <v/>
      </c>
    </row>
    <row r="5622" spans="18:18">
      <c r="R5622" s="107" t="str">
        <f t="shared" si="87"/>
        <v/>
      </c>
    </row>
    <row r="5623" spans="18:18">
      <c r="R5623" s="107" t="str">
        <f t="shared" si="87"/>
        <v/>
      </c>
    </row>
    <row r="5624" spans="18:18">
      <c r="R5624" s="107" t="str">
        <f t="shared" si="87"/>
        <v/>
      </c>
    </row>
    <row r="5625" spans="18:18">
      <c r="R5625" s="107" t="str">
        <f t="shared" si="87"/>
        <v/>
      </c>
    </row>
    <row r="5626" spans="18:18">
      <c r="R5626" s="107" t="str">
        <f t="shared" si="87"/>
        <v/>
      </c>
    </row>
    <row r="5627" spans="18:18">
      <c r="R5627" s="107" t="str">
        <f t="shared" si="87"/>
        <v/>
      </c>
    </row>
    <row r="5628" spans="18:18">
      <c r="R5628" s="107" t="str">
        <f t="shared" si="87"/>
        <v/>
      </c>
    </row>
    <row r="5629" spans="18:18">
      <c r="R5629" s="107" t="str">
        <f t="shared" si="87"/>
        <v/>
      </c>
    </row>
    <row r="5630" spans="18:18">
      <c r="R5630" s="107" t="str">
        <f t="shared" si="87"/>
        <v/>
      </c>
    </row>
    <row r="5631" spans="18:18">
      <c r="R5631" s="107" t="str">
        <f t="shared" si="87"/>
        <v/>
      </c>
    </row>
    <row r="5632" spans="18:18">
      <c r="R5632" s="107" t="str">
        <f t="shared" si="87"/>
        <v/>
      </c>
    </row>
    <row r="5633" spans="18:18">
      <c r="R5633" s="107" t="str">
        <f t="shared" si="87"/>
        <v/>
      </c>
    </row>
    <row r="5634" spans="18:18">
      <c r="R5634" s="107" t="str">
        <f t="shared" si="87"/>
        <v/>
      </c>
    </row>
    <row r="5635" spans="18:18">
      <c r="R5635" s="107" t="str">
        <f t="shared" si="87"/>
        <v/>
      </c>
    </row>
    <row r="5636" spans="18:18">
      <c r="R5636" s="107" t="str">
        <f t="shared" si="87"/>
        <v/>
      </c>
    </row>
    <row r="5637" spans="18:18">
      <c r="R5637" s="107" t="str">
        <f t="shared" si="87"/>
        <v/>
      </c>
    </row>
    <row r="5638" spans="18:18">
      <c r="R5638" s="107" t="str">
        <f t="shared" ref="R5638:R5701" si="88">IF(AND(I5638="",K5638=""),"",IF(I5638="Lead","Lead",IF(K5638="Lead","Lead",IF((OR((AND((ISNUMBER(SEARCH("Galvanized",K5638))),AM5638="Yes")),(AND((ISNUMBER(SEARCH("Galvanized",K5638))),AM5638="Unknown")))),"Galvanized requiring replacement",IF((OR((AND((ISNUMBER(SEARCH("Galvanized",K5638))),AQ5638="Yes")),(AND((ISNUMBER(SEARCH("Galvanized",K5638))),AQ5638="Unknown")))),"Galvanized requiring replacement",IF(I5638="Galvanized requiring replacement","Galvanized requiring replacement",IF(K5638="Galvanized requiring replacement","Galvanized requiring replacement",IF(ISNUMBER(SEARCH("Unknown",I5638)),"Unknown",IF(ISNUMBER(SEARCH("Unknown",K5638)),"Unknown",IF(I5638="","Unknown",IF(K5638="","Unknown","Non-lead")))))))))))</f>
        <v/>
      </c>
    </row>
    <row r="5639" spans="18:18">
      <c r="R5639" s="107" t="str">
        <f t="shared" si="88"/>
        <v/>
      </c>
    </row>
    <row r="5640" spans="18:18">
      <c r="R5640" s="107" t="str">
        <f t="shared" si="88"/>
        <v/>
      </c>
    </row>
    <row r="5641" spans="18:18">
      <c r="R5641" s="107" t="str">
        <f t="shared" si="88"/>
        <v/>
      </c>
    </row>
    <row r="5642" spans="18:18">
      <c r="R5642" s="107" t="str">
        <f t="shared" si="88"/>
        <v/>
      </c>
    </row>
    <row r="5643" spans="18:18">
      <c r="R5643" s="107" t="str">
        <f t="shared" si="88"/>
        <v/>
      </c>
    </row>
    <row r="5644" spans="18:18">
      <c r="R5644" s="107" t="str">
        <f t="shared" si="88"/>
        <v/>
      </c>
    </row>
    <row r="5645" spans="18:18">
      <c r="R5645" s="107" t="str">
        <f t="shared" si="88"/>
        <v/>
      </c>
    </row>
    <row r="5646" spans="18:18">
      <c r="R5646" s="107" t="str">
        <f t="shared" si="88"/>
        <v/>
      </c>
    </row>
    <row r="5647" spans="18:18">
      <c r="R5647" s="107" t="str">
        <f t="shared" si="88"/>
        <v/>
      </c>
    </row>
    <row r="5648" spans="18:18">
      <c r="R5648" s="107" t="str">
        <f t="shared" si="88"/>
        <v/>
      </c>
    </row>
    <row r="5649" spans="18:18">
      <c r="R5649" s="107" t="str">
        <f t="shared" si="88"/>
        <v/>
      </c>
    </row>
    <row r="5650" spans="18:18">
      <c r="R5650" s="107" t="str">
        <f t="shared" si="88"/>
        <v/>
      </c>
    </row>
    <row r="5651" spans="18:18">
      <c r="R5651" s="107" t="str">
        <f t="shared" si="88"/>
        <v/>
      </c>
    </row>
    <row r="5652" spans="18:18">
      <c r="R5652" s="107" t="str">
        <f t="shared" si="88"/>
        <v/>
      </c>
    </row>
    <row r="5653" spans="18:18">
      <c r="R5653" s="107" t="str">
        <f t="shared" si="88"/>
        <v/>
      </c>
    </row>
    <row r="5654" spans="18:18">
      <c r="R5654" s="107" t="str">
        <f t="shared" si="88"/>
        <v/>
      </c>
    </row>
    <row r="5655" spans="18:18">
      <c r="R5655" s="107" t="str">
        <f t="shared" si="88"/>
        <v/>
      </c>
    </row>
    <row r="5656" spans="18:18">
      <c r="R5656" s="107" t="str">
        <f t="shared" si="88"/>
        <v/>
      </c>
    </row>
    <row r="5657" spans="18:18">
      <c r="R5657" s="107" t="str">
        <f t="shared" si="88"/>
        <v/>
      </c>
    </row>
    <row r="5658" spans="18:18">
      <c r="R5658" s="107" t="str">
        <f t="shared" si="88"/>
        <v/>
      </c>
    </row>
    <row r="5659" spans="18:18">
      <c r="R5659" s="107" t="str">
        <f t="shared" si="88"/>
        <v/>
      </c>
    </row>
    <row r="5660" spans="18:18">
      <c r="R5660" s="107" t="str">
        <f t="shared" si="88"/>
        <v/>
      </c>
    </row>
    <row r="5661" spans="18:18">
      <c r="R5661" s="107" t="str">
        <f t="shared" si="88"/>
        <v/>
      </c>
    </row>
    <row r="5662" spans="18:18">
      <c r="R5662" s="107" t="str">
        <f t="shared" si="88"/>
        <v/>
      </c>
    </row>
    <row r="5663" spans="18:18">
      <c r="R5663" s="107" t="str">
        <f t="shared" si="88"/>
        <v/>
      </c>
    </row>
    <row r="5664" spans="18:18">
      <c r="R5664" s="107" t="str">
        <f t="shared" si="88"/>
        <v/>
      </c>
    </row>
    <row r="5665" spans="18:18">
      <c r="R5665" s="107" t="str">
        <f t="shared" si="88"/>
        <v/>
      </c>
    </row>
    <row r="5666" spans="18:18">
      <c r="R5666" s="107" t="str">
        <f t="shared" si="88"/>
        <v/>
      </c>
    </row>
    <row r="5667" spans="18:18">
      <c r="R5667" s="107" t="str">
        <f t="shared" si="88"/>
        <v/>
      </c>
    </row>
    <row r="5668" spans="18:18">
      <c r="R5668" s="107" t="str">
        <f t="shared" si="88"/>
        <v/>
      </c>
    </row>
    <row r="5669" spans="18:18">
      <c r="R5669" s="107" t="str">
        <f t="shared" si="88"/>
        <v/>
      </c>
    </row>
    <row r="5670" spans="18:18">
      <c r="R5670" s="107" t="str">
        <f t="shared" si="88"/>
        <v/>
      </c>
    </row>
    <row r="5671" spans="18:18">
      <c r="R5671" s="107" t="str">
        <f t="shared" si="88"/>
        <v/>
      </c>
    </row>
    <row r="5672" spans="18:18">
      <c r="R5672" s="107" t="str">
        <f t="shared" si="88"/>
        <v/>
      </c>
    </row>
    <row r="5673" spans="18:18">
      <c r="R5673" s="107" t="str">
        <f t="shared" si="88"/>
        <v/>
      </c>
    </row>
    <row r="5674" spans="18:18">
      <c r="R5674" s="107" t="str">
        <f t="shared" si="88"/>
        <v/>
      </c>
    </row>
    <row r="5675" spans="18:18">
      <c r="R5675" s="107" t="str">
        <f t="shared" si="88"/>
        <v/>
      </c>
    </row>
    <row r="5676" spans="18:18">
      <c r="R5676" s="107" t="str">
        <f t="shared" si="88"/>
        <v/>
      </c>
    </row>
    <row r="5677" spans="18:18">
      <c r="R5677" s="107" t="str">
        <f t="shared" si="88"/>
        <v/>
      </c>
    </row>
    <row r="5678" spans="18:18">
      <c r="R5678" s="107" t="str">
        <f t="shared" si="88"/>
        <v/>
      </c>
    </row>
    <row r="5679" spans="18:18">
      <c r="R5679" s="107" t="str">
        <f t="shared" si="88"/>
        <v/>
      </c>
    </row>
    <row r="5680" spans="18:18">
      <c r="R5680" s="107" t="str">
        <f t="shared" si="88"/>
        <v/>
      </c>
    </row>
    <row r="5681" spans="18:18">
      <c r="R5681" s="107" t="str">
        <f t="shared" si="88"/>
        <v/>
      </c>
    </row>
    <row r="5682" spans="18:18">
      <c r="R5682" s="107" t="str">
        <f t="shared" si="88"/>
        <v/>
      </c>
    </row>
    <row r="5683" spans="18:18">
      <c r="R5683" s="107" t="str">
        <f t="shared" si="88"/>
        <v/>
      </c>
    </row>
    <row r="5684" spans="18:18">
      <c r="R5684" s="107" t="str">
        <f t="shared" si="88"/>
        <v/>
      </c>
    </row>
    <row r="5685" spans="18:18">
      <c r="R5685" s="107" t="str">
        <f t="shared" si="88"/>
        <v/>
      </c>
    </row>
    <row r="5686" spans="18:18">
      <c r="R5686" s="107" t="str">
        <f t="shared" si="88"/>
        <v/>
      </c>
    </row>
    <row r="5687" spans="18:18">
      <c r="R5687" s="107" t="str">
        <f t="shared" si="88"/>
        <v/>
      </c>
    </row>
    <row r="5688" spans="18:18">
      <c r="R5688" s="107" t="str">
        <f t="shared" si="88"/>
        <v/>
      </c>
    </row>
    <row r="5689" spans="18:18">
      <c r="R5689" s="107" t="str">
        <f t="shared" si="88"/>
        <v/>
      </c>
    </row>
    <row r="5690" spans="18:18">
      <c r="R5690" s="107" t="str">
        <f t="shared" si="88"/>
        <v/>
      </c>
    </row>
    <row r="5691" spans="18:18">
      <c r="R5691" s="107" t="str">
        <f t="shared" si="88"/>
        <v/>
      </c>
    </row>
    <row r="5692" spans="18:18">
      <c r="R5692" s="107" t="str">
        <f t="shared" si="88"/>
        <v/>
      </c>
    </row>
    <row r="5693" spans="18:18">
      <c r="R5693" s="107" t="str">
        <f t="shared" si="88"/>
        <v/>
      </c>
    </row>
    <row r="5694" spans="18:18">
      <c r="R5694" s="107" t="str">
        <f t="shared" si="88"/>
        <v/>
      </c>
    </row>
    <row r="5695" spans="18:18">
      <c r="R5695" s="107" t="str">
        <f t="shared" si="88"/>
        <v/>
      </c>
    </row>
    <row r="5696" spans="18:18">
      <c r="R5696" s="107" t="str">
        <f t="shared" si="88"/>
        <v/>
      </c>
    </row>
    <row r="5697" spans="18:18">
      <c r="R5697" s="107" t="str">
        <f t="shared" si="88"/>
        <v/>
      </c>
    </row>
    <row r="5698" spans="18:18">
      <c r="R5698" s="107" t="str">
        <f t="shared" si="88"/>
        <v/>
      </c>
    </row>
    <row r="5699" spans="18:18">
      <c r="R5699" s="107" t="str">
        <f t="shared" si="88"/>
        <v/>
      </c>
    </row>
    <row r="5700" spans="18:18">
      <c r="R5700" s="107" t="str">
        <f t="shared" si="88"/>
        <v/>
      </c>
    </row>
    <row r="5701" spans="18:18">
      <c r="R5701" s="107" t="str">
        <f t="shared" si="88"/>
        <v/>
      </c>
    </row>
    <row r="5702" spans="18:18">
      <c r="R5702" s="107" t="str">
        <f t="shared" ref="R5702:R5765" si="89">IF(AND(I5702="",K5702=""),"",IF(I5702="Lead","Lead",IF(K5702="Lead","Lead",IF((OR((AND((ISNUMBER(SEARCH("Galvanized",K5702))),AM5702="Yes")),(AND((ISNUMBER(SEARCH("Galvanized",K5702))),AM5702="Unknown")))),"Galvanized requiring replacement",IF((OR((AND((ISNUMBER(SEARCH("Galvanized",K5702))),AQ5702="Yes")),(AND((ISNUMBER(SEARCH("Galvanized",K5702))),AQ5702="Unknown")))),"Galvanized requiring replacement",IF(I5702="Galvanized requiring replacement","Galvanized requiring replacement",IF(K5702="Galvanized requiring replacement","Galvanized requiring replacement",IF(ISNUMBER(SEARCH("Unknown",I5702)),"Unknown",IF(ISNUMBER(SEARCH("Unknown",K5702)),"Unknown",IF(I5702="","Unknown",IF(K5702="","Unknown","Non-lead")))))))))))</f>
        <v/>
      </c>
    </row>
    <row r="5703" spans="18:18">
      <c r="R5703" s="107" t="str">
        <f t="shared" si="89"/>
        <v/>
      </c>
    </row>
    <row r="5704" spans="18:18">
      <c r="R5704" s="107" t="str">
        <f t="shared" si="89"/>
        <v/>
      </c>
    </row>
    <row r="5705" spans="18:18">
      <c r="R5705" s="107" t="str">
        <f t="shared" si="89"/>
        <v/>
      </c>
    </row>
    <row r="5706" spans="18:18">
      <c r="R5706" s="107" t="str">
        <f t="shared" si="89"/>
        <v/>
      </c>
    </row>
    <row r="5707" spans="18:18">
      <c r="R5707" s="107" t="str">
        <f t="shared" si="89"/>
        <v/>
      </c>
    </row>
    <row r="5708" spans="18:18">
      <c r="R5708" s="107" t="str">
        <f t="shared" si="89"/>
        <v/>
      </c>
    </row>
    <row r="5709" spans="18:18">
      <c r="R5709" s="107" t="str">
        <f t="shared" si="89"/>
        <v/>
      </c>
    </row>
    <row r="5710" spans="18:18">
      <c r="R5710" s="107" t="str">
        <f t="shared" si="89"/>
        <v/>
      </c>
    </row>
    <row r="5711" spans="18:18">
      <c r="R5711" s="107" t="str">
        <f t="shared" si="89"/>
        <v/>
      </c>
    </row>
    <row r="5712" spans="18:18">
      <c r="R5712" s="107" t="str">
        <f t="shared" si="89"/>
        <v/>
      </c>
    </row>
    <row r="5713" spans="18:18">
      <c r="R5713" s="107" t="str">
        <f t="shared" si="89"/>
        <v/>
      </c>
    </row>
    <row r="5714" spans="18:18">
      <c r="R5714" s="107" t="str">
        <f t="shared" si="89"/>
        <v/>
      </c>
    </row>
    <row r="5715" spans="18:18">
      <c r="R5715" s="107" t="str">
        <f t="shared" si="89"/>
        <v/>
      </c>
    </row>
    <row r="5716" spans="18:18">
      <c r="R5716" s="107" t="str">
        <f t="shared" si="89"/>
        <v/>
      </c>
    </row>
    <row r="5717" spans="18:18">
      <c r="R5717" s="107" t="str">
        <f t="shared" si="89"/>
        <v/>
      </c>
    </row>
    <row r="5718" spans="18:18">
      <c r="R5718" s="107" t="str">
        <f t="shared" si="89"/>
        <v/>
      </c>
    </row>
    <row r="5719" spans="18:18">
      <c r="R5719" s="107" t="str">
        <f t="shared" si="89"/>
        <v/>
      </c>
    </row>
    <row r="5720" spans="18:18">
      <c r="R5720" s="107" t="str">
        <f t="shared" si="89"/>
        <v/>
      </c>
    </row>
    <row r="5721" spans="18:18">
      <c r="R5721" s="107" t="str">
        <f t="shared" si="89"/>
        <v/>
      </c>
    </row>
    <row r="5722" spans="18:18">
      <c r="R5722" s="107" t="str">
        <f t="shared" si="89"/>
        <v/>
      </c>
    </row>
    <row r="5723" spans="18:18">
      <c r="R5723" s="107" t="str">
        <f t="shared" si="89"/>
        <v/>
      </c>
    </row>
    <row r="5724" spans="18:18">
      <c r="R5724" s="107" t="str">
        <f t="shared" si="89"/>
        <v/>
      </c>
    </row>
    <row r="5725" spans="18:18">
      <c r="R5725" s="107" t="str">
        <f t="shared" si="89"/>
        <v/>
      </c>
    </row>
    <row r="5726" spans="18:18">
      <c r="R5726" s="107" t="str">
        <f t="shared" si="89"/>
        <v/>
      </c>
    </row>
    <row r="5727" spans="18:18">
      <c r="R5727" s="107" t="str">
        <f t="shared" si="89"/>
        <v/>
      </c>
    </row>
    <row r="5728" spans="18:18">
      <c r="R5728" s="107" t="str">
        <f t="shared" si="89"/>
        <v/>
      </c>
    </row>
    <row r="5729" spans="18:18">
      <c r="R5729" s="107" t="str">
        <f t="shared" si="89"/>
        <v/>
      </c>
    </row>
    <row r="5730" spans="18:18">
      <c r="R5730" s="107" t="str">
        <f t="shared" si="89"/>
        <v/>
      </c>
    </row>
    <row r="5731" spans="18:18">
      <c r="R5731" s="107" t="str">
        <f t="shared" si="89"/>
        <v/>
      </c>
    </row>
    <row r="5732" spans="18:18">
      <c r="R5732" s="107" t="str">
        <f t="shared" si="89"/>
        <v/>
      </c>
    </row>
    <row r="5733" spans="18:18">
      <c r="R5733" s="107" t="str">
        <f t="shared" si="89"/>
        <v/>
      </c>
    </row>
    <row r="5734" spans="18:18">
      <c r="R5734" s="107" t="str">
        <f t="shared" si="89"/>
        <v/>
      </c>
    </row>
    <row r="5735" spans="18:18">
      <c r="R5735" s="107" t="str">
        <f t="shared" si="89"/>
        <v/>
      </c>
    </row>
    <row r="5736" spans="18:18">
      <c r="R5736" s="107" t="str">
        <f t="shared" si="89"/>
        <v/>
      </c>
    </row>
    <row r="5737" spans="18:18">
      <c r="R5737" s="107" t="str">
        <f t="shared" si="89"/>
        <v/>
      </c>
    </row>
    <row r="5738" spans="18:18">
      <c r="R5738" s="107" t="str">
        <f t="shared" si="89"/>
        <v/>
      </c>
    </row>
    <row r="5739" spans="18:18">
      <c r="R5739" s="107" t="str">
        <f t="shared" si="89"/>
        <v/>
      </c>
    </row>
    <row r="5740" spans="18:18">
      <c r="R5740" s="107" t="str">
        <f t="shared" si="89"/>
        <v/>
      </c>
    </row>
    <row r="5741" spans="18:18">
      <c r="R5741" s="107" t="str">
        <f t="shared" si="89"/>
        <v/>
      </c>
    </row>
    <row r="5742" spans="18:18">
      <c r="R5742" s="107" t="str">
        <f t="shared" si="89"/>
        <v/>
      </c>
    </row>
    <row r="5743" spans="18:18">
      <c r="R5743" s="107" t="str">
        <f t="shared" si="89"/>
        <v/>
      </c>
    </row>
    <row r="5744" spans="18:18">
      <c r="R5744" s="107" t="str">
        <f t="shared" si="89"/>
        <v/>
      </c>
    </row>
    <row r="5745" spans="18:18">
      <c r="R5745" s="107" t="str">
        <f t="shared" si="89"/>
        <v/>
      </c>
    </row>
    <row r="5746" spans="18:18">
      <c r="R5746" s="107" t="str">
        <f t="shared" si="89"/>
        <v/>
      </c>
    </row>
    <row r="5747" spans="18:18">
      <c r="R5747" s="107" t="str">
        <f t="shared" si="89"/>
        <v/>
      </c>
    </row>
    <row r="5748" spans="18:18">
      <c r="R5748" s="107" t="str">
        <f t="shared" si="89"/>
        <v/>
      </c>
    </row>
    <row r="5749" spans="18:18">
      <c r="R5749" s="107" t="str">
        <f t="shared" si="89"/>
        <v/>
      </c>
    </row>
    <row r="5750" spans="18:18">
      <c r="R5750" s="107" t="str">
        <f t="shared" si="89"/>
        <v/>
      </c>
    </row>
    <row r="5751" spans="18:18">
      <c r="R5751" s="107" t="str">
        <f t="shared" si="89"/>
        <v/>
      </c>
    </row>
    <row r="5752" spans="18:18">
      <c r="R5752" s="107" t="str">
        <f t="shared" si="89"/>
        <v/>
      </c>
    </row>
    <row r="5753" spans="18:18">
      <c r="R5753" s="107" t="str">
        <f t="shared" si="89"/>
        <v/>
      </c>
    </row>
    <row r="5754" spans="18:18">
      <c r="R5754" s="107" t="str">
        <f t="shared" si="89"/>
        <v/>
      </c>
    </row>
    <row r="5755" spans="18:18">
      <c r="R5755" s="107" t="str">
        <f t="shared" si="89"/>
        <v/>
      </c>
    </row>
    <row r="5756" spans="18:18">
      <c r="R5756" s="107" t="str">
        <f t="shared" si="89"/>
        <v/>
      </c>
    </row>
    <row r="5757" spans="18:18">
      <c r="R5757" s="107" t="str">
        <f t="shared" si="89"/>
        <v/>
      </c>
    </row>
    <row r="5758" spans="18:18">
      <c r="R5758" s="107" t="str">
        <f t="shared" si="89"/>
        <v/>
      </c>
    </row>
    <row r="5759" spans="18:18">
      <c r="R5759" s="107" t="str">
        <f t="shared" si="89"/>
        <v/>
      </c>
    </row>
    <row r="5760" spans="18:18">
      <c r="R5760" s="107" t="str">
        <f t="shared" si="89"/>
        <v/>
      </c>
    </row>
    <row r="5761" spans="18:18">
      <c r="R5761" s="107" t="str">
        <f t="shared" si="89"/>
        <v/>
      </c>
    </row>
    <row r="5762" spans="18:18">
      <c r="R5762" s="107" t="str">
        <f t="shared" si="89"/>
        <v/>
      </c>
    </row>
    <row r="5763" spans="18:18">
      <c r="R5763" s="107" t="str">
        <f t="shared" si="89"/>
        <v/>
      </c>
    </row>
    <row r="5764" spans="18:18">
      <c r="R5764" s="107" t="str">
        <f t="shared" si="89"/>
        <v/>
      </c>
    </row>
    <row r="5765" spans="18:18">
      <c r="R5765" s="107" t="str">
        <f t="shared" si="89"/>
        <v/>
      </c>
    </row>
    <row r="5766" spans="18:18">
      <c r="R5766" s="107" t="str">
        <f t="shared" ref="R5766:R5829" si="90">IF(AND(I5766="",K5766=""),"",IF(I5766="Lead","Lead",IF(K5766="Lead","Lead",IF((OR((AND((ISNUMBER(SEARCH("Galvanized",K5766))),AM5766="Yes")),(AND((ISNUMBER(SEARCH("Galvanized",K5766))),AM5766="Unknown")))),"Galvanized requiring replacement",IF((OR((AND((ISNUMBER(SEARCH("Galvanized",K5766))),AQ5766="Yes")),(AND((ISNUMBER(SEARCH("Galvanized",K5766))),AQ5766="Unknown")))),"Galvanized requiring replacement",IF(I5766="Galvanized requiring replacement","Galvanized requiring replacement",IF(K5766="Galvanized requiring replacement","Galvanized requiring replacement",IF(ISNUMBER(SEARCH("Unknown",I5766)),"Unknown",IF(ISNUMBER(SEARCH("Unknown",K5766)),"Unknown",IF(I5766="","Unknown",IF(K5766="","Unknown","Non-lead")))))))))))</f>
        <v/>
      </c>
    </row>
    <row r="5767" spans="18:18">
      <c r="R5767" s="107" t="str">
        <f t="shared" si="90"/>
        <v/>
      </c>
    </row>
    <row r="5768" spans="18:18">
      <c r="R5768" s="107" t="str">
        <f t="shared" si="90"/>
        <v/>
      </c>
    </row>
    <row r="5769" spans="18:18">
      <c r="R5769" s="107" t="str">
        <f t="shared" si="90"/>
        <v/>
      </c>
    </row>
    <row r="5770" spans="18:18">
      <c r="R5770" s="107" t="str">
        <f t="shared" si="90"/>
        <v/>
      </c>
    </row>
    <row r="5771" spans="18:18">
      <c r="R5771" s="107" t="str">
        <f t="shared" si="90"/>
        <v/>
      </c>
    </row>
    <row r="5772" spans="18:18">
      <c r="R5772" s="107" t="str">
        <f t="shared" si="90"/>
        <v/>
      </c>
    </row>
    <row r="5773" spans="18:18">
      <c r="R5773" s="107" t="str">
        <f t="shared" si="90"/>
        <v/>
      </c>
    </row>
    <row r="5774" spans="18:18">
      <c r="R5774" s="107" t="str">
        <f t="shared" si="90"/>
        <v/>
      </c>
    </row>
    <row r="5775" spans="18:18">
      <c r="R5775" s="107" t="str">
        <f t="shared" si="90"/>
        <v/>
      </c>
    </row>
    <row r="5776" spans="18:18">
      <c r="R5776" s="107" t="str">
        <f t="shared" si="90"/>
        <v/>
      </c>
    </row>
    <row r="5777" spans="18:18">
      <c r="R5777" s="107" t="str">
        <f t="shared" si="90"/>
        <v/>
      </c>
    </row>
    <row r="5778" spans="18:18">
      <c r="R5778" s="107" t="str">
        <f t="shared" si="90"/>
        <v/>
      </c>
    </row>
    <row r="5779" spans="18:18">
      <c r="R5779" s="107" t="str">
        <f t="shared" si="90"/>
        <v/>
      </c>
    </row>
    <row r="5780" spans="18:18">
      <c r="R5780" s="107" t="str">
        <f t="shared" si="90"/>
        <v/>
      </c>
    </row>
    <row r="5781" spans="18:18">
      <c r="R5781" s="107" t="str">
        <f t="shared" si="90"/>
        <v/>
      </c>
    </row>
    <row r="5782" spans="18:18">
      <c r="R5782" s="107" t="str">
        <f t="shared" si="90"/>
        <v/>
      </c>
    </row>
    <row r="5783" spans="18:18">
      <c r="R5783" s="107" t="str">
        <f t="shared" si="90"/>
        <v/>
      </c>
    </row>
    <row r="5784" spans="18:18">
      <c r="R5784" s="107" t="str">
        <f t="shared" si="90"/>
        <v/>
      </c>
    </row>
    <row r="5785" spans="18:18">
      <c r="R5785" s="107" t="str">
        <f t="shared" si="90"/>
        <v/>
      </c>
    </row>
    <row r="5786" spans="18:18">
      <c r="R5786" s="107" t="str">
        <f t="shared" si="90"/>
        <v/>
      </c>
    </row>
    <row r="5787" spans="18:18">
      <c r="R5787" s="107" t="str">
        <f t="shared" si="90"/>
        <v/>
      </c>
    </row>
    <row r="5788" spans="18:18">
      <c r="R5788" s="107" t="str">
        <f t="shared" si="90"/>
        <v/>
      </c>
    </row>
    <row r="5789" spans="18:18">
      <c r="R5789" s="107" t="str">
        <f t="shared" si="90"/>
        <v/>
      </c>
    </row>
    <row r="5790" spans="18:18">
      <c r="R5790" s="107" t="str">
        <f t="shared" si="90"/>
        <v/>
      </c>
    </row>
    <row r="5791" spans="18:18">
      <c r="R5791" s="107" t="str">
        <f t="shared" si="90"/>
        <v/>
      </c>
    </row>
    <row r="5792" spans="18:18">
      <c r="R5792" s="107" t="str">
        <f t="shared" si="90"/>
        <v/>
      </c>
    </row>
    <row r="5793" spans="18:18">
      <c r="R5793" s="107" t="str">
        <f t="shared" si="90"/>
        <v/>
      </c>
    </row>
    <row r="5794" spans="18:18">
      <c r="R5794" s="107" t="str">
        <f t="shared" si="90"/>
        <v/>
      </c>
    </row>
    <row r="5795" spans="18:18">
      <c r="R5795" s="107" t="str">
        <f t="shared" si="90"/>
        <v/>
      </c>
    </row>
    <row r="5796" spans="18:18">
      <c r="R5796" s="107" t="str">
        <f t="shared" si="90"/>
        <v/>
      </c>
    </row>
    <row r="5797" spans="18:18">
      <c r="R5797" s="107" t="str">
        <f t="shared" si="90"/>
        <v/>
      </c>
    </row>
    <row r="5798" spans="18:18">
      <c r="R5798" s="107" t="str">
        <f t="shared" si="90"/>
        <v/>
      </c>
    </row>
    <row r="5799" spans="18:18">
      <c r="R5799" s="107" t="str">
        <f t="shared" si="90"/>
        <v/>
      </c>
    </row>
    <row r="5800" spans="18:18">
      <c r="R5800" s="107" t="str">
        <f t="shared" si="90"/>
        <v/>
      </c>
    </row>
    <row r="5801" spans="18:18">
      <c r="R5801" s="107" t="str">
        <f t="shared" si="90"/>
        <v/>
      </c>
    </row>
    <row r="5802" spans="18:18">
      <c r="R5802" s="107" t="str">
        <f t="shared" si="90"/>
        <v/>
      </c>
    </row>
    <row r="5803" spans="18:18">
      <c r="R5803" s="107" t="str">
        <f t="shared" si="90"/>
        <v/>
      </c>
    </row>
    <row r="5804" spans="18:18">
      <c r="R5804" s="107" t="str">
        <f t="shared" si="90"/>
        <v/>
      </c>
    </row>
    <row r="5805" spans="18:18">
      <c r="R5805" s="107" t="str">
        <f t="shared" si="90"/>
        <v/>
      </c>
    </row>
    <row r="5806" spans="18:18">
      <c r="R5806" s="107" t="str">
        <f t="shared" si="90"/>
        <v/>
      </c>
    </row>
    <row r="5807" spans="18:18">
      <c r="R5807" s="107" t="str">
        <f t="shared" si="90"/>
        <v/>
      </c>
    </row>
    <row r="5808" spans="18:18">
      <c r="R5808" s="107" t="str">
        <f t="shared" si="90"/>
        <v/>
      </c>
    </row>
    <row r="5809" spans="18:18">
      <c r="R5809" s="107" t="str">
        <f t="shared" si="90"/>
        <v/>
      </c>
    </row>
    <row r="5810" spans="18:18">
      <c r="R5810" s="107" t="str">
        <f t="shared" si="90"/>
        <v/>
      </c>
    </row>
    <row r="5811" spans="18:18">
      <c r="R5811" s="107" t="str">
        <f t="shared" si="90"/>
        <v/>
      </c>
    </row>
    <row r="5812" spans="18:18">
      <c r="R5812" s="107" t="str">
        <f t="shared" si="90"/>
        <v/>
      </c>
    </row>
    <row r="5813" spans="18:18">
      <c r="R5813" s="107" t="str">
        <f t="shared" si="90"/>
        <v/>
      </c>
    </row>
    <row r="5814" spans="18:18">
      <c r="R5814" s="107" t="str">
        <f t="shared" si="90"/>
        <v/>
      </c>
    </row>
    <row r="5815" spans="18:18">
      <c r="R5815" s="107" t="str">
        <f t="shared" si="90"/>
        <v/>
      </c>
    </row>
    <row r="5816" spans="18:18">
      <c r="R5816" s="107" t="str">
        <f t="shared" si="90"/>
        <v/>
      </c>
    </row>
    <row r="5817" spans="18:18">
      <c r="R5817" s="107" t="str">
        <f t="shared" si="90"/>
        <v/>
      </c>
    </row>
    <row r="5818" spans="18:18">
      <c r="R5818" s="107" t="str">
        <f t="shared" si="90"/>
        <v/>
      </c>
    </row>
    <row r="5819" spans="18:18">
      <c r="R5819" s="107" t="str">
        <f t="shared" si="90"/>
        <v/>
      </c>
    </row>
    <row r="5820" spans="18:18">
      <c r="R5820" s="107" t="str">
        <f t="shared" si="90"/>
        <v/>
      </c>
    </row>
    <row r="5821" spans="18:18">
      <c r="R5821" s="107" t="str">
        <f t="shared" si="90"/>
        <v/>
      </c>
    </row>
    <row r="5822" spans="18:18">
      <c r="R5822" s="107" t="str">
        <f t="shared" si="90"/>
        <v/>
      </c>
    </row>
    <row r="5823" spans="18:18">
      <c r="R5823" s="107" t="str">
        <f t="shared" si="90"/>
        <v/>
      </c>
    </row>
    <row r="5824" spans="18:18">
      <c r="R5824" s="107" t="str">
        <f t="shared" si="90"/>
        <v/>
      </c>
    </row>
    <row r="5825" spans="18:18">
      <c r="R5825" s="107" t="str">
        <f t="shared" si="90"/>
        <v/>
      </c>
    </row>
    <row r="5826" spans="18:18">
      <c r="R5826" s="107" t="str">
        <f t="shared" si="90"/>
        <v/>
      </c>
    </row>
    <row r="5827" spans="18:18">
      <c r="R5827" s="107" t="str">
        <f t="shared" si="90"/>
        <v/>
      </c>
    </row>
    <row r="5828" spans="18:18">
      <c r="R5828" s="107" t="str">
        <f t="shared" si="90"/>
        <v/>
      </c>
    </row>
    <row r="5829" spans="18:18">
      <c r="R5829" s="107" t="str">
        <f t="shared" si="90"/>
        <v/>
      </c>
    </row>
    <row r="5830" spans="18:18">
      <c r="R5830" s="107" t="str">
        <f t="shared" ref="R5830:R5893" si="91">IF(AND(I5830="",K5830=""),"",IF(I5830="Lead","Lead",IF(K5830="Lead","Lead",IF((OR((AND((ISNUMBER(SEARCH("Galvanized",K5830))),AM5830="Yes")),(AND((ISNUMBER(SEARCH("Galvanized",K5830))),AM5830="Unknown")))),"Galvanized requiring replacement",IF((OR((AND((ISNUMBER(SEARCH("Galvanized",K5830))),AQ5830="Yes")),(AND((ISNUMBER(SEARCH("Galvanized",K5830))),AQ5830="Unknown")))),"Galvanized requiring replacement",IF(I5830="Galvanized requiring replacement","Galvanized requiring replacement",IF(K5830="Galvanized requiring replacement","Galvanized requiring replacement",IF(ISNUMBER(SEARCH("Unknown",I5830)),"Unknown",IF(ISNUMBER(SEARCH("Unknown",K5830)),"Unknown",IF(I5830="","Unknown",IF(K5830="","Unknown","Non-lead")))))))))))</f>
        <v/>
      </c>
    </row>
    <row r="5831" spans="18:18">
      <c r="R5831" s="107" t="str">
        <f t="shared" si="91"/>
        <v/>
      </c>
    </row>
    <row r="5832" spans="18:18">
      <c r="R5832" s="107" t="str">
        <f t="shared" si="91"/>
        <v/>
      </c>
    </row>
    <row r="5833" spans="18:18">
      <c r="R5833" s="107" t="str">
        <f t="shared" si="91"/>
        <v/>
      </c>
    </row>
    <row r="5834" spans="18:18">
      <c r="R5834" s="107" t="str">
        <f t="shared" si="91"/>
        <v/>
      </c>
    </row>
    <row r="5835" spans="18:18">
      <c r="R5835" s="107" t="str">
        <f t="shared" si="91"/>
        <v/>
      </c>
    </row>
    <row r="5836" spans="18:18">
      <c r="R5836" s="107" t="str">
        <f t="shared" si="91"/>
        <v/>
      </c>
    </row>
    <row r="5837" spans="18:18">
      <c r="R5837" s="107" t="str">
        <f t="shared" si="91"/>
        <v/>
      </c>
    </row>
    <row r="5838" spans="18:18">
      <c r="R5838" s="107" t="str">
        <f t="shared" si="91"/>
        <v/>
      </c>
    </row>
    <row r="5839" spans="18:18">
      <c r="R5839" s="107" t="str">
        <f t="shared" si="91"/>
        <v/>
      </c>
    </row>
    <row r="5840" spans="18:18">
      <c r="R5840" s="107" t="str">
        <f t="shared" si="91"/>
        <v/>
      </c>
    </row>
    <row r="5841" spans="18:18">
      <c r="R5841" s="107" t="str">
        <f t="shared" si="91"/>
        <v/>
      </c>
    </row>
    <row r="5842" spans="18:18">
      <c r="R5842" s="107" t="str">
        <f t="shared" si="91"/>
        <v/>
      </c>
    </row>
    <row r="5843" spans="18:18">
      <c r="R5843" s="107" t="str">
        <f t="shared" si="91"/>
        <v/>
      </c>
    </row>
    <row r="5844" spans="18:18">
      <c r="R5844" s="107" t="str">
        <f t="shared" si="91"/>
        <v/>
      </c>
    </row>
    <row r="5845" spans="18:18">
      <c r="R5845" s="107" t="str">
        <f t="shared" si="91"/>
        <v/>
      </c>
    </row>
    <row r="5846" spans="18:18">
      <c r="R5846" s="107" t="str">
        <f t="shared" si="91"/>
        <v/>
      </c>
    </row>
    <row r="5847" spans="18:18">
      <c r="R5847" s="107" t="str">
        <f t="shared" si="91"/>
        <v/>
      </c>
    </row>
    <row r="5848" spans="18:18">
      <c r="R5848" s="107" t="str">
        <f t="shared" si="91"/>
        <v/>
      </c>
    </row>
    <row r="5849" spans="18:18">
      <c r="R5849" s="107" t="str">
        <f t="shared" si="91"/>
        <v/>
      </c>
    </row>
    <row r="5850" spans="18:18">
      <c r="R5850" s="107" t="str">
        <f t="shared" si="91"/>
        <v/>
      </c>
    </row>
    <row r="5851" spans="18:18">
      <c r="R5851" s="107" t="str">
        <f t="shared" si="91"/>
        <v/>
      </c>
    </row>
    <row r="5852" spans="18:18">
      <c r="R5852" s="107" t="str">
        <f t="shared" si="91"/>
        <v/>
      </c>
    </row>
    <row r="5853" spans="18:18">
      <c r="R5853" s="107" t="str">
        <f t="shared" si="91"/>
        <v/>
      </c>
    </row>
    <row r="5854" spans="18:18">
      <c r="R5854" s="107" t="str">
        <f t="shared" si="91"/>
        <v/>
      </c>
    </row>
    <row r="5855" spans="18:18">
      <c r="R5855" s="107" t="str">
        <f t="shared" si="91"/>
        <v/>
      </c>
    </row>
    <row r="5856" spans="18:18">
      <c r="R5856" s="107" t="str">
        <f t="shared" si="91"/>
        <v/>
      </c>
    </row>
    <row r="5857" spans="18:18">
      <c r="R5857" s="107" t="str">
        <f t="shared" si="91"/>
        <v/>
      </c>
    </row>
    <row r="5858" spans="18:18">
      <c r="R5858" s="107" t="str">
        <f t="shared" si="91"/>
        <v/>
      </c>
    </row>
    <row r="5859" spans="18:18">
      <c r="R5859" s="107" t="str">
        <f t="shared" si="91"/>
        <v/>
      </c>
    </row>
    <row r="5860" spans="18:18">
      <c r="R5860" s="107" t="str">
        <f t="shared" si="91"/>
        <v/>
      </c>
    </row>
    <row r="5861" spans="18:18">
      <c r="R5861" s="107" t="str">
        <f t="shared" si="91"/>
        <v/>
      </c>
    </row>
    <row r="5862" spans="18:18">
      <c r="R5862" s="107" t="str">
        <f t="shared" si="91"/>
        <v/>
      </c>
    </row>
    <row r="5863" spans="18:18">
      <c r="R5863" s="107" t="str">
        <f t="shared" si="91"/>
        <v/>
      </c>
    </row>
    <row r="5864" spans="18:18">
      <c r="R5864" s="107" t="str">
        <f t="shared" si="91"/>
        <v/>
      </c>
    </row>
    <row r="5865" spans="18:18">
      <c r="R5865" s="107" t="str">
        <f t="shared" si="91"/>
        <v/>
      </c>
    </row>
    <row r="5866" spans="18:18">
      <c r="R5866" s="107" t="str">
        <f t="shared" si="91"/>
        <v/>
      </c>
    </row>
    <row r="5867" spans="18:18">
      <c r="R5867" s="107" t="str">
        <f t="shared" si="91"/>
        <v/>
      </c>
    </row>
    <row r="5868" spans="18:18">
      <c r="R5868" s="107" t="str">
        <f t="shared" si="91"/>
        <v/>
      </c>
    </row>
    <row r="5869" spans="18:18">
      <c r="R5869" s="107" t="str">
        <f t="shared" si="91"/>
        <v/>
      </c>
    </row>
    <row r="5870" spans="18:18">
      <c r="R5870" s="107" t="str">
        <f t="shared" si="91"/>
        <v/>
      </c>
    </row>
    <row r="5871" spans="18:18">
      <c r="R5871" s="107" t="str">
        <f t="shared" si="91"/>
        <v/>
      </c>
    </row>
    <row r="5872" spans="18:18">
      <c r="R5872" s="107" t="str">
        <f t="shared" si="91"/>
        <v/>
      </c>
    </row>
    <row r="5873" spans="18:18">
      <c r="R5873" s="107" t="str">
        <f t="shared" si="91"/>
        <v/>
      </c>
    </row>
    <row r="5874" spans="18:18">
      <c r="R5874" s="107" t="str">
        <f t="shared" si="91"/>
        <v/>
      </c>
    </row>
    <row r="5875" spans="18:18">
      <c r="R5875" s="107" t="str">
        <f t="shared" si="91"/>
        <v/>
      </c>
    </row>
    <row r="5876" spans="18:18">
      <c r="R5876" s="107" t="str">
        <f t="shared" si="91"/>
        <v/>
      </c>
    </row>
    <row r="5877" spans="18:18">
      <c r="R5877" s="107" t="str">
        <f t="shared" si="91"/>
        <v/>
      </c>
    </row>
    <row r="5878" spans="18:18">
      <c r="R5878" s="107" t="str">
        <f t="shared" si="91"/>
        <v/>
      </c>
    </row>
    <row r="5879" spans="18:18">
      <c r="R5879" s="107" t="str">
        <f t="shared" si="91"/>
        <v/>
      </c>
    </row>
    <row r="5880" spans="18:18">
      <c r="R5880" s="107" t="str">
        <f t="shared" si="91"/>
        <v/>
      </c>
    </row>
    <row r="5881" spans="18:18">
      <c r="R5881" s="107" t="str">
        <f t="shared" si="91"/>
        <v/>
      </c>
    </row>
    <row r="5882" spans="18:18">
      <c r="R5882" s="107" t="str">
        <f t="shared" si="91"/>
        <v/>
      </c>
    </row>
    <row r="5883" spans="18:18">
      <c r="R5883" s="107" t="str">
        <f t="shared" si="91"/>
        <v/>
      </c>
    </row>
    <row r="5884" spans="18:18">
      <c r="R5884" s="107" t="str">
        <f t="shared" si="91"/>
        <v/>
      </c>
    </row>
    <row r="5885" spans="18:18">
      <c r="R5885" s="107" t="str">
        <f t="shared" si="91"/>
        <v/>
      </c>
    </row>
    <row r="5886" spans="18:18">
      <c r="R5886" s="107" t="str">
        <f t="shared" si="91"/>
        <v/>
      </c>
    </row>
    <row r="5887" spans="18:18">
      <c r="R5887" s="107" t="str">
        <f t="shared" si="91"/>
        <v/>
      </c>
    </row>
    <row r="5888" spans="18:18">
      <c r="R5888" s="107" t="str">
        <f t="shared" si="91"/>
        <v/>
      </c>
    </row>
    <row r="5889" spans="18:18">
      <c r="R5889" s="107" t="str">
        <f t="shared" si="91"/>
        <v/>
      </c>
    </row>
    <row r="5890" spans="18:18">
      <c r="R5890" s="107" t="str">
        <f t="shared" si="91"/>
        <v/>
      </c>
    </row>
    <row r="5891" spans="18:18">
      <c r="R5891" s="107" t="str">
        <f t="shared" si="91"/>
        <v/>
      </c>
    </row>
    <row r="5892" spans="18:18">
      <c r="R5892" s="107" t="str">
        <f t="shared" si="91"/>
        <v/>
      </c>
    </row>
    <row r="5893" spans="18:18">
      <c r="R5893" s="107" t="str">
        <f t="shared" si="91"/>
        <v/>
      </c>
    </row>
    <row r="5894" spans="18:18">
      <c r="R5894" s="107" t="str">
        <f t="shared" ref="R5894:R5957" si="92">IF(AND(I5894="",K5894=""),"",IF(I5894="Lead","Lead",IF(K5894="Lead","Lead",IF((OR((AND((ISNUMBER(SEARCH("Galvanized",K5894))),AM5894="Yes")),(AND((ISNUMBER(SEARCH("Galvanized",K5894))),AM5894="Unknown")))),"Galvanized requiring replacement",IF((OR((AND((ISNUMBER(SEARCH("Galvanized",K5894))),AQ5894="Yes")),(AND((ISNUMBER(SEARCH("Galvanized",K5894))),AQ5894="Unknown")))),"Galvanized requiring replacement",IF(I5894="Galvanized requiring replacement","Galvanized requiring replacement",IF(K5894="Galvanized requiring replacement","Galvanized requiring replacement",IF(ISNUMBER(SEARCH("Unknown",I5894)),"Unknown",IF(ISNUMBER(SEARCH("Unknown",K5894)),"Unknown",IF(I5894="","Unknown",IF(K5894="","Unknown","Non-lead")))))))))))</f>
        <v/>
      </c>
    </row>
    <row r="5895" spans="18:18">
      <c r="R5895" s="107" t="str">
        <f t="shared" si="92"/>
        <v/>
      </c>
    </row>
    <row r="5896" spans="18:18">
      <c r="R5896" s="107" t="str">
        <f t="shared" si="92"/>
        <v/>
      </c>
    </row>
    <row r="5897" spans="18:18">
      <c r="R5897" s="107" t="str">
        <f t="shared" si="92"/>
        <v/>
      </c>
    </row>
    <row r="5898" spans="18:18">
      <c r="R5898" s="107" t="str">
        <f t="shared" si="92"/>
        <v/>
      </c>
    </row>
    <row r="5899" spans="18:18">
      <c r="R5899" s="107" t="str">
        <f t="shared" si="92"/>
        <v/>
      </c>
    </row>
    <row r="5900" spans="18:18">
      <c r="R5900" s="107" t="str">
        <f t="shared" si="92"/>
        <v/>
      </c>
    </row>
    <row r="5901" spans="18:18">
      <c r="R5901" s="107" t="str">
        <f t="shared" si="92"/>
        <v/>
      </c>
    </row>
    <row r="5902" spans="18:18">
      <c r="R5902" s="107" t="str">
        <f t="shared" si="92"/>
        <v/>
      </c>
    </row>
    <row r="5903" spans="18:18">
      <c r="R5903" s="107" t="str">
        <f t="shared" si="92"/>
        <v/>
      </c>
    </row>
    <row r="5904" spans="18:18">
      <c r="R5904" s="107" t="str">
        <f t="shared" si="92"/>
        <v/>
      </c>
    </row>
    <row r="5905" spans="18:18">
      <c r="R5905" s="107" t="str">
        <f t="shared" si="92"/>
        <v/>
      </c>
    </row>
    <row r="5906" spans="18:18">
      <c r="R5906" s="107" t="str">
        <f t="shared" si="92"/>
        <v/>
      </c>
    </row>
    <row r="5907" spans="18:18">
      <c r="R5907" s="107" t="str">
        <f t="shared" si="92"/>
        <v/>
      </c>
    </row>
    <row r="5908" spans="18:18">
      <c r="R5908" s="107" t="str">
        <f t="shared" si="92"/>
        <v/>
      </c>
    </row>
    <row r="5909" spans="18:18">
      <c r="R5909" s="107" t="str">
        <f t="shared" si="92"/>
        <v/>
      </c>
    </row>
    <row r="5910" spans="18:18">
      <c r="R5910" s="107" t="str">
        <f t="shared" si="92"/>
        <v/>
      </c>
    </row>
    <row r="5911" spans="18:18">
      <c r="R5911" s="107" t="str">
        <f t="shared" si="92"/>
        <v/>
      </c>
    </row>
    <row r="5912" spans="18:18">
      <c r="R5912" s="107" t="str">
        <f t="shared" si="92"/>
        <v/>
      </c>
    </row>
    <row r="5913" spans="18:18">
      <c r="R5913" s="107" t="str">
        <f t="shared" si="92"/>
        <v/>
      </c>
    </row>
    <row r="5914" spans="18:18">
      <c r="R5914" s="107" t="str">
        <f t="shared" si="92"/>
        <v/>
      </c>
    </row>
    <row r="5915" spans="18:18">
      <c r="R5915" s="107" t="str">
        <f t="shared" si="92"/>
        <v/>
      </c>
    </row>
    <row r="5916" spans="18:18">
      <c r="R5916" s="107" t="str">
        <f t="shared" si="92"/>
        <v/>
      </c>
    </row>
    <row r="5917" spans="18:18">
      <c r="R5917" s="107" t="str">
        <f t="shared" si="92"/>
        <v/>
      </c>
    </row>
    <row r="5918" spans="18:18">
      <c r="R5918" s="107" t="str">
        <f t="shared" si="92"/>
        <v/>
      </c>
    </row>
    <row r="5919" spans="18:18">
      <c r="R5919" s="107" t="str">
        <f t="shared" si="92"/>
        <v/>
      </c>
    </row>
    <row r="5920" spans="18:18">
      <c r="R5920" s="107" t="str">
        <f t="shared" si="92"/>
        <v/>
      </c>
    </row>
    <row r="5921" spans="18:18">
      <c r="R5921" s="107" t="str">
        <f t="shared" si="92"/>
        <v/>
      </c>
    </row>
    <row r="5922" spans="18:18">
      <c r="R5922" s="107" t="str">
        <f t="shared" si="92"/>
        <v/>
      </c>
    </row>
    <row r="5923" spans="18:18">
      <c r="R5923" s="107" t="str">
        <f t="shared" si="92"/>
        <v/>
      </c>
    </row>
    <row r="5924" spans="18:18">
      <c r="R5924" s="107" t="str">
        <f t="shared" si="92"/>
        <v/>
      </c>
    </row>
    <row r="5925" spans="18:18">
      <c r="R5925" s="107" t="str">
        <f t="shared" si="92"/>
        <v/>
      </c>
    </row>
    <row r="5926" spans="18:18">
      <c r="R5926" s="107" t="str">
        <f t="shared" si="92"/>
        <v/>
      </c>
    </row>
    <row r="5927" spans="18:18">
      <c r="R5927" s="107" t="str">
        <f t="shared" si="92"/>
        <v/>
      </c>
    </row>
    <row r="5928" spans="18:18">
      <c r="R5928" s="107" t="str">
        <f t="shared" si="92"/>
        <v/>
      </c>
    </row>
    <row r="5929" spans="18:18">
      <c r="R5929" s="107" t="str">
        <f t="shared" si="92"/>
        <v/>
      </c>
    </row>
    <row r="5930" spans="18:18">
      <c r="R5930" s="107" t="str">
        <f t="shared" si="92"/>
        <v/>
      </c>
    </row>
    <row r="5931" spans="18:18">
      <c r="R5931" s="107" t="str">
        <f t="shared" si="92"/>
        <v/>
      </c>
    </row>
    <row r="5932" spans="18:18">
      <c r="R5932" s="107" t="str">
        <f t="shared" si="92"/>
        <v/>
      </c>
    </row>
    <row r="5933" spans="18:18">
      <c r="R5933" s="107" t="str">
        <f t="shared" si="92"/>
        <v/>
      </c>
    </row>
    <row r="5934" spans="18:18">
      <c r="R5934" s="107" t="str">
        <f t="shared" si="92"/>
        <v/>
      </c>
    </row>
    <row r="5935" spans="18:18">
      <c r="R5935" s="107" t="str">
        <f t="shared" si="92"/>
        <v/>
      </c>
    </row>
    <row r="5936" spans="18:18">
      <c r="R5936" s="107" t="str">
        <f t="shared" si="92"/>
        <v/>
      </c>
    </row>
    <row r="5937" spans="18:18">
      <c r="R5937" s="107" t="str">
        <f t="shared" si="92"/>
        <v/>
      </c>
    </row>
    <row r="5938" spans="18:18">
      <c r="R5938" s="107" t="str">
        <f t="shared" si="92"/>
        <v/>
      </c>
    </row>
    <row r="5939" spans="18:18">
      <c r="R5939" s="107" t="str">
        <f t="shared" si="92"/>
        <v/>
      </c>
    </row>
    <row r="5940" spans="18:18">
      <c r="R5940" s="107" t="str">
        <f t="shared" si="92"/>
        <v/>
      </c>
    </row>
    <row r="5941" spans="18:18">
      <c r="R5941" s="107" t="str">
        <f t="shared" si="92"/>
        <v/>
      </c>
    </row>
    <row r="5942" spans="18:18">
      <c r="R5942" s="107" t="str">
        <f t="shared" si="92"/>
        <v/>
      </c>
    </row>
    <row r="5943" spans="18:18">
      <c r="R5943" s="107" t="str">
        <f t="shared" si="92"/>
        <v/>
      </c>
    </row>
    <row r="5944" spans="18:18">
      <c r="R5944" s="107" t="str">
        <f t="shared" si="92"/>
        <v/>
      </c>
    </row>
    <row r="5945" spans="18:18">
      <c r="R5945" s="107" t="str">
        <f t="shared" si="92"/>
        <v/>
      </c>
    </row>
    <row r="5946" spans="18:18">
      <c r="R5946" s="107" t="str">
        <f t="shared" si="92"/>
        <v/>
      </c>
    </row>
    <row r="5947" spans="18:18">
      <c r="R5947" s="107" t="str">
        <f t="shared" si="92"/>
        <v/>
      </c>
    </row>
    <row r="5948" spans="18:18">
      <c r="R5948" s="107" t="str">
        <f t="shared" si="92"/>
        <v/>
      </c>
    </row>
    <row r="5949" spans="18:18">
      <c r="R5949" s="107" t="str">
        <f t="shared" si="92"/>
        <v/>
      </c>
    </row>
    <row r="5950" spans="18:18">
      <c r="R5950" s="107" t="str">
        <f t="shared" si="92"/>
        <v/>
      </c>
    </row>
    <row r="5951" spans="18:18">
      <c r="R5951" s="107" t="str">
        <f t="shared" si="92"/>
        <v/>
      </c>
    </row>
    <row r="5952" spans="18:18">
      <c r="R5952" s="107" t="str">
        <f t="shared" si="92"/>
        <v/>
      </c>
    </row>
    <row r="5953" spans="18:18">
      <c r="R5953" s="107" t="str">
        <f t="shared" si="92"/>
        <v/>
      </c>
    </row>
    <row r="5954" spans="18:18">
      <c r="R5954" s="107" t="str">
        <f t="shared" si="92"/>
        <v/>
      </c>
    </row>
    <row r="5955" spans="18:18">
      <c r="R5955" s="107" t="str">
        <f t="shared" si="92"/>
        <v/>
      </c>
    </row>
    <row r="5956" spans="18:18">
      <c r="R5956" s="107" t="str">
        <f t="shared" si="92"/>
        <v/>
      </c>
    </row>
    <row r="5957" spans="18:18">
      <c r="R5957" s="107" t="str">
        <f t="shared" si="92"/>
        <v/>
      </c>
    </row>
    <row r="5958" spans="18:18">
      <c r="R5958" s="107" t="str">
        <f t="shared" ref="R5958:R6021" si="93">IF(AND(I5958="",K5958=""),"",IF(I5958="Lead","Lead",IF(K5958="Lead","Lead",IF((OR((AND((ISNUMBER(SEARCH("Galvanized",K5958))),AM5958="Yes")),(AND((ISNUMBER(SEARCH("Galvanized",K5958))),AM5958="Unknown")))),"Galvanized requiring replacement",IF((OR((AND((ISNUMBER(SEARCH("Galvanized",K5958))),AQ5958="Yes")),(AND((ISNUMBER(SEARCH("Galvanized",K5958))),AQ5958="Unknown")))),"Galvanized requiring replacement",IF(I5958="Galvanized requiring replacement","Galvanized requiring replacement",IF(K5958="Galvanized requiring replacement","Galvanized requiring replacement",IF(ISNUMBER(SEARCH("Unknown",I5958)),"Unknown",IF(ISNUMBER(SEARCH("Unknown",K5958)),"Unknown",IF(I5958="","Unknown",IF(K5958="","Unknown","Non-lead")))))))))))</f>
        <v/>
      </c>
    </row>
    <row r="5959" spans="18:18">
      <c r="R5959" s="107" t="str">
        <f t="shared" si="93"/>
        <v/>
      </c>
    </row>
    <row r="5960" spans="18:18">
      <c r="R5960" s="107" t="str">
        <f t="shared" si="93"/>
        <v/>
      </c>
    </row>
    <row r="5961" spans="18:18">
      <c r="R5961" s="107" t="str">
        <f t="shared" si="93"/>
        <v/>
      </c>
    </row>
    <row r="5962" spans="18:18">
      <c r="R5962" s="107" t="str">
        <f t="shared" si="93"/>
        <v/>
      </c>
    </row>
    <row r="5963" spans="18:18">
      <c r="R5963" s="107" t="str">
        <f t="shared" si="93"/>
        <v/>
      </c>
    </row>
    <row r="5964" spans="18:18">
      <c r="R5964" s="107" t="str">
        <f t="shared" si="93"/>
        <v/>
      </c>
    </row>
    <row r="5965" spans="18:18">
      <c r="R5965" s="107" t="str">
        <f t="shared" si="93"/>
        <v/>
      </c>
    </row>
    <row r="5966" spans="18:18">
      <c r="R5966" s="107" t="str">
        <f t="shared" si="93"/>
        <v/>
      </c>
    </row>
    <row r="5967" spans="18:18">
      <c r="R5967" s="107" t="str">
        <f t="shared" si="93"/>
        <v/>
      </c>
    </row>
    <row r="5968" spans="18:18">
      <c r="R5968" s="107" t="str">
        <f t="shared" si="93"/>
        <v/>
      </c>
    </row>
    <row r="5969" spans="18:18">
      <c r="R5969" s="107" t="str">
        <f t="shared" si="93"/>
        <v/>
      </c>
    </row>
    <row r="5970" spans="18:18">
      <c r="R5970" s="107" t="str">
        <f t="shared" si="93"/>
        <v/>
      </c>
    </row>
    <row r="5971" spans="18:18">
      <c r="R5971" s="107" t="str">
        <f t="shared" si="93"/>
        <v/>
      </c>
    </row>
    <row r="5972" spans="18:18">
      <c r="R5972" s="107" t="str">
        <f t="shared" si="93"/>
        <v/>
      </c>
    </row>
    <row r="5973" spans="18:18">
      <c r="R5973" s="107" t="str">
        <f t="shared" si="93"/>
        <v/>
      </c>
    </row>
    <row r="5974" spans="18:18">
      <c r="R5974" s="107" t="str">
        <f t="shared" si="93"/>
        <v/>
      </c>
    </row>
    <row r="5975" spans="18:18">
      <c r="R5975" s="107" t="str">
        <f t="shared" si="93"/>
        <v/>
      </c>
    </row>
    <row r="5976" spans="18:18">
      <c r="R5976" s="107" t="str">
        <f t="shared" si="93"/>
        <v/>
      </c>
    </row>
    <row r="5977" spans="18:18">
      <c r="R5977" s="107" t="str">
        <f t="shared" si="93"/>
        <v/>
      </c>
    </row>
    <row r="5978" spans="18:18">
      <c r="R5978" s="107" t="str">
        <f t="shared" si="93"/>
        <v/>
      </c>
    </row>
    <row r="5979" spans="18:18">
      <c r="R5979" s="107" t="str">
        <f t="shared" si="93"/>
        <v/>
      </c>
    </row>
    <row r="5980" spans="18:18">
      <c r="R5980" s="107" t="str">
        <f t="shared" si="93"/>
        <v/>
      </c>
    </row>
    <row r="5981" spans="18:18">
      <c r="R5981" s="107" t="str">
        <f t="shared" si="93"/>
        <v/>
      </c>
    </row>
    <row r="5982" spans="18:18">
      <c r="R5982" s="107" t="str">
        <f t="shared" si="93"/>
        <v/>
      </c>
    </row>
    <row r="5983" spans="18:18">
      <c r="R5983" s="107" t="str">
        <f t="shared" si="93"/>
        <v/>
      </c>
    </row>
    <row r="5984" spans="18:18">
      <c r="R5984" s="107" t="str">
        <f t="shared" si="93"/>
        <v/>
      </c>
    </row>
    <row r="5985" spans="18:18">
      <c r="R5985" s="107" t="str">
        <f t="shared" si="93"/>
        <v/>
      </c>
    </row>
    <row r="5986" spans="18:18">
      <c r="R5986" s="107" t="str">
        <f t="shared" si="93"/>
        <v/>
      </c>
    </row>
    <row r="5987" spans="18:18">
      <c r="R5987" s="107" t="str">
        <f t="shared" si="93"/>
        <v/>
      </c>
    </row>
    <row r="5988" spans="18:18">
      <c r="R5988" s="107" t="str">
        <f t="shared" si="93"/>
        <v/>
      </c>
    </row>
    <row r="5989" spans="18:18">
      <c r="R5989" s="107" t="str">
        <f t="shared" si="93"/>
        <v/>
      </c>
    </row>
    <row r="5990" spans="18:18">
      <c r="R5990" s="107" t="str">
        <f t="shared" si="93"/>
        <v/>
      </c>
    </row>
    <row r="5991" spans="18:18">
      <c r="R5991" s="107" t="str">
        <f t="shared" si="93"/>
        <v/>
      </c>
    </row>
    <row r="5992" spans="18:18">
      <c r="R5992" s="107" t="str">
        <f t="shared" si="93"/>
        <v/>
      </c>
    </row>
    <row r="5993" spans="18:18">
      <c r="R5993" s="107" t="str">
        <f t="shared" si="93"/>
        <v/>
      </c>
    </row>
    <row r="5994" spans="18:18">
      <c r="R5994" s="107" t="str">
        <f t="shared" si="93"/>
        <v/>
      </c>
    </row>
    <row r="5995" spans="18:18">
      <c r="R5995" s="107" t="str">
        <f t="shared" si="93"/>
        <v/>
      </c>
    </row>
    <row r="5996" spans="18:18">
      <c r="R5996" s="107" t="str">
        <f t="shared" si="93"/>
        <v/>
      </c>
    </row>
    <row r="5997" spans="18:18">
      <c r="R5997" s="107" t="str">
        <f t="shared" si="93"/>
        <v/>
      </c>
    </row>
    <row r="5998" spans="18:18">
      <c r="R5998" s="107" t="str">
        <f t="shared" si="93"/>
        <v/>
      </c>
    </row>
    <row r="5999" spans="18:18">
      <c r="R5999" s="107" t="str">
        <f t="shared" si="93"/>
        <v/>
      </c>
    </row>
    <row r="6000" spans="18:18">
      <c r="R6000" s="107" t="str">
        <f t="shared" si="93"/>
        <v/>
      </c>
    </row>
    <row r="6001" spans="18:18">
      <c r="R6001" s="107" t="str">
        <f t="shared" si="93"/>
        <v/>
      </c>
    </row>
    <row r="6002" spans="18:18">
      <c r="R6002" s="107" t="str">
        <f t="shared" si="93"/>
        <v/>
      </c>
    </row>
    <row r="6003" spans="18:18">
      <c r="R6003" s="107" t="str">
        <f t="shared" si="93"/>
        <v/>
      </c>
    </row>
    <row r="6004" spans="18:18">
      <c r="R6004" s="107" t="str">
        <f t="shared" si="93"/>
        <v/>
      </c>
    </row>
    <row r="6005" spans="18:18">
      <c r="R6005" s="107" t="str">
        <f t="shared" si="93"/>
        <v/>
      </c>
    </row>
    <row r="6006" spans="18:18">
      <c r="R6006" s="107" t="str">
        <f t="shared" si="93"/>
        <v/>
      </c>
    </row>
    <row r="6007" spans="18:18">
      <c r="R6007" s="107" t="str">
        <f t="shared" si="93"/>
        <v/>
      </c>
    </row>
    <row r="6008" spans="18:18">
      <c r="R6008" s="107" t="str">
        <f t="shared" si="93"/>
        <v/>
      </c>
    </row>
    <row r="6009" spans="18:18">
      <c r="R6009" s="107" t="str">
        <f t="shared" si="93"/>
        <v/>
      </c>
    </row>
    <row r="6010" spans="18:18">
      <c r="R6010" s="107" t="str">
        <f t="shared" si="93"/>
        <v/>
      </c>
    </row>
    <row r="6011" spans="18:18">
      <c r="R6011" s="107" t="str">
        <f t="shared" si="93"/>
        <v/>
      </c>
    </row>
    <row r="6012" spans="18:18">
      <c r="R6012" s="107" t="str">
        <f t="shared" si="93"/>
        <v/>
      </c>
    </row>
    <row r="6013" spans="18:18">
      <c r="R6013" s="107" t="str">
        <f t="shared" si="93"/>
        <v/>
      </c>
    </row>
    <row r="6014" spans="18:18">
      <c r="R6014" s="107" t="str">
        <f t="shared" si="93"/>
        <v/>
      </c>
    </row>
    <row r="6015" spans="18:18">
      <c r="R6015" s="107" t="str">
        <f t="shared" si="93"/>
        <v/>
      </c>
    </row>
    <row r="6016" spans="18:18">
      <c r="R6016" s="107" t="str">
        <f t="shared" si="93"/>
        <v/>
      </c>
    </row>
    <row r="6017" spans="18:18">
      <c r="R6017" s="107" t="str">
        <f t="shared" si="93"/>
        <v/>
      </c>
    </row>
    <row r="6018" spans="18:18">
      <c r="R6018" s="107" t="str">
        <f t="shared" si="93"/>
        <v/>
      </c>
    </row>
    <row r="6019" spans="18:18">
      <c r="R6019" s="107" t="str">
        <f t="shared" si="93"/>
        <v/>
      </c>
    </row>
    <row r="6020" spans="18:18">
      <c r="R6020" s="107" t="str">
        <f t="shared" si="93"/>
        <v/>
      </c>
    </row>
    <row r="6021" spans="18:18">
      <c r="R6021" s="107" t="str">
        <f t="shared" si="93"/>
        <v/>
      </c>
    </row>
    <row r="6022" spans="18:18">
      <c r="R6022" s="107" t="str">
        <f t="shared" ref="R6022:R6085" si="94">IF(AND(I6022="",K6022=""),"",IF(I6022="Lead","Lead",IF(K6022="Lead","Lead",IF((OR((AND((ISNUMBER(SEARCH("Galvanized",K6022))),AM6022="Yes")),(AND((ISNUMBER(SEARCH("Galvanized",K6022))),AM6022="Unknown")))),"Galvanized requiring replacement",IF((OR((AND((ISNUMBER(SEARCH("Galvanized",K6022))),AQ6022="Yes")),(AND((ISNUMBER(SEARCH("Galvanized",K6022))),AQ6022="Unknown")))),"Galvanized requiring replacement",IF(I6022="Galvanized requiring replacement","Galvanized requiring replacement",IF(K6022="Galvanized requiring replacement","Galvanized requiring replacement",IF(ISNUMBER(SEARCH("Unknown",I6022)),"Unknown",IF(ISNUMBER(SEARCH("Unknown",K6022)),"Unknown",IF(I6022="","Unknown",IF(K6022="","Unknown","Non-lead")))))))))))</f>
        <v/>
      </c>
    </row>
    <row r="6023" spans="18:18">
      <c r="R6023" s="107" t="str">
        <f t="shared" si="94"/>
        <v/>
      </c>
    </row>
    <row r="6024" spans="18:18">
      <c r="R6024" s="107" t="str">
        <f t="shared" si="94"/>
        <v/>
      </c>
    </row>
    <row r="6025" spans="18:18">
      <c r="R6025" s="107" t="str">
        <f t="shared" si="94"/>
        <v/>
      </c>
    </row>
    <row r="6026" spans="18:18">
      <c r="R6026" s="107" t="str">
        <f t="shared" si="94"/>
        <v/>
      </c>
    </row>
    <row r="6027" spans="18:18">
      <c r="R6027" s="107" t="str">
        <f t="shared" si="94"/>
        <v/>
      </c>
    </row>
    <row r="6028" spans="18:18">
      <c r="R6028" s="107" t="str">
        <f t="shared" si="94"/>
        <v/>
      </c>
    </row>
    <row r="6029" spans="18:18">
      <c r="R6029" s="107" t="str">
        <f t="shared" si="94"/>
        <v/>
      </c>
    </row>
    <row r="6030" spans="18:18">
      <c r="R6030" s="107" t="str">
        <f t="shared" si="94"/>
        <v/>
      </c>
    </row>
    <row r="6031" spans="18:18">
      <c r="R6031" s="107" t="str">
        <f t="shared" si="94"/>
        <v/>
      </c>
    </row>
    <row r="6032" spans="18:18">
      <c r="R6032" s="107" t="str">
        <f t="shared" si="94"/>
        <v/>
      </c>
    </row>
    <row r="6033" spans="18:18">
      <c r="R6033" s="107" t="str">
        <f t="shared" si="94"/>
        <v/>
      </c>
    </row>
    <row r="6034" spans="18:18">
      <c r="R6034" s="107" t="str">
        <f t="shared" si="94"/>
        <v/>
      </c>
    </row>
    <row r="6035" spans="18:18">
      <c r="R6035" s="107" t="str">
        <f t="shared" si="94"/>
        <v/>
      </c>
    </row>
    <row r="6036" spans="18:18">
      <c r="R6036" s="107" t="str">
        <f t="shared" si="94"/>
        <v/>
      </c>
    </row>
    <row r="6037" spans="18:18">
      <c r="R6037" s="107" t="str">
        <f t="shared" si="94"/>
        <v/>
      </c>
    </row>
    <row r="6038" spans="18:18">
      <c r="R6038" s="107" t="str">
        <f t="shared" si="94"/>
        <v/>
      </c>
    </row>
    <row r="6039" spans="18:18">
      <c r="R6039" s="107" t="str">
        <f t="shared" si="94"/>
        <v/>
      </c>
    </row>
    <row r="6040" spans="18:18">
      <c r="R6040" s="107" t="str">
        <f t="shared" si="94"/>
        <v/>
      </c>
    </row>
    <row r="6041" spans="18:18">
      <c r="R6041" s="107" t="str">
        <f t="shared" si="94"/>
        <v/>
      </c>
    </row>
    <row r="6042" spans="18:18">
      <c r="R6042" s="107" t="str">
        <f t="shared" si="94"/>
        <v/>
      </c>
    </row>
    <row r="6043" spans="18:18">
      <c r="R6043" s="107" t="str">
        <f t="shared" si="94"/>
        <v/>
      </c>
    </row>
    <row r="6044" spans="18:18">
      <c r="R6044" s="107" t="str">
        <f t="shared" si="94"/>
        <v/>
      </c>
    </row>
    <row r="6045" spans="18:18">
      <c r="R6045" s="107" t="str">
        <f t="shared" si="94"/>
        <v/>
      </c>
    </row>
    <row r="6046" spans="18:18">
      <c r="R6046" s="107" t="str">
        <f t="shared" si="94"/>
        <v/>
      </c>
    </row>
    <row r="6047" spans="18:18">
      <c r="R6047" s="107" t="str">
        <f t="shared" si="94"/>
        <v/>
      </c>
    </row>
    <row r="6048" spans="18:18">
      <c r="R6048" s="107" t="str">
        <f t="shared" si="94"/>
        <v/>
      </c>
    </row>
    <row r="6049" spans="18:18">
      <c r="R6049" s="107" t="str">
        <f t="shared" si="94"/>
        <v/>
      </c>
    </row>
    <row r="6050" spans="18:18">
      <c r="R6050" s="107" t="str">
        <f t="shared" si="94"/>
        <v/>
      </c>
    </row>
    <row r="6051" spans="18:18">
      <c r="R6051" s="107" t="str">
        <f t="shared" si="94"/>
        <v/>
      </c>
    </row>
    <row r="6052" spans="18:18">
      <c r="R6052" s="107" t="str">
        <f t="shared" si="94"/>
        <v/>
      </c>
    </row>
    <row r="6053" spans="18:18">
      <c r="R6053" s="107" t="str">
        <f t="shared" si="94"/>
        <v/>
      </c>
    </row>
    <row r="6054" spans="18:18">
      <c r="R6054" s="107" t="str">
        <f t="shared" si="94"/>
        <v/>
      </c>
    </row>
    <row r="6055" spans="18:18">
      <c r="R6055" s="107" t="str">
        <f t="shared" si="94"/>
        <v/>
      </c>
    </row>
    <row r="6056" spans="18:18">
      <c r="R6056" s="107" t="str">
        <f t="shared" si="94"/>
        <v/>
      </c>
    </row>
    <row r="6057" spans="18:18">
      <c r="R6057" s="107" t="str">
        <f t="shared" si="94"/>
        <v/>
      </c>
    </row>
    <row r="6058" spans="18:18">
      <c r="R6058" s="107" t="str">
        <f t="shared" si="94"/>
        <v/>
      </c>
    </row>
    <row r="6059" spans="18:18">
      <c r="R6059" s="107" t="str">
        <f t="shared" si="94"/>
        <v/>
      </c>
    </row>
    <row r="6060" spans="18:18">
      <c r="R6060" s="107" t="str">
        <f t="shared" si="94"/>
        <v/>
      </c>
    </row>
    <row r="6061" spans="18:18">
      <c r="R6061" s="107" t="str">
        <f t="shared" si="94"/>
        <v/>
      </c>
    </row>
    <row r="6062" spans="18:18">
      <c r="R6062" s="107" t="str">
        <f t="shared" si="94"/>
        <v/>
      </c>
    </row>
    <row r="6063" spans="18:18">
      <c r="R6063" s="107" t="str">
        <f t="shared" si="94"/>
        <v/>
      </c>
    </row>
    <row r="6064" spans="18:18">
      <c r="R6064" s="107" t="str">
        <f t="shared" si="94"/>
        <v/>
      </c>
    </row>
    <row r="6065" spans="18:18">
      <c r="R6065" s="107" t="str">
        <f t="shared" si="94"/>
        <v/>
      </c>
    </row>
    <row r="6066" spans="18:18">
      <c r="R6066" s="107" t="str">
        <f t="shared" si="94"/>
        <v/>
      </c>
    </row>
    <row r="6067" spans="18:18">
      <c r="R6067" s="107" t="str">
        <f t="shared" si="94"/>
        <v/>
      </c>
    </row>
    <row r="6068" spans="18:18">
      <c r="R6068" s="107" t="str">
        <f t="shared" si="94"/>
        <v/>
      </c>
    </row>
    <row r="6069" spans="18:18">
      <c r="R6069" s="107" t="str">
        <f t="shared" si="94"/>
        <v/>
      </c>
    </row>
    <row r="6070" spans="18:18">
      <c r="R6070" s="107" t="str">
        <f t="shared" si="94"/>
        <v/>
      </c>
    </row>
    <row r="6071" spans="18:18">
      <c r="R6071" s="107" t="str">
        <f t="shared" si="94"/>
        <v/>
      </c>
    </row>
    <row r="6072" spans="18:18">
      <c r="R6072" s="107" t="str">
        <f t="shared" si="94"/>
        <v/>
      </c>
    </row>
    <row r="6073" spans="18:18">
      <c r="R6073" s="107" t="str">
        <f t="shared" si="94"/>
        <v/>
      </c>
    </row>
    <row r="6074" spans="18:18">
      <c r="R6074" s="107" t="str">
        <f t="shared" si="94"/>
        <v/>
      </c>
    </row>
    <row r="6075" spans="18:18">
      <c r="R6075" s="107" t="str">
        <f t="shared" si="94"/>
        <v/>
      </c>
    </row>
    <row r="6076" spans="18:18">
      <c r="R6076" s="107" t="str">
        <f t="shared" si="94"/>
        <v/>
      </c>
    </row>
    <row r="6077" spans="18:18">
      <c r="R6077" s="107" t="str">
        <f t="shared" si="94"/>
        <v/>
      </c>
    </row>
    <row r="6078" spans="18:18">
      <c r="R6078" s="107" t="str">
        <f t="shared" si="94"/>
        <v/>
      </c>
    </row>
    <row r="6079" spans="18:18">
      <c r="R6079" s="107" t="str">
        <f t="shared" si="94"/>
        <v/>
      </c>
    </row>
    <row r="6080" spans="18:18">
      <c r="R6080" s="107" t="str">
        <f t="shared" si="94"/>
        <v/>
      </c>
    </row>
    <row r="6081" spans="18:18">
      <c r="R6081" s="107" t="str">
        <f t="shared" si="94"/>
        <v/>
      </c>
    </row>
    <row r="6082" spans="18:18">
      <c r="R6082" s="107" t="str">
        <f t="shared" si="94"/>
        <v/>
      </c>
    </row>
    <row r="6083" spans="18:18">
      <c r="R6083" s="107" t="str">
        <f t="shared" si="94"/>
        <v/>
      </c>
    </row>
    <row r="6084" spans="18:18">
      <c r="R6084" s="107" t="str">
        <f t="shared" si="94"/>
        <v/>
      </c>
    </row>
    <row r="6085" spans="18:18">
      <c r="R6085" s="107" t="str">
        <f t="shared" si="94"/>
        <v/>
      </c>
    </row>
    <row r="6086" spans="18:18">
      <c r="R6086" s="107" t="str">
        <f t="shared" ref="R6086:R6149" si="95">IF(AND(I6086="",K6086=""),"",IF(I6086="Lead","Lead",IF(K6086="Lead","Lead",IF((OR((AND((ISNUMBER(SEARCH("Galvanized",K6086))),AM6086="Yes")),(AND((ISNUMBER(SEARCH("Galvanized",K6086))),AM6086="Unknown")))),"Galvanized requiring replacement",IF((OR((AND((ISNUMBER(SEARCH("Galvanized",K6086))),AQ6086="Yes")),(AND((ISNUMBER(SEARCH("Galvanized",K6086))),AQ6086="Unknown")))),"Galvanized requiring replacement",IF(I6086="Galvanized requiring replacement","Galvanized requiring replacement",IF(K6086="Galvanized requiring replacement","Galvanized requiring replacement",IF(ISNUMBER(SEARCH("Unknown",I6086)),"Unknown",IF(ISNUMBER(SEARCH("Unknown",K6086)),"Unknown",IF(I6086="","Unknown",IF(K6086="","Unknown","Non-lead")))))))))))</f>
        <v/>
      </c>
    </row>
    <row r="6087" spans="18:18">
      <c r="R6087" s="107" t="str">
        <f t="shared" si="95"/>
        <v/>
      </c>
    </row>
    <row r="6088" spans="18:18">
      <c r="R6088" s="107" t="str">
        <f t="shared" si="95"/>
        <v/>
      </c>
    </row>
    <row r="6089" spans="18:18">
      <c r="R6089" s="107" t="str">
        <f t="shared" si="95"/>
        <v/>
      </c>
    </row>
    <row r="6090" spans="18:18">
      <c r="R6090" s="107" t="str">
        <f t="shared" si="95"/>
        <v/>
      </c>
    </row>
    <row r="6091" spans="18:18">
      <c r="R6091" s="107" t="str">
        <f t="shared" si="95"/>
        <v/>
      </c>
    </row>
    <row r="6092" spans="18:18">
      <c r="R6092" s="107" t="str">
        <f t="shared" si="95"/>
        <v/>
      </c>
    </row>
    <row r="6093" spans="18:18">
      <c r="R6093" s="107" t="str">
        <f t="shared" si="95"/>
        <v/>
      </c>
    </row>
    <row r="6094" spans="18:18">
      <c r="R6094" s="107" t="str">
        <f t="shared" si="95"/>
        <v/>
      </c>
    </row>
    <row r="6095" spans="18:18">
      <c r="R6095" s="107" t="str">
        <f t="shared" si="95"/>
        <v/>
      </c>
    </row>
    <row r="6096" spans="18:18">
      <c r="R6096" s="107" t="str">
        <f t="shared" si="95"/>
        <v/>
      </c>
    </row>
    <row r="6097" spans="18:18">
      <c r="R6097" s="107" t="str">
        <f t="shared" si="95"/>
        <v/>
      </c>
    </row>
    <row r="6098" spans="18:18">
      <c r="R6098" s="107" t="str">
        <f t="shared" si="95"/>
        <v/>
      </c>
    </row>
    <row r="6099" spans="18:18">
      <c r="R6099" s="107" t="str">
        <f t="shared" si="95"/>
        <v/>
      </c>
    </row>
    <row r="6100" spans="18:18">
      <c r="R6100" s="107" t="str">
        <f t="shared" si="95"/>
        <v/>
      </c>
    </row>
    <row r="6101" spans="18:18">
      <c r="R6101" s="107" t="str">
        <f t="shared" si="95"/>
        <v/>
      </c>
    </row>
    <row r="6102" spans="18:18">
      <c r="R6102" s="107" t="str">
        <f t="shared" si="95"/>
        <v/>
      </c>
    </row>
    <row r="6103" spans="18:18">
      <c r="R6103" s="107" t="str">
        <f t="shared" si="95"/>
        <v/>
      </c>
    </row>
    <row r="6104" spans="18:18">
      <c r="R6104" s="107" t="str">
        <f t="shared" si="95"/>
        <v/>
      </c>
    </row>
    <row r="6105" spans="18:18">
      <c r="R6105" s="107" t="str">
        <f t="shared" si="95"/>
        <v/>
      </c>
    </row>
    <row r="6106" spans="18:18">
      <c r="R6106" s="107" t="str">
        <f t="shared" si="95"/>
        <v/>
      </c>
    </row>
    <row r="6107" spans="18:18">
      <c r="R6107" s="107" t="str">
        <f t="shared" si="95"/>
        <v/>
      </c>
    </row>
    <row r="6108" spans="18:18">
      <c r="R6108" s="107" t="str">
        <f t="shared" si="95"/>
        <v/>
      </c>
    </row>
    <row r="6109" spans="18:18">
      <c r="R6109" s="107" t="str">
        <f t="shared" si="95"/>
        <v/>
      </c>
    </row>
    <row r="6110" spans="18:18">
      <c r="R6110" s="107" t="str">
        <f t="shared" si="95"/>
        <v/>
      </c>
    </row>
    <row r="6111" spans="18:18">
      <c r="R6111" s="107" t="str">
        <f t="shared" si="95"/>
        <v/>
      </c>
    </row>
    <row r="6112" spans="18:18">
      <c r="R6112" s="107" t="str">
        <f t="shared" si="95"/>
        <v/>
      </c>
    </row>
    <row r="6113" spans="18:18">
      <c r="R6113" s="107" t="str">
        <f t="shared" si="95"/>
        <v/>
      </c>
    </row>
    <row r="6114" spans="18:18">
      <c r="R6114" s="107" t="str">
        <f t="shared" si="95"/>
        <v/>
      </c>
    </row>
    <row r="6115" spans="18:18">
      <c r="R6115" s="107" t="str">
        <f t="shared" si="95"/>
        <v/>
      </c>
    </row>
    <row r="6116" spans="18:18">
      <c r="R6116" s="107" t="str">
        <f t="shared" si="95"/>
        <v/>
      </c>
    </row>
    <row r="6117" spans="18:18">
      <c r="R6117" s="107" t="str">
        <f t="shared" si="95"/>
        <v/>
      </c>
    </row>
    <row r="6118" spans="18:18">
      <c r="R6118" s="107" t="str">
        <f t="shared" si="95"/>
        <v/>
      </c>
    </row>
    <row r="6119" spans="18:18">
      <c r="R6119" s="107" t="str">
        <f t="shared" si="95"/>
        <v/>
      </c>
    </row>
    <row r="6120" spans="18:18">
      <c r="R6120" s="107" t="str">
        <f t="shared" si="95"/>
        <v/>
      </c>
    </row>
    <row r="6121" spans="18:18">
      <c r="R6121" s="107" t="str">
        <f t="shared" si="95"/>
        <v/>
      </c>
    </row>
    <row r="6122" spans="18:18">
      <c r="R6122" s="107" t="str">
        <f t="shared" si="95"/>
        <v/>
      </c>
    </row>
    <row r="6123" spans="18:18">
      <c r="R6123" s="107" t="str">
        <f t="shared" si="95"/>
        <v/>
      </c>
    </row>
    <row r="6124" spans="18:18">
      <c r="R6124" s="107" t="str">
        <f t="shared" si="95"/>
        <v/>
      </c>
    </row>
    <row r="6125" spans="18:18">
      <c r="R6125" s="107" t="str">
        <f t="shared" si="95"/>
        <v/>
      </c>
    </row>
    <row r="6126" spans="18:18">
      <c r="R6126" s="107" t="str">
        <f t="shared" si="95"/>
        <v/>
      </c>
    </row>
    <row r="6127" spans="18:18">
      <c r="R6127" s="107" t="str">
        <f t="shared" si="95"/>
        <v/>
      </c>
    </row>
    <row r="6128" spans="18:18">
      <c r="R6128" s="107" t="str">
        <f t="shared" si="95"/>
        <v/>
      </c>
    </row>
    <row r="6129" spans="18:18">
      <c r="R6129" s="107" t="str">
        <f t="shared" si="95"/>
        <v/>
      </c>
    </row>
    <row r="6130" spans="18:18">
      <c r="R6130" s="107" t="str">
        <f t="shared" si="95"/>
        <v/>
      </c>
    </row>
    <row r="6131" spans="18:18">
      <c r="R6131" s="107" t="str">
        <f t="shared" si="95"/>
        <v/>
      </c>
    </row>
    <row r="6132" spans="18:18">
      <c r="R6132" s="107" t="str">
        <f t="shared" si="95"/>
        <v/>
      </c>
    </row>
    <row r="6133" spans="18:18">
      <c r="R6133" s="107" t="str">
        <f t="shared" si="95"/>
        <v/>
      </c>
    </row>
    <row r="6134" spans="18:18">
      <c r="R6134" s="107" t="str">
        <f t="shared" si="95"/>
        <v/>
      </c>
    </row>
    <row r="6135" spans="18:18">
      <c r="R6135" s="107" t="str">
        <f t="shared" si="95"/>
        <v/>
      </c>
    </row>
    <row r="6136" spans="18:18">
      <c r="R6136" s="107" t="str">
        <f t="shared" si="95"/>
        <v/>
      </c>
    </row>
    <row r="6137" spans="18:18">
      <c r="R6137" s="107" t="str">
        <f t="shared" si="95"/>
        <v/>
      </c>
    </row>
    <row r="6138" spans="18:18">
      <c r="R6138" s="107" t="str">
        <f t="shared" si="95"/>
        <v/>
      </c>
    </row>
    <row r="6139" spans="18:18">
      <c r="R6139" s="107" t="str">
        <f t="shared" si="95"/>
        <v/>
      </c>
    </row>
    <row r="6140" spans="18:18">
      <c r="R6140" s="107" t="str">
        <f t="shared" si="95"/>
        <v/>
      </c>
    </row>
    <row r="6141" spans="18:18">
      <c r="R6141" s="107" t="str">
        <f t="shared" si="95"/>
        <v/>
      </c>
    </row>
    <row r="6142" spans="18:18">
      <c r="R6142" s="107" t="str">
        <f t="shared" si="95"/>
        <v/>
      </c>
    </row>
    <row r="6143" spans="18:18">
      <c r="R6143" s="107" t="str">
        <f t="shared" si="95"/>
        <v/>
      </c>
    </row>
    <row r="6144" spans="18:18">
      <c r="R6144" s="107" t="str">
        <f t="shared" si="95"/>
        <v/>
      </c>
    </row>
    <row r="6145" spans="18:18">
      <c r="R6145" s="107" t="str">
        <f t="shared" si="95"/>
        <v/>
      </c>
    </row>
    <row r="6146" spans="18:18">
      <c r="R6146" s="107" t="str">
        <f t="shared" si="95"/>
        <v/>
      </c>
    </row>
    <row r="6147" spans="18:18">
      <c r="R6147" s="107" t="str">
        <f t="shared" si="95"/>
        <v/>
      </c>
    </row>
    <row r="6148" spans="18:18">
      <c r="R6148" s="107" t="str">
        <f t="shared" si="95"/>
        <v/>
      </c>
    </row>
    <row r="6149" spans="18:18">
      <c r="R6149" s="107" t="str">
        <f t="shared" si="95"/>
        <v/>
      </c>
    </row>
    <row r="6150" spans="18:18">
      <c r="R6150" s="107" t="str">
        <f t="shared" ref="R6150:R6213" si="96">IF(AND(I6150="",K6150=""),"",IF(I6150="Lead","Lead",IF(K6150="Lead","Lead",IF((OR((AND((ISNUMBER(SEARCH("Galvanized",K6150))),AM6150="Yes")),(AND((ISNUMBER(SEARCH("Galvanized",K6150))),AM6150="Unknown")))),"Galvanized requiring replacement",IF((OR((AND((ISNUMBER(SEARCH("Galvanized",K6150))),AQ6150="Yes")),(AND((ISNUMBER(SEARCH("Galvanized",K6150))),AQ6150="Unknown")))),"Galvanized requiring replacement",IF(I6150="Galvanized requiring replacement","Galvanized requiring replacement",IF(K6150="Galvanized requiring replacement","Galvanized requiring replacement",IF(ISNUMBER(SEARCH("Unknown",I6150)),"Unknown",IF(ISNUMBER(SEARCH("Unknown",K6150)),"Unknown",IF(I6150="","Unknown",IF(K6150="","Unknown","Non-lead")))))))))))</f>
        <v/>
      </c>
    </row>
    <row r="6151" spans="18:18">
      <c r="R6151" s="107" t="str">
        <f t="shared" si="96"/>
        <v/>
      </c>
    </row>
    <row r="6152" spans="18:18">
      <c r="R6152" s="107" t="str">
        <f t="shared" si="96"/>
        <v/>
      </c>
    </row>
    <row r="6153" spans="18:18">
      <c r="R6153" s="107" t="str">
        <f t="shared" si="96"/>
        <v/>
      </c>
    </row>
    <row r="6154" spans="18:18">
      <c r="R6154" s="107" t="str">
        <f t="shared" si="96"/>
        <v/>
      </c>
    </row>
    <row r="6155" spans="18:18">
      <c r="R6155" s="107" t="str">
        <f t="shared" si="96"/>
        <v/>
      </c>
    </row>
    <row r="6156" spans="18:18">
      <c r="R6156" s="107" t="str">
        <f t="shared" si="96"/>
        <v/>
      </c>
    </row>
    <row r="6157" spans="18:18">
      <c r="R6157" s="107" t="str">
        <f t="shared" si="96"/>
        <v/>
      </c>
    </row>
    <row r="6158" spans="18:18">
      <c r="R6158" s="107" t="str">
        <f t="shared" si="96"/>
        <v/>
      </c>
    </row>
    <row r="6159" spans="18:18">
      <c r="R6159" s="107" t="str">
        <f t="shared" si="96"/>
        <v/>
      </c>
    </row>
    <row r="6160" spans="18:18">
      <c r="R6160" s="107" t="str">
        <f t="shared" si="96"/>
        <v/>
      </c>
    </row>
    <row r="6161" spans="18:18">
      <c r="R6161" s="107" t="str">
        <f t="shared" si="96"/>
        <v/>
      </c>
    </row>
    <row r="6162" spans="18:18">
      <c r="R6162" s="107" t="str">
        <f t="shared" si="96"/>
        <v/>
      </c>
    </row>
    <row r="6163" spans="18:18">
      <c r="R6163" s="107" t="str">
        <f t="shared" si="96"/>
        <v/>
      </c>
    </row>
    <row r="6164" spans="18:18">
      <c r="R6164" s="107" t="str">
        <f t="shared" si="96"/>
        <v/>
      </c>
    </row>
    <row r="6165" spans="18:18">
      <c r="R6165" s="107" t="str">
        <f t="shared" si="96"/>
        <v/>
      </c>
    </row>
    <row r="6166" spans="18:18">
      <c r="R6166" s="107" t="str">
        <f t="shared" si="96"/>
        <v/>
      </c>
    </row>
    <row r="6167" spans="18:18">
      <c r="R6167" s="107" t="str">
        <f t="shared" si="96"/>
        <v/>
      </c>
    </row>
    <row r="6168" spans="18:18">
      <c r="R6168" s="107" t="str">
        <f t="shared" si="96"/>
        <v/>
      </c>
    </row>
    <row r="6169" spans="18:18">
      <c r="R6169" s="107" t="str">
        <f t="shared" si="96"/>
        <v/>
      </c>
    </row>
    <row r="6170" spans="18:18">
      <c r="R6170" s="107" t="str">
        <f t="shared" si="96"/>
        <v/>
      </c>
    </row>
    <row r="6171" spans="18:18">
      <c r="R6171" s="107" t="str">
        <f t="shared" si="96"/>
        <v/>
      </c>
    </row>
    <row r="6172" spans="18:18">
      <c r="R6172" s="107" t="str">
        <f t="shared" si="96"/>
        <v/>
      </c>
    </row>
    <row r="6173" spans="18:18">
      <c r="R6173" s="107" t="str">
        <f t="shared" si="96"/>
        <v/>
      </c>
    </row>
    <row r="6174" spans="18:18">
      <c r="R6174" s="107" t="str">
        <f t="shared" si="96"/>
        <v/>
      </c>
    </row>
    <row r="6175" spans="18:18">
      <c r="R6175" s="107" t="str">
        <f t="shared" si="96"/>
        <v/>
      </c>
    </row>
    <row r="6176" spans="18:18">
      <c r="R6176" s="107" t="str">
        <f t="shared" si="96"/>
        <v/>
      </c>
    </row>
    <row r="6177" spans="18:18">
      <c r="R6177" s="107" t="str">
        <f t="shared" si="96"/>
        <v/>
      </c>
    </row>
    <row r="6178" spans="18:18">
      <c r="R6178" s="107" t="str">
        <f t="shared" si="96"/>
        <v/>
      </c>
    </row>
    <row r="6179" spans="18:18">
      <c r="R6179" s="107" t="str">
        <f t="shared" si="96"/>
        <v/>
      </c>
    </row>
    <row r="6180" spans="18:18">
      <c r="R6180" s="107" t="str">
        <f t="shared" si="96"/>
        <v/>
      </c>
    </row>
    <row r="6181" spans="18:18">
      <c r="R6181" s="107" t="str">
        <f t="shared" si="96"/>
        <v/>
      </c>
    </row>
    <row r="6182" spans="18:18">
      <c r="R6182" s="107" t="str">
        <f t="shared" si="96"/>
        <v/>
      </c>
    </row>
    <row r="6183" spans="18:18">
      <c r="R6183" s="107" t="str">
        <f t="shared" si="96"/>
        <v/>
      </c>
    </row>
    <row r="6184" spans="18:18">
      <c r="R6184" s="107" t="str">
        <f t="shared" si="96"/>
        <v/>
      </c>
    </row>
    <row r="6185" spans="18:18">
      <c r="R6185" s="107" t="str">
        <f t="shared" si="96"/>
        <v/>
      </c>
    </row>
    <row r="6186" spans="18:18">
      <c r="R6186" s="107" t="str">
        <f t="shared" si="96"/>
        <v/>
      </c>
    </row>
    <row r="6187" spans="18:18">
      <c r="R6187" s="107" t="str">
        <f t="shared" si="96"/>
        <v/>
      </c>
    </row>
    <row r="6188" spans="18:18">
      <c r="R6188" s="107" t="str">
        <f t="shared" si="96"/>
        <v/>
      </c>
    </row>
    <row r="6189" spans="18:18">
      <c r="R6189" s="107" t="str">
        <f t="shared" si="96"/>
        <v/>
      </c>
    </row>
    <row r="6190" spans="18:18">
      <c r="R6190" s="107" t="str">
        <f t="shared" si="96"/>
        <v/>
      </c>
    </row>
    <row r="6191" spans="18:18">
      <c r="R6191" s="107" t="str">
        <f t="shared" si="96"/>
        <v/>
      </c>
    </row>
    <row r="6192" spans="18:18">
      <c r="R6192" s="107" t="str">
        <f t="shared" si="96"/>
        <v/>
      </c>
    </row>
    <row r="6193" spans="18:18">
      <c r="R6193" s="107" t="str">
        <f t="shared" si="96"/>
        <v/>
      </c>
    </row>
    <row r="6194" spans="18:18">
      <c r="R6194" s="107" t="str">
        <f t="shared" si="96"/>
        <v/>
      </c>
    </row>
    <row r="6195" spans="18:18">
      <c r="R6195" s="107" t="str">
        <f t="shared" si="96"/>
        <v/>
      </c>
    </row>
    <row r="6196" spans="18:18">
      <c r="R6196" s="107" t="str">
        <f t="shared" si="96"/>
        <v/>
      </c>
    </row>
    <row r="6197" spans="18:18">
      <c r="R6197" s="107" t="str">
        <f t="shared" si="96"/>
        <v/>
      </c>
    </row>
    <row r="6198" spans="18:18">
      <c r="R6198" s="107" t="str">
        <f t="shared" si="96"/>
        <v/>
      </c>
    </row>
    <row r="6199" spans="18:18">
      <c r="R6199" s="107" t="str">
        <f t="shared" si="96"/>
        <v/>
      </c>
    </row>
    <row r="6200" spans="18:18">
      <c r="R6200" s="107" t="str">
        <f t="shared" si="96"/>
        <v/>
      </c>
    </row>
    <row r="6201" spans="18:18">
      <c r="R6201" s="107" t="str">
        <f t="shared" si="96"/>
        <v/>
      </c>
    </row>
    <row r="6202" spans="18:18">
      <c r="R6202" s="107" t="str">
        <f t="shared" si="96"/>
        <v/>
      </c>
    </row>
    <row r="6203" spans="18:18">
      <c r="R6203" s="107" t="str">
        <f t="shared" si="96"/>
        <v/>
      </c>
    </row>
    <row r="6204" spans="18:18">
      <c r="R6204" s="107" t="str">
        <f t="shared" si="96"/>
        <v/>
      </c>
    </row>
    <row r="6205" spans="18:18">
      <c r="R6205" s="107" t="str">
        <f t="shared" si="96"/>
        <v/>
      </c>
    </row>
    <row r="6206" spans="18:18">
      <c r="R6206" s="107" t="str">
        <f t="shared" si="96"/>
        <v/>
      </c>
    </row>
    <row r="6207" spans="18:18">
      <c r="R6207" s="107" t="str">
        <f t="shared" si="96"/>
        <v/>
      </c>
    </row>
    <row r="6208" spans="18:18">
      <c r="R6208" s="107" t="str">
        <f t="shared" si="96"/>
        <v/>
      </c>
    </row>
    <row r="6209" spans="18:18">
      <c r="R6209" s="107" t="str">
        <f t="shared" si="96"/>
        <v/>
      </c>
    </row>
    <row r="6210" spans="18:18">
      <c r="R6210" s="107" t="str">
        <f t="shared" si="96"/>
        <v/>
      </c>
    </row>
    <row r="6211" spans="18:18">
      <c r="R6211" s="107" t="str">
        <f t="shared" si="96"/>
        <v/>
      </c>
    </row>
    <row r="6212" spans="18:18">
      <c r="R6212" s="107" t="str">
        <f t="shared" si="96"/>
        <v/>
      </c>
    </row>
    <row r="6213" spans="18:18">
      <c r="R6213" s="107" t="str">
        <f t="shared" si="96"/>
        <v/>
      </c>
    </row>
    <row r="6214" spans="18:18">
      <c r="R6214" s="107" t="str">
        <f t="shared" ref="R6214:R6277" si="97">IF(AND(I6214="",K6214=""),"",IF(I6214="Lead","Lead",IF(K6214="Lead","Lead",IF((OR((AND((ISNUMBER(SEARCH("Galvanized",K6214))),AM6214="Yes")),(AND((ISNUMBER(SEARCH("Galvanized",K6214))),AM6214="Unknown")))),"Galvanized requiring replacement",IF((OR((AND((ISNUMBER(SEARCH("Galvanized",K6214))),AQ6214="Yes")),(AND((ISNUMBER(SEARCH("Galvanized",K6214))),AQ6214="Unknown")))),"Galvanized requiring replacement",IF(I6214="Galvanized requiring replacement","Galvanized requiring replacement",IF(K6214="Galvanized requiring replacement","Galvanized requiring replacement",IF(ISNUMBER(SEARCH("Unknown",I6214)),"Unknown",IF(ISNUMBER(SEARCH("Unknown",K6214)),"Unknown",IF(I6214="","Unknown",IF(K6214="","Unknown","Non-lead")))))))))))</f>
        <v/>
      </c>
    </row>
    <row r="6215" spans="18:18">
      <c r="R6215" s="107" t="str">
        <f t="shared" si="97"/>
        <v/>
      </c>
    </row>
    <row r="6216" spans="18:18">
      <c r="R6216" s="107" t="str">
        <f t="shared" si="97"/>
        <v/>
      </c>
    </row>
    <row r="6217" spans="18:18">
      <c r="R6217" s="107" t="str">
        <f t="shared" si="97"/>
        <v/>
      </c>
    </row>
    <row r="6218" spans="18:18">
      <c r="R6218" s="107" t="str">
        <f t="shared" si="97"/>
        <v/>
      </c>
    </row>
    <row r="6219" spans="18:18">
      <c r="R6219" s="107" t="str">
        <f t="shared" si="97"/>
        <v/>
      </c>
    </row>
    <row r="6220" spans="18:18">
      <c r="R6220" s="107" t="str">
        <f t="shared" si="97"/>
        <v/>
      </c>
    </row>
    <row r="6221" spans="18:18">
      <c r="R6221" s="107" t="str">
        <f t="shared" si="97"/>
        <v/>
      </c>
    </row>
    <row r="6222" spans="18:18">
      <c r="R6222" s="107" t="str">
        <f t="shared" si="97"/>
        <v/>
      </c>
    </row>
    <row r="6223" spans="18:18">
      <c r="R6223" s="107" t="str">
        <f t="shared" si="97"/>
        <v/>
      </c>
    </row>
    <row r="6224" spans="18:18">
      <c r="R6224" s="107" t="str">
        <f t="shared" si="97"/>
        <v/>
      </c>
    </row>
    <row r="6225" spans="18:18">
      <c r="R6225" s="107" t="str">
        <f t="shared" si="97"/>
        <v/>
      </c>
    </row>
    <row r="6226" spans="18:18">
      <c r="R6226" s="107" t="str">
        <f t="shared" si="97"/>
        <v/>
      </c>
    </row>
    <row r="6227" spans="18:18">
      <c r="R6227" s="107" t="str">
        <f t="shared" si="97"/>
        <v/>
      </c>
    </row>
    <row r="6228" spans="18:18">
      <c r="R6228" s="107" t="str">
        <f t="shared" si="97"/>
        <v/>
      </c>
    </row>
    <row r="6229" spans="18:18">
      <c r="R6229" s="107" t="str">
        <f t="shared" si="97"/>
        <v/>
      </c>
    </row>
    <row r="6230" spans="18:18">
      <c r="R6230" s="107" t="str">
        <f t="shared" si="97"/>
        <v/>
      </c>
    </row>
    <row r="6231" spans="18:18">
      <c r="R6231" s="107" t="str">
        <f t="shared" si="97"/>
        <v/>
      </c>
    </row>
    <row r="6232" spans="18:18">
      <c r="R6232" s="107" t="str">
        <f t="shared" si="97"/>
        <v/>
      </c>
    </row>
    <row r="6233" spans="18:18">
      <c r="R6233" s="107" t="str">
        <f t="shared" si="97"/>
        <v/>
      </c>
    </row>
    <row r="6234" spans="18:18">
      <c r="R6234" s="107" t="str">
        <f t="shared" si="97"/>
        <v/>
      </c>
    </row>
    <row r="6235" spans="18:18">
      <c r="R6235" s="107" t="str">
        <f t="shared" si="97"/>
        <v/>
      </c>
    </row>
    <row r="6236" spans="18:18">
      <c r="R6236" s="107" t="str">
        <f t="shared" si="97"/>
        <v/>
      </c>
    </row>
    <row r="6237" spans="18:18">
      <c r="R6237" s="107" t="str">
        <f t="shared" si="97"/>
        <v/>
      </c>
    </row>
    <row r="6238" spans="18:18">
      <c r="R6238" s="107" t="str">
        <f t="shared" si="97"/>
        <v/>
      </c>
    </row>
    <row r="6239" spans="18:18">
      <c r="R6239" s="107" t="str">
        <f t="shared" si="97"/>
        <v/>
      </c>
    </row>
    <row r="6240" spans="18:18">
      <c r="R6240" s="107" t="str">
        <f t="shared" si="97"/>
        <v/>
      </c>
    </row>
    <row r="6241" spans="18:18">
      <c r="R6241" s="107" t="str">
        <f t="shared" si="97"/>
        <v/>
      </c>
    </row>
    <row r="6242" spans="18:18">
      <c r="R6242" s="107" t="str">
        <f t="shared" si="97"/>
        <v/>
      </c>
    </row>
    <row r="6243" spans="18:18">
      <c r="R6243" s="107" t="str">
        <f t="shared" si="97"/>
        <v/>
      </c>
    </row>
    <row r="6244" spans="18:18">
      <c r="R6244" s="107" t="str">
        <f t="shared" si="97"/>
        <v/>
      </c>
    </row>
    <row r="6245" spans="18:18">
      <c r="R6245" s="107" t="str">
        <f t="shared" si="97"/>
        <v/>
      </c>
    </row>
    <row r="6246" spans="18:18">
      <c r="R6246" s="107" t="str">
        <f t="shared" si="97"/>
        <v/>
      </c>
    </row>
    <row r="6247" spans="18:18">
      <c r="R6247" s="107" t="str">
        <f t="shared" si="97"/>
        <v/>
      </c>
    </row>
    <row r="6248" spans="18:18">
      <c r="R6248" s="107" t="str">
        <f t="shared" si="97"/>
        <v/>
      </c>
    </row>
    <row r="6249" spans="18:18">
      <c r="R6249" s="107" t="str">
        <f t="shared" si="97"/>
        <v/>
      </c>
    </row>
    <row r="6250" spans="18:18">
      <c r="R6250" s="107" t="str">
        <f t="shared" si="97"/>
        <v/>
      </c>
    </row>
    <row r="6251" spans="18:18">
      <c r="R6251" s="107" t="str">
        <f t="shared" si="97"/>
        <v/>
      </c>
    </row>
    <row r="6252" spans="18:18">
      <c r="R6252" s="107" t="str">
        <f t="shared" si="97"/>
        <v/>
      </c>
    </row>
    <row r="6253" spans="18:18">
      <c r="R6253" s="107" t="str">
        <f t="shared" si="97"/>
        <v/>
      </c>
    </row>
    <row r="6254" spans="18:18">
      <c r="R6254" s="107" t="str">
        <f t="shared" si="97"/>
        <v/>
      </c>
    </row>
    <row r="6255" spans="18:18">
      <c r="R6255" s="107" t="str">
        <f t="shared" si="97"/>
        <v/>
      </c>
    </row>
    <row r="6256" spans="18:18">
      <c r="R6256" s="107" t="str">
        <f t="shared" si="97"/>
        <v/>
      </c>
    </row>
    <row r="6257" spans="18:18">
      <c r="R6257" s="107" t="str">
        <f t="shared" si="97"/>
        <v/>
      </c>
    </row>
    <row r="6258" spans="18:18">
      <c r="R6258" s="107" t="str">
        <f t="shared" si="97"/>
        <v/>
      </c>
    </row>
    <row r="6259" spans="18:18">
      <c r="R6259" s="107" t="str">
        <f t="shared" si="97"/>
        <v/>
      </c>
    </row>
    <row r="6260" spans="18:18">
      <c r="R6260" s="107" t="str">
        <f t="shared" si="97"/>
        <v/>
      </c>
    </row>
    <row r="6261" spans="18:18">
      <c r="R6261" s="107" t="str">
        <f t="shared" si="97"/>
        <v/>
      </c>
    </row>
    <row r="6262" spans="18:18">
      <c r="R6262" s="107" t="str">
        <f t="shared" si="97"/>
        <v/>
      </c>
    </row>
    <row r="6263" spans="18:18">
      <c r="R6263" s="107" t="str">
        <f t="shared" si="97"/>
        <v/>
      </c>
    </row>
    <row r="6264" spans="18:18">
      <c r="R6264" s="107" t="str">
        <f t="shared" si="97"/>
        <v/>
      </c>
    </row>
    <row r="6265" spans="18:18">
      <c r="R6265" s="107" t="str">
        <f t="shared" si="97"/>
        <v/>
      </c>
    </row>
    <row r="6266" spans="18:18">
      <c r="R6266" s="107" t="str">
        <f t="shared" si="97"/>
        <v/>
      </c>
    </row>
    <row r="6267" spans="18:18">
      <c r="R6267" s="107" t="str">
        <f t="shared" si="97"/>
        <v/>
      </c>
    </row>
    <row r="6268" spans="18:18">
      <c r="R6268" s="107" t="str">
        <f t="shared" si="97"/>
        <v/>
      </c>
    </row>
    <row r="6269" spans="18:18">
      <c r="R6269" s="107" t="str">
        <f t="shared" si="97"/>
        <v/>
      </c>
    </row>
    <row r="6270" spans="18:18">
      <c r="R6270" s="107" t="str">
        <f t="shared" si="97"/>
        <v/>
      </c>
    </row>
    <row r="6271" spans="18:18">
      <c r="R6271" s="107" t="str">
        <f t="shared" si="97"/>
        <v/>
      </c>
    </row>
    <row r="6272" spans="18:18">
      <c r="R6272" s="107" t="str">
        <f t="shared" si="97"/>
        <v/>
      </c>
    </row>
    <row r="6273" spans="18:18">
      <c r="R6273" s="107" t="str">
        <f t="shared" si="97"/>
        <v/>
      </c>
    </row>
    <row r="6274" spans="18:18">
      <c r="R6274" s="107" t="str">
        <f t="shared" si="97"/>
        <v/>
      </c>
    </row>
    <row r="6275" spans="18:18">
      <c r="R6275" s="107" t="str">
        <f t="shared" si="97"/>
        <v/>
      </c>
    </row>
    <row r="6276" spans="18:18">
      <c r="R6276" s="107" t="str">
        <f t="shared" si="97"/>
        <v/>
      </c>
    </row>
    <row r="6277" spans="18:18">
      <c r="R6277" s="107" t="str">
        <f t="shared" si="97"/>
        <v/>
      </c>
    </row>
    <row r="6278" spans="18:18">
      <c r="R6278" s="107" t="str">
        <f t="shared" ref="R6278:R6341" si="98">IF(AND(I6278="",K6278=""),"",IF(I6278="Lead","Lead",IF(K6278="Lead","Lead",IF((OR((AND((ISNUMBER(SEARCH("Galvanized",K6278))),AM6278="Yes")),(AND((ISNUMBER(SEARCH("Galvanized",K6278))),AM6278="Unknown")))),"Galvanized requiring replacement",IF((OR((AND((ISNUMBER(SEARCH("Galvanized",K6278))),AQ6278="Yes")),(AND((ISNUMBER(SEARCH("Galvanized",K6278))),AQ6278="Unknown")))),"Galvanized requiring replacement",IF(I6278="Galvanized requiring replacement","Galvanized requiring replacement",IF(K6278="Galvanized requiring replacement","Galvanized requiring replacement",IF(ISNUMBER(SEARCH("Unknown",I6278)),"Unknown",IF(ISNUMBER(SEARCH("Unknown",K6278)),"Unknown",IF(I6278="","Unknown",IF(K6278="","Unknown","Non-lead")))))))))))</f>
        <v/>
      </c>
    </row>
    <row r="6279" spans="18:18">
      <c r="R6279" s="107" t="str">
        <f t="shared" si="98"/>
        <v/>
      </c>
    </row>
    <row r="6280" spans="18:18">
      <c r="R6280" s="107" t="str">
        <f t="shared" si="98"/>
        <v/>
      </c>
    </row>
    <row r="6281" spans="18:18">
      <c r="R6281" s="107" t="str">
        <f t="shared" si="98"/>
        <v/>
      </c>
    </row>
    <row r="6282" spans="18:18">
      <c r="R6282" s="107" t="str">
        <f t="shared" si="98"/>
        <v/>
      </c>
    </row>
    <row r="6283" spans="18:18">
      <c r="R6283" s="107" t="str">
        <f t="shared" si="98"/>
        <v/>
      </c>
    </row>
    <row r="6284" spans="18:18">
      <c r="R6284" s="107" t="str">
        <f t="shared" si="98"/>
        <v/>
      </c>
    </row>
    <row r="6285" spans="18:18">
      <c r="R6285" s="107" t="str">
        <f t="shared" si="98"/>
        <v/>
      </c>
    </row>
    <row r="6286" spans="18:18">
      <c r="R6286" s="107" t="str">
        <f t="shared" si="98"/>
        <v/>
      </c>
    </row>
    <row r="6287" spans="18:18">
      <c r="R6287" s="107" t="str">
        <f t="shared" si="98"/>
        <v/>
      </c>
    </row>
    <row r="6288" spans="18:18">
      <c r="R6288" s="107" t="str">
        <f t="shared" si="98"/>
        <v/>
      </c>
    </row>
    <row r="6289" spans="18:18">
      <c r="R6289" s="107" t="str">
        <f t="shared" si="98"/>
        <v/>
      </c>
    </row>
    <row r="6290" spans="18:18">
      <c r="R6290" s="107" t="str">
        <f t="shared" si="98"/>
        <v/>
      </c>
    </row>
    <row r="6291" spans="18:18">
      <c r="R6291" s="107" t="str">
        <f t="shared" si="98"/>
        <v/>
      </c>
    </row>
    <row r="6292" spans="18:18">
      <c r="R6292" s="107" t="str">
        <f t="shared" si="98"/>
        <v/>
      </c>
    </row>
    <row r="6293" spans="18:18">
      <c r="R6293" s="107" t="str">
        <f t="shared" si="98"/>
        <v/>
      </c>
    </row>
    <row r="6294" spans="18:18">
      <c r="R6294" s="107" t="str">
        <f t="shared" si="98"/>
        <v/>
      </c>
    </row>
    <row r="6295" spans="18:18">
      <c r="R6295" s="107" t="str">
        <f t="shared" si="98"/>
        <v/>
      </c>
    </row>
    <row r="6296" spans="18:18">
      <c r="R6296" s="107" t="str">
        <f t="shared" si="98"/>
        <v/>
      </c>
    </row>
    <row r="6297" spans="18:18">
      <c r="R6297" s="107" t="str">
        <f t="shared" si="98"/>
        <v/>
      </c>
    </row>
    <row r="6298" spans="18:18">
      <c r="R6298" s="107" t="str">
        <f t="shared" si="98"/>
        <v/>
      </c>
    </row>
    <row r="6299" spans="18:18">
      <c r="R6299" s="107" t="str">
        <f t="shared" si="98"/>
        <v/>
      </c>
    </row>
    <row r="6300" spans="18:18">
      <c r="R6300" s="107" t="str">
        <f t="shared" si="98"/>
        <v/>
      </c>
    </row>
    <row r="6301" spans="18:18">
      <c r="R6301" s="107" t="str">
        <f t="shared" si="98"/>
        <v/>
      </c>
    </row>
    <row r="6302" spans="18:18">
      <c r="R6302" s="107" t="str">
        <f t="shared" si="98"/>
        <v/>
      </c>
    </row>
    <row r="6303" spans="18:18">
      <c r="R6303" s="107" t="str">
        <f t="shared" si="98"/>
        <v/>
      </c>
    </row>
    <row r="6304" spans="18:18">
      <c r="R6304" s="107" t="str">
        <f t="shared" si="98"/>
        <v/>
      </c>
    </row>
    <row r="6305" spans="18:18">
      <c r="R6305" s="107" t="str">
        <f t="shared" si="98"/>
        <v/>
      </c>
    </row>
    <row r="6306" spans="18:18">
      <c r="R6306" s="107" t="str">
        <f t="shared" si="98"/>
        <v/>
      </c>
    </row>
    <row r="6307" spans="18:18">
      <c r="R6307" s="107" t="str">
        <f t="shared" si="98"/>
        <v/>
      </c>
    </row>
    <row r="6308" spans="18:18">
      <c r="R6308" s="107" t="str">
        <f t="shared" si="98"/>
        <v/>
      </c>
    </row>
    <row r="6309" spans="18:18">
      <c r="R6309" s="107" t="str">
        <f t="shared" si="98"/>
        <v/>
      </c>
    </row>
    <row r="6310" spans="18:18">
      <c r="R6310" s="107" t="str">
        <f t="shared" si="98"/>
        <v/>
      </c>
    </row>
    <row r="6311" spans="18:18">
      <c r="R6311" s="107" t="str">
        <f t="shared" si="98"/>
        <v/>
      </c>
    </row>
    <row r="6312" spans="18:18">
      <c r="R6312" s="107" t="str">
        <f t="shared" si="98"/>
        <v/>
      </c>
    </row>
    <row r="6313" spans="18:18">
      <c r="R6313" s="107" t="str">
        <f t="shared" si="98"/>
        <v/>
      </c>
    </row>
    <row r="6314" spans="18:18">
      <c r="R6314" s="107" t="str">
        <f t="shared" si="98"/>
        <v/>
      </c>
    </row>
    <row r="6315" spans="18:18">
      <c r="R6315" s="107" t="str">
        <f t="shared" si="98"/>
        <v/>
      </c>
    </row>
    <row r="6316" spans="18:18">
      <c r="R6316" s="107" t="str">
        <f t="shared" si="98"/>
        <v/>
      </c>
    </row>
    <row r="6317" spans="18:18">
      <c r="R6317" s="107" t="str">
        <f t="shared" si="98"/>
        <v/>
      </c>
    </row>
    <row r="6318" spans="18:18">
      <c r="R6318" s="107" t="str">
        <f t="shared" si="98"/>
        <v/>
      </c>
    </row>
    <row r="6319" spans="18:18">
      <c r="R6319" s="107" t="str">
        <f t="shared" si="98"/>
        <v/>
      </c>
    </row>
    <row r="6320" spans="18:18">
      <c r="R6320" s="107" t="str">
        <f t="shared" si="98"/>
        <v/>
      </c>
    </row>
    <row r="6321" spans="18:18">
      <c r="R6321" s="107" t="str">
        <f t="shared" si="98"/>
        <v/>
      </c>
    </row>
    <row r="6322" spans="18:18">
      <c r="R6322" s="107" t="str">
        <f t="shared" si="98"/>
        <v/>
      </c>
    </row>
    <row r="6323" spans="18:18">
      <c r="R6323" s="107" t="str">
        <f t="shared" si="98"/>
        <v/>
      </c>
    </row>
    <row r="6324" spans="18:18">
      <c r="R6324" s="107" t="str">
        <f t="shared" si="98"/>
        <v/>
      </c>
    </row>
    <row r="6325" spans="18:18">
      <c r="R6325" s="107" t="str">
        <f t="shared" si="98"/>
        <v/>
      </c>
    </row>
    <row r="6326" spans="18:18">
      <c r="R6326" s="107" t="str">
        <f t="shared" si="98"/>
        <v/>
      </c>
    </row>
    <row r="6327" spans="18:18">
      <c r="R6327" s="107" t="str">
        <f t="shared" si="98"/>
        <v/>
      </c>
    </row>
    <row r="6328" spans="18:18">
      <c r="R6328" s="107" t="str">
        <f t="shared" si="98"/>
        <v/>
      </c>
    </row>
    <row r="6329" spans="18:18">
      <c r="R6329" s="107" t="str">
        <f t="shared" si="98"/>
        <v/>
      </c>
    </row>
    <row r="6330" spans="18:18">
      <c r="R6330" s="107" t="str">
        <f t="shared" si="98"/>
        <v/>
      </c>
    </row>
    <row r="6331" spans="18:18">
      <c r="R6331" s="107" t="str">
        <f t="shared" si="98"/>
        <v/>
      </c>
    </row>
    <row r="6332" spans="18:18">
      <c r="R6332" s="107" t="str">
        <f t="shared" si="98"/>
        <v/>
      </c>
    </row>
    <row r="6333" spans="18:18">
      <c r="R6333" s="107" t="str">
        <f t="shared" si="98"/>
        <v/>
      </c>
    </row>
    <row r="6334" spans="18:18">
      <c r="R6334" s="107" t="str">
        <f t="shared" si="98"/>
        <v/>
      </c>
    </row>
    <row r="6335" spans="18:18">
      <c r="R6335" s="107" t="str">
        <f t="shared" si="98"/>
        <v/>
      </c>
    </row>
    <row r="6336" spans="18:18">
      <c r="R6336" s="107" t="str">
        <f t="shared" si="98"/>
        <v/>
      </c>
    </row>
    <row r="6337" spans="18:18">
      <c r="R6337" s="107" t="str">
        <f t="shared" si="98"/>
        <v/>
      </c>
    </row>
    <row r="6338" spans="18:18">
      <c r="R6338" s="107" t="str">
        <f t="shared" si="98"/>
        <v/>
      </c>
    </row>
    <row r="6339" spans="18:18">
      <c r="R6339" s="107" t="str">
        <f t="shared" si="98"/>
        <v/>
      </c>
    </row>
    <row r="6340" spans="18:18">
      <c r="R6340" s="107" t="str">
        <f t="shared" si="98"/>
        <v/>
      </c>
    </row>
    <row r="6341" spans="18:18">
      <c r="R6341" s="107" t="str">
        <f t="shared" si="98"/>
        <v/>
      </c>
    </row>
    <row r="6342" spans="18:18">
      <c r="R6342" s="107" t="str">
        <f t="shared" ref="R6342:R6405" si="99">IF(AND(I6342="",K6342=""),"",IF(I6342="Lead","Lead",IF(K6342="Lead","Lead",IF((OR((AND((ISNUMBER(SEARCH("Galvanized",K6342))),AM6342="Yes")),(AND((ISNUMBER(SEARCH("Galvanized",K6342))),AM6342="Unknown")))),"Galvanized requiring replacement",IF((OR((AND((ISNUMBER(SEARCH("Galvanized",K6342))),AQ6342="Yes")),(AND((ISNUMBER(SEARCH("Galvanized",K6342))),AQ6342="Unknown")))),"Galvanized requiring replacement",IF(I6342="Galvanized requiring replacement","Galvanized requiring replacement",IF(K6342="Galvanized requiring replacement","Galvanized requiring replacement",IF(ISNUMBER(SEARCH("Unknown",I6342)),"Unknown",IF(ISNUMBER(SEARCH("Unknown",K6342)),"Unknown",IF(I6342="","Unknown",IF(K6342="","Unknown","Non-lead")))))))))))</f>
        <v/>
      </c>
    </row>
    <row r="6343" spans="18:18">
      <c r="R6343" s="107" t="str">
        <f t="shared" si="99"/>
        <v/>
      </c>
    </row>
    <row r="6344" spans="18:18">
      <c r="R6344" s="107" t="str">
        <f t="shared" si="99"/>
        <v/>
      </c>
    </row>
    <row r="6345" spans="18:18">
      <c r="R6345" s="107" t="str">
        <f t="shared" si="99"/>
        <v/>
      </c>
    </row>
    <row r="6346" spans="18:18">
      <c r="R6346" s="107" t="str">
        <f t="shared" si="99"/>
        <v/>
      </c>
    </row>
    <row r="6347" spans="18:18">
      <c r="R6347" s="107" t="str">
        <f t="shared" si="99"/>
        <v/>
      </c>
    </row>
    <row r="6348" spans="18:18">
      <c r="R6348" s="107" t="str">
        <f t="shared" si="99"/>
        <v/>
      </c>
    </row>
    <row r="6349" spans="18:18">
      <c r="R6349" s="107" t="str">
        <f t="shared" si="99"/>
        <v/>
      </c>
    </row>
    <row r="6350" spans="18:18">
      <c r="R6350" s="107" t="str">
        <f t="shared" si="99"/>
        <v/>
      </c>
    </row>
    <row r="6351" spans="18:18">
      <c r="R6351" s="107" t="str">
        <f t="shared" si="99"/>
        <v/>
      </c>
    </row>
    <row r="6352" spans="18:18">
      <c r="R6352" s="107" t="str">
        <f t="shared" si="99"/>
        <v/>
      </c>
    </row>
    <row r="6353" spans="18:18">
      <c r="R6353" s="107" t="str">
        <f t="shared" si="99"/>
        <v/>
      </c>
    </row>
    <row r="6354" spans="18:18">
      <c r="R6354" s="107" t="str">
        <f t="shared" si="99"/>
        <v/>
      </c>
    </row>
    <row r="6355" spans="18:18">
      <c r="R6355" s="107" t="str">
        <f t="shared" si="99"/>
        <v/>
      </c>
    </row>
    <row r="6356" spans="18:18">
      <c r="R6356" s="107" t="str">
        <f t="shared" si="99"/>
        <v/>
      </c>
    </row>
    <row r="6357" spans="18:18">
      <c r="R6357" s="107" t="str">
        <f t="shared" si="99"/>
        <v/>
      </c>
    </row>
    <row r="6358" spans="18:18">
      <c r="R6358" s="107" t="str">
        <f t="shared" si="99"/>
        <v/>
      </c>
    </row>
    <row r="6359" spans="18:18">
      <c r="R6359" s="107" t="str">
        <f t="shared" si="99"/>
        <v/>
      </c>
    </row>
    <row r="6360" spans="18:18">
      <c r="R6360" s="107" t="str">
        <f t="shared" si="99"/>
        <v/>
      </c>
    </row>
    <row r="6361" spans="18:18">
      <c r="R6361" s="107" t="str">
        <f t="shared" si="99"/>
        <v/>
      </c>
    </row>
    <row r="6362" spans="18:18">
      <c r="R6362" s="107" t="str">
        <f t="shared" si="99"/>
        <v/>
      </c>
    </row>
    <row r="6363" spans="18:18">
      <c r="R6363" s="107" t="str">
        <f t="shared" si="99"/>
        <v/>
      </c>
    </row>
    <row r="6364" spans="18:18">
      <c r="R6364" s="107" t="str">
        <f t="shared" si="99"/>
        <v/>
      </c>
    </row>
    <row r="6365" spans="18:18">
      <c r="R6365" s="107" t="str">
        <f t="shared" si="99"/>
        <v/>
      </c>
    </row>
    <row r="6366" spans="18:18">
      <c r="R6366" s="107" t="str">
        <f t="shared" si="99"/>
        <v/>
      </c>
    </row>
    <row r="6367" spans="18:18">
      <c r="R6367" s="107" t="str">
        <f t="shared" si="99"/>
        <v/>
      </c>
    </row>
    <row r="6368" spans="18:18">
      <c r="R6368" s="107" t="str">
        <f t="shared" si="99"/>
        <v/>
      </c>
    </row>
    <row r="6369" spans="18:18">
      <c r="R6369" s="107" t="str">
        <f t="shared" si="99"/>
        <v/>
      </c>
    </row>
    <row r="6370" spans="18:18">
      <c r="R6370" s="107" t="str">
        <f t="shared" si="99"/>
        <v/>
      </c>
    </row>
    <row r="6371" spans="18:18">
      <c r="R6371" s="107" t="str">
        <f t="shared" si="99"/>
        <v/>
      </c>
    </row>
    <row r="6372" spans="18:18">
      <c r="R6372" s="107" t="str">
        <f t="shared" si="99"/>
        <v/>
      </c>
    </row>
    <row r="6373" spans="18:18">
      <c r="R6373" s="107" t="str">
        <f t="shared" si="99"/>
        <v/>
      </c>
    </row>
    <row r="6374" spans="18:18">
      <c r="R6374" s="107" t="str">
        <f t="shared" si="99"/>
        <v/>
      </c>
    </row>
    <row r="6375" spans="18:18">
      <c r="R6375" s="107" t="str">
        <f t="shared" si="99"/>
        <v/>
      </c>
    </row>
    <row r="6376" spans="18:18">
      <c r="R6376" s="107" t="str">
        <f t="shared" si="99"/>
        <v/>
      </c>
    </row>
    <row r="6377" spans="18:18">
      <c r="R6377" s="107" t="str">
        <f t="shared" si="99"/>
        <v/>
      </c>
    </row>
    <row r="6378" spans="18:18">
      <c r="R6378" s="107" t="str">
        <f t="shared" si="99"/>
        <v/>
      </c>
    </row>
    <row r="6379" spans="18:18">
      <c r="R6379" s="107" t="str">
        <f t="shared" si="99"/>
        <v/>
      </c>
    </row>
    <row r="6380" spans="18:18">
      <c r="R6380" s="107" t="str">
        <f t="shared" si="99"/>
        <v/>
      </c>
    </row>
    <row r="6381" spans="18:18">
      <c r="R6381" s="107" t="str">
        <f t="shared" si="99"/>
        <v/>
      </c>
    </row>
    <row r="6382" spans="18:18">
      <c r="R6382" s="107" t="str">
        <f t="shared" si="99"/>
        <v/>
      </c>
    </row>
    <row r="6383" spans="18:18">
      <c r="R6383" s="107" t="str">
        <f t="shared" si="99"/>
        <v/>
      </c>
    </row>
    <row r="6384" spans="18:18">
      <c r="R6384" s="107" t="str">
        <f t="shared" si="99"/>
        <v/>
      </c>
    </row>
    <row r="6385" spans="18:18">
      <c r="R6385" s="107" t="str">
        <f t="shared" si="99"/>
        <v/>
      </c>
    </row>
    <row r="6386" spans="18:18">
      <c r="R6386" s="107" t="str">
        <f t="shared" si="99"/>
        <v/>
      </c>
    </row>
    <row r="6387" spans="18:18">
      <c r="R6387" s="107" t="str">
        <f t="shared" si="99"/>
        <v/>
      </c>
    </row>
    <row r="6388" spans="18:18">
      <c r="R6388" s="107" t="str">
        <f t="shared" si="99"/>
        <v/>
      </c>
    </row>
    <row r="6389" spans="18:18">
      <c r="R6389" s="107" t="str">
        <f t="shared" si="99"/>
        <v/>
      </c>
    </row>
    <row r="6390" spans="18:18">
      <c r="R6390" s="107" t="str">
        <f t="shared" si="99"/>
        <v/>
      </c>
    </row>
    <row r="6391" spans="18:18">
      <c r="R6391" s="107" t="str">
        <f t="shared" si="99"/>
        <v/>
      </c>
    </row>
    <row r="6392" spans="18:18">
      <c r="R6392" s="107" t="str">
        <f t="shared" si="99"/>
        <v/>
      </c>
    </row>
    <row r="6393" spans="18:18">
      <c r="R6393" s="107" t="str">
        <f t="shared" si="99"/>
        <v/>
      </c>
    </row>
    <row r="6394" spans="18:18">
      <c r="R6394" s="107" t="str">
        <f t="shared" si="99"/>
        <v/>
      </c>
    </row>
    <row r="6395" spans="18:18">
      <c r="R6395" s="107" t="str">
        <f t="shared" si="99"/>
        <v/>
      </c>
    </row>
    <row r="6396" spans="18:18">
      <c r="R6396" s="107" t="str">
        <f t="shared" si="99"/>
        <v/>
      </c>
    </row>
    <row r="6397" spans="18:18">
      <c r="R6397" s="107" t="str">
        <f t="shared" si="99"/>
        <v/>
      </c>
    </row>
    <row r="6398" spans="18:18">
      <c r="R6398" s="107" t="str">
        <f t="shared" si="99"/>
        <v/>
      </c>
    </row>
    <row r="6399" spans="18:18">
      <c r="R6399" s="107" t="str">
        <f t="shared" si="99"/>
        <v/>
      </c>
    </row>
    <row r="6400" spans="18:18">
      <c r="R6400" s="107" t="str">
        <f t="shared" si="99"/>
        <v/>
      </c>
    </row>
    <row r="6401" spans="18:18">
      <c r="R6401" s="107" t="str">
        <f t="shared" si="99"/>
        <v/>
      </c>
    </row>
    <row r="6402" spans="18:18">
      <c r="R6402" s="107" t="str">
        <f t="shared" si="99"/>
        <v/>
      </c>
    </row>
    <row r="6403" spans="18:18">
      <c r="R6403" s="107" t="str">
        <f t="shared" si="99"/>
        <v/>
      </c>
    </row>
    <row r="6404" spans="18:18">
      <c r="R6404" s="107" t="str">
        <f t="shared" si="99"/>
        <v/>
      </c>
    </row>
    <row r="6405" spans="18:18">
      <c r="R6405" s="107" t="str">
        <f t="shared" si="99"/>
        <v/>
      </c>
    </row>
    <row r="6406" spans="18:18">
      <c r="R6406" s="107" t="str">
        <f t="shared" ref="R6406:R6469" si="100">IF(AND(I6406="",K6406=""),"",IF(I6406="Lead","Lead",IF(K6406="Lead","Lead",IF((OR((AND((ISNUMBER(SEARCH("Galvanized",K6406))),AM6406="Yes")),(AND((ISNUMBER(SEARCH("Galvanized",K6406))),AM6406="Unknown")))),"Galvanized requiring replacement",IF((OR((AND((ISNUMBER(SEARCH("Galvanized",K6406))),AQ6406="Yes")),(AND((ISNUMBER(SEARCH("Galvanized",K6406))),AQ6406="Unknown")))),"Galvanized requiring replacement",IF(I6406="Galvanized requiring replacement","Galvanized requiring replacement",IF(K6406="Galvanized requiring replacement","Galvanized requiring replacement",IF(ISNUMBER(SEARCH("Unknown",I6406)),"Unknown",IF(ISNUMBER(SEARCH("Unknown",K6406)),"Unknown",IF(I6406="","Unknown",IF(K6406="","Unknown","Non-lead")))))))))))</f>
        <v/>
      </c>
    </row>
    <row r="6407" spans="18:18">
      <c r="R6407" s="107" t="str">
        <f t="shared" si="100"/>
        <v/>
      </c>
    </row>
    <row r="6408" spans="18:18">
      <c r="R6408" s="107" t="str">
        <f t="shared" si="100"/>
        <v/>
      </c>
    </row>
    <row r="6409" spans="18:18">
      <c r="R6409" s="107" t="str">
        <f t="shared" si="100"/>
        <v/>
      </c>
    </row>
    <row r="6410" spans="18:18">
      <c r="R6410" s="107" t="str">
        <f t="shared" si="100"/>
        <v/>
      </c>
    </row>
    <row r="6411" spans="18:18">
      <c r="R6411" s="107" t="str">
        <f t="shared" si="100"/>
        <v/>
      </c>
    </row>
    <row r="6412" spans="18:18">
      <c r="R6412" s="107" t="str">
        <f t="shared" si="100"/>
        <v/>
      </c>
    </row>
    <row r="6413" spans="18:18">
      <c r="R6413" s="107" t="str">
        <f t="shared" si="100"/>
        <v/>
      </c>
    </row>
    <row r="6414" spans="18:18">
      <c r="R6414" s="107" t="str">
        <f t="shared" si="100"/>
        <v/>
      </c>
    </row>
    <row r="6415" spans="18:18">
      <c r="R6415" s="107" t="str">
        <f t="shared" si="100"/>
        <v/>
      </c>
    </row>
    <row r="6416" spans="18:18">
      <c r="R6416" s="107" t="str">
        <f t="shared" si="100"/>
        <v/>
      </c>
    </row>
    <row r="6417" spans="18:18">
      <c r="R6417" s="107" t="str">
        <f t="shared" si="100"/>
        <v/>
      </c>
    </row>
    <row r="6418" spans="18:18">
      <c r="R6418" s="107" t="str">
        <f t="shared" si="100"/>
        <v/>
      </c>
    </row>
    <row r="6419" spans="18:18">
      <c r="R6419" s="107" t="str">
        <f t="shared" si="100"/>
        <v/>
      </c>
    </row>
    <row r="6420" spans="18:18">
      <c r="R6420" s="107" t="str">
        <f t="shared" si="100"/>
        <v/>
      </c>
    </row>
    <row r="6421" spans="18:18">
      <c r="R6421" s="107" t="str">
        <f t="shared" si="100"/>
        <v/>
      </c>
    </row>
    <row r="6422" spans="18:18">
      <c r="R6422" s="107" t="str">
        <f t="shared" si="100"/>
        <v/>
      </c>
    </row>
    <row r="6423" spans="18:18">
      <c r="R6423" s="107" t="str">
        <f t="shared" si="100"/>
        <v/>
      </c>
    </row>
    <row r="6424" spans="18:18">
      <c r="R6424" s="107" t="str">
        <f t="shared" si="100"/>
        <v/>
      </c>
    </row>
    <row r="6425" spans="18:18">
      <c r="R6425" s="107" t="str">
        <f t="shared" si="100"/>
        <v/>
      </c>
    </row>
    <row r="6426" spans="18:18">
      <c r="R6426" s="107" t="str">
        <f t="shared" si="100"/>
        <v/>
      </c>
    </row>
    <row r="6427" spans="18:18">
      <c r="R6427" s="107" t="str">
        <f t="shared" si="100"/>
        <v/>
      </c>
    </row>
    <row r="6428" spans="18:18">
      <c r="R6428" s="107" t="str">
        <f t="shared" si="100"/>
        <v/>
      </c>
    </row>
    <row r="6429" spans="18:18">
      <c r="R6429" s="107" t="str">
        <f t="shared" si="100"/>
        <v/>
      </c>
    </row>
    <row r="6430" spans="18:18">
      <c r="R6430" s="107" t="str">
        <f t="shared" si="100"/>
        <v/>
      </c>
    </row>
    <row r="6431" spans="18:18">
      <c r="R6431" s="107" t="str">
        <f t="shared" si="100"/>
        <v/>
      </c>
    </row>
    <row r="6432" spans="18:18">
      <c r="R6432" s="107" t="str">
        <f t="shared" si="100"/>
        <v/>
      </c>
    </row>
    <row r="6433" spans="18:18">
      <c r="R6433" s="107" t="str">
        <f t="shared" si="100"/>
        <v/>
      </c>
    </row>
    <row r="6434" spans="18:18">
      <c r="R6434" s="107" t="str">
        <f t="shared" si="100"/>
        <v/>
      </c>
    </row>
    <row r="6435" spans="18:18">
      <c r="R6435" s="107" t="str">
        <f t="shared" si="100"/>
        <v/>
      </c>
    </row>
    <row r="6436" spans="18:18">
      <c r="R6436" s="107" t="str">
        <f t="shared" si="100"/>
        <v/>
      </c>
    </row>
    <row r="6437" spans="18:18">
      <c r="R6437" s="107" t="str">
        <f t="shared" si="100"/>
        <v/>
      </c>
    </row>
    <row r="6438" spans="18:18">
      <c r="R6438" s="107" t="str">
        <f t="shared" si="100"/>
        <v/>
      </c>
    </row>
    <row r="6439" spans="18:18">
      <c r="R6439" s="107" t="str">
        <f t="shared" si="100"/>
        <v/>
      </c>
    </row>
    <row r="6440" spans="18:18">
      <c r="R6440" s="107" t="str">
        <f t="shared" si="100"/>
        <v/>
      </c>
    </row>
    <row r="6441" spans="18:18">
      <c r="R6441" s="107" t="str">
        <f t="shared" si="100"/>
        <v/>
      </c>
    </row>
    <row r="6442" spans="18:18">
      <c r="R6442" s="107" t="str">
        <f t="shared" si="100"/>
        <v/>
      </c>
    </row>
    <row r="6443" spans="18:18">
      <c r="R6443" s="107" t="str">
        <f t="shared" si="100"/>
        <v/>
      </c>
    </row>
    <row r="6444" spans="18:18">
      <c r="R6444" s="107" t="str">
        <f t="shared" si="100"/>
        <v/>
      </c>
    </row>
    <row r="6445" spans="18:18">
      <c r="R6445" s="107" t="str">
        <f t="shared" si="100"/>
        <v/>
      </c>
    </row>
    <row r="6446" spans="18:18">
      <c r="R6446" s="107" t="str">
        <f t="shared" si="100"/>
        <v/>
      </c>
    </row>
    <row r="6447" spans="18:18">
      <c r="R6447" s="107" t="str">
        <f t="shared" si="100"/>
        <v/>
      </c>
    </row>
    <row r="6448" spans="18:18">
      <c r="R6448" s="107" t="str">
        <f t="shared" si="100"/>
        <v/>
      </c>
    </row>
    <row r="6449" spans="18:18">
      <c r="R6449" s="107" t="str">
        <f t="shared" si="100"/>
        <v/>
      </c>
    </row>
    <row r="6450" spans="18:18">
      <c r="R6450" s="107" t="str">
        <f t="shared" si="100"/>
        <v/>
      </c>
    </row>
    <row r="6451" spans="18:18">
      <c r="R6451" s="107" t="str">
        <f t="shared" si="100"/>
        <v/>
      </c>
    </row>
    <row r="6452" spans="18:18">
      <c r="R6452" s="107" t="str">
        <f t="shared" si="100"/>
        <v/>
      </c>
    </row>
    <row r="6453" spans="18:18">
      <c r="R6453" s="107" t="str">
        <f t="shared" si="100"/>
        <v/>
      </c>
    </row>
    <row r="6454" spans="18:18">
      <c r="R6454" s="107" t="str">
        <f t="shared" si="100"/>
        <v/>
      </c>
    </row>
    <row r="6455" spans="18:18">
      <c r="R6455" s="107" t="str">
        <f t="shared" si="100"/>
        <v/>
      </c>
    </row>
    <row r="6456" spans="18:18">
      <c r="R6456" s="107" t="str">
        <f t="shared" si="100"/>
        <v/>
      </c>
    </row>
    <row r="6457" spans="18:18">
      <c r="R6457" s="107" t="str">
        <f t="shared" si="100"/>
        <v/>
      </c>
    </row>
    <row r="6458" spans="18:18">
      <c r="R6458" s="107" t="str">
        <f t="shared" si="100"/>
        <v/>
      </c>
    </row>
    <row r="6459" spans="18:18">
      <c r="R6459" s="107" t="str">
        <f t="shared" si="100"/>
        <v/>
      </c>
    </row>
    <row r="6460" spans="18:18">
      <c r="R6460" s="107" t="str">
        <f t="shared" si="100"/>
        <v/>
      </c>
    </row>
    <row r="6461" spans="18:18">
      <c r="R6461" s="107" t="str">
        <f t="shared" si="100"/>
        <v/>
      </c>
    </row>
    <row r="6462" spans="18:18">
      <c r="R6462" s="107" t="str">
        <f t="shared" si="100"/>
        <v/>
      </c>
    </row>
    <row r="6463" spans="18:18">
      <c r="R6463" s="107" t="str">
        <f t="shared" si="100"/>
        <v/>
      </c>
    </row>
    <row r="6464" spans="18:18">
      <c r="R6464" s="107" t="str">
        <f t="shared" si="100"/>
        <v/>
      </c>
    </row>
    <row r="6465" spans="18:18">
      <c r="R6465" s="107" t="str">
        <f t="shared" si="100"/>
        <v/>
      </c>
    </row>
    <row r="6466" spans="18:18">
      <c r="R6466" s="107" t="str">
        <f t="shared" si="100"/>
        <v/>
      </c>
    </row>
    <row r="6467" spans="18:18">
      <c r="R6467" s="107" t="str">
        <f t="shared" si="100"/>
        <v/>
      </c>
    </row>
    <row r="6468" spans="18:18">
      <c r="R6468" s="107" t="str">
        <f t="shared" si="100"/>
        <v/>
      </c>
    </row>
    <row r="6469" spans="18:18">
      <c r="R6469" s="107" t="str">
        <f t="shared" si="100"/>
        <v/>
      </c>
    </row>
    <row r="6470" spans="18:18">
      <c r="R6470" s="107" t="str">
        <f t="shared" ref="R6470:R6533" si="101">IF(AND(I6470="",K6470=""),"",IF(I6470="Lead","Lead",IF(K6470="Lead","Lead",IF((OR((AND((ISNUMBER(SEARCH("Galvanized",K6470))),AM6470="Yes")),(AND((ISNUMBER(SEARCH("Galvanized",K6470))),AM6470="Unknown")))),"Galvanized requiring replacement",IF((OR((AND((ISNUMBER(SEARCH("Galvanized",K6470))),AQ6470="Yes")),(AND((ISNUMBER(SEARCH("Galvanized",K6470))),AQ6470="Unknown")))),"Galvanized requiring replacement",IF(I6470="Galvanized requiring replacement","Galvanized requiring replacement",IF(K6470="Galvanized requiring replacement","Galvanized requiring replacement",IF(ISNUMBER(SEARCH("Unknown",I6470)),"Unknown",IF(ISNUMBER(SEARCH("Unknown",K6470)),"Unknown",IF(I6470="","Unknown",IF(K6470="","Unknown","Non-lead")))))))))))</f>
        <v/>
      </c>
    </row>
    <row r="6471" spans="18:18">
      <c r="R6471" s="107" t="str">
        <f t="shared" si="101"/>
        <v/>
      </c>
    </row>
    <row r="6472" spans="18:18">
      <c r="R6472" s="107" t="str">
        <f t="shared" si="101"/>
        <v/>
      </c>
    </row>
    <row r="6473" spans="18:18">
      <c r="R6473" s="107" t="str">
        <f t="shared" si="101"/>
        <v/>
      </c>
    </row>
    <row r="6474" spans="18:18">
      <c r="R6474" s="107" t="str">
        <f t="shared" si="101"/>
        <v/>
      </c>
    </row>
    <row r="6475" spans="18:18">
      <c r="R6475" s="107" t="str">
        <f t="shared" si="101"/>
        <v/>
      </c>
    </row>
    <row r="6476" spans="18:18">
      <c r="R6476" s="107" t="str">
        <f t="shared" si="101"/>
        <v/>
      </c>
    </row>
    <row r="6477" spans="18:18">
      <c r="R6477" s="107" t="str">
        <f t="shared" si="101"/>
        <v/>
      </c>
    </row>
    <row r="6478" spans="18:18">
      <c r="R6478" s="107" t="str">
        <f t="shared" si="101"/>
        <v/>
      </c>
    </row>
    <row r="6479" spans="18:18">
      <c r="R6479" s="107" t="str">
        <f t="shared" si="101"/>
        <v/>
      </c>
    </row>
    <row r="6480" spans="18:18">
      <c r="R6480" s="107" t="str">
        <f t="shared" si="101"/>
        <v/>
      </c>
    </row>
    <row r="6481" spans="18:18">
      <c r="R6481" s="107" t="str">
        <f t="shared" si="101"/>
        <v/>
      </c>
    </row>
    <row r="6482" spans="18:18">
      <c r="R6482" s="107" t="str">
        <f t="shared" si="101"/>
        <v/>
      </c>
    </row>
    <row r="6483" spans="18:18">
      <c r="R6483" s="107" t="str">
        <f t="shared" si="101"/>
        <v/>
      </c>
    </row>
    <row r="6484" spans="18:18">
      <c r="R6484" s="107" t="str">
        <f t="shared" si="101"/>
        <v/>
      </c>
    </row>
    <row r="6485" spans="18:18">
      <c r="R6485" s="107" t="str">
        <f t="shared" si="101"/>
        <v/>
      </c>
    </row>
    <row r="6486" spans="18:18">
      <c r="R6486" s="107" t="str">
        <f t="shared" si="101"/>
        <v/>
      </c>
    </row>
    <row r="6487" spans="18:18">
      <c r="R6487" s="107" t="str">
        <f t="shared" si="101"/>
        <v/>
      </c>
    </row>
    <row r="6488" spans="18:18">
      <c r="R6488" s="107" t="str">
        <f t="shared" si="101"/>
        <v/>
      </c>
    </row>
    <row r="6489" spans="18:18">
      <c r="R6489" s="107" t="str">
        <f t="shared" si="101"/>
        <v/>
      </c>
    </row>
    <row r="6490" spans="18:18">
      <c r="R6490" s="107" t="str">
        <f t="shared" si="101"/>
        <v/>
      </c>
    </row>
    <row r="6491" spans="18:18">
      <c r="R6491" s="107" t="str">
        <f t="shared" si="101"/>
        <v/>
      </c>
    </row>
    <row r="6492" spans="18:18">
      <c r="R6492" s="107" t="str">
        <f t="shared" si="101"/>
        <v/>
      </c>
    </row>
    <row r="6493" spans="18:18">
      <c r="R6493" s="107" t="str">
        <f t="shared" si="101"/>
        <v/>
      </c>
    </row>
    <row r="6494" spans="18:18">
      <c r="R6494" s="107" t="str">
        <f t="shared" si="101"/>
        <v/>
      </c>
    </row>
    <row r="6495" spans="18:18">
      <c r="R6495" s="107" t="str">
        <f t="shared" si="101"/>
        <v/>
      </c>
    </row>
    <row r="6496" spans="18:18">
      <c r="R6496" s="107" t="str">
        <f t="shared" si="101"/>
        <v/>
      </c>
    </row>
    <row r="6497" spans="18:18">
      <c r="R6497" s="107" t="str">
        <f t="shared" si="101"/>
        <v/>
      </c>
    </row>
    <row r="6498" spans="18:18">
      <c r="R6498" s="107" t="str">
        <f t="shared" si="101"/>
        <v/>
      </c>
    </row>
    <row r="6499" spans="18:18">
      <c r="R6499" s="107" t="str">
        <f t="shared" si="101"/>
        <v/>
      </c>
    </row>
    <row r="6500" spans="18:18">
      <c r="R6500" s="107" t="str">
        <f t="shared" si="101"/>
        <v/>
      </c>
    </row>
    <row r="6501" spans="18:18">
      <c r="R6501" s="107" t="str">
        <f t="shared" si="101"/>
        <v/>
      </c>
    </row>
    <row r="6502" spans="18:18">
      <c r="R6502" s="107" t="str">
        <f t="shared" si="101"/>
        <v/>
      </c>
    </row>
    <row r="6503" spans="18:18">
      <c r="R6503" s="107" t="str">
        <f t="shared" si="101"/>
        <v/>
      </c>
    </row>
    <row r="6504" spans="18:18">
      <c r="R6504" s="107" t="str">
        <f t="shared" si="101"/>
        <v/>
      </c>
    </row>
    <row r="6505" spans="18:18">
      <c r="R6505" s="107" t="str">
        <f t="shared" si="101"/>
        <v/>
      </c>
    </row>
    <row r="6506" spans="18:18">
      <c r="R6506" s="107" t="str">
        <f t="shared" si="101"/>
        <v/>
      </c>
    </row>
    <row r="6507" spans="18:18">
      <c r="R6507" s="107" t="str">
        <f t="shared" si="101"/>
        <v/>
      </c>
    </row>
    <row r="6508" spans="18:18">
      <c r="R6508" s="107" t="str">
        <f t="shared" si="101"/>
        <v/>
      </c>
    </row>
    <row r="6509" spans="18:18">
      <c r="R6509" s="107" t="str">
        <f t="shared" si="101"/>
        <v/>
      </c>
    </row>
    <row r="6510" spans="18:18">
      <c r="R6510" s="107" t="str">
        <f t="shared" si="101"/>
        <v/>
      </c>
    </row>
    <row r="6511" spans="18:18">
      <c r="R6511" s="107" t="str">
        <f t="shared" si="101"/>
        <v/>
      </c>
    </row>
    <row r="6512" spans="18:18">
      <c r="R6512" s="107" t="str">
        <f t="shared" si="101"/>
        <v/>
      </c>
    </row>
    <row r="6513" spans="18:18">
      <c r="R6513" s="107" t="str">
        <f t="shared" si="101"/>
        <v/>
      </c>
    </row>
    <row r="6514" spans="18:18">
      <c r="R6514" s="107" t="str">
        <f t="shared" si="101"/>
        <v/>
      </c>
    </row>
    <row r="6515" spans="18:18">
      <c r="R6515" s="107" t="str">
        <f t="shared" si="101"/>
        <v/>
      </c>
    </row>
    <row r="6516" spans="18:18">
      <c r="R6516" s="107" t="str">
        <f t="shared" si="101"/>
        <v/>
      </c>
    </row>
    <row r="6517" spans="18:18">
      <c r="R6517" s="107" t="str">
        <f t="shared" si="101"/>
        <v/>
      </c>
    </row>
    <row r="6518" spans="18:18">
      <c r="R6518" s="107" t="str">
        <f t="shared" si="101"/>
        <v/>
      </c>
    </row>
    <row r="6519" spans="18:18">
      <c r="R6519" s="107" t="str">
        <f t="shared" si="101"/>
        <v/>
      </c>
    </row>
    <row r="6520" spans="18:18">
      <c r="R6520" s="107" t="str">
        <f t="shared" si="101"/>
        <v/>
      </c>
    </row>
    <row r="6521" spans="18:18">
      <c r="R6521" s="107" t="str">
        <f t="shared" si="101"/>
        <v/>
      </c>
    </row>
    <row r="6522" spans="18:18">
      <c r="R6522" s="107" t="str">
        <f t="shared" si="101"/>
        <v/>
      </c>
    </row>
    <row r="6523" spans="18:18">
      <c r="R6523" s="107" t="str">
        <f t="shared" si="101"/>
        <v/>
      </c>
    </row>
    <row r="6524" spans="18:18">
      <c r="R6524" s="107" t="str">
        <f t="shared" si="101"/>
        <v/>
      </c>
    </row>
    <row r="6525" spans="18:18">
      <c r="R6525" s="107" t="str">
        <f t="shared" si="101"/>
        <v/>
      </c>
    </row>
    <row r="6526" spans="18:18">
      <c r="R6526" s="107" t="str">
        <f t="shared" si="101"/>
        <v/>
      </c>
    </row>
    <row r="6527" spans="18:18">
      <c r="R6527" s="107" t="str">
        <f t="shared" si="101"/>
        <v/>
      </c>
    </row>
    <row r="6528" spans="18:18">
      <c r="R6528" s="107" t="str">
        <f t="shared" si="101"/>
        <v/>
      </c>
    </row>
    <row r="6529" spans="18:18">
      <c r="R6529" s="107" t="str">
        <f t="shared" si="101"/>
        <v/>
      </c>
    </row>
    <row r="6530" spans="18:18">
      <c r="R6530" s="107" t="str">
        <f t="shared" si="101"/>
        <v/>
      </c>
    </row>
    <row r="6531" spans="18:18">
      <c r="R6531" s="107" t="str">
        <f t="shared" si="101"/>
        <v/>
      </c>
    </row>
    <row r="6532" spans="18:18">
      <c r="R6532" s="107" t="str">
        <f t="shared" si="101"/>
        <v/>
      </c>
    </row>
    <row r="6533" spans="18:18">
      <c r="R6533" s="107" t="str">
        <f t="shared" si="101"/>
        <v/>
      </c>
    </row>
    <row r="6534" spans="18:18">
      <c r="R6534" s="107" t="str">
        <f t="shared" ref="R6534:R6597" si="102">IF(AND(I6534="",K6534=""),"",IF(I6534="Lead","Lead",IF(K6534="Lead","Lead",IF((OR((AND((ISNUMBER(SEARCH("Galvanized",K6534))),AM6534="Yes")),(AND((ISNUMBER(SEARCH("Galvanized",K6534))),AM6534="Unknown")))),"Galvanized requiring replacement",IF((OR((AND((ISNUMBER(SEARCH("Galvanized",K6534))),AQ6534="Yes")),(AND((ISNUMBER(SEARCH("Galvanized",K6534))),AQ6534="Unknown")))),"Galvanized requiring replacement",IF(I6534="Galvanized requiring replacement","Galvanized requiring replacement",IF(K6534="Galvanized requiring replacement","Galvanized requiring replacement",IF(ISNUMBER(SEARCH("Unknown",I6534)),"Unknown",IF(ISNUMBER(SEARCH("Unknown",K6534)),"Unknown",IF(I6534="","Unknown",IF(K6534="","Unknown","Non-lead")))))))))))</f>
        <v/>
      </c>
    </row>
    <row r="6535" spans="18:18">
      <c r="R6535" s="107" t="str">
        <f t="shared" si="102"/>
        <v/>
      </c>
    </row>
    <row r="6536" spans="18:18">
      <c r="R6536" s="107" t="str">
        <f t="shared" si="102"/>
        <v/>
      </c>
    </row>
    <row r="6537" spans="18:18">
      <c r="R6537" s="107" t="str">
        <f t="shared" si="102"/>
        <v/>
      </c>
    </row>
    <row r="6538" spans="18:18">
      <c r="R6538" s="107" t="str">
        <f t="shared" si="102"/>
        <v/>
      </c>
    </row>
    <row r="6539" spans="18:18">
      <c r="R6539" s="107" t="str">
        <f t="shared" si="102"/>
        <v/>
      </c>
    </row>
    <row r="6540" spans="18:18">
      <c r="R6540" s="107" t="str">
        <f t="shared" si="102"/>
        <v/>
      </c>
    </row>
    <row r="6541" spans="18:18">
      <c r="R6541" s="107" t="str">
        <f t="shared" si="102"/>
        <v/>
      </c>
    </row>
    <row r="6542" spans="18:18">
      <c r="R6542" s="107" t="str">
        <f t="shared" si="102"/>
        <v/>
      </c>
    </row>
    <row r="6543" spans="18:18">
      <c r="R6543" s="107" t="str">
        <f t="shared" si="102"/>
        <v/>
      </c>
    </row>
    <row r="6544" spans="18:18">
      <c r="R6544" s="107" t="str">
        <f t="shared" si="102"/>
        <v/>
      </c>
    </row>
    <row r="6545" spans="18:18">
      <c r="R6545" s="107" t="str">
        <f t="shared" si="102"/>
        <v/>
      </c>
    </row>
    <row r="6546" spans="18:18">
      <c r="R6546" s="107" t="str">
        <f t="shared" si="102"/>
        <v/>
      </c>
    </row>
    <row r="6547" spans="18:18">
      <c r="R6547" s="107" t="str">
        <f t="shared" si="102"/>
        <v/>
      </c>
    </row>
    <row r="6548" spans="18:18">
      <c r="R6548" s="107" t="str">
        <f t="shared" si="102"/>
        <v/>
      </c>
    </row>
    <row r="6549" spans="18:18">
      <c r="R6549" s="107" t="str">
        <f t="shared" si="102"/>
        <v/>
      </c>
    </row>
    <row r="6550" spans="18:18">
      <c r="R6550" s="107" t="str">
        <f t="shared" si="102"/>
        <v/>
      </c>
    </row>
    <row r="6551" spans="18:18">
      <c r="R6551" s="107" t="str">
        <f t="shared" si="102"/>
        <v/>
      </c>
    </row>
    <row r="6552" spans="18:18">
      <c r="R6552" s="107" t="str">
        <f t="shared" si="102"/>
        <v/>
      </c>
    </row>
    <row r="6553" spans="18:18">
      <c r="R6553" s="107" t="str">
        <f t="shared" si="102"/>
        <v/>
      </c>
    </row>
    <row r="6554" spans="18:18">
      <c r="R6554" s="107" t="str">
        <f t="shared" si="102"/>
        <v/>
      </c>
    </row>
    <row r="6555" spans="18:18">
      <c r="R6555" s="107" t="str">
        <f t="shared" si="102"/>
        <v/>
      </c>
    </row>
    <row r="6556" spans="18:18">
      <c r="R6556" s="107" t="str">
        <f t="shared" si="102"/>
        <v/>
      </c>
    </row>
    <row r="6557" spans="18:18">
      <c r="R6557" s="107" t="str">
        <f t="shared" si="102"/>
        <v/>
      </c>
    </row>
    <row r="6558" spans="18:18">
      <c r="R6558" s="107" t="str">
        <f t="shared" si="102"/>
        <v/>
      </c>
    </row>
    <row r="6559" spans="18:18">
      <c r="R6559" s="107" t="str">
        <f t="shared" si="102"/>
        <v/>
      </c>
    </row>
    <row r="6560" spans="18:18">
      <c r="R6560" s="107" t="str">
        <f t="shared" si="102"/>
        <v/>
      </c>
    </row>
    <row r="6561" spans="18:18">
      <c r="R6561" s="107" t="str">
        <f t="shared" si="102"/>
        <v/>
      </c>
    </row>
    <row r="6562" spans="18:18">
      <c r="R6562" s="107" t="str">
        <f t="shared" si="102"/>
        <v/>
      </c>
    </row>
    <row r="6563" spans="18:18">
      <c r="R6563" s="107" t="str">
        <f t="shared" si="102"/>
        <v/>
      </c>
    </row>
    <row r="6564" spans="18:18">
      <c r="R6564" s="107" t="str">
        <f t="shared" si="102"/>
        <v/>
      </c>
    </row>
    <row r="6565" spans="18:18">
      <c r="R6565" s="107" t="str">
        <f t="shared" si="102"/>
        <v/>
      </c>
    </row>
    <row r="6566" spans="18:18">
      <c r="R6566" s="107" t="str">
        <f t="shared" si="102"/>
        <v/>
      </c>
    </row>
    <row r="6567" spans="18:18">
      <c r="R6567" s="107" t="str">
        <f t="shared" si="102"/>
        <v/>
      </c>
    </row>
    <row r="6568" spans="18:18">
      <c r="R6568" s="107" t="str">
        <f t="shared" si="102"/>
        <v/>
      </c>
    </row>
    <row r="6569" spans="18:18">
      <c r="R6569" s="107" t="str">
        <f t="shared" si="102"/>
        <v/>
      </c>
    </row>
    <row r="6570" spans="18:18">
      <c r="R6570" s="107" t="str">
        <f t="shared" si="102"/>
        <v/>
      </c>
    </row>
    <row r="6571" spans="18:18">
      <c r="R6571" s="107" t="str">
        <f t="shared" si="102"/>
        <v/>
      </c>
    </row>
    <row r="6572" spans="18:18">
      <c r="R6572" s="107" t="str">
        <f t="shared" si="102"/>
        <v/>
      </c>
    </row>
    <row r="6573" spans="18:18">
      <c r="R6573" s="107" t="str">
        <f t="shared" si="102"/>
        <v/>
      </c>
    </row>
    <row r="6574" spans="18:18">
      <c r="R6574" s="107" t="str">
        <f t="shared" si="102"/>
        <v/>
      </c>
    </row>
    <row r="6575" spans="18:18">
      <c r="R6575" s="107" t="str">
        <f t="shared" si="102"/>
        <v/>
      </c>
    </row>
    <row r="6576" spans="18:18">
      <c r="R6576" s="107" t="str">
        <f t="shared" si="102"/>
        <v/>
      </c>
    </row>
    <row r="6577" spans="18:18">
      <c r="R6577" s="107" t="str">
        <f t="shared" si="102"/>
        <v/>
      </c>
    </row>
    <row r="6578" spans="18:18">
      <c r="R6578" s="107" t="str">
        <f t="shared" si="102"/>
        <v/>
      </c>
    </row>
    <row r="6579" spans="18:18">
      <c r="R6579" s="107" t="str">
        <f t="shared" si="102"/>
        <v/>
      </c>
    </row>
    <row r="6580" spans="18:18">
      <c r="R6580" s="107" t="str">
        <f t="shared" si="102"/>
        <v/>
      </c>
    </row>
    <row r="6581" spans="18:18">
      <c r="R6581" s="107" t="str">
        <f t="shared" si="102"/>
        <v/>
      </c>
    </row>
    <row r="6582" spans="18:18">
      <c r="R6582" s="107" t="str">
        <f t="shared" si="102"/>
        <v/>
      </c>
    </row>
    <row r="6583" spans="18:18">
      <c r="R6583" s="107" t="str">
        <f t="shared" si="102"/>
        <v/>
      </c>
    </row>
    <row r="6584" spans="18:18">
      <c r="R6584" s="107" t="str">
        <f t="shared" si="102"/>
        <v/>
      </c>
    </row>
    <row r="6585" spans="18:18">
      <c r="R6585" s="107" t="str">
        <f t="shared" si="102"/>
        <v/>
      </c>
    </row>
    <row r="6586" spans="18:18">
      <c r="R6586" s="107" t="str">
        <f t="shared" si="102"/>
        <v/>
      </c>
    </row>
    <row r="6587" spans="18:18">
      <c r="R6587" s="107" t="str">
        <f t="shared" si="102"/>
        <v/>
      </c>
    </row>
    <row r="6588" spans="18:18">
      <c r="R6588" s="107" t="str">
        <f t="shared" si="102"/>
        <v/>
      </c>
    </row>
    <row r="6589" spans="18:18">
      <c r="R6589" s="107" t="str">
        <f t="shared" si="102"/>
        <v/>
      </c>
    </row>
    <row r="6590" spans="18:18">
      <c r="R6590" s="107" t="str">
        <f t="shared" si="102"/>
        <v/>
      </c>
    </row>
    <row r="6591" spans="18:18">
      <c r="R6591" s="107" t="str">
        <f t="shared" si="102"/>
        <v/>
      </c>
    </row>
    <row r="6592" spans="18:18">
      <c r="R6592" s="107" t="str">
        <f t="shared" si="102"/>
        <v/>
      </c>
    </row>
    <row r="6593" spans="18:18">
      <c r="R6593" s="107" t="str">
        <f t="shared" si="102"/>
        <v/>
      </c>
    </row>
    <row r="6594" spans="18:18">
      <c r="R6594" s="107" t="str">
        <f t="shared" si="102"/>
        <v/>
      </c>
    </row>
    <row r="6595" spans="18:18">
      <c r="R6595" s="107" t="str">
        <f t="shared" si="102"/>
        <v/>
      </c>
    </row>
    <row r="6596" spans="18:18">
      <c r="R6596" s="107" t="str">
        <f t="shared" si="102"/>
        <v/>
      </c>
    </row>
    <row r="6597" spans="18:18">
      <c r="R6597" s="107" t="str">
        <f t="shared" si="102"/>
        <v/>
      </c>
    </row>
    <row r="6598" spans="18:18">
      <c r="R6598" s="107" t="str">
        <f t="shared" ref="R6598:R6661" si="103">IF(AND(I6598="",K6598=""),"",IF(I6598="Lead","Lead",IF(K6598="Lead","Lead",IF((OR((AND((ISNUMBER(SEARCH("Galvanized",K6598))),AM6598="Yes")),(AND((ISNUMBER(SEARCH("Galvanized",K6598))),AM6598="Unknown")))),"Galvanized requiring replacement",IF((OR((AND((ISNUMBER(SEARCH("Galvanized",K6598))),AQ6598="Yes")),(AND((ISNUMBER(SEARCH("Galvanized",K6598))),AQ6598="Unknown")))),"Galvanized requiring replacement",IF(I6598="Galvanized requiring replacement","Galvanized requiring replacement",IF(K6598="Galvanized requiring replacement","Galvanized requiring replacement",IF(ISNUMBER(SEARCH("Unknown",I6598)),"Unknown",IF(ISNUMBER(SEARCH("Unknown",K6598)),"Unknown",IF(I6598="","Unknown",IF(K6598="","Unknown","Non-lead")))))))))))</f>
        <v/>
      </c>
    </row>
    <row r="6599" spans="18:18">
      <c r="R6599" s="107" t="str">
        <f t="shared" si="103"/>
        <v/>
      </c>
    </row>
    <row r="6600" spans="18:18">
      <c r="R6600" s="107" t="str">
        <f t="shared" si="103"/>
        <v/>
      </c>
    </row>
    <row r="6601" spans="18:18">
      <c r="R6601" s="107" t="str">
        <f t="shared" si="103"/>
        <v/>
      </c>
    </row>
    <row r="6602" spans="18:18">
      <c r="R6602" s="107" t="str">
        <f t="shared" si="103"/>
        <v/>
      </c>
    </row>
    <row r="6603" spans="18:18">
      <c r="R6603" s="107" t="str">
        <f t="shared" si="103"/>
        <v/>
      </c>
    </row>
    <row r="6604" spans="18:18">
      <c r="R6604" s="107" t="str">
        <f t="shared" si="103"/>
        <v/>
      </c>
    </row>
    <row r="6605" spans="18:18">
      <c r="R6605" s="107" t="str">
        <f t="shared" si="103"/>
        <v/>
      </c>
    </row>
    <row r="6606" spans="18:18">
      <c r="R6606" s="107" t="str">
        <f t="shared" si="103"/>
        <v/>
      </c>
    </row>
    <row r="6607" spans="18:18">
      <c r="R6607" s="107" t="str">
        <f t="shared" si="103"/>
        <v/>
      </c>
    </row>
    <row r="6608" spans="18:18">
      <c r="R6608" s="107" t="str">
        <f t="shared" si="103"/>
        <v/>
      </c>
    </row>
    <row r="6609" spans="18:18">
      <c r="R6609" s="107" t="str">
        <f t="shared" si="103"/>
        <v/>
      </c>
    </row>
    <row r="6610" spans="18:18">
      <c r="R6610" s="107" t="str">
        <f t="shared" si="103"/>
        <v/>
      </c>
    </row>
    <row r="6611" spans="18:18">
      <c r="R6611" s="107" t="str">
        <f t="shared" si="103"/>
        <v/>
      </c>
    </row>
    <row r="6612" spans="18:18">
      <c r="R6612" s="107" t="str">
        <f t="shared" si="103"/>
        <v/>
      </c>
    </row>
    <row r="6613" spans="18:18">
      <c r="R6613" s="107" t="str">
        <f t="shared" si="103"/>
        <v/>
      </c>
    </row>
    <row r="6614" spans="18:18">
      <c r="R6614" s="107" t="str">
        <f t="shared" si="103"/>
        <v/>
      </c>
    </row>
    <row r="6615" spans="18:18">
      <c r="R6615" s="107" t="str">
        <f t="shared" si="103"/>
        <v/>
      </c>
    </row>
    <row r="6616" spans="18:18">
      <c r="R6616" s="107" t="str">
        <f t="shared" si="103"/>
        <v/>
      </c>
    </row>
    <row r="6617" spans="18:18">
      <c r="R6617" s="107" t="str">
        <f t="shared" si="103"/>
        <v/>
      </c>
    </row>
    <row r="6618" spans="18:18">
      <c r="R6618" s="107" t="str">
        <f t="shared" si="103"/>
        <v/>
      </c>
    </row>
    <row r="6619" spans="18:18">
      <c r="R6619" s="107" t="str">
        <f t="shared" si="103"/>
        <v/>
      </c>
    </row>
    <row r="6620" spans="18:18">
      <c r="R6620" s="107" t="str">
        <f t="shared" si="103"/>
        <v/>
      </c>
    </row>
    <row r="6621" spans="18:18">
      <c r="R6621" s="107" t="str">
        <f t="shared" si="103"/>
        <v/>
      </c>
    </row>
    <row r="6622" spans="18:18">
      <c r="R6622" s="107" t="str">
        <f t="shared" si="103"/>
        <v/>
      </c>
    </row>
    <row r="6623" spans="18:18">
      <c r="R6623" s="107" t="str">
        <f t="shared" si="103"/>
        <v/>
      </c>
    </row>
    <row r="6624" spans="18:18">
      <c r="R6624" s="107" t="str">
        <f t="shared" si="103"/>
        <v/>
      </c>
    </row>
    <row r="6625" spans="18:18">
      <c r="R6625" s="107" t="str">
        <f t="shared" si="103"/>
        <v/>
      </c>
    </row>
    <row r="6626" spans="18:18">
      <c r="R6626" s="107" t="str">
        <f t="shared" si="103"/>
        <v/>
      </c>
    </row>
    <row r="6627" spans="18:18">
      <c r="R6627" s="107" t="str">
        <f t="shared" si="103"/>
        <v/>
      </c>
    </row>
    <row r="6628" spans="18:18">
      <c r="R6628" s="107" t="str">
        <f t="shared" si="103"/>
        <v/>
      </c>
    </row>
    <row r="6629" spans="18:18">
      <c r="R6629" s="107" t="str">
        <f t="shared" si="103"/>
        <v/>
      </c>
    </row>
    <row r="6630" spans="18:18">
      <c r="R6630" s="107" t="str">
        <f t="shared" si="103"/>
        <v/>
      </c>
    </row>
    <row r="6631" spans="18:18">
      <c r="R6631" s="107" t="str">
        <f t="shared" si="103"/>
        <v/>
      </c>
    </row>
    <row r="6632" spans="18:18">
      <c r="R6632" s="107" t="str">
        <f t="shared" si="103"/>
        <v/>
      </c>
    </row>
    <row r="6633" spans="18:18">
      <c r="R6633" s="107" t="str">
        <f t="shared" si="103"/>
        <v/>
      </c>
    </row>
    <row r="6634" spans="18:18">
      <c r="R6634" s="107" t="str">
        <f t="shared" si="103"/>
        <v/>
      </c>
    </row>
    <row r="6635" spans="18:18">
      <c r="R6635" s="107" t="str">
        <f t="shared" si="103"/>
        <v/>
      </c>
    </row>
    <row r="6636" spans="18:18">
      <c r="R6636" s="107" t="str">
        <f t="shared" si="103"/>
        <v/>
      </c>
    </row>
    <row r="6637" spans="18:18">
      <c r="R6637" s="107" t="str">
        <f t="shared" si="103"/>
        <v/>
      </c>
    </row>
    <row r="6638" spans="18:18">
      <c r="R6638" s="107" t="str">
        <f t="shared" si="103"/>
        <v/>
      </c>
    </row>
    <row r="6639" spans="18:18">
      <c r="R6639" s="107" t="str">
        <f t="shared" si="103"/>
        <v/>
      </c>
    </row>
    <row r="6640" spans="18:18">
      <c r="R6640" s="107" t="str">
        <f t="shared" si="103"/>
        <v/>
      </c>
    </row>
    <row r="6641" spans="18:18">
      <c r="R6641" s="107" t="str">
        <f t="shared" si="103"/>
        <v/>
      </c>
    </row>
    <row r="6642" spans="18:18">
      <c r="R6642" s="107" t="str">
        <f t="shared" si="103"/>
        <v/>
      </c>
    </row>
    <row r="6643" spans="18:18">
      <c r="R6643" s="107" t="str">
        <f t="shared" si="103"/>
        <v/>
      </c>
    </row>
    <row r="6644" spans="18:18">
      <c r="R6644" s="107" t="str">
        <f t="shared" si="103"/>
        <v/>
      </c>
    </row>
    <row r="6645" spans="18:18">
      <c r="R6645" s="107" t="str">
        <f t="shared" si="103"/>
        <v/>
      </c>
    </row>
    <row r="6646" spans="18:18">
      <c r="R6646" s="107" t="str">
        <f t="shared" si="103"/>
        <v/>
      </c>
    </row>
    <row r="6647" spans="18:18">
      <c r="R6647" s="107" t="str">
        <f t="shared" si="103"/>
        <v/>
      </c>
    </row>
    <row r="6648" spans="18:18">
      <c r="R6648" s="107" t="str">
        <f t="shared" si="103"/>
        <v/>
      </c>
    </row>
    <row r="6649" spans="18:18">
      <c r="R6649" s="107" t="str">
        <f t="shared" si="103"/>
        <v/>
      </c>
    </row>
    <row r="6650" spans="18:18">
      <c r="R6650" s="107" t="str">
        <f t="shared" si="103"/>
        <v/>
      </c>
    </row>
    <row r="6651" spans="18:18">
      <c r="R6651" s="107" t="str">
        <f t="shared" si="103"/>
        <v/>
      </c>
    </row>
    <row r="6652" spans="18:18">
      <c r="R6652" s="107" t="str">
        <f t="shared" si="103"/>
        <v/>
      </c>
    </row>
    <row r="6653" spans="18:18">
      <c r="R6653" s="107" t="str">
        <f t="shared" si="103"/>
        <v/>
      </c>
    </row>
    <row r="6654" spans="18:18">
      <c r="R6654" s="107" t="str">
        <f t="shared" si="103"/>
        <v/>
      </c>
    </row>
    <row r="6655" spans="18:18">
      <c r="R6655" s="107" t="str">
        <f t="shared" si="103"/>
        <v/>
      </c>
    </row>
    <row r="6656" spans="18:18">
      <c r="R6656" s="107" t="str">
        <f t="shared" si="103"/>
        <v/>
      </c>
    </row>
    <row r="6657" spans="18:18">
      <c r="R6657" s="107" t="str">
        <f t="shared" si="103"/>
        <v/>
      </c>
    </row>
    <row r="6658" spans="18:18">
      <c r="R6658" s="107" t="str">
        <f t="shared" si="103"/>
        <v/>
      </c>
    </row>
    <row r="6659" spans="18:18">
      <c r="R6659" s="107" t="str">
        <f t="shared" si="103"/>
        <v/>
      </c>
    </row>
    <row r="6660" spans="18:18">
      <c r="R6660" s="107" t="str">
        <f t="shared" si="103"/>
        <v/>
      </c>
    </row>
    <row r="6661" spans="18:18">
      <c r="R6661" s="107" t="str">
        <f t="shared" si="103"/>
        <v/>
      </c>
    </row>
    <row r="6662" spans="18:18">
      <c r="R6662" s="107" t="str">
        <f t="shared" ref="R6662:R6725" si="104">IF(AND(I6662="",K6662=""),"",IF(I6662="Lead","Lead",IF(K6662="Lead","Lead",IF((OR((AND((ISNUMBER(SEARCH("Galvanized",K6662))),AM6662="Yes")),(AND((ISNUMBER(SEARCH("Galvanized",K6662))),AM6662="Unknown")))),"Galvanized requiring replacement",IF((OR((AND((ISNUMBER(SEARCH("Galvanized",K6662))),AQ6662="Yes")),(AND((ISNUMBER(SEARCH("Galvanized",K6662))),AQ6662="Unknown")))),"Galvanized requiring replacement",IF(I6662="Galvanized requiring replacement","Galvanized requiring replacement",IF(K6662="Galvanized requiring replacement","Galvanized requiring replacement",IF(ISNUMBER(SEARCH("Unknown",I6662)),"Unknown",IF(ISNUMBER(SEARCH("Unknown",K6662)),"Unknown",IF(I6662="","Unknown",IF(K6662="","Unknown","Non-lead")))))))))))</f>
        <v/>
      </c>
    </row>
    <row r="6663" spans="18:18">
      <c r="R6663" s="107" t="str">
        <f t="shared" si="104"/>
        <v/>
      </c>
    </row>
    <row r="6664" spans="18:18">
      <c r="R6664" s="107" t="str">
        <f t="shared" si="104"/>
        <v/>
      </c>
    </row>
    <row r="6665" spans="18:18">
      <c r="R6665" s="107" t="str">
        <f t="shared" si="104"/>
        <v/>
      </c>
    </row>
    <row r="6666" spans="18:18">
      <c r="R6666" s="107" t="str">
        <f t="shared" si="104"/>
        <v/>
      </c>
    </row>
    <row r="6667" spans="18:18">
      <c r="R6667" s="107" t="str">
        <f t="shared" si="104"/>
        <v/>
      </c>
    </row>
    <row r="6668" spans="18:18">
      <c r="R6668" s="107" t="str">
        <f t="shared" si="104"/>
        <v/>
      </c>
    </row>
    <row r="6669" spans="18:18">
      <c r="R6669" s="107" t="str">
        <f t="shared" si="104"/>
        <v/>
      </c>
    </row>
    <row r="6670" spans="18:18">
      <c r="R6670" s="107" t="str">
        <f t="shared" si="104"/>
        <v/>
      </c>
    </row>
    <row r="6671" spans="18:18">
      <c r="R6671" s="107" t="str">
        <f t="shared" si="104"/>
        <v/>
      </c>
    </row>
    <row r="6672" spans="18:18">
      <c r="R6672" s="107" t="str">
        <f t="shared" si="104"/>
        <v/>
      </c>
    </row>
    <row r="6673" spans="18:18">
      <c r="R6673" s="107" t="str">
        <f t="shared" si="104"/>
        <v/>
      </c>
    </row>
    <row r="6674" spans="18:18">
      <c r="R6674" s="107" t="str">
        <f t="shared" si="104"/>
        <v/>
      </c>
    </row>
    <row r="6675" spans="18:18">
      <c r="R6675" s="107" t="str">
        <f t="shared" si="104"/>
        <v/>
      </c>
    </row>
    <row r="6676" spans="18:18">
      <c r="R6676" s="107" t="str">
        <f t="shared" si="104"/>
        <v/>
      </c>
    </row>
    <row r="6677" spans="18:18">
      <c r="R6677" s="107" t="str">
        <f t="shared" si="104"/>
        <v/>
      </c>
    </row>
    <row r="6678" spans="18:18">
      <c r="R6678" s="107" t="str">
        <f t="shared" si="104"/>
        <v/>
      </c>
    </row>
    <row r="6679" spans="18:18">
      <c r="R6679" s="107" t="str">
        <f t="shared" si="104"/>
        <v/>
      </c>
    </row>
    <row r="6680" spans="18:18">
      <c r="R6680" s="107" t="str">
        <f t="shared" si="104"/>
        <v/>
      </c>
    </row>
    <row r="6681" spans="18:18">
      <c r="R6681" s="107" t="str">
        <f t="shared" si="104"/>
        <v/>
      </c>
    </row>
    <row r="6682" spans="18:18">
      <c r="R6682" s="107" t="str">
        <f t="shared" si="104"/>
        <v/>
      </c>
    </row>
    <row r="6683" spans="18:18">
      <c r="R6683" s="107" t="str">
        <f t="shared" si="104"/>
        <v/>
      </c>
    </row>
    <row r="6684" spans="18:18">
      <c r="R6684" s="107" t="str">
        <f t="shared" si="104"/>
        <v/>
      </c>
    </row>
    <row r="6685" spans="18:18">
      <c r="R6685" s="107" t="str">
        <f t="shared" si="104"/>
        <v/>
      </c>
    </row>
    <row r="6686" spans="18:18">
      <c r="R6686" s="107" t="str">
        <f t="shared" si="104"/>
        <v/>
      </c>
    </row>
    <row r="6687" spans="18:18">
      <c r="R6687" s="107" t="str">
        <f t="shared" si="104"/>
        <v/>
      </c>
    </row>
    <row r="6688" spans="18:18">
      <c r="R6688" s="107" t="str">
        <f t="shared" si="104"/>
        <v/>
      </c>
    </row>
    <row r="6689" spans="18:18">
      <c r="R6689" s="107" t="str">
        <f t="shared" si="104"/>
        <v/>
      </c>
    </row>
    <row r="6690" spans="18:18">
      <c r="R6690" s="107" t="str">
        <f t="shared" si="104"/>
        <v/>
      </c>
    </row>
    <row r="6691" spans="18:18">
      <c r="R6691" s="107" t="str">
        <f t="shared" si="104"/>
        <v/>
      </c>
    </row>
    <row r="6692" spans="18:18">
      <c r="R6692" s="107" t="str">
        <f t="shared" si="104"/>
        <v/>
      </c>
    </row>
    <row r="6693" spans="18:18">
      <c r="R6693" s="107" t="str">
        <f t="shared" si="104"/>
        <v/>
      </c>
    </row>
    <row r="6694" spans="18:18">
      <c r="R6694" s="107" t="str">
        <f t="shared" si="104"/>
        <v/>
      </c>
    </row>
    <row r="6695" spans="18:18">
      <c r="R6695" s="107" t="str">
        <f t="shared" si="104"/>
        <v/>
      </c>
    </row>
    <row r="6696" spans="18:18">
      <c r="R6696" s="107" t="str">
        <f t="shared" si="104"/>
        <v/>
      </c>
    </row>
    <row r="6697" spans="18:18">
      <c r="R6697" s="107" t="str">
        <f t="shared" si="104"/>
        <v/>
      </c>
    </row>
    <row r="6698" spans="18:18">
      <c r="R6698" s="107" t="str">
        <f t="shared" si="104"/>
        <v/>
      </c>
    </row>
    <row r="6699" spans="18:18">
      <c r="R6699" s="107" t="str">
        <f t="shared" si="104"/>
        <v/>
      </c>
    </row>
    <row r="6700" spans="18:18">
      <c r="R6700" s="107" t="str">
        <f t="shared" si="104"/>
        <v/>
      </c>
    </row>
    <row r="6701" spans="18:18">
      <c r="R6701" s="107" t="str">
        <f t="shared" si="104"/>
        <v/>
      </c>
    </row>
    <row r="6702" spans="18:18">
      <c r="R6702" s="107" t="str">
        <f t="shared" si="104"/>
        <v/>
      </c>
    </row>
    <row r="6703" spans="18:18">
      <c r="R6703" s="107" t="str">
        <f t="shared" si="104"/>
        <v/>
      </c>
    </row>
    <row r="6704" spans="18:18">
      <c r="R6704" s="107" t="str">
        <f t="shared" si="104"/>
        <v/>
      </c>
    </row>
    <row r="6705" spans="18:18">
      <c r="R6705" s="107" t="str">
        <f t="shared" si="104"/>
        <v/>
      </c>
    </row>
    <row r="6706" spans="18:18">
      <c r="R6706" s="107" t="str">
        <f t="shared" si="104"/>
        <v/>
      </c>
    </row>
    <row r="6707" spans="18:18">
      <c r="R6707" s="107" t="str">
        <f t="shared" si="104"/>
        <v/>
      </c>
    </row>
    <row r="6708" spans="18:18">
      <c r="R6708" s="107" t="str">
        <f t="shared" si="104"/>
        <v/>
      </c>
    </row>
    <row r="6709" spans="18:18">
      <c r="R6709" s="107" t="str">
        <f t="shared" si="104"/>
        <v/>
      </c>
    </row>
    <row r="6710" spans="18:18">
      <c r="R6710" s="107" t="str">
        <f t="shared" si="104"/>
        <v/>
      </c>
    </row>
    <row r="6711" spans="18:18">
      <c r="R6711" s="107" t="str">
        <f t="shared" si="104"/>
        <v/>
      </c>
    </row>
    <row r="6712" spans="18:18">
      <c r="R6712" s="107" t="str">
        <f t="shared" si="104"/>
        <v/>
      </c>
    </row>
    <row r="6713" spans="18:18">
      <c r="R6713" s="107" t="str">
        <f t="shared" si="104"/>
        <v/>
      </c>
    </row>
    <row r="6714" spans="18:18">
      <c r="R6714" s="107" t="str">
        <f t="shared" si="104"/>
        <v/>
      </c>
    </row>
    <row r="6715" spans="18:18">
      <c r="R6715" s="107" t="str">
        <f t="shared" si="104"/>
        <v/>
      </c>
    </row>
    <row r="6716" spans="18:18">
      <c r="R6716" s="107" t="str">
        <f t="shared" si="104"/>
        <v/>
      </c>
    </row>
    <row r="6717" spans="18:18">
      <c r="R6717" s="107" t="str">
        <f t="shared" si="104"/>
        <v/>
      </c>
    </row>
    <row r="6718" spans="18:18">
      <c r="R6718" s="107" t="str">
        <f t="shared" si="104"/>
        <v/>
      </c>
    </row>
    <row r="6719" spans="18:18">
      <c r="R6719" s="107" t="str">
        <f t="shared" si="104"/>
        <v/>
      </c>
    </row>
    <row r="6720" spans="18:18">
      <c r="R6720" s="107" t="str">
        <f t="shared" si="104"/>
        <v/>
      </c>
    </row>
    <row r="6721" spans="18:18">
      <c r="R6721" s="107" t="str">
        <f t="shared" si="104"/>
        <v/>
      </c>
    </row>
    <row r="6722" spans="18:18">
      <c r="R6722" s="107" t="str">
        <f t="shared" si="104"/>
        <v/>
      </c>
    </row>
    <row r="6723" spans="18:18">
      <c r="R6723" s="107" t="str">
        <f t="shared" si="104"/>
        <v/>
      </c>
    </row>
    <row r="6724" spans="18:18">
      <c r="R6724" s="107" t="str">
        <f t="shared" si="104"/>
        <v/>
      </c>
    </row>
    <row r="6725" spans="18:18">
      <c r="R6725" s="107" t="str">
        <f t="shared" si="104"/>
        <v/>
      </c>
    </row>
    <row r="6726" spans="18:18">
      <c r="R6726" s="107" t="str">
        <f t="shared" ref="R6726:R6789" si="105">IF(AND(I6726="",K6726=""),"",IF(I6726="Lead","Lead",IF(K6726="Lead","Lead",IF((OR((AND((ISNUMBER(SEARCH("Galvanized",K6726))),AM6726="Yes")),(AND((ISNUMBER(SEARCH("Galvanized",K6726))),AM6726="Unknown")))),"Galvanized requiring replacement",IF((OR((AND((ISNUMBER(SEARCH("Galvanized",K6726))),AQ6726="Yes")),(AND((ISNUMBER(SEARCH("Galvanized",K6726))),AQ6726="Unknown")))),"Galvanized requiring replacement",IF(I6726="Galvanized requiring replacement","Galvanized requiring replacement",IF(K6726="Galvanized requiring replacement","Galvanized requiring replacement",IF(ISNUMBER(SEARCH("Unknown",I6726)),"Unknown",IF(ISNUMBER(SEARCH("Unknown",K6726)),"Unknown",IF(I6726="","Unknown",IF(K6726="","Unknown","Non-lead")))))))))))</f>
        <v/>
      </c>
    </row>
    <row r="6727" spans="18:18">
      <c r="R6727" s="107" t="str">
        <f t="shared" si="105"/>
        <v/>
      </c>
    </row>
    <row r="6728" spans="18:18">
      <c r="R6728" s="107" t="str">
        <f t="shared" si="105"/>
        <v/>
      </c>
    </row>
    <row r="6729" spans="18:18">
      <c r="R6729" s="107" t="str">
        <f t="shared" si="105"/>
        <v/>
      </c>
    </row>
    <row r="6730" spans="18:18">
      <c r="R6730" s="107" t="str">
        <f t="shared" si="105"/>
        <v/>
      </c>
    </row>
    <row r="6731" spans="18:18">
      <c r="R6731" s="107" t="str">
        <f t="shared" si="105"/>
        <v/>
      </c>
    </row>
    <row r="6732" spans="18:18">
      <c r="R6732" s="107" t="str">
        <f t="shared" si="105"/>
        <v/>
      </c>
    </row>
    <row r="6733" spans="18:18">
      <c r="R6733" s="107" t="str">
        <f t="shared" si="105"/>
        <v/>
      </c>
    </row>
    <row r="6734" spans="18:18">
      <c r="R6734" s="107" t="str">
        <f t="shared" si="105"/>
        <v/>
      </c>
    </row>
    <row r="6735" spans="18:18">
      <c r="R6735" s="107" t="str">
        <f t="shared" si="105"/>
        <v/>
      </c>
    </row>
    <row r="6736" spans="18:18">
      <c r="R6736" s="107" t="str">
        <f t="shared" si="105"/>
        <v/>
      </c>
    </row>
    <row r="6737" spans="18:18">
      <c r="R6737" s="107" t="str">
        <f t="shared" si="105"/>
        <v/>
      </c>
    </row>
    <row r="6738" spans="18:18">
      <c r="R6738" s="107" t="str">
        <f t="shared" si="105"/>
        <v/>
      </c>
    </row>
    <row r="6739" spans="18:18">
      <c r="R6739" s="107" t="str">
        <f t="shared" si="105"/>
        <v/>
      </c>
    </row>
    <row r="6740" spans="18:18">
      <c r="R6740" s="107" t="str">
        <f t="shared" si="105"/>
        <v/>
      </c>
    </row>
    <row r="6741" spans="18:18">
      <c r="R6741" s="107" t="str">
        <f t="shared" si="105"/>
        <v/>
      </c>
    </row>
    <row r="6742" spans="18:18">
      <c r="R6742" s="107" t="str">
        <f t="shared" si="105"/>
        <v/>
      </c>
    </row>
    <row r="6743" spans="18:18">
      <c r="R6743" s="107" t="str">
        <f t="shared" si="105"/>
        <v/>
      </c>
    </row>
    <row r="6744" spans="18:18">
      <c r="R6744" s="107" t="str">
        <f t="shared" si="105"/>
        <v/>
      </c>
    </row>
    <row r="6745" spans="18:18">
      <c r="R6745" s="107" t="str">
        <f t="shared" si="105"/>
        <v/>
      </c>
    </row>
    <row r="6746" spans="18:18">
      <c r="R6746" s="107" t="str">
        <f t="shared" si="105"/>
        <v/>
      </c>
    </row>
    <row r="6747" spans="18:18">
      <c r="R6747" s="107" t="str">
        <f t="shared" si="105"/>
        <v/>
      </c>
    </row>
    <row r="6748" spans="18:18">
      <c r="R6748" s="107" t="str">
        <f t="shared" si="105"/>
        <v/>
      </c>
    </row>
    <row r="6749" spans="18:18">
      <c r="R6749" s="107" t="str">
        <f t="shared" si="105"/>
        <v/>
      </c>
    </row>
    <row r="6750" spans="18:18">
      <c r="R6750" s="107" t="str">
        <f t="shared" si="105"/>
        <v/>
      </c>
    </row>
    <row r="6751" spans="18:18">
      <c r="R6751" s="107" t="str">
        <f t="shared" si="105"/>
        <v/>
      </c>
    </row>
    <row r="6752" spans="18:18">
      <c r="R6752" s="107" t="str">
        <f t="shared" si="105"/>
        <v/>
      </c>
    </row>
    <row r="6753" spans="18:18">
      <c r="R6753" s="107" t="str">
        <f t="shared" si="105"/>
        <v/>
      </c>
    </row>
    <row r="6754" spans="18:18">
      <c r="R6754" s="107" t="str">
        <f t="shared" si="105"/>
        <v/>
      </c>
    </row>
    <row r="6755" spans="18:18">
      <c r="R6755" s="107" t="str">
        <f t="shared" si="105"/>
        <v/>
      </c>
    </row>
    <row r="6756" spans="18:18">
      <c r="R6756" s="107" t="str">
        <f t="shared" si="105"/>
        <v/>
      </c>
    </row>
    <row r="6757" spans="18:18">
      <c r="R6757" s="107" t="str">
        <f t="shared" si="105"/>
        <v/>
      </c>
    </row>
    <row r="6758" spans="18:18">
      <c r="R6758" s="107" t="str">
        <f t="shared" si="105"/>
        <v/>
      </c>
    </row>
    <row r="6759" spans="18:18">
      <c r="R6759" s="107" t="str">
        <f t="shared" si="105"/>
        <v/>
      </c>
    </row>
    <row r="6760" spans="18:18">
      <c r="R6760" s="107" t="str">
        <f t="shared" si="105"/>
        <v/>
      </c>
    </row>
    <row r="6761" spans="18:18">
      <c r="R6761" s="107" t="str">
        <f t="shared" si="105"/>
        <v/>
      </c>
    </row>
    <row r="6762" spans="18:18">
      <c r="R6762" s="107" t="str">
        <f t="shared" si="105"/>
        <v/>
      </c>
    </row>
    <row r="6763" spans="18:18">
      <c r="R6763" s="107" t="str">
        <f t="shared" si="105"/>
        <v/>
      </c>
    </row>
    <row r="6764" spans="18:18">
      <c r="R6764" s="107" t="str">
        <f t="shared" si="105"/>
        <v/>
      </c>
    </row>
    <row r="6765" spans="18:18">
      <c r="R6765" s="107" t="str">
        <f t="shared" si="105"/>
        <v/>
      </c>
    </row>
    <row r="6766" spans="18:18">
      <c r="R6766" s="107" t="str">
        <f t="shared" si="105"/>
        <v/>
      </c>
    </row>
    <row r="6767" spans="18:18">
      <c r="R6767" s="107" t="str">
        <f t="shared" si="105"/>
        <v/>
      </c>
    </row>
    <row r="6768" spans="18:18">
      <c r="R6768" s="107" t="str">
        <f t="shared" si="105"/>
        <v/>
      </c>
    </row>
    <row r="6769" spans="18:18">
      <c r="R6769" s="107" t="str">
        <f t="shared" si="105"/>
        <v/>
      </c>
    </row>
    <row r="6770" spans="18:18">
      <c r="R6770" s="107" t="str">
        <f t="shared" si="105"/>
        <v/>
      </c>
    </row>
    <row r="6771" spans="18:18">
      <c r="R6771" s="107" t="str">
        <f t="shared" si="105"/>
        <v/>
      </c>
    </row>
    <row r="6772" spans="18:18">
      <c r="R6772" s="107" t="str">
        <f t="shared" si="105"/>
        <v/>
      </c>
    </row>
    <row r="6773" spans="18:18">
      <c r="R6773" s="107" t="str">
        <f t="shared" si="105"/>
        <v/>
      </c>
    </row>
    <row r="6774" spans="18:18">
      <c r="R6774" s="107" t="str">
        <f t="shared" si="105"/>
        <v/>
      </c>
    </row>
    <row r="6775" spans="18:18">
      <c r="R6775" s="107" t="str">
        <f t="shared" si="105"/>
        <v/>
      </c>
    </row>
    <row r="6776" spans="18:18">
      <c r="R6776" s="107" t="str">
        <f t="shared" si="105"/>
        <v/>
      </c>
    </row>
    <row r="6777" spans="18:18">
      <c r="R6777" s="107" t="str">
        <f t="shared" si="105"/>
        <v/>
      </c>
    </row>
    <row r="6778" spans="18:18">
      <c r="R6778" s="107" t="str">
        <f t="shared" si="105"/>
        <v/>
      </c>
    </row>
    <row r="6779" spans="18:18">
      <c r="R6779" s="107" t="str">
        <f t="shared" si="105"/>
        <v/>
      </c>
    </row>
    <row r="6780" spans="18:18">
      <c r="R6780" s="107" t="str">
        <f t="shared" si="105"/>
        <v/>
      </c>
    </row>
    <row r="6781" spans="18:18">
      <c r="R6781" s="107" t="str">
        <f t="shared" si="105"/>
        <v/>
      </c>
    </row>
    <row r="6782" spans="18:18">
      <c r="R6782" s="107" t="str">
        <f t="shared" si="105"/>
        <v/>
      </c>
    </row>
    <row r="6783" spans="18:18">
      <c r="R6783" s="107" t="str">
        <f t="shared" si="105"/>
        <v/>
      </c>
    </row>
    <row r="6784" spans="18:18">
      <c r="R6784" s="107" t="str">
        <f t="shared" si="105"/>
        <v/>
      </c>
    </row>
    <row r="6785" spans="18:18">
      <c r="R6785" s="107" t="str">
        <f t="shared" si="105"/>
        <v/>
      </c>
    </row>
    <row r="6786" spans="18:18">
      <c r="R6786" s="107" t="str">
        <f t="shared" si="105"/>
        <v/>
      </c>
    </row>
    <row r="6787" spans="18:18">
      <c r="R6787" s="107" t="str">
        <f t="shared" si="105"/>
        <v/>
      </c>
    </row>
    <row r="6788" spans="18:18">
      <c r="R6788" s="107" t="str">
        <f t="shared" si="105"/>
        <v/>
      </c>
    </row>
    <row r="6789" spans="18:18">
      <c r="R6789" s="107" t="str">
        <f t="shared" si="105"/>
        <v/>
      </c>
    </row>
    <row r="6790" spans="18:18">
      <c r="R6790" s="107" t="str">
        <f t="shared" ref="R6790:R6853" si="106">IF(AND(I6790="",K6790=""),"",IF(I6790="Lead","Lead",IF(K6790="Lead","Lead",IF((OR((AND((ISNUMBER(SEARCH("Galvanized",K6790))),AM6790="Yes")),(AND((ISNUMBER(SEARCH("Galvanized",K6790))),AM6790="Unknown")))),"Galvanized requiring replacement",IF((OR((AND((ISNUMBER(SEARCH("Galvanized",K6790))),AQ6790="Yes")),(AND((ISNUMBER(SEARCH("Galvanized",K6790))),AQ6790="Unknown")))),"Galvanized requiring replacement",IF(I6790="Galvanized requiring replacement","Galvanized requiring replacement",IF(K6790="Galvanized requiring replacement","Galvanized requiring replacement",IF(ISNUMBER(SEARCH("Unknown",I6790)),"Unknown",IF(ISNUMBER(SEARCH("Unknown",K6790)),"Unknown",IF(I6790="","Unknown",IF(K6790="","Unknown","Non-lead")))))))))))</f>
        <v/>
      </c>
    </row>
    <row r="6791" spans="18:18">
      <c r="R6791" s="107" t="str">
        <f t="shared" si="106"/>
        <v/>
      </c>
    </row>
    <row r="6792" spans="18:18">
      <c r="R6792" s="107" t="str">
        <f t="shared" si="106"/>
        <v/>
      </c>
    </row>
    <row r="6793" spans="18:18">
      <c r="R6793" s="107" t="str">
        <f t="shared" si="106"/>
        <v/>
      </c>
    </row>
    <row r="6794" spans="18:18">
      <c r="R6794" s="107" t="str">
        <f t="shared" si="106"/>
        <v/>
      </c>
    </row>
    <row r="6795" spans="18:18">
      <c r="R6795" s="107" t="str">
        <f t="shared" si="106"/>
        <v/>
      </c>
    </row>
    <row r="6796" spans="18:18">
      <c r="R6796" s="107" t="str">
        <f t="shared" si="106"/>
        <v/>
      </c>
    </row>
    <row r="6797" spans="18:18">
      <c r="R6797" s="107" t="str">
        <f t="shared" si="106"/>
        <v/>
      </c>
    </row>
    <row r="6798" spans="18:18">
      <c r="R6798" s="107" t="str">
        <f t="shared" si="106"/>
        <v/>
      </c>
    </row>
    <row r="6799" spans="18:18">
      <c r="R6799" s="107" t="str">
        <f t="shared" si="106"/>
        <v/>
      </c>
    </row>
    <row r="6800" spans="18:18">
      <c r="R6800" s="107" t="str">
        <f t="shared" si="106"/>
        <v/>
      </c>
    </row>
    <row r="6801" spans="18:18">
      <c r="R6801" s="107" t="str">
        <f t="shared" si="106"/>
        <v/>
      </c>
    </row>
    <row r="6802" spans="18:18">
      <c r="R6802" s="107" t="str">
        <f t="shared" si="106"/>
        <v/>
      </c>
    </row>
    <row r="6803" spans="18:18">
      <c r="R6803" s="107" t="str">
        <f t="shared" si="106"/>
        <v/>
      </c>
    </row>
    <row r="6804" spans="18:18">
      <c r="R6804" s="107" t="str">
        <f t="shared" si="106"/>
        <v/>
      </c>
    </row>
    <row r="6805" spans="18:18">
      <c r="R6805" s="107" t="str">
        <f t="shared" si="106"/>
        <v/>
      </c>
    </row>
    <row r="6806" spans="18:18">
      <c r="R6806" s="107" t="str">
        <f t="shared" si="106"/>
        <v/>
      </c>
    </row>
    <row r="6807" spans="18:18">
      <c r="R6807" s="107" t="str">
        <f t="shared" si="106"/>
        <v/>
      </c>
    </row>
    <row r="6808" spans="18:18">
      <c r="R6808" s="107" t="str">
        <f t="shared" si="106"/>
        <v/>
      </c>
    </row>
    <row r="6809" spans="18:18">
      <c r="R6809" s="107" t="str">
        <f t="shared" si="106"/>
        <v/>
      </c>
    </row>
    <row r="6810" spans="18:18">
      <c r="R6810" s="107" t="str">
        <f t="shared" si="106"/>
        <v/>
      </c>
    </row>
    <row r="6811" spans="18:18">
      <c r="R6811" s="107" t="str">
        <f t="shared" si="106"/>
        <v/>
      </c>
    </row>
    <row r="6812" spans="18:18">
      <c r="R6812" s="107" t="str">
        <f t="shared" si="106"/>
        <v/>
      </c>
    </row>
    <row r="6813" spans="18:18">
      <c r="R6813" s="107" t="str">
        <f t="shared" si="106"/>
        <v/>
      </c>
    </row>
    <row r="6814" spans="18:18">
      <c r="R6814" s="107" t="str">
        <f t="shared" si="106"/>
        <v/>
      </c>
    </row>
    <row r="6815" spans="18:18">
      <c r="R6815" s="107" t="str">
        <f t="shared" si="106"/>
        <v/>
      </c>
    </row>
    <row r="6816" spans="18:18">
      <c r="R6816" s="107" t="str">
        <f t="shared" si="106"/>
        <v/>
      </c>
    </row>
    <row r="6817" spans="18:18">
      <c r="R6817" s="107" t="str">
        <f t="shared" si="106"/>
        <v/>
      </c>
    </row>
    <row r="6818" spans="18:18">
      <c r="R6818" s="107" t="str">
        <f t="shared" si="106"/>
        <v/>
      </c>
    </row>
    <row r="6819" spans="18:18">
      <c r="R6819" s="107" t="str">
        <f t="shared" si="106"/>
        <v/>
      </c>
    </row>
    <row r="6820" spans="18:18">
      <c r="R6820" s="107" t="str">
        <f t="shared" si="106"/>
        <v/>
      </c>
    </row>
    <row r="6821" spans="18:18">
      <c r="R6821" s="107" t="str">
        <f t="shared" si="106"/>
        <v/>
      </c>
    </row>
    <row r="6822" spans="18:18">
      <c r="R6822" s="107" t="str">
        <f t="shared" si="106"/>
        <v/>
      </c>
    </row>
    <row r="6823" spans="18:18">
      <c r="R6823" s="107" t="str">
        <f t="shared" si="106"/>
        <v/>
      </c>
    </row>
    <row r="6824" spans="18:18">
      <c r="R6824" s="107" t="str">
        <f t="shared" si="106"/>
        <v/>
      </c>
    </row>
    <row r="6825" spans="18:18">
      <c r="R6825" s="107" t="str">
        <f t="shared" si="106"/>
        <v/>
      </c>
    </row>
    <row r="6826" spans="18:18">
      <c r="R6826" s="107" t="str">
        <f t="shared" si="106"/>
        <v/>
      </c>
    </row>
    <row r="6827" spans="18:18">
      <c r="R6827" s="107" t="str">
        <f t="shared" si="106"/>
        <v/>
      </c>
    </row>
    <row r="6828" spans="18:18">
      <c r="R6828" s="107" t="str">
        <f t="shared" si="106"/>
        <v/>
      </c>
    </row>
    <row r="6829" spans="18:18">
      <c r="R6829" s="107" t="str">
        <f t="shared" si="106"/>
        <v/>
      </c>
    </row>
    <row r="6830" spans="18:18">
      <c r="R6830" s="107" t="str">
        <f t="shared" si="106"/>
        <v/>
      </c>
    </row>
    <row r="6831" spans="18:18">
      <c r="R6831" s="107" t="str">
        <f t="shared" si="106"/>
        <v/>
      </c>
    </row>
    <row r="6832" spans="18:18">
      <c r="R6832" s="107" t="str">
        <f t="shared" si="106"/>
        <v/>
      </c>
    </row>
    <row r="6833" spans="18:18">
      <c r="R6833" s="107" t="str">
        <f t="shared" si="106"/>
        <v/>
      </c>
    </row>
    <row r="6834" spans="18:18">
      <c r="R6834" s="107" t="str">
        <f t="shared" si="106"/>
        <v/>
      </c>
    </row>
    <row r="6835" spans="18:18">
      <c r="R6835" s="107" t="str">
        <f t="shared" si="106"/>
        <v/>
      </c>
    </row>
    <row r="6836" spans="18:18">
      <c r="R6836" s="107" t="str">
        <f t="shared" si="106"/>
        <v/>
      </c>
    </row>
    <row r="6837" spans="18:18">
      <c r="R6837" s="107" t="str">
        <f t="shared" si="106"/>
        <v/>
      </c>
    </row>
    <row r="6838" spans="18:18">
      <c r="R6838" s="107" t="str">
        <f t="shared" si="106"/>
        <v/>
      </c>
    </row>
    <row r="6839" spans="18:18">
      <c r="R6839" s="107" t="str">
        <f t="shared" si="106"/>
        <v/>
      </c>
    </row>
    <row r="6840" spans="18:18">
      <c r="R6840" s="107" t="str">
        <f t="shared" si="106"/>
        <v/>
      </c>
    </row>
    <row r="6841" spans="18:18">
      <c r="R6841" s="107" t="str">
        <f t="shared" si="106"/>
        <v/>
      </c>
    </row>
    <row r="6842" spans="18:18">
      <c r="R6842" s="107" t="str">
        <f t="shared" si="106"/>
        <v/>
      </c>
    </row>
    <row r="6843" spans="18:18">
      <c r="R6843" s="107" t="str">
        <f t="shared" si="106"/>
        <v/>
      </c>
    </row>
    <row r="6844" spans="18:18">
      <c r="R6844" s="107" t="str">
        <f t="shared" si="106"/>
        <v/>
      </c>
    </row>
    <row r="6845" spans="18:18">
      <c r="R6845" s="107" t="str">
        <f t="shared" si="106"/>
        <v/>
      </c>
    </row>
    <row r="6846" spans="18:18">
      <c r="R6846" s="107" t="str">
        <f t="shared" si="106"/>
        <v/>
      </c>
    </row>
    <row r="6847" spans="18:18">
      <c r="R6847" s="107" t="str">
        <f t="shared" si="106"/>
        <v/>
      </c>
    </row>
    <row r="6848" spans="18:18">
      <c r="R6848" s="107" t="str">
        <f t="shared" si="106"/>
        <v/>
      </c>
    </row>
    <row r="6849" spans="18:18">
      <c r="R6849" s="107" t="str">
        <f t="shared" si="106"/>
        <v/>
      </c>
    </row>
    <row r="6850" spans="18:18">
      <c r="R6850" s="107" t="str">
        <f t="shared" si="106"/>
        <v/>
      </c>
    </row>
    <row r="6851" spans="18:18">
      <c r="R6851" s="107" t="str">
        <f t="shared" si="106"/>
        <v/>
      </c>
    </row>
    <row r="6852" spans="18:18">
      <c r="R6852" s="107" t="str">
        <f t="shared" si="106"/>
        <v/>
      </c>
    </row>
    <row r="6853" spans="18:18">
      <c r="R6853" s="107" t="str">
        <f t="shared" si="106"/>
        <v/>
      </c>
    </row>
    <row r="6854" spans="18:18">
      <c r="R6854" s="107" t="str">
        <f t="shared" ref="R6854:R6917" si="107">IF(AND(I6854="",K6854=""),"",IF(I6854="Lead","Lead",IF(K6854="Lead","Lead",IF((OR((AND((ISNUMBER(SEARCH("Galvanized",K6854))),AM6854="Yes")),(AND((ISNUMBER(SEARCH("Galvanized",K6854))),AM6854="Unknown")))),"Galvanized requiring replacement",IF((OR((AND((ISNUMBER(SEARCH("Galvanized",K6854))),AQ6854="Yes")),(AND((ISNUMBER(SEARCH("Galvanized",K6854))),AQ6854="Unknown")))),"Galvanized requiring replacement",IF(I6854="Galvanized requiring replacement","Galvanized requiring replacement",IF(K6854="Galvanized requiring replacement","Galvanized requiring replacement",IF(ISNUMBER(SEARCH("Unknown",I6854)),"Unknown",IF(ISNUMBER(SEARCH("Unknown",K6854)),"Unknown",IF(I6854="","Unknown",IF(K6854="","Unknown","Non-lead")))))))))))</f>
        <v/>
      </c>
    </row>
    <row r="6855" spans="18:18">
      <c r="R6855" s="107" t="str">
        <f t="shared" si="107"/>
        <v/>
      </c>
    </row>
    <row r="6856" spans="18:18">
      <c r="R6856" s="107" t="str">
        <f t="shared" si="107"/>
        <v/>
      </c>
    </row>
    <row r="6857" spans="18:18">
      <c r="R6857" s="107" t="str">
        <f t="shared" si="107"/>
        <v/>
      </c>
    </row>
    <row r="6858" spans="18:18">
      <c r="R6858" s="107" t="str">
        <f t="shared" si="107"/>
        <v/>
      </c>
    </row>
    <row r="6859" spans="18:18">
      <c r="R6859" s="107" t="str">
        <f t="shared" si="107"/>
        <v/>
      </c>
    </row>
    <row r="6860" spans="18:18">
      <c r="R6860" s="107" t="str">
        <f t="shared" si="107"/>
        <v/>
      </c>
    </row>
    <row r="6861" spans="18:18">
      <c r="R6861" s="107" t="str">
        <f t="shared" si="107"/>
        <v/>
      </c>
    </row>
    <row r="6862" spans="18:18">
      <c r="R6862" s="107" t="str">
        <f t="shared" si="107"/>
        <v/>
      </c>
    </row>
    <row r="6863" spans="18:18">
      <c r="R6863" s="107" t="str">
        <f t="shared" si="107"/>
        <v/>
      </c>
    </row>
    <row r="6864" spans="18:18">
      <c r="R6864" s="107" t="str">
        <f t="shared" si="107"/>
        <v/>
      </c>
    </row>
    <row r="6865" spans="18:18">
      <c r="R6865" s="107" t="str">
        <f t="shared" si="107"/>
        <v/>
      </c>
    </row>
    <row r="6866" spans="18:18">
      <c r="R6866" s="107" t="str">
        <f t="shared" si="107"/>
        <v/>
      </c>
    </row>
    <row r="6867" spans="18:18">
      <c r="R6867" s="107" t="str">
        <f t="shared" si="107"/>
        <v/>
      </c>
    </row>
    <row r="6868" spans="18:18">
      <c r="R6868" s="107" t="str">
        <f t="shared" si="107"/>
        <v/>
      </c>
    </row>
    <row r="6869" spans="18:18">
      <c r="R6869" s="107" t="str">
        <f t="shared" si="107"/>
        <v/>
      </c>
    </row>
    <row r="6870" spans="18:18">
      <c r="R6870" s="107" t="str">
        <f t="shared" si="107"/>
        <v/>
      </c>
    </row>
    <row r="6871" spans="18:18">
      <c r="R6871" s="107" t="str">
        <f t="shared" si="107"/>
        <v/>
      </c>
    </row>
    <row r="6872" spans="18:18">
      <c r="R6872" s="107" t="str">
        <f t="shared" si="107"/>
        <v/>
      </c>
    </row>
    <row r="6873" spans="18:18">
      <c r="R6873" s="107" t="str">
        <f t="shared" si="107"/>
        <v/>
      </c>
    </row>
    <row r="6874" spans="18:18">
      <c r="R6874" s="107" t="str">
        <f t="shared" si="107"/>
        <v/>
      </c>
    </row>
    <row r="6875" spans="18:18">
      <c r="R6875" s="107" t="str">
        <f t="shared" si="107"/>
        <v/>
      </c>
    </row>
    <row r="6876" spans="18:18">
      <c r="R6876" s="107" t="str">
        <f t="shared" si="107"/>
        <v/>
      </c>
    </row>
    <row r="6877" spans="18:18">
      <c r="R6877" s="107" t="str">
        <f t="shared" si="107"/>
        <v/>
      </c>
    </row>
    <row r="6878" spans="18:18">
      <c r="R6878" s="107" t="str">
        <f t="shared" si="107"/>
        <v/>
      </c>
    </row>
    <row r="6879" spans="18:18">
      <c r="R6879" s="107" t="str">
        <f t="shared" si="107"/>
        <v/>
      </c>
    </row>
    <row r="6880" spans="18:18">
      <c r="R6880" s="107" t="str">
        <f t="shared" si="107"/>
        <v/>
      </c>
    </row>
    <row r="6881" spans="18:18">
      <c r="R6881" s="107" t="str">
        <f t="shared" si="107"/>
        <v/>
      </c>
    </row>
    <row r="6882" spans="18:18">
      <c r="R6882" s="107" t="str">
        <f t="shared" si="107"/>
        <v/>
      </c>
    </row>
    <row r="6883" spans="18:18">
      <c r="R6883" s="107" t="str">
        <f t="shared" si="107"/>
        <v/>
      </c>
    </row>
    <row r="6884" spans="18:18">
      <c r="R6884" s="107" t="str">
        <f t="shared" si="107"/>
        <v/>
      </c>
    </row>
    <row r="6885" spans="18:18">
      <c r="R6885" s="107" t="str">
        <f t="shared" si="107"/>
        <v/>
      </c>
    </row>
    <row r="6886" spans="18:18">
      <c r="R6886" s="107" t="str">
        <f t="shared" si="107"/>
        <v/>
      </c>
    </row>
    <row r="6887" spans="18:18">
      <c r="R6887" s="107" t="str">
        <f t="shared" si="107"/>
        <v/>
      </c>
    </row>
    <row r="6888" spans="18:18">
      <c r="R6888" s="107" t="str">
        <f t="shared" si="107"/>
        <v/>
      </c>
    </row>
    <row r="6889" spans="18:18">
      <c r="R6889" s="107" t="str">
        <f t="shared" si="107"/>
        <v/>
      </c>
    </row>
    <row r="6890" spans="18:18">
      <c r="R6890" s="107" t="str">
        <f t="shared" si="107"/>
        <v/>
      </c>
    </row>
    <row r="6891" spans="18:18">
      <c r="R6891" s="107" t="str">
        <f t="shared" si="107"/>
        <v/>
      </c>
    </row>
    <row r="6892" spans="18:18">
      <c r="R6892" s="107" t="str">
        <f t="shared" si="107"/>
        <v/>
      </c>
    </row>
    <row r="6893" spans="18:18">
      <c r="R6893" s="107" t="str">
        <f t="shared" si="107"/>
        <v/>
      </c>
    </row>
    <row r="6894" spans="18:18">
      <c r="R6894" s="107" t="str">
        <f t="shared" si="107"/>
        <v/>
      </c>
    </row>
    <row r="6895" spans="18:18">
      <c r="R6895" s="107" t="str">
        <f t="shared" si="107"/>
        <v/>
      </c>
    </row>
    <row r="6896" spans="18:18">
      <c r="R6896" s="107" t="str">
        <f t="shared" si="107"/>
        <v/>
      </c>
    </row>
    <row r="6897" spans="18:18">
      <c r="R6897" s="107" t="str">
        <f t="shared" si="107"/>
        <v/>
      </c>
    </row>
    <row r="6898" spans="18:18">
      <c r="R6898" s="107" t="str">
        <f t="shared" si="107"/>
        <v/>
      </c>
    </row>
    <row r="6899" spans="18:18">
      <c r="R6899" s="107" t="str">
        <f t="shared" si="107"/>
        <v/>
      </c>
    </row>
    <row r="6900" spans="18:18">
      <c r="R6900" s="107" t="str">
        <f t="shared" si="107"/>
        <v/>
      </c>
    </row>
    <row r="6901" spans="18:18">
      <c r="R6901" s="107" t="str">
        <f t="shared" si="107"/>
        <v/>
      </c>
    </row>
    <row r="6902" spans="18:18">
      <c r="R6902" s="107" t="str">
        <f t="shared" si="107"/>
        <v/>
      </c>
    </row>
    <row r="6903" spans="18:18">
      <c r="R6903" s="107" t="str">
        <f t="shared" si="107"/>
        <v/>
      </c>
    </row>
    <row r="6904" spans="18:18">
      <c r="R6904" s="107" t="str">
        <f t="shared" si="107"/>
        <v/>
      </c>
    </row>
    <row r="6905" spans="18:18">
      <c r="R6905" s="107" t="str">
        <f t="shared" si="107"/>
        <v/>
      </c>
    </row>
    <row r="6906" spans="18:18">
      <c r="R6906" s="107" t="str">
        <f t="shared" si="107"/>
        <v/>
      </c>
    </row>
    <row r="6907" spans="18:18">
      <c r="R6907" s="107" t="str">
        <f t="shared" si="107"/>
        <v/>
      </c>
    </row>
    <row r="6908" spans="18:18">
      <c r="R6908" s="107" t="str">
        <f t="shared" si="107"/>
        <v/>
      </c>
    </row>
    <row r="6909" spans="18:18">
      <c r="R6909" s="107" t="str">
        <f t="shared" si="107"/>
        <v/>
      </c>
    </row>
    <row r="6910" spans="18:18">
      <c r="R6910" s="107" t="str">
        <f t="shared" si="107"/>
        <v/>
      </c>
    </row>
    <row r="6911" spans="18:18">
      <c r="R6911" s="107" t="str">
        <f t="shared" si="107"/>
        <v/>
      </c>
    </row>
    <row r="6912" spans="18:18">
      <c r="R6912" s="107" t="str">
        <f t="shared" si="107"/>
        <v/>
      </c>
    </row>
    <row r="6913" spans="18:18">
      <c r="R6913" s="107" t="str">
        <f t="shared" si="107"/>
        <v/>
      </c>
    </row>
    <row r="6914" spans="18:18">
      <c r="R6914" s="107" t="str">
        <f t="shared" si="107"/>
        <v/>
      </c>
    </row>
    <row r="6915" spans="18:18">
      <c r="R6915" s="107" t="str">
        <f t="shared" si="107"/>
        <v/>
      </c>
    </row>
    <row r="6916" spans="18:18">
      <c r="R6916" s="107" t="str">
        <f t="shared" si="107"/>
        <v/>
      </c>
    </row>
    <row r="6917" spans="18:18">
      <c r="R6917" s="107" t="str">
        <f t="shared" si="107"/>
        <v/>
      </c>
    </row>
    <row r="6918" spans="18:18">
      <c r="R6918" s="107" t="str">
        <f t="shared" ref="R6918:R6981" si="108">IF(AND(I6918="",K6918=""),"",IF(I6918="Lead","Lead",IF(K6918="Lead","Lead",IF((OR((AND((ISNUMBER(SEARCH("Galvanized",K6918))),AM6918="Yes")),(AND((ISNUMBER(SEARCH("Galvanized",K6918))),AM6918="Unknown")))),"Galvanized requiring replacement",IF((OR((AND((ISNUMBER(SEARCH("Galvanized",K6918))),AQ6918="Yes")),(AND((ISNUMBER(SEARCH("Galvanized",K6918))),AQ6918="Unknown")))),"Galvanized requiring replacement",IF(I6918="Galvanized requiring replacement","Galvanized requiring replacement",IF(K6918="Galvanized requiring replacement","Galvanized requiring replacement",IF(ISNUMBER(SEARCH("Unknown",I6918)),"Unknown",IF(ISNUMBER(SEARCH("Unknown",K6918)),"Unknown",IF(I6918="","Unknown",IF(K6918="","Unknown","Non-lead")))))))))))</f>
        <v/>
      </c>
    </row>
    <row r="6919" spans="18:18">
      <c r="R6919" s="107" t="str">
        <f t="shared" si="108"/>
        <v/>
      </c>
    </row>
    <row r="6920" spans="18:18">
      <c r="R6920" s="107" t="str">
        <f t="shared" si="108"/>
        <v/>
      </c>
    </row>
    <row r="6921" spans="18:18">
      <c r="R6921" s="107" t="str">
        <f t="shared" si="108"/>
        <v/>
      </c>
    </row>
    <row r="6922" spans="18:18">
      <c r="R6922" s="107" t="str">
        <f t="shared" si="108"/>
        <v/>
      </c>
    </row>
    <row r="6923" spans="18:18">
      <c r="R6923" s="107" t="str">
        <f t="shared" si="108"/>
        <v/>
      </c>
    </row>
    <row r="6924" spans="18:18">
      <c r="R6924" s="107" t="str">
        <f t="shared" si="108"/>
        <v/>
      </c>
    </row>
    <row r="6925" spans="18:18">
      <c r="R6925" s="107" t="str">
        <f t="shared" si="108"/>
        <v/>
      </c>
    </row>
    <row r="6926" spans="18:18">
      <c r="R6926" s="107" t="str">
        <f t="shared" si="108"/>
        <v/>
      </c>
    </row>
    <row r="6927" spans="18:18">
      <c r="R6927" s="107" t="str">
        <f t="shared" si="108"/>
        <v/>
      </c>
    </row>
    <row r="6928" spans="18:18">
      <c r="R6928" s="107" t="str">
        <f t="shared" si="108"/>
        <v/>
      </c>
    </row>
    <row r="6929" spans="18:18">
      <c r="R6929" s="107" t="str">
        <f t="shared" si="108"/>
        <v/>
      </c>
    </row>
    <row r="6930" spans="18:18">
      <c r="R6930" s="107" t="str">
        <f t="shared" si="108"/>
        <v/>
      </c>
    </row>
    <row r="6931" spans="18:18">
      <c r="R6931" s="107" t="str">
        <f t="shared" si="108"/>
        <v/>
      </c>
    </row>
    <row r="6932" spans="18:18">
      <c r="R6932" s="107" t="str">
        <f t="shared" si="108"/>
        <v/>
      </c>
    </row>
    <row r="6933" spans="18:18">
      <c r="R6933" s="107" t="str">
        <f t="shared" si="108"/>
        <v/>
      </c>
    </row>
    <row r="6934" spans="18:18">
      <c r="R6934" s="107" t="str">
        <f t="shared" si="108"/>
        <v/>
      </c>
    </row>
    <row r="6935" spans="18:18">
      <c r="R6935" s="107" t="str">
        <f t="shared" si="108"/>
        <v/>
      </c>
    </row>
    <row r="6936" spans="18:18">
      <c r="R6936" s="107" t="str">
        <f t="shared" si="108"/>
        <v/>
      </c>
    </row>
    <row r="6937" spans="18:18">
      <c r="R6937" s="107" t="str">
        <f t="shared" si="108"/>
        <v/>
      </c>
    </row>
    <row r="6938" spans="18:18">
      <c r="R6938" s="107" t="str">
        <f t="shared" si="108"/>
        <v/>
      </c>
    </row>
    <row r="6939" spans="18:18">
      <c r="R6939" s="107" t="str">
        <f t="shared" si="108"/>
        <v/>
      </c>
    </row>
    <row r="6940" spans="18:18">
      <c r="R6940" s="107" t="str">
        <f t="shared" si="108"/>
        <v/>
      </c>
    </row>
    <row r="6941" spans="18:18">
      <c r="R6941" s="107" t="str">
        <f t="shared" si="108"/>
        <v/>
      </c>
    </row>
    <row r="6942" spans="18:18">
      <c r="R6942" s="107" t="str">
        <f t="shared" si="108"/>
        <v/>
      </c>
    </row>
    <row r="6943" spans="18:18">
      <c r="R6943" s="107" t="str">
        <f t="shared" si="108"/>
        <v/>
      </c>
    </row>
    <row r="6944" spans="18:18">
      <c r="R6944" s="107" t="str">
        <f t="shared" si="108"/>
        <v/>
      </c>
    </row>
    <row r="6945" spans="18:18">
      <c r="R6945" s="107" t="str">
        <f t="shared" si="108"/>
        <v/>
      </c>
    </row>
    <row r="6946" spans="18:18">
      <c r="R6946" s="107" t="str">
        <f t="shared" si="108"/>
        <v/>
      </c>
    </row>
    <row r="6947" spans="18:18">
      <c r="R6947" s="107" t="str">
        <f t="shared" si="108"/>
        <v/>
      </c>
    </row>
    <row r="6948" spans="18:18">
      <c r="R6948" s="107" t="str">
        <f t="shared" si="108"/>
        <v/>
      </c>
    </row>
    <row r="6949" spans="18:18">
      <c r="R6949" s="107" t="str">
        <f t="shared" si="108"/>
        <v/>
      </c>
    </row>
    <row r="6950" spans="18:18">
      <c r="R6950" s="107" t="str">
        <f t="shared" si="108"/>
        <v/>
      </c>
    </row>
    <row r="6951" spans="18:18">
      <c r="R6951" s="107" t="str">
        <f t="shared" si="108"/>
        <v/>
      </c>
    </row>
    <row r="6952" spans="18:18">
      <c r="R6952" s="107" t="str">
        <f t="shared" si="108"/>
        <v/>
      </c>
    </row>
    <row r="6953" spans="18:18">
      <c r="R6953" s="107" t="str">
        <f t="shared" si="108"/>
        <v/>
      </c>
    </row>
    <row r="6954" spans="18:18">
      <c r="R6954" s="107" t="str">
        <f t="shared" si="108"/>
        <v/>
      </c>
    </row>
    <row r="6955" spans="18:18">
      <c r="R6955" s="107" t="str">
        <f t="shared" si="108"/>
        <v/>
      </c>
    </row>
    <row r="6956" spans="18:18">
      <c r="R6956" s="107" t="str">
        <f t="shared" si="108"/>
        <v/>
      </c>
    </row>
    <row r="6957" spans="18:18">
      <c r="R6957" s="107" t="str">
        <f t="shared" si="108"/>
        <v/>
      </c>
    </row>
    <row r="6958" spans="18:18">
      <c r="R6958" s="107" t="str">
        <f t="shared" si="108"/>
        <v/>
      </c>
    </row>
    <row r="6959" spans="18:18">
      <c r="R6959" s="107" t="str">
        <f t="shared" si="108"/>
        <v/>
      </c>
    </row>
    <row r="6960" spans="18:18">
      <c r="R6960" s="107" t="str">
        <f t="shared" si="108"/>
        <v/>
      </c>
    </row>
    <row r="6961" spans="18:18">
      <c r="R6961" s="107" t="str">
        <f t="shared" si="108"/>
        <v/>
      </c>
    </row>
    <row r="6962" spans="18:18">
      <c r="R6962" s="107" t="str">
        <f t="shared" si="108"/>
        <v/>
      </c>
    </row>
    <row r="6963" spans="18:18">
      <c r="R6963" s="107" t="str">
        <f t="shared" si="108"/>
        <v/>
      </c>
    </row>
    <row r="6964" spans="18:18">
      <c r="R6964" s="107" t="str">
        <f t="shared" si="108"/>
        <v/>
      </c>
    </row>
    <row r="6965" spans="18:18">
      <c r="R6965" s="107" t="str">
        <f t="shared" si="108"/>
        <v/>
      </c>
    </row>
    <row r="6966" spans="18:18">
      <c r="R6966" s="107" t="str">
        <f t="shared" si="108"/>
        <v/>
      </c>
    </row>
    <row r="6967" spans="18:18">
      <c r="R6967" s="107" t="str">
        <f t="shared" si="108"/>
        <v/>
      </c>
    </row>
    <row r="6968" spans="18:18">
      <c r="R6968" s="107" t="str">
        <f t="shared" si="108"/>
        <v/>
      </c>
    </row>
    <row r="6969" spans="18:18">
      <c r="R6969" s="107" t="str">
        <f t="shared" si="108"/>
        <v/>
      </c>
    </row>
    <row r="6970" spans="18:18">
      <c r="R6970" s="107" t="str">
        <f t="shared" si="108"/>
        <v/>
      </c>
    </row>
    <row r="6971" spans="18:18">
      <c r="R6971" s="107" t="str">
        <f t="shared" si="108"/>
        <v/>
      </c>
    </row>
    <row r="6972" spans="18:18">
      <c r="R6972" s="107" t="str">
        <f t="shared" si="108"/>
        <v/>
      </c>
    </row>
    <row r="6973" spans="18:18">
      <c r="R6973" s="107" t="str">
        <f t="shared" si="108"/>
        <v/>
      </c>
    </row>
    <row r="6974" spans="18:18">
      <c r="R6974" s="107" t="str">
        <f t="shared" si="108"/>
        <v/>
      </c>
    </row>
    <row r="6975" spans="18:18">
      <c r="R6975" s="107" t="str">
        <f t="shared" si="108"/>
        <v/>
      </c>
    </row>
    <row r="6976" spans="18:18">
      <c r="R6976" s="107" t="str">
        <f t="shared" si="108"/>
        <v/>
      </c>
    </row>
    <row r="6977" spans="18:18">
      <c r="R6977" s="107" t="str">
        <f t="shared" si="108"/>
        <v/>
      </c>
    </row>
    <row r="6978" spans="18:18">
      <c r="R6978" s="107" t="str">
        <f t="shared" si="108"/>
        <v/>
      </c>
    </row>
    <row r="6979" spans="18:18">
      <c r="R6979" s="107" t="str">
        <f t="shared" si="108"/>
        <v/>
      </c>
    </row>
    <row r="6980" spans="18:18">
      <c r="R6980" s="107" t="str">
        <f t="shared" si="108"/>
        <v/>
      </c>
    </row>
    <row r="6981" spans="18:18">
      <c r="R6981" s="107" t="str">
        <f t="shared" si="108"/>
        <v/>
      </c>
    </row>
    <row r="6982" spans="18:18">
      <c r="R6982" s="107" t="str">
        <f t="shared" ref="R6982:R7045" si="109">IF(AND(I6982="",K6982=""),"",IF(I6982="Lead","Lead",IF(K6982="Lead","Lead",IF((OR((AND((ISNUMBER(SEARCH("Galvanized",K6982))),AM6982="Yes")),(AND((ISNUMBER(SEARCH("Galvanized",K6982))),AM6982="Unknown")))),"Galvanized requiring replacement",IF((OR((AND((ISNUMBER(SEARCH("Galvanized",K6982))),AQ6982="Yes")),(AND((ISNUMBER(SEARCH("Galvanized",K6982))),AQ6982="Unknown")))),"Galvanized requiring replacement",IF(I6982="Galvanized requiring replacement","Galvanized requiring replacement",IF(K6982="Galvanized requiring replacement","Galvanized requiring replacement",IF(ISNUMBER(SEARCH("Unknown",I6982)),"Unknown",IF(ISNUMBER(SEARCH("Unknown",K6982)),"Unknown",IF(I6982="","Unknown",IF(K6982="","Unknown","Non-lead")))))))))))</f>
        <v/>
      </c>
    </row>
    <row r="6983" spans="18:18">
      <c r="R6983" s="107" t="str">
        <f t="shared" si="109"/>
        <v/>
      </c>
    </row>
    <row r="6984" spans="18:18">
      <c r="R6984" s="107" t="str">
        <f t="shared" si="109"/>
        <v/>
      </c>
    </row>
    <row r="6985" spans="18:18">
      <c r="R6985" s="107" t="str">
        <f t="shared" si="109"/>
        <v/>
      </c>
    </row>
    <row r="6986" spans="18:18">
      <c r="R6986" s="107" t="str">
        <f t="shared" si="109"/>
        <v/>
      </c>
    </row>
    <row r="6987" spans="18:18">
      <c r="R6987" s="107" t="str">
        <f t="shared" si="109"/>
        <v/>
      </c>
    </row>
    <row r="6988" spans="18:18">
      <c r="R6988" s="107" t="str">
        <f t="shared" si="109"/>
        <v/>
      </c>
    </row>
    <row r="6989" spans="18:18">
      <c r="R6989" s="107" t="str">
        <f t="shared" si="109"/>
        <v/>
      </c>
    </row>
    <row r="6990" spans="18:18">
      <c r="R6990" s="107" t="str">
        <f t="shared" si="109"/>
        <v/>
      </c>
    </row>
    <row r="6991" spans="18:18">
      <c r="R6991" s="107" t="str">
        <f t="shared" si="109"/>
        <v/>
      </c>
    </row>
    <row r="6992" spans="18:18">
      <c r="R6992" s="107" t="str">
        <f t="shared" si="109"/>
        <v/>
      </c>
    </row>
    <row r="6993" spans="18:18">
      <c r="R6993" s="107" t="str">
        <f t="shared" si="109"/>
        <v/>
      </c>
    </row>
    <row r="6994" spans="18:18">
      <c r="R6994" s="107" t="str">
        <f t="shared" si="109"/>
        <v/>
      </c>
    </row>
    <row r="6995" spans="18:18">
      <c r="R6995" s="107" t="str">
        <f t="shared" si="109"/>
        <v/>
      </c>
    </row>
    <row r="6996" spans="18:18">
      <c r="R6996" s="107" t="str">
        <f t="shared" si="109"/>
        <v/>
      </c>
    </row>
    <row r="6997" spans="18:18">
      <c r="R6997" s="107" t="str">
        <f t="shared" si="109"/>
        <v/>
      </c>
    </row>
    <row r="6998" spans="18:18">
      <c r="R6998" s="107" t="str">
        <f t="shared" si="109"/>
        <v/>
      </c>
    </row>
    <row r="6999" spans="18:18">
      <c r="R6999" s="107" t="str">
        <f t="shared" si="109"/>
        <v/>
      </c>
    </row>
    <row r="7000" spans="18:18">
      <c r="R7000" s="107" t="str">
        <f t="shared" si="109"/>
        <v/>
      </c>
    </row>
    <row r="7001" spans="18:18">
      <c r="R7001" s="107" t="str">
        <f t="shared" si="109"/>
        <v/>
      </c>
    </row>
    <row r="7002" spans="18:18">
      <c r="R7002" s="107" t="str">
        <f t="shared" si="109"/>
        <v/>
      </c>
    </row>
    <row r="7003" spans="18:18">
      <c r="R7003" s="107" t="str">
        <f t="shared" si="109"/>
        <v/>
      </c>
    </row>
    <row r="7004" spans="18:18">
      <c r="R7004" s="107" t="str">
        <f t="shared" si="109"/>
        <v/>
      </c>
    </row>
    <row r="7005" spans="18:18">
      <c r="R7005" s="107" t="str">
        <f t="shared" si="109"/>
        <v/>
      </c>
    </row>
    <row r="7006" spans="18:18">
      <c r="R7006" s="107" t="str">
        <f t="shared" si="109"/>
        <v/>
      </c>
    </row>
    <row r="7007" spans="18:18">
      <c r="R7007" s="107" t="str">
        <f t="shared" si="109"/>
        <v/>
      </c>
    </row>
    <row r="7008" spans="18:18">
      <c r="R7008" s="107" t="str">
        <f t="shared" si="109"/>
        <v/>
      </c>
    </row>
    <row r="7009" spans="18:18">
      <c r="R7009" s="107" t="str">
        <f t="shared" si="109"/>
        <v/>
      </c>
    </row>
    <row r="7010" spans="18:18">
      <c r="R7010" s="107" t="str">
        <f t="shared" si="109"/>
        <v/>
      </c>
    </row>
    <row r="7011" spans="18:18">
      <c r="R7011" s="107" t="str">
        <f t="shared" si="109"/>
        <v/>
      </c>
    </row>
    <row r="7012" spans="18:18">
      <c r="R7012" s="107" t="str">
        <f t="shared" si="109"/>
        <v/>
      </c>
    </row>
    <row r="7013" spans="18:18">
      <c r="R7013" s="107" t="str">
        <f t="shared" si="109"/>
        <v/>
      </c>
    </row>
    <row r="7014" spans="18:18">
      <c r="R7014" s="107" t="str">
        <f t="shared" si="109"/>
        <v/>
      </c>
    </row>
    <row r="7015" spans="18:18">
      <c r="R7015" s="107" t="str">
        <f t="shared" si="109"/>
        <v/>
      </c>
    </row>
    <row r="7016" spans="18:18">
      <c r="R7016" s="107" t="str">
        <f t="shared" si="109"/>
        <v/>
      </c>
    </row>
    <row r="7017" spans="18:18">
      <c r="R7017" s="107" t="str">
        <f t="shared" si="109"/>
        <v/>
      </c>
    </row>
    <row r="7018" spans="18:18">
      <c r="R7018" s="107" t="str">
        <f t="shared" si="109"/>
        <v/>
      </c>
    </row>
    <row r="7019" spans="18:18">
      <c r="R7019" s="107" t="str">
        <f t="shared" si="109"/>
        <v/>
      </c>
    </row>
    <row r="7020" spans="18:18">
      <c r="R7020" s="107" t="str">
        <f t="shared" si="109"/>
        <v/>
      </c>
    </row>
    <row r="7021" spans="18:18">
      <c r="R7021" s="107" t="str">
        <f t="shared" si="109"/>
        <v/>
      </c>
    </row>
    <row r="7022" spans="18:18">
      <c r="R7022" s="107" t="str">
        <f t="shared" si="109"/>
        <v/>
      </c>
    </row>
    <row r="7023" spans="18:18">
      <c r="R7023" s="107" t="str">
        <f t="shared" si="109"/>
        <v/>
      </c>
    </row>
    <row r="7024" spans="18:18">
      <c r="R7024" s="107" t="str">
        <f t="shared" si="109"/>
        <v/>
      </c>
    </row>
    <row r="7025" spans="18:18">
      <c r="R7025" s="107" t="str">
        <f t="shared" si="109"/>
        <v/>
      </c>
    </row>
    <row r="7026" spans="18:18">
      <c r="R7026" s="107" t="str">
        <f t="shared" si="109"/>
        <v/>
      </c>
    </row>
    <row r="7027" spans="18:18">
      <c r="R7027" s="107" t="str">
        <f t="shared" si="109"/>
        <v/>
      </c>
    </row>
    <row r="7028" spans="18:18">
      <c r="R7028" s="107" t="str">
        <f t="shared" si="109"/>
        <v/>
      </c>
    </row>
    <row r="7029" spans="18:18">
      <c r="R7029" s="107" t="str">
        <f t="shared" si="109"/>
        <v/>
      </c>
    </row>
    <row r="7030" spans="18:18">
      <c r="R7030" s="107" t="str">
        <f t="shared" si="109"/>
        <v/>
      </c>
    </row>
    <row r="7031" spans="18:18">
      <c r="R7031" s="107" t="str">
        <f t="shared" si="109"/>
        <v/>
      </c>
    </row>
    <row r="7032" spans="18:18">
      <c r="R7032" s="107" t="str">
        <f t="shared" si="109"/>
        <v/>
      </c>
    </row>
    <row r="7033" spans="18:18">
      <c r="R7033" s="107" t="str">
        <f t="shared" si="109"/>
        <v/>
      </c>
    </row>
    <row r="7034" spans="18:18">
      <c r="R7034" s="107" t="str">
        <f t="shared" si="109"/>
        <v/>
      </c>
    </row>
    <row r="7035" spans="18:18">
      <c r="R7035" s="107" t="str">
        <f t="shared" si="109"/>
        <v/>
      </c>
    </row>
    <row r="7036" spans="18:18">
      <c r="R7036" s="107" t="str">
        <f t="shared" si="109"/>
        <v/>
      </c>
    </row>
    <row r="7037" spans="18:18">
      <c r="R7037" s="107" t="str">
        <f t="shared" si="109"/>
        <v/>
      </c>
    </row>
    <row r="7038" spans="18:18">
      <c r="R7038" s="107" t="str">
        <f t="shared" si="109"/>
        <v/>
      </c>
    </row>
    <row r="7039" spans="18:18">
      <c r="R7039" s="107" t="str">
        <f t="shared" si="109"/>
        <v/>
      </c>
    </row>
    <row r="7040" spans="18:18">
      <c r="R7040" s="107" t="str">
        <f t="shared" si="109"/>
        <v/>
      </c>
    </row>
    <row r="7041" spans="18:18">
      <c r="R7041" s="107" t="str">
        <f t="shared" si="109"/>
        <v/>
      </c>
    </row>
    <row r="7042" spans="18:18">
      <c r="R7042" s="107" t="str">
        <f t="shared" si="109"/>
        <v/>
      </c>
    </row>
    <row r="7043" spans="18:18">
      <c r="R7043" s="107" t="str">
        <f t="shared" si="109"/>
        <v/>
      </c>
    </row>
    <row r="7044" spans="18:18">
      <c r="R7044" s="107" t="str">
        <f t="shared" si="109"/>
        <v/>
      </c>
    </row>
    <row r="7045" spans="18:18">
      <c r="R7045" s="107" t="str">
        <f t="shared" si="109"/>
        <v/>
      </c>
    </row>
    <row r="7046" spans="18:18">
      <c r="R7046" s="107" t="str">
        <f t="shared" ref="R7046:R7109" si="110">IF(AND(I7046="",K7046=""),"",IF(I7046="Lead","Lead",IF(K7046="Lead","Lead",IF((OR((AND((ISNUMBER(SEARCH("Galvanized",K7046))),AM7046="Yes")),(AND((ISNUMBER(SEARCH("Galvanized",K7046))),AM7046="Unknown")))),"Galvanized requiring replacement",IF((OR((AND((ISNUMBER(SEARCH("Galvanized",K7046))),AQ7046="Yes")),(AND((ISNUMBER(SEARCH("Galvanized",K7046))),AQ7046="Unknown")))),"Galvanized requiring replacement",IF(I7046="Galvanized requiring replacement","Galvanized requiring replacement",IF(K7046="Galvanized requiring replacement","Galvanized requiring replacement",IF(ISNUMBER(SEARCH("Unknown",I7046)),"Unknown",IF(ISNUMBER(SEARCH("Unknown",K7046)),"Unknown",IF(I7046="","Unknown",IF(K7046="","Unknown","Non-lead")))))))))))</f>
        <v/>
      </c>
    </row>
    <row r="7047" spans="18:18">
      <c r="R7047" s="107" t="str">
        <f t="shared" si="110"/>
        <v/>
      </c>
    </row>
    <row r="7048" spans="18:18">
      <c r="R7048" s="107" t="str">
        <f t="shared" si="110"/>
        <v/>
      </c>
    </row>
    <row r="7049" spans="18:18">
      <c r="R7049" s="107" t="str">
        <f t="shared" si="110"/>
        <v/>
      </c>
    </row>
    <row r="7050" spans="18:18">
      <c r="R7050" s="107" t="str">
        <f t="shared" si="110"/>
        <v/>
      </c>
    </row>
    <row r="7051" spans="18:18">
      <c r="R7051" s="107" t="str">
        <f t="shared" si="110"/>
        <v/>
      </c>
    </row>
    <row r="7052" spans="18:18">
      <c r="R7052" s="107" t="str">
        <f t="shared" si="110"/>
        <v/>
      </c>
    </row>
    <row r="7053" spans="18:18">
      <c r="R7053" s="107" t="str">
        <f t="shared" si="110"/>
        <v/>
      </c>
    </row>
    <row r="7054" spans="18:18">
      <c r="R7054" s="107" t="str">
        <f t="shared" si="110"/>
        <v/>
      </c>
    </row>
    <row r="7055" spans="18:18">
      <c r="R7055" s="107" t="str">
        <f t="shared" si="110"/>
        <v/>
      </c>
    </row>
    <row r="7056" spans="18:18">
      <c r="R7056" s="107" t="str">
        <f t="shared" si="110"/>
        <v/>
      </c>
    </row>
    <row r="7057" spans="18:18">
      <c r="R7057" s="107" t="str">
        <f t="shared" si="110"/>
        <v/>
      </c>
    </row>
    <row r="7058" spans="18:18">
      <c r="R7058" s="107" t="str">
        <f t="shared" si="110"/>
        <v/>
      </c>
    </row>
    <row r="7059" spans="18:18">
      <c r="R7059" s="107" t="str">
        <f t="shared" si="110"/>
        <v/>
      </c>
    </row>
    <row r="7060" spans="18:18">
      <c r="R7060" s="107" t="str">
        <f t="shared" si="110"/>
        <v/>
      </c>
    </row>
    <row r="7061" spans="18:18">
      <c r="R7061" s="107" t="str">
        <f t="shared" si="110"/>
        <v/>
      </c>
    </row>
    <row r="7062" spans="18:18">
      <c r="R7062" s="107" t="str">
        <f t="shared" si="110"/>
        <v/>
      </c>
    </row>
    <row r="7063" spans="18:18">
      <c r="R7063" s="107" t="str">
        <f t="shared" si="110"/>
        <v/>
      </c>
    </row>
    <row r="7064" spans="18:18">
      <c r="R7064" s="107" t="str">
        <f t="shared" si="110"/>
        <v/>
      </c>
    </row>
    <row r="7065" spans="18:18">
      <c r="R7065" s="107" t="str">
        <f t="shared" si="110"/>
        <v/>
      </c>
    </row>
    <row r="7066" spans="18:18">
      <c r="R7066" s="107" t="str">
        <f t="shared" si="110"/>
        <v/>
      </c>
    </row>
    <row r="7067" spans="18:18">
      <c r="R7067" s="107" t="str">
        <f t="shared" si="110"/>
        <v/>
      </c>
    </row>
    <row r="7068" spans="18:18">
      <c r="R7068" s="107" t="str">
        <f t="shared" si="110"/>
        <v/>
      </c>
    </row>
    <row r="7069" spans="18:18">
      <c r="R7069" s="107" t="str">
        <f t="shared" si="110"/>
        <v/>
      </c>
    </row>
    <row r="7070" spans="18:18">
      <c r="R7070" s="107" t="str">
        <f t="shared" si="110"/>
        <v/>
      </c>
    </row>
    <row r="7071" spans="18:18">
      <c r="R7071" s="107" t="str">
        <f t="shared" si="110"/>
        <v/>
      </c>
    </row>
    <row r="7072" spans="18:18">
      <c r="R7072" s="107" t="str">
        <f t="shared" si="110"/>
        <v/>
      </c>
    </row>
    <row r="7073" spans="18:18">
      <c r="R7073" s="107" t="str">
        <f t="shared" si="110"/>
        <v/>
      </c>
    </row>
    <row r="7074" spans="18:18">
      <c r="R7074" s="107" t="str">
        <f t="shared" si="110"/>
        <v/>
      </c>
    </row>
    <row r="7075" spans="18:18">
      <c r="R7075" s="107" t="str">
        <f t="shared" si="110"/>
        <v/>
      </c>
    </row>
    <row r="7076" spans="18:18">
      <c r="R7076" s="107" t="str">
        <f t="shared" si="110"/>
        <v/>
      </c>
    </row>
    <row r="7077" spans="18:18">
      <c r="R7077" s="107" t="str">
        <f t="shared" si="110"/>
        <v/>
      </c>
    </row>
    <row r="7078" spans="18:18">
      <c r="R7078" s="107" t="str">
        <f t="shared" si="110"/>
        <v/>
      </c>
    </row>
    <row r="7079" spans="18:18">
      <c r="R7079" s="107" t="str">
        <f t="shared" si="110"/>
        <v/>
      </c>
    </row>
    <row r="7080" spans="18:18">
      <c r="R7080" s="107" t="str">
        <f t="shared" si="110"/>
        <v/>
      </c>
    </row>
    <row r="7081" spans="18:18">
      <c r="R7081" s="107" t="str">
        <f t="shared" si="110"/>
        <v/>
      </c>
    </row>
    <row r="7082" spans="18:18">
      <c r="R7082" s="107" t="str">
        <f t="shared" si="110"/>
        <v/>
      </c>
    </row>
    <row r="7083" spans="18:18">
      <c r="R7083" s="107" t="str">
        <f t="shared" si="110"/>
        <v/>
      </c>
    </row>
    <row r="7084" spans="18:18">
      <c r="R7084" s="107" t="str">
        <f t="shared" si="110"/>
        <v/>
      </c>
    </row>
    <row r="7085" spans="18:18">
      <c r="R7085" s="107" t="str">
        <f t="shared" si="110"/>
        <v/>
      </c>
    </row>
    <row r="7086" spans="18:18">
      <c r="R7086" s="107" t="str">
        <f t="shared" si="110"/>
        <v/>
      </c>
    </row>
    <row r="7087" spans="18:18">
      <c r="R7087" s="107" t="str">
        <f t="shared" si="110"/>
        <v/>
      </c>
    </row>
    <row r="7088" spans="18:18">
      <c r="R7088" s="107" t="str">
        <f t="shared" si="110"/>
        <v/>
      </c>
    </row>
    <row r="7089" spans="18:18">
      <c r="R7089" s="107" t="str">
        <f t="shared" si="110"/>
        <v/>
      </c>
    </row>
    <row r="7090" spans="18:18">
      <c r="R7090" s="107" t="str">
        <f t="shared" si="110"/>
        <v/>
      </c>
    </row>
    <row r="7091" spans="18:18">
      <c r="R7091" s="107" t="str">
        <f t="shared" si="110"/>
        <v/>
      </c>
    </row>
    <row r="7092" spans="18:18">
      <c r="R7092" s="107" t="str">
        <f t="shared" si="110"/>
        <v/>
      </c>
    </row>
    <row r="7093" spans="18:18">
      <c r="R7093" s="107" t="str">
        <f t="shared" si="110"/>
        <v/>
      </c>
    </row>
    <row r="7094" spans="18:18">
      <c r="R7094" s="107" t="str">
        <f t="shared" si="110"/>
        <v/>
      </c>
    </row>
    <row r="7095" spans="18:18">
      <c r="R7095" s="107" t="str">
        <f t="shared" si="110"/>
        <v/>
      </c>
    </row>
    <row r="7096" spans="18:18">
      <c r="R7096" s="107" t="str">
        <f t="shared" si="110"/>
        <v/>
      </c>
    </row>
    <row r="7097" spans="18:18">
      <c r="R7097" s="107" t="str">
        <f t="shared" si="110"/>
        <v/>
      </c>
    </row>
    <row r="7098" spans="18:18">
      <c r="R7098" s="107" t="str">
        <f t="shared" si="110"/>
        <v/>
      </c>
    </row>
    <row r="7099" spans="18:18">
      <c r="R7099" s="107" t="str">
        <f t="shared" si="110"/>
        <v/>
      </c>
    </row>
    <row r="7100" spans="18:18">
      <c r="R7100" s="107" t="str">
        <f t="shared" si="110"/>
        <v/>
      </c>
    </row>
    <row r="7101" spans="18:18">
      <c r="R7101" s="107" t="str">
        <f t="shared" si="110"/>
        <v/>
      </c>
    </row>
    <row r="7102" spans="18:18">
      <c r="R7102" s="107" t="str">
        <f t="shared" si="110"/>
        <v/>
      </c>
    </row>
    <row r="7103" spans="18:18">
      <c r="R7103" s="107" t="str">
        <f t="shared" si="110"/>
        <v/>
      </c>
    </row>
    <row r="7104" spans="18:18">
      <c r="R7104" s="107" t="str">
        <f t="shared" si="110"/>
        <v/>
      </c>
    </row>
    <row r="7105" spans="18:18">
      <c r="R7105" s="107" t="str">
        <f t="shared" si="110"/>
        <v/>
      </c>
    </row>
    <row r="7106" spans="18:18">
      <c r="R7106" s="107" t="str">
        <f t="shared" si="110"/>
        <v/>
      </c>
    </row>
    <row r="7107" spans="18:18">
      <c r="R7107" s="107" t="str">
        <f t="shared" si="110"/>
        <v/>
      </c>
    </row>
    <row r="7108" spans="18:18">
      <c r="R7108" s="107" t="str">
        <f t="shared" si="110"/>
        <v/>
      </c>
    </row>
    <row r="7109" spans="18:18">
      <c r="R7109" s="107" t="str">
        <f t="shared" si="110"/>
        <v/>
      </c>
    </row>
    <row r="7110" spans="18:18">
      <c r="R7110" s="107" t="str">
        <f t="shared" ref="R7110:R7173" si="111">IF(AND(I7110="",K7110=""),"",IF(I7110="Lead","Lead",IF(K7110="Lead","Lead",IF((OR((AND((ISNUMBER(SEARCH("Galvanized",K7110))),AM7110="Yes")),(AND((ISNUMBER(SEARCH("Galvanized",K7110))),AM7110="Unknown")))),"Galvanized requiring replacement",IF((OR((AND((ISNUMBER(SEARCH("Galvanized",K7110))),AQ7110="Yes")),(AND((ISNUMBER(SEARCH("Galvanized",K7110))),AQ7110="Unknown")))),"Galvanized requiring replacement",IF(I7110="Galvanized requiring replacement","Galvanized requiring replacement",IF(K7110="Galvanized requiring replacement","Galvanized requiring replacement",IF(ISNUMBER(SEARCH("Unknown",I7110)),"Unknown",IF(ISNUMBER(SEARCH("Unknown",K7110)),"Unknown",IF(I7110="","Unknown",IF(K7110="","Unknown","Non-lead")))))))))))</f>
        <v/>
      </c>
    </row>
    <row r="7111" spans="18:18">
      <c r="R7111" s="107" t="str">
        <f t="shared" si="111"/>
        <v/>
      </c>
    </row>
    <row r="7112" spans="18:18">
      <c r="R7112" s="107" t="str">
        <f t="shared" si="111"/>
        <v/>
      </c>
    </row>
    <row r="7113" spans="18:18">
      <c r="R7113" s="107" t="str">
        <f t="shared" si="111"/>
        <v/>
      </c>
    </row>
    <row r="7114" spans="18:18">
      <c r="R7114" s="107" t="str">
        <f t="shared" si="111"/>
        <v/>
      </c>
    </row>
    <row r="7115" spans="18:18">
      <c r="R7115" s="107" t="str">
        <f t="shared" si="111"/>
        <v/>
      </c>
    </row>
    <row r="7116" spans="18:18">
      <c r="R7116" s="107" t="str">
        <f t="shared" si="111"/>
        <v/>
      </c>
    </row>
    <row r="7117" spans="18:18">
      <c r="R7117" s="107" t="str">
        <f t="shared" si="111"/>
        <v/>
      </c>
    </row>
    <row r="7118" spans="18:18">
      <c r="R7118" s="107" t="str">
        <f t="shared" si="111"/>
        <v/>
      </c>
    </row>
    <row r="7119" spans="18:18">
      <c r="R7119" s="107" t="str">
        <f t="shared" si="111"/>
        <v/>
      </c>
    </row>
    <row r="7120" spans="18:18">
      <c r="R7120" s="107" t="str">
        <f t="shared" si="111"/>
        <v/>
      </c>
    </row>
    <row r="7121" spans="18:18">
      <c r="R7121" s="107" t="str">
        <f t="shared" si="111"/>
        <v/>
      </c>
    </row>
    <row r="7122" spans="18:18">
      <c r="R7122" s="107" t="str">
        <f t="shared" si="111"/>
        <v/>
      </c>
    </row>
    <row r="7123" spans="18:18">
      <c r="R7123" s="107" t="str">
        <f t="shared" si="111"/>
        <v/>
      </c>
    </row>
    <row r="7124" spans="18:18">
      <c r="R7124" s="107" t="str">
        <f t="shared" si="111"/>
        <v/>
      </c>
    </row>
    <row r="7125" spans="18:18">
      <c r="R7125" s="107" t="str">
        <f t="shared" si="111"/>
        <v/>
      </c>
    </row>
    <row r="7126" spans="18:18">
      <c r="R7126" s="107" t="str">
        <f t="shared" si="111"/>
        <v/>
      </c>
    </row>
    <row r="7127" spans="18:18">
      <c r="R7127" s="107" t="str">
        <f t="shared" si="111"/>
        <v/>
      </c>
    </row>
    <row r="7128" spans="18:18">
      <c r="R7128" s="107" t="str">
        <f t="shared" si="111"/>
        <v/>
      </c>
    </row>
    <row r="7129" spans="18:18">
      <c r="R7129" s="107" t="str">
        <f t="shared" si="111"/>
        <v/>
      </c>
    </row>
    <row r="7130" spans="18:18">
      <c r="R7130" s="107" t="str">
        <f t="shared" si="111"/>
        <v/>
      </c>
    </row>
    <row r="7131" spans="18:18">
      <c r="R7131" s="107" t="str">
        <f t="shared" si="111"/>
        <v/>
      </c>
    </row>
    <row r="7132" spans="18:18">
      <c r="R7132" s="107" t="str">
        <f t="shared" si="111"/>
        <v/>
      </c>
    </row>
    <row r="7133" spans="18:18">
      <c r="R7133" s="107" t="str">
        <f t="shared" si="111"/>
        <v/>
      </c>
    </row>
    <row r="7134" spans="18:18">
      <c r="R7134" s="107" t="str">
        <f t="shared" si="111"/>
        <v/>
      </c>
    </row>
    <row r="7135" spans="18:18">
      <c r="R7135" s="107" t="str">
        <f t="shared" si="111"/>
        <v/>
      </c>
    </row>
    <row r="7136" spans="18:18">
      <c r="R7136" s="107" t="str">
        <f t="shared" si="111"/>
        <v/>
      </c>
    </row>
    <row r="7137" spans="18:18">
      <c r="R7137" s="107" t="str">
        <f t="shared" si="111"/>
        <v/>
      </c>
    </row>
    <row r="7138" spans="18:18">
      <c r="R7138" s="107" t="str">
        <f t="shared" si="111"/>
        <v/>
      </c>
    </row>
    <row r="7139" spans="18:18">
      <c r="R7139" s="107" t="str">
        <f t="shared" si="111"/>
        <v/>
      </c>
    </row>
    <row r="7140" spans="18:18">
      <c r="R7140" s="107" t="str">
        <f t="shared" si="111"/>
        <v/>
      </c>
    </row>
    <row r="7141" spans="18:18">
      <c r="R7141" s="107" t="str">
        <f t="shared" si="111"/>
        <v/>
      </c>
    </row>
    <row r="7142" spans="18:18">
      <c r="R7142" s="107" t="str">
        <f t="shared" si="111"/>
        <v/>
      </c>
    </row>
    <row r="7143" spans="18:18">
      <c r="R7143" s="107" t="str">
        <f t="shared" si="111"/>
        <v/>
      </c>
    </row>
    <row r="7144" spans="18:18">
      <c r="R7144" s="107" t="str">
        <f t="shared" si="111"/>
        <v/>
      </c>
    </row>
    <row r="7145" spans="18:18">
      <c r="R7145" s="107" t="str">
        <f t="shared" si="111"/>
        <v/>
      </c>
    </row>
    <row r="7146" spans="18:18">
      <c r="R7146" s="107" t="str">
        <f t="shared" si="111"/>
        <v/>
      </c>
    </row>
    <row r="7147" spans="18:18">
      <c r="R7147" s="107" t="str">
        <f t="shared" si="111"/>
        <v/>
      </c>
    </row>
    <row r="7148" spans="18:18">
      <c r="R7148" s="107" t="str">
        <f t="shared" si="111"/>
        <v/>
      </c>
    </row>
    <row r="7149" spans="18:18">
      <c r="R7149" s="107" t="str">
        <f t="shared" si="111"/>
        <v/>
      </c>
    </row>
    <row r="7150" spans="18:18">
      <c r="R7150" s="107" t="str">
        <f t="shared" si="111"/>
        <v/>
      </c>
    </row>
    <row r="7151" spans="18:18">
      <c r="R7151" s="107" t="str">
        <f t="shared" si="111"/>
        <v/>
      </c>
    </row>
    <row r="7152" spans="18:18">
      <c r="R7152" s="107" t="str">
        <f t="shared" si="111"/>
        <v/>
      </c>
    </row>
    <row r="7153" spans="18:18">
      <c r="R7153" s="107" t="str">
        <f t="shared" si="111"/>
        <v/>
      </c>
    </row>
    <row r="7154" spans="18:18">
      <c r="R7154" s="107" t="str">
        <f t="shared" si="111"/>
        <v/>
      </c>
    </row>
    <row r="7155" spans="18:18">
      <c r="R7155" s="107" t="str">
        <f t="shared" si="111"/>
        <v/>
      </c>
    </row>
    <row r="7156" spans="18:18">
      <c r="R7156" s="107" t="str">
        <f t="shared" si="111"/>
        <v/>
      </c>
    </row>
    <row r="7157" spans="18:18">
      <c r="R7157" s="107" t="str">
        <f t="shared" si="111"/>
        <v/>
      </c>
    </row>
    <row r="7158" spans="18:18">
      <c r="R7158" s="107" t="str">
        <f t="shared" si="111"/>
        <v/>
      </c>
    </row>
    <row r="7159" spans="18:18">
      <c r="R7159" s="107" t="str">
        <f t="shared" si="111"/>
        <v/>
      </c>
    </row>
    <row r="7160" spans="18:18">
      <c r="R7160" s="107" t="str">
        <f t="shared" si="111"/>
        <v/>
      </c>
    </row>
    <row r="7161" spans="18:18">
      <c r="R7161" s="107" t="str">
        <f t="shared" si="111"/>
        <v/>
      </c>
    </row>
    <row r="7162" spans="18:18">
      <c r="R7162" s="107" t="str">
        <f t="shared" si="111"/>
        <v/>
      </c>
    </row>
    <row r="7163" spans="18:18">
      <c r="R7163" s="107" t="str">
        <f t="shared" si="111"/>
        <v/>
      </c>
    </row>
    <row r="7164" spans="18:18">
      <c r="R7164" s="107" t="str">
        <f t="shared" si="111"/>
        <v/>
      </c>
    </row>
    <row r="7165" spans="18:18">
      <c r="R7165" s="107" t="str">
        <f t="shared" si="111"/>
        <v/>
      </c>
    </row>
    <row r="7166" spans="18:18">
      <c r="R7166" s="107" t="str">
        <f t="shared" si="111"/>
        <v/>
      </c>
    </row>
    <row r="7167" spans="18:18">
      <c r="R7167" s="107" t="str">
        <f t="shared" si="111"/>
        <v/>
      </c>
    </row>
    <row r="7168" spans="18:18">
      <c r="R7168" s="107" t="str">
        <f t="shared" si="111"/>
        <v/>
      </c>
    </row>
    <row r="7169" spans="18:18">
      <c r="R7169" s="107" t="str">
        <f t="shared" si="111"/>
        <v/>
      </c>
    </row>
    <row r="7170" spans="18:18">
      <c r="R7170" s="107" t="str">
        <f t="shared" si="111"/>
        <v/>
      </c>
    </row>
    <row r="7171" spans="18:18">
      <c r="R7171" s="107" t="str">
        <f t="shared" si="111"/>
        <v/>
      </c>
    </row>
    <row r="7172" spans="18:18">
      <c r="R7172" s="107" t="str">
        <f t="shared" si="111"/>
        <v/>
      </c>
    </row>
    <row r="7173" spans="18:18">
      <c r="R7173" s="107" t="str">
        <f t="shared" si="111"/>
        <v/>
      </c>
    </row>
    <row r="7174" spans="18:18">
      <c r="R7174" s="107" t="str">
        <f t="shared" ref="R7174:R7237" si="112">IF(AND(I7174="",K7174=""),"",IF(I7174="Lead","Lead",IF(K7174="Lead","Lead",IF((OR((AND((ISNUMBER(SEARCH("Galvanized",K7174))),AM7174="Yes")),(AND((ISNUMBER(SEARCH("Galvanized",K7174))),AM7174="Unknown")))),"Galvanized requiring replacement",IF((OR((AND((ISNUMBER(SEARCH("Galvanized",K7174))),AQ7174="Yes")),(AND((ISNUMBER(SEARCH("Galvanized",K7174))),AQ7174="Unknown")))),"Galvanized requiring replacement",IF(I7174="Galvanized requiring replacement","Galvanized requiring replacement",IF(K7174="Galvanized requiring replacement","Galvanized requiring replacement",IF(ISNUMBER(SEARCH("Unknown",I7174)),"Unknown",IF(ISNUMBER(SEARCH("Unknown",K7174)),"Unknown",IF(I7174="","Unknown",IF(K7174="","Unknown","Non-lead")))))))))))</f>
        <v/>
      </c>
    </row>
    <row r="7175" spans="18:18">
      <c r="R7175" s="107" t="str">
        <f t="shared" si="112"/>
        <v/>
      </c>
    </row>
    <row r="7176" spans="18:18">
      <c r="R7176" s="107" t="str">
        <f t="shared" si="112"/>
        <v/>
      </c>
    </row>
    <row r="7177" spans="18:18">
      <c r="R7177" s="107" t="str">
        <f t="shared" si="112"/>
        <v/>
      </c>
    </row>
    <row r="7178" spans="18:18">
      <c r="R7178" s="107" t="str">
        <f t="shared" si="112"/>
        <v/>
      </c>
    </row>
    <row r="7179" spans="18:18">
      <c r="R7179" s="107" t="str">
        <f t="shared" si="112"/>
        <v/>
      </c>
    </row>
    <row r="7180" spans="18:18">
      <c r="R7180" s="107" t="str">
        <f t="shared" si="112"/>
        <v/>
      </c>
    </row>
    <row r="7181" spans="18:18">
      <c r="R7181" s="107" t="str">
        <f t="shared" si="112"/>
        <v/>
      </c>
    </row>
    <row r="7182" spans="18:18">
      <c r="R7182" s="107" t="str">
        <f t="shared" si="112"/>
        <v/>
      </c>
    </row>
    <row r="7183" spans="18:18">
      <c r="R7183" s="107" t="str">
        <f t="shared" si="112"/>
        <v/>
      </c>
    </row>
    <row r="7184" spans="18:18">
      <c r="R7184" s="107" t="str">
        <f t="shared" si="112"/>
        <v/>
      </c>
    </row>
    <row r="7185" spans="18:18">
      <c r="R7185" s="107" t="str">
        <f t="shared" si="112"/>
        <v/>
      </c>
    </row>
    <row r="7186" spans="18:18">
      <c r="R7186" s="107" t="str">
        <f t="shared" si="112"/>
        <v/>
      </c>
    </row>
    <row r="7187" spans="18:18">
      <c r="R7187" s="107" t="str">
        <f t="shared" si="112"/>
        <v/>
      </c>
    </row>
    <row r="7188" spans="18:18">
      <c r="R7188" s="107" t="str">
        <f t="shared" si="112"/>
        <v/>
      </c>
    </row>
    <row r="7189" spans="18:18">
      <c r="R7189" s="107" t="str">
        <f t="shared" si="112"/>
        <v/>
      </c>
    </row>
    <row r="7190" spans="18:18">
      <c r="R7190" s="107" t="str">
        <f t="shared" si="112"/>
        <v/>
      </c>
    </row>
    <row r="7191" spans="18:18">
      <c r="R7191" s="107" t="str">
        <f t="shared" si="112"/>
        <v/>
      </c>
    </row>
    <row r="7192" spans="18:18">
      <c r="R7192" s="107" t="str">
        <f t="shared" si="112"/>
        <v/>
      </c>
    </row>
    <row r="7193" spans="18:18">
      <c r="R7193" s="107" t="str">
        <f t="shared" si="112"/>
        <v/>
      </c>
    </row>
    <row r="7194" spans="18:18">
      <c r="R7194" s="107" t="str">
        <f t="shared" si="112"/>
        <v/>
      </c>
    </row>
    <row r="7195" spans="18:18">
      <c r="R7195" s="107" t="str">
        <f t="shared" si="112"/>
        <v/>
      </c>
    </row>
    <row r="7196" spans="18:18">
      <c r="R7196" s="107" t="str">
        <f t="shared" si="112"/>
        <v/>
      </c>
    </row>
    <row r="7197" spans="18:18">
      <c r="R7197" s="107" t="str">
        <f t="shared" si="112"/>
        <v/>
      </c>
    </row>
    <row r="7198" spans="18:18">
      <c r="R7198" s="107" t="str">
        <f t="shared" si="112"/>
        <v/>
      </c>
    </row>
    <row r="7199" spans="18:18">
      <c r="R7199" s="107" t="str">
        <f t="shared" si="112"/>
        <v/>
      </c>
    </row>
    <row r="7200" spans="18:18">
      <c r="R7200" s="107" t="str">
        <f t="shared" si="112"/>
        <v/>
      </c>
    </row>
    <row r="7201" spans="18:18">
      <c r="R7201" s="107" t="str">
        <f t="shared" si="112"/>
        <v/>
      </c>
    </row>
    <row r="7202" spans="18:18">
      <c r="R7202" s="107" t="str">
        <f t="shared" si="112"/>
        <v/>
      </c>
    </row>
    <row r="7203" spans="18:18">
      <c r="R7203" s="107" t="str">
        <f t="shared" si="112"/>
        <v/>
      </c>
    </row>
    <row r="7204" spans="18:18">
      <c r="R7204" s="107" t="str">
        <f t="shared" si="112"/>
        <v/>
      </c>
    </row>
    <row r="7205" spans="18:18">
      <c r="R7205" s="107" t="str">
        <f t="shared" si="112"/>
        <v/>
      </c>
    </row>
    <row r="7206" spans="18:18">
      <c r="R7206" s="107" t="str">
        <f t="shared" si="112"/>
        <v/>
      </c>
    </row>
    <row r="7207" spans="18:18">
      <c r="R7207" s="107" t="str">
        <f t="shared" si="112"/>
        <v/>
      </c>
    </row>
    <row r="7208" spans="18:18">
      <c r="R7208" s="107" t="str">
        <f t="shared" si="112"/>
        <v/>
      </c>
    </row>
    <row r="7209" spans="18:18">
      <c r="R7209" s="107" t="str">
        <f t="shared" si="112"/>
        <v/>
      </c>
    </row>
    <row r="7210" spans="18:18">
      <c r="R7210" s="107" t="str">
        <f t="shared" si="112"/>
        <v/>
      </c>
    </row>
    <row r="7211" spans="18:18">
      <c r="R7211" s="107" t="str">
        <f t="shared" si="112"/>
        <v/>
      </c>
    </row>
    <row r="7212" spans="18:18">
      <c r="R7212" s="107" t="str">
        <f t="shared" si="112"/>
        <v/>
      </c>
    </row>
    <row r="7213" spans="18:18">
      <c r="R7213" s="107" t="str">
        <f t="shared" si="112"/>
        <v/>
      </c>
    </row>
    <row r="7214" spans="18:18">
      <c r="R7214" s="107" t="str">
        <f t="shared" si="112"/>
        <v/>
      </c>
    </row>
    <row r="7215" spans="18:18">
      <c r="R7215" s="107" t="str">
        <f t="shared" si="112"/>
        <v/>
      </c>
    </row>
    <row r="7216" spans="18:18">
      <c r="R7216" s="107" t="str">
        <f t="shared" si="112"/>
        <v/>
      </c>
    </row>
    <row r="7217" spans="18:18">
      <c r="R7217" s="107" t="str">
        <f t="shared" si="112"/>
        <v/>
      </c>
    </row>
    <row r="7218" spans="18:18">
      <c r="R7218" s="107" t="str">
        <f t="shared" si="112"/>
        <v/>
      </c>
    </row>
    <row r="7219" spans="18:18">
      <c r="R7219" s="107" t="str">
        <f t="shared" si="112"/>
        <v/>
      </c>
    </row>
    <row r="7220" spans="18:18">
      <c r="R7220" s="107" t="str">
        <f t="shared" si="112"/>
        <v/>
      </c>
    </row>
    <row r="7221" spans="18:18">
      <c r="R7221" s="107" t="str">
        <f t="shared" si="112"/>
        <v/>
      </c>
    </row>
    <row r="7222" spans="18:18">
      <c r="R7222" s="107" t="str">
        <f t="shared" si="112"/>
        <v/>
      </c>
    </row>
    <row r="7223" spans="18:18">
      <c r="R7223" s="107" t="str">
        <f t="shared" si="112"/>
        <v/>
      </c>
    </row>
    <row r="7224" spans="18:18">
      <c r="R7224" s="107" t="str">
        <f t="shared" si="112"/>
        <v/>
      </c>
    </row>
    <row r="7225" spans="18:18">
      <c r="R7225" s="107" t="str">
        <f t="shared" si="112"/>
        <v/>
      </c>
    </row>
    <row r="7226" spans="18:18">
      <c r="R7226" s="107" t="str">
        <f t="shared" si="112"/>
        <v/>
      </c>
    </row>
    <row r="7227" spans="18:18">
      <c r="R7227" s="107" t="str">
        <f t="shared" si="112"/>
        <v/>
      </c>
    </row>
    <row r="7228" spans="18:18">
      <c r="R7228" s="107" t="str">
        <f t="shared" si="112"/>
        <v/>
      </c>
    </row>
    <row r="7229" spans="18:18">
      <c r="R7229" s="107" t="str">
        <f t="shared" si="112"/>
        <v/>
      </c>
    </row>
    <row r="7230" spans="18:18">
      <c r="R7230" s="107" t="str">
        <f t="shared" si="112"/>
        <v/>
      </c>
    </row>
    <row r="7231" spans="18:18">
      <c r="R7231" s="107" t="str">
        <f t="shared" si="112"/>
        <v/>
      </c>
    </row>
    <row r="7232" spans="18:18">
      <c r="R7232" s="107" t="str">
        <f t="shared" si="112"/>
        <v/>
      </c>
    </row>
    <row r="7233" spans="18:18">
      <c r="R7233" s="107" t="str">
        <f t="shared" si="112"/>
        <v/>
      </c>
    </row>
    <row r="7234" spans="18:18">
      <c r="R7234" s="107" t="str">
        <f t="shared" si="112"/>
        <v/>
      </c>
    </row>
    <row r="7235" spans="18:18">
      <c r="R7235" s="107" t="str">
        <f t="shared" si="112"/>
        <v/>
      </c>
    </row>
    <row r="7236" spans="18:18">
      <c r="R7236" s="107" t="str">
        <f t="shared" si="112"/>
        <v/>
      </c>
    </row>
    <row r="7237" spans="18:18">
      <c r="R7237" s="107" t="str">
        <f t="shared" si="112"/>
        <v/>
      </c>
    </row>
    <row r="7238" spans="18:18">
      <c r="R7238" s="107" t="str">
        <f t="shared" ref="R7238:R7301" si="113">IF(AND(I7238="",K7238=""),"",IF(I7238="Lead","Lead",IF(K7238="Lead","Lead",IF((OR((AND((ISNUMBER(SEARCH("Galvanized",K7238))),AM7238="Yes")),(AND((ISNUMBER(SEARCH("Galvanized",K7238))),AM7238="Unknown")))),"Galvanized requiring replacement",IF((OR((AND((ISNUMBER(SEARCH("Galvanized",K7238))),AQ7238="Yes")),(AND((ISNUMBER(SEARCH("Galvanized",K7238))),AQ7238="Unknown")))),"Galvanized requiring replacement",IF(I7238="Galvanized requiring replacement","Galvanized requiring replacement",IF(K7238="Galvanized requiring replacement","Galvanized requiring replacement",IF(ISNUMBER(SEARCH("Unknown",I7238)),"Unknown",IF(ISNUMBER(SEARCH("Unknown",K7238)),"Unknown",IF(I7238="","Unknown",IF(K7238="","Unknown","Non-lead")))))))))))</f>
        <v/>
      </c>
    </row>
    <row r="7239" spans="18:18">
      <c r="R7239" s="107" t="str">
        <f t="shared" si="113"/>
        <v/>
      </c>
    </row>
    <row r="7240" spans="18:18">
      <c r="R7240" s="107" t="str">
        <f t="shared" si="113"/>
        <v/>
      </c>
    </row>
    <row r="7241" spans="18:18">
      <c r="R7241" s="107" t="str">
        <f t="shared" si="113"/>
        <v/>
      </c>
    </row>
    <row r="7242" spans="18:18">
      <c r="R7242" s="107" t="str">
        <f t="shared" si="113"/>
        <v/>
      </c>
    </row>
    <row r="7243" spans="18:18">
      <c r="R7243" s="107" t="str">
        <f t="shared" si="113"/>
        <v/>
      </c>
    </row>
    <row r="7244" spans="18:18">
      <c r="R7244" s="107" t="str">
        <f t="shared" si="113"/>
        <v/>
      </c>
    </row>
    <row r="7245" spans="18:18">
      <c r="R7245" s="107" t="str">
        <f t="shared" si="113"/>
        <v/>
      </c>
    </row>
    <row r="7246" spans="18:18">
      <c r="R7246" s="107" t="str">
        <f t="shared" si="113"/>
        <v/>
      </c>
    </row>
    <row r="7247" spans="18:18">
      <c r="R7247" s="107" t="str">
        <f t="shared" si="113"/>
        <v/>
      </c>
    </row>
    <row r="7248" spans="18:18">
      <c r="R7248" s="107" t="str">
        <f t="shared" si="113"/>
        <v/>
      </c>
    </row>
    <row r="7249" spans="18:18">
      <c r="R7249" s="107" t="str">
        <f t="shared" si="113"/>
        <v/>
      </c>
    </row>
    <row r="7250" spans="18:18">
      <c r="R7250" s="107" t="str">
        <f t="shared" si="113"/>
        <v/>
      </c>
    </row>
    <row r="7251" spans="18:18">
      <c r="R7251" s="107" t="str">
        <f t="shared" si="113"/>
        <v/>
      </c>
    </row>
    <row r="7252" spans="18:18">
      <c r="R7252" s="107" t="str">
        <f t="shared" si="113"/>
        <v/>
      </c>
    </row>
    <row r="7253" spans="18:18">
      <c r="R7253" s="107" t="str">
        <f t="shared" si="113"/>
        <v/>
      </c>
    </row>
    <row r="7254" spans="18:18">
      <c r="R7254" s="107" t="str">
        <f t="shared" si="113"/>
        <v/>
      </c>
    </row>
    <row r="7255" spans="18:18">
      <c r="R7255" s="107" t="str">
        <f t="shared" si="113"/>
        <v/>
      </c>
    </row>
    <row r="7256" spans="18:18">
      <c r="R7256" s="107" t="str">
        <f t="shared" si="113"/>
        <v/>
      </c>
    </row>
    <row r="7257" spans="18:18">
      <c r="R7257" s="107" t="str">
        <f t="shared" si="113"/>
        <v/>
      </c>
    </row>
    <row r="7258" spans="18:18">
      <c r="R7258" s="107" t="str">
        <f t="shared" si="113"/>
        <v/>
      </c>
    </row>
    <row r="7259" spans="18:18">
      <c r="R7259" s="107" t="str">
        <f t="shared" si="113"/>
        <v/>
      </c>
    </row>
    <row r="7260" spans="18:18">
      <c r="R7260" s="107" t="str">
        <f t="shared" si="113"/>
        <v/>
      </c>
    </row>
    <row r="7261" spans="18:18">
      <c r="R7261" s="107" t="str">
        <f t="shared" si="113"/>
        <v/>
      </c>
    </row>
    <row r="7262" spans="18:18">
      <c r="R7262" s="107" t="str">
        <f t="shared" si="113"/>
        <v/>
      </c>
    </row>
    <row r="7263" spans="18:18">
      <c r="R7263" s="107" t="str">
        <f t="shared" si="113"/>
        <v/>
      </c>
    </row>
    <row r="7264" spans="18:18">
      <c r="R7264" s="107" t="str">
        <f t="shared" si="113"/>
        <v/>
      </c>
    </row>
    <row r="7265" spans="18:18">
      <c r="R7265" s="107" t="str">
        <f t="shared" si="113"/>
        <v/>
      </c>
    </row>
    <row r="7266" spans="18:18">
      <c r="R7266" s="107" t="str">
        <f t="shared" si="113"/>
        <v/>
      </c>
    </row>
    <row r="7267" spans="18:18">
      <c r="R7267" s="107" t="str">
        <f t="shared" si="113"/>
        <v/>
      </c>
    </row>
    <row r="7268" spans="18:18">
      <c r="R7268" s="107" t="str">
        <f t="shared" si="113"/>
        <v/>
      </c>
    </row>
    <row r="7269" spans="18:18">
      <c r="R7269" s="107" t="str">
        <f t="shared" si="113"/>
        <v/>
      </c>
    </row>
    <row r="7270" spans="18:18">
      <c r="R7270" s="107" t="str">
        <f t="shared" si="113"/>
        <v/>
      </c>
    </row>
    <row r="7271" spans="18:18">
      <c r="R7271" s="107" t="str">
        <f t="shared" si="113"/>
        <v/>
      </c>
    </row>
    <row r="7272" spans="18:18">
      <c r="R7272" s="107" t="str">
        <f t="shared" si="113"/>
        <v/>
      </c>
    </row>
    <row r="7273" spans="18:18">
      <c r="R7273" s="107" t="str">
        <f t="shared" si="113"/>
        <v/>
      </c>
    </row>
    <row r="7274" spans="18:18">
      <c r="R7274" s="107" t="str">
        <f t="shared" si="113"/>
        <v/>
      </c>
    </row>
    <row r="7275" spans="18:18">
      <c r="R7275" s="107" t="str">
        <f t="shared" si="113"/>
        <v/>
      </c>
    </row>
    <row r="7276" spans="18:18">
      <c r="R7276" s="107" t="str">
        <f t="shared" si="113"/>
        <v/>
      </c>
    </row>
    <row r="7277" spans="18:18">
      <c r="R7277" s="107" t="str">
        <f t="shared" si="113"/>
        <v/>
      </c>
    </row>
    <row r="7278" spans="18:18">
      <c r="R7278" s="107" t="str">
        <f t="shared" si="113"/>
        <v/>
      </c>
    </row>
    <row r="7279" spans="18:18">
      <c r="R7279" s="107" t="str">
        <f t="shared" si="113"/>
        <v/>
      </c>
    </row>
    <row r="7280" spans="18:18">
      <c r="R7280" s="107" t="str">
        <f t="shared" si="113"/>
        <v/>
      </c>
    </row>
    <row r="7281" spans="18:18">
      <c r="R7281" s="107" t="str">
        <f t="shared" si="113"/>
        <v/>
      </c>
    </row>
    <row r="7282" spans="18:18">
      <c r="R7282" s="107" t="str">
        <f t="shared" si="113"/>
        <v/>
      </c>
    </row>
    <row r="7283" spans="18:18">
      <c r="R7283" s="107" t="str">
        <f t="shared" si="113"/>
        <v/>
      </c>
    </row>
    <row r="7284" spans="18:18">
      <c r="R7284" s="107" t="str">
        <f t="shared" si="113"/>
        <v/>
      </c>
    </row>
    <row r="7285" spans="18:18">
      <c r="R7285" s="107" t="str">
        <f t="shared" si="113"/>
        <v/>
      </c>
    </row>
    <row r="7286" spans="18:18">
      <c r="R7286" s="107" t="str">
        <f t="shared" si="113"/>
        <v/>
      </c>
    </row>
    <row r="7287" spans="18:18">
      <c r="R7287" s="107" t="str">
        <f t="shared" si="113"/>
        <v/>
      </c>
    </row>
    <row r="7288" spans="18:18">
      <c r="R7288" s="107" t="str">
        <f t="shared" si="113"/>
        <v/>
      </c>
    </row>
    <row r="7289" spans="18:18">
      <c r="R7289" s="107" t="str">
        <f t="shared" si="113"/>
        <v/>
      </c>
    </row>
    <row r="7290" spans="18:18">
      <c r="R7290" s="107" t="str">
        <f t="shared" si="113"/>
        <v/>
      </c>
    </row>
    <row r="7291" spans="18:18">
      <c r="R7291" s="107" t="str">
        <f t="shared" si="113"/>
        <v/>
      </c>
    </row>
    <row r="7292" spans="18:18">
      <c r="R7292" s="107" t="str">
        <f t="shared" si="113"/>
        <v/>
      </c>
    </row>
    <row r="7293" spans="18:18">
      <c r="R7293" s="107" t="str">
        <f t="shared" si="113"/>
        <v/>
      </c>
    </row>
    <row r="7294" spans="18:18">
      <c r="R7294" s="107" t="str">
        <f t="shared" si="113"/>
        <v/>
      </c>
    </row>
    <row r="7295" spans="18:18">
      <c r="R7295" s="107" t="str">
        <f t="shared" si="113"/>
        <v/>
      </c>
    </row>
    <row r="7296" spans="18:18">
      <c r="R7296" s="107" t="str">
        <f t="shared" si="113"/>
        <v/>
      </c>
    </row>
    <row r="7297" spans="18:18">
      <c r="R7297" s="107" t="str">
        <f t="shared" si="113"/>
        <v/>
      </c>
    </row>
    <row r="7298" spans="18:18">
      <c r="R7298" s="107" t="str">
        <f t="shared" si="113"/>
        <v/>
      </c>
    </row>
    <row r="7299" spans="18:18">
      <c r="R7299" s="107" t="str">
        <f t="shared" si="113"/>
        <v/>
      </c>
    </row>
    <row r="7300" spans="18:18">
      <c r="R7300" s="107" t="str">
        <f t="shared" si="113"/>
        <v/>
      </c>
    </row>
    <row r="7301" spans="18:18">
      <c r="R7301" s="107" t="str">
        <f t="shared" si="113"/>
        <v/>
      </c>
    </row>
    <row r="7302" spans="18:18">
      <c r="R7302" s="107" t="str">
        <f t="shared" ref="R7302:R7365" si="114">IF(AND(I7302="",K7302=""),"",IF(I7302="Lead","Lead",IF(K7302="Lead","Lead",IF((OR((AND((ISNUMBER(SEARCH("Galvanized",K7302))),AM7302="Yes")),(AND((ISNUMBER(SEARCH("Galvanized",K7302))),AM7302="Unknown")))),"Galvanized requiring replacement",IF((OR((AND((ISNUMBER(SEARCH("Galvanized",K7302))),AQ7302="Yes")),(AND((ISNUMBER(SEARCH("Galvanized",K7302))),AQ7302="Unknown")))),"Galvanized requiring replacement",IF(I7302="Galvanized requiring replacement","Galvanized requiring replacement",IF(K7302="Galvanized requiring replacement","Galvanized requiring replacement",IF(ISNUMBER(SEARCH("Unknown",I7302)),"Unknown",IF(ISNUMBER(SEARCH("Unknown",K7302)),"Unknown",IF(I7302="","Unknown",IF(K7302="","Unknown","Non-lead")))))))))))</f>
        <v/>
      </c>
    </row>
    <row r="7303" spans="18:18">
      <c r="R7303" s="107" t="str">
        <f t="shared" si="114"/>
        <v/>
      </c>
    </row>
    <row r="7304" spans="18:18">
      <c r="R7304" s="107" t="str">
        <f t="shared" si="114"/>
        <v/>
      </c>
    </row>
    <row r="7305" spans="18:18">
      <c r="R7305" s="107" t="str">
        <f t="shared" si="114"/>
        <v/>
      </c>
    </row>
    <row r="7306" spans="18:18">
      <c r="R7306" s="107" t="str">
        <f t="shared" si="114"/>
        <v/>
      </c>
    </row>
    <row r="7307" spans="18:18">
      <c r="R7307" s="107" t="str">
        <f t="shared" si="114"/>
        <v/>
      </c>
    </row>
    <row r="7308" spans="18:18">
      <c r="R7308" s="107" t="str">
        <f t="shared" si="114"/>
        <v/>
      </c>
    </row>
    <row r="7309" spans="18:18">
      <c r="R7309" s="107" t="str">
        <f t="shared" si="114"/>
        <v/>
      </c>
    </row>
    <row r="7310" spans="18:18">
      <c r="R7310" s="107" t="str">
        <f t="shared" si="114"/>
        <v/>
      </c>
    </row>
    <row r="7311" spans="18:18">
      <c r="R7311" s="107" t="str">
        <f t="shared" si="114"/>
        <v/>
      </c>
    </row>
    <row r="7312" spans="18:18">
      <c r="R7312" s="107" t="str">
        <f t="shared" si="114"/>
        <v/>
      </c>
    </row>
    <row r="7313" spans="18:18">
      <c r="R7313" s="107" t="str">
        <f t="shared" si="114"/>
        <v/>
      </c>
    </row>
    <row r="7314" spans="18:18">
      <c r="R7314" s="107" t="str">
        <f t="shared" si="114"/>
        <v/>
      </c>
    </row>
    <row r="7315" spans="18:18">
      <c r="R7315" s="107" t="str">
        <f t="shared" si="114"/>
        <v/>
      </c>
    </row>
    <row r="7316" spans="18:18">
      <c r="R7316" s="107" t="str">
        <f t="shared" si="114"/>
        <v/>
      </c>
    </row>
    <row r="7317" spans="18:18">
      <c r="R7317" s="107" t="str">
        <f t="shared" si="114"/>
        <v/>
      </c>
    </row>
    <row r="7318" spans="18:18">
      <c r="R7318" s="107" t="str">
        <f t="shared" si="114"/>
        <v/>
      </c>
    </row>
    <row r="7319" spans="18:18">
      <c r="R7319" s="107" t="str">
        <f t="shared" si="114"/>
        <v/>
      </c>
    </row>
    <row r="7320" spans="18:18">
      <c r="R7320" s="107" t="str">
        <f t="shared" si="114"/>
        <v/>
      </c>
    </row>
    <row r="7321" spans="18:18">
      <c r="R7321" s="107" t="str">
        <f t="shared" si="114"/>
        <v/>
      </c>
    </row>
    <row r="7322" spans="18:18">
      <c r="R7322" s="107" t="str">
        <f t="shared" si="114"/>
        <v/>
      </c>
    </row>
    <row r="7323" spans="18:18">
      <c r="R7323" s="107" t="str">
        <f t="shared" si="114"/>
        <v/>
      </c>
    </row>
    <row r="7324" spans="18:18">
      <c r="R7324" s="107" t="str">
        <f t="shared" si="114"/>
        <v/>
      </c>
    </row>
    <row r="7325" spans="18:18">
      <c r="R7325" s="107" t="str">
        <f t="shared" si="114"/>
        <v/>
      </c>
    </row>
    <row r="7326" spans="18:18">
      <c r="R7326" s="107" t="str">
        <f t="shared" si="114"/>
        <v/>
      </c>
    </row>
    <row r="7327" spans="18:18">
      <c r="R7327" s="107" t="str">
        <f t="shared" si="114"/>
        <v/>
      </c>
    </row>
    <row r="7328" spans="18:18">
      <c r="R7328" s="107" t="str">
        <f t="shared" si="114"/>
        <v/>
      </c>
    </row>
    <row r="7329" spans="18:18">
      <c r="R7329" s="107" t="str">
        <f t="shared" si="114"/>
        <v/>
      </c>
    </row>
    <row r="7330" spans="18:18">
      <c r="R7330" s="107" t="str">
        <f t="shared" si="114"/>
        <v/>
      </c>
    </row>
    <row r="7331" spans="18:18">
      <c r="R7331" s="107" t="str">
        <f t="shared" si="114"/>
        <v/>
      </c>
    </row>
    <row r="7332" spans="18:18">
      <c r="R7332" s="107" t="str">
        <f t="shared" si="114"/>
        <v/>
      </c>
    </row>
    <row r="7333" spans="18:18">
      <c r="R7333" s="107" t="str">
        <f t="shared" si="114"/>
        <v/>
      </c>
    </row>
    <row r="7334" spans="18:18">
      <c r="R7334" s="107" t="str">
        <f t="shared" si="114"/>
        <v/>
      </c>
    </row>
    <row r="7335" spans="18:18">
      <c r="R7335" s="107" t="str">
        <f t="shared" si="114"/>
        <v/>
      </c>
    </row>
    <row r="7336" spans="18:18">
      <c r="R7336" s="107" t="str">
        <f t="shared" si="114"/>
        <v/>
      </c>
    </row>
    <row r="7337" spans="18:18">
      <c r="R7337" s="107" t="str">
        <f t="shared" si="114"/>
        <v/>
      </c>
    </row>
    <row r="7338" spans="18:18">
      <c r="R7338" s="107" t="str">
        <f t="shared" si="114"/>
        <v/>
      </c>
    </row>
    <row r="7339" spans="18:18">
      <c r="R7339" s="107" t="str">
        <f t="shared" si="114"/>
        <v/>
      </c>
    </row>
    <row r="7340" spans="18:18">
      <c r="R7340" s="107" t="str">
        <f t="shared" si="114"/>
        <v/>
      </c>
    </row>
    <row r="7341" spans="18:18">
      <c r="R7341" s="107" t="str">
        <f t="shared" si="114"/>
        <v/>
      </c>
    </row>
    <row r="7342" spans="18:18">
      <c r="R7342" s="107" t="str">
        <f t="shared" si="114"/>
        <v/>
      </c>
    </row>
    <row r="7343" spans="18:18">
      <c r="R7343" s="107" t="str">
        <f t="shared" si="114"/>
        <v/>
      </c>
    </row>
    <row r="7344" spans="18:18">
      <c r="R7344" s="107" t="str">
        <f t="shared" si="114"/>
        <v/>
      </c>
    </row>
    <row r="7345" spans="18:18">
      <c r="R7345" s="107" t="str">
        <f t="shared" si="114"/>
        <v/>
      </c>
    </row>
    <row r="7346" spans="18:18">
      <c r="R7346" s="107" t="str">
        <f t="shared" si="114"/>
        <v/>
      </c>
    </row>
    <row r="7347" spans="18:18">
      <c r="R7347" s="107" t="str">
        <f t="shared" si="114"/>
        <v/>
      </c>
    </row>
    <row r="7348" spans="18:18">
      <c r="R7348" s="107" t="str">
        <f t="shared" si="114"/>
        <v/>
      </c>
    </row>
    <row r="7349" spans="18:18">
      <c r="R7349" s="107" t="str">
        <f t="shared" si="114"/>
        <v/>
      </c>
    </row>
    <row r="7350" spans="18:18">
      <c r="R7350" s="107" t="str">
        <f t="shared" si="114"/>
        <v/>
      </c>
    </row>
    <row r="7351" spans="18:18">
      <c r="R7351" s="107" t="str">
        <f t="shared" si="114"/>
        <v/>
      </c>
    </row>
    <row r="7352" spans="18:18">
      <c r="R7352" s="107" t="str">
        <f t="shared" si="114"/>
        <v/>
      </c>
    </row>
    <row r="7353" spans="18:18">
      <c r="R7353" s="107" t="str">
        <f t="shared" si="114"/>
        <v/>
      </c>
    </row>
    <row r="7354" spans="18:18">
      <c r="R7354" s="107" t="str">
        <f t="shared" si="114"/>
        <v/>
      </c>
    </row>
    <row r="7355" spans="18:18">
      <c r="R7355" s="107" t="str">
        <f t="shared" si="114"/>
        <v/>
      </c>
    </row>
    <row r="7356" spans="18:18">
      <c r="R7356" s="107" t="str">
        <f t="shared" si="114"/>
        <v/>
      </c>
    </row>
    <row r="7357" spans="18:18">
      <c r="R7357" s="107" t="str">
        <f t="shared" si="114"/>
        <v/>
      </c>
    </row>
    <row r="7358" spans="18:18">
      <c r="R7358" s="107" t="str">
        <f t="shared" si="114"/>
        <v/>
      </c>
    </row>
    <row r="7359" spans="18:18">
      <c r="R7359" s="107" t="str">
        <f t="shared" si="114"/>
        <v/>
      </c>
    </row>
    <row r="7360" spans="18:18">
      <c r="R7360" s="107" t="str">
        <f t="shared" si="114"/>
        <v/>
      </c>
    </row>
    <row r="7361" spans="18:18">
      <c r="R7361" s="107" t="str">
        <f t="shared" si="114"/>
        <v/>
      </c>
    </row>
    <row r="7362" spans="18:18">
      <c r="R7362" s="107" t="str">
        <f t="shared" si="114"/>
        <v/>
      </c>
    </row>
    <row r="7363" spans="18:18">
      <c r="R7363" s="107" t="str">
        <f t="shared" si="114"/>
        <v/>
      </c>
    </row>
    <row r="7364" spans="18:18">
      <c r="R7364" s="107" t="str">
        <f t="shared" si="114"/>
        <v/>
      </c>
    </row>
    <row r="7365" spans="18:18">
      <c r="R7365" s="107" t="str">
        <f t="shared" si="114"/>
        <v/>
      </c>
    </row>
    <row r="7366" spans="18:18">
      <c r="R7366" s="107" t="str">
        <f t="shared" ref="R7366:R7429" si="115">IF(AND(I7366="",K7366=""),"",IF(I7366="Lead","Lead",IF(K7366="Lead","Lead",IF((OR((AND((ISNUMBER(SEARCH("Galvanized",K7366))),AM7366="Yes")),(AND((ISNUMBER(SEARCH("Galvanized",K7366))),AM7366="Unknown")))),"Galvanized requiring replacement",IF((OR((AND((ISNUMBER(SEARCH("Galvanized",K7366))),AQ7366="Yes")),(AND((ISNUMBER(SEARCH("Galvanized",K7366))),AQ7366="Unknown")))),"Galvanized requiring replacement",IF(I7366="Galvanized requiring replacement","Galvanized requiring replacement",IF(K7366="Galvanized requiring replacement","Galvanized requiring replacement",IF(ISNUMBER(SEARCH("Unknown",I7366)),"Unknown",IF(ISNUMBER(SEARCH("Unknown",K7366)),"Unknown",IF(I7366="","Unknown",IF(K7366="","Unknown","Non-lead")))))))))))</f>
        <v/>
      </c>
    </row>
    <row r="7367" spans="18:18">
      <c r="R7367" s="107" t="str">
        <f t="shared" si="115"/>
        <v/>
      </c>
    </row>
    <row r="7368" spans="18:18">
      <c r="R7368" s="107" t="str">
        <f t="shared" si="115"/>
        <v/>
      </c>
    </row>
    <row r="7369" spans="18:18">
      <c r="R7369" s="107" t="str">
        <f t="shared" si="115"/>
        <v/>
      </c>
    </row>
    <row r="7370" spans="18:18">
      <c r="R7370" s="107" t="str">
        <f t="shared" si="115"/>
        <v/>
      </c>
    </row>
    <row r="7371" spans="18:18">
      <c r="R7371" s="107" t="str">
        <f t="shared" si="115"/>
        <v/>
      </c>
    </row>
    <row r="7372" spans="18:18">
      <c r="R7372" s="107" t="str">
        <f t="shared" si="115"/>
        <v/>
      </c>
    </row>
    <row r="7373" spans="18:18">
      <c r="R7373" s="107" t="str">
        <f t="shared" si="115"/>
        <v/>
      </c>
    </row>
    <row r="7374" spans="18:18">
      <c r="R7374" s="107" t="str">
        <f t="shared" si="115"/>
        <v/>
      </c>
    </row>
    <row r="7375" spans="18:18">
      <c r="R7375" s="107" t="str">
        <f t="shared" si="115"/>
        <v/>
      </c>
    </row>
    <row r="7376" spans="18:18">
      <c r="R7376" s="107" t="str">
        <f t="shared" si="115"/>
        <v/>
      </c>
    </row>
    <row r="7377" spans="18:18">
      <c r="R7377" s="107" t="str">
        <f t="shared" si="115"/>
        <v/>
      </c>
    </row>
    <row r="7378" spans="18:18">
      <c r="R7378" s="107" t="str">
        <f t="shared" si="115"/>
        <v/>
      </c>
    </row>
    <row r="7379" spans="18:18">
      <c r="R7379" s="107" t="str">
        <f t="shared" si="115"/>
        <v/>
      </c>
    </row>
    <row r="7380" spans="18:18">
      <c r="R7380" s="107" t="str">
        <f t="shared" si="115"/>
        <v/>
      </c>
    </row>
    <row r="7381" spans="18:18">
      <c r="R7381" s="107" t="str">
        <f t="shared" si="115"/>
        <v/>
      </c>
    </row>
    <row r="7382" spans="18:18">
      <c r="R7382" s="107" t="str">
        <f t="shared" si="115"/>
        <v/>
      </c>
    </row>
    <row r="7383" spans="18:18">
      <c r="R7383" s="107" t="str">
        <f t="shared" si="115"/>
        <v/>
      </c>
    </row>
    <row r="7384" spans="18:18">
      <c r="R7384" s="107" t="str">
        <f t="shared" si="115"/>
        <v/>
      </c>
    </row>
    <row r="7385" spans="18:18">
      <c r="R7385" s="107" t="str">
        <f t="shared" si="115"/>
        <v/>
      </c>
    </row>
    <row r="7386" spans="18:18">
      <c r="R7386" s="107" t="str">
        <f t="shared" si="115"/>
        <v/>
      </c>
    </row>
    <row r="7387" spans="18:18">
      <c r="R7387" s="107" t="str">
        <f t="shared" si="115"/>
        <v/>
      </c>
    </row>
    <row r="7388" spans="18:18">
      <c r="R7388" s="107" t="str">
        <f t="shared" si="115"/>
        <v/>
      </c>
    </row>
    <row r="7389" spans="18:18">
      <c r="R7389" s="107" t="str">
        <f t="shared" si="115"/>
        <v/>
      </c>
    </row>
    <row r="7390" spans="18:18">
      <c r="R7390" s="107" t="str">
        <f t="shared" si="115"/>
        <v/>
      </c>
    </row>
    <row r="7391" spans="18:18">
      <c r="R7391" s="107" t="str">
        <f t="shared" si="115"/>
        <v/>
      </c>
    </row>
    <row r="7392" spans="18:18">
      <c r="R7392" s="107" t="str">
        <f t="shared" si="115"/>
        <v/>
      </c>
    </row>
    <row r="7393" spans="18:18">
      <c r="R7393" s="107" t="str">
        <f t="shared" si="115"/>
        <v/>
      </c>
    </row>
    <row r="7394" spans="18:18">
      <c r="R7394" s="107" t="str">
        <f t="shared" si="115"/>
        <v/>
      </c>
    </row>
    <row r="7395" spans="18:18">
      <c r="R7395" s="107" t="str">
        <f t="shared" si="115"/>
        <v/>
      </c>
    </row>
    <row r="7396" spans="18:18">
      <c r="R7396" s="107" t="str">
        <f t="shared" si="115"/>
        <v/>
      </c>
    </row>
    <row r="7397" spans="18:18">
      <c r="R7397" s="107" t="str">
        <f t="shared" si="115"/>
        <v/>
      </c>
    </row>
    <row r="7398" spans="18:18">
      <c r="R7398" s="107" t="str">
        <f t="shared" si="115"/>
        <v/>
      </c>
    </row>
    <row r="7399" spans="18:18">
      <c r="R7399" s="107" t="str">
        <f t="shared" si="115"/>
        <v/>
      </c>
    </row>
    <row r="7400" spans="18:18">
      <c r="R7400" s="107" t="str">
        <f t="shared" si="115"/>
        <v/>
      </c>
    </row>
    <row r="7401" spans="18:18">
      <c r="R7401" s="107" t="str">
        <f t="shared" si="115"/>
        <v/>
      </c>
    </row>
    <row r="7402" spans="18:18">
      <c r="R7402" s="107" t="str">
        <f t="shared" si="115"/>
        <v/>
      </c>
    </row>
    <row r="7403" spans="18:18">
      <c r="R7403" s="107" t="str">
        <f t="shared" si="115"/>
        <v/>
      </c>
    </row>
    <row r="7404" spans="18:18">
      <c r="R7404" s="107" t="str">
        <f t="shared" si="115"/>
        <v/>
      </c>
    </row>
    <row r="7405" spans="18:18">
      <c r="R7405" s="107" t="str">
        <f t="shared" si="115"/>
        <v/>
      </c>
    </row>
    <row r="7406" spans="18:18">
      <c r="R7406" s="107" t="str">
        <f t="shared" si="115"/>
        <v/>
      </c>
    </row>
    <row r="7407" spans="18:18">
      <c r="R7407" s="107" t="str">
        <f t="shared" si="115"/>
        <v/>
      </c>
    </row>
    <row r="7408" spans="18:18">
      <c r="R7408" s="107" t="str">
        <f t="shared" si="115"/>
        <v/>
      </c>
    </row>
    <row r="7409" spans="18:18">
      <c r="R7409" s="107" t="str">
        <f t="shared" si="115"/>
        <v/>
      </c>
    </row>
    <row r="7410" spans="18:18">
      <c r="R7410" s="107" t="str">
        <f t="shared" si="115"/>
        <v/>
      </c>
    </row>
    <row r="7411" spans="18:18">
      <c r="R7411" s="107" t="str">
        <f t="shared" si="115"/>
        <v/>
      </c>
    </row>
    <row r="7412" spans="18:18">
      <c r="R7412" s="107" t="str">
        <f t="shared" si="115"/>
        <v/>
      </c>
    </row>
    <row r="7413" spans="18:18">
      <c r="R7413" s="107" t="str">
        <f t="shared" si="115"/>
        <v/>
      </c>
    </row>
    <row r="7414" spans="18:18">
      <c r="R7414" s="107" t="str">
        <f t="shared" si="115"/>
        <v/>
      </c>
    </row>
    <row r="7415" spans="18:18">
      <c r="R7415" s="107" t="str">
        <f t="shared" si="115"/>
        <v/>
      </c>
    </row>
    <row r="7416" spans="18:18">
      <c r="R7416" s="107" t="str">
        <f t="shared" si="115"/>
        <v/>
      </c>
    </row>
    <row r="7417" spans="18:18">
      <c r="R7417" s="107" t="str">
        <f t="shared" si="115"/>
        <v/>
      </c>
    </row>
    <row r="7418" spans="18:18">
      <c r="R7418" s="107" t="str">
        <f t="shared" si="115"/>
        <v/>
      </c>
    </row>
    <row r="7419" spans="18:18">
      <c r="R7419" s="107" t="str">
        <f t="shared" si="115"/>
        <v/>
      </c>
    </row>
    <row r="7420" spans="18:18">
      <c r="R7420" s="107" t="str">
        <f t="shared" si="115"/>
        <v/>
      </c>
    </row>
    <row r="7421" spans="18:18">
      <c r="R7421" s="107" t="str">
        <f t="shared" si="115"/>
        <v/>
      </c>
    </row>
    <row r="7422" spans="18:18">
      <c r="R7422" s="107" t="str">
        <f t="shared" si="115"/>
        <v/>
      </c>
    </row>
    <row r="7423" spans="18:18">
      <c r="R7423" s="107" t="str">
        <f t="shared" si="115"/>
        <v/>
      </c>
    </row>
    <row r="7424" spans="18:18">
      <c r="R7424" s="107" t="str">
        <f t="shared" si="115"/>
        <v/>
      </c>
    </row>
    <row r="7425" spans="18:18">
      <c r="R7425" s="107" t="str">
        <f t="shared" si="115"/>
        <v/>
      </c>
    </row>
    <row r="7426" spans="18:18">
      <c r="R7426" s="107" t="str">
        <f t="shared" si="115"/>
        <v/>
      </c>
    </row>
    <row r="7427" spans="18:18">
      <c r="R7427" s="107" t="str">
        <f t="shared" si="115"/>
        <v/>
      </c>
    </row>
    <row r="7428" spans="18:18">
      <c r="R7428" s="107" t="str">
        <f t="shared" si="115"/>
        <v/>
      </c>
    </row>
    <row r="7429" spans="18:18">
      <c r="R7429" s="107" t="str">
        <f t="shared" si="115"/>
        <v/>
      </c>
    </row>
    <row r="7430" spans="18:18">
      <c r="R7430" s="107" t="str">
        <f t="shared" ref="R7430:R7493" si="116">IF(AND(I7430="",K7430=""),"",IF(I7430="Lead","Lead",IF(K7430="Lead","Lead",IF((OR((AND((ISNUMBER(SEARCH("Galvanized",K7430))),AM7430="Yes")),(AND((ISNUMBER(SEARCH("Galvanized",K7430))),AM7430="Unknown")))),"Galvanized requiring replacement",IF((OR((AND((ISNUMBER(SEARCH("Galvanized",K7430))),AQ7430="Yes")),(AND((ISNUMBER(SEARCH("Galvanized",K7430))),AQ7430="Unknown")))),"Galvanized requiring replacement",IF(I7430="Galvanized requiring replacement","Galvanized requiring replacement",IF(K7430="Galvanized requiring replacement","Galvanized requiring replacement",IF(ISNUMBER(SEARCH("Unknown",I7430)),"Unknown",IF(ISNUMBER(SEARCH("Unknown",K7430)),"Unknown",IF(I7430="","Unknown",IF(K7430="","Unknown","Non-lead")))))))))))</f>
        <v/>
      </c>
    </row>
    <row r="7431" spans="18:18">
      <c r="R7431" s="107" t="str">
        <f t="shared" si="116"/>
        <v/>
      </c>
    </row>
    <row r="7432" spans="18:18">
      <c r="R7432" s="107" t="str">
        <f t="shared" si="116"/>
        <v/>
      </c>
    </row>
    <row r="7433" spans="18:18">
      <c r="R7433" s="107" t="str">
        <f t="shared" si="116"/>
        <v/>
      </c>
    </row>
    <row r="7434" spans="18:18">
      <c r="R7434" s="107" t="str">
        <f t="shared" si="116"/>
        <v/>
      </c>
    </row>
    <row r="7435" spans="18:18">
      <c r="R7435" s="107" t="str">
        <f t="shared" si="116"/>
        <v/>
      </c>
    </row>
    <row r="7436" spans="18:18">
      <c r="R7436" s="107" t="str">
        <f t="shared" si="116"/>
        <v/>
      </c>
    </row>
    <row r="7437" spans="18:18">
      <c r="R7437" s="107" t="str">
        <f t="shared" si="116"/>
        <v/>
      </c>
    </row>
    <row r="7438" spans="18:18">
      <c r="R7438" s="107" t="str">
        <f t="shared" si="116"/>
        <v/>
      </c>
    </row>
    <row r="7439" spans="18:18">
      <c r="R7439" s="107" t="str">
        <f t="shared" si="116"/>
        <v/>
      </c>
    </row>
    <row r="7440" spans="18:18">
      <c r="R7440" s="107" t="str">
        <f t="shared" si="116"/>
        <v/>
      </c>
    </row>
    <row r="7441" spans="18:18">
      <c r="R7441" s="107" t="str">
        <f t="shared" si="116"/>
        <v/>
      </c>
    </row>
    <row r="7442" spans="18:18">
      <c r="R7442" s="107" t="str">
        <f t="shared" si="116"/>
        <v/>
      </c>
    </row>
    <row r="7443" spans="18:18">
      <c r="R7443" s="107" t="str">
        <f t="shared" si="116"/>
        <v/>
      </c>
    </row>
    <row r="7444" spans="18:18">
      <c r="R7444" s="107" t="str">
        <f t="shared" si="116"/>
        <v/>
      </c>
    </row>
    <row r="7445" spans="18:18">
      <c r="R7445" s="107" t="str">
        <f t="shared" si="116"/>
        <v/>
      </c>
    </row>
    <row r="7446" spans="18:18">
      <c r="R7446" s="107" t="str">
        <f t="shared" si="116"/>
        <v/>
      </c>
    </row>
    <row r="7447" spans="18:18">
      <c r="R7447" s="107" t="str">
        <f t="shared" si="116"/>
        <v/>
      </c>
    </row>
    <row r="7448" spans="18:18">
      <c r="R7448" s="107" t="str">
        <f t="shared" si="116"/>
        <v/>
      </c>
    </row>
    <row r="7449" spans="18:18">
      <c r="R7449" s="107" t="str">
        <f t="shared" si="116"/>
        <v/>
      </c>
    </row>
    <row r="7450" spans="18:18">
      <c r="R7450" s="107" t="str">
        <f t="shared" si="116"/>
        <v/>
      </c>
    </row>
    <row r="7451" spans="18:18">
      <c r="R7451" s="107" t="str">
        <f t="shared" si="116"/>
        <v/>
      </c>
    </row>
    <row r="7452" spans="18:18">
      <c r="R7452" s="107" t="str">
        <f t="shared" si="116"/>
        <v/>
      </c>
    </row>
    <row r="7453" spans="18:18">
      <c r="R7453" s="107" t="str">
        <f t="shared" si="116"/>
        <v/>
      </c>
    </row>
    <row r="7454" spans="18:18">
      <c r="R7454" s="107" t="str">
        <f t="shared" si="116"/>
        <v/>
      </c>
    </row>
    <row r="7455" spans="18:18">
      <c r="R7455" s="107" t="str">
        <f t="shared" si="116"/>
        <v/>
      </c>
    </row>
    <row r="7456" spans="18:18">
      <c r="R7456" s="107" t="str">
        <f t="shared" si="116"/>
        <v/>
      </c>
    </row>
    <row r="7457" spans="18:18">
      <c r="R7457" s="107" t="str">
        <f t="shared" si="116"/>
        <v/>
      </c>
    </row>
    <row r="7458" spans="18:18">
      <c r="R7458" s="107" t="str">
        <f t="shared" si="116"/>
        <v/>
      </c>
    </row>
    <row r="7459" spans="18:18">
      <c r="R7459" s="107" t="str">
        <f t="shared" si="116"/>
        <v/>
      </c>
    </row>
    <row r="7460" spans="18:18">
      <c r="R7460" s="107" t="str">
        <f t="shared" si="116"/>
        <v/>
      </c>
    </row>
    <row r="7461" spans="18:18">
      <c r="R7461" s="107" t="str">
        <f t="shared" si="116"/>
        <v/>
      </c>
    </row>
    <row r="7462" spans="18:18">
      <c r="R7462" s="107" t="str">
        <f t="shared" si="116"/>
        <v/>
      </c>
    </row>
    <row r="7463" spans="18:18">
      <c r="R7463" s="107" t="str">
        <f t="shared" si="116"/>
        <v/>
      </c>
    </row>
    <row r="7464" spans="18:18">
      <c r="R7464" s="107" t="str">
        <f t="shared" si="116"/>
        <v/>
      </c>
    </row>
    <row r="7465" spans="18:18">
      <c r="R7465" s="107" t="str">
        <f t="shared" si="116"/>
        <v/>
      </c>
    </row>
    <row r="7466" spans="18:18">
      <c r="R7466" s="107" t="str">
        <f t="shared" si="116"/>
        <v/>
      </c>
    </row>
    <row r="7467" spans="18:18">
      <c r="R7467" s="107" t="str">
        <f t="shared" si="116"/>
        <v/>
      </c>
    </row>
    <row r="7468" spans="18:18">
      <c r="R7468" s="107" t="str">
        <f t="shared" si="116"/>
        <v/>
      </c>
    </row>
    <row r="7469" spans="18:18">
      <c r="R7469" s="107" t="str">
        <f t="shared" si="116"/>
        <v/>
      </c>
    </row>
    <row r="7470" spans="18:18">
      <c r="R7470" s="107" t="str">
        <f t="shared" si="116"/>
        <v/>
      </c>
    </row>
    <row r="7471" spans="18:18">
      <c r="R7471" s="107" t="str">
        <f t="shared" si="116"/>
        <v/>
      </c>
    </row>
    <row r="7472" spans="18:18">
      <c r="R7472" s="107" t="str">
        <f t="shared" si="116"/>
        <v/>
      </c>
    </row>
    <row r="7473" spans="18:18">
      <c r="R7473" s="107" t="str">
        <f t="shared" si="116"/>
        <v/>
      </c>
    </row>
    <row r="7474" spans="18:18">
      <c r="R7474" s="107" t="str">
        <f t="shared" si="116"/>
        <v/>
      </c>
    </row>
    <row r="7475" spans="18:18">
      <c r="R7475" s="107" t="str">
        <f t="shared" si="116"/>
        <v/>
      </c>
    </row>
    <row r="7476" spans="18:18">
      <c r="R7476" s="107" t="str">
        <f t="shared" si="116"/>
        <v/>
      </c>
    </row>
    <row r="7477" spans="18:18">
      <c r="R7477" s="107" t="str">
        <f t="shared" si="116"/>
        <v/>
      </c>
    </row>
    <row r="7478" spans="18:18">
      <c r="R7478" s="107" t="str">
        <f t="shared" si="116"/>
        <v/>
      </c>
    </row>
    <row r="7479" spans="18:18">
      <c r="R7479" s="107" t="str">
        <f t="shared" si="116"/>
        <v/>
      </c>
    </row>
    <row r="7480" spans="18:18">
      <c r="R7480" s="107" t="str">
        <f t="shared" si="116"/>
        <v/>
      </c>
    </row>
    <row r="7481" spans="18:18">
      <c r="R7481" s="107" t="str">
        <f t="shared" si="116"/>
        <v/>
      </c>
    </row>
    <row r="7482" spans="18:18">
      <c r="R7482" s="107" t="str">
        <f t="shared" si="116"/>
        <v/>
      </c>
    </row>
    <row r="7483" spans="18:18">
      <c r="R7483" s="107" t="str">
        <f t="shared" si="116"/>
        <v/>
      </c>
    </row>
    <row r="7484" spans="18:18">
      <c r="R7484" s="107" t="str">
        <f t="shared" si="116"/>
        <v/>
      </c>
    </row>
    <row r="7485" spans="18:18">
      <c r="R7485" s="107" t="str">
        <f t="shared" si="116"/>
        <v/>
      </c>
    </row>
    <row r="7486" spans="18:18">
      <c r="R7486" s="107" t="str">
        <f t="shared" si="116"/>
        <v/>
      </c>
    </row>
    <row r="7487" spans="18:18">
      <c r="R7487" s="107" t="str">
        <f t="shared" si="116"/>
        <v/>
      </c>
    </row>
    <row r="7488" spans="18:18">
      <c r="R7488" s="107" t="str">
        <f t="shared" si="116"/>
        <v/>
      </c>
    </row>
    <row r="7489" spans="18:18">
      <c r="R7489" s="107" t="str">
        <f t="shared" si="116"/>
        <v/>
      </c>
    </row>
    <row r="7490" spans="18:18">
      <c r="R7490" s="107" t="str">
        <f t="shared" si="116"/>
        <v/>
      </c>
    </row>
    <row r="7491" spans="18:18">
      <c r="R7491" s="107" t="str">
        <f t="shared" si="116"/>
        <v/>
      </c>
    </row>
    <row r="7492" spans="18:18">
      <c r="R7492" s="107" t="str">
        <f t="shared" si="116"/>
        <v/>
      </c>
    </row>
    <row r="7493" spans="18:18">
      <c r="R7493" s="107" t="str">
        <f t="shared" si="116"/>
        <v/>
      </c>
    </row>
    <row r="7494" spans="18:18">
      <c r="R7494" s="107" t="str">
        <f t="shared" ref="R7494:R7557" si="117">IF(AND(I7494="",K7494=""),"",IF(I7494="Lead","Lead",IF(K7494="Lead","Lead",IF((OR((AND((ISNUMBER(SEARCH("Galvanized",K7494))),AM7494="Yes")),(AND((ISNUMBER(SEARCH("Galvanized",K7494))),AM7494="Unknown")))),"Galvanized requiring replacement",IF((OR((AND((ISNUMBER(SEARCH("Galvanized",K7494))),AQ7494="Yes")),(AND((ISNUMBER(SEARCH("Galvanized",K7494))),AQ7494="Unknown")))),"Galvanized requiring replacement",IF(I7494="Galvanized requiring replacement","Galvanized requiring replacement",IF(K7494="Galvanized requiring replacement","Galvanized requiring replacement",IF(ISNUMBER(SEARCH("Unknown",I7494)),"Unknown",IF(ISNUMBER(SEARCH("Unknown",K7494)),"Unknown",IF(I7494="","Unknown",IF(K7494="","Unknown","Non-lead")))))))))))</f>
        <v/>
      </c>
    </row>
    <row r="7495" spans="18:18">
      <c r="R7495" s="107" t="str">
        <f t="shared" si="117"/>
        <v/>
      </c>
    </row>
    <row r="7496" spans="18:18">
      <c r="R7496" s="107" t="str">
        <f t="shared" si="117"/>
        <v/>
      </c>
    </row>
    <row r="7497" spans="18:18">
      <c r="R7497" s="107" t="str">
        <f t="shared" si="117"/>
        <v/>
      </c>
    </row>
    <row r="7498" spans="18:18">
      <c r="R7498" s="107" t="str">
        <f t="shared" si="117"/>
        <v/>
      </c>
    </row>
    <row r="7499" spans="18:18">
      <c r="R7499" s="107" t="str">
        <f t="shared" si="117"/>
        <v/>
      </c>
    </row>
    <row r="7500" spans="18:18">
      <c r="R7500" s="107" t="str">
        <f t="shared" si="117"/>
        <v/>
      </c>
    </row>
    <row r="7501" spans="18:18">
      <c r="R7501" s="107" t="str">
        <f t="shared" si="117"/>
        <v/>
      </c>
    </row>
    <row r="7502" spans="18:18">
      <c r="R7502" s="107" t="str">
        <f t="shared" si="117"/>
        <v/>
      </c>
    </row>
    <row r="7503" spans="18:18">
      <c r="R7503" s="107" t="str">
        <f t="shared" si="117"/>
        <v/>
      </c>
    </row>
    <row r="7504" spans="18:18">
      <c r="R7504" s="107" t="str">
        <f t="shared" si="117"/>
        <v/>
      </c>
    </row>
    <row r="7505" spans="18:18">
      <c r="R7505" s="107" t="str">
        <f t="shared" si="117"/>
        <v/>
      </c>
    </row>
    <row r="7506" spans="18:18">
      <c r="R7506" s="107" t="str">
        <f t="shared" si="117"/>
        <v/>
      </c>
    </row>
    <row r="7507" spans="18:18">
      <c r="R7507" s="107" t="str">
        <f t="shared" si="117"/>
        <v/>
      </c>
    </row>
    <row r="7508" spans="18:18">
      <c r="R7508" s="107" t="str">
        <f t="shared" si="117"/>
        <v/>
      </c>
    </row>
    <row r="7509" spans="18:18">
      <c r="R7509" s="107" t="str">
        <f t="shared" si="117"/>
        <v/>
      </c>
    </row>
    <row r="7510" spans="18:18">
      <c r="R7510" s="107" t="str">
        <f t="shared" si="117"/>
        <v/>
      </c>
    </row>
    <row r="7511" spans="18:18">
      <c r="R7511" s="107" t="str">
        <f t="shared" si="117"/>
        <v/>
      </c>
    </row>
    <row r="7512" spans="18:18">
      <c r="R7512" s="107" t="str">
        <f t="shared" si="117"/>
        <v/>
      </c>
    </row>
    <row r="7513" spans="18:18">
      <c r="R7513" s="107" t="str">
        <f t="shared" si="117"/>
        <v/>
      </c>
    </row>
    <row r="7514" spans="18:18">
      <c r="R7514" s="107" t="str">
        <f t="shared" si="117"/>
        <v/>
      </c>
    </row>
    <row r="7515" spans="18:18">
      <c r="R7515" s="107" t="str">
        <f t="shared" si="117"/>
        <v/>
      </c>
    </row>
    <row r="7516" spans="18:18">
      <c r="R7516" s="107" t="str">
        <f t="shared" si="117"/>
        <v/>
      </c>
    </row>
    <row r="7517" spans="18:18">
      <c r="R7517" s="107" t="str">
        <f t="shared" si="117"/>
        <v/>
      </c>
    </row>
    <row r="7518" spans="18:18">
      <c r="R7518" s="107" t="str">
        <f t="shared" si="117"/>
        <v/>
      </c>
    </row>
    <row r="7519" spans="18:18">
      <c r="R7519" s="107" t="str">
        <f t="shared" si="117"/>
        <v/>
      </c>
    </row>
    <row r="7520" spans="18:18">
      <c r="R7520" s="107" t="str">
        <f t="shared" si="117"/>
        <v/>
      </c>
    </row>
    <row r="7521" spans="18:18">
      <c r="R7521" s="107" t="str">
        <f t="shared" si="117"/>
        <v/>
      </c>
    </row>
    <row r="7522" spans="18:18">
      <c r="R7522" s="107" t="str">
        <f t="shared" si="117"/>
        <v/>
      </c>
    </row>
    <row r="7523" spans="18:18">
      <c r="R7523" s="107" t="str">
        <f t="shared" si="117"/>
        <v/>
      </c>
    </row>
    <row r="7524" spans="18:18">
      <c r="R7524" s="107" t="str">
        <f t="shared" si="117"/>
        <v/>
      </c>
    </row>
    <row r="7525" spans="18:18">
      <c r="R7525" s="107" t="str">
        <f t="shared" si="117"/>
        <v/>
      </c>
    </row>
    <row r="7526" spans="18:18">
      <c r="R7526" s="107" t="str">
        <f t="shared" si="117"/>
        <v/>
      </c>
    </row>
    <row r="7527" spans="18:18">
      <c r="R7527" s="107" t="str">
        <f t="shared" si="117"/>
        <v/>
      </c>
    </row>
    <row r="7528" spans="18:18">
      <c r="R7528" s="107" t="str">
        <f t="shared" si="117"/>
        <v/>
      </c>
    </row>
    <row r="7529" spans="18:18">
      <c r="R7529" s="107" t="str">
        <f t="shared" si="117"/>
        <v/>
      </c>
    </row>
    <row r="7530" spans="18:18">
      <c r="R7530" s="107" t="str">
        <f t="shared" si="117"/>
        <v/>
      </c>
    </row>
    <row r="7531" spans="18:18">
      <c r="R7531" s="107" t="str">
        <f t="shared" si="117"/>
        <v/>
      </c>
    </row>
    <row r="7532" spans="18:18">
      <c r="R7532" s="107" t="str">
        <f t="shared" si="117"/>
        <v/>
      </c>
    </row>
    <row r="7533" spans="18:18">
      <c r="R7533" s="107" t="str">
        <f t="shared" si="117"/>
        <v/>
      </c>
    </row>
    <row r="7534" spans="18:18">
      <c r="R7534" s="107" t="str">
        <f t="shared" si="117"/>
        <v/>
      </c>
    </row>
    <row r="7535" spans="18:18">
      <c r="R7535" s="107" t="str">
        <f t="shared" si="117"/>
        <v/>
      </c>
    </row>
    <row r="7536" spans="18:18">
      <c r="R7536" s="107" t="str">
        <f t="shared" si="117"/>
        <v/>
      </c>
    </row>
    <row r="7537" spans="18:18">
      <c r="R7537" s="107" t="str">
        <f t="shared" si="117"/>
        <v/>
      </c>
    </row>
    <row r="7538" spans="18:18">
      <c r="R7538" s="107" t="str">
        <f t="shared" si="117"/>
        <v/>
      </c>
    </row>
    <row r="7539" spans="18:18">
      <c r="R7539" s="107" t="str">
        <f t="shared" si="117"/>
        <v/>
      </c>
    </row>
    <row r="7540" spans="18:18">
      <c r="R7540" s="107" t="str">
        <f t="shared" si="117"/>
        <v/>
      </c>
    </row>
    <row r="7541" spans="18:18">
      <c r="R7541" s="107" t="str">
        <f t="shared" si="117"/>
        <v/>
      </c>
    </row>
    <row r="7542" spans="18:18">
      <c r="R7542" s="107" t="str">
        <f t="shared" si="117"/>
        <v/>
      </c>
    </row>
    <row r="7543" spans="18:18">
      <c r="R7543" s="107" t="str">
        <f t="shared" si="117"/>
        <v/>
      </c>
    </row>
    <row r="7544" spans="18:18">
      <c r="R7544" s="107" t="str">
        <f t="shared" si="117"/>
        <v/>
      </c>
    </row>
    <row r="7545" spans="18:18">
      <c r="R7545" s="107" t="str">
        <f t="shared" si="117"/>
        <v/>
      </c>
    </row>
    <row r="7546" spans="18:18">
      <c r="R7546" s="107" t="str">
        <f t="shared" si="117"/>
        <v/>
      </c>
    </row>
    <row r="7547" spans="18:18">
      <c r="R7547" s="107" t="str">
        <f t="shared" si="117"/>
        <v/>
      </c>
    </row>
    <row r="7548" spans="18:18">
      <c r="R7548" s="107" t="str">
        <f t="shared" si="117"/>
        <v/>
      </c>
    </row>
    <row r="7549" spans="18:18">
      <c r="R7549" s="107" t="str">
        <f t="shared" si="117"/>
        <v/>
      </c>
    </row>
    <row r="7550" spans="18:18">
      <c r="R7550" s="107" t="str">
        <f t="shared" si="117"/>
        <v/>
      </c>
    </row>
    <row r="7551" spans="18:18">
      <c r="R7551" s="107" t="str">
        <f t="shared" si="117"/>
        <v/>
      </c>
    </row>
    <row r="7552" spans="18:18">
      <c r="R7552" s="107" t="str">
        <f t="shared" si="117"/>
        <v/>
      </c>
    </row>
    <row r="7553" spans="18:18">
      <c r="R7553" s="107" t="str">
        <f t="shared" si="117"/>
        <v/>
      </c>
    </row>
    <row r="7554" spans="18:18">
      <c r="R7554" s="107" t="str">
        <f t="shared" si="117"/>
        <v/>
      </c>
    </row>
    <row r="7555" spans="18:18">
      <c r="R7555" s="107" t="str">
        <f t="shared" si="117"/>
        <v/>
      </c>
    </row>
    <row r="7556" spans="18:18">
      <c r="R7556" s="107" t="str">
        <f t="shared" si="117"/>
        <v/>
      </c>
    </row>
    <row r="7557" spans="18:18">
      <c r="R7557" s="107" t="str">
        <f t="shared" si="117"/>
        <v/>
      </c>
    </row>
    <row r="7558" spans="18:18">
      <c r="R7558" s="107" t="str">
        <f t="shared" ref="R7558:R7621" si="118">IF(AND(I7558="",K7558=""),"",IF(I7558="Lead","Lead",IF(K7558="Lead","Lead",IF((OR((AND((ISNUMBER(SEARCH("Galvanized",K7558))),AM7558="Yes")),(AND((ISNUMBER(SEARCH("Galvanized",K7558))),AM7558="Unknown")))),"Galvanized requiring replacement",IF((OR((AND((ISNUMBER(SEARCH("Galvanized",K7558))),AQ7558="Yes")),(AND((ISNUMBER(SEARCH("Galvanized",K7558))),AQ7558="Unknown")))),"Galvanized requiring replacement",IF(I7558="Galvanized requiring replacement","Galvanized requiring replacement",IF(K7558="Galvanized requiring replacement","Galvanized requiring replacement",IF(ISNUMBER(SEARCH("Unknown",I7558)),"Unknown",IF(ISNUMBER(SEARCH("Unknown",K7558)),"Unknown",IF(I7558="","Unknown",IF(K7558="","Unknown","Non-lead")))))))))))</f>
        <v/>
      </c>
    </row>
    <row r="7559" spans="18:18">
      <c r="R7559" s="107" t="str">
        <f t="shared" si="118"/>
        <v/>
      </c>
    </row>
    <row r="7560" spans="18:18">
      <c r="R7560" s="107" t="str">
        <f t="shared" si="118"/>
        <v/>
      </c>
    </row>
    <row r="7561" spans="18:18">
      <c r="R7561" s="107" t="str">
        <f t="shared" si="118"/>
        <v/>
      </c>
    </row>
    <row r="7562" spans="18:18">
      <c r="R7562" s="107" t="str">
        <f t="shared" si="118"/>
        <v/>
      </c>
    </row>
    <row r="7563" spans="18:18">
      <c r="R7563" s="107" t="str">
        <f t="shared" si="118"/>
        <v/>
      </c>
    </row>
    <row r="7564" spans="18:18">
      <c r="R7564" s="107" t="str">
        <f t="shared" si="118"/>
        <v/>
      </c>
    </row>
    <row r="7565" spans="18:18">
      <c r="R7565" s="107" t="str">
        <f t="shared" si="118"/>
        <v/>
      </c>
    </row>
    <row r="7566" spans="18:18">
      <c r="R7566" s="107" t="str">
        <f t="shared" si="118"/>
        <v/>
      </c>
    </row>
    <row r="7567" spans="18:18">
      <c r="R7567" s="107" t="str">
        <f t="shared" si="118"/>
        <v/>
      </c>
    </row>
    <row r="7568" spans="18:18">
      <c r="R7568" s="107" t="str">
        <f t="shared" si="118"/>
        <v/>
      </c>
    </row>
    <row r="7569" spans="18:18">
      <c r="R7569" s="107" t="str">
        <f t="shared" si="118"/>
        <v/>
      </c>
    </row>
    <row r="7570" spans="18:18">
      <c r="R7570" s="107" t="str">
        <f t="shared" si="118"/>
        <v/>
      </c>
    </row>
    <row r="7571" spans="18:18">
      <c r="R7571" s="107" t="str">
        <f t="shared" si="118"/>
        <v/>
      </c>
    </row>
    <row r="7572" spans="18:18">
      <c r="R7572" s="107" t="str">
        <f t="shared" si="118"/>
        <v/>
      </c>
    </row>
    <row r="7573" spans="18:18">
      <c r="R7573" s="107" t="str">
        <f t="shared" si="118"/>
        <v/>
      </c>
    </row>
    <row r="7574" spans="18:18">
      <c r="R7574" s="107" t="str">
        <f t="shared" si="118"/>
        <v/>
      </c>
    </row>
    <row r="7575" spans="18:18">
      <c r="R7575" s="107" t="str">
        <f t="shared" si="118"/>
        <v/>
      </c>
    </row>
    <row r="7576" spans="18:18">
      <c r="R7576" s="107" t="str">
        <f t="shared" si="118"/>
        <v/>
      </c>
    </row>
    <row r="7577" spans="18:18">
      <c r="R7577" s="107" t="str">
        <f t="shared" si="118"/>
        <v/>
      </c>
    </row>
    <row r="7578" spans="18:18">
      <c r="R7578" s="107" t="str">
        <f t="shared" si="118"/>
        <v/>
      </c>
    </row>
    <row r="7579" spans="18:18">
      <c r="R7579" s="107" t="str">
        <f t="shared" si="118"/>
        <v/>
      </c>
    </row>
    <row r="7580" spans="18:18">
      <c r="R7580" s="107" t="str">
        <f t="shared" si="118"/>
        <v/>
      </c>
    </row>
    <row r="7581" spans="18:18">
      <c r="R7581" s="107" t="str">
        <f t="shared" si="118"/>
        <v/>
      </c>
    </row>
    <row r="7582" spans="18:18">
      <c r="R7582" s="107" t="str">
        <f t="shared" si="118"/>
        <v/>
      </c>
    </row>
    <row r="7583" spans="18:18">
      <c r="R7583" s="107" t="str">
        <f t="shared" si="118"/>
        <v/>
      </c>
    </row>
    <row r="7584" spans="18:18">
      <c r="R7584" s="107" t="str">
        <f t="shared" si="118"/>
        <v/>
      </c>
    </row>
    <row r="7585" spans="18:18">
      <c r="R7585" s="107" t="str">
        <f t="shared" si="118"/>
        <v/>
      </c>
    </row>
    <row r="7586" spans="18:18">
      <c r="R7586" s="107" t="str">
        <f t="shared" si="118"/>
        <v/>
      </c>
    </row>
    <row r="7587" spans="18:18">
      <c r="R7587" s="107" t="str">
        <f t="shared" si="118"/>
        <v/>
      </c>
    </row>
    <row r="7588" spans="18:18">
      <c r="R7588" s="107" t="str">
        <f t="shared" si="118"/>
        <v/>
      </c>
    </row>
    <row r="7589" spans="18:18">
      <c r="R7589" s="107" t="str">
        <f t="shared" si="118"/>
        <v/>
      </c>
    </row>
    <row r="7590" spans="18:18">
      <c r="R7590" s="107" t="str">
        <f t="shared" si="118"/>
        <v/>
      </c>
    </row>
    <row r="7591" spans="18:18">
      <c r="R7591" s="107" t="str">
        <f t="shared" si="118"/>
        <v/>
      </c>
    </row>
    <row r="7592" spans="18:18">
      <c r="R7592" s="107" t="str">
        <f t="shared" si="118"/>
        <v/>
      </c>
    </row>
    <row r="7593" spans="18:18">
      <c r="R7593" s="107" t="str">
        <f t="shared" si="118"/>
        <v/>
      </c>
    </row>
    <row r="7594" spans="18:18">
      <c r="R7594" s="107" t="str">
        <f t="shared" si="118"/>
        <v/>
      </c>
    </row>
    <row r="7595" spans="18:18">
      <c r="R7595" s="107" t="str">
        <f t="shared" si="118"/>
        <v/>
      </c>
    </row>
    <row r="7596" spans="18:18">
      <c r="R7596" s="107" t="str">
        <f t="shared" si="118"/>
        <v/>
      </c>
    </row>
    <row r="7597" spans="18:18">
      <c r="R7597" s="107" t="str">
        <f t="shared" si="118"/>
        <v/>
      </c>
    </row>
    <row r="7598" spans="18:18">
      <c r="R7598" s="107" t="str">
        <f t="shared" si="118"/>
        <v/>
      </c>
    </row>
    <row r="7599" spans="18:18">
      <c r="R7599" s="107" t="str">
        <f t="shared" si="118"/>
        <v/>
      </c>
    </row>
    <row r="7600" spans="18:18">
      <c r="R7600" s="107" t="str">
        <f t="shared" si="118"/>
        <v/>
      </c>
    </row>
    <row r="7601" spans="18:18">
      <c r="R7601" s="107" t="str">
        <f t="shared" si="118"/>
        <v/>
      </c>
    </row>
    <row r="7602" spans="18:18">
      <c r="R7602" s="107" t="str">
        <f t="shared" si="118"/>
        <v/>
      </c>
    </row>
    <row r="7603" spans="18:18">
      <c r="R7603" s="107" t="str">
        <f t="shared" si="118"/>
        <v/>
      </c>
    </row>
    <row r="7604" spans="18:18">
      <c r="R7604" s="107" t="str">
        <f t="shared" si="118"/>
        <v/>
      </c>
    </row>
    <row r="7605" spans="18:18">
      <c r="R7605" s="107" t="str">
        <f t="shared" si="118"/>
        <v/>
      </c>
    </row>
    <row r="7606" spans="18:18">
      <c r="R7606" s="107" t="str">
        <f t="shared" si="118"/>
        <v/>
      </c>
    </row>
    <row r="7607" spans="18:18">
      <c r="R7607" s="107" t="str">
        <f t="shared" si="118"/>
        <v/>
      </c>
    </row>
    <row r="7608" spans="18:18">
      <c r="R7608" s="107" t="str">
        <f t="shared" si="118"/>
        <v/>
      </c>
    </row>
    <row r="7609" spans="18:18">
      <c r="R7609" s="107" t="str">
        <f t="shared" si="118"/>
        <v/>
      </c>
    </row>
    <row r="7610" spans="18:18">
      <c r="R7610" s="107" t="str">
        <f t="shared" si="118"/>
        <v/>
      </c>
    </row>
    <row r="7611" spans="18:18">
      <c r="R7611" s="107" t="str">
        <f t="shared" si="118"/>
        <v/>
      </c>
    </row>
    <row r="7612" spans="18:18">
      <c r="R7612" s="107" t="str">
        <f t="shared" si="118"/>
        <v/>
      </c>
    </row>
    <row r="7613" spans="18:18">
      <c r="R7613" s="107" t="str">
        <f t="shared" si="118"/>
        <v/>
      </c>
    </row>
    <row r="7614" spans="18:18">
      <c r="R7614" s="107" t="str">
        <f t="shared" si="118"/>
        <v/>
      </c>
    </row>
    <row r="7615" spans="18:18">
      <c r="R7615" s="107" t="str">
        <f t="shared" si="118"/>
        <v/>
      </c>
    </row>
    <row r="7616" spans="18:18">
      <c r="R7616" s="107" t="str">
        <f t="shared" si="118"/>
        <v/>
      </c>
    </row>
    <row r="7617" spans="18:18">
      <c r="R7617" s="107" t="str">
        <f t="shared" si="118"/>
        <v/>
      </c>
    </row>
    <row r="7618" spans="18:18">
      <c r="R7618" s="107" t="str">
        <f t="shared" si="118"/>
        <v/>
      </c>
    </row>
    <row r="7619" spans="18:18">
      <c r="R7619" s="107" t="str">
        <f t="shared" si="118"/>
        <v/>
      </c>
    </row>
    <row r="7620" spans="18:18">
      <c r="R7620" s="107" t="str">
        <f t="shared" si="118"/>
        <v/>
      </c>
    </row>
    <row r="7621" spans="18:18">
      <c r="R7621" s="107" t="str">
        <f t="shared" si="118"/>
        <v/>
      </c>
    </row>
    <row r="7622" spans="18:18">
      <c r="R7622" s="107" t="str">
        <f t="shared" ref="R7622:R7685" si="119">IF(AND(I7622="",K7622=""),"",IF(I7622="Lead","Lead",IF(K7622="Lead","Lead",IF((OR((AND((ISNUMBER(SEARCH("Galvanized",K7622))),AM7622="Yes")),(AND((ISNUMBER(SEARCH("Galvanized",K7622))),AM7622="Unknown")))),"Galvanized requiring replacement",IF((OR((AND((ISNUMBER(SEARCH("Galvanized",K7622))),AQ7622="Yes")),(AND((ISNUMBER(SEARCH("Galvanized",K7622))),AQ7622="Unknown")))),"Galvanized requiring replacement",IF(I7622="Galvanized requiring replacement","Galvanized requiring replacement",IF(K7622="Galvanized requiring replacement","Galvanized requiring replacement",IF(ISNUMBER(SEARCH("Unknown",I7622)),"Unknown",IF(ISNUMBER(SEARCH("Unknown",K7622)),"Unknown",IF(I7622="","Unknown",IF(K7622="","Unknown","Non-lead")))))))))))</f>
        <v/>
      </c>
    </row>
    <row r="7623" spans="18:18">
      <c r="R7623" s="107" t="str">
        <f t="shared" si="119"/>
        <v/>
      </c>
    </row>
    <row r="7624" spans="18:18">
      <c r="R7624" s="107" t="str">
        <f t="shared" si="119"/>
        <v/>
      </c>
    </row>
    <row r="7625" spans="18:18">
      <c r="R7625" s="107" t="str">
        <f t="shared" si="119"/>
        <v/>
      </c>
    </row>
    <row r="7626" spans="18:18">
      <c r="R7626" s="107" t="str">
        <f t="shared" si="119"/>
        <v/>
      </c>
    </row>
    <row r="7627" spans="18:18">
      <c r="R7627" s="107" t="str">
        <f t="shared" si="119"/>
        <v/>
      </c>
    </row>
    <row r="7628" spans="18:18">
      <c r="R7628" s="107" t="str">
        <f t="shared" si="119"/>
        <v/>
      </c>
    </row>
    <row r="7629" spans="18:18">
      <c r="R7629" s="107" t="str">
        <f t="shared" si="119"/>
        <v/>
      </c>
    </row>
    <row r="7630" spans="18:18">
      <c r="R7630" s="107" t="str">
        <f t="shared" si="119"/>
        <v/>
      </c>
    </row>
    <row r="7631" spans="18:18">
      <c r="R7631" s="107" t="str">
        <f t="shared" si="119"/>
        <v/>
      </c>
    </row>
    <row r="7632" spans="18:18">
      <c r="R7632" s="107" t="str">
        <f t="shared" si="119"/>
        <v/>
      </c>
    </row>
    <row r="7633" spans="18:18">
      <c r="R7633" s="107" t="str">
        <f t="shared" si="119"/>
        <v/>
      </c>
    </row>
    <row r="7634" spans="18:18">
      <c r="R7634" s="107" t="str">
        <f t="shared" si="119"/>
        <v/>
      </c>
    </row>
    <row r="7635" spans="18:18">
      <c r="R7635" s="107" t="str">
        <f t="shared" si="119"/>
        <v/>
      </c>
    </row>
    <row r="7636" spans="18:18">
      <c r="R7636" s="107" t="str">
        <f t="shared" si="119"/>
        <v/>
      </c>
    </row>
    <row r="7637" spans="18:18">
      <c r="R7637" s="107" t="str">
        <f t="shared" si="119"/>
        <v/>
      </c>
    </row>
    <row r="7638" spans="18:18">
      <c r="R7638" s="107" t="str">
        <f t="shared" si="119"/>
        <v/>
      </c>
    </row>
    <row r="7639" spans="18:18">
      <c r="R7639" s="107" t="str">
        <f t="shared" si="119"/>
        <v/>
      </c>
    </row>
    <row r="7640" spans="18:18">
      <c r="R7640" s="107" t="str">
        <f t="shared" si="119"/>
        <v/>
      </c>
    </row>
    <row r="7641" spans="18:18">
      <c r="R7641" s="107" t="str">
        <f t="shared" si="119"/>
        <v/>
      </c>
    </row>
    <row r="7642" spans="18:18">
      <c r="R7642" s="107" t="str">
        <f t="shared" si="119"/>
        <v/>
      </c>
    </row>
    <row r="7643" spans="18:18">
      <c r="R7643" s="107" t="str">
        <f t="shared" si="119"/>
        <v/>
      </c>
    </row>
    <row r="7644" spans="18:18">
      <c r="R7644" s="107" t="str">
        <f t="shared" si="119"/>
        <v/>
      </c>
    </row>
    <row r="7645" spans="18:18">
      <c r="R7645" s="107" t="str">
        <f t="shared" si="119"/>
        <v/>
      </c>
    </row>
    <row r="7646" spans="18:18">
      <c r="R7646" s="107" t="str">
        <f t="shared" si="119"/>
        <v/>
      </c>
    </row>
    <row r="7647" spans="18:18">
      <c r="R7647" s="107" t="str">
        <f t="shared" si="119"/>
        <v/>
      </c>
    </row>
    <row r="7648" spans="18:18">
      <c r="R7648" s="107" t="str">
        <f t="shared" si="119"/>
        <v/>
      </c>
    </row>
    <row r="7649" spans="18:18">
      <c r="R7649" s="107" t="str">
        <f t="shared" si="119"/>
        <v/>
      </c>
    </row>
    <row r="7650" spans="18:18">
      <c r="R7650" s="107" t="str">
        <f t="shared" si="119"/>
        <v/>
      </c>
    </row>
    <row r="7651" spans="18:18">
      <c r="R7651" s="107" t="str">
        <f t="shared" si="119"/>
        <v/>
      </c>
    </row>
    <row r="7652" spans="18:18">
      <c r="R7652" s="107" t="str">
        <f t="shared" si="119"/>
        <v/>
      </c>
    </row>
    <row r="7653" spans="18:18">
      <c r="R7653" s="107" t="str">
        <f t="shared" si="119"/>
        <v/>
      </c>
    </row>
    <row r="7654" spans="18:18">
      <c r="R7654" s="107" t="str">
        <f t="shared" si="119"/>
        <v/>
      </c>
    </row>
    <row r="7655" spans="18:18">
      <c r="R7655" s="107" t="str">
        <f t="shared" si="119"/>
        <v/>
      </c>
    </row>
    <row r="7656" spans="18:18">
      <c r="R7656" s="107" t="str">
        <f t="shared" si="119"/>
        <v/>
      </c>
    </row>
    <row r="7657" spans="18:18">
      <c r="R7657" s="107" t="str">
        <f t="shared" si="119"/>
        <v/>
      </c>
    </row>
    <row r="7658" spans="18:18">
      <c r="R7658" s="107" t="str">
        <f t="shared" si="119"/>
        <v/>
      </c>
    </row>
    <row r="7659" spans="18:18">
      <c r="R7659" s="107" t="str">
        <f t="shared" si="119"/>
        <v/>
      </c>
    </row>
    <row r="7660" spans="18:18">
      <c r="R7660" s="107" t="str">
        <f t="shared" si="119"/>
        <v/>
      </c>
    </row>
    <row r="7661" spans="18:18">
      <c r="R7661" s="107" t="str">
        <f t="shared" si="119"/>
        <v/>
      </c>
    </row>
    <row r="7662" spans="18:18">
      <c r="R7662" s="107" t="str">
        <f t="shared" si="119"/>
        <v/>
      </c>
    </row>
    <row r="7663" spans="18:18">
      <c r="R7663" s="107" t="str">
        <f t="shared" si="119"/>
        <v/>
      </c>
    </row>
    <row r="7664" spans="18:18">
      <c r="R7664" s="107" t="str">
        <f t="shared" si="119"/>
        <v/>
      </c>
    </row>
    <row r="7665" spans="18:18">
      <c r="R7665" s="107" t="str">
        <f t="shared" si="119"/>
        <v/>
      </c>
    </row>
    <row r="7666" spans="18:18">
      <c r="R7666" s="107" t="str">
        <f t="shared" si="119"/>
        <v/>
      </c>
    </row>
    <row r="7667" spans="18:18">
      <c r="R7667" s="107" t="str">
        <f t="shared" si="119"/>
        <v/>
      </c>
    </row>
    <row r="7668" spans="18:18">
      <c r="R7668" s="107" t="str">
        <f t="shared" si="119"/>
        <v/>
      </c>
    </row>
    <row r="7669" spans="18:18">
      <c r="R7669" s="107" t="str">
        <f t="shared" si="119"/>
        <v/>
      </c>
    </row>
    <row r="7670" spans="18:18">
      <c r="R7670" s="107" t="str">
        <f t="shared" si="119"/>
        <v/>
      </c>
    </row>
    <row r="7671" spans="18:18">
      <c r="R7671" s="107" t="str">
        <f t="shared" si="119"/>
        <v/>
      </c>
    </row>
    <row r="7672" spans="18:18">
      <c r="R7672" s="107" t="str">
        <f t="shared" si="119"/>
        <v/>
      </c>
    </row>
    <row r="7673" spans="18:18">
      <c r="R7673" s="107" t="str">
        <f t="shared" si="119"/>
        <v/>
      </c>
    </row>
    <row r="7674" spans="18:18">
      <c r="R7674" s="107" t="str">
        <f t="shared" si="119"/>
        <v/>
      </c>
    </row>
    <row r="7675" spans="18:18">
      <c r="R7675" s="107" t="str">
        <f t="shared" si="119"/>
        <v/>
      </c>
    </row>
    <row r="7676" spans="18:18">
      <c r="R7676" s="107" t="str">
        <f t="shared" si="119"/>
        <v/>
      </c>
    </row>
    <row r="7677" spans="18:18">
      <c r="R7677" s="107" t="str">
        <f t="shared" si="119"/>
        <v/>
      </c>
    </row>
    <row r="7678" spans="18:18">
      <c r="R7678" s="107" t="str">
        <f t="shared" si="119"/>
        <v/>
      </c>
    </row>
    <row r="7679" spans="18:18">
      <c r="R7679" s="107" t="str">
        <f t="shared" si="119"/>
        <v/>
      </c>
    </row>
    <row r="7680" spans="18:18">
      <c r="R7680" s="107" t="str">
        <f t="shared" si="119"/>
        <v/>
      </c>
    </row>
    <row r="7681" spans="18:18">
      <c r="R7681" s="107" t="str">
        <f t="shared" si="119"/>
        <v/>
      </c>
    </row>
    <row r="7682" spans="18:18">
      <c r="R7682" s="107" t="str">
        <f t="shared" si="119"/>
        <v/>
      </c>
    </row>
    <row r="7683" spans="18:18">
      <c r="R7683" s="107" t="str">
        <f t="shared" si="119"/>
        <v/>
      </c>
    </row>
    <row r="7684" spans="18:18">
      <c r="R7684" s="107" t="str">
        <f t="shared" si="119"/>
        <v/>
      </c>
    </row>
    <row r="7685" spans="18:18">
      <c r="R7685" s="107" t="str">
        <f t="shared" si="119"/>
        <v/>
      </c>
    </row>
    <row r="7686" spans="18:18">
      <c r="R7686" s="107" t="str">
        <f t="shared" ref="R7686:R7749" si="120">IF(AND(I7686="",K7686=""),"",IF(I7686="Lead","Lead",IF(K7686="Lead","Lead",IF((OR((AND((ISNUMBER(SEARCH("Galvanized",K7686))),AM7686="Yes")),(AND((ISNUMBER(SEARCH("Galvanized",K7686))),AM7686="Unknown")))),"Galvanized requiring replacement",IF((OR((AND((ISNUMBER(SEARCH("Galvanized",K7686))),AQ7686="Yes")),(AND((ISNUMBER(SEARCH("Galvanized",K7686))),AQ7686="Unknown")))),"Galvanized requiring replacement",IF(I7686="Galvanized requiring replacement","Galvanized requiring replacement",IF(K7686="Galvanized requiring replacement","Galvanized requiring replacement",IF(ISNUMBER(SEARCH("Unknown",I7686)),"Unknown",IF(ISNUMBER(SEARCH("Unknown",K7686)),"Unknown",IF(I7686="","Unknown",IF(K7686="","Unknown","Non-lead")))))))))))</f>
        <v/>
      </c>
    </row>
    <row r="7687" spans="18:18">
      <c r="R7687" s="107" t="str">
        <f t="shared" si="120"/>
        <v/>
      </c>
    </row>
    <row r="7688" spans="18:18">
      <c r="R7688" s="107" t="str">
        <f t="shared" si="120"/>
        <v/>
      </c>
    </row>
    <row r="7689" spans="18:18">
      <c r="R7689" s="107" t="str">
        <f t="shared" si="120"/>
        <v/>
      </c>
    </row>
    <row r="7690" spans="18:18">
      <c r="R7690" s="107" t="str">
        <f t="shared" si="120"/>
        <v/>
      </c>
    </row>
    <row r="7691" spans="18:18">
      <c r="R7691" s="107" t="str">
        <f t="shared" si="120"/>
        <v/>
      </c>
    </row>
    <row r="7692" spans="18:18">
      <c r="R7692" s="107" t="str">
        <f t="shared" si="120"/>
        <v/>
      </c>
    </row>
    <row r="7693" spans="18:18">
      <c r="R7693" s="107" t="str">
        <f t="shared" si="120"/>
        <v/>
      </c>
    </row>
    <row r="7694" spans="18:18">
      <c r="R7694" s="107" t="str">
        <f t="shared" si="120"/>
        <v/>
      </c>
    </row>
    <row r="7695" spans="18:18">
      <c r="R7695" s="107" t="str">
        <f t="shared" si="120"/>
        <v/>
      </c>
    </row>
    <row r="7696" spans="18:18">
      <c r="R7696" s="107" t="str">
        <f t="shared" si="120"/>
        <v/>
      </c>
    </row>
    <row r="7697" spans="18:18">
      <c r="R7697" s="107" t="str">
        <f t="shared" si="120"/>
        <v/>
      </c>
    </row>
    <row r="7698" spans="18:18">
      <c r="R7698" s="107" t="str">
        <f t="shared" si="120"/>
        <v/>
      </c>
    </row>
    <row r="7699" spans="18:18">
      <c r="R7699" s="107" t="str">
        <f t="shared" si="120"/>
        <v/>
      </c>
    </row>
    <row r="7700" spans="18:18">
      <c r="R7700" s="107" t="str">
        <f t="shared" si="120"/>
        <v/>
      </c>
    </row>
    <row r="7701" spans="18:18">
      <c r="R7701" s="107" t="str">
        <f t="shared" si="120"/>
        <v/>
      </c>
    </row>
    <row r="7702" spans="18:18">
      <c r="R7702" s="107" t="str">
        <f t="shared" si="120"/>
        <v/>
      </c>
    </row>
    <row r="7703" spans="18:18">
      <c r="R7703" s="107" t="str">
        <f t="shared" si="120"/>
        <v/>
      </c>
    </row>
    <row r="7704" spans="18:18">
      <c r="R7704" s="107" t="str">
        <f t="shared" si="120"/>
        <v/>
      </c>
    </row>
    <row r="7705" spans="18:18">
      <c r="R7705" s="107" t="str">
        <f t="shared" si="120"/>
        <v/>
      </c>
    </row>
    <row r="7706" spans="18:18">
      <c r="R7706" s="107" t="str">
        <f t="shared" si="120"/>
        <v/>
      </c>
    </row>
    <row r="7707" spans="18:18">
      <c r="R7707" s="107" t="str">
        <f t="shared" si="120"/>
        <v/>
      </c>
    </row>
    <row r="7708" spans="18:18">
      <c r="R7708" s="107" t="str">
        <f t="shared" si="120"/>
        <v/>
      </c>
    </row>
    <row r="7709" spans="18:18">
      <c r="R7709" s="107" t="str">
        <f t="shared" si="120"/>
        <v/>
      </c>
    </row>
    <row r="7710" spans="18:18">
      <c r="R7710" s="107" t="str">
        <f t="shared" si="120"/>
        <v/>
      </c>
    </row>
    <row r="7711" spans="18:18">
      <c r="R7711" s="107" t="str">
        <f t="shared" si="120"/>
        <v/>
      </c>
    </row>
    <row r="7712" spans="18:18">
      <c r="R7712" s="107" t="str">
        <f t="shared" si="120"/>
        <v/>
      </c>
    </row>
    <row r="7713" spans="18:18">
      <c r="R7713" s="107" t="str">
        <f t="shared" si="120"/>
        <v/>
      </c>
    </row>
    <row r="7714" spans="18:18">
      <c r="R7714" s="107" t="str">
        <f t="shared" si="120"/>
        <v/>
      </c>
    </row>
    <row r="7715" spans="18:18">
      <c r="R7715" s="107" t="str">
        <f t="shared" si="120"/>
        <v/>
      </c>
    </row>
    <row r="7716" spans="18:18">
      <c r="R7716" s="107" t="str">
        <f t="shared" si="120"/>
        <v/>
      </c>
    </row>
    <row r="7717" spans="18:18">
      <c r="R7717" s="107" t="str">
        <f t="shared" si="120"/>
        <v/>
      </c>
    </row>
    <row r="7718" spans="18:18">
      <c r="R7718" s="107" t="str">
        <f t="shared" si="120"/>
        <v/>
      </c>
    </row>
    <row r="7719" spans="18:18">
      <c r="R7719" s="107" t="str">
        <f t="shared" si="120"/>
        <v/>
      </c>
    </row>
    <row r="7720" spans="18:18">
      <c r="R7720" s="107" t="str">
        <f t="shared" si="120"/>
        <v/>
      </c>
    </row>
    <row r="7721" spans="18:18">
      <c r="R7721" s="107" t="str">
        <f t="shared" si="120"/>
        <v/>
      </c>
    </row>
    <row r="7722" spans="18:18">
      <c r="R7722" s="107" t="str">
        <f t="shared" si="120"/>
        <v/>
      </c>
    </row>
    <row r="7723" spans="18:18">
      <c r="R7723" s="107" t="str">
        <f t="shared" si="120"/>
        <v/>
      </c>
    </row>
    <row r="7724" spans="18:18">
      <c r="R7724" s="107" t="str">
        <f t="shared" si="120"/>
        <v/>
      </c>
    </row>
    <row r="7725" spans="18:18">
      <c r="R7725" s="107" t="str">
        <f t="shared" si="120"/>
        <v/>
      </c>
    </row>
    <row r="7726" spans="18:18">
      <c r="R7726" s="107" t="str">
        <f t="shared" si="120"/>
        <v/>
      </c>
    </row>
    <row r="7727" spans="18:18">
      <c r="R7727" s="107" t="str">
        <f t="shared" si="120"/>
        <v/>
      </c>
    </row>
    <row r="7728" spans="18:18">
      <c r="R7728" s="107" t="str">
        <f t="shared" si="120"/>
        <v/>
      </c>
    </row>
    <row r="7729" spans="18:18">
      <c r="R7729" s="107" t="str">
        <f t="shared" si="120"/>
        <v/>
      </c>
    </row>
    <row r="7730" spans="18:18">
      <c r="R7730" s="107" t="str">
        <f t="shared" si="120"/>
        <v/>
      </c>
    </row>
    <row r="7731" spans="18:18">
      <c r="R7731" s="107" t="str">
        <f t="shared" si="120"/>
        <v/>
      </c>
    </row>
    <row r="7732" spans="18:18">
      <c r="R7732" s="107" t="str">
        <f t="shared" si="120"/>
        <v/>
      </c>
    </row>
    <row r="7733" spans="18:18">
      <c r="R7733" s="107" t="str">
        <f t="shared" si="120"/>
        <v/>
      </c>
    </row>
    <row r="7734" spans="18:18">
      <c r="R7734" s="107" t="str">
        <f t="shared" si="120"/>
        <v/>
      </c>
    </row>
    <row r="7735" spans="18:18">
      <c r="R7735" s="107" t="str">
        <f t="shared" si="120"/>
        <v/>
      </c>
    </row>
    <row r="7736" spans="18:18">
      <c r="R7736" s="107" t="str">
        <f t="shared" si="120"/>
        <v/>
      </c>
    </row>
    <row r="7737" spans="18:18">
      <c r="R7737" s="107" t="str">
        <f t="shared" si="120"/>
        <v/>
      </c>
    </row>
    <row r="7738" spans="18:18">
      <c r="R7738" s="107" t="str">
        <f t="shared" si="120"/>
        <v/>
      </c>
    </row>
    <row r="7739" spans="18:18">
      <c r="R7739" s="107" t="str">
        <f t="shared" si="120"/>
        <v/>
      </c>
    </row>
    <row r="7740" spans="18:18">
      <c r="R7740" s="107" t="str">
        <f t="shared" si="120"/>
        <v/>
      </c>
    </row>
    <row r="7741" spans="18:18">
      <c r="R7741" s="107" t="str">
        <f t="shared" si="120"/>
        <v/>
      </c>
    </row>
    <row r="7742" spans="18:18">
      <c r="R7742" s="107" t="str">
        <f t="shared" si="120"/>
        <v/>
      </c>
    </row>
    <row r="7743" spans="18:18">
      <c r="R7743" s="107" t="str">
        <f t="shared" si="120"/>
        <v/>
      </c>
    </row>
    <row r="7744" spans="18:18">
      <c r="R7744" s="107" t="str">
        <f t="shared" si="120"/>
        <v/>
      </c>
    </row>
    <row r="7745" spans="18:18">
      <c r="R7745" s="107" t="str">
        <f t="shared" si="120"/>
        <v/>
      </c>
    </row>
    <row r="7746" spans="18:18">
      <c r="R7746" s="107" t="str">
        <f t="shared" si="120"/>
        <v/>
      </c>
    </row>
    <row r="7747" spans="18:18">
      <c r="R7747" s="107" t="str">
        <f t="shared" si="120"/>
        <v/>
      </c>
    </row>
    <row r="7748" spans="18:18">
      <c r="R7748" s="107" t="str">
        <f t="shared" si="120"/>
        <v/>
      </c>
    </row>
    <row r="7749" spans="18:18">
      <c r="R7749" s="107" t="str">
        <f t="shared" si="120"/>
        <v/>
      </c>
    </row>
    <row r="7750" spans="18:18">
      <c r="R7750" s="107" t="str">
        <f t="shared" ref="R7750:R7813" si="121">IF(AND(I7750="",K7750=""),"",IF(I7750="Lead","Lead",IF(K7750="Lead","Lead",IF((OR((AND((ISNUMBER(SEARCH("Galvanized",K7750))),AM7750="Yes")),(AND((ISNUMBER(SEARCH("Galvanized",K7750))),AM7750="Unknown")))),"Galvanized requiring replacement",IF((OR((AND((ISNUMBER(SEARCH("Galvanized",K7750))),AQ7750="Yes")),(AND((ISNUMBER(SEARCH("Galvanized",K7750))),AQ7750="Unknown")))),"Galvanized requiring replacement",IF(I7750="Galvanized requiring replacement","Galvanized requiring replacement",IF(K7750="Galvanized requiring replacement","Galvanized requiring replacement",IF(ISNUMBER(SEARCH("Unknown",I7750)),"Unknown",IF(ISNUMBER(SEARCH("Unknown",K7750)),"Unknown",IF(I7750="","Unknown",IF(K7750="","Unknown","Non-lead")))))))))))</f>
        <v/>
      </c>
    </row>
    <row r="7751" spans="18:18">
      <c r="R7751" s="107" t="str">
        <f t="shared" si="121"/>
        <v/>
      </c>
    </row>
    <row r="7752" spans="18:18">
      <c r="R7752" s="107" t="str">
        <f t="shared" si="121"/>
        <v/>
      </c>
    </row>
    <row r="7753" spans="18:18">
      <c r="R7753" s="107" t="str">
        <f t="shared" si="121"/>
        <v/>
      </c>
    </row>
    <row r="7754" spans="18:18">
      <c r="R7754" s="107" t="str">
        <f t="shared" si="121"/>
        <v/>
      </c>
    </row>
    <row r="7755" spans="18:18">
      <c r="R7755" s="107" t="str">
        <f t="shared" si="121"/>
        <v/>
      </c>
    </row>
    <row r="7756" spans="18:18">
      <c r="R7756" s="107" t="str">
        <f t="shared" si="121"/>
        <v/>
      </c>
    </row>
    <row r="7757" spans="18:18">
      <c r="R7757" s="107" t="str">
        <f t="shared" si="121"/>
        <v/>
      </c>
    </row>
    <row r="7758" spans="18:18">
      <c r="R7758" s="107" t="str">
        <f t="shared" si="121"/>
        <v/>
      </c>
    </row>
    <row r="7759" spans="18:18">
      <c r="R7759" s="107" t="str">
        <f t="shared" si="121"/>
        <v/>
      </c>
    </row>
    <row r="7760" spans="18:18">
      <c r="R7760" s="107" t="str">
        <f t="shared" si="121"/>
        <v/>
      </c>
    </row>
    <row r="7761" spans="18:18">
      <c r="R7761" s="107" t="str">
        <f t="shared" si="121"/>
        <v/>
      </c>
    </row>
    <row r="7762" spans="18:18">
      <c r="R7762" s="107" t="str">
        <f t="shared" si="121"/>
        <v/>
      </c>
    </row>
    <row r="7763" spans="18:18">
      <c r="R7763" s="107" t="str">
        <f t="shared" si="121"/>
        <v/>
      </c>
    </row>
    <row r="7764" spans="18:18">
      <c r="R7764" s="107" t="str">
        <f t="shared" si="121"/>
        <v/>
      </c>
    </row>
    <row r="7765" spans="18:18">
      <c r="R7765" s="107" t="str">
        <f t="shared" si="121"/>
        <v/>
      </c>
    </row>
    <row r="7766" spans="18:18">
      <c r="R7766" s="107" t="str">
        <f t="shared" si="121"/>
        <v/>
      </c>
    </row>
    <row r="7767" spans="18:18">
      <c r="R7767" s="107" t="str">
        <f t="shared" si="121"/>
        <v/>
      </c>
    </row>
    <row r="7768" spans="18:18">
      <c r="R7768" s="107" t="str">
        <f t="shared" si="121"/>
        <v/>
      </c>
    </row>
    <row r="7769" spans="18:18">
      <c r="R7769" s="107" t="str">
        <f t="shared" si="121"/>
        <v/>
      </c>
    </row>
    <row r="7770" spans="18:18">
      <c r="R7770" s="107" t="str">
        <f t="shared" si="121"/>
        <v/>
      </c>
    </row>
    <row r="7771" spans="18:18">
      <c r="R7771" s="107" t="str">
        <f t="shared" si="121"/>
        <v/>
      </c>
    </row>
    <row r="7772" spans="18:18">
      <c r="R7772" s="107" t="str">
        <f t="shared" si="121"/>
        <v/>
      </c>
    </row>
    <row r="7773" spans="18:18">
      <c r="R7773" s="107" t="str">
        <f t="shared" si="121"/>
        <v/>
      </c>
    </row>
    <row r="7774" spans="18:18">
      <c r="R7774" s="107" t="str">
        <f t="shared" si="121"/>
        <v/>
      </c>
    </row>
    <row r="7775" spans="18:18">
      <c r="R7775" s="107" t="str">
        <f t="shared" si="121"/>
        <v/>
      </c>
    </row>
    <row r="7776" spans="18:18">
      <c r="R7776" s="107" t="str">
        <f t="shared" si="121"/>
        <v/>
      </c>
    </row>
    <row r="7777" spans="18:18">
      <c r="R7777" s="107" t="str">
        <f t="shared" si="121"/>
        <v/>
      </c>
    </row>
    <row r="7778" spans="18:18">
      <c r="R7778" s="107" t="str">
        <f t="shared" si="121"/>
        <v/>
      </c>
    </row>
    <row r="7779" spans="18:18">
      <c r="R7779" s="107" t="str">
        <f t="shared" si="121"/>
        <v/>
      </c>
    </row>
    <row r="7780" spans="18:18">
      <c r="R7780" s="107" t="str">
        <f t="shared" si="121"/>
        <v/>
      </c>
    </row>
    <row r="7781" spans="18:18">
      <c r="R7781" s="107" t="str">
        <f t="shared" si="121"/>
        <v/>
      </c>
    </row>
    <row r="7782" spans="18:18">
      <c r="R7782" s="107" t="str">
        <f t="shared" si="121"/>
        <v/>
      </c>
    </row>
    <row r="7783" spans="18:18">
      <c r="R7783" s="107" t="str">
        <f t="shared" si="121"/>
        <v/>
      </c>
    </row>
    <row r="7784" spans="18:18">
      <c r="R7784" s="107" t="str">
        <f t="shared" si="121"/>
        <v/>
      </c>
    </row>
    <row r="7785" spans="18:18">
      <c r="R7785" s="107" t="str">
        <f t="shared" si="121"/>
        <v/>
      </c>
    </row>
    <row r="7786" spans="18:18">
      <c r="R7786" s="107" t="str">
        <f t="shared" si="121"/>
        <v/>
      </c>
    </row>
    <row r="7787" spans="18:18">
      <c r="R7787" s="107" t="str">
        <f t="shared" si="121"/>
        <v/>
      </c>
    </row>
    <row r="7788" spans="18:18">
      <c r="R7788" s="107" t="str">
        <f t="shared" si="121"/>
        <v/>
      </c>
    </row>
    <row r="7789" spans="18:18">
      <c r="R7789" s="107" t="str">
        <f t="shared" si="121"/>
        <v/>
      </c>
    </row>
    <row r="7790" spans="18:18">
      <c r="R7790" s="107" t="str">
        <f t="shared" si="121"/>
        <v/>
      </c>
    </row>
    <row r="7791" spans="18:18">
      <c r="R7791" s="107" t="str">
        <f t="shared" si="121"/>
        <v/>
      </c>
    </row>
    <row r="7792" spans="18:18">
      <c r="R7792" s="107" t="str">
        <f t="shared" si="121"/>
        <v/>
      </c>
    </row>
    <row r="7793" spans="18:18">
      <c r="R7793" s="107" t="str">
        <f t="shared" si="121"/>
        <v/>
      </c>
    </row>
    <row r="7794" spans="18:18">
      <c r="R7794" s="107" t="str">
        <f t="shared" si="121"/>
        <v/>
      </c>
    </row>
    <row r="7795" spans="18:18">
      <c r="R7795" s="107" t="str">
        <f t="shared" si="121"/>
        <v/>
      </c>
    </row>
    <row r="7796" spans="18:18">
      <c r="R7796" s="107" t="str">
        <f t="shared" si="121"/>
        <v/>
      </c>
    </row>
    <row r="7797" spans="18:18">
      <c r="R7797" s="107" t="str">
        <f t="shared" si="121"/>
        <v/>
      </c>
    </row>
    <row r="7798" spans="18:18">
      <c r="R7798" s="107" t="str">
        <f t="shared" si="121"/>
        <v/>
      </c>
    </row>
    <row r="7799" spans="18:18">
      <c r="R7799" s="107" t="str">
        <f t="shared" si="121"/>
        <v/>
      </c>
    </row>
    <row r="7800" spans="18:18">
      <c r="R7800" s="107" t="str">
        <f t="shared" si="121"/>
        <v/>
      </c>
    </row>
    <row r="7801" spans="18:18">
      <c r="R7801" s="107" t="str">
        <f t="shared" si="121"/>
        <v/>
      </c>
    </row>
    <row r="7802" spans="18:18">
      <c r="R7802" s="107" t="str">
        <f t="shared" si="121"/>
        <v/>
      </c>
    </row>
    <row r="7803" spans="18:18">
      <c r="R7803" s="107" t="str">
        <f t="shared" si="121"/>
        <v/>
      </c>
    </row>
    <row r="7804" spans="18:18">
      <c r="R7804" s="107" t="str">
        <f t="shared" si="121"/>
        <v/>
      </c>
    </row>
    <row r="7805" spans="18:18">
      <c r="R7805" s="107" t="str">
        <f t="shared" si="121"/>
        <v/>
      </c>
    </row>
    <row r="7806" spans="18:18">
      <c r="R7806" s="107" t="str">
        <f t="shared" si="121"/>
        <v/>
      </c>
    </row>
    <row r="7807" spans="18:18">
      <c r="R7807" s="107" t="str">
        <f t="shared" si="121"/>
        <v/>
      </c>
    </row>
    <row r="7808" spans="18:18">
      <c r="R7808" s="107" t="str">
        <f t="shared" si="121"/>
        <v/>
      </c>
    </row>
    <row r="7809" spans="18:18">
      <c r="R7809" s="107" t="str">
        <f t="shared" si="121"/>
        <v/>
      </c>
    </row>
    <row r="7810" spans="18:18">
      <c r="R7810" s="107" t="str">
        <f t="shared" si="121"/>
        <v/>
      </c>
    </row>
    <row r="7811" spans="18:18">
      <c r="R7811" s="107" t="str">
        <f t="shared" si="121"/>
        <v/>
      </c>
    </row>
    <row r="7812" spans="18:18">
      <c r="R7812" s="107" t="str">
        <f t="shared" si="121"/>
        <v/>
      </c>
    </row>
    <row r="7813" spans="18:18">
      <c r="R7813" s="107" t="str">
        <f t="shared" si="121"/>
        <v/>
      </c>
    </row>
    <row r="7814" spans="18:18">
      <c r="R7814" s="107" t="str">
        <f t="shared" ref="R7814:R7877" si="122">IF(AND(I7814="",K7814=""),"",IF(I7814="Lead","Lead",IF(K7814="Lead","Lead",IF((OR((AND((ISNUMBER(SEARCH("Galvanized",K7814))),AM7814="Yes")),(AND((ISNUMBER(SEARCH("Galvanized",K7814))),AM7814="Unknown")))),"Galvanized requiring replacement",IF((OR((AND((ISNUMBER(SEARCH("Galvanized",K7814))),AQ7814="Yes")),(AND((ISNUMBER(SEARCH("Galvanized",K7814))),AQ7814="Unknown")))),"Galvanized requiring replacement",IF(I7814="Galvanized requiring replacement","Galvanized requiring replacement",IF(K7814="Galvanized requiring replacement","Galvanized requiring replacement",IF(ISNUMBER(SEARCH("Unknown",I7814)),"Unknown",IF(ISNUMBER(SEARCH("Unknown",K7814)),"Unknown",IF(I7814="","Unknown",IF(K7814="","Unknown","Non-lead")))))))))))</f>
        <v/>
      </c>
    </row>
    <row r="7815" spans="18:18">
      <c r="R7815" s="107" t="str">
        <f t="shared" si="122"/>
        <v/>
      </c>
    </row>
    <row r="7816" spans="18:18">
      <c r="R7816" s="107" t="str">
        <f t="shared" si="122"/>
        <v/>
      </c>
    </row>
    <row r="7817" spans="18:18">
      <c r="R7817" s="107" t="str">
        <f t="shared" si="122"/>
        <v/>
      </c>
    </row>
    <row r="7818" spans="18:18">
      <c r="R7818" s="107" t="str">
        <f t="shared" si="122"/>
        <v/>
      </c>
    </row>
    <row r="7819" spans="18:18">
      <c r="R7819" s="107" t="str">
        <f t="shared" si="122"/>
        <v/>
      </c>
    </row>
    <row r="7820" spans="18:18">
      <c r="R7820" s="107" t="str">
        <f t="shared" si="122"/>
        <v/>
      </c>
    </row>
    <row r="7821" spans="18:18">
      <c r="R7821" s="107" t="str">
        <f t="shared" si="122"/>
        <v/>
      </c>
    </row>
    <row r="7822" spans="18:18">
      <c r="R7822" s="107" t="str">
        <f t="shared" si="122"/>
        <v/>
      </c>
    </row>
    <row r="7823" spans="18:18">
      <c r="R7823" s="107" t="str">
        <f t="shared" si="122"/>
        <v/>
      </c>
    </row>
    <row r="7824" spans="18:18">
      <c r="R7824" s="107" t="str">
        <f t="shared" si="122"/>
        <v/>
      </c>
    </row>
    <row r="7825" spans="18:18">
      <c r="R7825" s="107" t="str">
        <f t="shared" si="122"/>
        <v/>
      </c>
    </row>
    <row r="7826" spans="18:18">
      <c r="R7826" s="107" t="str">
        <f t="shared" si="122"/>
        <v/>
      </c>
    </row>
    <row r="7827" spans="18:18">
      <c r="R7827" s="107" t="str">
        <f t="shared" si="122"/>
        <v/>
      </c>
    </row>
    <row r="7828" spans="18:18">
      <c r="R7828" s="107" t="str">
        <f t="shared" si="122"/>
        <v/>
      </c>
    </row>
    <row r="7829" spans="18:18">
      <c r="R7829" s="107" t="str">
        <f t="shared" si="122"/>
        <v/>
      </c>
    </row>
    <row r="7830" spans="18:18">
      <c r="R7830" s="107" t="str">
        <f t="shared" si="122"/>
        <v/>
      </c>
    </row>
    <row r="7831" spans="18:18">
      <c r="R7831" s="107" t="str">
        <f t="shared" si="122"/>
        <v/>
      </c>
    </row>
    <row r="7832" spans="18:18">
      <c r="R7832" s="107" t="str">
        <f t="shared" si="122"/>
        <v/>
      </c>
    </row>
    <row r="7833" spans="18:18">
      <c r="R7833" s="107" t="str">
        <f t="shared" si="122"/>
        <v/>
      </c>
    </row>
    <row r="7834" spans="18:18">
      <c r="R7834" s="107" t="str">
        <f t="shared" si="122"/>
        <v/>
      </c>
    </row>
    <row r="7835" spans="18:18">
      <c r="R7835" s="107" t="str">
        <f t="shared" si="122"/>
        <v/>
      </c>
    </row>
    <row r="7836" spans="18:18">
      <c r="R7836" s="107" t="str">
        <f t="shared" si="122"/>
        <v/>
      </c>
    </row>
    <row r="7837" spans="18:18">
      <c r="R7837" s="107" t="str">
        <f t="shared" si="122"/>
        <v/>
      </c>
    </row>
    <row r="7838" spans="18:18">
      <c r="R7838" s="107" t="str">
        <f t="shared" si="122"/>
        <v/>
      </c>
    </row>
    <row r="7839" spans="18:18">
      <c r="R7839" s="107" t="str">
        <f t="shared" si="122"/>
        <v/>
      </c>
    </row>
    <row r="7840" spans="18:18">
      <c r="R7840" s="107" t="str">
        <f t="shared" si="122"/>
        <v/>
      </c>
    </row>
    <row r="7841" spans="18:18">
      <c r="R7841" s="107" t="str">
        <f t="shared" si="122"/>
        <v/>
      </c>
    </row>
    <row r="7842" spans="18:18">
      <c r="R7842" s="107" t="str">
        <f t="shared" si="122"/>
        <v/>
      </c>
    </row>
    <row r="7843" spans="18:18">
      <c r="R7843" s="107" t="str">
        <f t="shared" si="122"/>
        <v/>
      </c>
    </row>
    <row r="7844" spans="18:18">
      <c r="R7844" s="107" t="str">
        <f t="shared" si="122"/>
        <v/>
      </c>
    </row>
    <row r="7845" spans="18:18">
      <c r="R7845" s="107" t="str">
        <f t="shared" si="122"/>
        <v/>
      </c>
    </row>
    <row r="7846" spans="18:18">
      <c r="R7846" s="107" t="str">
        <f t="shared" si="122"/>
        <v/>
      </c>
    </row>
    <row r="7847" spans="18:18">
      <c r="R7847" s="107" t="str">
        <f t="shared" si="122"/>
        <v/>
      </c>
    </row>
    <row r="7848" spans="18:18">
      <c r="R7848" s="107" t="str">
        <f t="shared" si="122"/>
        <v/>
      </c>
    </row>
    <row r="7849" spans="18:18">
      <c r="R7849" s="107" t="str">
        <f t="shared" si="122"/>
        <v/>
      </c>
    </row>
    <row r="7850" spans="18:18">
      <c r="R7850" s="107" t="str">
        <f t="shared" si="122"/>
        <v/>
      </c>
    </row>
    <row r="7851" spans="18:18">
      <c r="R7851" s="107" t="str">
        <f t="shared" si="122"/>
        <v/>
      </c>
    </row>
    <row r="7852" spans="18:18">
      <c r="R7852" s="107" t="str">
        <f t="shared" si="122"/>
        <v/>
      </c>
    </row>
    <row r="7853" spans="18:18">
      <c r="R7853" s="107" t="str">
        <f t="shared" si="122"/>
        <v/>
      </c>
    </row>
    <row r="7854" spans="18:18">
      <c r="R7854" s="107" t="str">
        <f t="shared" si="122"/>
        <v/>
      </c>
    </row>
    <row r="7855" spans="18:18">
      <c r="R7855" s="107" t="str">
        <f t="shared" si="122"/>
        <v/>
      </c>
    </row>
    <row r="7856" spans="18:18">
      <c r="R7856" s="107" t="str">
        <f t="shared" si="122"/>
        <v/>
      </c>
    </row>
    <row r="7857" spans="18:18">
      <c r="R7857" s="107" t="str">
        <f t="shared" si="122"/>
        <v/>
      </c>
    </row>
    <row r="7858" spans="18:18">
      <c r="R7858" s="107" t="str">
        <f t="shared" si="122"/>
        <v/>
      </c>
    </row>
    <row r="7859" spans="18:18">
      <c r="R7859" s="107" t="str">
        <f t="shared" si="122"/>
        <v/>
      </c>
    </row>
    <row r="7860" spans="18:18">
      <c r="R7860" s="107" t="str">
        <f t="shared" si="122"/>
        <v/>
      </c>
    </row>
    <row r="7861" spans="18:18">
      <c r="R7861" s="107" t="str">
        <f t="shared" si="122"/>
        <v/>
      </c>
    </row>
    <row r="7862" spans="18:18">
      <c r="R7862" s="107" t="str">
        <f t="shared" si="122"/>
        <v/>
      </c>
    </row>
    <row r="7863" spans="18:18">
      <c r="R7863" s="107" t="str">
        <f t="shared" si="122"/>
        <v/>
      </c>
    </row>
    <row r="7864" spans="18:18">
      <c r="R7864" s="107" t="str">
        <f t="shared" si="122"/>
        <v/>
      </c>
    </row>
    <row r="7865" spans="18:18">
      <c r="R7865" s="107" t="str">
        <f t="shared" si="122"/>
        <v/>
      </c>
    </row>
    <row r="7866" spans="18:18">
      <c r="R7866" s="107" t="str">
        <f t="shared" si="122"/>
        <v/>
      </c>
    </row>
    <row r="7867" spans="18:18">
      <c r="R7867" s="107" t="str">
        <f t="shared" si="122"/>
        <v/>
      </c>
    </row>
    <row r="7868" spans="18:18">
      <c r="R7868" s="107" t="str">
        <f t="shared" si="122"/>
        <v/>
      </c>
    </row>
    <row r="7869" spans="18:18">
      <c r="R7869" s="107" t="str">
        <f t="shared" si="122"/>
        <v/>
      </c>
    </row>
    <row r="7870" spans="18:18">
      <c r="R7870" s="107" t="str">
        <f t="shared" si="122"/>
        <v/>
      </c>
    </row>
    <row r="7871" spans="18:18">
      <c r="R7871" s="107" t="str">
        <f t="shared" si="122"/>
        <v/>
      </c>
    </row>
    <row r="7872" spans="18:18">
      <c r="R7872" s="107" t="str">
        <f t="shared" si="122"/>
        <v/>
      </c>
    </row>
    <row r="7873" spans="18:18">
      <c r="R7873" s="107" t="str">
        <f t="shared" si="122"/>
        <v/>
      </c>
    </row>
    <row r="7874" spans="18:18">
      <c r="R7874" s="107" t="str">
        <f t="shared" si="122"/>
        <v/>
      </c>
    </row>
    <row r="7875" spans="18:18">
      <c r="R7875" s="107" t="str">
        <f t="shared" si="122"/>
        <v/>
      </c>
    </row>
    <row r="7876" spans="18:18">
      <c r="R7876" s="107" t="str">
        <f t="shared" si="122"/>
        <v/>
      </c>
    </row>
    <row r="7877" spans="18:18">
      <c r="R7877" s="107" t="str">
        <f t="shared" si="122"/>
        <v/>
      </c>
    </row>
    <row r="7878" spans="18:18">
      <c r="R7878" s="107" t="str">
        <f t="shared" ref="R7878:R7941" si="123">IF(AND(I7878="",K7878=""),"",IF(I7878="Lead","Lead",IF(K7878="Lead","Lead",IF((OR((AND((ISNUMBER(SEARCH("Galvanized",K7878))),AM7878="Yes")),(AND((ISNUMBER(SEARCH("Galvanized",K7878))),AM7878="Unknown")))),"Galvanized requiring replacement",IF((OR((AND((ISNUMBER(SEARCH("Galvanized",K7878))),AQ7878="Yes")),(AND((ISNUMBER(SEARCH("Galvanized",K7878))),AQ7878="Unknown")))),"Galvanized requiring replacement",IF(I7878="Galvanized requiring replacement","Galvanized requiring replacement",IF(K7878="Galvanized requiring replacement","Galvanized requiring replacement",IF(ISNUMBER(SEARCH("Unknown",I7878)),"Unknown",IF(ISNUMBER(SEARCH("Unknown",K7878)),"Unknown",IF(I7878="","Unknown",IF(K7878="","Unknown","Non-lead")))))))))))</f>
        <v/>
      </c>
    </row>
    <row r="7879" spans="18:18">
      <c r="R7879" s="107" t="str">
        <f t="shared" si="123"/>
        <v/>
      </c>
    </row>
    <row r="7880" spans="18:18">
      <c r="R7880" s="107" t="str">
        <f t="shared" si="123"/>
        <v/>
      </c>
    </row>
    <row r="7881" spans="18:18">
      <c r="R7881" s="107" t="str">
        <f t="shared" si="123"/>
        <v/>
      </c>
    </row>
    <row r="7882" spans="18:18">
      <c r="R7882" s="107" t="str">
        <f t="shared" si="123"/>
        <v/>
      </c>
    </row>
    <row r="7883" spans="18:18">
      <c r="R7883" s="107" t="str">
        <f t="shared" si="123"/>
        <v/>
      </c>
    </row>
    <row r="7884" spans="18:18">
      <c r="R7884" s="107" t="str">
        <f t="shared" si="123"/>
        <v/>
      </c>
    </row>
    <row r="7885" spans="18:18">
      <c r="R7885" s="107" t="str">
        <f t="shared" si="123"/>
        <v/>
      </c>
    </row>
    <row r="7886" spans="18:18">
      <c r="R7886" s="107" t="str">
        <f t="shared" si="123"/>
        <v/>
      </c>
    </row>
    <row r="7887" spans="18:18">
      <c r="R7887" s="107" t="str">
        <f t="shared" si="123"/>
        <v/>
      </c>
    </row>
    <row r="7888" spans="18:18">
      <c r="R7888" s="107" t="str">
        <f t="shared" si="123"/>
        <v/>
      </c>
    </row>
    <row r="7889" spans="18:18">
      <c r="R7889" s="107" t="str">
        <f t="shared" si="123"/>
        <v/>
      </c>
    </row>
    <row r="7890" spans="18:18">
      <c r="R7890" s="107" t="str">
        <f t="shared" si="123"/>
        <v/>
      </c>
    </row>
    <row r="7891" spans="18:18">
      <c r="R7891" s="107" t="str">
        <f t="shared" si="123"/>
        <v/>
      </c>
    </row>
    <row r="7892" spans="18:18">
      <c r="R7892" s="107" t="str">
        <f t="shared" si="123"/>
        <v/>
      </c>
    </row>
    <row r="7893" spans="18:18">
      <c r="R7893" s="107" t="str">
        <f t="shared" si="123"/>
        <v/>
      </c>
    </row>
    <row r="7894" spans="18:18">
      <c r="R7894" s="107" t="str">
        <f t="shared" si="123"/>
        <v/>
      </c>
    </row>
    <row r="7895" spans="18:18">
      <c r="R7895" s="107" t="str">
        <f t="shared" si="123"/>
        <v/>
      </c>
    </row>
    <row r="7896" spans="18:18">
      <c r="R7896" s="107" t="str">
        <f t="shared" si="123"/>
        <v/>
      </c>
    </row>
    <row r="7897" spans="18:18">
      <c r="R7897" s="107" t="str">
        <f t="shared" si="123"/>
        <v/>
      </c>
    </row>
    <row r="7898" spans="18:18">
      <c r="R7898" s="107" t="str">
        <f t="shared" si="123"/>
        <v/>
      </c>
    </row>
    <row r="7899" spans="18:18">
      <c r="R7899" s="107" t="str">
        <f t="shared" si="123"/>
        <v/>
      </c>
    </row>
    <row r="7900" spans="18:18">
      <c r="R7900" s="107" t="str">
        <f t="shared" si="123"/>
        <v/>
      </c>
    </row>
    <row r="7901" spans="18:18">
      <c r="R7901" s="107" t="str">
        <f t="shared" si="123"/>
        <v/>
      </c>
    </row>
    <row r="7902" spans="18:18">
      <c r="R7902" s="107" t="str">
        <f t="shared" si="123"/>
        <v/>
      </c>
    </row>
    <row r="7903" spans="18:18">
      <c r="R7903" s="107" t="str">
        <f t="shared" si="123"/>
        <v/>
      </c>
    </row>
    <row r="7904" spans="18:18">
      <c r="R7904" s="107" t="str">
        <f t="shared" si="123"/>
        <v/>
      </c>
    </row>
    <row r="7905" spans="18:18">
      <c r="R7905" s="107" t="str">
        <f t="shared" si="123"/>
        <v/>
      </c>
    </row>
    <row r="7906" spans="18:18">
      <c r="R7906" s="107" t="str">
        <f t="shared" si="123"/>
        <v/>
      </c>
    </row>
    <row r="7907" spans="18:18">
      <c r="R7907" s="107" t="str">
        <f t="shared" si="123"/>
        <v/>
      </c>
    </row>
    <row r="7908" spans="18:18">
      <c r="R7908" s="107" t="str">
        <f t="shared" si="123"/>
        <v/>
      </c>
    </row>
    <row r="7909" spans="18:18">
      <c r="R7909" s="107" t="str">
        <f t="shared" si="123"/>
        <v/>
      </c>
    </row>
    <row r="7910" spans="18:18">
      <c r="R7910" s="107" t="str">
        <f t="shared" si="123"/>
        <v/>
      </c>
    </row>
    <row r="7911" spans="18:18">
      <c r="R7911" s="107" t="str">
        <f t="shared" si="123"/>
        <v/>
      </c>
    </row>
    <row r="7912" spans="18:18">
      <c r="R7912" s="107" t="str">
        <f t="shared" si="123"/>
        <v/>
      </c>
    </row>
    <row r="7913" spans="18:18">
      <c r="R7913" s="107" t="str">
        <f t="shared" si="123"/>
        <v/>
      </c>
    </row>
    <row r="7914" spans="18:18">
      <c r="R7914" s="107" t="str">
        <f t="shared" si="123"/>
        <v/>
      </c>
    </row>
    <row r="7915" spans="18:18">
      <c r="R7915" s="107" t="str">
        <f t="shared" si="123"/>
        <v/>
      </c>
    </row>
    <row r="7916" spans="18:18">
      <c r="R7916" s="107" t="str">
        <f t="shared" si="123"/>
        <v/>
      </c>
    </row>
    <row r="7917" spans="18:18">
      <c r="R7917" s="107" t="str">
        <f t="shared" si="123"/>
        <v/>
      </c>
    </row>
    <row r="7918" spans="18:18">
      <c r="R7918" s="107" t="str">
        <f t="shared" si="123"/>
        <v/>
      </c>
    </row>
    <row r="7919" spans="18:18">
      <c r="R7919" s="107" t="str">
        <f t="shared" si="123"/>
        <v/>
      </c>
    </row>
    <row r="7920" spans="18:18">
      <c r="R7920" s="107" t="str">
        <f t="shared" si="123"/>
        <v/>
      </c>
    </row>
    <row r="7921" spans="18:18">
      <c r="R7921" s="107" t="str">
        <f t="shared" si="123"/>
        <v/>
      </c>
    </row>
    <row r="7922" spans="18:18">
      <c r="R7922" s="107" t="str">
        <f t="shared" si="123"/>
        <v/>
      </c>
    </row>
    <row r="7923" spans="18:18">
      <c r="R7923" s="107" t="str">
        <f t="shared" si="123"/>
        <v/>
      </c>
    </row>
    <row r="7924" spans="18:18">
      <c r="R7924" s="107" t="str">
        <f t="shared" si="123"/>
        <v/>
      </c>
    </row>
    <row r="7925" spans="18:18">
      <c r="R7925" s="107" t="str">
        <f t="shared" si="123"/>
        <v/>
      </c>
    </row>
    <row r="7926" spans="18:18">
      <c r="R7926" s="107" t="str">
        <f t="shared" si="123"/>
        <v/>
      </c>
    </row>
    <row r="7927" spans="18:18">
      <c r="R7927" s="107" t="str">
        <f t="shared" si="123"/>
        <v/>
      </c>
    </row>
    <row r="7928" spans="18:18">
      <c r="R7928" s="107" t="str">
        <f t="shared" si="123"/>
        <v/>
      </c>
    </row>
    <row r="7929" spans="18:18">
      <c r="R7929" s="107" t="str">
        <f t="shared" si="123"/>
        <v/>
      </c>
    </row>
    <row r="7930" spans="18:18">
      <c r="R7930" s="107" t="str">
        <f t="shared" si="123"/>
        <v/>
      </c>
    </row>
    <row r="7931" spans="18:18">
      <c r="R7931" s="107" t="str">
        <f t="shared" si="123"/>
        <v/>
      </c>
    </row>
    <row r="7932" spans="18:18">
      <c r="R7932" s="107" t="str">
        <f t="shared" si="123"/>
        <v/>
      </c>
    </row>
    <row r="7933" spans="18:18">
      <c r="R7933" s="107" t="str">
        <f t="shared" si="123"/>
        <v/>
      </c>
    </row>
    <row r="7934" spans="18:18">
      <c r="R7934" s="107" t="str">
        <f t="shared" si="123"/>
        <v/>
      </c>
    </row>
    <row r="7935" spans="18:18">
      <c r="R7935" s="107" t="str">
        <f t="shared" si="123"/>
        <v/>
      </c>
    </row>
    <row r="7936" spans="18:18">
      <c r="R7936" s="107" t="str">
        <f t="shared" si="123"/>
        <v/>
      </c>
    </row>
    <row r="7937" spans="18:18">
      <c r="R7937" s="107" t="str">
        <f t="shared" si="123"/>
        <v/>
      </c>
    </row>
    <row r="7938" spans="18:18">
      <c r="R7938" s="107" t="str">
        <f t="shared" si="123"/>
        <v/>
      </c>
    </row>
    <row r="7939" spans="18:18">
      <c r="R7939" s="107" t="str">
        <f t="shared" si="123"/>
        <v/>
      </c>
    </row>
    <row r="7940" spans="18:18">
      <c r="R7940" s="107" t="str">
        <f t="shared" si="123"/>
        <v/>
      </c>
    </row>
    <row r="7941" spans="18:18">
      <c r="R7941" s="107" t="str">
        <f t="shared" si="123"/>
        <v/>
      </c>
    </row>
    <row r="7942" spans="18:18">
      <c r="R7942" s="107" t="str">
        <f t="shared" ref="R7942:R8005" si="124">IF(AND(I7942="",K7942=""),"",IF(I7942="Lead","Lead",IF(K7942="Lead","Lead",IF((OR((AND((ISNUMBER(SEARCH("Galvanized",K7942))),AM7942="Yes")),(AND((ISNUMBER(SEARCH("Galvanized",K7942))),AM7942="Unknown")))),"Galvanized requiring replacement",IF((OR((AND((ISNUMBER(SEARCH("Galvanized",K7942))),AQ7942="Yes")),(AND((ISNUMBER(SEARCH("Galvanized",K7942))),AQ7942="Unknown")))),"Galvanized requiring replacement",IF(I7942="Galvanized requiring replacement","Galvanized requiring replacement",IF(K7942="Galvanized requiring replacement","Galvanized requiring replacement",IF(ISNUMBER(SEARCH("Unknown",I7942)),"Unknown",IF(ISNUMBER(SEARCH("Unknown",K7942)),"Unknown",IF(I7942="","Unknown",IF(K7942="","Unknown","Non-lead")))))))))))</f>
        <v/>
      </c>
    </row>
    <row r="7943" spans="18:18">
      <c r="R7943" s="107" t="str">
        <f t="shared" si="124"/>
        <v/>
      </c>
    </row>
    <row r="7944" spans="18:18">
      <c r="R7944" s="107" t="str">
        <f t="shared" si="124"/>
        <v/>
      </c>
    </row>
    <row r="7945" spans="18:18">
      <c r="R7945" s="107" t="str">
        <f t="shared" si="124"/>
        <v/>
      </c>
    </row>
    <row r="7946" spans="18:18">
      <c r="R7946" s="107" t="str">
        <f t="shared" si="124"/>
        <v/>
      </c>
    </row>
    <row r="7947" spans="18:18">
      <c r="R7947" s="107" t="str">
        <f t="shared" si="124"/>
        <v/>
      </c>
    </row>
    <row r="7948" spans="18:18">
      <c r="R7948" s="107" t="str">
        <f t="shared" si="124"/>
        <v/>
      </c>
    </row>
    <row r="7949" spans="18:18">
      <c r="R7949" s="107" t="str">
        <f t="shared" si="124"/>
        <v/>
      </c>
    </row>
    <row r="7950" spans="18:18">
      <c r="R7950" s="107" t="str">
        <f t="shared" si="124"/>
        <v/>
      </c>
    </row>
    <row r="7951" spans="18:18">
      <c r="R7951" s="107" t="str">
        <f t="shared" si="124"/>
        <v/>
      </c>
    </row>
    <row r="7952" spans="18:18">
      <c r="R7952" s="107" t="str">
        <f t="shared" si="124"/>
        <v/>
      </c>
    </row>
    <row r="7953" spans="18:18">
      <c r="R7953" s="107" t="str">
        <f t="shared" si="124"/>
        <v/>
      </c>
    </row>
    <row r="7954" spans="18:18">
      <c r="R7954" s="107" t="str">
        <f t="shared" si="124"/>
        <v/>
      </c>
    </row>
    <row r="7955" spans="18:18">
      <c r="R7955" s="107" t="str">
        <f t="shared" si="124"/>
        <v/>
      </c>
    </row>
    <row r="7956" spans="18:18">
      <c r="R7956" s="107" t="str">
        <f t="shared" si="124"/>
        <v/>
      </c>
    </row>
    <row r="7957" spans="18:18">
      <c r="R7957" s="107" t="str">
        <f t="shared" si="124"/>
        <v/>
      </c>
    </row>
    <row r="7958" spans="18:18">
      <c r="R7958" s="107" t="str">
        <f t="shared" si="124"/>
        <v/>
      </c>
    </row>
    <row r="7959" spans="18:18">
      <c r="R7959" s="107" t="str">
        <f t="shared" si="124"/>
        <v/>
      </c>
    </row>
    <row r="7960" spans="18:18">
      <c r="R7960" s="107" t="str">
        <f t="shared" si="124"/>
        <v/>
      </c>
    </row>
    <row r="7961" spans="18:18">
      <c r="R7961" s="107" t="str">
        <f t="shared" si="124"/>
        <v/>
      </c>
    </row>
    <row r="7962" spans="18:18">
      <c r="R7962" s="107" t="str">
        <f t="shared" si="124"/>
        <v/>
      </c>
    </row>
    <row r="7963" spans="18:18">
      <c r="R7963" s="107" t="str">
        <f t="shared" si="124"/>
        <v/>
      </c>
    </row>
    <row r="7964" spans="18:18">
      <c r="R7964" s="107" t="str">
        <f t="shared" si="124"/>
        <v/>
      </c>
    </row>
    <row r="7965" spans="18:18">
      <c r="R7965" s="107" t="str">
        <f t="shared" si="124"/>
        <v/>
      </c>
    </row>
    <row r="7966" spans="18:18">
      <c r="R7966" s="107" t="str">
        <f t="shared" si="124"/>
        <v/>
      </c>
    </row>
    <row r="7967" spans="18:18">
      <c r="R7967" s="107" t="str">
        <f t="shared" si="124"/>
        <v/>
      </c>
    </row>
    <row r="7968" spans="18:18">
      <c r="R7968" s="107" t="str">
        <f t="shared" si="124"/>
        <v/>
      </c>
    </row>
    <row r="7969" spans="18:18">
      <c r="R7969" s="107" t="str">
        <f t="shared" si="124"/>
        <v/>
      </c>
    </row>
    <row r="7970" spans="18:18">
      <c r="R7970" s="107" t="str">
        <f t="shared" si="124"/>
        <v/>
      </c>
    </row>
    <row r="7971" spans="18:18">
      <c r="R7971" s="107" t="str">
        <f t="shared" si="124"/>
        <v/>
      </c>
    </row>
    <row r="7972" spans="18:18">
      <c r="R7972" s="107" t="str">
        <f t="shared" si="124"/>
        <v/>
      </c>
    </row>
    <row r="7973" spans="18:18">
      <c r="R7973" s="107" t="str">
        <f t="shared" si="124"/>
        <v/>
      </c>
    </row>
    <row r="7974" spans="18:18">
      <c r="R7974" s="107" t="str">
        <f t="shared" si="124"/>
        <v/>
      </c>
    </row>
    <row r="7975" spans="18:18">
      <c r="R7975" s="107" t="str">
        <f t="shared" si="124"/>
        <v/>
      </c>
    </row>
    <row r="7976" spans="18:18">
      <c r="R7976" s="107" t="str">
        <f t="shared" si="124"/>
        <v/>
      </c>
    </row>
    <row r="7977" spans="18:18">
      <c r="R7977" s="107" t="str">
        <f t="shared" si="124"/>
        <v/>
      </c>
    </row>
    <row r="7978" spans="18:18">
      <c r="R7978" s="107" t="str">
        <f t="shared" si="124"/>
        <v/>
      </c>
    </row>
    <row r="7979" spans="18:18">
      <c r="R7979" s="107" t="str">
        <f t="shared" si="124"/>
        <v/>
      </c>
    </row>
    <row r="7980" spans="18:18">
      <c r="R7980" s="107" t="str">
        <f t="shared" si="124"/>
        <v/>
      </c>
    </row>
    <row r="7981" spans="18:18">
      <c r="R7981" s="107" t="str">
        <f t="shared" si="124"/>
        <v/>
      </c>
    </row>
    <row r="7982" spans="18:18">
      <c r="R7982" s="107" t="str">
        <f t="shared" si="124"/>
        <v/>
      </c>
    </row>
    <row r="7983" spans="18:18">
      <c r="R7983" s="107" t="str">
        <f t="shared" si="124"/>
        <v/>
      </c>
    </row>
    <row r="7984" spans="18:18">
      <c r="R7984" s="107" t="str">
        <f t="shared" si="124"/>
        <v/>
      </c>
    </row>
    <row r="7985" spans="18:18">
      <c r="R7985" s="107" t="str">
        <f t="shared" si="124"/>
        <v/>
      </c>
    </row>
    <row r="7986" spans="18:18">
      <c r="R7986" s="107" t="str">
        <f t="shared" si="124"/>
        <v/>
      </c>
    </row>
    <row r="7987" spans="18:18">
      <c r="R7987" s="107" t="str">
        <f t="shared" si="124"/>
        <v/>
      </c>
    </row>
    <row r="7988" spans="18:18">
      <c r="R7988" s="107" t="str">
        <f t="shared" si="124"/>
        <v/>
      </c>
    </row>
    <row r="7989" spans="18:18">
      <c r="R7989" s="107" t="str">
        <f t="shared" si="124"/>
        <v/>
      </c>
    </row>
    <row r="7990" spans="18:18">
      <c r="R7990" s="107" t="str">
        <f t="shared" si="124"/>
        <v/>
      </c>
    </row>
    <row r="7991" spans="18:18">
      <c r="R7991" s="107" t="str">
        <f t="shared" si="124"/>
        <v/>
      </c>
    </row>
    <row r="7992" spans="18:18">
      <c r="R7992" s="107" t="str">
        <f t="shared" si="124"/>
        <v/>
      </c>
    </row>
    <row r="7993" spans="18:18">
      <c r="R7993" s="107" t="str">
        <f t="shared" si="124"/>
        <v/>
      </c>
    </row>
    <row r="7994" spans="18:18">
      <c r="R7994" s="107" t="str">
        <f t="shared" si="124"/>
        <v/>
      </c>
    </row>
    <row r="7995" spans="18:18">
      <c r="R7995" s="107" t="str">
        <f t="shared" si="124"/>
        <v/>
      </c>
    </row>
    <row r="7996" spans="18:18">
      <c r="R7996" s="107" t="str">
        <f t="shared" si="124"/>
        <v/>
      </c>
    </row>
    <row r="7997" spans="18:18">
      <c r="R7997" s="107" t="str">
        <f t="shared" si="124"/>
        <v/>
      </c>
    </row>
    <row r="7998" spans="18:18">
      <c r="R7998" s="107" t="str">
        <f t="shared" si="124"/>
        <v/>
      </c>
    </row>
    <row r="7999" spans="18:18">
      <c r="R7999" s="107" t="str">
        <f t="shared" si="124"/>
        <v/>
      </c>
    </row>
    <row r="8000" spans="18:18">
      <c r="R8000" s="107" t="str">
        <f t="shared" si="124"/>
        <v/>
      </c>
    </row>
    <row r="8001" spans="18:18">
      <c r="R8001" s="107" t="str">
        <f t="shared" si="124"/>
        <v/>
      </c>
    </row>
    <row r="8002" spans="18:18">
      <c r="R8002" s="107" t="str">
        <f t="shared" si="124"/>
        <v/>
      </c>
    </row>
    <row r="8003" spans="18:18">
      <c r="R8003" s="107" t="str">
        <f t="shared" si="124"/>
        <v/>
      </c>
    </row>
    <row r="8004" spans="18:18">
      <c r="R8004" s="107" t="str">
        <f t="shared" si="124"/>
        <v/>
      </c>
    </row>
    <row r="8005" spans="18:18">
      <c r="R8005" s="107" t="str">
        <f t="shared" si="124"/>
        <v/>
      </c>
    </row>
    <row r="8006" spans="18:18">
      <c r="R8006" s="107" t="str">
        <f t="shared" ref="R8006:R8069" si="125">IF(AND(I8006="",K8006=""),"",IF(I8006="Lead","Lead",IF(K8006="Lead","Lead",IF((OR((AND((ISNUMBER(SEARCH("Galvanized",K8006))),AM8006="Yes")),(AND((ISNUMBER(SEARCH("Galvanized",K8006))),AM8006="Unknown")))),"Galvanized requiring replacement",IF((OR((AND((ISNUMBER(SEARCH("Galvanized",K8006))),AQ8006="Yes")),(AND((ISNUMBER(SEARCH("Galvanized",K8006))),AQ8006="Unknown")))),"Galvanized requiring replacement",IF(I8006="Galvanized requiring replacement","Galvanized requiring replacement",IF(K8006="Galvanized requiring replacement","Galvanized requiring replacement",IF(ISNUMBER(SEARCH("Unknown",I8006)),"Unknown",IF(ISNUMBER(SEARCH("Unknown",K8006)),"Unknown",IF(I8006="","Unknown",IF(K8006="","Unknown","Non-lead")))))))))))</f>
        <v/>
      </c>
    </row>
    <row r="8007" spans="18:18">
      <c r="R8007" s="107" t="str">
        <f t="shared" si="125"/>
        <v/>
      </c>
    </row>
    <row r="8008" spans="18:18">
      <c r="R8008" s="107" t="str">
        <f t="shared" si="125"/>
        <v/>
      </c>
    </row>
    <row r="8009" spans="18:18">
      <c r="R8009" s="107" t="str">
        <f t="shared" si="125"/>
        <v/>
      </c>
    </row>
    <row r="8010" spans="18:18">
      <c r="R8010" s="107" t="str">
        <f t="shared" si="125"/>
        <v/>
      </c>
    </row>
    <row r="8011" spans="18:18">
      <c r="R8011" s="107" t="str">
        <f t="shared" si="125"/>
        <v/>
      </c>
    </row>
    <row r="8012" spans="18:18">
      <c r="R8012" s="107" t="str">
        <f t="shared" si="125"/>
        <v/>
      </c>
    </row>
    <row r="8013" spans="18:18">
      <c r="R8013" s="107" t="str">
        <f t="shared" si="125"/>
        <v/>
      </c>
    </row>
    <row r="8014" spans="18:18">
      <c r="R8014" s="107" t="str">
        <f t="shared" si="125"/>
        <v/>
      </c>
    </row>
    <row r="8015" spans="18:18">
      <c r="R8015" s="107" t="str">
        <f t="shared" si="125"/>
        <v/>
      </c>
    </row>
    <row r="8016" spans="18:18">
      <c r="R8016" s="107" t="str">
        <f t="shared" si="125"/>
        <v/>
      </c>
    </row>
    <row r="8017" spans="18:18">
      <c r="R8017" s="107" t="str">
        <f t="shared" si="125"/>
        <v/>
      </c>
    </row>
    <row r="8018" spans="18:18">
      <c r="R8018" s="107" t="str">
        <f t="shared" si="125"/>
        <v/>
      </c>
    </row>
    <row r="8019" spans="18:18">
      <c r="R8019" s="107" t="str">
        <f t="shared" si="125"/>
        <v/>
      </c>
    </row>
    <row r="8020" spans="18:18">
      <c r="R8020" s="107" t="str">
        <f t="shared" si="125"/>
        <v/>
      </c>
    </row>
    <row r="8021" spans="18:18">
      <c r="R8021" s="107" t="str">
        <f t="shared" si="125"/>
        <v/>
      </c>
    </row>
    <row r="8022" spans="18:18">
      <c r="R8022" s="107" t="str">
        <f t="shared" si="125"/>
        <v/>
      </c>
    </row>
    <row r="8023" spans="18:18">
      <c r="R8023" s="107" t="str">
        <f t="shared" si="125"/>
        <v/>
      </c>
    </row>
    <row r="8024" spans="18:18">
      <c r="R8024" s="107" t="str">
        <f t="shared" si="125"/>
        <v/>
      </c>
    </row>
    <row r="8025" spans="18:18">
      <c r="R8025" s="107" t="str">
        <f t="shared" si="125"/>
        <v/>
      </c>
    </row>
    <row r="8026" spans="18:18">
      <c r="R8026" s="107" t="str">
        <f t="shared" si="125"/>
        <v/>
      </c>
    </row>
    <row r="8027" spans="18:18">
      <c r="R8027" s="107" t="str">
        <f t="shared" si="125"/>
        <v/>
      </c>
    </row>
    <row r="8028" spans="18:18">
      <c r="R8028" s="107" t="str">
        <f t="shared" si="125"/>
        <v/>
      </c>
    </row>
    <row r="8029" spans="18:18">
      <c r="R8029" s="107" t="str">
        <f t="shared" si="125"/>
        <v/>
      </c>
    </row>
    <row r="8030" spans="18:18">
      <c r="R8030" s="107" t="str">
        <f t="shared" si="125"/>
        <v/>
      </c>
    </row>
    <row r="8031" spans="18:18">
      <c r="R8031" s="107" t="str">
        <f t="shared" si="125"/>
        <v/>
      </c>
    </row>
    <row r="8032" spans="18:18">
      <c r="R8032" s="107" t="str">
        <f t="shared" si="125"/>
        <v/>
      </c>
    </row>
    <row r="8033" spans="18:18">
      <c r="R8033" s="107" t="str">
        <f t="shared" si="125"/>
        <v/>
      </c>
    </row>
    <row r="8034" spans="18:18">
      <c r="R8034" s="107" t="str">
        <f t="shared" si="125"/>
        <v/>
      </c>
    </row>
    <row r="8035" spans="18:18">
      <c r="R8035" s="107" t="str">
        <f t="shared" si="125"/>
        <v/>
      </c>
    </row>
    <row r="8036" spans="18:18">
      <c r="R8036" s="107" t="str">
        <f t="shared" si="125"/>
        <v/>
      </c>
    </row>
    <row r="8037" spans="18:18">
      <c r="R8037" s="107" t="str">
        <f t="shared" si="125"/>
        <v/>
      </c>
    </row>
    <row r="8038" spans="18:18">
      <c r="R8038" s="107" t="str">
        <f t="shared" si="125"/>
        <v/>
      </c>
    </row>
    <row r="8039" spans="18:18">
      <c r="R8039" s="107" t="str">
        <f t="shared" si="125"/>
        <v/>
      </c>
    </row>
    <row r="8040" spans="18:18">
      <c r="R8040" s="107" t="str">
        <f t="shared" si="125"/>
        <v/>
      </c>
    </row>
    <row r="8041" spans="18:18">
      <c r="R8041" s="107" t="str">
        <f t="shared" si="125"/>
        <v/>
      </c>
    </row>
    <row r="8042" spans="18:18">
      <c r="R8042" s="107" t="str">
        <f t="shared" si="125"/>
        <v/>
      </c>
    </row>
    <row r="8043" spans="18:18">
      <c r="R8043" s="107" t="str">
        <f t="shared" si="125"/>
        <v/>
      </c>
    </row>
    <row r="8044" spans="18:18">
      <c r="R8044" s="107" t="str">
        <f t="shared" si="125"/>
        <v/>
      </c>
    </row>
    <row r="8045" spans="18:18">
      <c r="R8045" s="107" t="str">
        <f t="shared" si="125"/>
        <v/>
      </c>
    </row>
    <row r="8046" spans="18:18">
      <c r="R8046" s="107" t="str">
        <f t="shared" si="125"/>
        <v/>
      </c>
    </row>
    <row r="8047" spans="18:18">
      <c r="R8047" s="107" t="str">
        <f t="shared" si="125"/>
        <v/>
      </c>
    </row>
    <row r="8048" spans="18:18">
      <c r="R8048" s="107" t="str">
        <f t="shared" si="125"/>
        <v/>
      </c>
    </row>
    <row r="8049" spans="18:18">
      <c r="R8049" s="107" t="str">
        <f t="shared" si="125"/>
        <v/>
      </c>
    </row>
    <row r="8050" spans="18:18">
      <c r="R8050" s="107" t="str">
        <f t="shared" si="125"/>
        <v/>
      </c>
    </row>
    <row r="8051" spans="18:18">
      <c r="R8051" s="107" t="str">
        <f t="shared" si="125"/>
        <v/>
      </c>
    </row>
    <row r="8052" spans="18:18">
      <c r="R8052" s="107" t="str">
        <f t="shared" si="125"/>
        <v/>
      </c>
    </row>
    <row r="8053" spans="18:18">
      <c r="R8053" s="107" t="str">
        <f t="shared" si="125"/>
        <v/>
      </c>
    </row>
    <row r="8054" spans="18:18">
      <c r="R8054" s="107" t="str">
        <f t="shared" si="125"/>
        <v/>
      </c>
    </row>
    <row r="8055" spans="18:18">
      <c r="R8055" s="107" t="str">
        <f t="shared" si="125"/>
        <v/>
      </c>
    </row>
    <row r="8056" spans="18:18">
      <c r="R8056" s="107" t="str">
        <f t="shared" si="125"/>
        <v/>
      </c>
    </row>
    <row r="8057" spans="18:18">
      <c r="R8057" s="107" t="str">
        <f t="shared" si="125"/>
        <v/>
      </c>
    </row>
    <row r="8058" spans="18:18">
      <c r="R8058" s="107" t="str">
        <f t="shared" si="125"/>
        <v/>
      </c>
    </row>
    <row r="8059" spans="18:18">
      <c r="R8059" s="107" t="str">
        <f t="shared" si="125"/>
        <v/>
      </c>
    </row>
    <row r="8060" spans="18:18">
      <c r="R8060" s="107" t="str">
        <f t="shared" si="125"/>
        <v/>
      </c>
    </row>
    <row r="8061" spans="18:18">
      <c r="R8061" s="107" t="str">
        <f t="shared" si="125"/>
        <v/>
      </c>
    </row>
    <row r="8062" spans="18:18">
      <c r="R8062" s="107" t="str">
        <f t="shared" si="125"/>
        <v/>
      </c>
    </row>
    <row r="8063" spans="18:18">
      <c r="R8063" s="107" t="str">
        <f t="shared" si="125"/>
        <v/>
      </c>
    </row>
    <row r="8064" spans="18:18">
      <c r="R8064" s="107" t="str">
        <f t="shared" si="125"/>
        <v/>
      </c>
    </row>
    <row r="8065" spans="18:18">
      <c r="R8065" s="107" t="str">
        <f t="shared" si="125"/>
        <v/>
      </c>
    </row>
    <row r="8066" spans="18:18">
      <c r="R8066" s="107" t="str">
        <f t="shared" si="125"/>
        <v/>
      </c>
    </row>
    <row r="8067" spans="18:18">
      <c r="R8067" s="107" t="str">
        <f t="shared" si="125"/>
        <v/>
      </c>
    </row>
    <row r="8068" spans="18:18">
      <c r="R8068" s="107" t="str">
        <f t="shared" si="125"/>
        <v/>
      </c>
    </row>
    <row r="8069" spans="18:18">
      <c r="R8069" s="107" t="str">
        <f t="shared" si="125"/>
        <v/>
      </c>
    </row>
    <row r="8070" spans="18:18">
      <c r="R8070" s="107" t="str">
        <f t="shared" ref="R8070:R8133" si="126">IF(AND(I8070="",K8070=""),"",IF(I8070="Lead","Lead",IF(K8070="Lead","Lead",IF((OR((AND((ISNUMBER(SEARCH("Galvanized",K8070))),AM8070="Yes")),(AND((ISNUMBER(SEARCH("Galvanized",K8070))),AM8070="Unknown")))),"Galvanized requiring replacement",IF((OR((AND((ISNUMBER(SEARCH("Galvanized",K8070))),AQ8070="Yes")),(AND((ISNUMBER(SEARCH("Galvanized",K8070))),AQ8070="Unknown")))),"Galvanized requiring replacement",IF(I8070="Galvanized requiring replacement","Galvanized requiring replacement",IF(K8070="Galvanized requiring replacement","Galvanized requiring replacement",IF(ISNUMBER(SEARCH("Unknown",I8070)),"Unknown",IF(ISNUMBER(SEARCH("Unknown",K8070)),"Unknown",IF(I8070="","Unknown",IF(K8070="","Unknown","Non-lead")))))))))))</f>
        <v/>
      </c>
    </row>
    <row r="8071" spans="18:18">
      <c r="R8071" s="107" t="str">
        <f t="shared" si="126"/>
        <v/>
      </c>
    </row>
    <row r="8072" spans="18:18">
      <c r="R8072" s="107" t="str">
        <f t="shared" si="126"/>
        <v/>
      </c>
    </row>
    <row r="8073" spans="18:18">
      <c r="R8073" s="107" t="str">
        <f t="shared" si="126"/>
        <v/>
      </c>
    </row>
    <row r="8074" spans="18:18">
      <c r="R8074" s="107" t="str">
        <f t="shared" si="126"/>
        <v/>
      </c>
    </row>
    <row r="8075" spans="18:18">
      <c r="R8075" s="107" t="str">
        <f t="shared" si="126"/>
        <v/>
      </c>
    </row>
    <row r="8076" spans="18:18">
      <c r="R8076" s="107" t="str">
        <f t="shared" si="126"/>
        <v/>
      </c>
    </row>
    <row r="8077" spans="18:18">
      <c r="R8077" s="107" t="str">
        <f t="shared" si="126"/>
        <v/>
      </c>
    </row>
    <row r="8078" spans="18:18">
      <c r="R8078" s="107" t="str">
        <f t="shared" si="126"/>
        <v/>
      </c>
    </row>
    <row r="8079" spans="18:18">
      <c r="R8079" s="107" t="str">
        <f t="shared" si="126"/>
        <v/>
      </c>
    </row>
    <row r="8080" spans="18:18">
      <c r="R8080" s="107" t="str">
        <f t="shared" si="126"/>
        <v/>
      </c>
    </row>
    <row r="8081" spans="18:18">
      <c r="R8081" s="107" t="str">
        <f t="shared" si="126"/>
        <v/>
      </c>
    </row>
    <row r="8082" spans="18:18">
      <c r="R8082" s="107" t="str">
        <f t="shared" si="126"/>
        <v/>
      </c>
    </row>
    <row r="8083" spans="18:18">
      <c r="R8083" s="107" t="str">
        <f t="shared" si="126"/>
        <v/>
      </c>
    </row>
    <row r="8084" spans="18:18">
      <c r="R8084" s="107" t="str">
        <f t="shared" si="126"/>
        <v/>
      </c>
    </row>
    <row r="8085" spans="18:18">
      <c r="R8085" s="107" t="str">
        <f t="shared" si="126"/>
        <v/>
      </c>
    </row>
    <row r="8086" spans="18:18">
      <c r="R8086" s="107" t="str">
        <f t="shared" si="126"/>
        <v/>
      </c>
    </row>
    <row r="8087" spans="18:18">
      <c r="R8087" s="107" t="str">
        <f t="shared" si="126"/>
        <v/>
      </c>
    </row>
    <row r="8088" spans="18:18">
      <c r="R8088" s="107" t="str">
        <f t="shared" si="126"/>
        <v/>
      </c>
    </row>
    <row r="8089" spans="18:18">
      <c r="R8089" s="107" t="str">
        <f t="shared" si="126"/>
        <v/>
      </c>
    </row>
    <row r="8090" spans="18:18">
      <c r="R8090" s="107" t="str">
        <f t="shared" si="126"/>
        <v/>
      </c>
    </row>
    <row r="8091" spans="18:18">
      <c r="R8091" s="107" t="str">
        <f t="shared" si="126"/>
        <v/>
      </c>
    </row>
    <row r="8092" spans="18:18">
      <c r="R8092" s="107" t="str">
        <f t="shared" si="126"/>
        <v/>
      </c>
    </row>
    <row r="8093" spans="18:18">
      <c r="R8093" s="107" t="str">
        <f t="shared" si="126"/>
        <v/>
      </c>
    </row>
    <row r="8094" spans="18:18">
      <c r="R8094" s="107" t="str">
        <f t="shared" si="126"/>
        <v/>
      </c>
    </row>
    <row r="8095" spans="18:18">
      <c r="R8095" s="107" t="str">
        <f t="shared" si="126"/>
        <v/>
      </c>
    </row>
    <row r="8096" spans="18:18">
      <c r="R8096" s="107" t="str">
        <f t="shared" si="126"/>
        <v/>
      </c>
    </row>
    <row r="8097" spans="18:18">
      <c r="R8097" s="107" t="str">
        <f t="shared" si="126"/>
        <v/>
      </c>
    </row>
    <row r="8098" spans="18:18">
      <c r="R8098" s="107" t="str">
        <f t="shared" si="126"/>
        <v/>
      </c>
    </row>
    <row r="8099" spans="18:18">
      <c r="R8099" s="107" t="str">
        <f t="shared" si="126"/>
        <v/>
      </c>
    </row>
    <row r="8100" spans="18:18">
      <c r="R8100" s="107" t="str">
        <f t="shared" si="126"/>
        <v/>
      </c>
    </row>
    <row r="8101" spans="18:18">
      <c r="R8101" s="107" t="str">
        <f t="shared" si="126"/>
        <v/>
      </c>
    </row>
    <row r="8102" spans="18:18">
      <c r="R8102" s="107" t="str">
        <f t="shared" si="126"/>
        <v/>
      </c>
    </row>
    <row r="8103" spans="18:18">
      <c r="R8103" s="107" t="str">
        <f t="shared" si="126"/>
        <v/>
      </c>
    </row>
    <row r="8104" spans="18:18">
      <c r="R8104" s="107" t="str">
        <f t="shared" si="126"/>
        <v/>
      </c>
    </row>
    <row r="8105" spans="18:18">
      <c r="R8105" s="107" t="str">
        <f t="shared" si="126"/>
        <v/>
      </c>
    </row>
    <row r="8106" spans="18:18">
      <c r="R8106" s="107" t="str">
        <f t="shared" si="126"/>
        <v/>
      </c>
    </row>
    <row r="8107" spans="18:18">
      <c r="R8107" s="107" t="str">
        <f t="shared" si="126"/>
        <v/>
      </c>
    </row>
    <row r="8108" spans="18:18">
      <c r="R8108" s="107" t="str">
        <f t="shared" si="126"/>
        <v/>
      </c>
    </row>
    <row r="8109" spans="18:18">
      <c r="R8109" s="107" t="str">
        <f t="shared" si="126"/>
        <v/>
      </c>
    </row>
    <row r="8110" spans="18:18">
      <c r="R8110" s="107" t="str">
        <f t="shared" si="126"/>
        <v/>
      </c>
    </row>
    <row r="8111" spans="18:18">
      <c r="R8111" s="107" t="str">
        <f t="shared" si="126"/>
        <v/>
      </c>
    </row>
    <row r="8112" spans="18:18">
      <c r="R8112" s="107" t="str">
        <f t="shared" si="126"/>
        <v/>
      </c>
    </row>
    <row r="8113" spans="18:18">
      <c r="R8113" s="107" t="str">
        <f t="shared" si="126"/>
        <v/>
      </c>
    </row>
    <row r="8114" spans="18:18">
      <c r="R8114" s="107" t="str">
        <f t="shared" si="126"/>
        <v/>
      </c>
    </row>
    <row r="8115" spans="18:18">
      <c r="R8115" s="107" t="str">
        <f t="shared" si="126"/>
        <v/>
      </c>
    </row>
    <row r="8116" spans="18:18">
      <c r="R8116" s="107" t="str">
        <f t="shared" si="126"/>
        <v/>
      </c>
    </row>
    <row r="8117" spans="18:18">
      <c r="R8117" s="107" t="str">
        <f t="shared" si="126"/>
        <v/>
      </c>
    </row>
    <row r="8118" spans="18:18">
      <c r="R8118" s="107" t="str">
        <f t="shared" si="126"/>
        <v/>
      </c>
    </row>
    <row r="8119" spans="18:18">
      <c r="R8119" s="107" t="str">
        <f t="shared" si="126"/>
        <v/>
      </c>
    </row>
    <row r="8120" spans="18:18">
      <c r="R8120" s="107" t="str">
        <f t="shared" si="126"/>
        <v/>
      </c>
    </row>
    <row r="8121" spans="18:18">
      <c r="R8121" s="107" t="str">
        <f t="shared" si="126"/>
        <v/>
      </c>
    </row>
    <row r="8122" spans="18:18">
      <c r="R8122" s="107" t="str">
        <f t="shared" si="126"/>
        <v/>
      </c>
    </row>
    <row r="8123" spans="18:18">
      <c r="R8123" s="107" t="str">
        <f t="shared" si="126"/>
        <v/>
      </c>
    </row>
    <row r="8124" spans="18:18">
      <c r="R8124" s="107" t="str">
        <f t="shared" si="126"/>
        <v/>
      </c>
    </row>
    <row r="8125" spans="18:18">
      <c r="R8125" s="107" t="str">
        <f t="shared" si="126"/>
        <v/>
      </c>
    </row>
    <row r="8126" spans="18:18">
      <c r="R8126" s="107" t="str">
        <f t="shared" si="126"/>
        <v/>
      </c>
    </row>
    <row r="8127" spans="18:18">
      <c r="R8127" s="107" t="str">
        <f t="shared" si="126"/>
        <v/>
      </c>
    </row>
    <row r="8128" spans="18:18">
      <c r="R8128" s="107" t="str">
        <f t="shared" si="126"/>
        <v/>
      </c>
    </row>
    <row r="8129" spans="18:18">
      <c r="R8129" s="107" t="str">
        <f t="shared" si="126"/>
        <v/>
      </c>
    </row>
    <row r="8130" spans="18:18">
      <c r="R8130" s="107" t="str">
        <f t="shared" si="126"/>
        <v/>
      </c>
    </row>
    <row r="8131" spans="18:18">
      <c r="R8131" s="107" t="str">
        <f t="shared" si="126"/>
        <v/>
      </c>
    </row>
    <row r="8132" spans="18:18">
      <c r="R8132" s="107" t="str">
        <f t="shared" si="126"/>
        <v/>
      </c>
    </row>
    <row r="8133" spans="18:18">
      <c r="R8133" s="107" t="str">
        <f t="shared" si="126"/>
        <v/>
      </c>
    </row>
    <row r="8134" spans="18:18">
      <c r="R8134" s="107" t="str">
        <f t="shared" ref="R8134:R8197" si="127">IF(AND(I8134="",K8134=""),"",IF(I8134="Lead","Lead",IF(K8134="Lead","Lead",IF((OR((AND((ISNUMBER(SEARCH("Galvanized",K8134))),AM8134="Yes")),(AND((ISNUMBER(SEARCH("Galvanized",K8134))),AM8134="Unknown")))),"Galvanized requiring replacement",IF((OR((AND((ISNUMBER(SEARCH("Galvanized",K8134))),AQ8134="Yes")),(AND((ISNUMBER(SEARCH("Galvanized",K8134))),AQ8134="Unknown")))),"Galvanized requiring replacement",IF(I8134="Galvanized requiring replacement","Galvanized requiring replacement",IF(K8134="Galvanized requiring replacement","Galvanized requiring replacement",IF(ISNUMBER(SEARCH("Unknown",I8134)),"Unknown",IF(ISNUMBER(SEARCH("Unknown",K8134)),"Unknown",IF(I8134="","Unknown",IF(K8134="","Unknown","Non-lead")))))))))))</f>
        <v/>
      </c>
    </row>
    <row r="8135" spans="18:18">
      <c r="R8135" s="107" t="str">
        <f t="shared" si="127"/>
        <v/>
      </c>
    </row>
    <row r="8136" spans="18:18">
      <c r="R8136" s="107" t="str">
        <f t="shared" si="127"/>
        <v/>
      </c>
    </row>
    <row r="8137" spans="18:18">
      <c r="R8137" s="107" t="str">
        <f t="shared" si="127"/>
        <v/>
      </c>
    </row>
    <row r="8138" spans="18:18">
      <c r="R8138" s="107" t="str">
        <f t="shared" si="127"/>
        <v/>
      </c>
    </row>
    <row r="8139" spans="18:18">
      <c r="R8139" s="107" t="str">
        <f t="shared" si="127"/>
        <v/>
      </c>
    </row>
    <row r="8140" spans="18:18">
      <c r="R8140" s="107" t="str">
        <f t="shared" si="127"/>
        <v/>
      </c>
    </row>
    <row r="8141" spans="18:18">
      <c r="R8141" s="107" t="str">
        <f t="shared" si="127"/>
        <v/>
      </c>
    </row>
    <row r="8142" spans="18:18">
      <c r="R8142" s="107" t="str">
        <f t="shared" si="127"/>
        <v/>
      </c>
    </row>
    <row r="8143" spans="18:18">
      <c r="R8143" s="107" t="str">
        <f t="shared" si="127"/>
        <v/>
      </c>
    </row>
    <row r="8144" spans="18:18">
      <c r="R8144" s="107" t="str">
        <f t="shared" si="127"/>
        <v/>
      </c>
    </row>
    <row r="8145" spans="18:18">
      <c r="R8145" s="107" t="str">
        <f t="shared" si="127"/>
        <v/>
      </c>
    </row>
    <row r="8146" spans="18:18">
      <c r="R8146" s="107" t="str">
        <f t="shared" si="127"/>
        <v/>
      </c>
    </row>
    <row r="8147" spans="18:18">
      <c r="R8147" s="107" t="str">
        <f t="shared" si="127"/>
        <v/>
      </c>
    </row>
    <row r="8148" spans="18:18">
      <c r="R8148" s="107" t="str">
        <f t="shared" si="127"/>
        <v/>
      </c>
    </row>
    <row r="8149" spans="18:18">
      <c r="R8149" s="107" t="str">
        <f t="shared" si="127"/>
        <v/>
      </c>
    </row>
    <row r="8150" spans="18:18">
      <c r="R8150" s="107" t="str">
        <f t="shared" si="127"/>
        <v/>
      </c>
    </row>
    <row r="8151" spans="18:18">
      <c r="R8151" s="107" t="str">
        <f t="shared" si="127"/>
        <v/>
      </c>
    </row>
    <row r="8152" spans="18:18">
      <c r="R8152" s="107" t="str">
        <f t="shared" si="127"/>
        <v/>
      </c>
    </row>
    <row r="8153" spans="18:18">
      <c r="R8153" s="107" t="str">
        <f t="shared" si="127"/>
        <v/>
      </c>
    </row>
    <row r="8154" spans="18:18">
      <c r="R8154" s="107" t="str">
        <f t="shared" si="127"/>
        <v/>
      </c>
    </row>
    <row r="8155" spans="18:18">
      <c r="R8155" s="107" t="str">
        <f t="shared" si="127"/>
        <v/>
      </c>
    </row>
    <row r="8156" spans="18:18">
      <c r="R8156" s="107" t="str">
        <f t="shared" si="127"/>
        <v/>
      </c>
    </row>
    <row r="8157" spans="18:18">
      <c r="R8157" s="107" t="str">
        <f t="shared" si="127"/>
        <v/>
      </c>
    </row>
    <row r="8158" spans="18:18">
      <c r="R8158" s="107" t="str">
        <f t="shared" si="127"/>
        <v/>
      </c>
    </row>
    <row r="8159" spans="18:18">
      <c r="R8159" s="107" t="str">
        <f t="shared" si="127"/>
        <v/>
      </c>
    </row>
    <row r="8160" spans="18:18">
      <c r="R8160" s="107" t="str">
        <f t="shared" si="127"/>
        <v/>
      </c>
    </row>
    <row r="8161" spans="18:18">
      <c r="R8161" s="107" t="str">
        <f t="shared" si="127"/>
        <v/>
      </c>
    </row>
    <row r="8162" spans="18:18">
      <c r="R8162" s="107" t="str">
        <f t="shared" si="127"/>
        <v/>
      </c>
    </row>
    <row r="8163" spans="18:18">
      <c r="R8163" s="107" t="str">
        <f t="shared" si="127"/>
        <v/>
      </c>
    </row>
    <row r="8164" spans="18:18">
      <c r="R8164" s="107" t="str">
        <f t="shared" si="127"/>
        <v/>
      </c>
    </row>
    <row r="8165" spans="18:18">
      <c r="R8165" s="107" t="str">
        <f t="shared" si="127"/>
        <v/>
      </c>
    </row>
    <row r="8166" spans="18:18">
      <c r="R8166" s="107" t="str">
        <f t="shared" si="127"/>
        <v/>
      </c>
    </row>
    <row r="8167" spans="18:18">
      <c r="R8167" s="107" t="str">
        <f t="shared" si="127"/>
        <v/>
      </c>
    </row>
    <row r="8168" spans="18:18">
      <c r="R8168" s="107" t="str">
        <f t="shared" si="127"/>
        <v/>
      </c>
    </row>
    <row r="8169" spans="18:18">
      <c r="R8169" s="107" t="str">
        <f t="shared" si="127"/>
        <v/>
      </c>
    </row>
    <row r="8170" spans="18:18">
      <c r="R8170" s="107" t="str">
        <f t="shared" si="127"/>
        <v/>
      </c>
    </row>
    <row r="8171" spans="18:18">
      <c r="R8171" s="107" t="str">
        <f t="shared" si="127"/>
        <v/>
      </c>
    </row>
    <row r="8172" spans="18:18">
      <c r="R8172" s="107" t="str">
        <f t="shared" si="127"/>
        <v/>
      </c>
    </row>
    <row r="8173" spans="18:18">
      <c r="R8173" s="107" t="str">
        <f t="shared" si="127"/>
        <v/>
      </c>
    </row>
    <row r="8174" spans="18:18">
      <c r="R8174" s="107" t="str">
        <f t="shared" si="127"/>
        <v/>
      </c>
    </row>
    <row r="8175" spans="18:18">
      <c r="R8175" s="107" t="str">
        <f t="shared" si="127"/>
        <v/>
      </c>
    </row>
    <row r="8176" spans="18:18">
      <c r="R8176" s="107" t="str">
        <f t="shared" si="127"/>
        <v/>
      </c>
    </row>
    <row r="8177" spans="18:18">
      <c r="R8177" s="107" t="str">
        <f t="shared" si="127"/>
        <v/>
      </c>
    </row>
    <row r="8178" spans="18:18">
      <c r="R8178" s="107" t="str">
        <f t="shared" si="127"/>
        <v/>
      </c>
    </row>
    <row r="8179" spans="18:18">
      <c r="R8179" s="107" t="str">
        <f t="shared" si="127"/>
        <v/>
      </c>
    </row>
    <row r="8180" spans="18:18">
      <c r="R8180" s="107" t="str">
        <f t="shared" si="127"/>
        <v/>
      </c>
    </row>
    <row r="8181" spans="18:18">
      <c r="R8181" s="107" t="str">
        <f t="shared" si="127"/>
        <v/>
      </c>
    </row>
    <row r="8182" spans="18:18">
      <c r="R8182" s="107" t="str">
        <f t="shared" si="127"/>
        <v/>
      </c>
    </row>
    <row r="8183" spans="18:18">
      <c r="R8183" s="107" t="str">
        <f t="shared" si="127"/>
        <v/>
      </c>
    </row>
    <row r="8184" spans="18:18">
      <c r="R8184" s="107" t="str">
        <f t="shared" si="127"/>
        <v/>
      </c>
    </row>
    <row r="8185" spans="18:18">
      <c r="R8185" s="107" t="str">
        <f t="shared" si="127"/>
        <v/>
      </c>
    </row>
    <row r="8186" spans="18:18">
      <c r="R8186" s="107" t="str">
        <f t="shared" si="127"/>
        <v/>
      </c>
    </row>
    <row r="8187" spans="18:18">
      <c r="R8187" s="107" t="str">
        <f t="shared" si="127"/>
        <v/>
      </c>
    </row>
    <row r="8188" spans="18:18">
      <c r="R8188" s="107" t="str">
        <f t="shared" si="127"/>
        <v/>
      </c>
    </row>
    <row r="8189" spans="18:18">
      <c r="R8189" s="107" t="str">
        <f t="shared" si="127"/>
        <v/>
      </c>
    </row>
    <row r="8190" spans="18:18">
      <c r="R8190" s="107" t="str">
        <f t="shared" si="127"/>
        <v/>
      </c>
    </row>
    <row r="8191" spans="18:18">
      <c r="R8191" s="107" t="str">
        <f t="shared" si="127"/>
        <v/>
      </c>
    </row>
    <row r="8192" spans="18:18">
      <c r="R8192" s="107" t="str">
        <f t="shared" si="127"/>
        <v/>
      </c>
    </row>
    <row r="8193" spans="18:18">
      <c r="R8193" s="107" t="str">
        <f t="shared" si="127"/>
        <v/>
      </c>
    </row>
    <row r="8194" spans="18:18">
      <c r="R8194" s="107" t="str">
        <f t="shared" si="127"/>
        <v/>
      </c>
    </row>
    <row r="8195" spans="18:18">
      <c r="R8195" s="107" t="str">
        <f t="shared" si="127"/>
        <v/>
      </c>
    </row>
    <row r="8196" spans="18:18">
      <c r="R8196" s="107" t="str">
        <f t="shared" si="127"/>
        <v/>
      </c>
    </row>
    <row r="8197" spans="18:18">
      <c r="R8197" s="107" t="str">
        <f t="shared" si="127"/>
        <v/>
      </c>
    </row>
    <row r="8198" spans="18:18">
      <c r="R8198" s="107" t="str">
        <f t="shared" ref="R8198:R8261" si="128">IF(AND(I8198="",K8198=""),"",IF(I8198="Lead","Lead",IF(K8198="Lead","Lead",IF((OR((AND((ISNUMBER(SEARCH("Galvanized",K8198))),AM8198="Yes")),(AND((ISNUMBER(SEARCH("Galvanized",K8198))),AM8198="Unknown")))),"Galvanized requiring replacement",IF((OR((AND((ISNUMBER(SEARCH("Galvanized",K8198))),AQ8198="Yes")),(AND((ISNUMBER(SEARCH("Galvanized",K8198))),AQ8198="Unknown")))),"Galvanized requiring replacement",IF(I8198="Galvanized requiring replacement","Galvanized requiring replacement",IF(K8198="Galvanized requiring replacement","Galvanized requiring replacement",IF(ISNUMBER(SEARCH("Unknown",I8198)),"Unknown",IF(ISNUMBER(SEARCH("Unknown",K8198)),"Unknown",IF(I8198="","Unknown",IF(K8198="","Unknown","Non-lead")))))))))))</f>
        <v/>
      </c>
    </row>
    <row r="8199" spans="18:18">
      <c r="R8199" s="107" t="str">
        <f t="shared" si="128"/>
        <v/>
      </c>
    </row>
    <row r="8200" spans="18:18">
      <c r="R8200" s="107" t="str">
        <f t="shared" si="128"/>
        <v/>
      </c>
    </row>
    <row r="8201" spans="18:18">
      <c r="R8201" s="107" t="str">
        <f t="shared" si="128"/>
        <v/>
      </c>
    </row>
    <row r="8202" spans="18:18">
      <c r="R8202" s="107" t="str">
        <f t="shared" si="128"/>
        <v/>
      </c>
    </row>
    <row r="8203" spans="18:18">
      <c r="R8203" s="107" t="str">
        <f t="shared" si="128"/>
        <v/>
      </c>
    </row>
    <row r="8204" spans="18:18">
      <c r="R8204" s="107" t="str">
        <f t="shared" si="128"/>
        <v/>
      </c>
    </row>
    <row r="8205" spans="18:18">
      <c r="R8205" s="107" t="str">
        <f t="shared" si="128"/>
        <v/>
      </c>
    </row>
    <row r="8206" spans="18:18">
      <c r="R8206" s="107" t="str">
        <f t="shared" si="128"/>
        <v/>
      </c>
    </row>
    <row r="8207" spans="18:18">
      <c r="R8207" s="107" t="str">
        <f t="shared" si="128"/>
        <v/>
      </c>
    </row>
    <row r="8208" spans="18:18">
      <c r="R8208" s="107" t="str">
        <f t="shared" si="128"/>
        <v/>
      </c>
    </row>
    <row r="8209" spans="18:18">
      <c r="R8209" s="107" t="str">
        <f t="shared" si="128"/>
        <v/>
      </c>
    </row>
    <row r="8210" spans="18:18">
      <c r="R8210" s="107" t="str">
        <f t="shared" si="128"/>
        <v/>
      </c>
    </row>
    <row r="8211" spans="18:18">
      <c r="R8211" s="107" t="str">
        <f t="shared" si="128"/>
        <v/>
      </c>
    </row>
    <row r="8212" spans="18:18">
      <c r="R8212" s="107" t="str">
        <f t="shared" si="128"/>
        <v/>
      </c>
    </row>
    <row r="8213" spans="18:18">
      <c r="R8213" s="107" t="str">
        <f t="shared" si="128"/>
        <v/>
      </c>
    </row>
    <row r="8214" spans="18:18">
      <c r="R8214" s="107" t="str">
        <f t="shared" si="128"/>
        <v/>
      </c>
    </row>
    <row r="8215" spans="18:18">
      <c r="R8215" s="107" t="str">
        <f t="shared" si="128"/>
        <v/>
      </c>
    </row>
    <row r="8216" spans="18:18">
      <c r="R8216" s="107" t="str">
        <f t="shared" si="128"/>
        <v/>
      </c>
    </row>
    <row r="8217" spans="18:18">
      <c r="R8217" s="107" t="str">
        <f t="shared" si="128"/>
        <v/>
      </c>
    </row>
    <row r="8218" spans="18:18">
      <c r="R8218" s="107" t="str">
        <f t="shared" si="128"/>
        <v/>
      </c>
    </row>
    <row r="8219" spans="18:18">
      <c r="R8219" s="107" t="str">
        <f t="shared" si="128"/>
        <v/>
      </c>
    </row>
    <row r="8220" spans="18:18">
      <c r="R8220" s="107" t="str">
        <f t="shared" si="128"/>
        <v/>
      </c>
    </row>
    <row r="8221" spans="18:18">
      <c r="R8221" s="107" t="str">
        <f t="shared" si="128"/>
        <v/>
      </c>
    </row>
    <row r="8222" spans="18:18">
      <c r="R8222" s="107" t="str">
        <f t="shared" si="128"/>
        <v/>
      </c>
    </row>
    <row r="8223" spans="18:18">
      <c r="R8223" s="107" t="str">
        <f t="shared" si="128"/>
        <v/>
      </c>
    </row>
    <row r="8224" spans="18:18">
      <c r="R8224" s="107" t="str">
        <f t="shared" si="128"/>
        <v/>
      </c>
    </row>
    <row r="8225" spans="18:18">
      <c r="R8225" s="107" t="str">
        <f t="shared" si="128"/>
        <v/>
      </c>
    </row>
    <row r="8226" spans="18:18">
      <c r="R8226" s="107" t="str">
        <f t="shared" si="128"/>
        <v/>
      </c>
    </row>
    <row r="8227" spans="18:18">
      <c r="R8227" s="107" t="str">
        <f t="shared" si="128"/>
        <v/>
      </c>
    </row>
    <row r="8228" spans="18:18">
      <c r="R8228" s="107" t="str">
        <f t="shared" si="128"/>
        <v/>
      </c>
    </row>
    <row r="8229" spans="18:18">
      <c r="R8229" s="107" t="str">
        <f t="shared" si="128"/>
        <v/>
      </c>
    </row>
    <row r="8230" spans="18:18">
      <c r="R8230" s="107" t="str">
        <f t="shared" si="128"/>
        <v/>
      </c>
    </row>
    <row r="8231" spans="18:18">
      <c r="R8231" s="107" t="str">
        <f t="shared" si="128"/>
        <v/>
      </c>
    </row>
    <row r="8232" spans="18:18">
      <c r="R8232" s="107" t="str">
        <f t="shared" si="128"/>
        <v/>
      </c>
    </row>
    <row r="8233" spans="18:18">
      <c r="R8233" s="107" t="str">
        <f t="shared" si="128"/>
        <v/>
      </c>
    </row>
    <row r="8234" spans="18:18">
      <c r="R8234" s="107" t="str">
        <f t="shared" si="128"/>
        <v/>
      </c>
    </row>
    <row r="8235" spans="18:18">
      <c r="R8235" s="107" t="str">
        <f t="shared" si="128"/>
        <v/>
      </c>
    </row>
    <row r="8236" spans="18:18">
      <c r="R8236" s="107" t="str">
        <f t="shared" si="128"/>
        <v/>
      </c>
    </row>
    <row r="8237" spans="18:18">
      <c r="R8237" s="107" t="str">
        <f t="shared" si="128"/>
        <v/>
      </c>
    </row>
    <row r="8238" spans="18:18">
      <c r="R8238" s="107" t="str">
        <f t="shared" si="128"/>
        <v/>
      </c>
    </row>
    <row r="8239" spans="18:18">
      <c r="R8239" s="107" t="str">
        <f t="shared" si="128"/>
        <v/>
      </c>
    </row>
    <row r="8240" spans="18:18">
      <c r="R8240" s="107" t="str">
        <f t="shared" si="128"/>
        <v/>
      </c>
    </row>
    <row r="8241" spans="18:18">
      <c r="R8241" s="107" t="str">
        <f t="shared" si="128"/>
        <v/>
      </c>
    </row>
    <row r="8242" spans="18:18">
      <c r="R8242" s="107" t="str">
        <f t="shared" si="128"/>
        <v/>
      </c>
    </row>
    <row r="8243" spans="18:18">
      <c r="R8243" s="107" t="str">
        <f t="shared" si="128"/>
        <v/>
      </c>
    </row>
    <row r="8244" spans="18:18">
      <c r="R8244" s="107" t="str">
        <f t="shared" si="128"/>
        <v/>
      </c>
    </row>
    <row r="8245" spans="18:18">
      <c r="R8245" s="107" t="str">
        <f t="shared" si="128"/>
        <v/>
      </c>
    </row>
    <row r="8246" spans="18:18">
      <c r="R8246" s="107" t="str">
        <f t="shared" si="128"/>
        <v/>
      </c>
    </row>
    <row r="8247" spans="18:18">
      <c r="R8247" s="107" t="str">
        <f t="shared" si="128"/>
        <v/>
      </c>
    </row>
    <row r="8248" spans="18:18">
      <c r="R8248" s="107" t="str">
        <f t="shared" si="128"/>
        <v/>
      </c>
    </row>
    <row r="8249" spans="18:18">
      <c r="R8249" s="107" t="str">
        <f t="shared" si="128"/>
        <v/>
      </c>
    </row>
    <row r="8250" spans="18:18">
      <c r="R8250" s="107" t="str">
        <f t="shared" si="128"/>
        <v/>
      </c>
    </row>
    <row r="8251" spans="18:18">
      <c r="R8251" s="107" t="str">
        <f t="shared" si="128"/>
        <v/>
      </c>
    </row>
    <row r="8252" spans="18:18">
      <c r="R8252" s="107" t="str">
        <f t="shared" si="128"/>
        <v/>
      </c>
    </row>
    <row r="8253" spans="18:18">
      <c r="R8253" s="107" t="str">
        <f t="shared" si="128"/>
        <v/>
      </c>
    </row>
    <row r="8254" spans="18:18">
      <c r="R8254" s="107" t="str">
        <f t="shared" si="128"/>
        <v/>
      </c>
    </row>
    <row r="8255" spans="18:18">
      <c r="R8255" s="107" t="str">
        <f t="shared" si="128"/>
        <v/>
      </c>
    </row>
    <row r="8256" spans="18:18">
      <c r="R8256" s="107" t="str">
        <f t="shared" si="128"/>
        <v/>
      </c>
    </row>
    <row r="8257" spans="18:18">
      <c r="R8257" s="107" t="str">
        <f t="shared" si="128"/>
        <v/>
      </c>
    </row>
    <row r="8258" spans="18:18">
      <c r="R8258" s="107" t="str">
        <f t="shared" si="128"/>
        <v/>
      </c>
    </row>
    <row r="8259" spans="18:18">
      <c r="R8259" s="107" t="str">
        <f t="shared" si="128"/>
        <v/>
      </c>
    </row>
    <row r="8260" spans="18:18">
      <c r="R8260" s="107" t="str">
        <f t="shared" si="128"/>
        <v/>
      </c>
    </row>
    <row r="8261" spans="18:18">
      <c r="R8261" s="107" t="str">
        <f t="shared" si="128"/>
        <v/>
      </c>
    </row>
    <row r="8262" spans="18:18">
      <c r="R8262" s="107" t="str">
        <f t="shared" ref="R8262:R8325" si="129">IF(AND(I8262="",K8262=""),"",IF(I8262="Lead","Lead",IF(K8262="Lead","Lead",IF((OR((AND((ISNUMBER(SEARCH("Galvanized",K8262))),AM8262="Yes")),(AND((ISNUMBER(SEARCH("Galvanized",K8262))),AM8262="Unknown")))),"Galvanized requiring replacement",IF((OR((AND((ISNUMBER(SEARCH("Galvanized",K8262))),AQ8262="Yes")),(AND((ISNUMBER(SEARCH("Galvanized",K8262))),AQ8262="Unknown")))),"Galvanized requiring replacement",IF(I8262="Galvanized requiring replacement","Galvanized requiring replacement",IF(K8262="Galvanized requiring replacement","Galvanized requiring replacement",IF(ISNUMBER(SEARCH("Unknown",I8262)),"Unknown",IF(ISNUMBER(SEARCH("Unknown",K8262)),"Unknown",IF(I8262="","Unknown",IF(K8262="","Unknown","Non-lead")))))))))))</f>
        <v/>
      </c>
    </row>
    <row r="8263" spans="18:18">
      <c r="R8263" s="107" t="str">
        <f t="shared" si="129"/>
        <v/>
      </c>
    </row>
    <row r="8264" spans="18:18">
      <c r="R8264" s="107" t="str">
        <f t="shared" si="129"/>
        <v/>
      </c>
    </row>
    <row r="8265" spans="18:18">
      <c r="R8265" s="107" t="str">
        <f t="shared" si="129"/>
        <v/>
      </c>
    </row>
    <row r="8266" spans="18:18">
      <c r="R8266" s="107" t="str">
        <f t="shared" si="129"/>
        <v/>
      </c>
    </row>
    <row r="8267" spans="18:18">
      <c r="R8267" s="107" t="str">
        <f t="shared" si="129"/>
        <v/>
      </c>
    </row>
    <row r="8268" spans="18:18">
      <c r="R8268" s="107" t="str">
        <f t="shared" si="129"/>
        <v/>
      </c>
    </row>
    <row r="8269" spans="18:18">
      <c r="R8269" s="107" t="str">
        <f t="shared" si="129"/>
        <v/>
      </c>
    </row>
    <row r="8270" spans="18:18">
      <c r="R8270" s="107" t="str">
        <f t="shared" si="129"/>
        <v/>
      </c>
    </row>
    <row r="8271" spans="18:18">
      <c r="R8271" s="107" t="str">
        <f t="shared" si="129"/>
        <v/>
      </c>
    </row>
    <row r="8272" spans="18:18">
      <c r="R8272" s="107" t="str">
        <f t="shared" si="129"/>
        <v/>
      </c>
    </row>
    <row r="8273" spans="18:18">
      <c r="R8273" s="107" t="str">
        <f t="shared" si="129"/>
        <v/>
      </c>
    </row>
    <row r="8274" spans="18:18">
      <c r="R8274" s="107" t="str">
        <f t="shared" si="129"/>
        <v/>
      </c>
    </row>
    <row r="8275" spans="18:18">
      <c r="R8275" s="107" t="str">
        <f t="shared" si="129"/>
        <v/>
      </c>
    </row>
    <row r="8276" spans="18:18">
      <c r="R8276" s="107" t="str">
        <f t="shared" si="129"/>
        <v/>
      </c>
    </row>
    <row r="8277" spans="18:18">
      <c r="R8277" s="107" t="str">
        <f t="shared" si="129"/>
        <v/>
      </c>
    </row>
    <row r="8278" spans="18:18">
      <c r="R8278" s="107" t="str">
        <f t="shared" si="129"/>
        <v/>
      </c>
    </row>
    <row r="8279" spans="18:18">
      <c r="R8279" s="107" t="str">
        <f t="shared" si="129"/>
        <v/>
      </c>
    </row>
    <row r="8280" spans="18:18">
      <c r="R8280" s="107" t="str">
        <f t="shared" si="129"/>
        <v/>
      </c>
    </row>
    <row r="8281" spans="18:18">
      <c r="R8281" s="107" t="str">
        <f t="shared" si="129"/>
        <v/>
      </c>
    </row>
    <row r="8282" spans="18:18">
      <c r="R8282" s="107" t="str">
        <f t="shared" si="129"/>
        <v/>
      </c>
    </row>
    <row r="8283" spans="18:18">
      <c r="R8283" s="107" t="str">
        <f t="shared" si="129"/>
        <v/>
      </c>
    </row>
    <row r="8284" spans="18:18">
      <c r="R8284" s="107" t="str">
        <f t="shared" si="129"/>
        <v/>
      </c>
    </row>
    <row r="8285" spans="18:18">
      <c r="R8285" s="107" t="str">
        <f t="shared" si="129"/>
        <v/>
      </c>
    </row>
    <row r="8286" spans="18:18">
      <c r="R8286" s="107" t="str">
        <f t="shared" si="129"/>
        <v/>
      </c>
    </row>
    <row r="8287" spans="18:18">
      <c r="R8287" s="107" t="str">
        <f t="shared" si="129"/>
        <v/>
      </c>
    </row>
    <row r="8288" spans="18:18">
      <c r="R8288" s="107" t="str">
        <f t="shared" si="129"/>
        <v/>
      </c>
    </row>
    <row r="8289" spans="18:18">
      <c r="R8289" s="107" t="str">
        <f t="shared" si="129"/>
        <v/>
      </c>
    </row>
    <row r="8290" spans="18:18">
      <c r="R8290" s="107" t="str">
        <f t="shared" si="129"/>
        <v/>
      </c>
    </row>
    <row r="8291" spans="18:18">
      <c r="R8291" s="107" t="str">
        <f t="shared" si="129"/>
        <v/>
      </c>
    </row>
    <row r="8292" spans="18:18">
      <c r="R8292" s="107" t="str">
        <f t="shared" si="129"/>
        <v/>
      </c>
    </row>
    <row r="8293" spans="18:18">
      <c r="R8293" s="107" t="str">
        <f t="shared" si="129"/>
        <v/>
      </c>
    </row>
    <row r="8294" spans="18:18">
      <c r="R8294" s="107" t="str">
        <f t="shared" si="129"/>
        <v/>
      </c>
    </row>
    <row r="8295" spans="18:18">
      <c r="R8295" s="107" t="str">
        <f t="shared" si="129"/>
        <v/>
      </c>
    </row>
    <row r="8296" spans="18:18">
      <c r="R8296" s="107" t="str">
        <f t="shared" si="129"/>
        <v/>
      </c>
    </row>
    <row r="8297" spans="18:18">
      <c r="R8297" s="107" t="str">
        <f t="shared" si="129"/>
        <v/>
      </c>
    </row>
    <row r="8298" spans="18:18">
      <c r="R8298" s="107" t="str">
        <f t="shared" si="129"/>
        <v/>
      </c>
    </row>
    <row r="8299" spans="18:18">
      <c r="R8299" s="107" t="str">
        <f t="shared" si="129"/>
        <v/>
      </c>
    </row>
    <row r="8300" spans="18:18">
      <c r="R8300" s="107" t="str">
        <f t="shared" si="129"/>
        <v/>
      </c>
    </row>
    <row r="8301" spans="18:18">
      <c r="R8301" s="107" t="str">
        <f t="shared" si="129"/>
        <v/>
      </c>
    </row>
    <row r="8302" spans="18:18">
      <c r="R8302" s="107" t="str">
        <f t="shared" si="129"/>
        <v/>
      </c>
    </row>
    <row r="8303" spans="18:18">
      <c r="R8303" s="107" t="str">
        <f t="shared" si="129"/>
        <v/>
      </c>
    </row>
    <row r="8304" spans="18:18">
      <c r="R8304" s="107" t="str">
        <f t="shared" si="129"/>
        <v/>
      </c>
    </row>
    <row r="8305" spans="18:18">
      <c r="R8305" s="107" t="str">
        <f t="shared" si="129"/>
        <v/>
      </c>
    </row>
    <row r="8306" spans="18:18">
      <c r="R8306" s="107" t="str">
        <f t="shared" si="129"/>
        <v/>
      </c>
    </row>
    <row r="8307" spans="18:18">
      <c r="R8307" s="107" t="str">
        <f t="shared" si="129"/>
        <v/>
      </c>
    </row>
    <row r="8308" spans="18:18">
      <c r="R8308" s="107" t="str">
        <f t="shared" si="129"/>
        <v/>
      </c>
    </row>
    <row r="8309" spans="18:18">
      <c r="R8309" s="107" t="str">
        <f t="shared" si="129"/>
        <v/>
      </c>
    </row>
    <row r="8310" spans="18:18">
      <c r="R8310" s="107" t="str">
        <f t="shared" si="129"/>
        <v/>
      </c>
    </row>
    <row r="8311" spans="18:18">
      <c r="R8311" s="107" t="str">
        <f t="shared" si="129"/>
        <v/>
      </c>
    </row>
    <row r="8312" spans="18:18">
      <c r="R8312" s="107" t="str">
        <f t="shared" si="129"/>
        <v/>
      </c>
    </row>
    <row r="8313" spans="18:18">
      <c r="R8313" s="107" t="str">
        <f t="shared" si="129"/>
        <v/>
      </c>
    </row>
    <row r="8314" spans="18:18">
      <c r="R8314" s="107" t="str">
        <f t="shared" si="129"/>
        <v/>
      </c>
    </row>
    <row r="8315" spans="18:18">
      <c r="R8315" s="107" t="str">
        <f t="shared" si="129"/>
        <v/>
      </c>
    </row>
    <row r="8316" spans="18:18">
      <c r="R8316" s="107" t="str">
        <f t="shared" si="129"/>
        <v/>
      </c>
    </row>
    <row r="8317" spans="18:18">
      <c r="R8317" s="107" t="str">
        <f t="shared" si="129"/>
        <v/>
      </c>
    </row>
    <row r="8318" spans="18:18">
      <c r="R8318" s="107" t="str">
        <f t="shared" si="129"/>
        <v/>
      </c>
    </row>
    <row r="8319" spans="18:18">
      <c r="R8319" s="107" t="str">
        <f t="shared" si="129"/>
        <v/>
      </c>
    </row>
    <row r="8320" spans="18:18">
      <c r="R8320" s="107" t="str">
        <f t="shared" si="129"/>
        <v/>
      </c>
    </row>
    <row r="8321" spans="18:18">
      <c r="R8321" s="107" t="str">
        <f t="shared" si="129"/>
        <v/>
      </c>
    </row>
    <row r="8322" spans="18:18">
      <c r="R8322" s="107" t="str">
        <f t="shared" si="129"/>
        <v/>
      </c>
    </row>
    <row r="8323" spans="18:18">
      <c r="R8323" s="107" t="str">
        <f t="shared" si="129"/>
        <v/>
      </c>
    </row>
    <row r="8324" spans="18:18">
      <c r="R8324" s="107" t="str">
        <f t="shared" si="129"/>
        <v/>
      </c>
    </row>
    <row r="8325" spans="18:18">
      <c r="R8325" s="107" t="str">
        <f t="shared" si="129"/>
        <v/>
      </c>
    </row>
    <row r="8326" spans="18:18">
      <c r="R8326" s="107" t="str">
        <f t="shared" ref="R8326:R8389" si="130">IF(AND(I8326="",K8326=""),"",IF(I8326="Lead","Lead",IF(K8326="Lead","Lead",IF((OR((AND((ISNUMBER(SEARCH("Galvanized",K8326))),AM8326="Yes")),(AND((ISNUMBER(SEARCH("Galvanized",K8326))),AM8326="Unknown")))),"Galvanized requiring replacement",IF((OR((AND((ISNUMBER(SEARCH("Galvanized",K8326))),AQ8326="Yes")),(AND((ISNUMBER(SEARCH("Galvanized",K8326))),AQ8326="Unknown")))),"Galvanized requiring replacement",IF(I8326="Galvanized requiring replacement","Galvanized requiring replacement",IF(K8326="Galvanized requiring replacement","Galvanized requiring replacement",IF(ISNUMBER(SEARCH("Unknown",I8326)),"Unknown",IF(ISNUMBER(SEARCH("Unknown",K8326)),"Unknown",IF(I8326="","Unknown",IF(K8326="","Unknown","Non-lead")))))))))))</f>
        <v/>
      </c>
    </row>
    <row r="8327" spans="18:18">
      <c r="R8327" s="107" t="str">
        <f t="shared" si="130"/>
        <v/>
      </c>
    </row>
    <row r="8328" spans="18:18">
      <c r="R8328" s="107" t="str">
        <f t="shared" si="130"/>
        <v/>
      </c>
    </row>
    <row r="8329" spans="18:18">
      <c r="R8329" s="107" t="str">
        <f t="shared" si="130"/>
        <v/>
      </c>
    </row>
    <row r="8330" spans="18:18">
      <c r="R8330" s="107" t="str">
        <f t="shared" si="130"/>
        <v/>
      </c>
    </row>
    <row r="8331" spans="18:18">
      <c r="R8331" s="107" t="str">
        <f t="shared" si="130"/>
        <v/>
      </c>
    </row>
    <row r="8332" spans="18:18">
      <c r="R8332" s="107" t="str">
        <f t="shared" si="130"/>
        <v/>
      </c>
    </row>
    <row r="8333" spans="18:18">
      <c r="R8333" s="107" t="str">
        <f t="shared" si="130"/>
        <v/>
      </c>
    </row>
    <row r="8334" spans="18:18">
      <c r="R8334" s="107" t="str">
        <f t="shared" si="130"/>
        <v/>
      </c>
    </row>
    <row r="8335" spans="18:18">
      <c r="R8335" s="107" t="str">
        <f t="shared" si="130"/>
        <v/>
      </c>
    </row>
    <row r="8336" spans="18:18">
      <c r="R8336" s="107" t="str">
        <f t="shared" si="130"/>
        <v/>
      </c>
    </row>
    <row r="8337" spans="18:18">
      <c r="R8337" s="107" t="str">
        <f t="shared" si="130"/>
        <v/>
      </c>
    </row>
    <row r="8338" spans="18:18">
      <c r="R8338" s="107" t="str">
        <f t="shared" si="130"/>
        <v/>
      </c>
    </row>
    <row r="8339" spans="18:18">
      <c r="R8339" s="107" t="str">
        <f t="shared" si="130"/>
        <v/>
      </c>
    </row>
    <row r="8340" spans="18:18">
      <c r="R8340" s="107" t="str">
        <f t="shared" si="130"/>
        <v/>
      </c>
    </row>
    <row r="8341" spans="18:18">
      <c r="R8341" s="107" t="str">
        <f t="shared" si="130"/>
        <v/>
      </c>
    </row>
    <row r="8342" spans="18:18">
      <c r="R8342" s="107" t="str">
        <f t="shared" si="130"/>
        <v/>
      </c>
    </row>
    <row r="8343" spans="18:18">
      <c r="R8343" s="107" t="str">
        <f t="shared" si="130"/>
        <v/>
      </c>
    </row>
    <row r="8344" spans="18:18">
      <c r="R8344" s="107" t="str">
        <f t="shared" si="130"/>
        <v/>
      </c>
    </row>
    <row r="8345" spans="18:18">
      <c r="R8345" s="107" t="str">
        <f t="shared" si="130"/>
        <v/>
      </c>
    </row>
    <row r="8346" spans="18:18">
      <c r="R8346" s="107" t="str">
        <f t="shared" si="130"/>
        <v/>
      </c>
    </row>
    <row r="8347" spans="18:18">
      <c r="R8347" s="107" t="str">
        <f t="shared" si="130"/>
        <v/>
      </c>
    </row>
    <row r="8348" spans="18:18">
      <c r="R8348" s="107" t="str">
        <f t="shared" si="130"/>
        <v/>
      </c>
    </row>
    <row r="8349" spans="18:18">
      <c r="R8349" s="107" t="str">
        <f t="shared" si="130"/>
        <v/>
      </c>
    </row>
    <row r="8350" spans="18:18">
      <c r="R8350" s="107" t="str">
        <f t="shared" si="130"/>
        <v/>
      </c>
    </row>
    <row r="8351" spans="18:18">
      <c r="R8351" s="107" t="str">
        <f t="shared" si="130"/>
        <v/>
      </c>
    </row>
    <row r="8352" spans="18:18">
      <c r="R8352" s="107" t="str">
        <f t="shared" si="130"/>
        <v/>
      </c>
    </row>
    <row r="8353" spans="18:18">
      <c r="R8353" s="107" t="str">
        <f t="shared" si="130"/>
        <v/>
      </c>
    </row>
    <row r="8354" spans="18:18">
      <c r="R8354" s="107" t="str">
        <f t="shared" si="130"/>
        <v/>
      </c>
    </row>
    <row r="8355" spans="18:18">
      <c r="R8355" s="107" t="str">
        <f t="shared" si="130"/>
        <v/>
      </c>
    </row>
    <row r="8356" spans="18:18">
      <c r="R8356" s="107" t="str">
        <f t="shared" si="130"/>
        <v/>
      </c>
    </row>
    <row r="8357" spans="18:18">
      <c r="R8357" s="107" t="str">
        <f t="shared" si="130"/>
        <v/>
      </c>
    </row>
    <row r="8358" spans="18:18">
      <c r="R8358" s="107" t="str">
        <f t="shared" si="130"/>
        <v/>
      </c>
    </row>
    <row r="8359" spans="18:18">
      <c r="R8359" s="107" t="str">
        <f t="shared" si="130"/>
        <v/>
      </c>
    </row>
    <row r="8360" spans="18:18">
      <c r="R8360" s="107" t="str">
        <f t="shared" si="130"/>
        <v/>
      </c>
    </row>
    <row r="8361" spans="18:18">
      <c r="R8361" s="107" t="str">
        <f t="shared" si="130"/>
        <v/>
      </c>
    </row>
    <row r="8362" spans="18:18">
      <c r="R8362" s="107" t="str">
        <f t="shared" si="130"/>
        <v/>
      </c>
    </row>
    <row r="8363" spans="18:18">
      <c r="R8363" s="107" t="str">
        <f t="shared" si="130"/>
        <v/>
      </c>
    </row>
    <row r="8364" spans="18:18">
      <c r="R8364" s="107" t="str">
        <f t="shared" si="130"/>
        <v/>
      </c>
    </row>
    <row r="8365" spans="18:18">
      <c r="R8365" s="107" t="str">
        <f t="shared" si="130"/>
        <v/>
      </c>
    </row>
    <row r="8366" spans="18:18">
      <c r="R8366" s="107" t="str">
        <f t="shared" si="130"/>
        <v/>
      </c>
    </row>
    <row r="8367" spans="18:18">
      <c r="R8367" s="107" t="str">
        <f t="shared" si="130"/>
        <v/>
      </c>
    </row>
    <row r="8368" spans="18:18">
      <c r="R8368" s="107" t="str">
        <f t="shared" si="130"/>
        <v/>
      </c>
    </row>
    <row r="8369" spans="18:18">
      <c r="R8369" s="107" t="str">
        <f t="shared" si="130"/>
        <v/>
      </c>
    </row>
    <row r="8370" spans="18:18">
      <c r="R8370" s="107" t="str">
        <f t="shared" si="130"/>
        <v/>
      </c>
    </row>
    <row r="8371" spans="18:18">
      <c r="R8371" s="107" t="str">
        <f t="shared" si="130"/>
        <v/>
      </c>
    </row>
    <row r="8372" spans="18:18">
      <c r="R8372" s="107" t="str">
        <f t="shared" si="130"/>
        <v/>
      </c>
    </row>
    <row r="8373" spans="18:18">
      <c r="R8373" s="107" t="str">
        <f t="shared" si="130"/>
        <v/>
      </c>
    </row>
    <row r="8374" spans="18:18">
      <c r="R8374" s="107" t="str">
        <f t="shared" si="130"/>
        <v/>
      </c>
    </row>
    <row r="8375" spans="18:18">
      <c r="R8375" s="107" t="str">
        <f t="shared" si="130"/>
        <v/>
      </c>
    </row>
    <row r="8376" spans="18:18">
      <c r="R8376" s="107" t="str">
        <f t="shared" si="130"/>
        <v/>
      </c>
    </row>
    <row r="8377" spans="18:18">
      <c r="R8377" s="107" t="str">
        <f t="shared" si="130"/>
        <v/>
      </c>
    </row>
    <row r="8378" spans="18:18">
      <c r="R8378" s="107" t="str">
        <f t="shared" si="130"/>
        <v/>
      </c>
    </row>
    <row r="8379" spans="18:18">
      <c r="R8379" s="107" t="str">
        <f t="shared" si="130"/>
        <v/>
      </c>
    </row>
    <row r="8380" spans="18:18">
      <c r="R8380" s="107" t="str">
        <f t="shared" si="130"/>
        <v/>
      </c>
    </row>
    <row r="8381" spans="18:18">
      <c r="R8381" s="107" t="str">
        <f t="shared" si="130"/>
        <v/>
      </c>
    </row>
    <row r="8382" spans="18:18">
      <c r="R8382" s="107" t="str">
        <f t="shared" si="130"/>
        <v/>
      </c>
    </row>
    <row r="8383" spans="18:18">
      <c r="R8383" s="107" t="str">
        <f t="shared" si="130"/>
        <v/>
      </c>
    </row>
    <row r="8384" spans="18:18">
      <c r="R8384" s="107" t="str">
        <f t="shared" si="130"/>
        <v/>
      </c>
    </row>
    <row r="8385" spans="18:18">
      <c r="R8385" s="107" t="str">
        <f t="shared" si="130"/>
        <v/>
      </c>
    </row>
    <row r="8386" spans="18:18">
      <c r="R8386" s="107" t="str">
        <f t="shared" si="130"/>
        <v/>
      </c>
    </row>
    <row r="8387" spans="18:18">
      <c r="R8387" s="107" t="str">
        <f t="shared" si="130"/>
        <v/>
      </c>
    </row>
    <row r="8388" spans="18:18">
      <c r="R8388" s="107" t="str">
        <f t="shared" si="130"/>
        <v/>
      </c>
    </row>
    <row r="8389" spans="18:18">
      <c r="R8389" s="107" t="str">
        <f t="shared" si="130"/>
        <v/>
      </c>
    </row>
    <row r="8390" spans="18:18">
      <c r="R8390" s="107" t="str">
        <f t="shared" ref="R8390:R8453" si="131">IF(AND(I8390="",K8390=""),"",IF(I8390="Lead","Lead",IF(K8390="Lead","Lead",IF((OR((AND((ISNUMBER(SEARCH("Galvanized",K8390))),AM8390="Yes")),(AND((ISNUMBER(SEARCH("Galvanized",K8390))),AM8390="Unknown")))),"Galvanized requiring replacement",IF((OR((AND((ISNUMBER(SEARCH("Galvanized",K8390))),AQ8390="Yes")),(AND((ISNUMBER(SEARCH("Galvanized",K8390))),AQ8390="Unknown")))),"Galvanized requiring replacement",IF(I8390="Galvanized requiring replacement","Galvanized requiring replacement",IF(K8390="Galvanized requiring replacement","Galvanized requiring replacement",IF(ISNUMBER(SEARCH("Unknown",I8390)),"Unknown",IF(ISNUMBER(SEARCH("Unknown",K8390)),"Unknown",IF(I8390="","Unknown",IF(K8390="","Unknown","Non-lead")))))))))))</f>
        <v/>
      </c>
    </row>
    <row r="8391" spans="18:18">
      <c r="R8391" s="107" t="str">
        <f t="shared" si="131"/>
        <v/>
      </c>
    </row>
    <row r="8392" spans="18:18">
      <c r="R8392" s="107" t="str">
        <f t="shared" si="131"/>
        <v/>
      </c>
    </row>
    <row r="8393" spans="18:18">
      <c r="R8393" s="107" t="str">
        <f t="shared" si="131"/>
        <v/>
      </c>
    </row>
    <row r="8394" spans="18:18">
      <c r="R8394" s="107" t="str">
        <f t="shared" si="131"/>
        <v/>
      </c>
    </row>
    <row r="8395" spans="18:18">
      <c r="R8395" s="107" t="str">
        <f t="shared" si="131"/>
        <v/>
      </c>
    </row>
    <row r="8396" spans="18:18">
      <c r="R8396" s="107" t="str">
        <f t="shared" si="131"/>
        <v/>
      </c>
    </row>
    <row r="8397" spans="18:18">
      <c r="R8397" s="107" t="str">
        <f t="shared" si="131"/>
        <v/>
      </c>
    </row>
    <row r="8398" spans="18:18">
      <c r="R8398" s="107" t="str">
        <f t="shared" si="131"/>
        <v/>
      </c>
    </row>
    <row r="8399" spans="18:18">
      <c r="R8399" s="107" t="str">
        <f t="shared" si="131"/>
        <v/>
      </c>
    </row>
    <row r="8400" spans="18:18">
      <c r="R8400" s="107" t="str">
        <f t="shared" si="131"/>
        <v/>
      </c>
    </row>
    <row r="8401" spans="18:18">
      <c r="R8401" s="107" t="str">
        <f t="shared" si="131"/>
        <v/>
      </c>
    </row>
    <row r="8402" spans="18:18">
      <c r="R8402" s="107" t="str">
        <f t="shared" si="131"/>
        <v/>
      </c>
    </row>
    <row r="8403" spans="18:18">
      <c r="R8403" s="107" t="str">
        <f t="shared" si="131"/>
        <v/>
      </c>
    </row>
    <row r="8404" spans="18:18">
      <c r="R8404" s="107" t="str">
        <f t="shared" si="131"/>
        <v/>
      </c>
    </row>
    <row r="8405" spans="18:18">
      <c r="R8405" s="107" t="str">
        <f t="shared" si="131"/>
        <v/>
      </c>
    </row>
    <row r="8406" spans="18:18">
      <c r="R8406" s="107" t="str">
        <f t="shared" si="131"/>
        <v/>
      </c>
    </row>
    <row r="8407" spans="18:18">
      <c r="R8407" s="107" t="str">
        <f t="shared" si="131"/>
        <v/>
      </c>
    </row>
    <row r="8408" spans="18:18">
      <c r="R8408" s="107" t="str">
        <f t="shared" si="131"/>
        <v/>
      </c>
    </row>
    <row r="8409" spans="18:18">
      <c r="R8409" s="107" t="str">
        <f t="shared" si="131"/>
        <v/>
      </c>
    </row>
    <row r="8410" spans="18:18">
      <c r="R8410" s="107" t="str">
        <f t="shared" si="131"/>
        <v/>
      </c>
    </row>
    <row r="8411" spans="18:18">
      <c r="R8411" s="107" t="str">
        <f t="shared" si="131"/>
        <v/>
      </c>
    </row>
    <row r="8412" spans="18:18">
      <c r="R8412" s="107" t="str">
        <f t="shared" si="131"/>
        <v/>
      </c>
    </row>
    <row r="8413" spans="18:18">
      <c r="R8413" s="107" t="str">
        <f t="shared" si="131"/>
        <v/>
      </c>
    </row>
    <row r="8414" spans="18:18">
      <c r="R8414" s="107" t="str">
        <f t="shared" si="131"/>
        <v/>
      </c>
    </row>
    <row r="8415" spans="18:18">
      <c r="R8415" s="107" t="str">
        <f t="shared" si="131"/>
        <v/>
      </c>
    </row>
    <row r="8416" spans="18:18">
      <c r="R8416" s="107" t="str">
        <f t="shared" si="131"/>
        <v/>
      </c>
    </row>
    <row r="8417" spans="18:18">
      <c r="R8417" s="107" t="str">
        <f t="shared" si="131"/>
        <v/>
      </c>
    </row>
    <row r="8418" spans="18:18">
      <c r="R8418" s="107" t="str">
        <f t="shared" si="131"/>
        <v/>
      </c>
    </row>
    <row r="8419" spans="18:18">
      <c r="R8419" s="107" t="str">
        <f t="shared" si="131"/>
        <v/>
      </c>
    </row>
    <row r="8420" spans="18:18">
      <c r="R8420" s="107" t="str">
        <f t="shared" si="131"/>
        <v/>
      </c>
    </row>
    <row r="8421" spans="18:18">
      <c r="R8421" s="107" t="str">
        <f t="shared" si="131"/>
        <v/>
      </c>
    </row>
    <row r="8422" spans="18:18">
      <c r="R8422" s="107" t="str">
        <f t="shared" si="131"/>
        <v/>
      </c>
    </row>
    <row r="8423" spans="18:18">
      <c r="R8423" s="107" t="str">
        <f t="shared" si="131"/>
        <v/>
      </c>
    </row>
    <row r="8424" spans="18:18">
      <c r="R8424" s="107" t="str">
        <f t="shared" si="131"/>
        <v/>
      </c>
    </row>
    <row r="8425" spans="18:18">
      <c r="R8425" s="107" t="str">
        <f t="shared" si="131"/>
        <v/>
      </c>
    </row>
    <row r="8426" spans="18:18">
      <c r="R8426" s="107" t="str">
        <f t="shared" si="131"/>
        <v/>
      </c>
    </row>
    <row r="8427" spans="18:18">
      <c r="R8427" s="107" t="str">
        <f t="shared" si="131"/>
        <v/>
      </c>
    </row>
    <row r="8428" spans="18:18">
      <c r="R8428" s="107" t="str">
        <f t="shared" si="131"/>
        <v/>
      </c>
    </row>
    <row r="8429" spans="18:18">
      <c r="R8429" s="107" t="str">
        <f t="shared" si="131"/>
        <v/>
      </c>
    </row>
    <row r="8430" spans="18:18">
      <c r="R8430" s="107" t="str">
        <f t="shared" si="131"/>
        <v/>
      </c>
    </row>
    <row r="8431" spans="18:18">
      <c r="R8431" s="107" t="str">
        <f t="shared" si="131"/>
        <v/>
      </c>
    </row>
    <row r="8432" spans="18:18">
      <c r="R8432" s="107" t="str">
        <f t="shared" si="131"/>
        <v/>
      </c>
    </row>
    <row r="8433" spans="18:18">
      <c r="R8433" s="107" t="str">
        <f t="shared" si="131"/>
        <v/>
      </c>
    </row>
    <row r="8434" spans="18:18">
      <c r="R8434" s="107" t="str">
        <f t="shared" si="131"/>
        <v/>
      </c>
    </row>
    <row r="8435" spans="18:18">
      <c r="R8435" s="107" t="str">
        <f t="shared" si="131"/>
        <v/>
      </c>
    </row>
    <row r="8436" spans="18:18">
      <c r="R8436" s="107" t="str">
        <f t="shared" si="131"/>
        <v/>
      </c>
    </row>
    <row r="8437" spans="18:18">
      <c r="R8437" s="107" t="str">
        <f t="shared" si="131"/>
        <v/>
      </c>
    </row>
    <row r="8438" spans="18:18">
      <c r="R8438" s="107" t="str">
        <f t="shared" si="131"/>
        <v/>
      </c>
    </row>
    <row r="8439" spans="18:18">
      <c r="R8439" s="107" t="str">
        <f t="shared" si="131"/>
        <v/>
      </c>
    </row>
    <row r="8440" spans="18:18">
      <c r="R8440" s="107" t="str">
        <f t="shared" si="131"/>
        <v/>
      </c>
    </row>
    <row r="8441" spans="18:18">
      <c r="R8441" s="107" t="str">
        <f t="shared" si="131"/>
        <v/>
      </c>
    </row>
    <row r="8442" spans="18:18">
      <c r="R8442" s="107" t="str">
        <f t="shared" si="131"/>
        <v/>
      </c>
    </row>
    <row r="8443" spans="18:18">
      <c r="R8443" s="107" t="str">
        <f t="shared" si="131"/>
        <v/>
      </c>
    </row>
    <row r="8444" spans="18:18">
      <c r="R8444" s="107" t="str">
        <f t="shared" si="131"/>
        <v/>
      </c>
    </row>
    <row r="8445" spans="18:18">
      <c r="R8445" s="107" t="str">
        <f t="shared" si="131"/>
        <v/>
      </c>
    </row>
    <row r="8446" spans="18:18">
      <c r="R8446" s="107" t="str">
        <f t="shared" si="131"/>
        <v/>
      </c>
    </row>
    <row r="8447" spans="18:18">
      <c r="R8447" s="107" t="str">
        <f t="shared" si="131"/>
        <v/>
      </c>
    </row>
    <row r="8448" spans="18:18">
      <c r="R8448" s="107" t="str">
        <f t="shared" si="131"/>
        <v/>
      </c>
    </row>
    <row r="8449" spans="18:18">
      <c r="R8449" s="107" t="str">
        <f t="shared" si="131"/>
        <v/>
      </c>
    </row>
    <row r="8450" spans="18:18">
      <c r="R8450" s="107" t="str">
        <f t="shared" si="131"/>
        <v/>
      </c>
    </row>
    <row r="8451" spans="18:18">
      <c r="R8451" s="107" t="str">
        <f t="shared" si="131"/>
        <v/>
      </c>
    </row>
    <row r="8452" spans="18:18">
      <c r="R8452" s="107" t="str">
        <f t="shared" si="131"/>
        <v/>
      </c>
    </row>
    <row r="8453" spans="18:18">
      <c r="R8453" s="107" t="str">
        <f t="shared" si="131"/>
        <v/>
      </c>
    </row>
    <row r="8454" spans="18:18">
      <c r="R8454" s="107" t="str">
        <f t="shared" ref="R8454:R8517" si="132">IF(AND(I8454="",K8454=""),"",IF(I8454="Lead","Lead",IF(K8454="Lead","Lead",IF((OR((AND((ISNUMBER(SEARCH("Galvanized",K8454))),AM8454="Yes")),(AND((ISNUMBER(SEARCH("Galvanized",K8454))),AM8454="Unknown")))),"Galvanized requiring replacement",IF((OR((AND((ISNUMBER(SEARCH("Galvanized",K8454))),AQ8454="Yes")),(AND((ISNUMBER(SEARCH("Galvanized",K8454))),AQ8454="Unknown")))),"Galvanized requiring replacement",IF(I8454="Galvanized requiring replacement","Galvanized requiring replacement",IF(K8454="Galvanized requiring replacement","Galvanized requiring replacement",IF(ISNUMBER(SEARCH("Unknown",I8454)),"Unknown",IF(ISNUMBER(SEARCH("Unknown",K8454)),"Unknown",IF(I8454="","Unknown",IF(K8454="","Unknown","Non-lead")))))))))))</f>
        <v/>
      </c>
    </row>
    <row r="8455" spans="18:18">
      <c r="R8455" s="107" t="str">
        <f t="shared" si="132"/>
        <v/>
      </c>
    </row>
    <row r="8456" spans="18:18">
      <c r="R8456" s="107" t="str">
        <f t="shared" si="132"/>
        <v/>
      </c>
    </row>
    <row r="8457" spans="18:18">
      <c r="R8457" s="107" t="str">
        <f t="shared" si="132"/>
        <v/>
      </c>
    </row>
    <row r="8458" spans="18:18">
      <c r="R8458" s="107" t="str">
        <f t="shared" si="132"/>
        <v/>
      </c>
    </row>
    <row r="8459" spans="18:18">
      <c r="R8459" s="107" t="str">
        <f t="shared" si="132"/>
        <v/>
      </c>
    </row>
    <row r="8460" spans="18:18">
      <c r="R8460" s="107" t="str">
        <f t="shared" si="132"/>
        <v/>
      </c>
    </row>
    <row r="8461" spans="18:18">
      <c r="R8461" s="107" t="str">
        <f t="shared" si="132"/>
        <v/>
      </c>
    </row>
    <row r="8462" spans="18:18">
      <c r="R8462" s="107" t="str">
        <f t="shared" si="132"/>
        <v/>
      </c>
    </row>
    <row r="8463" spans="18:18">
      <c r="R8463" s="107" t="str">
        <f t="shared" si="132"/>
        <v/>
      </c>
    </row>
    <row r="8464" spans="18:18">
      <c r="R8464" s="107" t="str">
        <f t="shared" si="132"/>
        <v/>
      </c>
    </row>
    <row r="8465" spans="18:18">
      <c r="R8465" s="107" t="str">
        <f t="shared" si="132"/>
        <v/>
      </c>
    </row>
    <row r="8466" spans="18:18">
      <c r="R8466" s="107" t="str">
        <f t="shared" si="132"/>
        <v/>
      </c>
    </row>
    <row r="8467" spans="18:18">
      <c r="R8467" s="107" t="str">
        <f t="shared" si="132"/>
        <v/>
      </c>
    </row>
    <row r="8468" spans="18:18">
      <c r="R8468" s="107" t="str">
        <f t="shared" si="132"/>
        <v/>
      </c>
    </row>
    <row r="8469" spans="18:18">
      <c r="R8469" s="107" t="str">
        <f t="shared" si="132"/>
        <v/>
      </c>
    </row>
    <row r="8470" spans="18:18">
      <c r="R8470" s="107" t="str">
        <f t="shared" si="132"/>
        <v/>
      </c>
    </row>
    <row r="8471" spans="18:18">
      <c r="R8471" s="107" t="str">
        <f t="shared" si="132"/>
        <v/>
      </c>
    </row>
    <row r="8472" spans="18:18">
      <c r="R8472" s="107" t="str">
        <f t="shared" si="132"/>
        <v/>
      </c>
    </row>
    <row r="8473" spans="18:18">
      <c r="R8473" s="107" t="str">
        <f t="shared" si="132"/>
        <v/>
      </c>
    </row>
    <row r="8474" spans="18:18">
      <c r="R8474" s="107" t="str">
        <f t="shared" si="132"/>
        <v/>
      </c>
    </row>
    <row r="8475" spans="18:18">
      <c r="R8475" s="107" t="str">
        <f t="shared" si="132"/>
        <v/>
      </c>
    </row>
    <row r="8476" spans="18:18">
      <c r="R8476" s="107" t="str">
        <f t="shared" si="132"/>
        <v/>
      </c>
    </row>
    <row r="8477" spans="18:18">
      <c r="R8477" s="107" t="str">
        <f t="shared" si="132"/>
        <v/>
      </c>
    </row>
    <row r="8478" spans="18:18">
      <c r="R8478" s="107" t="str">
        <f t="shared" si="132"/>
        <v/>
      </c>
    </row>
    <row r="8479" spans="18:18">
      <c r="R8479" s="107" t="str">
        <f t="shared" si="132"/>
        <v/>
      </c>
    </row>
    <row r="8480" spans="18:18">
      <c r="R8480" s="107" t="str">
        <f t="shared" si="132"/>
        <v/>
      </c>
    </row>
    <row r="8481" spans="18:18">
      <c r="R8481" s="107" t="str">
        <f t="shared" si="132"/>
        <v/>
      </c>
    </row>
    <row r="8482" spans="18:18">
      <c r="R8482" s="107" t="str">
        <f t="shared" si="132"/>
        <v/>
      </c>
    </row>
    <row r="8483" spans="18:18">
      <c r="R8483" s="107" t="str">
        <f t="shared" si="132"/>
        <v/>
      </c>
    </row>
    <row r="8484" spans="18:18">
      <c r="R8484" s="107" t="str">
        <f t="shared" si="132"/>
        <v/>
      </c>
    </row>
    <row r="8485" spans="18:18">
      <c r="R8485" s="107" t="str">
        <f t="shared" si="132"/>
        <v/>
      </c>
    </row>
    <row r="8486" spans="18:18">
      <c r="R8486" s="107" t="str">
        <f t="shared" si="132"/>
        <v/>
      </c>
    </row>
    <row r="8487" spans="18:18">
      <c r="R8487" s="107" t="str">
        <f t="shared" si="132"/>
        <v/>
      </c>
    </row>
    <row r="8488" spans="18:18">
      <c r="R8488" s="107" t="str">
        <f t="shared" si="132"/>
        <v/>
      </c>
    </row>
    <row r="8489" spans="18:18">
      <c r="R8489" s="107" t="str">
        <f t="shared" si="132"/>
        <v/>
      </c>
    </row>
    <row r="8490" spans="18:18">
      <c r="R8490" s="107" t="str">
        <f t="shared" si="132"/>
        <v/>
      </c>
    </row>
    <row r="8491" spans="18:18">
      <c r="R8491" s="107" t="str">
        <f t="shared" si="132"/>
        <v/>
      </c>
    </row>
    <row r="8492" spans="18:18">
      <c r="R8492" s="107" t="str">
        <f t="shared" si="132"/>
        <v/>
      </c>
    </row>
    <row r="8493" spans="18:18">
      <c r="R8493" s="107" t="str">
        <f t="shared" si="132"/>
        <v/>
      </c>
    </row>
    <row r="8494" spans="18:18">
      <c r="R8494" s="107" t="str">
        <f t="shared" si="132"/>
        <v/>
      </c>
    </row>
    <row r="8495" spans="18:18">
      <c r="R8495" s="107" t="str">
        <f t="shared" si="132"/>
        <v/>
      </c>
    </row>
    <row r="8496" spans="18:18">
      <c r="R8496" s="107" t="str">
        <f t="shared" si="132"/>
        <v/>
      </c>
    </row>
    <row r="8497" spans="18:18">
      <c r="R8497" s="107" t="str">
        <f t="shared" si="132"/>
        <v/>
      </c>
    </row>
    <row r="8498" spans="18:18">
      <c r="R8498" s="107" t="str">
        <f t="shared" si="132"/>
        <v/>
      </c>
    </row>
    <row r="8499" spans="18:18">
      <c r="R8499" s="107" t="str">
        <f t="shared" si="132"/>
        <v/>
      </c>
    </row>
    <row r="8500" spans="18:18">
      <c r="R8500" s="107" t="str">
        <f t="shared" si="132"/>
        <v/>
      </c>
    </row>
    <row r="8501" spans="18:18">
      <c r="R8501" s="107" t="str">
        <f t="shared" si="132"/>
        <v/>
      </c>
    </row>
    <row r="8502" spans="18:18">
      <c r="R8502" s="107" t="str">
        <f t="shared" si="132"/>
        <v/>
      </c>
    </row>
    <row r="8503" spans="18:18">
      <c r="R8503" s="107" t="str">
        <f t="shared" si="132"/>
        <v/>
      </c>
    </row>
    <row r="8504" spans="18:18">
      <c r="R8504" s="107" t="str">
        <f t="shared" si="132"/>
        <v/>
      </c>
    </row>
    <row r="8505" spans="18:18">
      <c r="R8505" s="107" t="str">
        <f t="shared" si="132"/>
        <v/>
      </c>
    </row>
    <row r="8506" spans="18:18">
      <c r="R8506" s="107" t="str">
        <f t="shared" si="132"/>
        <v/>
      </c>
    </row>
    <row r="8507" spans="18:18">
      <c r="R8507" s="107" t="str">
        <f t="shared" si="132"/>
        <v/>
      </c>
    </row>
    <row r="8508" spans="18:18">
      <c r="R8508" s="107" t="str">
        <f t="shared" si="132"/>
        <v/>
      </c>
    </row>
    <row r="8509" spans="18:18">
      <c r="R8509" s="107" t="str">
        <f t="shared" si="132"/>
        <v/>
      </c>
    </row>
    <row r="8510" spans="18:18">
      <c r="R8510" s="107" t="str">
        <f t="shared" si="132"/>
        <v/>
      </c>
    </row>
    <row r="8511" spans="18:18">
      <c r="R8511" s="107" t="str">
        <f t="shared" si="132"/>
        <v/>
      </c>
    </row>
    <row r="8512" spans="18:18">
      <c r="R8512" s="107" t="str">
        <f t="shared" si="132"/>
        <v/>
      </c>
    </row>
    <row r="8513" spans="18:18">
      <c r="R8513" s="107" t="str">
        <f t="shared" si="132"/>
        <v/>
      </c>
    </row>
    <row r="8514" spans="18:18">
      <c r="R8514" s="107" t="str">
        <f t="shared" si="132"/>
        <v/>
      </c>
    </row>
    <row r="8515" spans="18:18">
      <c r="R8515" s="107" t="str">
        <f t="shared" si="132"/>
        <v/>
      </c>
    </row>
    <row r="8516" spans="18:18">
      <c r="R8516" s="107" t="str">
        <f t="shared" si="132"/>
        <v/>
      </c>
    </row>
    <row r="8517" spans="18:18">
      <c r="R8517" s="107" t="str">
        <f t="shared" si="132"/>
        <v/>
      </c>
    </row>
    <row r="8518" spans="18:18">
      <c r="R8518" s="107" t="str">
        <f t="shared" ref="R8518:R8581" si="133">IF(AND(I8518="",K8518=""),"",IF(I8518="Lead","Lead",IF(K8518="Lead","Lead",IF((OR((AND((ISNUMBER(SEARCH("Galvanized",K8518))),AM8518="Yes")),(AND((ISNUMBER(SEARCH("Galvanized",K8518))),AM8518="Unknown")))),"Galvanized requiring replacement",IF((OR((AND((ISNUMBER(SEARCH("Galvanized",K8518))),AQ8518="Yes")),(AND((ISNUMBER(SEARCH("Galvanized",K8518))),AQ8518="Unknown")))),"Galvanized requiring replacement",IF(I8518="Galvanized requiring replacement","Galvanized requiring replacement",IF(K8518="Galvanized requiring replacement","Galvanized requiring replacement",IF(ISNUMBER(SEARCH("Unknown",I8518)),"Unknown",IF(ISNUMBER(SEARCH("Unknown",K8518)),"Unknown",IF(I8518="","Unknown",IF(K8518="","Unknown","Non-lead")))))))))))</f>
        <v/>
      </c>
    </row>
    <row r="8519" spans="18:18">
      <c r="R8519" s="107" t="str">
        <f t="shared" si="133"/>
        <v/>
      </c>
    </row>
    <row r="8520" spans="18:18">
      <c r="R8520" s="107" t="str">
        <f t="shared" si="133"/>
        <v/>
      </c>
    </row>
    <row r="8521" spans="18:18">
      <c r="R8521" s="107" t="str">
        <f t="shared" si="133"/>
        <v/>
      </c>
    </row>
    <row r="8522" spans="18:18">
      <c r="R8522" s="107" t="str">
        <f t="shared" si="133"/>
        <v/>
      </c>
    </row>
    <row r="8523" spans="18:18">
      <c r="R8523" s="107" t="str">
        <f t="shared" si="133"/>
        <v/>
      </c>
    </row>
    <row r="8524" spans="18:18">
      <c r="R8524" s="107" t="str">
        <f t="shared" si="133"/>
        <v/>
      </c>
    </row>
    <row r="8525" spans="18:18">
      <c r="R8525" s="107" t="str">
        <f t="shared" si="133"/>
        <v/>
      </c>
    </row>
    <row r="8526" spans="18:18">
      <c r="R8526" s="107" t="str">
        <f t="shared" si="133"/>
        <v/>
      </c>
    </row>
    <row r="8527" spans="18:18">
      <c r="R8527" s="107" t="str">
        <f t="shared" si="133"/>
        <v/>
      </c>
    </row>
    <row r="8528" spans="18:18">
      <c r="R8528" s="107" t="str">
        <f t="shared" si="133"/>
        <v/>
      </c>
    </row>
    <row r="8529" spans="18:18">
      <c r="R8529" s="107" t="str">
        <f t="shared" si="133"/>
        <v/>
      </c>
    </row>
    <row r="8530" spans="18:18">
      <c r="R8530" s="107" t="str">
        <f t="shared" si="133"/>
        <v/>
      </c>
    </row>
    <row r="8531" spans="18:18">
      <c r="R8531" s="107" t="str">
        <f t="shared" si="133"/>
        <v/>
      </c>
    </row>
    <row r="8532" spans="18:18">
      <c r="R8532" s="107" t="str">
        <f t="shared" si="133"/>
        <v/>
      </c>
    </row>
    <row r="8533" spans="18:18">
      <c r="R8533" s="107" t="str">
        <f t="shared" si="133"/>
        <v/>
      </c>
    </row>
    <row r="8534" spans="18:18">
      <c r="R8534" s="107" t="str">
        <f t="shared" si="133"/>
        <v/>
      </c>
    </row>
    <row r="8535" spans="18:18">
      <c r="R8535" s="107" t="str">
        <f t="shared" si="133"/>
        <v/>
      </c>
    </row>
    <row r="8536" spans="18:18">
      <c r="R8536" s="107" t="str">
        <f t="shared" si="133"/>
        <v/>
      </c>
    </row>
    <row r="8537" spans="18:18">
      <c r="R8537" s="107" t="str">
        <f t="shared" si="133"/>
        <v/>
      </c>
    </row>
    <row r="8538" spans="18:18">
      <c r="R8538" s="107" t="str">
        <f t="shared" si="133"/>
        <v/>
      </c>
    </row>
    <row r="8539" spans="18:18">
      <c r="R8539" s="107" t="str">
        <f t="shared" si="133"/>
        <v/>
      </c>
    </row>
    <row r="8540" spans="18:18">
      <c r="R8540" s="107" t="str">
        <f t="shared" si="133"/>
        <v/>
      </c>
    </row>
    <row r="8541" spans="18:18">
      <c r="R8541" s="107" t="str">
        <f t="shared" si="133"/>
        <v/>
      </c>
    </row>
    <row r="8542" spans="18:18">
      <c r="R8542" s="107" t="str">
        <f t="shared" si="133"/>
        <v/>
      </c>
    </row>
    <row r="8543" spans="18:18">
      <c r="R8543" s="107" t="str">
        <f t="shared" si="133"/>
        <v/>
      </c>
    </row>
    <row r="8544" spans="18:18">
      <c r="R8544" s="107" t="str">
        <f t="shared" si="133"/>
        <v/>
      </c>
    </row>
    <row r="8545" spans="18:18">
      <c r="R8545" s="107" t="str">
        <f t="shared" si="133"/>
        <v/>
      </c>
    </row>
    <row r="8546" spans="18:18">
      <c r="R8546" s="107" t="str">
        <f t="shared" si="133"/>
        <v/>
      </c>
    </row>
    <row r="8547" spans="18:18">
      <c r="R8547" s="107" t="str">
        <f t="shared" si="133"/>
        <v/>
      </c>
    </row>
    <row r="8548" spans="18:18">
      <c r="R8548" s="107" t="str">
        <f t="shared" si="133"/>
        <v/>
      </c>
    </row>
    <row r="8549" spans="18:18">
      <c r="R8549" s="107" t="str">
        <f t="shared" si="133"/>
        <v/>
      </c>
    </row>
    <row r="8550" spans="18:18">
      <c r="R8550" s="107" t="str">
        <f t="shared" si="133"/>
        <v/>
      </c>
    </row>
    <row r="8551" spans="18:18">
      <c r="R8551" s="107" t="str">
        <f t="shared" si="133"/>
        <v/>
      </c>
    </row>
    <row r="8552" spans="18:18">
      <c r="R8552" s="107" t="str">
        <f t="shared" si="133"/>
        <v/>
      </c>
    </row>
    <row r="8553" spans="18:18">
      <c r="R8553" s="107" t="str">
        <f t="shared" si="133"/>
        <v/>
      </c>
    </row>
    <row r="8554" spans="18:18">
      <c r="R8554" s="107" t="str">
        <f t="shared" si="133"/>
        <v/>
      </c>
    </row>
    <row r="8555" spans="18:18">
      <c r="R8555" s="107" t="str">
        <f t="shared" si="133"/>
        <v/>
      </c>
    </row>
    <row r="8556" spans="18:18">
      <c r="R8556" s="107" t="str">
        <f t="shared" si="133"/>
        <v/>
      </c>
    </row>
    <row r="8557" spans="18:18">
      <c r="R8557" s="107" t="str">
        <f t="shared" si="133"/>
        <v/>
      </c>
    </row>
    <row r="8558" spans="18:18">
      <c r="R8558" s="107" t="str">
        <f t="shared" si="133"/>
        <v/>
      </c>
    </row>
    <row r="8559" spans="18:18">
      <c r="R8559" s="107" t="str">
        <f t="shared" si="133"/>
        <v/>
      </c>
    </row>
    <row r="8560" spans="18:18">
      <c r="R8560" s="107" t="str">
        <f t="shared" si="133"/>
        <v/>
      </c>
    </row>
    <row r="8561" spans="18:18">
      <c r="R8561" s="107" t="str">
        <f t="shared" si="133"/>
        <v/>
      </c>
    </row>
    <row r="8562" spans="18:18">
      <c r="R8562" s="107" t="str">
        <f t="shared" si="133"/>
        <v/>
      </c>
    </row>
    <row r="8563" spans="18:18">
      <c r="R8563" s="107" t="str">
        <f t="shared" si="133"/>
        <v/>
      </c>
    </row>
    <row r="8564" spans="18:18">
      <c r="R8564" s="107" t="str">
        <f t="shared" si="133"/>
        <v/>
      </c>
    </row>
    <row r="8565" spans="18:18">
      <c r="R8565" s="107" t="str">
        <f t="shared" si="133"/>
        <v/>
      </c>
    </row>
    <row r="8566" spans="18:18">
      <c r="R8566" s="107" t="str">
        <f t="shared" si="133"/>
        <v/>
      </c>
    </row>
    <row r="8567" spans="18:18">
      <c r="R8567" s="107" t="str">
        <f t="shared" si="133"/>
        <v/>
      </c>
    </row>
    <row r="8568" spans="18:18">
      <c r="R8568" s="107" t="str">
        <f t="shared" si="133"/>
        <v/>
      </c>
    </row>
    <row r="8569" spans="18:18">
      <c r="R8569" s="107" t="str">
        <f t="shared" si="133"/>
        <v/>
      </c>
    </row>
    <row r="8570" spans="18:18">
      <c r="R8570" s="107" t="str">
        <f t="shared" si="133"/>
        <v/>
      </c>
    </row>
    <row r="8571" spans="18:18">
      <c r="R8571" s="107" t="str">
        <f t="shared" si="133"/>
        <v/>
      </c>
    </row>
    <row r="8572" spans="18:18">
      <c r="R8572" s="107" t="str">
        <f t="shared" si="133"/>
        <v/>
      </c>
    </row>
    <row r="8573" spans="18:18">
      <c r="R8573" s="107" t="str">
        <f t="shared" si="133"/>
        <v/>
      </c>
    </row>
    <row r="8574" spans="18:18">
      <c r="R8574" s="107" t="str">
        <f t="shared" si="133"/>
        <v/>
      </c>
    </row>
    <row r="8575" spans="18:18">
      <c r="R8575" s="107" t="str">
        <f t="shared" si="133"/>
        <v/>
      </c>
    </row>
    <row r="8576" spans="18:18">
      <c r="R8576" s="107" t="str">
        <f t="shared" si="133"/>
        <v/>
      </c>
    </row>
    <row r="8577" spans="18:18">
      <c r="R8577" s="107" t="str">
        <f t="shared" si="133"/>
        <v/>
      </c>
    </row>
    <row r="8578" spans="18:18">
      <c r="R8578" s="107" t="str">
        <f t="shared" si="133"/>
        <v/>
      </c>
    </row>
    <row r="8579" spans="18:18">
      <c r="R8579" s="107" t="str">
        <f t="shared" si="133"/>
        <v/>
      </c>
    </row>
    <row r="8580" spans="18:18">
      <c r="R8580" s="107" t="str">
        <f t="shared" si="133"/>
        <v/>
      </c>
    </row>
    <row r="8581" spans="18:18">
      <c r="R8581" s="107" t="str">
        <f t="shared" si="133"/>
        <v/>
      </c>
    </row>
    <row r="8582" spans="18:18">
      <c r="R8582" s="107" t="str">
        <f t="shared" ref="R8582:R8645" si="134">IF(AND(I8582="",K8582=""),"",IF(I8582="Lead","Lead",IF(K8582="Lead","Lead",IF((OR((AND((ISNUMBER(SEARCH("Galvanized",K8582))),AM8582="Yes")),(AND((ISNUMBER(SEARCH("Galvanized",K8582))),AM8582="Unknown")))),"Galvanized requiring replacement",IF((OR((AND((ISNUMBER(SEARCH("Galvanized",K8582))),AQ8582="Yes")),(AND((ISNUMBER(SEARCH("Galvanized",K8582))),AQ8582="Unknown")))),"Galvanized requiring replacement",IF(I8582="Galvanized requiring replacement","Galvanized requiring replacement",IF(K8582="Galvanized requiring replacement","Galvanized requiring replacement",IF(ISNUMBER(SEARCH("Unknown",I8582)),"Unknown",IF(ISNUMBER(SEARCH("Unknown",K8582)),"Unknown",IF(I8582="","Unknown",IF(K8582="","Unknown","Non-lead")))))))))))</f>
        <v/>
      </c>
    </row>
    <row r="8583" spans="18:18">
      <c r="R8583" s="107" t="str">
        <f t="shared" si="134"/>
        <v/>
      </c>
    </row>
    <row r="8584" spans="18:18">
      <c r="R8584" s="107" t="str">
        <f t="shared" si="134"/>
        <v/>
      </c>
    </row>
    <row r="8585" spans="18:18">
      <c r="R8585" s="107" t="str">
        <f t="shared" si="134"/>
        <v/>
      </c>
    </row>
    <row r="8586" spans="18:18">
      <c r="R8586" s="107" t="str">
        <f t="shared" si="134"/>
        <v/>
      </c>
    </row>
    <row r="8587" spans="18:18">
      <c r="R8587" s="107" t="str">
        <f t="shared" si="134"/>
        <v/>
      </c>
    </row>
    <row r="8588" spans="18:18">
      <c r="R8588" s="107" t="str">
        <f t="shared" si="134"/>
        <v/>
      </c>
    </row>
    <row r="8589" spans="18:18">
      <c r="R8589" s="107" t="str">
        <f t="shared" si="134"/>
        <v/>
      </c>
    </row>
    <row r="8590" spans="18:18">
      <c r="R8590" s="107" t="str">
        <f t="shared" si="134"/>
        <v/>
      </c>
    </row>
    <row r="8591" spans="18:18">
      <c r="R8591" s="107" t="str">
        <f t="shared" si="134"/>
        <v/>
      </c>
    </row>
    <row r="8592" spans="18:18">
      <c r="R8592" s="107" t="str">
        <f t="shared" si="134"/>
        <v/>
      </c>
    </row>
    <row r="8593" spans="18:18">
      <c r="R8593" s="107" t="str">
        <f t="shared" si="134"/>
        <v/>
      </c>
    </row>
    <row r="8594" spans="18:18">
      <c r="R8594" s="107" t="str">
        <f t="shared" si="134"/>
        <v/>
      </c>
    </row>
    <row r="8595" spans="18:18">
      <c r="R8595" s="107" t="str">
        <f t="shared" si="134"/>
        <v/>
      </c>
    </row>
    <row r="8596" spans="18:18">
      <c r="R8596" s="107" t="str">
        <f t="shared" si="134"/>
        <v/>
      </c>
    </row>
    <row r="8597" spans="18:18">
      <c r="R8597" s="107" t="str">
        <f t="shared" si="134"/>
        <v/>
      </c>
    </row>
    <row r="8598" spans="18:18">
      <c r="R8598" s="107" t="str">
        <f t="shared" si="134"/>
        <v/>
      </c>
    </row>
    <row r="8599" spans="18:18">
      <c r="R8599" s="107" t="str">
        <f t="shared" si="134"/>
        <v/>
      </c>
    </row>
    <row r="8600" spans="18:18">
      <c r="R8600" s="107" t="str">
        <f t="shared" si="134"/>
        <v/>
      </c>
    </row>
    <row r="8601" spans="18:18">
      <c r="R8601" s="107" t="str">
        <f t="shared" si="134"/>
        <v/>
      </c>
    </row>
    <row r="8602" spans="18:18">
      <c r="R8602" s="107" t="str">
        <f t="shared" si="134"/>
        <v/>
      </c>
    </row>
    <row r="8603" spans="18:18">
      <c r="R8603" s="107" t="str">
        <f t="shared" si="134"/>
        <v/>
      </c>
    </row>
    <row r="8604" spans="18:18">
      <c r="R8604" s="107" t="str">
        <f t="shared" si="134"/>
        <v/>
      </c>
    </row>
    <row r="8605" spans="18:18">
      <c r="R8605" s="107" t="str">
        <f t="shared" si="134"/>
        <v/>
      </c>
    </row>
    <row r="8606" spans="18:18">
      <c r="R8606" s="107" t="str">
        <f t="shared" si="134"/>
        <v/>
      </c>
    </row>
    <row r="8607" spans="18:18">
      <c r="R8607" s="107" t="str">
        <f t="shared" si="134"/>
        <v/>
      </c>
    </row>
    <row r="8608" spans="18:18">
      <c r="R8608" s="107" t="str">
        <f t="shared" si="134"/>
        <v/>
      </c>
    </row>
    <row r="8609" spans="18:18">
      <c r="R8609" s="107" t="str">
        <f t="shared" si="134"/>
        <v/>
      </c>
    </row>
    <row r="8610" spans="18:18">
      <c r="R8610" s="107" t="str">
        <f t="shared" si="134"/>
        <v/>
      </c>
    </row>
    <row r="8611" spans="18:18">
      <c r="R8611" s="107" t="str">
        <f t="shared" si="134"/>
        <v/>
      </c>
    </row>
    <row r="8612" spans="18:18">
      <c r="R8612" s="107" t="str">
        <f t="shared" si="134"/>
        <v/>
      </c>
    </row>
    <row r="8613" spans="18:18">
      <c r="R8613" s="107" t="str">
        <f t="shared" si="134"/>
        <v/>
      </c>
    </row>
    <row r="8614" spans="18:18">
      <c r="R8614" s="107" t="str">
        <f t="shared" si="134"/>
        <v/>
      </c>
    </row>
    <row r="8615" spans="18:18">
      <c r="R8615" s="107" t="str">
        <f t="shared" si="134"/>
        <v/>
      </c>
    </row>
    <row r="8616" spans="18:18">
      <c r="R8616" s="107" t="str">
        <f t="shared" si="134"/>
        <v/>
      </c>
    </row>
    <row r="8617" spans="18:18">
      <c r="R8617" s="107" t="str">
        <f t="shared" si="134"/>
        <v/>
      </c>
    </row>
    <row r="8618" spans="18:18">
      <c r="R8618" s="107" t="str">
        <f t="shared" si="134"/>
        <v/>
      </c>
    </row>
    <row r="8619" spans="18:18">
      <c r="R8619" s="107" t="str">
        <f t="shared" si="134"/>
        <v/>
      </c>
    </row>
    <row r="8620" spans="18:18">
      <c r="R8620" s="107" t="str">
        <f t="shared" si="134"/>
        <v/>
      </c>
    </row>
    <row r="8621" spans="18:18">
      <c r="R8621" s="107" t="str">
        <f t="shared" si="134"/>
        <v/>
      </c>
    </row>
    <row r="8622" spans="18:18">
      <c r="R8622" s="107" t="str">
        <f t="shared" si="134"/>
        <v/>
      </c>
    </row>
    <row r="8623" spans="18:18">
      <c r="R8623" s="107" t="str">
        <f t="shared" si="134"/>
        <v/>
      </c>
    </row>
    <row r="8624" spans="18:18">
      <c r="R8624" s="107" t="str">
        <f t="shared" si="134"/>
        <v/>
      </c>
    </row>
    <row r="8625" spans="18:18">
      <c r="R8625" s="107" t="str">
        <f t="shared" si="134"/>
        <v/>
      </c>
    </row>
    <row r="8626" spans="18:18">
      <c r="R8626" s="107" t="str">
        <f t="shared" si="134"/>
        <v/>
      </c>
    </row>
    <row r="8627" spans="18:18">
      <c r="R8627" s="107" t="str">
        <f t="shared" si="134"/>
        <v/>
      </c>
    </row>
    <row r="8628" spans="18:18">
      <c r="R8628" s="107" t="str">
        <f t="shared" si="134"/>
        <v/>
      </c>
    </row>
    <row r="8629" spans="18:18">
      <c r="R8629" s="107" t="str">
        <f t="shared" si="134"/>
        <v/>
      </c>
    </row>
    <row r="8630" spans="18:18">
      <c r="R8630" s="107" t="str">
        <f t="shared" si="134"/>
        <v/>
      </c>
    </row>
    <row r="8631" spans="18:18">
      <c r="R8631" s="107" t="str">
        <f t="shared" si="134"/>
        <v/>
      </c>
    </row>
    <row r="8632" spans="18:18">
      <c r="R8632" s="107" t="str">
        <f t="shared" si="134"/>
        <v/>
      </c>
    </row>
    <row r="8633" spans="18:18">
      <c r="R8633" s="107" t="str">
        <f t="shared" si="134"/>
        <v/>
      </c>
    </row>
    <row r="8634" spans="18:18">
      <c r="R8634" s="107" t="str">
        <f t="shared" si="134"/>
        <v/>
      </c>
    </row>
    <row r="8635" spans="18:18">
      <c r="R8635" s="107" t="str">
        <f t="shared" si="134"/>
        <v/>
      </c>
    </row>
    <row r="8636" spans="18:18">
      <c r="R8636" s="107" t="str">
        <f t="shared" si="134"/>
        <v/>
      </c>
    </row>
    <row r="8637" spans="18:18">
      <c r="R8637" s="107" t="str">
        <f t="shared" si="134"/>
        <v/>
      </c>
    </row>
    <row r="8638" spans="18:18">
      <c r="R8638" s="107" t="str">
        <f t="shared" si="134"/>
        <v/>
      </c>
    </row>
    <row r="8639" spans="18:18">
      <c r="R8639" s="107" t="str">
        <f t="shared" si="134"/>
        <v/>
      </c>
    </row>
    <row r="8640" spans="18:18">
      <c r="R8640" s="107" t="str">
        <f t="shared" si="134"/>
        <v/>
      </c>
    </row>
    <row r="8641" spans="18:18">
      <c r="R8641" s="107" t="str">
        <f t="shared" si="134"/>
        <v/>
      </c>
    </row>
    <row r="8642" spans="18:18">
      <c r="R8642" s="107" t="str">
        <f t="shared" si="134"/>
        <v/>
      </c>
    </row>
    <row r="8643" spans="18:18">
      <c r="R8643" s="107" t="str">
        <f t="shared" si="134"/>
        <v/>
      </c>
    </row>
    <row r="8644" spans="18:18">
      <c r="R8644" s="107" t="str">
        <f t="shared" si="134"/>
        <v/>
      </c>
    </row>
    <row r="8645" spans="18:18">
      <c r="R8645" s="107" t="str">
        <f t="shared" si="134"/>
        <v/>
      </c>
    </row>
    <row r="8646" spans="18:18">
      <c r="R8646" s="107" t="str">
        <f t="shared" ref="R8646:R8709" si="135">IF(AND(I8646="",K8646=""),"",IF(I8646="Lead","Lead",IF(K8646="Lead","Lead",IF((OR((AND((ISNUMBER(SEARCH("Galvanized",K8646))),AM8646="Yes")),(AND((ISNUMBER(SEARCH("Galvanized",K8646))),AM8646="Unknown")))),"Galvanized requiring replacement",IF((OR((AND((ISNUMBER(SEARCH("Galvanized",K8646))),AQ8646="Yes")),(AND((ISNUMBER(SEARCH("Galvanized",K8646))),AQ8646="Unknown")))),"Galvanized requiring replacement",IF(I8646="Galvanized requiring replacement","Galvanized requiring replacement",IF(K8646="Galvanized requiring replacement","Galvanized requiring replacement",IF(ISNUMBER(SEARCH("Unknown",I8646)),"Unknown",IF(ISNUMBER(SEARCH("Unknown",K8646)),"Unknown",IF(I8646="","Unknown",IF(K8646="","Unknown","Non-lead")))))))))))</f>
        <v/>
      </c>
    </row>
    <row r="8647" spans="18:18">
      <c r="R8647" s="107" t="str">
        <f t="shared" si="135"/>
        <v/>
      </c>
    </row>
    <row r="8648" spans="18:18">
      <c r="R8648" s="107" t="str">
        <f t="shared" si="135"/>
        <v/>
      </c>
    </row>
    <row r="8649" spans="18:18">
      <c r="R8649" s="107" t="str">
        <f t="shared" si="135"/>
        <v/>
      </c>
    </row>
    <row r="8650" spans="18:18">
      <c r="R8650" s="107" t="str">
        <f t="shared" si="135"/>
        <v/>
      </c>
    </row>
    <row r="8651" spans="18:18">
      <c r="R8651" s="107" t="str">
        <f t="shared" si="135"/>
        <v/>
      </c>
    </row>
    <row r="8652" spans="18:18">
      <c r="R8652" s="107" t="str">
        <f t="shared" si="135"/>
        <v/>
      </c>
    </row>
    <row r="8653" spans="18:18">
      <c r="R8653" s="107" t="str">
        <f t="shared" si="135"/>
        <v/>
      </c>
    </row>
    <row r="8654" spans="18:18">
      <c r="R8654" s="107" t="str">
        <f t="shared" si="135"/>
        <v/>
      </c>
    </row>
    <row r="8655" spans="18:18">
      <c r="R8655" s="107" t="str">
        <f t="shared" si="135"/>
        <v/>
      </c>
    </row>
    <row r="8656" spans="18:18">
      <c r="R8656" s="107" t="str">
        <f t="shared" si="135"/>
        <v/>
      </c>
    </row>
    <row r="8657" spans="18:18">
      <c r="R8657" s="107" t="str">
        <f t="shared" si="135"/>
        <v/>
      </c>
    </row>
    <row r="8658" spans="18:18">
      <c r="R8658" s="107" t="str">
        <f t="shared" si="135"/>
        <v/>
      </c>
    </row>
    <row r="8659" spans="18:18">
      <c r="R8659" s="107" t="str">
        <f t="shared" si="135"/>
        <v/>
      </c>
    </row>
    <row r="8660" spans="18:18">
      <c r="R8660" s="107" t="str">
        <f t="shared" si="135"/>
        <v/>
      </c>
    </row>
    <row r="8661" spans="18:18">
      <c r="R8661" s="107" t="str">
        <f t="shared" si="135"/>
        <v/>
      </c>
    </row>
    <row r="8662" spans="18:18">
      <c r="R8662" s="107" t="str">
        <f t="shared" si="135"/>
        <v/>
      </c>
    </row>
    <row r="8663" spans="18:18">
      <c r="R8663" s="107" t="str">
        <f t="shared" si="135"/>
        <v/>
      </c>
    </row>
    <row r="8664" spans="18:18">
      <c r="R8664" s="107" t="str">
        <f t="shared" si="135"/>
        <v/>
      </c>
    </row>
    <row r="8665" spans="18:18">
      <c r="R8665" s="107" t="str">
        <f t="shared" si="135"/>
        <v/>
      </c>
    </row>
    <row r="8666" spans="18:18">
      <c r="R8666" s="107" t="str">
        <f t="shared" si="135"/>
        <v/>
      </c>
    </row>
    <row r="8667" spans="18:18">
      <c r="R8667" s="107" t="str">
        <f t="shared" si="135"/>
        <v/>
      </c>
    </row>
    <row r="8668" spans="18:18">
      <c r="R8668" s="107" t="str">
        <f t="shared" si="135"/>
        <v/>
      </c>
    </row>
    <row r="8669" spans="18:18">
      <c r="R8669" s="107" t="str">
        <f t="shared" si="135"/>
        <v/>
      </c>
    </row>
    <row r="8670" spans="18:18">
      <c r="R8670" s="107" t="str">
        <f t="shared" si="135"/>
        <v/>
      </c>
    </row>
    <row r="8671" spans="18:18">
      <c r="R8671" s="107" t="str">
        <f t="shared" si="135"/>
        <v/>
      </c>
    </row>
    <row r="8672" spans="18:18">
      <c r="R8672" s="107" t="str">
        <f t="shared" si="135"/>
        <v/>
      </c>
    </row>
    <row r="8673" spans="18:18">
      <c r="R8673" s="107" t="str">
        <f t="shared" si="135"/>
        <v/>
      </c>
    </row>
    <row r="8674" spans="18:18">
      <c r="R8674" s="107" t="str">
        <f t="shared" si="135"/>
        <v/>
      </c>
    </row>
    <row r="8675" spans="18:18">
      <c r="R8675" s="107" t="str">
        <f t="shared" si="135"/>
        <v/>
      </c>
    </row>
    <row r="8676" spans="18:18">
      <c r="R8676" s="107" t="str">
        <f t="shared" si="135"/>
        <v/>
      </c>
    </row>
    <row r="8677" spans="18:18">
      <c r="R8677" s="107" t="str">
        <f t="shared" si="135"/>
        <v/>
      </c>
    </row>
    <row r="8678" spans="18:18">
      <c r="R8678" s="107" t="str">
        <f t="shared" si="135"/>
        <v/>
      </c>
    </row>
    <row r="8679" spans="18:18">
      <c r="R8679" s="107" t="str">
        <f t="shared" si="135"/>
        <v/>
      </c>
    </row>
    <row r="8680" spans="18:18">
      <c r="R8680" s="107" t="str">
        <f t="shared" si="135"/>
        <v/>
      </c>
    </row>
    <row r="8681" spans="18:18">
      <c r="R8681" s="107" t="str">
        <f t="shared" si="135"/>
        <v/>
      </c>
    </row>
    <row r="8682" spans="18:18">
      <c r="R8682" s="107" t="str">
        <f t="shared" si="135"/>
        <v/>
      </c>
    </row>
    <row r="8683" spans="18:18">
      <c r="R8683" s="107" t="str">
        <f t="shared" si="135"/>
        <v/>
      </c>
    </row>
    <row r="8684" spans="18:18">
      <c r="R8684" s="107" t="str">
        <f t="shared" si="135"/>
        <v/>
      </c>
    </row>
    <row r="8685" spans="18:18">
      <c r="R8685" s="107" t="str">
        <f t="shared" si="135"/>
        <v/>
      </c>
    </row>
    <row r="8686" spans="18:18">
      <c r="R8686" s="107" t="str">
        <f t="shared" si="135"/>
        <v/>
      </c>
    </row>
    <row r="8687" spans="18:18">
      <c r="R8687" s="107" t="str">
        <f t="shared" si="135"/>
        <v/>
      </c>
    </row>
    <row r="8688" spans="18:18">
      <c r="R8688" s="107" t="str">
        <f t="shared" si="135"/>
        <v/>
      </c>
    </row>
    <row r="8689" spans="18:18">
      <c r="R8689" s="107" t="str">
        <f t="shared" si="135"/>
        <v/>
      </c>
    </row>
    <row r="8690" spans="18:18">
      <c r="R8690" s="107" t="str">
        <f t="shared" si="135"/>
        <v/>
      </c>
    </row>
    <row r="8691" spans="18:18">
      <c r="R8691" s="107" t="str">
        <f t="shared" si="135"/>
        <v/>
      </c>
    </row>
    <row r="8692" spans="18:18">
      <c r="R8692" s="107" t="str">
        <f t="shared" si="135"/>
        <v/>
      </c>
    </row>
    <row r="8693" spans="18:18">
      <c r="R8693" s="107" t="str">
        <f t="shared" si="135"/>
        <v/>
      </c>
    </row>
    <row r="8694" spans="18:18">
      <c r="R8694" s="107" t="str">
        <f t="shared" si="135"/>
        <v/>
      </c>
    </row>
    <row r="8695" spans="18:18">
      <c r="R8695" s="107" t="str">
        <f t="shared" si="135"/>
        <v/>
      </c>
    </row>
    <row r="8696" spans="18:18">
      <c r="R8696" s="107" t="str">
        <f t="shared" si="135"/>
        <v/>
      </c>
    </row>
    <row r="8697" spans="18:18">
      <c r="R8697" s="107" t="str">
        <f t="shared" si="135"/>
        <v/>
      </c>
    </row>
    <row r="8698" spans="18:18">
      <c r="R8698" s="107" t="str">
        <f t="shared" si="135"/>
        <v/>
      </c>
    </row>
    <row r="8699" spans="18:18">
      <c r="R8699" s="107" t="str">
        <f t="shared" si="135"/>
        <v/>
      </c>
    </row>
    <row r="8700" spans="18:18">
      <c r="R8700" s="107" t="str">
        <f t="shared" si="135"/>
        <v/>
      </c>
    </row>
    <row r="8701" spans="18:18">
      <c r="R8701" s="107" t="str">
        <f t="shared" si="135"/>
        <v/>
      </c>
    </row>
    <row r="8702" spans="18:18">
      <c r="R8702" s="107" t="str">
        <f t="shared" si="135"/>
        <v/>
      </c>
    </row>
    <row r="8703" spans="18:18">
      <c r="R8703" s="107" t="str">
        <f t="shared" si="135"/>
        <v/>
      </c>
    </row>
    <row r="8704" spans="18:18">
      <c r="R8704" s="107" t="str">
        <f t="shared" si="135"/>
        <v/>
      </c>
    </row>
    <row r="8705" spans="18:18">
      <c r="R8705" s="107" t="str">
        <f t="shared" si="135"/>
        <v/>
      </c>
    </row>
    <row r="8706" spans="18:18">
      <c r="R8706" s="107" t="str">
        <f t="shared" si="135"/>
        <v/>
      </c>
    </row>
    <row r="8707" spans="18:18">
      <c r="R8707" s="107" t="str">
        <f t="shared" si="135"/>
        <v/>
      </c>
    </row>
    <row r="8708" spans="18:18">
      <c r="R8708" s="107" t="str">
        <f t="shared" si="135"/>
        <v/>
      </c>
    </row>
    <row r="8709" spans="18:18">
      <c r="R8709" s="107" t="str">
        <f t="shared" si="135"/>
        <v/>
      </c>
    </row>
    <row r="8710" spans="18:18">
      <c r="R8710" s="107" t="str">
        <f t="shared" ref="R8710:R8773" si="136">IF(AND(I8710="",K8710=""),"",IF(I8710="Lead","Lead",IF(K8710="Lead","Lead",IF((OR((AND((ISNUMBER(SEARCH("Galvanized",K8710))),AM8710="Yes")),(AND((ISNUMBER(SEARCH("Galvanized",K8710))),AM8710="Unknown")))),"Galvanized requiring replacement",IF((OR((AND((ISNUMBER(SEARCH("Galvanized",K8710))),AQ8710="Yes")),(AND((ISNUMBER(SEARCH("Galvanized",K8710))),AQ8710="Unknown")))),"Galvanized requiring replacement",IF(I8710="Galvanized requiring replacement","Galvanized requiring replacement",IF(K8710="Galvanized requiring replacement","Galvanized requiring replacement",IF(ISNUMBER(SEARCH("Unknown",I8710)),"Unknown",IF(ISNUMBER(SEARCH("Unknown",K8710)),"Unknown",IF(I8710="","Unknown",IF(K8710="","Unknown","Non-lead")))))))))))</f>
        <v/>
      </c>
    </row>
    <row r="8711" spans="18:18">
      <c r="R8711" s="107" t="str">
        <f t="shared" si="136"/>
        <v/>
      </c>
    </row>
    <row r="8712" spans="18:18">
      <c r="R8712" s="107" t="str">
        <f t="shared" si="136"/>
        <v/>
      </c>
    </row>
    <row r="8713" spans="18:18">
      <c r="R8713" s="107" t="str">
        <f t="shared" si="136"/>
        <v/>
      </c>
    </row>
    <row r="8714" spans="18:18">
      <c r="R8714" s="107" t="str">
        <f t="shared" si="136"/>
        <v/>
      </c>
    </row>
    <row r="8715" spans="18:18">
      <c r="R8715" s="107" t="str">
        <f t="shared" si="136"/>
        <v/>
      </c>
    </row>
    <row r="8716" spans="18:18">
      <c r="R8716" s="107" t="str">
        <f t="shared" si="136"/>
        <v/>
      </c>
    </row>
    <row r="8717" spans="18:18">
      <c r="R8717" s="107" t="str">
        <f t="shared" si="136"/>
        <v/>
      </c>
    </row>
    <row r="8718" spans="18:18">
      <c r="R8718" s="107" t="str">
        <f t="shared" si="136"/>
        <v/>
      </c>
    </row>
    <row r="8719" spans="18:18">
      <c r="R8719" s="107" t="str">
        <f t="shared" si="136"/>
        <v/>
      </c>
    </row>
    <row r="8720" spans="18:18">
      <c r="R8720" s="107" t="str">
        <f t="shared" si="136"/>
        <v/>
      </c>
    </row>
    <row r="8721" spans="18:18">
      <c r="R8721" s="107" t="str">
        <f t="shared" si="136"/>
        <v/>
      </c>
    </row>
    <row r="8722" spans="18:18">
      <c r="R8722" s="107" t="str">
        <f t="shared" si="136"/>
        <v/>
      </c>
    </row>
    <row r="8723" spans="18:18">
      <c r="R8723" s="107" t="str">
        <f t="shared" si="136"/>
        <v/>
      </c>
    </row>
    <row r="8724" spans="18:18">
      <c r="R8724" s="107" t="str">
        <f t="shared" si="136"/>
        <v/>
      </c>
    </row>
    <row r="8725" spans="18:18">
      <c r="R8725" s="107" t="str">
        <f t="shared" si="136"/>
        <v/>
      </c>
    </row>
    <row r="8726" spans="18:18">
      <c r="R8726" s="107" t="str">
        <f t="shared" si="136"/>
        <v/>
      </c>
    </row>
    <row r="8727" spans="18:18">
      <c r="R8727" s="107" t="str">
        <f t="shared" si="136"/>
        <v/>
      </c>
    </row>
    <row r="8728" spans="18:18">
      <c r="R8728" s="107" t="str">
        <f t="shared" si="136"/>
        <v/>
      </c>
    </row>
    <row r="8729" spans="18:18">
      <c r="R8729" s="107" t="str">
        <f t="shared" si="136"/>
        <v/>
      </c>
    </row>
    <row r="8730" spans="18:18">
      <c r="R8730" s="107" t="str">
        <f t="shared" si="136"/>
        <v/>
      </c>
    </row>
    <row r="8731" spans="18:18">
      <c r="R8731" s="107" t="str">
        <f t="shared" si="136"/>
        <v/>
      </c>
    </row>
    <row r="8732" spans="18:18">
      <c r="R8732" s="107" t="str">
        <f t="shared" si="136"/>
        <v/>
      </c>
    </row>
    <row r="8733" spans="18:18">
      <c r="R8733" s="107" t="str">
        <f t="shared" si="136"/>
        <v/>
      </c>
    </row>
    <row r="8734" spans="18:18">
      <c r="R8734" s="107" t="str">
        <f t="shared" si="136"/>
        <v/>
      </c>
    </row>
    <row r="8735" spans="18:18">
      <c r="R8735" s="107" t="str">
        <f t="shared" si="136"/>
        <v/>
      </c>
    </row>
    <row r="8736" spans="18:18">
      <c r="R8736" s="107" t="str">
        <f t="shared" si="136"/>
        <v/>
      </c>
    </row>
    <row r="8737" spans="18:18">
      <c r="R8737" s="107" t="str">
        <f t="shared" si="136"/>
        <v/>
      </c>
    </row>
    <row r="8738" spans="18:18">
      <c r="R8738" s="107" t="str">
        <f t="shared" si="136"/>
        <v/>
      </c>
    </row>
    <row r="8739" spans="18:18">
      <c r="R8739" s="107" t="str">
        <f t="shared" si="136"/>
        <v/>
      </c>
    </row>
    <row r="8740" spans="18:18">
      <c r="R8740" s="107" t="str">
        <f t="shared" si="136"/>
        <v/>
      </c>
    </row>
    <row r="8741" spans="18:18">
      <c r="R8741" s="107" t="str">
        <f t="shared" si="136"/>
        <v/>
      </c>
    </row>
    <row r="8742" spans="18:18">
      <c r="R8742" s="107" t="str">
        <f t="shared" si="136"/>
        <v/>
      </c>
    </row>
    <row r="8743" spans="18:18">
      <c r="R8743" s="107" t="str">
        <f t="shared" si="136"/>
        <v/>
      </c>
    </row>
    <row r="8744" spans="18:18">
      <c r="R8744" s="107" t="str">
        <f t="shared" si="136"/>
        <v/>
      </c>
    </row>
    <row r="8745" spans="18:18">
      <c r="R8745" s="107" t="str">
        <f t="shared" si="136"/>
        <v/>
      </c>
    </row>
    <row r="8746" spans="18:18">
      <c r="R8746" s="107" t="str">
        <f t="shared" si="136"/>
        <v/>
      </c>
    </row>
    <row r="8747" spans="18:18">
      <c r="R8747" s="107" t="str">
        <f t="shared" si="136"/>
        <v/>
      </c>
    </row>
    <row r="8748" spans="18:18">
      <c r="R8748" s="107" t="str">
        <f t="shared" si="136"/>
        <v/>
      </c>
    </row>
    <row r="8749" spans="18:18">
      <c r="R8749" s="107" t="str">
        <f t="shared" si="136"/>
        <v/>
      </c>
    </row>
    <row r="8750" spans="18:18">
      <c r="R8750" s="107" t="str">
        <f t="shared" si="136"/>
        <v/>
      </c>
    </row>
    <row r="8751" spans="18:18">
      <c r="R8751" s="107" t="str">
        <f t="shared" si="136"/>
        <v/>
      </c>
    </row>
    <row r="8752" spans="18:18">
      <c r="R8752" s="107" t="str">
        <f t="shared" si="136"/>
        <v/>
      </c>
    </row>
    <row r="8753" spans="18:18">
      <c r="R8753" s="107" t="str">
        <f t="shared" si="136"/>
        <v/>
      </c>
    </row>
    <row r="8754" spans="18:18">
      <c r="R8754" s="107" t="str">
        <f t="shared" si="136"/>
        <v/>
      </c>
    </row>
    <row r="8755" spans="18:18">
      <c r="R8755" s="107" t="str">
        <f t="shared" si="136"/>
        <v/>
      </c>
    </row>
    <row r="8756" spans="18:18">
      <c r="R8756" s="107" t="str">
        <f t="shared" si="136"/>
        <v/>
      </c>
    </row>
    <row r="8757" spans="18:18">
      <c r="R8757" s="107" t="str">
        <f t="shared" si="136"/>
        <v/>
      </c>
    </row>
    <row r="8758" spans="18:18">
      <c r="R8758" s="107" t="str">
        <f t="shared" si="136"/>
        <v/>
      </c>
    </row>
    <row r="8759" spans="18:18">
      <c r="R8759" s="107" t="str">
        <f t="shared" si="136"/>
        <v/>
      </c>
    </row>
    <row r="8760" spans="18:18">
      <c r="R8760" s="107" t="str">
        <f t="shared" si="136"/>
        <v/>
      </c>
    </row>
    <row r="8761" spans="18:18">
      <c r="R8761" s="107" t="str">
        <f t="shared" si="136"/>
        <v/>
      </c>
    </row>
    <row r="8762" spans="18:18">
      <c r="R8762" s="107" t="str">
        <f t="shared" si="136"/>
        <v/>
      </c>
    </row>
    <row r="8763" spans="18:18">
      <c r="R8763" s="107" t="str">
        <f t="shared" si="136"/>
        <v/>
      </c>
    </row>
    <row r="8764" spans="18:18">
      <c r="R8764" s="107" t="str">
        <f t="shared" si="136"/>
        <v/>
      </c>
    </row>
    <row r="8765" spans="18:18">
      <c r="R8765" s="107" t="str">
        <f t="shared" si="136"/>
        <v/>
      </c>
    </row>
    <row r="8766" spans="18:18">
      <c r="R8766" s="107" t="str">
        <f t="shared" si="136"/>
        <v/>
      </c>
    </row>
    <row r="8767" spans="18:18">
      <c r="R8767" s="107" t="str">
        <f t="shared" si="136"/>
        <v/>
      </c>
    </row>
    <row r="8768" spans="18:18">
      <c r="R8768" s="107" t="str">
        <f t="shared" si="136"/>
        <v/>
      </c>
    </row>
    <row r="8769" spans="18:18">
      <c r="R8769" s="107" t="str">
        <f t="shared" si="136"/>
        <v/>
      </c>
    </row>
    <row r="8770" spans="18:18">
      <c r="R8770" s="107" t="str">
        <f t="shared" si="136"/>
        <v/>
      </c>
    </row>
    <row r="8771" spans="18:18">
      <c r="R8771" s="107" t="str">
        <f t="shared" si="136"/>
        <v/>
      </c>
    </row>
    <row r="8772" spans="18:18">
      <c r="R8772" s="107" t="str">
        <f t="shared" si="136"/>
        <v/>
      </c>
    </row>
    <row r="8773" spans="18:18">
      <c r="R8773" s="107" t="str">
        <f t="shared" si="136"/>
        <v/>
      </c>
    </row>
    <row r="8774" spans="18:18">
      <c r="R8774" s="107" t="str">
        <f t="shared" ref="R8774:R8837" si="137">IF(AND(I8774="",K8774=""),"",IF(I8774="Lead","Lead",IF(K8774="Lead","Lead",IF((OR((AND((ISNUMBER(SEARCH("Galvanized",K8774))),AM8774="Yes")),(AND((ISNUMBER(SEARCH("Galvanized",K8774))),AM8774="Unknown")))),"Galvanized requiring replacement",IF((OR((AND((ISNUMBER(SEARCH("Galvanized",K8774))),AQ8774="Yes")),(AND((ISNUMBER(SEARCH("Galvanized",K8774))),AQ8774="Unknown")))),"Galvanized requiring replacement",IF(I8774="Galvanized requiring replacement","Galvanized requiring replacement",IF(K8774="Galvanized requiring replacement","Galvanized requiring replacement",IF(ISNUMBER(SEARCH("Unknown",I8774)),"Unknown",IF(ISNUMBER(SEARCH("Unknown",K8774)),"Unknown",IF(I8774="","Unknown",IF(K8774="","Unknown","Non-lead")))))))))))</f>
        <v/>
      </c>
    </row>
    <row r="8775" spans="18:18">
      <c r="R8775" s="107" t="str">
        <f t="shared" si="137"/>
        <v/>
      </c>
    </row>
    <row r="8776" spans="18:18">
      <c r="R8776" s="107" t="str">
        <f t="shared" si="137"/>
        <v/>
      </c>
    </row>
    <row r="8777" spans="18:18">
      <c r="R8777" s="107" t="str">
        <f t="shared" si="137"/>
        <v/>
      </c>
    </row>
    <row r="8778" spans="18:18">
      <c r="R8778" s="107" t="str">
        <f t="shared" si="137"/>
        <v/>
      </c>
    </row>
    <row r="8779" spans="18:18">
      <c r="R8779" s="107" t="str">
        <f t="shared" si="137"/>
        <v/>
      </c>
    </row>
    <row r="8780" spans="18:18">
      <c r="R8780" s="107" t="str">
        <f t="shared" si="137"/>
        <v/>
      </c>
    </row>
    <row r="8781" spans="18:18">
      <c r="R8781" s="107" t="str">
        <f t="shared" si="137"/>
        <v/>
      </c>
    </row>
    <row r="8782" spans="18:18">
      <c r="R8782" s="107" t="str">
        <f t="shared" si="137"/>
        <v/>
      </c>
    </row>
    <row r="8783" spans="18:18">
      <c r="R8783" s="107" t="str">
        <f t="shared" si="137"/>
        <v/>
      </c>
    </row>
    <row r="8784" spans="18:18">
      <c r="R8784" s="107" t="str">
        <f t="shared" si="137"/>
        <v/>
      </c>
    </row>
    <row r="8785" spans="18:18">
      <c r="R8785" s="107" t="str">
        <f t="shared" si="137"/>
        <v/>
      </c>
    </row>
    <row r="8786" spans="18:18">
      <c r="R8786" s="107" t="str">
        <f t="shared" si="137"/>
        <v/>
      </c>
    </row>
    <row r="8787" spans="18:18">
      <c r="R8787" s="107" t="str">
        <f t="shared" si="137"/>
        <v/>
      </c>
    </row>
    <row r="8788" spans="18:18">
      <c r="R8788" s="107" t="str">
        <f t="shared" si="137"/>
        <v/>
      </c>
    </row>
    <row r="8789" spans="18:18">
      <c r="R8789" s="107" t="str">
        <f t="shared" si="137"/>
        <v/>
      </c>
    </row>
    <row r="8790" spans="18:18">
      <c r="R8790" s="107" t="str">
        <f t="shared" si="137"/>
        <v/>
      </c>
    </row>
    <row r="8791" spans="18:18">
      <c r="R8791" s="107" t="str">
        <f t="shared" si="137"/>
        <v/>
      </c>
    </row>
    <row r="8792" spans="18:18">
      <c r="R8792" s="107" t="str">
        <f t="shared" si="137"/>
        <v/>
      </c>
    </row>
    <row r="8793" spans="18:18">
      <c r="R8793" s="107" t="str">
        <f t="shared" si="137"/>
        <v/>
      </c>
    </row>
    <row r="8794" spans="18:18">
      <c r="R8794" s="107" t="str">
        <f t="shared" si="137"/>
        <v/>
      </c>
    </row>
    <row r="8795" spans="18:18">
      <c r="R8795" s="107" t="str">
        <f t="shared" si="137"/>
        <v/>
      </c>
    </row>
    <row r="8796" spans="18:18">
      <c r="R8796" s="107" t="str">
        <f t="shared" si="137"/>
        <v/>
      </c>
    </row>
    <row r="8797" spans="18:18">
      <c r="R8797" s="107" t="str">
        <f t="shared" si="137"/>
        <v/>
      </c>
    </row>
    <row r="8798" spans="18:18">
      <c r="R8798" s="107" t="str">
        <f t="shared" si="137"/>
        <v/>
      </c>
    </row>
    <row r="8799" spans="18:18">
      <c r="R8799" s="107" t="str">
        <f t="shared" si="137"/>
        <v/>
      </c>
    </row>
    <row r="8800" spans="18:18">
      <c r="R8800" s="107" t="str">
        <f t="shared" si="137"/>
        <v/>
      </c>
    </row>
    <row r="8801" spans="18:18">
      <c r="R8801" s="107" t="str">
        <f t="shared" si="137"/>
        <v/>
      </c>
    </row>
    <row r="8802" spans="18:18">
      <c r="R8802" s="107" t="str">
        <f t="shared" si="137"/>
        <v/>
      </c>
    </row>
    <row r="8803" spans="18:18">
      <c r="R8803" s="107" t="str">
        <f t="shared" si="137"/>
        <v/>
      </c>
    </row>
    <row r="8804" spans="18:18">
      <c r="R8804" s="107" t="str">
        <f t="shared" si="137"/>
        <v/>
      </c>
    </row>
    <row r="8805" spans="18:18">
      <c r="R8805" s="107" t="str">
        <f t="shared" si="137"/>
        <v/>
      </c>
    </row>
    <row r="8806" spans="18:18">
      <c r="R8806" s="107" t="str">
        <f t="shared" si="137"/>
        <v/>
      </c>
    </row>
    <row r="8807" spans="18:18">
      <c r="R8807" s="107" t="str">
        <f t="shared" si="137"/>
        <v/>
      </c>
    </row>
    <row r="8808" spans="18:18">
      <c r="R8808" s="107" t="str">
        <f t="shared" si="137"/>
        <v/>
      </c>
    </row>
    <row r="8809" spans="18:18">
      <c r="R8809" s="107" t="str">
        <f t="shared" si="137"/>
        <v/>
      </c>
    </row>
    <row r="8810" spans="18:18">
      <c r="R8810" s="107" t="str">
        <f t="shared" si="137"/>
        <v/>
      </c>
    </row>
    <row r="8811" spans="18:18">
      <c r="R8811" s="107" t="str">
        <f t="shared" si="137"/>
        <v/>
      </c>
    </row>
    <row r="8812" spans="18:18">
      <c r="R8812" s="107" t="str">
        <f t="shared" si="137"/>
        <v/>
      </c>
    </row>
    <row r="8813" spans="18:18">
      <c r="R8813" s="107" t="str">
        <f t="shared" si="137"/>
        <v/>
      </c>
    </row>
    <row r="8814" spans="18:18">
      <c r="R8814" s="107" t="str">
        <f t="shared" si="137"/>
        <v/>
      </c>
    </row>
    <row r="8815" spans="18:18">
      <c r="R8815" s="107" t="str">
        <f t="shared" si="137"/>
        <v/>
      </c>
    </row>
    <row r="8816" spans="18:18">
      <c r="R8816" s="107" t="str">
        <f t="shared" si="137"/>
        <v/>
      </c>
    </row>
    <row r="8817" spans="18:18">
      <c r="R8817" s="107" t="str">
        <f t="shared" si="137"/>
        <v/>
      </c>
    </row>
    <row r="8818" spans="18:18">
      <c r="R8818" s="107" t="str">
        <f t="shared" si="137"/>
        <v/>
      </c>
    </row>
    <row r="8819" spans="18:18">
      <c r="R8819" s="107" t="str">
        <f t="shared" si="137"/>
        <v/>
      </c>
    </row>
    <row r="8820" spans="18:18">
      <c r="R8820" s="107" t="str">
        <f t="shared" si="137"/>
        <v/>
      </c>
    </row>
    <row r="8821" spans="18:18">
      <c r="R8821" s="107" t="str">
        <f t="shared" si="137"/>
        <v/>
      </c>
    </row>
    <row r="8822" spans="18:18">
      <c r="R8822" s="107" t="str">
        <f t="shared" si="137"/>
        <v/>
      </c>
    </row>
    <row r="8823" spans="18:18">
      <c r="R8823" s="107" t="str">
        <f t="shared" si="137"/>
        <v/>
      </c>
    </row>
    <row r="8824" spans="18:18">
      <c r="R8824" s="107" t="str">
        <f t="shared" si="137"/>
        <v/>
      </c>
    </row>
    <row r="8825" spans="18:18">
      <c r="R8825" s="107" t="str">
        <f t="shared" si="137"/>
        <v/>
      </c>
    </row>
    <row r="8826" spans="18:18">
      <c r="R8826" s="107" t="str">
        <f t="shared" si="137"/>
        <v/>
      </c>
    </row>
    <row r="8827" spans="18:18">
      <c r="R8827" s="107" t="str">
        <f t="shared" si="137"/>
        <v/>
      </c>
    </row>
    <row r="8828" spans="18:18">
      <c r="R8828" s="107" t="str">
        <f t="shared" si="137"/>
        <v/>
      </c>
    </row>
    <row r="8829" spans="18:18">
      <c r="R8829" s="107" t="str">
        <f t="shared" si="137"/>
        <v/>
      </c>
    </row>
    <row r="8830" spans="18:18">
      <c r="R8830" s="107" t="str">
        <f t="shared" si="137"/>
        <v/>
      </c>
    </row>
    <row r="8831" spans="18:18">
      <c r="R8831" s="107" t="str">
        <f t="shared" si="137"/>
        <v/>
      </c>
    </row>
    <row r="8832" spans="18:18">
      <c r="R8832" s="107" t="str">
        <f t="shared" si="137"/>
        <v/>
      </c>
    </row>
    <row r="8833" spans="18:18">
      <c r="R8833" s="107" t="str">
        <f t="shared" si="137"/>
        <v/>
      </c>
    </row>
    <row r="8834" spans="18:18">
      <c r="R8834" s="107" t="str">
        <f t="shared" si="137"/>
        <v/>
      </c>
    </row>
    <row r="8835" spans="18:18">
      <c r="R8835" s="107" t="str">
        <f t="shared" si="137"/>
        <v/>
      </c>
    </row>
    <row r="8836" spans="18:18">
      <c r="R8836" s="107" t="str">
        <f t="shared" si="137"/>
        <v/>
      </c>
    </row>
    <row r="8837" spans="18:18">
      <c r="R8837" s="107" t="str">
        <f t="shared" si="137"/>
        <v/>
      </c>
    </row>
    <row r="8838" spans="18:18">
      <c r="R8838" s="107" t="str">
        <f t="shared" ref="R8838:R8901" si="138">IF(AND(I8838="",K8838=""),"",IF(I8838="Lead","Lead",IF(K8838="Lead","Lead",IF((OR((AND((ISNUMBER(SEARCH("Galvanized",K8838))),AM8838="Yes")),(AND((ISNUMBER(SEARCH("Galvanized",K8838))),AM8838="Unknown")))),"Galvanized requiring replacement",IF((OR((AND((ISNUMBER(SEARCH("Galvanized",K8838))),AQ8838="Yes")),(AND((ISNUMBER(SEARCH("Galvanized",K8838))),AQ8838="Unknown")))),"Galvanized requiring replacement",IF(I8838="Galvanized requiring replacement","Galvanized requiring replacement",IF(K8838="Galvanized requiring replacement","Galvanized requiring replacement",IF(ISNUMBER(SEARCH("Unknown",I8838)),"Unknown",IF(ISNUMBER(SEARCH("Unknown",K8838)),"Unknown",IF(I8838="","Unknown",IF(K8838="","Unknown","Non-lead")))))))))))</f>
        <v/>
      </c>
    </row>
    <row r="8839" spans="18:18">
      <c r="R8839" s="107" t="str">
        <f t="shared" si="138"/>
        <v/>
      </c>
    </row>
    <row r="8840" spans="18:18">
      <c r="R8840" s="107" t="str">
        <f t="shared" si="138"/>
        <v/>
      </c>
    </row>
    <row r="8841" spans="18:18">
      <c r="R8841" s="107" t="str">
        <f t="shared" si="138"/>
        <v/>
      </c>
    </row>
    <row r="8842" spans="18:18">
      <c r="R8842" s="107" t="str">
        <f t="shared" si="138"/>
        <v/>
      </c>
    </row>
    <row r="8843" spans="18:18">
      <c r="R8843" s="107" t="str">
        <f t="shared" si="138"/>
        <v/>
      </c>
    </row>
    <row r="8844" spans="18:18">
      <c r="R8844" s="107" t="str">
        <f t="shared" si="138"/>
        <v/>
      </c>
    </row>
    <row r="8845" spans="18:18">
      <c r="R8845" s="107" t="str">
        <f t="shared" si="138"/>
        <v/>
      </c>
    </row>
    <row r="8846" spans="18:18">
      <c r="R8846" s="107" t="str">
        <f t="shared" si="138"/>
        <v/>
      </c>
    </row>
    <row r="8847" spans="18:18">
      <c r="R8847" s="107" t="str">
        <f t="shared" si="138"/>
        <v/>
      </c>
    </row>
    <row r="8848" spans="18:18">
      <c r="R8848" s="107" t="str">
        <f t="shared" si="138"/>
        <v/>
      </c>
    </row>
    <row r="8849" spans="18:18">
      <c r="R8849" s="107" t="str">
        <f t="shared" si="138"/>
        <v/>
      </c>
    </row>
    <row r="8850" spans="18:18">
      <c r="R8850" s="107" t="str">
        <f t="shared" si="138"/>
        <v/>
      </c>
    </row>
    <row r="8851" spans="18:18">
      <c r="R8851" s="107" t="str">
        <f t="shared" si="138"/>
        <v/>
      </c>
    </row>
    <row r="8852" spans="18:18">
      <c r="R8852" s="107" t="str">
        <f t="shared" si="138"/>
        <v/>
      </c>
    </row>
    <row r="8853" spans="18:18">
      <c r="R8853" s="107" t="str">
        <f t="shared" si="138"/>
        <v/>
      </c>
    </row>
    <row r="8854" spans="18:18">
      <c r="R8854" s="107" t="str">
        <f t="shared" si="138"/>
        <v/>
      </c>
    </row>
    <row r="8855" spans="18:18">
      <c r="R8855" s="107" t="str">
        <f t="shared" si="138"/>
        <v/>
      </c>
    </row>
    <row r="8856" spans="18:18">
      <c r="R8856" s="107" t="str">
        <f t="shared" si="138"/>
        <v/>
      </c>
    </row>
    <row r="8857" spans="18:18">
      <c r="R8857" s="107" t="str">
        <f t="shared" si="138"/>
        <v/>
      </c>
    </row>
    <row r="8858" spans="18:18">
      <c r="R8858" s="107" t="str">
        <f t="shared" si="138"/>
        <v/>
      </c>
    </row>
    <row r="8859" spans="18:18">
      <c r="R8859" s="107" t="str">
        <f t="shared" si="138"/>
        <v/>
      </c>
    </row>
    <row r="8860" spans="18:18">
      <c r="R8860" s="107" t="str">
        <f t="shared" si="138"/>
        <v/>
      </c>
    </row>
    <row r="8861" spans="18:18">
      <c r="R8861" s="107" t="str">
        <f t="shared" si="138"/>
        <v/>
      </c>
    </row>
    <row r="8862" spans="18:18">
      <c r="R8862" s="107" t="str">
        <f t="shared" si="138"/>
        <v/>
      </c>
    </row>
    <row r="8863" spans="18:18">
      <c r="R8863" s="107" t="str">
        <f t="shared" si="138"/>
        <v/>
      </c>
    </row>
    <row r="8864" spans="18:18">
      <c r="R8864" s="107" t="str">
        <f t="shared" si="138"/>
        <v/>
      </c>
    </row>
    <row r="8865" spans="18:18">
      <c r="R8865" s="107" t="str">
        <f t="shared" si="138"/>
        <v/>
      </c>
    </row>
    <row r="8866" spans="18:18">
      <c r="R8866" s="107" t="str">
        <f t="shared" si="138"/>
        <v/>
      </c>
    </row>
    <row r="8867" spans="18:18">
      <c r="R8867" s="107" t="str">
        <f t="shared" si="138"/>
        <v/>
      </c>
    </row>
    <row r="8868" spans="18:18">
      <c r="R8868" s="107" t="str">
        <f t="shared" si="138"/>
        <v/>
      </c>
    </row>
    <row r="8869" spans="18:18">
      <c r="R8869" s="107" t="str">
        <f t="shared" si="138"/>
        <v/>
      </c>
    </row>
    <row r="8870" spans="18:18">
      <c r="R8870" s="107" t="str">
        <f t="shared" si="138"/>
        <v/>
      </c>
    </row>
    <row r="8871" spans="18:18">
      <c r="R8871" s="107" t="str">
        <f t="shared" si="138"/>
        <v/>
      </c>
    </row>
    <row r="8872" spans="18:18">
      <c r="R8872" s="107" t="str">
        <f t="shared" si="138"/>
        <v/>
      </c>
    </row>
    <row r="8873" spans="18:18">
      <c r="R8873" s="107" t="str">
        <f t="shared" si="138"/>
        <v/>
      </c>
    </row>
    <row r="8874" spans="18:18">
      <c r="R8874" s="107" t="str">
        <f t="shared" si="138"/>
        <v/>
      </c>
    </row>
    <row r="8875" spans="18:18">
      <c r="R8875" s="107" t="str">
        <f t="shared" si="138"/>
        <v/>
      </c>
    </row>
    <row r="8876" spans="18:18">
      <c r="R8876" s="107" t="str">
        <f t="shared" si="138"/>
        <v/>
      </c>
    </row>
    <row r="8877" spans="18:18">
      <c r="R8877" s="107" t="str">
        <f t="shared" si="138"/>
        <v/>
      </c>
    </row>
    <row r="8878" spans="18:18">
      <c r="R8878" s="107" t="str">
        <f t="shared" si="138"/>
        <v/>
      </c>
    </row>
    <row r="8879" spans="18:18">
      <c r="R8879" s="107" t="str">
        <f t="shared" si="138"/>
        <v/>
      </c>
    </row>
    <row r="8880" spans="18:18">
      <c r="R8880" s="107" t="str">
        <f t="shared" si="138"/>
        <v/>
      </c>
    </row>
    <row r="8881" spans="18:18">
      <c r="R8881" s="107" t="str">
        <f t="shared" si="138"/>
        <v/>
      </c>
    </row>
    <row r="8882" spans="18:18">
      <c r="R8882" s="107" t="str">
        <f t="shared" si="138"/>
        <v/>
      </c>
    </row>
    <row r="8883" spans="18:18">
      <c r="R8883" s="107" t="str">
        <f t="shared" si="138"/>
        <v/>
      </c>
    </row>
    <row r="8884" spans="18:18">
      <c r="R8884" s="107" t="str">
        <f t="shared" si="138"/>
        <v/>
      </c>
    </row>
    <row r="8885" spans="18:18">
      <c r="R8885" s="107" t="str">
        <f t="shared" si="138"/>
        <v/>
      </c>
    </row>
    <row r="8886" spans="18:18">
      <c r="R8886" s="107" t="str">
        <f t="shared" si="138"/>
        <v/>
      </c>
    </row>
    <row r="8887" spans="18:18">
      <c r="R8887" s="107" t="str">
        <f t="shared" si="138"/>
        <v/>
      </c>
    </row>
    <row r="8888" spans="18:18">
      <c r="R8888" s="107" t="str">
        <f t="shared" si="138"/>
        <v/>
      </c>
    </row>
    <row r="8889" spans="18:18">
      <c r="R8889" s="107" t="str">
        <f t="shared" si="138"/>
        <v/>
      </c>
    </row>
    <row r="8890" spans="18:18">
      <c r="R8890" s="107" t="str">
        <f t="shared" si="138"/>
        <v/>
      </c>
    </row>
    <row r="8891" spans="18:18">
      <c r="R8891" s="107" t="str">
        <f t="shared" si="138"/>
        <v/>
      </c>
    </row>
    <row r="8892" spans="18:18">
      <c r="R8892" s="107" t="str">
        <f t="shared" si="138"/>
        <v/>
      </c>
    </row>
    <row r="8893" spans="18:18">
      <c r="R8893" s="107" t="str">
        <f t="shared" si="138"/>
        <v/>
      </c>
    </row>
    <row r="8894" spans="18:18">
      <c r="R8894" s="107" t="str">
        <f t="shared" si="138"/>
        <v/>
      </c>
    </row>
    <row r="8895" spans="18:18">
      <c r="R8895" s="107" t="str">
        <f t="shared" si="138"/>
        <v/>
      </c>
    </row>
    <row r="8896" spans="18:18">
      <c r="R8896" s="107" t="str">
        <f t="shared" si="138"/>
        <v/>
      </c>
    </row>
    <row r="8897" spans="18:18">
      <c r="R8897" s="107" t="str">
        <f t="shared" si="138"/>
        <v/>
      </c>
    </row>
    <row r="8898" spans="18:18">
      <c r="R8898" s="107" t="str">
        <f t="shared" si="138"/>
        <v/>
      </c>
    </row>
    <row r="8899" spans="18:18">
      <c r="R8899" s="107" t="str">
        <f t="shared" si="138"/>
        <v/>
      </c>
    </row>
    <row r="8900" spans="18:18">
      <c r="R8900" s="107" t="str">
        <f t="shared" si="138"/>
        <v/>
      </c>
    </row>
    <row r="8901" spans="18:18">
      <c r="R8901" s="107" t="str">
        <f t="shared" si="138"/>
        <v/>
      </c>
    </row>
    <row r="8902" spans="18:18">
      <c r="R8902" s="107" t="str">
        <f t="shared" ref="R8902:R8965" si="139">IF(AND(I8902="",K8902=""),"",IF(I8902="Lead","Lead",IF(K8902="Lead","Lead",IF((OR((AND((ISNUMBER(SEARCH("Galvanized",K8902))),AM8902="Yes")),(AND((ISNUMBER(SEARCH("Galvanized",K8902))),AM8902="Unknown")))),"Galvanized requiring replacement",IF((OR((AND((ISNUMBER(SEARCH("Galvanized",K8902))),AQ8902="Yes")),(AND((ISNUMBER(SEARCH("Galvanized",K8902))),AQ8902="Unknown")))),"Galvanized requiring replacement",IF(I8902="Galvanized requiring replacement","Galvanized requiring replacement",IF(K8902="Galvanized requiring replacement","Galvanized requiring replacement",IF(ISNUMBER(SEARCH("Unknown",I8902)),"Unknown",IF(ISNUMBER(SEARCH("Unknown",K8902)),"Unknown",IF(I8902="","Unknown",IF(K8902="","Unknown","Non-lead")))))))))))</f>
        <v/>
      </c>
    </row>
    <row r="8903" spans="18:18">
      <c r="R8903" s="107" t="str">
        <f t="shared" si="139"/>
        <v/>
      </c>
    </row>
    <row r="8904" spans="18:18">
      <c r="R8904" s="107" t="str">
        <f t="shared" si="139"/>
        <v/>
      </c>
    </row>
    <row r="8905" spans="18:18">
      <c r="R8905" s="107" t="str">
        <f t="shared" si="139"/>
        <v/>
      </c>
    </row>
    <row r="8906" spans="18:18">
      <c r="R8906" s="107" t="str">
        <f t="shared" si="139"/>
        <v/>
      </c>
    </row>
    <row r="8907" spans="18:18">
      <c r="R8907" s="107" t="str">
        <f t="shared" si="139"/>
        <v/>
      </c>
    </row>
    <row r="8908" spans="18:18">
      <c r="R8908" s="107" t="str">
        <f t="shared" si="139"/>
        <v/>
      </c>
    </row>
    <row r="8909" spans="18:18">
      <c r="R8909" s="107" t="str">
        <f t="shared" si="139"/>
        <v/>
      </c>
    </row>
    <row r="8910" spans="18:18">
      <c r="R8910" s="107" t="str">
        <f t="shared" si="139"/>
        <v/>
      </c>
    </row>
    <row r="8911" spans="18:18">
      <c r="R8911" s="107" t="str">
        <f t="shared" si="139"/>
        <v/>
      </c>
    </row>
    <row r="8912" spans="18:18">
      <c r="R8912" s="107" t="str">
        <f t="shared" si="139"/>
        <v/>
      </c>
    </row>
    <row r="8913" spans="18:18">
      <c r="R8913" s="107" t="str">
        <f t="shared" si="139"/>
        <v/>
      </c>
    </row>
    <row r="8914" spans="18:18">
      <c r="R8914" s="107" t="str">
        <f t="shared" si="139"/>
        <v/>
      </c>
    </row>
    <row r="8915" spans="18:18">
      <c r="R8915" s="107" t="str">
        <f t="shared" si="139"/>
        <v/>
      </c>
    </row>
    <row r="8916" spans="18:18">
      <c r="R8916" s="107" t="str">
        <f t="shared" si="139"/>
        <v/>
      </c>
    </row>
    <row r="8917" spans="18:18">
      <c r="R8917" s="107" t="str">
        <f t="shared" si="139"/>
        <v/>
      </c>
    </row>
    <row r="8918" spans="18:18">
      <c r="R8918" s="107" t="str">
        <f t="shared" si="139"/>
        <v/>
      </c>
    </row>
    <row r="8919" spans="18:18">
      <c r="R8919" s="107" t="str">
        <f t="shared" si="139"/>
        <v/>
      </c>
    </row>
    <row r="8920" spans="18:18">
      <c r="R8920" s="107" t="str">
        <f t="shared" si="139"/>
        <v/>
      </c>
    </row>
    <row r="8921" spans="18:18">
      <c r="R8921" s="107" t="str">
        <f t="shared" si="139"/>
        <v/>
      </c>
    </row>
    <row r="8922" spans="18:18">
      <c r="R8922" s="107" t="str">
        <f t="shared" si="139"/>
        <v/>
      </c>
    </row>
    <row r="8923" spans="18:18">
      <c r="R8923" s="107" t="str">
        <f t="shared" si="139"/>
        <v/>
      </c>
    </row>
    <row r="8924" spans="18:18">
      <c r="R8924" s="107" t="str">
        <f t="shared" si="139"/>
        <v/>
      </c>
    </row>
    <row r="8925" spans="18:18">
      <c r="R8925" s="107" t="str">
        <f t="shared" si="139"/>
        <v/>
      </c>
    </row>
    <row r="8926" spans="18:18">
      <c r="R8926" s="107" t="str">
        <f t="shared" si="139"/>
        <v/>
      </c>
    </row>
    <row r="8927" spans="18:18">
      <c r="R8927" s="107" t="str">
        <f t="shared" si="139"/>
        <v/>
      </c>
    </row>
    <row r="8928" spans="18:18">
      <c r="R8928" s="107" t="str">
        <f t="shared" si="139"/>
        <v/>
      </c>
    </row>
    <row r="8929" spans="18:18">
      <c r="R8929" s="107" t="str">
        <f t="shared" si="139"/>
        <v/>
      </c>
    </row>
    <row r="8930" spans="18:18">
      <c r="R8930" s="107" t="str">
        <f t="shared" si="139"/>
        <v/>
      </c>
    </row>
    <row r="8931" spans="18:18">
      <c r="R8931" s="107" t="str">
        <f t="shared" si="139"/>
        <v/>
      </c>
    </row>
    <row r="8932" spans="18:18">
      <c r="R8932" s="107" t="str">
        <f t="shared" si="139"/>
        <v/>
      </c>
    </row>
    <row r="8933" spans="18:18">
      <c r="R8933" s="107" t="str">
        <f t="shared" si="139"/>
        <v/>
      </c>
    </row>
    <row r="8934" spans="18:18">
      <c r="R8934" s="107" t="str">
        <f t="shared" si="139"/>
        <v/>
      </c>
    </row>
    <row r="8935" spans="18:18">
      <c r="R8935" s="107" t="str">
        <f t="shared" si="139"/>
        <v/>
      </c>
    </row>
    <row r="8936" spans="18:18">
      <c r="R8936" s="107" t="str">
        <f t="shared" si="139"/>
        <v/>
      </c>
    </row>
    <row r="8937" spans="18:18">
      <c r="R8937" s="107" t="str">
        <f t="shared" si="139"/>
        <v/>
      </c>
    </row>
    <row r="8938" spans="18:18">
      <c r="R8938" s="107" t="str">
        <f t="shared" si="139"/>
        <v/>
      </c>
    </row>
    <row r="8939" spans="18:18">
      <c r="R8939" s="107" t="str">
        <f t="shared" si="139"/>
        <v/>
      </c>
    </row>
    <row r="8940" spans="18:18">
      <c r="R8940" s="107" t="str">
        <f t="shared" si="139"/>
        <v/>
      </c>
    </row>
    <row r="8941" spans="18:18">
      <c r="R8941" s="107" t="str">
        <f t="shared" si="139"/>
        <v/>
      </c>
    </row>
    <row r="8942" spans="18:18">
      <c r="R8942" s="107" t="str">
        <f t="shared" si="139"/>
        <v/>
      </c>
    </row>
    <row r="8943" spans="18:18">
      <c r="R8943" s="107" t="str">
        <f t="shared" si="139"/>
        <v/>
      </c>
    </row>
    <row r="8944" spans="18:18">
      <c r="R8944" s="107" t="str">
        <f t="shared" si="139"/>
        <v/>
      </c>
    </row>
    <row r="8945" spans="18:18">
      <c r="R8945" s="107" t="str">
        <f t="shared" si="139"/>
        <v/>
      </c>
    </row>
    <row r="8946" spans="18:18">
      <c r="R8946" s="107" t="str">
        <f t="shared" si="139"/>
        <v/>
      </c>
    </row>
    <row r="8947" spans="18:18">
      <c r="R8947" s="107" t="str">
        <f t="shared" si="139"/>
        <v/>
      </c>
    </row>
    <row r="8948" spans="18:18">
      <c r="R8948" s="107" t="str">
        <f t="shared" si="139"/>
        <v/>
      </c>
    </row>
    <row r="8949" spans="18:18">
      <c r="R8949" s="107" t="str">
        <f t="shared" si="139"/>
        <v/>
      </c>
    </row>
    <row r="8950" spans="18:18">
      <c r="R8950" s="107" t="str">
        <f t="shared" si="139"/>
        <v/>
      </c>
    </row>
    <row r="8951" spans="18:18">
      <c r="R8951" s="107" t="str">
        <f t="shared" si="139"/>
        <v/>
      </c>
    </row>
    <row r="8952" spans="18:18">
      <c r="R8952" s="107" t="str">
        <f t="shared" si="139"/>
        <v/>
      </c>
    </row>
    <row r="8953" spans="18:18">
      <c r="R8953" s="107" t="str">
        <f t="shared" si="139"/>
        <v/>
      </c>
    </row>
    <row r="8954" spans="18:18">
      <c r="R8954" s="107" t="str">
        <f t="shared" si="139"/>
        <v/>
      </c>
    </row>
    <row r="8955" spans="18:18">
      <c r="R8955" s="107" t="str">
        <f t="shared" si="139"/>
        <v/>
      </c>
    </row>
    <row r="8956" spans="18:18">
      <c r="R8956" s="107" t="str">
        <f t="shared" si="139"/>
        <v/>
      </c>
    </row>
    <row r="8957" spans="18:18">
      <c r="R8957" s="107" t="str">
        <f t="shared" si="139"/>
        <v/>
      </c>
    </row>
    <row r="8958" spans="18:18">
      <c r="R8958" s="107" t="str">
        <f t="shared" si="139"/>
        <v/>
      </c>
    </row>
    <row r="8959" spans="18:18">
      <c r="R8959" s="107" t="str">
        <f t="shared" si="139"/>
        <v/>
      </c>
    </row>
    <row r="8960" spans="18:18">
      <c r="R8960" s="107" t="str">
        <f t="shared" si="139"/>
        <v/>
      </c>
    </row>
    <row r="8961" spans="18:18">
      <c r="R8961" s="107" t="str">
        <f t="shared" si="139"/>
        <v/>
      </c>
    </row>
    <row r="8962" spans="18:18">
      <c r="R8962" s="107" t="str">
        <f t="shared" si="139"/>
        <v/>
      </c>
    </row>
    <row r="8963" spans="18:18">
      <c r="R8963" s="107" t="str">
        <f t="shared" si="139"/>
        <v/>
      </c>
    </row>
    <row r="8964" spans="18:18">
      <c r="R8964" s="107" t="str">
        <f t="shared" si="139"/>
        <v/>
      </c>
    </row>
    <row r="8965" spans="18:18">
      <c r="R8965" s="107" t="str">
        <f t="shared" si="139"/>
        <v/>
      </c>
    </row>
    <row r="8966" spans="18:18">
      <c r="R8966" s="107" t="str">
        <f t="shared" ref="R8966:R9029" si="140">IF(AND(I8966="",K8966=""),"",IF(I8966="Lead","Lead",IF(K8966="Lead","Lead",IF((OR((AND((ISNUMBER(SEARCH("Galvanized",K8966))),AM8966="Yes")),(AND((ISNUMBER(SEARCH("Galvanized",K8966))),AM8966="Unknown")))),"Galvanized requiring replacement",IF((OR((AND((ISNUMBER(SEARCH("Galvanized",K8966))),AQ8966="Yes")),(AND((ISNUMBER(SEARCH("Galvanized",K8966))),AQ8966="Unknown")))),"Galvanized requiring replacement",IF(I8966="Galvanized requiring replacement","Galvanized requiring replacement",IF(K8966="Galvanized requiring replacement","Galvanized requiring replacement",IF(ISNUMBER(SEARCH("Unknown",I8966)),"Unknown",IF(ISNUMBER(SEARCH("Unknown",K8966)),"Unknown",IF(I8966="","Unknown",IF(K8966="","Unknown","Non-lead")))))))))))</f>
        <v/>
      </c>
    </row>
    <row r="8967" spans="18:18">
      <c r="R8967" s="107" t="str">
        <f t="shared" si="140"/>
        <v/>
      </c>
    </row>
    <row r="8968" spans="18:18">
      <c r="R8968" s="107" t="str">
        <f t="shared" si="140"/>
        <v/>
      </c>
    </row>
    <row r="8969" spans="18:18">
      <c r="R8969" s="107" t="str">
        <f t="shared" si="140"/>
        <v/>
      </c>
    </row>
    <row r="8970" spans="18:18">
      <c r="R8970" s="107" t="str">
        <f t="shared" si="140"/>
        <v/>
      </c>
    </row>
    <row r="8971" spans="18:18">
      <c r="R8971" s="107" t="str">
        <f t="shared" si="140"/>
        <v/>
      </c>
    </row>
    <row r="8972" spans="18:18">
      <c r="R8972" s="107" t="str">
        <f t="shared" si="140"/>
        <v/>
      </c>
    </row>
    <row r="8973" spans="18:18">
      <c r="R8973" s="107" t="str">
        <f t="shared" si="140"/>
        <v/>
      </c>
    </row>
    <row r="8974" spans="18:18">
      <c r="R8974" s="107" t="str">
        <f t="shared" si="140"/>
        <v/>
      </c>
    </row>
    <row r="8975" spans="18:18">
      <c r="R8975" s="107" t="str">
        <f t="shared" si="140"/>
        <v/>
      </c>
    </row>
    <row r="8976" spans="18:18">
      <c r="R8976" s="107" t="str">
        <f t="shared" si="140"/>
        <v/>
      </c>
    </row>
    <row r="8977" spans="18:18">
      <c r="R8977" s="107" t="str">
        <f t="shared" si="140"/>
        <v/>
      </c>
    </row>
    <row r="8978" spans="18:18">
      <c r="R8978" s="107" t="str">
        <f t="shared" si="140"/>
        <v/>
      </c>
    </row>
    <row r="8979" spans="18:18">
      <c r="R8979" s="107" t="str">
        <f t="shared" si="140"/>
        <v/>
      </c>
    </row>
    <row r="8980" spans="18:18">
      <c r="R8980" s="107" t="str">
        <f t="shared" si="140"/>
        <v/>
      </c>
    </row>
    <row r="8981" spans="18:18">
      <c r="R8981" s="107" t="str">
        <f t="shared" si="140"/>
        <v/>
      </c>
    </row>
    <row r="8982" spans="18:18">
      <c r="R8982" s="107" t="str">
        <f t="shared" si="140"/>
        <v/>
      </c>
    </row>
    <row r="8983" spans="18:18">
      <c r="R8983" s="107" t="str">
        <f t="shared" si="140"/>
        <v/>
      </c>
    </row>
    <row r="8984" spans="18:18">
      <c r="R8984" s="107" t="str">
        <f t="shared" si="140"/>
        <v/>
      </c>
    </row>
    <row r="8985" spans="18:18">
      <c r="R8985" s="107" t="str">
        <f t="shared" si="140"/>
        <v/>
      </c>
    </row>
    <row r="8986" spans="18:18">
      <c r="R8986" s="107" t="str">
        <f t="shared" si="140"/>
        <v/>
      </c>
    </row>
    <row r="8987" spans="18:18">
      <c r="R8987" s="107" t="str">
        <f t="shared" si="140"/>
        <v/>
      </c>
    </row>
    <row r="8988" spans="18:18">
      <c r="R8988" s="107" t="str">
        <f t="shared" si="140"/>
        <v/>
      </c>
    </row>
    <row r="8989" spans="18:18">
      <c r="R8989" s="107" t="str">
        <f t="shared" si="140"/>
        <v/>
      </c>
    </row>
    <row r="8990" spans="18:18">
      <c r="R8990" s="107" t="str">
        <f t="shared" si="140"/>
        <v/>
      </c>
    </row>
    <row r="8991" spans="18:18">
      <c r="R8991" s="107" t="str">
        <f t="shared" si="140"/>
        <v/>
      </c>
    </row>
    <row r="8992" spans="18:18">
      <c r="R8992" s="107" t="str">
        <f t="shared" si="140"/>
        <v/>
      </c>
    </row>
    <row r="8993" spans="18:18">
      <c r="R8993" s="107" t="str">
        <f t="shared" si="140"/>
        <v/>
      </c>
    </row>
    <row r="8994" spans="18:18">
      <c r="R8994" s="107" t="str">
        <f t="shared" si="140"/>
        <v/>
      </c>
    </row>
    <row r="8995" spans="18:18">
      <c r="R8995" s="107" t="str">
        <f t="shared" si="140"/>
        <v/>
      </c>
    </row>
    <row r="8996" spans="18:18">
      <c r="R8996" s="107" t="str">
        <f t="shared" si="140"/>
        <v/>
      </c>
    </row>
    <row r="8997" spans="18:18">
      <c r="R8997" s="107" t="str">
        <f t="shared" si="140"/>
        <v/>
      </c>
    </row>
    <row r="8998" spans="18:18">
      <c r="R8998" s="107" t="str">
        <f t="shared" si="140"/>
        <v/>
      </c>
    </row>
    <row r="8999" spans="18:18">
      <c r="R8999" s="107" t="str">
        <f t="shared" si="140"/>
        <v/>
      </c>
    </row>
    <row r="9000" spans="18:18">
      <c r="R9000" s="107" t="str">
        <f t="shared" si="140"/>
        <v/>
      </c>
    </row>
    <row r="9001" spans="18:18">
      <c r="R9001" s="107" t="str">
        <f t="shared" si="140"/>
        <v/>
      </c>
    </row>
    <row r="9002" spans="18:18">
      <c r="R9002" s="107" t="str">
        <f t="shared" si="140"/>
        <v/>
      </c>
    </row>
    <row r="9003" spans="18:18">
      <c r="R9003" s="107" t="str">
        <f t="shared" si="140"/>
        <v/>
      </c>
    </row>
    <row r="9004" spans="18:18">
      <c r="R9004" s="107" t="str">
        <f t="shared" si="140"/>
        <v/>
      </c>
    </row>
    <row r="9005" spans="18:18">
      <c r="R9005" s="107" t="str">
        <f t="shared" si="140"/>
        <v/>
      </c>
    </row>
    <row r="9006" spans="18:18">
      <c r="R9006" s="107" t="str">
        <f t="shared" si="140"/>
        <v/>
      </c>
    </row>
    <row r="9007" spans="18:18">
      <c r="R9007" s="107" t="str">
        <f t="shared" si="140"/>
        <v/>
      </c>
    </row>
    <row r="9008" spans="18:18">
      <c r="R9008" s="107" t="str">
        <f t="shared" si="140"/>
        <v/>
      </c>
    </row>
    <row r="9009" spans="18:18">
      <c r="R9009" s="107" t="str">
        <f t="shared" si="140"/>
        <v/>
      </c>
    </row>
    <row r="9010" spans="18:18">
      <c r="R9010" s="107" t="str">
        <f t="shared" si="140"/>
        <v/>
      </c>
    </row>
    <row r="9011" spans="18:18">
      <c r="R9011" s="107" t="str">
        <f t="shared" si="140"/>
        <v/>
      </c>
    </row>
    <row r="9012" spans="18:18">
      <c r="R9012" s="107" t="str">
        <f t="shared" si="140"/>
        <v/>
      </c>
    </row>
    <row r="9013" spans="18:18">
      <c r="R9013" s="107" t="str">
        <f t="shared" si="140"/>
        <v/>
      </c>
    </row>
    <row r="9014" spans="18:18">
      <c r="R9014" s="107" t="str">
        <f t="shared" si="140"/>
        <v/>
      </c>
    </row>
    <row r="9015" spans="18:18">
      <c r="R9015" s="107" t="str">
        <f t="shared" si="140"/>
        <v/>
      </c>
    </row>
    <row r="9016" spans="18:18">
      <c r="R9016" s="107" t="str">
        <f t="shared" si="140"/>
        <v/>
      </c>
    </row>
    <row r="9017" spans="18:18">
      <c r="R9017" s="107" t="str">
        <f t="shared" si="140"/>
        <v/>
      </c>
    </row>
    <row r="9018" spans="18:18">
      <c r="R9018" s="107" t="str">
        <f t="shared" si="140"/>
        <v/>
      </c>
    </row>
    <row r="9019" spans="18:18">
      <c r="R9019" s="107" t="str">
        <f t="shared" si="140"/>
        <v/>
      </c>
    </row>
    <row r="9020" spans="18:18">
      <c r="R9020" s="107" t="str">
        <f t="shared" si="140"/>
        <v/>
      </c>
    </row>
    <row r="9021" spans="18:18">
      <c r="R9021" s="107" t="str">
        <f t="shared" si="140"/>
        <v/>
      </c>
    </row>
    <row r="9022" spans="18:18">
      <c r="R9022" s="107" t="str">
        <f t="shared" si="140"/>
        <v/>
      </c>
    </row>
    <row r="9023" spans="18:18">
      <c r="R9023" s="107" t="str">
        <f t="shared" si="140"/>
        <v/>
      </c>
    </row>
    <row r="9024" spans="18:18">
      <c r="R9024" s="107" t="str">
        <f t="shared" si="140"/>
        <v/>
      </c>
    </row>
    <row r="9025" spans="18:18">
      <c r="R9025" s="107" t="str">
        <f t="shared" si="140"/>
        <v/>
      </c>
    </row>
    <row r="9026" spans="18:18">
      <c r="R9026" s="107" t="str">
        <f t="shared" si="140"/>
        <v/>
      </c>
    </row>
    <row r="9027" spans="18:18">
      <c r="R9027" s="107" t="str">
        <f t="shared" si="140"/>
        <v/>
      </c>
    </row>
    <row r="9028" spans="18:18">
      <c r="R9028" s="107" t="str">
        <f t="shared" si="140"/>
        <v/>
      </c>
    </row>
    <row r="9029" spans="18:18">
      <c r="R9029" s="107" t="str">
        <f t="shared" si="140"/>
        <v/>
      </c>
    </row>
    <row r="9030" spans="18:18">
      <c r="R9030" s="107" t="str">
        <f t="shared" ref="R9030:R9093" si="141">IF(AND(I9030="",K9030=""),"",IF(I9030="Lead","Lead",IF(K9030="Lead","Lead",IF((OR((AND((ISNUMBER(SEARCH("Galvanized",K9030))),AM9030="Yes")),(AND((ISNUMBER(SEARCH("Galvanized",K9030))),AM9030="Unknown")))),"Galvanized requiring replacement",IF((OR((AND((ISNUMBER(SEARCH("Galvanized",K9030))),AQ9030="Yes")),(AND((ISNUMBER(SEARCH("Galvanized",K9030))),AQ9030="Unknown")))),"Galvanized requiring replacement",IF(I9030="Galvanized requiring replacement","Galvanized requiring replacement",IF(K9030="Galvanized requiring replacement","Galvanized requiring replacement",IF(ISNUMBER(SEARCH("Unknown",I9030)),"Unknown",IF(ISNUMBER(SEARCH("Unknown",K9030)),"Unknown",IF(I9030="","Unknown",IF(K9030="","Unknown","Non-lead")))))))))))</f>
        <v/>
      </c>
    </row>
    <row r="9031" spans="18:18">
      <c r="R9031" s="107" t="str">
        <f t="shared" si="141"/>
        <v/>
      </c>
    </row>
    <row r="9032" spans="18:18">
      <c r="R9032" s="107" t="str">
        <f t="shared" si="141"/>
        <v/>
      </c>
    </row>
    <row r="9033" spans="18:18">
      <c r="R9033" s="107" t="str">
        <f t="shared" si="141"/>
        <v/>
      </c>
    </row>
    <row r="9034" spans="18:18">
      <c r="R9034" s="107" t="str">
        <f t="shared" si="141"/>
        <v/>
      </c>
    </row>
    <row r="9035" spans="18:18">
      <c r="R9035" s="107" t="str">
        <f t="shared" si="141"/>
        <v/>
      </c>
    </row>
    <row r="9036" spans="18:18">
      <c r="R9036" s="107" t="str">
        <f t="shared" si="141"/>
        <v/>
      </c>
    </row>
    <row r="9037" spans="18:18">
      <c r="R9037" s="107" t="str">
        <f t="shared" si="141"/>
        <v/>
      </c>
    </row>
    <row r="9038" spans="18:18">
      <c r="R9038" s="107" t="str">
        <f t="shared" si="141"/>
        <v/>
      </c>
    </row>
    <row r="9039" spans="18:18">
      <c r="R9039" s="107" t="str">
        <f t="shared" si="141"/>
        <v/>
      </c>
    </row>
    <row r="9040" spans="18:18">
      <c r="R9040" s="107" t="str">
        <f t="shared" si="141"/>
        <v/>
      </c>
    </row>
    <row r="9041" spans="18:18">
      <c r="R9041" s="107" t="str">
        <f t="shared" si="141"/>
        <v/>
      </c>
    </row>
    <row r="9042" spans="18:18">
      <c r="R9042" s="107" t="str">
        <f t="shared" si="141"/>
        <v/>
      </c>
    </row>
    <row r="9043" spans="18:18">
      <c r="R9043" s="107" t="str">
        <f t="shared" si="141"/>
        <v/>
      </c>
    </row>
    <row r="9044" spans="18:18">
      <c r="R9044" s="107" t="str">
        <f t="shared" si="141"/>
        <v/>
      </c>
    </row>
    <row r="9045" spans="18:18">
      <c r="R9045" s="107" t="str">
        <f t="shared" si="141"/>
        <v/>
      </c>
    </row>
    <row r="9046" spans="18:18">
      <c r="R9046" s="107" t="str">
        <f t="shared" si="141"/>
        <v/>
      </c>
    </row>
    <row r="9047" spans="18:18">
      <c r="R9047" s="107" t="str">
        <f t="shared" si="141"/>
        <v/>
      </c>
    </row>
    <row r="9048" spans="18:18">
      <c r="R9048" s="107" t="str">
        <f t="shared" si="141"/>
        <v/>
      </c>
    </row>
    <row r="9049" spans="18:18">
      <c r="R9049" s="107" t="str">
        <f t="shared" si="141"/>
        <v/>
      </c>
    </row>
    <row r="9050" spans="18:18">
      <c r="R9050" s="107" t="str">
        <f t="shared" si="141"/>
        <v/>
      </c>
    </row>
    <row r="9051" spans="18:18">
      <c r="R9051" s="107" t="str">
        <f t="shared" si="141"/>
        <v/>
      </c>
    </row>
    <row r="9052" spans="18:18">
      <c r="R9052" s="107" t="str">
        <f t="shared" si="141"/>
        <v/>
      </c>
    </row>
    <row r="9053" spans="18:18">
      <c r="R9053" s="107" t="str">
        <f t="shared" si="141"/>
        <v/>
      </c>
    </row>
    <row r="9054" spans="18:18">
      <c r="R9054" s="107" t="str">
        <f t="shared" si="141"/>
        <v/>
      </c>
    </row>
    <row r="9055" spans="18:18">
      <c r="R9055" s="107" t="str">
        <f t="shared" si="141"/>
        <v/>
      </c>
    </row>
    <row r="9056" spans="18:18">
      <c r="R9056" s="107" t="str">
        <f t="shared" si="141"/>
        <v/>
      </c>
    </row>
    <row r="9057" spans="18:18">
      <c r="R9057" s="107" t="str">
        <f t="shared" si="141"/>
        <v/>
      </c>
    </row>
    <row r="9058" spans="18:18">
      <c r="R9058" s="107" t="str">
        <f t="shared" si="141"/>
        <v/>
      </c>
    </row>
    <row r="9059" spans="18:18">
      <c r="R9059" s="107" t="str">
        <f t="shared" si="141"/>
        <v/>
      </c>
    </row>
    <row r="9060" spans="18:18">
      <c r="R9060" s="107" t="str">
        <f t="shared" si="141"/>
        <v/>
      </c>
    </row>
    <row r="9061" spans="18:18">
      <c r="R9061" s="107" t="str">
        <f t="shared" si="141"/>
        <v/>
      </c>
    </row>
    <row r="9062" spans="18:18">
      <c r="R9062" s="107" t="str">
        <f t="shared" si="141"/>
        <v/>
      </c>
    </row>
    <row r="9063" spans="18:18">
      <c r="R9063" s="107" t="str">
        <f t="shared" si="141"/>
        <v/>
      </c>
    </row>
    <row r="9064" spans="18:18">
      <c r="R9064" s="107" t="str">
        <f t="shared" si="141"/>
        <v/>
      </c>
    </row>
    <row r="9065" spans="18:18">
      <c r="R9065" s="107" t="str">
        <f t="shared" si="141"/>
        <v/>
      </c>
    </row>
    <row r="9066" spans="18:18">
      <c r="R9066" s="107" t="str">
        <f t="shared" si="141"/>
        <v/>
      </c>
    </row>
    <row r="9067" spans="18:18">
      <c r="R9067" s="107" t="str">
        <f t="shared" si="141"/>
        <v/>
      </c>
    </row>
    <row r="9068" spans="18:18">
      <c r="R9068" s="107" t="str">
        <f t="shared" si="141"/>
        <v/>
      </c>
    </row>
    <row r="9069" spans="18:18">
      <c r="R9069" s="107" t="str">
        <f t="shared" si="141"/>
        <v/>
      </c>
    </row>
    <row r="9070" spans="18:18">
      <c r="R9070" s="107" t="str">
        <f t="shared" si="141"/>
        <v/>
      </c>
    </row>
    <row r="9071" spans="18:18">
      <c r="R9071" s="107" t="str">
        <f t="shared" si="141"/>
        <v/>
      </c>
    </row>
    <row r="9072" spans="18:18">
      <c r="R9072" s="107" t="str">
        <f t="shared" si="141"/>
        <v/>
      </c>
    </row>
    <row r="9073" spans="18:18">
      <c r="R9073" s="107" t="str">
        <f t="shared" si="141"/>
        <v/>
      </c>
    </row>
    <row r="9074" spans="18:18">
      <c r="R9074" s="107" t="str">
        <f t="shared" si="141"/>
        <v/>
      </c>
    </row>
    <row r="9075" spans="18:18">
      <c r="R9075" s="107" t="str">
        <f t="shared" si="141"/>
        <v/>
      </c>
    </row>
    <row r="9076" spans="18:18">
      <c r="R9076" s="107" t="str">
        <f t="shared" si="141"/>
        <v/>
      </c>
    </row>
    <row r="9077" spans="18:18">
      <c r="R9077" s="107" t="str">
        <f t="shared" si="141"/>
        <v/>
      </c>
    </row>
    <row r="9078" spans="18:18">
      <c r="R9078" s="107" t="str">
        <f t="shared" si="141"/>
        <v/>
      </c>
    </row>
    <row r="9079" spans="18:18">
      <c r="R9079" s="107" t="str">
        <f t="shared" si="141"/>
        <v/>
      </c>
    </row>
    <row r="9080" spans="18:18">
      <c r="R9080" s="107" t="str">
        <f t="shared" si="141"/>
        <v/>
      </c>
    </row>
    <row r="9081" spans="18:18">
      <c r="R9081" s="107" t="str">
        <f t="shared" si="141"/>
        <v/>
      </c>
    </row>
    <row r="9082" spans="18:18">
      <c r="R9082" s="107" t="str">
        <f t="shared" si="141"/>
        <v/>
      </c>
    </row>
    <row r="9083" spans="18:18">
      <c r="R9083" s="107" t="str">
        <f t="shared" si="141"/>
        <v/>
      </c>
    </row>
    <row r="9084" spans="18:18">
      <c r="R9084" s="107" t="str">
        <f t="shared" si="141"/>
        <v/>
      </c>
    </row>
    <row r="9085" spans="18:18">
      <c r="R9085" s="107" t="str">
        <f t="shared" si="141"/>
        <v/>
      </c>
    </row>
    <row r="9086" spans="18:18">
      <c r="R9086" s="107" t="str">
        <f t="shared" si="141"/>
        <v/>
      </c>
    </row>
    <row r="9087" spans="18:18">
      <c r="R9087" s="107" t="str">
        <f t="shared" si="141"/>
        <v/>
      </c>
    </row>
    <row r="9088" spans="18:18">
      <c r="R9088" s="107" t="str">
        <f t="shared" si="141"/>
        <v/>
      </c>
    </row>
    <row r="9089" spans="18:18">
      <c r="R9089" s="107" t="str">
        <f t="shared" si="141"/>
        <v/>
      </c>
    </row>
    <row r="9090" spans="18:18">
      <c r="R9090" s="107" t="str">
        <f t="shared" si="141"/>
        <v/>
      </c>
    </row>
    <row r="9091" spans="18:18">
      <c r="R9091" s="107" t="str">
        <f t="shared" si="141"/>
        <v/>
      </c>
    </row>
    <row r="9092" spans="18:18">
      <c r="R9092" s="107" t="str">
        <f t="shared" si="141"/>
        <v/>
      </c>
    </row>
    <row r="9093" spans="18:18">
      <c r="R9093" s="107" t="str">
        <f t="shared" si="141"/>
        <v/>
      </c>
    </row>
    <row r="9094" spans="18:18">
      <c r="R9094" s="107" t="str">
        <f t="shared" ref="R9094:R9157" si="142">IF(AND(I9094="",K9094=""),"",IF(I9094="Lead","Lead",IF(K9094="Lead","Lead",IF((OR((AND((ISNUMBER(SEARCH("Galvanized",K9094))),AM9094="Yes")),(AND((ISNUMBER(SEARCH("Galvanized",K9094))),AM9094="Unknown")))),"Galvanized requiring replacement",IF((OR((AND((ISNUMBER(SEARCH("Galvanized",K9094))),AQ9094="Yes")),(AND((ISNUMBER(SEARCH("Galvanized",K9094))),AQ9094="Unknown")))),"Galvanized requiring replacement",IF(I9094="Galvanized requiring replacement","Galvanized requiring replacement",IF(K9094="Galvanized requiring replacement","Galvanized requiring replacement",IF(ISNUMBER(SEARCH("Unknown",I9094)),"Unknown",IF(ISNUMBER(SEARCH("Unknown",K9094)),"Unknown",IF(I9094="","Unknown",IF(K9094="","Unknown","Non-lead")))))))))))</f>
        <v/>
      </c>
    </row>
    <row r="9095" spans="18:18">
      <c r="R9095" s="107" t="str">
        <f t="shared" si="142"/>
        <v/>
      </c>
    </row>
    <row r="9096" spans="18:18">
      <c r="R9096" s="107" t="str">
        <f t="shared" si="142"/>
        <v/>
      </c>
    </row>
    <row r="9097" spans="18:18">
      <c r="R9097" s="107" t="str">
        <f t="shared" si="142"/>
        <v/>
      </c>
    </row>
    <row r="9098" spans="18:18">
      <c r="R9098" s="107" t="str">
        <f t="shared" si="142"/>
        <v/>
      </c>
    </row>
    <row r="9099" spans="18:18">
      <c r="R9099" s="107" t="str">
        <f t="shared" si="142"/>
        <v/>
      </c>
    </row>
    <row r="9100" spans="18:18">
      <c r="R9100" s="107" t="str">
        <f t="shared" si="142"/>
        <v/>
      </c>
    </row>
    <row r="9101" spans="18:18">
      <c r="R9101" s="107" t="str">
        <f t="shared" si="142"/>
        <v/>
      </c>
    </row>
    <row r="9102" spans="18:18">
      <c r="R9102" s="107" t="str">
        <f t="shared" si="142"/>
        <v/>
      </c>
    </row>
    <row r="9103" spans="18:18">
      <c r="R9103" s="107" t="str">
        <f t="shared" si="142"/>
        <v/>
      </c>
    </row>
    <row r="9104" spans="18:18">
      <c r="R9104" s="107" t="str">
        <f t="shared" si="142"/>
        <v/>
      </c>
    </row>
    <row r="9105" spans="18:18">
      <c r="R9105" s="107" t="str">
        <f t="shared" si="142"/>
        <v/>
      </c>
    </row>
    <row r="9106" spans="18:18">
      <c r="R9106" s="107" t="str">
        <f t="shared" si="142"/>
        <v/>
      </c>
    </row>
    <row r="9107" spans="18:18">
      <c r="R9107" s="107" t="str">
        <f t="shared" si="142"/>
        <v/>
      </c>
    </row>
    <row r="9108" spans="18:18">
      <c r="R9108" s="107" t="str">
        <f t="shared" si="142"/>
        <v/>
      </c>
    </row>
    <row r="9109" spans="18:18">
      <c r="R9109" s="107" t="str">
        <f t="shared" si="142"/>
        <v/>
      </c>
    </row>
    <row r="9110" spans="18:18">
      <c r="R9110" s="107" t="str">
        <f t="shared" si="142"/>
        <v/>
      </c>
    </row>
    <row r="9111" spans="18:18">
      <c r="R9111" s="107" t="str">
        <f t="shared" si="142"/>
        <v/>
      </c>
    </row>
    <row r="9112" spans="18:18">
      <c r="R9112" s="107" t="str">
        <f t="shared" si="142"/>
        <v/>
      </c>
    </row>
    <row r="9113" spans="18:18">
      <c r="R9113" s="107" t="str">
        <f t="shared" si="142"/>
        <v/>
      </c>
    </row>
    <row r="9114" spans="18:18">
      <c r="R9114" s="107" t="str">
        <f t="shared" si="142"/>
        <v/>
      </c>
    </row>
    <row r="9115" spans="18:18">
      <c r="R9115" s="107" t="str">
        <f t="shared" si="142"/>
        <v/>
      </c>
    </row>
    <row r="9116" spans="18:18">
      <c r="R9116" s="107" t="str">
        <f t="shared" si="142"/>
        <v/>
      </c>
    </row>
    <row r="9117" spans="18:18">
      <c r="R9117" s="107" t="str">
        <f t="shared" si="142"/>
        <v/>
      </c>
    </row>
    <row r="9118" spans="18:18">
      <c r="R9118" s="107" t="str">
        <f t="shared" si="142"/>
        <v/>
      </c>
    </row>
    <row r="9119" spans="18:18">
      <c r="R9119" s="107" t="str">
        <f t="shared" si="142"/>
        <v/>
      </c>
    </row>
    <row r="9120" spans="18:18">
      <c r="R9120" s="107" t="str">
        <f t="shared" si="142"/>
        <v/>
      </c>
    </row>
    <row r="9121" spans="18:18">
      <c r="R9121" s="107" t="str">
        <f t="shared" si="142"/>
        <v/>
      </c>
    </row>
    <row r="9122" spans="18:18">
      <c r="R9122" s="107" t="str">
        <f t="shared" si="142"/>
        <v/>
      </c>
    </row>
    <row r="9123" spans="18:18">
      <c r="R9123" s="107" t="str">
        <f t="shared" si="142"/>
        <v/>
      </c>
    </row>
    <row r="9124" spans="18:18">
      <c r="R9124" s="107" t="str">
        <f t="shared" si="142"/>
        <v/>
      </c>
    </row>
    <row r="9125" spans="18:18">
      <c r="R9125" s="107" t="str">
        <f t="shared" si="142"/>
        <v/>
      </c>
    </row>
    <row r="9126" spans="18:18">
      <c r="R9126" s="107" t="str">
        <f t="shared" si="142"/>
        <v/>
      </c>
    </row>
    <row r="9127" spans="18:18">
      <c r="R9127" s="107" t="str">
        <f t="shared" si="142"/>
        <v/>
      </c>
    </row>
    <row r="9128" spans="18:18">
      <c r="R9128" s="107" t="str">
        <f t="shared" si="142"/>
        <v/>
      </c>
    </row>
    <row r="9129" spans="18:18">
      <c r="R9129" s="107" t="str">
        <f t="shared" si="142"/>
        <v/>
      </c>
    </row>
    <row r="9130" spans="18:18">
      <c r="R9130" s="107" t="str">
        <f t="shared" si="142"/>
        <v/>
      </c>
    </row>
    <row r="9131" spans="18:18">
      <c r="R9131" s="107" t="str">
        <f t="shared" si="142"/>
        <v/>
      </c>
    </row>
    <row r="9132" spans="18:18">
      <c r="R9132" s="107" t="str">
        <f t="shared" si="142"/>
        <v/>
      </c>
    </row>
    <row r="9133" spans="18:18">
      <c r="R9133" s="107" t="str">
        <f t="shared" si="142"/>
        <v/>
      </c>
    </row>
    <row r="9134" spans="18:18">
      <c r="R9134" s="107" t="str">
        <f t="shared" si="142"/>
        <v/>
      </c>
    </row>
    <row r="9135" spans="18:18">
      <c r="R9135" s="107" t="str">
        <f t="shared" si="142"/>
        <v/>
      </c>
    </row>
    <row r="9136" spans="18:18">
      <c r="R9136" s="107" t="str">
        <f t="shared" si="142"/>
        <v/>
      </c>
    </row>
    <row r="9137" spans="18:18">
      <c r="R9137" s="107" t="str">
        <f t="shared" si="142"/>
        <v/>
      </c>
    </row>
    <row r="9138" spans="18:18">
      <c r="R9138" s="107" t="str">
        <f t="shared" si="142"/>
        <v/>
      </c>
    </row>
    <row r="9139" spans="18:18">
      <c r="R9139" s="107" t="str">
        <f t="shared" si="142"/>
        <v/>
      </c>
    </row>
    <row r="9140" spans="18:18">
      <c r="R9140" s="107" t="str">
        <f t="shared" si="142"/>
        <v/>
      </c>
    </row>
    <row r="9141" spans="18:18">
      <c r="R9141" s="107" t="str">
        <f t="shared" si="142"/>
        <v/>
      </c>
    </row>
    <row r="9142" spans="18:18">
      <c r="R9142" s="107" t="str">
        <f t="shared" si="142"/>
        <v/>
      </c>
    </row>
    <row r="9143" spans="18:18">
      <c r="R9143" s="107" t="str">
        <f t="shared" si="142"/>
        <v/>
      </c>
    </row>
    <row r="9144" spans="18:18">
      <c r="R9144" s="107" t="str">
        <f t="shared" si="142"/>
        <v/>
      </c>
    </row>
    <row r="9145" spans="18:18">
      <c r="R9145" s="107" t="str">
        <f t="shared" si="142"/>
        <v/>
      </c>
    </row>
    <row r="9146" spans="18:18">
      <c r="R9146" s="107" t="str">
        <f t="shared" si="142"/>
        <v/>
      </c>
    </row>
    <row r="9147" spans="18:18">
      <c r="R9147" s="107" t="str">
        <f t="shared" si="142"/>
        <v/>
      </c>
    </row>
    <row r="9148" spans="18:18">
      <c r="R9148" s="107" t="str">
        <f t="shared" si="142"/>
        <v/>
      </c>
    </row>
    <row r="9149" spans="18:18">
      <c r="R9149" s="107" t="str">
        <f t="shared" si="142"/>
        <v/>
      </c>
    </row>
    <row r="9150" spans="18:18">
      <c r="R9150" s="107" t="str">
        <f t="shared" si="142"/>
        <v/>
      </c>
    </row>
    <row r="9151" spans="18:18">
      <c r="R9151" s="107" t="str">
        <f t="shared" si="142"/>
        <v/>
      </c>
    </row>
    <row r="9152" spans="18:18">
      <c r="R9152" s="107" t="str">
        <f t="shared" si="142"/>
        <v/>
      </c>
    </row>
    <row r="9153" spans="18:18">
      <c r="R9153" s="107" t="str">
        <f t="shared" si="142"/>
        <v/>
      </c>
    </row>
    <row r="9154" spans="18:18">
      <c r="R9154" s="107" t="str">
        <f t="shared" si="142"/>
        <v/>
      </c>
    </row>
    <row r="9155" spans="18:18">
      <c r="R9155" s="107" t="str">
        <f t="shared" si="142"/>
        <v/>
      </c>
    </row>
    <row r="9156" spans="18:18">
      <c r="R9156" s="107" t="str">
        <f t="shared" si="142"/>
        <v/>
      </c>
    </row>
    <row r="9157" spans="18:18">
      <c r="R9157" s="107" t="str">
        <f t="shared" si="142"/>
        <v/>
      </c>
    </row>
    <row r="9158" spans="18:18">
      <c r="R9158" s="107" t="str">
        <f t="shared" ref="R9158:R9221" si="143">IF(AND(I9158="",K9158=""),"",IF(I9158="Lead","Lead",IF(K9158="Lead","Lead",IF((OR((AND((ISNUMBER(SEARCH("Galvanized",K9158))),AM9158="Yes")),(AND((ISNUMBER(SEARCH("Galvanized",K9158))),AM9158="Unknown")))),"Galvanized requiring replacement",IF((OR((AND((ISNUMBER(SEARCH("Galvanized",K9158))),AQ9158="Yes")),(AND((ISNUMBER(SEARCH("Galvanized",K9158))),AQ9158="Unknown")))),"Galvanized requiring replacement",IF(I9158="Galvanized requiring replacement","Galvanized requiring replacement",IF(K9158="Galvanized requiring replacement","Galvanized requiring replacement",IF(ISNUMBER(SEARCH("Unknown",I9158)),"Unknown",IF(ISNUMBER(SEARCH("Unknown",K9158)),"Unknown",IF(I9158="","Unknown",IF(K9158="","Unknown","Non-lead")))))))))))</f>
        <v/>
      </c>
    </row>
    <row r="9159" spans="18:18">
      <c r="R9159" s="107" t="str">
        <f t="shared" si="143"/>
        <v/>
      </c>
    </row>
    <row r="9160" spans="18:18">
      <c r="R9160" s="107" t="str">
        <f t="shared" si="143"/>
        <v/>
      </c>
    </row>
    <row r="9161" spans="18:18">
      <c r="R9161" s="107" t="str">
        <f t="shared" si="143"/>
        <v/>
      </c>
    </row>
    <row r="9162" spans="18:18">
      <c r="R9162" s="107" t="str">
        <f t="shared" si="143"/>
        <v/>
      </c>
    </row>
    <row r="9163" spans="18:18">
      <c r="R9163" s="107" t="str">
        <f t="shared" si="143"/>
        <v/>
      </c>
    </row>
    <row r="9164" spans="18:18">
      <c r="R9164" s="107" t="str">
        <f t="shared" si="143"/>
        <v/>
      </c>
    </row>
    <row r="9165" spans="18:18">
      <c r="R9165" s="107" t="str">
        <f t="shared" si="143"/>
        <v/>
      </c>
    </row>
    <row r="9166" spans="18:18">
      <c r="R9166" s="107" t="str">
        <f t="shared" si="143"/>
        <v/>
      </c>
    </row>
    <row r="9167" spans="18:18">
      <c r="R9167" s="107" t="str">
        <f t="shared" si="143"/>
        <v/>
      </c>
    </row>
    <row r="9168" spans="18:18">
      <c r="R9168" s="107" t="str">
        <f t="shared" si="143"/>
        <v/>
      </c>
    </row>
    <row r="9169" spans="18:18">
      <c r="R9169" s="107" t="str">
        <f t="shared" si="143"/>
        <v/>
      </c>
    </row>
    <row r="9170" spans="18:18">
      <c r="R9170" s="107" t="str">
        <f t="shared" si="143"/>
        <v/>
      </c>
    </row>
    <row r="9171" spans="18:18">
      <c r="R9171" s="107" t="str">
        <f t="shared" si="143"/>
        <v/>
      </c>
    </row>
    <row r="9172" spans="18:18">
      <c r="R9172" s="107" t="str">
        <f t="shared" si="143"/>
        <v/>
      </c>
    </row>
    <row r="9173" spans="18:18">
      <c r="R9173" s="107" t="str">
        <f t="shared" si="143"/>
        <v/>
      </c>
    </row>
    <row r="9174" spans="18:18">
      <c r="R9174" s="107" t="str">
        <f t="shared" si="143"/>
        <v/>
      </c>
    </row>
    <row r="9175" spans="18:18">
      <c r="R9175" s="107" t="str">
        <f t="shared" si="143"/>
        <v/>
      </c>
    </row>
    <row r="9176" spans="18:18">
      <c r="R9176" s="107" t="str">
        <f t="shared" si="143"/>
        <v/>
      </c>
    </row>
    <row r="9177" spans="18:18">
      <c r="R9177" s="107" t="str">
        <f t="shared" si="143"/>
        <v/>
      </c>
    </row>
    <row r="9178" spans="18:18">
      <c r="R9178" s="107" t="str">
        <f t="shared" si="143"/>
        <v/>
      </c>
    </row>
    <row r="9179" spans="18:18">
      <c r="R9179" s="107" t="str">
        <f t="shared" si="143"/>
        <v/>
      </c>
    </row>
    <row r="9180" spans="18:18">
      <c r="R9180" s="107" t="str">
        <f t="shared" si="143"/>
        <v/>
      </c>
    </row>
    <row r="9181" spans="18:18">
      <c r="R9181" s="107" t="str">
        <f t="shared" si="143"/>
        <v/>
      </c>
    </row>
    <row r="9182" spans="18:18">
      <c r="R9182" s="107" t="str">
        <f t="shared" si="143"/>
        <v/>
      </c>
    </row>
    <row r="9183" spans="18:18">
      <c r="R9183" s="107" t="str">
        <f t="shared" si="143"/>
        <v/>
      </c>
    </row>
    <row r="9184" spans="18:18">
      <c r="R9184" s="107" t="str">
        <f t="shared" si="143"/>
        <v/>
      </c>
    </row>
    <row r="9185" spans="18:18">
      <c r="R9185" s="107" t="str">
        <f t="shared" si="143"/>
        <v/>
      </c>
    </row>
    <row r="9186" spans="18:18">
      <c r="R9186" s="107" t="str">
        <f t="shared" si="143"/>
        <v/>
      </c>
    </row>
    <row r="9187" spans="18:18">
      <c r="R9187" s="107" t="str">
        <f t="shared" si="143"/>
        <v/>
      </c>
    </row>
    <row r="9188" spans="18:18">
      <c r="R9188" s="107" t="str">
        <f t="shared" si="143"/>
        <v/>
      </c>
    </row>
    <row r="9189" spans="18:18">
      <c r="R9189" s="107" t="str">
        <f t="shared" si="143"/>
        <v/>
      </c>
    </row>
    <row r="9190" spans="18:18">
      <c r="R9190" s="107" t="str">
        <f t="shared" si="143"/>
        <v/>
      </c>
    </row>
    <row r="9191" spans="18:18">
      <c r="R9191" s="107" t="str">
        <f t="shared" si="143"/>
        <v/>
      </c>
    </row>
    <row r="9192" spans="18:18">
      <c r="R9192" s="107" t="str">
        <f t="shared" si="143"/>
        <v/>
      </c>
    </row>
    <row r="9193" spans="18:18">
      <c r="R9193" s="107" t="str">
        <f t="shared" si="143"/>
        <v/>
      </c>
    </row>
    <row r="9194" spans="18:18">
      <c r="R9194" s="107" t="str">
        <f t="shared" si="143"/>
        <v/>
      </c>
    </row>
    <row r="9195" spans="18:18">
      <c r="R9195" s="107" t="str">
        <f t="shared" si="143"/>
        <v/>
      </c>
    </row>
    <row r="9196" spans="18:18">
      <c r="R9196" s="107" t="str">
        <f t="shared" si="143"/>
        <v/>
      </c>
    </row>
    <row r="9197" spans="18:18">
      <c r="R9197" s="107" t="str">
        <f t="shared" si="143"/>
        <v/>
      </c>
    </row>
    <row r="9198" spans="18:18">
      <c r="R9198" s="107" t="str">
        <f t="shared" si="143"/>
        <v/>
      </c>
    </row>
    <row r="9199" spans="18:18">
      <c r="R9199" s="107" t="str">
        <f t="shared" si="143"/>
        <v/>
      </c>
    </row>
    <row r="9200" spans="18:18">
      <c r="R9200" s="107" t="str">
        <f t="shared" si="143"/>
        <v/>
      </c>
    </row>
    <row r="9201" spans="18:18">
      <c r="R9201" s="107" t="str">
        <f t="shared" si="143"/>
        <v/>
      </c>
    </row>
    <row r="9202" spans="18:18">
      <c r="R9202" s="107" t="str">
        <f t="shared" si="143"/>
        <v/>
      </c>
    </row>
    <row r="9203" spans="18:18">
      <c r="R9203" s="107" t="str">
        <f t="shared" si="143"/>
        <v/>
      </c>
    </row>
    <row r="9204" spans="18:18">
      <c r="R9204" s="107" t="str">
        <f t="shared" si="143"/>
        <v/>
      </c>
    </row>
    <row r="9205" spans="18:18">
      <c r="R9205" s="107" t="str">
        <f t="shared" si="143"/>
        <v/>
      </c>
    </row>
    <row r="9206" spans="18:18">
      <c r="R9206" s="107" t="str">
        <f t="shared" si="143"/>
        <v/>
      </c>
    </row>
    <row r="9207" spans="18:18">
      <c r="R9207" s="107" t="str">
        <f t="shared" si="143"/>
        <v/>
      </c>
    </row>
    <row r="9208" spans="18:18">
      <c r="R9208" s="107" t="str">
        <f t="shared" si="143"/>
        <v/>
      </c>
    </row>
    <row r="9209" spans="18:18">
      <c r="R9209" s="107" t="str">
        <f t="shared" si="143"/>
        <v/>
      </c>
    </row>
    <row r="9210" spans="18:18">
      <c r="R9210" s="107" t="str">
        <f t="shared" si="143"/>
        <v/>
      </c>
    </row>
    <row r="9211" spans="18:18">
      <c r="R9211" s="107" t="str">
        <f t="shared" si="143"/>
        <v/>
      </c>
    </row>
    <row r="9212" spans="18:18">
      <c r="R9212" s="107" t="str">
        <f t="shared" si="143"/>
        <v/>
      </c>
    </row>
    <row r="9213" spans="18:18">
      <c r="R9213" s="107" t="str">
        <f t="shared" si="143"/>
        <v/>
      </c>
    </row>
    <row r="9214" spans="18:18">
      <c r="R9214" s="107" t="str">
        <f t="shared" si="143"/>
        <v/>
      </c>
    </row>
    <row r="9215" spans="18:18">
      <c r="R9215" s="107" t="str">
        <f t="shared" si="143"/>
        <v/>
      </c>
    </row>
    <row r="9216" spans="18:18">
      <c r="R9216" s="107" t="str">
        <f t="shared" si="143"/>
        <v/>
      </c>
    </row>
    <row r="9217" spans="18:18">
      <c r="R9217" s="107" t="str">
        <f t="shared" si="143"/>
        <v/>
      </c>
    </row>
    <row r="9218" spans="18:18">
      <c r="R9218" s="107" t="str">
        <f t="shared" si="143"/>
        <v/>
      </c>
    </row>
    <row r="9219" spans="18:18">
      <c r="R9219" s="107" t="str">
        <f t="shared" si="143"/>
        <v/>
      </c>
    </row>
    <row r="9220" spans="18:18">
      <c r="R9220" s="107" t="str">
        <f t="shared" si="143"/>
        <v/>
      </c>
    </row>
    <row r="9221" spans="18:18">
      <c r="R9221" s="107" t="str">
        <f t="shared" si="143"/>
        <v/>
      </c>
    </row>
    <row r="9222" spans="18:18">
      <c r="R9222" s="107" t="str">
        <f t="shared" ref="R9222:R9285" si="144">IF(AND(I9222="",K9222=""),"",IF(I9222="Lead","Lead",IF(K9222="Lead","Lead",IF((OR((AND((ISNUMBER(SEARCH("Galvanized",K9222))),AM9222="Yes")),(AND((ISNUMBER(SEARCH("Galvanized",K9222))),AM9222="Unknown")))),"Galvanized requiring replacement",IF((OR((AND((ISNUMBER(SEARCH("Galvanized",K9222))),AQ9222="Yes")),(AND((ISNUMBER(SEARCH("Galvanized",K9222))),AQ9222="Unknown")))),"Galvanized requiring replacement",IF(I9222="Galvanized requiring replacement","Galvanized requiring replacement",IF(K9222="Galvanized requiring replacement","Galvanized requiring replacement",IF(ISNUMBER(SEARCH("Unknown",I9222)),"Unknown",IF(ISNUMBER(SEARCH("Unknown",K9222)),"Unknown",IF(I9222="","Unknown",IF(K9222="","Unknown","Non-lead")))))))))))</f>
        <v/>
      </c>
    </row>
    <row r="9223" spans="18:18">
      <c r="R9223" s="107" t="str">
        <f t="shared" si="144"/>
        <v/>
      </c>
    </row>
    <row r="9224" spans="18:18">
      <c r="R9224" s="107" t="str">
        <f t="shared" si="144"/>
        <v/>
      </c>
    </row>
    <row r="9225" spans="18:18">
      <c r="R9225" s="107" t="str">
        <f t="shared" si="144"/>
        <v/>
      </c>
    </row>
    <row r="9226" spans="18:18">
      <c r="R9226" s="107" t="str">
        <f t="shared" si="144"/>
        <v/>
      </c>
    </row>
    <row r="9227" spans="18:18">
      <c r="R9227" s="107" t="str">
        <f t="shared" si="144"/>
        <v/>
      </c>
    </row>
    <row r="9228" spans="18:18">
      <c r="R9228" s="107" t="str">
        <f t="shared" si="144"/>
        <v/>
      </c>
    </row>
    <row r="9229" spans="18:18">
      <c r="R9229" s="107" t="str">
        <f t="shared" si="144"/>
        <v/>
      </c>
    </row>
    <row r="9230" spans="18:18">
      <c r="R9230" s="107" t="str">
        <f t="shared" si="144"/>
        <v/>
      </c>
    </row>
    <row r="9231" spans="18:18">
      <c r="R9231" s="107" t="str">
        <f t="shared" si="144"/>
        <v/>
      </c>
    </row>
    <row r="9232" spans="18:18">
      <c r="R9232" s="107" t="str">
        <f t="shared" si="144"/>
        <v/>
      </c>
    </row>
    <row r="9233" spans="18:18">
      <c r="R9233" s="107" t="str">
        <f t="shared" si="144"/>
        <v/>
      </c>
    </row>
    <row r="9234" spans="18:18">
      <c r="R9234" s="107" t="str">
        <f t="shared" si="144"/>
        <v/>
      </c>
    </row>
    <row r="9235" spans="18:18">
      <c r="R9235" s="107" t="str">
        <f t="shared" si="144"/>
        <v/>
      </c>
    </row>
    <row r="9236" spans="18:18">
      <c r="R9236" s="107" t="str">
        <f t="shared" si="144"/>
        <v/>
      </c>
    </row>
    <row r="9237" spans="18:18">
      <c r="R9237" s="107" t="str">
        <f t="shared" si="144"/>
        <v/>
      </c>
    </row>
    <row r="9238" spans="18:18">
      <c r="R9238" s="107" t="str">
        <f t="shared" si="144"/>
        <v/>
      </c>
    </row>
    <row r="9239" spans="18:18">
      <c r="R9239" s="107" t="str">
        <f t="shared" si="144"/>
        <v/>
      </c>
    </row>
    <row r="9240" spans="18:18">
      <c r="R9240" s="107" t="str">
        <f t="shared" si="144"/>
        <v/>
      </c>
    </row>
    <row r="9241" spans="18:18">
      <c r="R9241" s="107" t="str">
        <f t="shared" si="144"/>
        <v/>
      </c>
    </row>
    <row r="9242" spans="18:18">
      <c r="R9242" s="107" t="str">
        <f t="shared" si="144"/>
        <v/>
      </c>
    </row>
    <row r="9243" spans="18:18">
      <c r="R9243" s="107" t="str">
        <f t="shared" si="144"/>
        <v/>
      </c>
    </row>
    <row r="9244" spans="18:18">
      <c r="R9244" s="107" t="str">
        <f t="shared" si="144"/>
        <v/>
      </c>
    </row>
    <row r="9245" spans="18:18">
      <c r="R9245" s="107" t="str">
        <f t="shared" si="144"/>
        <v/>
      </c>
    </row>
    <row r="9246" spans="18:18">
      <c r="R9246" s="107" t="str">
        <f t="shared" si="144"/>
        <v/>
      </c>
    </row>
    <row r="9247" spans="18:18">
      <c r="R9247" s="107" t="str">
        <f t="shared" si="144"/>
        <v/>
      </c>
    </row>
    <row r="9248" spans="18:18">
      <c r="R9248" s="107" t="str">
        <f t="shared" si="144"/>
        <v/>
      </c>
    </row>
    <row r="9249" spans="18:18">
      <c r="R9249" s="107" t="str">
        <f t="shared" si="144"/>
        <v/>
      </c>
    </row>
    <row r="9250" spans="18:18">
      <c r="R9250" s="107" t="str">
        <f t="shared" si="144"/>
        <v/>
      </c>
    </row>
    <row r="9251" spans="18:18">
      <c r="R9251" s="107" t="str">
        <f t="shared" si="144"/>
        <v/>
      </c>
    </row>
    <row r="9252" spans="18:18">
      <c r="R9252" s="107" t="str">
        <f t="shared" si="144"/>
        <v/>
      </c>
    </row>
    <row r="9253" spans="18:18">
      <c r="R9253" s="107" t="str">
        <f t="shared" si="144"/>
        <v/>
      </c>
    </row>
    <row r="9254" spans="18:18">
      <c r="R9254" s="107" t="str">
        <f t="shared" si="144"/>
        <v/>
      </c>
    </row>
    <row r="9255" spans="18:18">
      <c r="R9255" s="107" t="str">
        <f t="shared" si="144"/>
        <v/>
      </c>
    </row>
    <row r="9256" spans="18:18">
      <c r="R9256" s="107" t="str">
        <f t="shared" si="144"/>
        <v/>
      </c>
    </row>
    <row r="9257" spans="18:18">
      <c r="R9257" s="107" t="str">
        <f t="shared" si="144"/>
        <v/>
      </c>
    </row>
    <row r="9258" spans="18:18">
      <c r="R9258" s="107" t="str">
        <f t="shared" si="144"/>
        <v/>
      </c>
    </row>
    <row r="9259" spans="18:18">
      <c r="R9259" s="107" t="str">
        <f t="shared" si="144"/>
        <v/>
      </c>
    </row>
    <row r="9260" spans="18:18">
      <c r="R9260" s="107" t="str">
        <f t="shared" si="144"/>
        <v/>
      </c>
    </row>
    <row r="9261" spans="18:18">
      <c r="R9261" s="107" t="str">
        <f t="shared" si="144"/>
        <v/>
      </c>
    </row>
    <row r="9262" spans="18:18">
      <c r="R9262" s="107" t="str">
        <f t="shared" si="144"/>
        <v/>
      </c>
    </row>
    <row r="9263" spans="18:18">
      <c r="R9263" s="107" t="str">
        <f t="shared" si="144"/>
        <v/>
      </c>
    </row>
    <row r="9264" spans="18:18">
      <c r="R9264" s="107" t="str">
        <f t="shared" si="144"/>
        <v/>
      </c>
    </row>
    <row r="9265" spans="18:18">
      <c r="R9265" s="107" t="str">
        <f t="shared" si="144"/>
        <v/>
      </c>
    </row>
    <row r="9266" spans="18:18">
      <c r="R9266" s="107" t="str">
        <f t="shared" si="144"/>
        <v/>
      </c>
    </row>
    <row r="9267" spans="18:18">
      <c r="R9267" s="107" t="str">
        <f t="shared" si="144"/>
        <v/>
      </c>
    </row>
    <row r="9268" spans="18:18">
      <c r="R9268" s="107" t="str">
        <f t="shared" si="144"/>
        <v/>
      </c>
    </row>
    <row r="9269" spans="18:18">
      <c r="R9269" s="107" t="str">
        <f t="shared" si="144"/>
        <v/>
      </c>
    </row>
    <row r="9270" spans="18:18">
      <c r="R9270" s="107" t="str">
        <f t="shared" si="144"/>
        <v/>
      </c>
    </row>
    <row r="9271" spans="18:18">
      <c r="R9271" s="107" t="str">
        <f t="shared" si="144"/>
        <v/>
      </c>
    </row>
    <row r="9272" spans="18:18">
      <c r="R9272" s="107" t="str">
        <f t="shared" si="144"/>
        <v/>
      </c>
    </row>
    <row r="9273" spans="18:18">
      <c r="R9273" s="107" t="str">
        <f t="shared" si="144"/>
        <v/>
      </c>
    </row>
    <row r="9274" spans="18:18">
      <c r="R9274" s="107" t="str">
        <f t="shared" si="144"/>
        <v/>
      </c>
    </row>
    <row r="9275" spans="18:18">
      <c r="R9275" s="107" t="str">
        <f t="shared" si="144"/>
        <v/>
      </c>
    </row>
    <row r="9276" spans="18:18">
      <c r="R9276" s="107" t="str">
        <f t="shared" si="144"/>
        <v/>
      </c>
    </row>
    <row r="9277" spans="18:18">
      <c r="R9277" s="107" t="str">
        <f t="shared" si="144"/>
        <v/>
      </c>
    </row>
    <row r="9278" spans="18:18">
      <c r="R9278" s="107" t="str">
        <f t="shared" si="144"/>
        <v/>
      </c>
    </row>
    <row r="9279" spans="18:18">
      <c r="R9279" s="107" t="str">
        <f t="shared" si="144"/>
        <v/>
      </c>
    </row>
    <row r="9280" spans="18:18">
      <c r="R9280" s="107" t="str">
        <f t="shared" si="144"/>
        <v/>
      </c>
    </row>
    <row r="9281" spans="18:18">
      <c r="R9281" s="107" t="str">
        <f t="shared" si="144"/>
        <v/>
      </c>
    </row>
    <row r="9282" spans="18:18">
      <c r="R9282" s="107" t="str">
        <f t="shared" si="144"/>
        <v/>
      </c>
    </row>
    <row r="9283" spans="18:18">
      <c r="R9283" s="107" t="str">
        <f t="shared" si="144"/>
        <v/>
      </c>
    </row>
    <row r="9284" spans="18:18">
      <c r="R9284" s="107" t="str">
        <f t="shared" si="144"/>
        <v/>
      </c>
    </row>
    <row r="9285" spans="18:18">
      <c r="R9285" s="107" t="str">
        <f t="shared" si="144"/>
        <v/>
      </c>
    </row>
    <row r="9286" spans="18:18">
      <c r="R9286" s="107" t="str">
        <f t="shared" ref="R9286:R9349" si="145">IF(AND(I9286="",K9286=""),"",IF(I9286="Lead","Lead",IF(K9286="Lead","Lead",IF((OR((AND((ISNUMBER(SEARCH("Galvanized",K9286))),AM9286="Yes")),(AND((ISNUMBER(SEARCH("Galvanized",K9286))),AM9286="Unknown")))),"Galvanized requiring replacement",IF((OR((AND((ISNUMBER(SEARCH("Galvanized",K9286))),AQ9286="Yes")),(AND((ISNUMBER(SEARCH("Galvanized",K9286))),AQ9286="Unknown")))),"Galvanized requiring replacement",IF(I9286="Galvanized requiring replacement","Galvanized requiring replacement",IF(K9286="Galvanized requiring replacement","Galvanized requiring replacement",IF(ISNUMBER(SEARCH("Unknown",I9286)),"Unknown",IF(ISNUMBER(SEARCH("Unknown",K9286)),"Unknown",IF(I9286="","Unknown",IF(K9286="","Unknown","Non-lead")))))))))))</f>
        <v/>
      </c>
    </row>
    <row r="9287" spans="18:18">
      <c r="R9287" s="107" t="str">
        <f t="shared" si="145"/>
        <v/>
      </c>
    </row>
    <row r="9288" spans="18:18">
      <c r="R9288" s="107" t="str">
        <f t="shared" si="145"/>
        <v/>
      </c>
    </row>
    <row r="9289" spans="18:18">
      <c r="R9289" s="107" t="str">
        <f t="shared" si="145"/>
        <v/>
      </c>
    </row>
    <row r="9290" spans="18:18">
      <c r="R9290" s="107" t="str">
        <f t="shared" si="145"/>
        <v/>
      </c>
    </row>
    <row r="9291" spans="18:18">
      <c r="R9291" s="107" t="str">
        <f t="shared" si="145"/>
        <v/>
      </c>
    </row>
    <row r="9292" spans="18:18">
      <c r="R9292" s="107" t="str">
        <f t="shared" si="145"/>
        <v/>
      </c>
    </row>
    <row r="9293" spans="18:18">
      <c r="R9293" s="107" t="str">
        <f t="shared" si="145"/>
        <v/>
      </c>
    </row>
    <row r="9294" spans="18:18">
      <c r="R9294" s="107" t="str">
        <f t="shared" si="145"/>
        <v/>
      </c>
    </row>
    <row r="9295" spans="18:18">
      <c r="R9295" s="107" t="str">
        <f t="shared" si="145"/>
        <v/>
      </c>
    </row>
    <row r="9296" spans="18:18">
      <c r="R9296" s="107" t="str">
        <f t="shared" si="145"/>
        <v/>
      </c>
    </row>
    <row r="9297" spans="18:18">
      <c r="R9297" s="107" t="str">
        <f t="shared" si="145"/>
        <v/>
      </c>
    </row>
    <row r="9298" spans="18:18">
      <c r="R9298" s="107" t="str">
        <f t="shared" si="145"/>
        <v/>
      </c>
    </row>
    <row r="9299" spans="18:18">
      <c r="R9299" s="107" t="str">
        <f t="shared" si="145"/>
        <v/>
      </c>
    </row>
    <row r="9300" spans="18:18">
      <c r="R9300" s="107" t="str">
        <f t="shared" si="145"/>
        <v/>
      </c>
    </row>
    <row r="9301" spans="18:18">
      <c r="R9301" s="107" t="str">
        <f t="shared" si="145"/>
        <v/>
      </c>
    </row>
    <row r="9302" spans="18:18">
      <c r="R9302" s="107" t="str">
        <f t="shared" si="145"/>
        <v/>
      </c>
    </row>
    <row r="9303" spans="18:18">
      <c r="R9303" s="107" t="str">
        <f t="shared" si="145"/>
        <v/>
      </c>
    </row>
    <row r="9304" spans="18:18">
      <c r="R9304" s="107" t="str">
        <f t="shared" si="145"/>
        <v/>
      </c>
    </row>
    <row r="9305" spans="18:18">
      <c r="R9305" s="107" t="str">
        <f t="shared" si="145"/>
        <v/>
      </c>
    </row>
    <row r="9306" spans="18:18">
      <c r="R9306" s="107" t="str">
        <f t="shared" si="145"/>
        <v/>
      </c>
    </row>
    <row r="9307" spans="18:18">
      <c r="R9307" s="107" t="str">
        <f t="shared" si="145"/>
        <v/>
      </c>
    </row>
    <row r="9308" spans="18:18">
      <c r="R9308" s="107" t="str">
        <f t="shared" si="145"/>
        <v/>
      </c>
    </row>
    <row r="9309" spans="18:18">
      <c r="R9309" s="107" t="str">
        <f t="shared" si="145"/>
        <v/>
      </c>
    </row>
    <row r="9310" spans="18:18">
      <c r="R9310" s="107" t="str">
        <f t="shared" si="145"/>
        <v/>
      </c>
    </row>
    <row r="9311" spans="18:18">
      <c r="R9311" s="107" t="str">
        <f t="shared" si="145"/>
        <v/>
      </c>
    </row>
    <row r="9312" spans="18:18">
      <c r="R9312" s="107" t="str">
        <f t="shared" si="145"/>
        <v/>
      </c>
    </row>
    <row r="9313" spans="18:18">
      <c r="R9313" s="107" t="str">
        <f t="shared" si="145"/>
        <v/>
      </c>
    </row>
    <row r="9314" spans="18:18">
      <c r="R9314" s="107" t="str">
        <f t="shared" si="145"/>
        <v/>
      </c>
    </row>
    <row r="9315" spans="18:18">
      <c r="R9315" s="107" t="str">
        <f t="shared" si="145"/>
        <v/>
      </c>
    </row>
    <row r="9316" spans="18:18">
      <c r="R9316" s="107" t="str">
        <f t="shared" si="145"/>
        <v/>
      </c>
    </row>
    <row r="9317" spans="18:18">
      <c r="R9317" s="107" t="str">
        <f t="shared" si="145"/>
        <v/>
      </c>
    </row>
    <row r="9318" spans="18:18">
      <c r="R9318" s="107" t="str">
        <f t="shared" si="145"/>
        <v/>
      </c>
    </row>
    <row r="9319" spans="18:18">
      <c r="R9319" s="107" t="str">
        <f t="shared" si="145"/>
        <v/>
      </c>
    </row>
    <row r="9320" spans="18:18">
      <c r="R9320" s="107" t="str">
        <f t="shared" si="145"/>
        <v/>
      </c>
    </row>
    <row r="9321" spans="18:18">
      <c r="R9321" s="107" t="str">
        <f t="shared" si="145"/>
        <v/>
      </c>
    </row>
    <row r="9322" spans="18:18">
      <c r="R9322" s="107" t="str">
        <f t="shared" si="145"/>
        <v/>
      </c>
    </row>
    <row r="9323" spans="18:18">
      <c r="R9323" s="107" t="str">
        <f t="shared" si="145"/>
        <v/>
      </c>
    </row>
    <row r="9324" spans="18:18">
      <c r="R9324" s="107" t="str">
        <f t="shared" si="145"/>
        <v/>
      </c>
    </row>
    <row r="9325" spans="18:18">
      <c r="R9325" s="107" t="str">
        <f t="shared" si="145"/>
        <v/>
      </c>
    </row>
    <row r="9326" spans="18:18">
      <c r="R9326" s="107" t="str">
        <f t="shared" si="145"/>
        <v/>
      </c>
    </row>
    <row r="9327" spans="18:18">
      <c r="R9327" s="107" t="str">
        <f t="shared" si="145"/>
        <v/>
      </c>
    </row>
    <row r="9328" spans="18:18">
      <c r="R9328" s="107" t="str">
        <f t="shared" si="145"/>
        <v/>
      </c>
    </row>
    <row r="9329" spans="18:18">
      <c r="R9329" s="107" t="str">
        <f t="shared" si="145"/>
        <v/>
      </c>
    </row>
    <row r="9330" spans="18:18">
      <c r="R9330" s="107" t="str">
        <f t="shared" si="145"/>
        <v/>
      </c>
    </row>
    <row r="9331" spans="18:18">
      <c r="R9331" s="107" t="str">
        <f t="shared" si="145"/>
        <v/>
      </c>
    </row>
    <row r="9332" spans="18:18">
      <c r="R9332" s="107" t="str">
        <f t="shared" si="145"/>
        <v/>
      </c>
    </row>
    <row r="9333" spans="18:18">
      <c r="R9333" s="107" t="str">
        <f t="shared" si="145"/>
        <v/>
      </c>
    </row>
    <row r="9334" spans="18:18">
      <c r="R9334" s="107" t="str">
        <f t="shared" si="145"/>
        <v/>
      </c>
    </row>
    <row r="9335" spans="18:18">
      <c r="R9335" s="107" t="str">
        <f t="shared" si="145"/>
        <v/>
      </c>
    </row>
    <row r="9336" spans="18:18">
      <c r="R9336" s="107" t="str">
        <f t="shared" si="145"/>
        <v/>
      </c>
    </row>
    <row r="9337" spans="18:18">
      <c r="R9337" s="107" t="str">
        <f t="shared" si="145"/>
        <v/>
      </c>
    </row>
    <row r="9338" spans="18:18">
      <c r="R9338" s="107" t="str">
        <f t="shared" si="145"/>
        <v/>
      </c>
    </row>
    <row r="9339" spans="18:18">
      <c r="R9339" s="107" t="str">
        <f t="shared" si="145"/>
        <v/>
      </c>
    </row>
    <row r="9340" spans="18:18">
      <c r="R9340" s="107" t="str">
        <f t="shared" si="145"/>
        <v/>
      </c>
    </row>
    <row r="9341" spans="18:18">
      <c r="R9341" s="107" t="str">
        <f t="shared" si="145"/>
        <v/>
      </c>
    </row>
    <row r="9342" spans="18:18">
      <c r="R9342" s="107" t="str">
        <f t="shared" si="145"/>
        <v/>
      </c>
    </row>
    <row r="9343" spans="18:18">
      <c r="R9343" s="107" t="str">
        <f t="shared" si="145"/>
        <v/>
      </c>
    </row>
    <row r="9344" spans="18:18">
      <c r="R9344" s="107" t="str">
        <f t="shared" si="145"/>
        <v/>
      </c>
    </row>
    <row r="9345" spans="18:18">
      <c r="R9345" s="107" t="str">
        <f t="shared" si="145"/>
        <v/>
      </c>
    </row>
    <row r="9346" spans="18:18">
      <c r="R9346" s="107" t="str">
        <f t="shared" si="145"/>
        <v/>
      </c>
    </row>
    <row r="9347" spans="18:18">
      <c r="R9347" s="107" t="str">
        <f t="shared" si="145"/>
        <v/>
      </c>
    </row>
    <row r="9348" spans="18:18">
      <c r="R9348" s="107" t="str">
        <f t="shared" si="145"/>
        <v/>
      </c>
    </row>
    <row r="9349" spans="18:18">
      <c r="R9349" s="107" t="str">
        <f t="shared" si="145"/>
        <v/>
      </c>
    </row>
    <row r="9350" spans="18:18">
      <c r="R9350" s="107" t="str">
        <f t="shared" ref="R9350:R9413" si="146">IF(AND(I9350="",K9350=""),"",IF(I9350="Lead","Lead",IF(K9350="Lead","Lead",IF((OR((AND((ISNUMBER(SEARCH("Galvanized",K9350))),AM9350="Yes")),(AND((ISNUMBER(SEARCH("Galvanized",K9350))),AM9350="Unknown")))),"Galvanized requiring replacement",IF((OR((AND((ISNUMBER(SEARCH("Galvanized",K9350))),AQ9350="Yes")),(AND((ISNUMBER(SEARCH("Galvanized",K9350))),AQ9350="Unknown")))),"Galvanized requiring replacement",IF(I9350="Galvanized requiring replacement","Galvanized requiring replacement",IF(K9350="Galvanized requiring replacement","Galvanized requiring replacement",IF(ISNUMBER(SEARCH("Unknown",I9350)),"Unknown",IF(ISNUMBER(SEARCH("Unknown",K9350)),"Unknown",IF(I9350="","Unknown",IF(K9350="","Unknown","Non-lead")))))))))))</f>
        <v/>
      </c>
    </row>
    <row r="9351" spans="18:18">
      <c r="R9351" s="107" t="str">
        <f t="shared" si="146"/>
        <v/>
      </c>
    </row>
    <row r="9352" spans="18:18">
      <c r="R9352" s="107" t="str">
        <f t="shared" si="146"/>
        <v/>
      </c>
    </row>
    <row r="9353" spans="18:18">
      <c r="R9353" s="107" t="str">
        <f t="shared" si="146"/>
        <v/>
      </c>
    </row>
    <row r="9354" spans="18:18">
      <c r="R9354" s="107" t="str">
        <f t="shared" si="146"/>
        <v/>
      </c>
    </row>
    <row r="9355" spans="18:18">
      <c r="R9355" s="107" t="str">
        <f t="shared" si="146"/>
        <v/>
      </c>
    </row>
    <row r="9356" spans="18:18">
      <c r="R9356" s="107" t="str">
        <f t="shared" si="146"/>
        <v/>
      </c>
    </row>
    <row r="9357" spans="18:18">
      <c r="R9357" s="107" t="str">
        <f t="shared" si="146"/>
        <v/>
      </c>
    </row>
    <row r="9358" spans="18:18">
      <c r="R9358" s="107" t="str">
        <f t="shared" si="146"/>
        <v/>
      </c>
    </row>
    <row r="9359" spans="18:18">
      <c r="R9359" s="107" t="str">
        <f t="shared" si="146"/>
        <v/>
      </c>
    </row>
    <row r="9360" spans="18:18">
      <c r="R9360" s="107" t="str">
        <f t="shared" si="146"/>
        <v/>
      </c>
    </row>
    <row r="9361" spans="18:18">
      <c r="R9361" s="107" t="str">
        <f t="shared" si="146"/>
        <v/>
      </c>
    </row>
    <row r="9362" spans="18:18">
      <c r="R9362" s="107" t="str">
        <f t="shared" si="146"/>
        <v/>
      </c>
    </row>
    <row r="9363" spans="18:18">
      <c r="R9363" s="107" t="str">
        <f t="shared" si="146"/>
        <v/>
      </c>
    </row>
    <row r="9364" spans="18:18">
      <c r="R9364" s="107" t="str">
        <f t="shared" si="146"/>
        <v/>
      </c>
    </row>
    <row r="9365" spans="18:18">
      <c r="R9365" s="107" t="str">
        <f t="shared" si="146"/>
        <v/>
      </c>
    </row>
    <row r="9366" spans="18:18">
      <c r="R9366" s="107" t="str">
        <f t="shared" si="146"/>
        <v/>
      </c>
    </row>
    <row r="9367" spans="18:18">
      <c r="R9367" s="107" t="str">
        <f t="shared" si="146"/>
        <v/>
      </c>
    </row>
    <row r="9368" spans="18:18">
      <c r="R9368" s="107" t="str">
        <f t="shared" si="146"/>
        <v/>
      </c>
    </row>
    <row r="9369" spans="18:18">
      <c r="R9369" s="107" t="str">
        <f t="shared" si="146"/>
        <v/>
      </c>
    </row>
    <row r="9370" spans="18:18">
      <c r="R9370" s="107" t="str">
        <f t="shared" si="146"/>
        <v/>
      </c>
    </row>
    <row r="9371" spans="18:18">
      <c r="R9371" s="107" t="str">
        <f t="shared" si="146"/>
        <v/>
      </c>
    </row>
    <row r="9372" spans="18:18">
      <c r="R9372" s="107" t="str">
        <f t="shared" si="146"/>
        <v/>
      </c>
    </row>
    <row r="9373" spans="18:18">
      <c r="R9373" s="107" t="str">
        <f t="shared" si="146"/>
        <v/>
      </c>
    </row>
    <row r="9374" spans="18:18">
      <c r="R9374" s="107" t="str">
        <f t="shared" si="146"/>
        <v/>
      </c>
    </row>
    <row r="9375" spans="18:18">
      <c r="R9375" s="107" t="str">
        <f t="shared" si="146"/>
        <v/>
      </c>
    </row>
    <row r="9376" spans="18:18">
      <c r="R9376" s="107" t="str">
        <f t="shared" si="146"/>
        <v/>
      </c>
    </row>
    <row r="9377" spans="18:18">
      <c r="R9377" s="107" t="str">
        <f t="shared" si="146"/>
        <v/>
      </c>
    </row>
    <row r="9378" spans="18:18">
      <c r="R9378" s="107" t="str">
        <f t="shared" si="146"/>
        <v/>
      </c>
    </row>
    <row r="9379" spans="18:18">
      <c r="R9379" s="107" t="str">
        <f t="shared" si="146"/>
        <v/>
      </c>
    </row>
    <row r="9380" spans="18:18">
      <c r="R9380" s="107" t="str">
        <f t="shared" si="146"/>
        <v/>
      </c>
    </row>
    <row r="9381" spans="18:18">
      <c r="R9381" s="107" t="str">
        <f t="shared" si="146"/>
        <v/>
      </c>
    </row>
    <row r="9382" spans="18:18">
      <c r="R9382" s="107" t="str">
        <f t="shared" si="146"/>
        <v/>
      </c>
    </row>
    <row r="9383" spans="18:18">
      <c r="R9383" s="107" t="str">
        <f t="shared" si="146"/>
        <v/>
      </c>
    </row>
    <row r="9384" spans="18:18">
      <c r="R9384" s="107" t="str">
        <f t="shared" si="146"/>
        <v/>
      </c>
    </row>
    <row r="9385" spans="18:18">
      <c r="R9385" s="107" t="str">
        <f t="shared" si="146"/>
        <v/>
      </c>
    </row>
    <row r="9386" spans="18:18">
      <c r="R9386" s="107" t="str">
        <f t="shared" si="146"/>
        <v/>
      </c>
    </row>
    <row r="9387" spans="18:18">
      <c r="R9387" s="107" t="str">
        <f t="shared" si="146"/>
        <v/>
      </c>
    </row>
    <row r="9388" spans="18:18">
      <c r="R9388" s="107" t="str">
        <f t="shared" si="146"/>
        <v/>
      </c>
    </row>
    <row r="9389" spans="18:18">
      <c r="R9389" s="107" t="str">
        <f t="shared" si="146"/>
        <v/>
      </c>
    </row>
    <row r="9390" spans="18:18">
      <c r="R9390" s="107" t="str">
        <f t="shared" si="146"/>
        <v/>
      </c>
    </row>
    <row r="9391" spans="18:18">
      <c r="R9391" s="107" t="str">
        <f t="shared" si="146"/>
        <v/>
      </c>
    </row>
    <row r="9392" spans="18:18">
      <c r="R9392" s="107" t="str">
        <f t="shared" si="146"/>
        <v/>
      </c>
    </row>
    <row r="9393" spans="18:18">
      <c r="R9393" s="107" t="str">
        <f t="shared" si="146"/>
        <v/>
      </c>
    </row>
    <row r="9394" spans="18:18">
      <c r="R9394" s="107" t="str">
        <f t="shared" si="146"/>
        <v/>
      </c>
    </row>
    <row r="9395" spans="18:18">
      <c r="R9395" s="107" t="str">
        <f t="shared" si="146"/>
        <v/>
      </c>
    </row>
    <row r="9396" spans="18:18">
      <c r="R9396" s="107" t="str">
        <f t="shared" si="146"/>
        <v/>
      </c>
    </row>
    <row r="9397" spans="18:18">
      <c r="R9397" s="107" t="str">
        <f t="shared" si="146"/>
        <v/>
      </c>
    </row>
    <row r="9398" spans="18:18">
      <c r="R9398" s="107" t="str">
        <f t="shared" si="146"/>
        <v/>
      </c>
    </row>
    <row r="9399" spans="18:18">
      <c r="R9399" s="107" t="str">
        <f t="shared" si="146"/>
        <v/>
      </c>
    </row>
    <row r="9400" spans="18:18">
      <c r="R9400" s="107" t="str">
        <f t="shared" si="146"/>
        <v/>
      </c>
    </row>
    <row r="9401" spans="18:18">
      <c r="R9401" s="107" t="str">
        <f t="shared" si="146"/>
        <v/>
      </c>
    </row>
    <row r="9402" spans="18:18">
      <c r="R9402" s="107" t="str">
        <f t="shared" si="146"/>
        <v/>
      </c>
    </row>
    <row r="9403" spans="18:18">
      <c r="R9403" s="107" t="str">
        <f t="shared" si="146"/>
        <v/>
      </c>
    </row>
    <row r="9404" spans="18:18">
      <c r="R9404" s="107" t="str">
        <f t="shared" si="146"/>
        <v/>
      </c>
    </row>
    <row r="9405" spans="18:18">
      <c r="R9405" s="107" t="str">
        <f t="shared" si="146"/>
        <v/>
      </c>
    </row>
    <row r="9406" spans="18:18">
      <c r="R9406" s="107" t="str">
        <f t="shared" si="146"/>
        <v/>
      </c>
    </row>
    <row r="9407" spans="18:18">
      <c r="R9407" s="107" t="str">
        <f t="shared" si="146"/>
        <v/>
      </c>
    </row>
    <row r="9408" spans="18:18">
      <c r="R9408" s="107" t="str">
        <f t="shared" si="146"/>
        <v/>
      </c>
    </row>
    <row r="9409" spans="18:18">
      <c r="R9409" s="107" t="str">
        <f t="shared" si="146"/>
        <v/>
      </c>
    </row>
    <row r="9410" spans="18:18">
      <c r="R9410" s="107" t="str">
        <f t="shared" si="146"/>
        <v/>
      </c>
    </row>
    <row r="9411" spans="18:18">
      <c r="R9411" s="107" t="str">
        <f t="shared" si="146"/>
        <v/>
      </c>
    </row>
    <row r="9412" spans="18:18">
      <c r="R9412" s="107" t="str">
        <f t="shared" si="146"/>
        <v/>
      </c>
    </row>
    <row r="9413" spans="18:18">
      <c r="R9413" s="107" t="str">
        <f t="shared" si="146"/>
        <v/>
      </c>
    </row>
    <row r="9414" spans="18:18">
      <c r="R9414" s="107" t="str">
        <f t="shared" ref="R9414:R9477" si="147">IF(AND(I9414="",K9414=""),"",IF(I9414="Lead","Lead",IF(K9414="Lead","Lead",IF((OR((AND((ISNUMBER(SEARCH("Galvanized",K9414))),AM9414="Yes")),(AND((ISNUMBER(SEARCH("Galvanized",K9414))),AM9414="Unknown")))),"Galvanized requiring replacement",IF((OR((AND((ISNUMBER(SEARCH("Galvanized",K9414))),AQ9414="Yes")),(AND((ISNUMBER(SEARCH("Galvanized",K9414))),AQ9414="Unknown")))),"Galvanized requiring replacement",IF(I9414="Galvanized requiring replacement","Galvanized requiring replacement",IF(K9414="Galvanized requiring replacement","Galvanized requiring replacement",IF(ISNUMBER(SEARCH("Unknown",I9414)),"Unknown",IF(ISNUMBER(SEARCH("Unknown",K9414)),"Unknown",IF(I9414="","Unknown",IF(K9414="","Unknown","Non-lead")))))))))))</f>
        <v/>
      </c>
    </row>
    <row r="9415" spans="18:18">
      <c r="R9415" s="107" t="str">
        <f t="shared" si="147"/>
        <v/>
      </c>
    </row>
    <row r="9416" spans="18:18">
      <c r="R9416" s="107" t="str">
        <f t="shared" si="147"/>
        <v/>
      </c>
    </row>
    <row r="9417" spans="18:18">
      <c r="R9417" s="107" t="str">
        <f t="shared" si="147"/>
        <v/>
      </c>
    </row>
    <row r="9418" spans="18:18">
      <c r="R9418" s="107" t="str">
        <f t="shared" si="147"/>
        <v/>
      </c>
    </row>
    <row r="9419" spans="18:18">
      <c r="R9419" s="107" t="str">
        <f t="shared" si="147"/>
        <v/>
      </c>
    </row>
    <row r="9420" spans="18:18">
      <c r="R9420" s="107" t="str">
        <f t="shared" si="147"/>
        <v/>
      </c>
    </row>
    <row r="9421" spans="18:18">
      <c r="R9421" s="107" t="str">
        <f t="shared" si="147"/>
        <v/>
      </c>
    </row>
    <row r="9422" spans="18:18">
      <c r="R9422" s="107" t="str">
        <f t="shared" si="147"/>
        <v/>
      </c>
    </row>
    <row r="9423" spans="18:18">
      <c r="R9423" s="107" t="str">
        <f t="shared" si="147"/>
        <v/>
      </c>
    </row>
    <row r="9424" spans="18:18">
      <c r="R9424" s="107" t="str">
        <f t="shared" si="147"/>
        <v/>
      </c>
    </row>
    <row r="9425" spans="18:18">
      <c r="R9425" s="107" t="str">
        <f t="shared" si="147"/>
        <v/>
      </c>
    </row>
    <row r="9426" spans="18:18">
      <c r="R9426" s="107" t="str">
        <f t="shared" si="147"/>
        <v/>
      </c>
    </row>
    <row r="9427" spans="18:18">
      <c r="R9427" s="107" t="str">
        <f t="shared" si="147"/>
        <v/>
      </c>
    </row>
    <row r="9428" spans="18:18">
      <c r="R9428" s="107" t="str">
        <f t="shared" si="147"/>
        <v/>
      </c>
    </row>
    <row r="9429" spans="18:18">
      <c r="R9429" s="107" t="str">
        <f t="shared" si="147"/>
        <v/>
      </c>
    </row>
    <row r="9430" spans="18:18">
      <c r="R9430" s="107" t="str">
        <f t="shared" si="147"/>
        <v/>
      </c>
    </row>
    <row r="9431" spans="18:18">
      <c r="R9431" s="107" t="str">
        <f t="shared" si="147"/>
        <v/>
      </c>
    </row>
    <row r="9432" spans="18:18">
      <c r="R9432" s="107" t="str">
        <f t="shared" si="147"/>
        <v/>
      </c>
    </row>
    <row r="9433" spans="18:18">
      <c r="R9433" s="107" t="str">
        <f t="shared" si="147"/>
        <v/>
      </c>
    </row>
    <row r="9434" spans="18:18">
      <c r="R9434" s="107" t="str">
        <f t="shared" si="147"/>
        <v/>
      </c>
    </row>
    <row r="9435" spans="18:18">
      <c r="R9435" s="107" t="str">
        <f t="shared" si="147"/>
        <v/>
      </c>
    </row>
    <row r="9436" spans="18:18">
      <c r="R9436" s="107" t="str">
        <f t="shared" si="147"/>
        <v/>
      </c>
    </row>
    <row r="9437" spans="18:18">
      <c r="R9437" s="107" t="str">
        <f t="shared" si="147"/>
        <v/>
      </c>
    </row>
    <row r="9438" spans="18:18">
      <c r="R9438" s="107" t="str">
        <f t="shared" si="147"/>
        <v/>
      </c>
    </row>
    <row r="9439" spans="18:18">
      <c r="R9439" s="107" t="str">
        <f t="shared" si="147"/>
        <v/>
      </c>
    </row>
    <row r="9440" spans="18:18">
      <c r="R9440" s="107" t="str">
        <f t="shared" si="147"/>
        <v/>
      </c>
    </row>
    <row r="9441" spans="18:18">
      <c r="R9441" s="107" t="str">
        <f t="shared" si="147"/>
        <v/>
      </c>
    </row>
    <row r="9442" spans="18:18">
      <c r="R9442" s="107" t="str">
        <f t="shared" si="147"/>
        <v/>
      </c>
    </row>
    <row r="9443" spans="18:18">
      <c r="R9443" s="107" t="str">
        <f t="shared" si="147"/>
        <v/>
      </c>
    </row>
    <row r="9444" spans="18:18">
      <c r="R9444" s="107" t="str">
        <f t="shared" si="147"/>
        <v/>
      </c>
    </row>
    <row r="9445" spans="18:18">
      <c r="R9445" s="107" t="str">
        <f t="shared" si="147"/>
        <v/>
      </c>
    </row>
    <row r="9446" spans="18:18">
      <c r="R9446" s="107" t="str">
        <f t="shared" si="147"/>
        <v/>
      </c>
    </row>
    <row r="9447" spans="18:18">
      <c r="R9447" s="107" t="str">
        <f t="shared" si="147"/>
        <v/>
      </c>
    </row>
    <row r="9448" spans="18:18">
      <c r="R9448" s="107" t="str">
        <f t="shared" si="147"/>
        <v/>
      </c>
    </row>
    <row r="9449" spans="18:18">
      <c r="R9449" s="107" t="str">
        <f t="shared" si="147"/>
        <v/>
      </c>
    </row>
    <row r="9450" spans="18:18">
      <c r="R9450" s="107" t="str">
        <f t="shared" si="147"/>
        <v/>
      </c>
    </row>
    <row r="9451" spans="18:18">
      <c r="R9451" s="107" t="str">
        <f t="shared" si="147"/>
        <v/>
      </c>
    </row>
    <row r="9452" spans="18:18">
      <c r="R9452" s="107" t="str">
        <f t="shared" si="147"/>
        <v/>
      </c>
    </row>
    <row r="9453" spans="18:18">
      <c r="R9453" s="107" t="str">
        <f t="shared" si="147"/>
        <v/>
      </c>
    </row>
    <row r="9454" spans="18:18">
      <c r="R9454" s="107" t="str">
        <f t="shared" si="147"/>
        <v/>
      </c>
    </row>
    <row r="9455" spans="18:18">
      <c r="R9455" s="107" t="str">
        <f t="shared" si="147"/>
        <v/>
      </c>
    </row>
    <row r="9456" spans="18:18">
      <c r="R9456" s="107" t="str">
        <f t="shared" si="147"/>
        <v/>
      </c>
    </row>
    <row r="9457" spans="18:18">
      <c r="R9457" s="107" t="str">
        <f t="shared" si="147"/>
        <v/>
      </c>
    </row>
    <row r="9458" spans="18:18">
      <c r="R9458" s="107" t="str">
        <f t="shared" si="147"/>
        <v/>
      </c>
    </row>
    <row r="9459" spans="18:18">
      <c r="R9459" s="107" t="str">
        <f t="shared" si="147"/>
        <v/>
      </c>
    </row>
    <row r="9460" spans="18:18">
      <c r="R9460" s="107" t="str">
        <f t="shared" si="147"/>
        <v/>
      </c>
    </row>
    <row r="9461" spans="18:18">
      <c r="R9461" s="107" t="str">
        <f t="shared" si="147"/>
        <v/>
      </c>
    </row>
    <row r="9462" spans="18:18">
      <c r="R9462" s="107" t="str">
        <f t="shared" si="147"/>
        <v/>
      </c>
    </row>
    <row r="9463" spans="18:18">
      <c r="R9463" s="107" t="str">
        <f t="shared" si="147"/>
        <v/>
      </c>
    </row>
    <row r="9464" spans="18:18">
      <c r="R9464" s="107" t="str">
        <f t="shared" si="147"/>
        <v/>
      </c>
    </row>
    <row r="9465" spans="18:18">
      <c r="R9465" s="107" t="str">
        <f t="shared" si="147"/>
        <v/>
      </c>
    </row>
    <row r="9466" spans="18:18">
      <c r="R9466" s="107" t="str">
        <f t="shared" si="147"/>
        <v/>
      </c>
    </row>
    <row r="9467" spans="18:18">
      <c r="R9467" s="107" t="str">
        <f t="shared" si="147"/>
        <v/>
      </c>
    </row>
    <row r="9468" spans="18:18">
      <c r="R9468" s="107" t="str">
        <f t="shared" si="147"/>
        <v/>
      </c>
    </row>
    <row r="9469" spans="18:18">
      <c r="R9469" s="107" t="str">
        <f t="shared" si="147"/>
        <v/>
      </c>
    </row>
    <row r="9470" spans="18:18">
      <c r="R9470" s="107" t="str">
        <f t="shared" si="147"/>
        <v/>
      </c>
    </row>
    <row r="9471" spans="18:18">
      <c r="R9471" s="107" t="str">
        <f t="shared" si="147"/>
        <v/>
      </c>
    </row>
    <row r="9472" spans="18:18">
      <c r="R9472" s="107" t="str">
        <f t="shared" si="147"/>
        <v/>
      </c>
    </row>
    <row r="9473" spans="18:18">
      <c r="R9473" s="107" t="str">
        <f t="shared" si="147"/>
        <v/>
      </c>
    </row>
    <row r="9474" spans="18:18">
      <c r="R9474" s="107" t="str">
        <f t="shared" si="147"/>
        <v/>
      </c>
    </row>
    <row r="9475" spans="18:18">
      <c r="R9475" s="107" t="str">
        <f t="shared" si="147"/>
        <v/>
      </c>
    </row>
    <row r="9476" spans="18:18">
      <c r="R9476" s="107" t="str">
        <f t="shared" si="147"/>
        <v/>
      </c>
    </row>
    <row r="9477" spans="18:18">
      <c r="R9477" s="107" t="str">
        <f t="shared" si="147"/>
        <v/>
      </c>
    </row>
    <row r="9478" spans="18:18">
      <c r="R9478" s="107" t="str">
        <f t="shared" ref="R9478:R9541" si="148">IF(AND(I9478="",K9478=""),"",IF(I9478="Lead","Lead",IF(K9478="Lead","Lead",IF((OR((AND((ISNUMBER(SEARCH("Galvanized",K9478))),AM9478="Yes")),(AND((ISNUMBER(SEARCH("Galvanized",K9478))),AM9478="Unknown")))),"Galvanized requiring replacement",IF((OR((AND((ISNUMBER(SEARCH("Galvanized",K9478))),AQ9478="Yes")),(AND((ISNUMBER(SEARCH("Galvanized",K9478))),AQ9478="Unknown")))),"Galvanized requiring replacement",IF(I9478="Galvanized requiring replacement","Galvanized requiring replacement",IF(K9478="Galvanized requiring replacement","Galvanized requiring replacement",IF(ISNUMBER(SEARCH("Unknown",I9478)),"Unknown",IF(ISNUMBER(SEARCH("Unknown",K9478)),"Unknown",IF(I9478="","Unknown",IF(K9478="","Unknown","Non-lead")))))))))))</f>
        <v/>
      </c>
    </row>
    <row r="9479" spans="18:18">
      <c r="R9479" s="107" t="str">
        <f t="shared" si="148"/>
        <v/>
      </c>
    </row>
    <row r="9480" spans="18:18">
      <c r="R9480" s="107" t="str">
        <f t="shared" si="148"/>
        <v/>
      </c>
    </row>
    <row r="9481" spans="18:18">
      <c r="R9481" s="107" t="str">
        <f t="shared" si="148"/>
        <v/>
      </c>
    </row>
    <row r="9482" spans="18:18">
      <c r="R9482" s="107" t="str">
        <f t="shared" si="148"/>
        <v/>
      </c>
    </row>
    <row r="9483" spans="18:18">
      <c r="R9483" s="107" t="str">
        <f t="shared" si="148"/>
        <v/>
      </c>
    </row>
    <row r="9484" spans="18:18">
      <c r="R9484" s="107" t="str">
        <f t="shared" si="148"/>
        <v/>
      </c>
    </row>
    <row r="9485" spans="18:18">
      <c r="R9485" s="107" t="str">
        <f t="shared" si="148"/>
        <v/>
      </c>
    </row>
    <row r="9486" spans="18:18">
      <c r="R9486" s="107" t="str">
        <f t="shared" si="148"/>
        <v/>
      </c>
    </row>
    <row r="9487" spans="18:18">
      <c r="R9487" s="107" t="str">
        <f t="shared" si="148"/>
        <v/>
      </c>
    </row>
    <row r="9488" spans="18:18">
      <c r="R9488" s="107" t="str">
        <f t="shared" si="148"/>
        <v/>
      </c>
    </row>
    <row r="9489" spans="18:18">
      <c r="R9489" s="107" t="str">
        <f t="shared" si="148"/>
        <v/>
      </c>
    </row>
    <row r="9490" spans="18:18">
      <c r="R9490" s="107" t="str">
        <f t="shared" si="148"/>
        <v/>
      </c>
    </row>
    <row r="9491" spans="18:18">
      <c r="R9491" s="107" t="str">
        <f t="shared" si="148"/>
        <v/>
      </c>
    </row>
    <row r="9492" spans="18:18">
      <c r="R9492" s="107" t="str">
        <f t="shared" si="148"/>
        <v/>
      </c>
    </row>
    <row r="9493" spans="18:18">
      <c r="R9493" s="107" t="str">
        <f t="shared" si="148"/>
        <v/>
      </c>
    </row>
    <row r="9494" spans="18:18">
      <c r="R9494" s="107" t="str">
        <f t="shared" si="148"/>
        <v/>
      </c>
    </row>
    <row r="9495" spans="18:18">
      <c r="R9495" s="107" t="str">
        <f t="shared" si="148"/>
        <v/>
      </c>
    </row>
    <row r="9496" spans="18:18">
      <c r="R9496" s="107" t="str">
        <f t="shared" si="148"/>
        <v/>
      </c>
    </row>
    <row r="9497" spans="18:18">
      <c r="R9497" s="107" t="str">
        <f t="shared" si="148"/>
        <v/>
      </c>
    </row>
    <row r="9498" spans="18:18">
      <c r="R9498" s="107" t="str">
        <f t="shared" si="148"/>
        <v/>
      </c>
    </row>
    <row r="9499" spans="18:18">
      <c r="R9499" s="107" t="str">
        <f t="shared" si="148"/>
        <v/>
      </c>
    </row>
    <row r="9500" spans="18:18">
      <c r="R9500" s="107" t="str">
        <f t="shared" si="148"/>
        <v/>
      </c>
    </row>
    <row r="9501" spans="18:18">
      <c r="R9501" s="107" t="str">
        <f t="shared" si="148"/>
        <v/>
      </c>
    </row>
    <row r="9502" spans="18:18">
      <c r="R9502" s="107" t="str">
        <f t="shared" si="148"/>
        <v/>
      </c>
    </row>
    <row r="9503" spans="18:18">
      <c r="R9503" s="107" t="str">
        <f t="shared" si="148"/>
        <v/>
      </c>
    </row>
    <row r="9504" spans="18:18">
      <c r="R9504" s="107" t="str">
        <f t="shared" si="148"/>
        <v/>
      </c>
    </row>
    <row r="9505" spans="18:18">
      <c r="R9505" s="107" t="str">
        <f t="shared" si="148"/>
        <v/>
      </c>
    </row>
    <row r="9506" spans="18:18">
      <c r="R9506" s="107" t="str">
        <f t="shared" si="148"/>
        <v/>
      </c>
    </row>
    <row r="9507" spans="18:18">
      <c r="R9507" s="107" t="str">
        <f t="shared" si="148"/>
        <v/>
      </c>
    </row>
    <row r="9508" spans="18:18">
      <c r="R9508" s="107" t="str">
        <f t="shared" si="148"/>
        <v/>
      </c>
    </row>
    <row r="9509" spans="18:18">
      <c r="R9509" s="107" t="str">
        <f t="shared" si="148"/>
        <v/>
      </c>
    </row>
    <row r="9510" spans="18:18">
      <c r="R9510" s="107" t="str">
        <f t="shared" si="148"/>
        <v/>
      </c>
    </row>
    <row r="9511" spans="18:18">
      <c r="R9511" s="107" t="str">
        <f t="shared" si="148"/>
        <v/>
      </c>
    </row>
    <row r="9512" spans="18:18">
      <c r="R9512" s="107" t="str">
        <f t="shared" si="148"/>
        <v/>
      </c>
    </row>
    <row r="9513" spans="18:18">
      <c r="R9513" s="107" t="str">
        <f t="shared" si="148"/>
        <v/>
      </c>
    </row>
    <row r="9514" spans="18:18">
      <c r="R9514" s="107" t="str">
        <f t="shared" si="148"/>
        <v/>
      </c>
    </row>
    <row r="9515" spans="18:18">
      <c r="R9515" s="107" t="str">
        <f t="shared" si="148"/>
        <v/>
      </c>
    </row>
    <row r="9516" spans="18:18">
      <c r="R9516" s="107" t="str">
        <f t="shared" si="148"/>
        <v/>
      </c>
    </row>
    <row r="9517" spans="18:18">
      <c r="R9517" s="107" t="str">
        <f t="shared" si="148"/>
        <v/>
      </c>
    </row>
    <row r="9518" spans="18:18">
      <c r="R9518" s="107" t="str">
        <f t="shared" si="148"/>
        <v/>
      </c>
    </row>
    <row r="9519" spans="18:18">
      <c r="R9519" s="107" t="str">
        <f t="shared" si="148"/>
        <v/>
      </c>
    </row>
    <row r="9520" spans="18:18">
      <c r="R9520" s="107" t="str">
        <f t="shared" si="148"/>
        <v/>
      </c>
    </row>
    <row r="9521" spans="18:18">
      <c r="R9521" s="107" t="str">
        <f t="shared" si="148"/>
        <v/>
      </c>
    </row>
    <row r="9522" spans="18:18">
      <c r="R9522" s="107" t="str">
        <f t="shared" si="148"/>
        <v/>
      </c>
    </row>
    <row r="9523" spans="18:18">
      <c r="R9523" s="107" t="str">
        <f t="shared" si="148"/>
        <v/>
      </c>
    </row>
    <row r="9524" spans="18:18">
      <c r="R9524" s="107" t="str">
        <f t="shared" si="148"/>
        <v/>
      </c>
    </row>
    <row r="9525" spans="18:18">
      <c r="R9525" s="107" t="str">
        <f t="shared" si="148"/>
        <v/>
      </c>
    </row>
    <row r="9526" spans="18:18">
      <c r="R9526" s="107" t="str">
        <f t="shared" si="148"/>
        <v/>
      </c>
    </row>
    <row r="9527" spans="18:18">
      <c r="R9527" s="107" t="str">
        <f t="shared" si="148"/>
        <v/>
      </c>
    </row>
    <row r="9528" spans="18:18">
      <c r="R9528" s="107" t="str">
        <f t="shared" si="148"/>
        <v/>
      </c>
    </row>
    <row r="9529" spans="18:18">
      <c r="R9529" s="107" t="str">
        <f t="shared" si="148"/>
        <v/>
      </c>
    </row>
    <row r="9530" spans="18:18">
      <c r="R9530" s="107" t="str">
        <f t="shared" si="148"/>
        <v/>
      </c>
    </row>
    <row r="9531" spans="18:18">
      <c r="R9531" s="107" t="str">
        <f t="shared" si="148"/>
        <v/>
      </c>
    </row>
    <row r="9532" spans="18:18">
      <c r="R9532" s="107" t="str">
        <f t="shared" si="148"/>
        <v/>
      </c>
    </row>
    <row r="9533" spans="18:18">
      <c r="R9533" s="107" t="str">
        <f t="shared" si="148"/>
        <v/>
      </c>
    </row>
    <row r="9534" spans="18:18">
      <c r="R9534" s="107" t="str">
        <f t="shared" si="148"/>
        <v/>
      </c>
    </row>
    <row r="9535" spans="18:18">
      <c r="R9535" s="107" t="str">
        <f t="shared" si="148"/>
        <v/>
      </c>
    </row>
    <row r="9536" spans="18:18">
      <c r="R9536" s="107" t="str">
        <f t="shared" si="148"/>
        <v/>
      </c>
    </row>
    <row r="9537" spans="18:18">
      <c r="R9537" s="107" t="str">
        <f t="shared" si="148"/>
        <v/>
      </c>
    </row>
    <row r="9538" spans="18:18">
      <c r="R9538" s="107" t="str">
        <f t="shared" si="148"/>
        <v/>
      </c>
    </row>
    <row r="9539" spans="18:18">
      <c r="R9539" s="107" t="str">
        <f t="shared" si="148"/>
        <v/>
      </c>
    </row>
    <row r="9540" spans="18:18">
      <c r="R9540" s="107" t="str">
        <f t="shared" si="148"/>
        <v/>
      </c>
    </row>
    <row r="9541" spans="18:18">
      <c r="R9541" s="107" t="str">
        <f t="shared" si="148"/>
        <v/>
      </c>
    </row>
    <row r="9542" spans="18:18">
      <c r="R9542" s="107" t="str">
        <f t="shared" ref="R9542:R9605" si="149">IF(AND(I9542="",K9542=""),"",IF(I9542="Lead","Lead",IF(K9542="Lead","Lead",IF((OR((AND((ISNUMBER(SEARCH("Galvanized",K9542))),AM9542="Yes")),(AND((ISNUMBER(SEARCH("Galvanized",K9542))),AM9542="Unknown")))),"Galvanized requiring replacement",IF((OR((AND((ISNUMBER(SEARCH("Galvanized",K9542))),AQ9542="Yes")),(AND((ISNUMBER(SEARCH("Galvanized",K9542))),AQ9542="Unknown")))),"Galvanized requiring replacement",IF(I9542="Galvanized requiring replacement","Galvanized requiring replacement",IF(K9542="Galvanized requiring replacement","Galvanized requiring replacement",IF(ISNUMBER(SEARCH("Unknown",I9542)),"Unknown",IF(ISNUMBER(SEARCH("Unknown",K9542)),"Unknown",IF(I9542="","Unknown",IF(K9542="","Unknown","Non-lead")))))))))))</f>
        <v/>
      </c>
    </row>
    <row r="9543" spans="18:18">
      <c r="R9543" s="107" t="str">
        <f t="shared" si="149"/>
        <v/>
      </c>
    </row>
    <row r="9544" spans="18:18">
      <c r="R9544" s="107" t="str">
        <f t="shared" si="149"/>
        <v/>
      </c>
    </row>
    <row r="9545" spans="18:18">
      <c r="R9545" s="107" t="str">
        <f t="shared" si="149"/>
        <v/>
      </c>
    </row>
    <row r="9546" spans="18:18">
      <c r="R9546" s="107" t="str">
        <f t="shared" si="149"/>
        <v/>
      </c>
    </row>
    <row r="9547" spans="18:18">
      <c r="R9547" s="107" t="str">
        <f t="shared" si="149"/>
        <v/>
      </c>
    </row>
    <row r="9548" spans="18:18">
      <c r="R9548" s="107" t="str">
        <f t="shared" si="149"/>
        <v/>
      </c>
    </row>
    <row r="9549" spans="18:18">
      <c r="R9549" s="107" t="str">
        <f t="shared" si="149"/>
        <v/>
      </c>
    </row>
    <row r="9550" spans="18:18">
      <c r="R9550" s="107" t="str">
        <f t="shared" si="149"/>
        <v/>
      </c>
    </row>
    <row r="9551" spans="18:18">
      <c r="R9551" s="107" t="str">
        <f t="shared" si="149"/>
        <v/>
      </c>
    </row>
    <row r="9552" spans="18:18">
      <c r="R9552" s="107" t="str">
        <f t="shared" si="149"/>
        <v/>
      </c>
    </row>
    <row r="9553" spans="18:18">
      <c r="R9553" s="107" t="str">
        <f t="shared" si="149"/>
        <v/>
      </c>
    </row>
    <row r="9554" spans="18:18">
      <c r="R9554" s="107" t="str">
        <f t="shared" si="149"/>
        <v/>
      </c>
    </row>
    <row r="9555" spans="18:18">
      <c r="R9555" s="107" t="str">
        <f t="shared" si="149"/>
        <v/>
      </c>
    </row>
    <row r="9556" spans="18:18">
      <c r="R9556" s="107" t="str">
        <f t="shared" si="149"/>
        <v/>
      </c>
    </row>
    <row r="9557" spans="18:18">
      <c r="R9557" s="107" t="str">
        <f t="shared" si="149"/>
        <v/>
      </c>
    </row>
    <row r="9558" spans="18:18">
      <c r="R9558" s="107" t="str">
        <f t="shared" si="149"/>
        <v/>
      </c>
    </row>
    <row r="9559" spans="18:18">
      <c r="R9559" s="107" t="str">
        <f t="shared" si="149"/>
        <v/>
      </c>
    </row>
    <row r="9560" spans="18:18">
      <c r="R9560" s="107" t="str">
        <f t="shared" si="149"/>
        <v/>
      </c>
    </row>
    <row r="9561" spans="18:18">
      <c r="R9561" s="107" t="str">
        <f t="shared" si="149"/>
        <v/>
      </c>
    </row>
    <row r="9562" spans="18:18">
      <c r="R9562" s="107" t="str">
        <f t="shared" si="149"/>
        <v/>
      </c>
    </row>
    <row r="9563" spans="18:18">
      <c r="R9563" s="107" t="str">
        <f t="shared" si="149"/>
        <v/>
      </c>
    </row>
    <row r="9564" spans="18:18">
      <c r="R9564" s="107" t="str">
        <f t="shared" si="149"/>
        <v/>
      </c>
    </row>
    <row r="9565" spans="18:18">
      <c r="R9565" s="107" t="str">
        <f t="shared" si="149"/>
        <v/>
      </c>
    </row>
    <row r="9566" spans="18:18">
      <c r="R9566" s="107" t="str">
        <f t="shared" si="149"/>
        <v/>
      </c>
    </row>
    <row r="9567" spans="18:18">
      <c r="R9567" s="107" t="str">
        <f t="shared" si="149"/>
        <v/>
      </c>
    </row>
    <row r="9568" spans="18:18">
      <c r="R9568" s="107" t="str">
        <f t="shared" si="149"/>
        <v/>
      </c>
    </row>
    <row r="9569" spans="18:18">
      <c r="R9569" s="107" t="str">
        <f t="shared" si="149"/>
        <v/>
      </c>
    </row>
    <row r="9570" spans="18:18">
      <c r="R9570" s="107" t="str">
        <f t="shared" si="149"/>
        <v/>
      </c>
    </row>
    <row r="9571" spans="18:18">
      <c r="R9571" s="107" t="str">
        <f t="shared" si="149"/>
        <v/>
      </c>
    </row>
    <row r="9572" spans="18:18">
      <c r="R9572" s="107" t="str">
        <f t="shared" si="149"/>
        <v/>
      </c>
    </row>
    <row r="9573" spans="18:18">
      <c r="R9573" s="107" t="str">
        <f t="shared" si="149"/>
        <v/>
      </c>
    </row>
    <row r="9574" spans="18:18">
      <c r="R9574" s="107" t="str">
        <f t="shared" si="149"/>
        <v/>
      </c>
    </row>
    <row r="9575" spans="18:18">
      <c r="R9575" s="107" t="str">
        <f t="shared" si="149"/>
        <v/>
      </c>
    </row>
    <row r="9576" spans="18:18">
      <c r="R9576" s="107" t="str">
        <f t="shared" si="149"/>
        <v/>
      </c>
    </row>
    <row r="9577" spans="18:18">
      <c r="R9577" s="107" t="str">
        <f t="shared" si="149"/>
        <v/>
      </c>
    </row>
    <row r="9578" spans="18:18">
      <c r="R9578" s="107" t="str">
        <f t="shared" si="149"/>
        <v/>
      </c>
    </row>
    <row r="9579" spans="18:18">
      <c r="R9579" s="107" t="str">
        <f t="shared" si="149"/>
        <v/>
      </c>
    </row>
    <row r="9580" spans="18:18">
      <c r="R9580" s="107" t="str">
        <f t="shared" si="149"/>
        <v/>
      </c>
    </row>
    <row r="9581" spans="18:18">
      <c r="R9581" s="107" t="str">
        <f t="shared" si="149"/>
        <v/>
      </c>
    </row>
    <row r="9582" spans="18:18">
      <c r="R9582" s="107" t="str">
        <f t="shared" si="149"/>
        <v/>
      </c>
    </row>
    <row r="9583" spans="18:18">
      <c r="R9583" s="107" t="str">
        <f t="shared" si="149"/>
        <v/>
      </c>
    </row>
    <row r="9584" spans="18:18">
      <c r="R9584" s="107" t="str">
        <f t="shared" si="149"/>
        <v/>
      </c>
    </row>
    <row r="9585" spans="18:18">
      <c r="R9585" s="107" t="str">
        <f t="shared" si="149"/>
        <v/>
      </c>
    </row>
    <row r="9586" spans="18:18">
      <c r="R9586" s="107" t="str">
        <f t="shared" si="149"/>
        <v/>
      </c>
    </row>
    <row r="9587" spans="18:18">
      <c r="R9587" s="107" t="str">
        <f t="shared" si="149"/>
        <v/>
      </c>
    </row>
    <row r="9588" spans="18:18">
      <c r="R9588" s="107" t="str">
        <f t="shared" si="149"/>
        <v/>
      </c>
    </row>
    <row r="9589" spans="18:18">
      <c r="R9589" s="107" t="str">
        <f t="shared" si="149"/>
        <v/>
      </c>
    </row>
    <row r="9590" spans="18:18">
      <c r="R9590" s="107" t="str">
        <f t="shared" si="149"/>
        <v/>
      </c>
    </row>
    <row r="9591" spans="18:18">
      <c r="R9591" s="107" t="str">
        <f t="shared" si="149"/>
        <v/>
      </c>
    </row>
    <row r="9592" spans="18:18">
      <c r="R9592" s="107" t="str">
        <f t="shared" si="149"/>
        <v/>
      </c>
    </row>
    <row r="9593" spans="18:18">
      <c r="R9593" s="107" t="str">
        <f t="shared" si="149"/>
        <v/>
      </c>
    </row>
    <row r="9594" spans="18:18">
      <c r="R9594" s="107" t="str">
        <f t="shared" si="149"/>
        <v/>
      </c>
    </row>
    <row r="9595" spans="18:18">
      <c r="R9595" s="107" t="str">
        <f t="shared" si="149"/>
        <v/>
      </c>
    </row>
    <row r="9596" spans="18:18">
      <c r="R9596" s="107" t="str">
        <f t="shared" si="149"/>
        <v/>
      </c>
    </row>
    <row r="9597" spans="18:18">
      <c r="R9597" s="107" t="str">
        <f t="shared" si="149"/>
        <v/>
      </c>
    </row>
    <row r="9598" spans="18:18">
      <c r="R9598" s="107" t="str">
        <f t="shared" si="149"/>
        <v/>
      </c>
    </row>
    <row r="9599" spans="18:18">
      <c r="R9599" s="107" t="str">
        <f t="shared" si="149"/>
        <v/>
      </c>
    </row>
    <row r="9600" spans="18:18">
      <c r="R9600" s="107" t="str">
        <f t="shared" si="149"/>
        <v/>
      </c>
    </row>
    <row r="9601" spans="18:18">
      <c r="R9601" s="107" t="str">
        <f t="shared" si="149"/>
        <v/>
      </c>
    </row>
    <row r="9602" spans="18:18">
      <c r="R9602" s="107" t="str">
        <f t="shared" si="149"/>
        <v/>
      </c>
    </row>
    <row r="9603" spans="18:18">
      <c r="R9603" s="107" t="str">
        <f t="shared" si="149"/>
        <v/>
      </c>
    </row>
    <row r="9604" spans="18:18">
      <c r="R9604" s="107" t="str">
        <f t="shared" si="149"/>
        <v/>
      </c>
    </row>
    <row r="9605" spans="18:18">
      <c r="R9605" s="107" t="str">
        <f t="shared" si="149"/>
        <v/>
      </c>
    </row>
    <row r="9606" spans="18:18">
      <c r="R9606" s="107" t="str">
        <f t="shared" ref="R9606:R9669" si="150">IF(AND(I9606="",K9606=""),"",IF(I9606="Lead","Lead",IF(K9606="Lead","Lead",IF((OR((AND((ISNUMBER(SEARCH("Galvanized",K9606))),AM9606="Yes")),(AND((ISNUMBER(SEARCH("Galvanized",K9606))),AM9606="Unknown")))),"Galvanized requiring replacement",IF((OR((AND((ISNUMBER(SEARCH("Galvanized",K9606))),AQ9606="Yes")),(AND((ISNUMBER(SEARCH("Galvanized",K9606))),AQ9606="Unknown")))),"Galvanized requiring replacement",IF(I9606="Galvanized requiring replacement","Galvanized requiring replacement",IF(K9606="Galvanized requiring replacement","Galvanized requiring replacement",IF(ISNUMBER(SEARCH("Unknown",I9606)),"Unknown",IF(ISNUMBER(SEARCH("Unknown",K9606)),"Unknown",IF(I9606="","Unknown",IF(K9606="","Unknown","Non-lead")))))))))))</f>
        <v/>
      </c>
    </row>
    <row r="9607" spans="18:18">
      <c r="R9607" s="107" t="str">
        <f t="shared" si="150"/>
        <v/>
      </c>
    </row>
    <row r="9608" spans="18:18">
      <c r="R9608" s="107" t="str">
        <f t="shared" si="150"/>
        <v/>
      </c>
    </row>
    <row r="9609" spans="18:18">
      <c r="R9609" s="107" t="str">
        <f t="shared" si="150"/>
        <v/>
      </c>
    </row>
    <row r="9610" spans="18:18">
      <c r="R9610" s="107" t="str">
        <f t="shared" si="150"/>
        <v/>
      </c>
    </row>
    <row r="9611" spans="18:18">
      <c r="R9611" s="107" t="str">
        <f t="shared" si="150"/>
        <v/>
      </c>
    </row>
    <row r="9612" spans="18:18">
      <c r="R9612" s="107" t="str">
        <f t="shared" si="150"/>
        <v/>
      </c>
    </row>
    <row r="9613" spans="18:18">
      <c r="R9613" s="107" t="str">
        <f t="shared" si="150"/>
        <v/>
      </c>
    </row>
    <row r="9614" spans="18:18">
      <c r="R9614" s="107" t="str">
        <f t="shared" si="150"/>
        <v/>
      </c>
    </row>
    <row r="9615" spans="18:18">
      <c r="R9615" s="107" t="str">
        <f t="shared" si="150"/>
        <v/>
      </c>
    </row>
    <row r="9616" spans="18:18">
      <c r="R9616" s="107" t="str">
        <f t="shared" si="150"/>
        <v/>
      </c>
    </row>
    <row r="9617" spans="18:18">
      <c r="R9617" s="107" t="str">
        <f t="shared" si="150"/>
        <v/>
      </c>
    </row>
    <row r="9618" spans="18:18">
      <c r="R9618" s="107" t="str">
        <f t="shared" si="150"/>
        <v/>
      </c>
    </row>
    <row r="9619" spans="18:18">
      <c r="R9619" s="107" t="str">
        <f t="shared" si="150"/>
        <v/>
      </c>
    </row>
    <row r="9620" spans="18:18">
      <c r="R9620" s="107" t="str">
        <f t="shared" si="150"/>
        <v/>
      </c>
    </row>
    <row r="9621" spans="18:18">
      <c r="R9621" s="107" t="str">
        <f t="shared" si="150"/>
        <v/>
      </c>
    </row>
    <row r="9622" spans="18:18">
      <c r="R9622" s="107" t="str">
        <f t="shared" si="150"/>
        <v/>
      </c>
    </row>
    <row r="9623" spans="18:18">
      <c r="R9623" s="107" t="str">
        <f t="shared" si="150"/>
        <v/>
      </c>
    </row>
    <row r="9624" spans="18:18">
      <c r="R9624" s="107" t="str">
        <f t="shared" si="150"/>
        <v/>
      </c>
    </row>
    <row r="9625" spans="18:18">
      <c r="R9625" s="107" t="str">
        <f t="shared" si="150"/>
        <v/>
      </c>
    </row>
    <row r="9626" spans="18:18">
      <c r="R9626" s="107" t="str">
        <f t="shared" si="150"/>
        <v/>
      </c>
    </row>
    <row r="9627" spans="18:18">
      <c r="R9627" s="107" t="str">
        <f t="shared" si="150"/>
        <v/>
      </c>
    </row>
    <row r="9628" spans="18:18">
      <c r="R9628" s="107" t="str">
        <f t="shared" si="150"/>
        <v/>
      </c>
    </row>
    <row r="9629" spans="18:18">
      <c r="R9629" s="107" t="str">
        <f t="shared" si="150"/>
        <v/>
      </c>
    </row>
    <row r="9630" spans="18:18">
      <c r="R9630" s="107" t="str">
        <f t="shared" si="150"/>
        <v/>
      </c>
    </row>
    <row r="9631" spans="18:18">
      <c r="R9631" s="107" t="str">
        <f t="shared" si="150"/>
        <v/>
      </c>
    </row>
    <row r="9632" spans="18:18">
      <c r="R9632" s="107" t="str">
        <f t="shared" si="150"/>
        <v/>
      </c>
    </row>
    <row r="9633" spans="18:18">
      <c r="R9633" s="107" t="str">
        <f t="shared" si="150"/>
        <v/>
      </c>
    </row>
    <row r="9634" spans="18:18">
      <c r="R9634" s="107" t="str">
        <f t="shared" si="150"/>
        <v/>
      </c>
    </row>
    <row r="9635" spans="18:18">
      <c r="R9635" s="107" t="str">
        <f t="shared" si="150"/>
        <v/>
      </c>
    </row>
    <row r="9636" spans="18:18">
      <c r="R9636" s="107" t="str">
        <f t="shared" si="150"/>
        <v/>
      </c>
    </row>
    <row r="9637" spans="18:18">
      <c r="R9637" s="107" t="str">
        <f t="shared" si="150"/>
        <v/>
      </c>
    </row>
    <row r="9638" spans="18:18">
      <c r="R9638" s="107" t="str">
        <f t="shared" si="150"/>
        <v/>
      </c>
    </row>
    <row r="9639" spans="18:18">
      <c r="R9639" s="107" t="str">
        <f t="shared" si="150"/>
        <v/>
      </c>
    </row>
    <row r="9640" spans="18:18">
      <c r="R9640" s="107" t="str">
        <f t="shared" si="150"/>
        <v/>
      </c>
    </row>
    <row r="9641" spans="18:18">
      <c r="R9641" s="107" t="str">
        <f t="shared" si="150"/>
        <v/>
      </c>
    </row>
    <row r="9642" spans="18:18">
      <c r="R9642" s="107" t="str">
        <f t="shared" si="150"/>
        <v/>
      </c>
    </row>
    <row r="9643" spans="18:18">
      <c r="R9643" s="107" t="str">
        <f t="shared" si="150"/>
        <v/>
      </c>
    </row>
    <row r="9644" spans="18:18">
      <c r="R9644" s="107" t="str">
        <f t="shared" si="150"/>
        <v/>
      </c>
    </row>
    <row r="9645" spans="18:18">
      <c r="R9645" s="107" t="str">
        <f t="shared" si="150"/>
        <v/>
      </c>
    </row>
    <row r="9646" spans="18:18">
      <c r="R9646" s="107" t="str">
        <f t="shared" si="150"/>
        <v/>
      </c>
    </row>
    <row r="9647" spans="18:18">
      <c r="R9647" s="107" t="str">
        <f t="shared" si="150"/>
        <v/>
      </c>
    </row>
    <row r="9648" spans="18:18">
      <c r="R9648" s="107" t="str">
        <f t="shared" si="150"/>
        <v/>
      </c>
    </row>
    <row r="9649" spans="18:18">
      <c r="R9649" s="107" t="str">
        <f t="shared" si="150"/>
        <v/>
      </c>
    </row>
    <row r="9650" spans="18:18">
      <c r="R9650" s="107" t="str">
        <f t="shared" si="150"/>
        <v/>
      </c>
    </row>
    <row r="9651" spans="18:18">
      <c r="R9651" s="107" t="str">
        <f t="shared" si="150"/>
        <v/>
      </c>
    </row>
    <row r="9652" spans="18:18">
      <c r="R9652" s="107" t="str">
        <f t="shared" si="150"/>
        <v/>
      </c>
    </row>
    <row r="9653" spans="18:18">
      <c r="R9653" s="107" t="str">
        <f t="shared" si="150"/>
        <v/>
      </c>
    </row>
    <row r="9654" spans="18:18">
      <c r="R9654" s="107" t="str">
        <f t="shared" si="150"/>
        <v/>
      </c>
    </row>
    <row r="9655" spans="18:18">
      <c r="R9655" s="107" t="str">
        <f t="shared" si="150"/>
        <v/>
      </c>
    </row>
    <row r="9656" spans="18:18">
      <c r="R9656" s="107" t="str">
        <f t="shared" si="150"/>
        <v/>
      </c>
    </row>
    <row r="9657" spans="18:18">
      <c r="R9657" s="107" t="str">
        <f t="shared" si="150"/>
        <v/>
      </c>
    </row>
    <row r="9658" spans="18:18">
      <c r="R9658" s="107" t="str">
        <f t="shared" si="150"/>
        <v/>
      </c>
    </row>
    <row r="9659" spans="18:18">
      <c r="R9659" s="107" t="str">
        <f t="shared" si="150"/>
        <v/>
      </c>
    </row>
    <row r="9660" spans="18:18">
      <c r="R9660" s="107" t="str">
        <f t="shared" si="150"/>
        <v/>
      </c>
    </row>
    <row r="9661" spans="18:18">
      <c r="R9661" s="107" t="str">
        <f t="shared" si="150"/>
        <v/>
      </c>
    </row>
    <row r="9662" spans="18:18">
      <c r="R9662" s="107" t="str">
        <f t="shared" si="150"/>
        <v/>
      </c>
    </row>
    <row r="9663" spans="18:18">
      <c r="R9663" s="107" t="str">
        <f t="shared" si="150"/>
        <v/>
      </c>
    </row>
    <row r="9664" spans="18:18">
      <c r="R9664" s="107" t="str">
        <f t="shared" si="150"/>
        <v/>
      </c>
    </row>
    <row r="9665" spans="18:18">
      <c r="R9665" s="107" t="str">
        <f t="shared" si="150"/>
        <v/>
      </c>
    </row>
    <row r="9666" spans="18:18">
      <c r="R9666" s="107" t="str">
        <f t="shared" si="150"/>
        <v/>
      </c>
    </row>
    <row r="9667" spans="18:18">
      <c r="R9667" s="107" t="str">
        <f t="shared" si="150"/>
        <v/>
      </c>
    </row>
    <row r="9668" spans="18:18">
      <c r="R9668" s="107" t="str">
        <f t="shared" si="150"/>
        <v/>
      </c>
    </row>
    <row r="9669" spans="18:18">
      <c r="R9669" s="107" t="str">
        <f t="shared" si="150"/>
        <v/>
      </c>
    </row>
    <row r="9670" spans="18:18">
      <c r="R9670" s="107" t="str">
        <f t="shared" ref="R9670:R9733" si="151">IF(AND(I9670="",K9670=""),"",IF(I9670="Lead","Lead",IF(K9670="Lead","Lead",IF((OR((AND((ISNUMBER(SEARCH("Galvanized",K9670))),AM9670="Yes")),(AND((ISNUMBER(SEARCH("Galvanized",K9670))),AM9670="Unknown")))),"Galvanized requiring replacement",IF((OR((AND((ISNUMBER(SEARCH("Galvanized",K9670))),AQ9670="Yes")),(AND((ISNUMBER(SEARCH("Galvanized",K9670))),AQ9670="Unknown")))),"Galvanized requiring replacement",IF(I9670="Galvanized requiring replacement","Galvanized requiring replacement",IF(K9670="Galvanized requiring replacement","Galvanized requiring replacement",IF(ISNUMBER(SEARCH("Unknown",I9670)),"Unknown",IF(ISNUMBER(SEARCH("Unknown",K9670)),"Unknown",IF(I9670="","Unknown",IF(K9670="","Unknown","Non-lead")))))))))))</f>
        <v/>
      </c>
    </row>
    <row r="9671" spans="18:18">
      <c r="R9671" s="107" t="str">
        <f t="shared" si="151"/>
        <v/>
      </c>
    </row>
    <row r="9672" spans="18:18">
      <c r="R9672" s="107" t="str">
        <f t="shared" si="151"/>
        <v/>
      </c>
    </row>
    <row r="9673" spans="18:18">
      <c r="R9673" s="107" t="str">
        <f t="shared" si="151"/>
        <v/>
      </c>
    </row>
    <row r="9674" spans="18:18">
      <c r="R9674" s="107" t="str">
        <f t="shared" si="151"/>
        <v/>
      </c>
    </row>
    <row r="9675" spans="18:18">
      <c r="R9675" s="107" t="str">
        <f t="shared" si="151"/>
        <v/>
      </c>
    </row>
    <row r="9676" spans="18:18">
      <c r="R9676" s="107" t="str">
        <f t="shared" si="151"/>
        <v/>
      </c>
    </row>
    <row r="9677" spans="18:18">
      <c r="R9677" s="107" t="str">
        <f t="shared" si="151"/>
        <v/>
      </c>
    </row>
    <row r="9678" spans="18:18">
      <c r="R9678" s="107" t="str">
        <f t="shared" si="151"/>
        <v/>
      </c>
    </row>
    <row r="9679" spans="18:18">
      <c r="R9679" s="107" t="str">
        <f t="shared" si="151"/>
        <v/>
      </c>
    </row>
    <row r="9680" spans="18:18">
      <c r="R9680" s="107" t="str">
        <f t="shared" si="151"/>
        <v/>
      </c>
    </row>
    <row r="9681" spans="18:18">
      <c r="R9681" s="107" t="str">
        <f t="shared" si="151"/>
        <v/>
      </c>
    </row>
    <row r="9682" spans="18:18">
      <c r="R9682" s="107" t="str">
        <f t="shared" si="151"/>
        <v/>
      </c>
    </row>
    <row r="9683" spans="18:18">
      <c r="R9683" s="107" t="str">
        <f t="shared" si="151"/>
        <v/>
      </c>
    </row>
    <row r="9684" spans="18:18">
      <c r="R9684" s="107" t="str">
        <f t="shared" si="151"/>
        <v/>
      </c>
    </row>
    <row r="9685" spans="18:18">
      <c r="R9685" s="107" t="str">
        <f t="shared" si="151"/>
        <v/>
      </c>
    </row>
    <row r="9686" spans="18:18">
      <c r="R9686" s="107" t="str">
        <f t="shared" si="151"/>
        <v/>
      </c>
    </row>
    <row r="9687" spans="18:18">
      <c r="R9687" s="107" t="str">
        <f t="shared" si="151"/>
        <v/>
      </c>
    </row>
    <row r="9688" spans="18:18">
      <c r="R9688" s="107" t="str">
        <f t="shared" si="151"/>
        <v/>
      </c>
    </row>
    <row r="9689" spans="18:18">
      <c r="R9689" s="107" t="str">
        <f t="shared" si="151"/>
        <v/>
      </c>
    </row>
    <row r="9690" spans="18:18">
      <c r="R9690" s="107" t="str">
        <f t="shared" si="151"/>
        <v/>
      </c>
    </row>
    <row r="9691" spans="18:18">
      <c r="R9691" s="107" t="str">
        <f t="shared" si="151"/>
        <v/>
      </c>
    </row>
    <row r="9692" spans="18:18">
      <c r="R9692" s="107" t="str">
        <f t="shared" si="151"/>
        <v/>
      </c>
    </row>
    <row r="9693" spans="18:18">
      <c r="R9693" s="107" t="str">
        <f t="shared" si="151"/>
        <v/>
      </c>
    </row>
    <row r="9694" spans="18:18">
      <c r="R9694" s="107" t="str">
        <f t="shared" si="151"/>
        <v/>
      </c>
    </row>
    <row r="9695" spans="18:18">
      <c r="R9695" s="107" t="str">
        <f t="shared" si="151"/>
        <v/>
      </c>
    </row>
    <row r="9696" spans="18:18">
      <c r="R9696" s="107" t="str">
        <f t="shared" si="151"/>
        <v/>
      </c>
    </row>
    <row r="9697" spans="18:18">
      <c r="R9697" s="107" t="str">
        <f t="shared" si="151"/>
        <v/>
      </c>
    </row>
    <row r="9698" spans="18:18">
      <c r="R9698" s="107" t="str">
        <f t="shared" si="151"/>
        <v/>
      </c>
    </row>
    <row r="9699" spans="18:18">
      <c r="R9699" s="107" t="str">
        <f t="shared" si="151"/>
        <v/>
      </c>
    </row>
    <row r="9700" spans="18:18">
      <c r="R9700" s="107" t="str">
        <f t="shared" si="151"/>
        <v/>
      </c>
    </row>
    <row r="9701" spans="18:18">
      <c r="R9701" s="107" t="str">
        <f t="shared" si="151"/>
        <v/>
      </c>
    </row>
    <row r="9702" spans="18:18">
      <c r="R9702" s="107" t="str">
        <f t="shared" si="151"/>
        <v/>
      </c>
    </row>
    <row r="9703" spans="18:18">
      <c r="R9703" s="107" t="str">
        <f t="shared" si="151"/>
        <v/>
      </c>
    </row>
    <row r="9704" spans="18:18">
      <c r="R9704" s="107" t="str">
        <f t="shared" si="151"/>
        <v/>
      </c>
    </row>
    <row r="9705" spans="18:18">
      <c r="R9705" s="107" t="str">
        <f t="shared" si="151"/>
        <v/>
      </c>
    </row>
    <row r="9706" spans="18:18">
      <c r="R9706" s="107" t="str">
        <f t="shared" si="151"/>
        <v/>
      </c>
    </row>
    <row r="9707" spans="18:18">
      <c r="R9707" s="107" t="str">
        <f t="shared" si="151"/>
        <v/>
      </c>
    </row>
    <row r="9708" spans="18:18">
      <c r="R9708" s="107" t="str">
        <f t="shared" si="151"/>
        <v/>
      </c>
    </row>
    <row r="9709" spans="18:18">
      <c r="R9709" s="107" t="str">
        <f t="shared" si="151"/>
        <v/>
      </c>
    </row>
    <row r="9710" spans="18:18">
      <c r="R9710" s="107" t="str">
        <f t="shared" si="151"/>
        <v/>
      </c>
    </row>
    <row r="9711" spans="18:18">
      <c r="R9711" s="107" t="str">
        <f t="shared" si="151"/>
        <v/>
      </c>
    </row>
    <row r="9712" spans="18:18">
      <c r="R9712" s="107" t="str">
        <f t="shared" si="151"/>
        <v/>
      </c>
    </row>
    <row r="9713" spans="18:18">
      <c r="R9713" s="107" t="str">
        <f t="shared" si="151"/>
        <v/>
      </c>
    </row>
    <row r="9714" spans="18:18">
      <c r="R9714" s="107" t="str">
        <f t="shared" si="151"/>
        <v/>
      </c>
    </row>
    <row r="9715" spans="18:18">
      <c r="R9715" s="107" t="str">
        <f t="shared" si="151"/>
        <v/>
      </c>
    </row>
    <row r="9716" spans="18:18">
      <c r="R9716" s="107" t="str">
        <f t="shared" si="151"/>
        <v/>
      </c>
    </row>
    <row r="9717" spans="18:18">
      <c r="R9717" s="107" t="str">
        <f t="shared" si="151"/>
        <v/>
      </c>
    </row>
    <row r="9718" spans="18:18">
      <c r="R9718" s="107" t="str">
        <f t="shared" si="151"/>
        <v/>
      </c>
    </row>
    <row r="9719" spans="18:18">
      <c r="R9719" s="107" t="str">
        <f t="shared" si="151"/>
        <v/>
      </c>
    </row>
    <row r="9720" spans="18:18">
      <c r="R9720" s="107" t="str">
        <f t="shared" si="151"/>
        <v/>
      </c>
    </row>
    <row r="9721" spans="18:18">
      <c r="R9721" s="107" t="str">
        <f t="shared" si="151"/>
        <v/>
      </c>
    </row>
    <row r="9722" spans="18:18">
      <c r="R9722" s="107" t="str">
        <f t="shared" si="151"/>
        <v/>
      </c>
    </row>
    <row r="9723" spans="18:18">
      <c r="R9723" s="107" t="str">
        <f t="shared" si="151"/>
        <v/>
      </c>
    </row>
    <row r="9724" spans="18:18">
      <c r="R9724" s="107" t="str">
        <f t="shared" si="151"/>
        <v/>
      </c>
    </row>
    <row r="9725" spans="18:18">
      <c r="R9725" s="107" t="str">
        <f t="shared" si="151"/>
        <v/>
      </c>
    </row>
    <row r="9726" spans="18:18">
      <c r="R9726" s="107" t="str">
        <f t="shared" si="151"/>
        <v/>
      </c>
    </row>
    <row r="9727" spans="18:18">
      <c r="R9727" s="107" t="str">
        <f t="shared" si="151"/>
        <v/>
      </c>
    </row>
    <row r="9728" spans="18:18">
      <c r="R9728" s="107" t="str">
        <f t="shared" si="151"/>
        <v/>
      </c>
    </row>
    <row r="9729" spans="18:18">
      <c r="R9729" s="107" t="str">
        <f t="shared" si="151"/>
        <v/>
      </c>
    </row>
    <row r="9730" spans="18:18">
      <c r="R9730" s="107" t="str">
        <f t="shared" si="151"/>
        <v/>
      </c>
    </row>
    <row r="9731" spans="18:18">
      <c r="R9731" s="107" t="str">
        <f t="shared" si="151"/>
        <v/>
      </c>
    </row>
    <row r="9732" spans="18:18">
      <c r="R9732" s="107" t="str">
        <f t="shared" si="151"/>
        <v/>
      </c>
    </row>
    <row r="9733" spans="18:18">
      <c r="R9733" s="107" t="str">
        <f t="shared" si="151"/>
        <v/>
      </c>
    </row>
    <row r="9734" spans="18:18">
      <c r="R9734" s="107" t="str">
        <f t="shared" ref="R9734:R9797" si="152">IF(AND(I9734="",K9734=""),"",IF(I9734="Lead","Lead",IF(K9734="Lead","Lead",IF((OR((AND((ISNUMBER(SEARCH("Galvanized",K9734))),AM9734="Yes")),(AND((ISNUMBER(SEARCH("Galvanized",K9734))),AM9734="Unknown")))),"Galvanized requiring replacement",IF((OR((AND((ISNUMBER(SEARCH("Galvanized",K9734))),AQ9734="Yes")),(AND((ISNUMBER(SEARCH("Galvanized",K9734))),AQ9734="Unknown")))),"Galvanized requiring replacement",IF(I9734="Galvanized requiring replacement","Galvanized requiring replacement",IF(K9734="Galvanized requiring replacement","Galvanized requiring replacement",IF(ISNUMBER(SEARCH("Unknown",I9734)),"Unknown",IF(ISNUMBER(SEARCH("Unknown",K9734)),"Unknown",IF(I9734="","Unknown",IF(K9734="","Unknown","Non-lead")))))))))))</f>
        <v/>
      </c>
    </row>
    <row r="9735" spans="18:18">
      <c r="R9735" s="107" t="str">
        <f t="shared" si="152"/>
        <v/>
      </c>
    </row>
    <row r="9736" spans="18:18">
      <c r="R9736" s="107" t="str">
        <f t="shared" si="152"/>
        <v/>
      </c>
    </row>
    <row r="9737" spans="18:18">
      <c r="R9737" s="107" t="str">
        <f t="shared" si="152"/>
        <v/>
      </c>
    </row>
    <row r="9738" spans="18:18">
      <c r="R9738" s="107" t="str">
        <f t="shared" si="152"/>
        <v/>
      </c>
    </row>
    <row r="9739" spans="18:18">
      <c r="R9739" s="107" t="str">
        <f t="shared" si="152"/>
        <v/>
      </c>
    </row>
    <row r="9740" spans="18:18">
      <c r="R9740" s="107" t="str">
        <f t="shared" si="152"/>
        <v/>
      </c>
    </row>
    <row r="9741" spans="18:18">
      <c r="R9741" s="107" t="str">
        <f t="shared" si="152"/>
        <v/>
      </c>
    </row>
    <row r="9742" spans="18:18">
      <c r="R9742" s="107" t="str">
        <f t="shared" si="152"/>
        <v/>
      </c>
    </row>
    <row r="9743" spans="18:18">
      <c r="R9743" s="107" t="str">
        <f t="shared" si="152"/>
        <v/>
      </c>
    </row>
    <row r="9744" spans="18:18">
      <c r="R9744" s="107" t="str">
        <f t="shared" si="152"/>
        <v/>
      </c>
    </row>
    <row r="9745" spans="18:18">
      <c r="R9745" s="107" t="str">
        <f t="shared" si="152"/>
        <v/>
      </c>
    </row>
    <row r="9746" spans="18:18">
      <c r="R9746" s="107" t="str">
        <f t="shared" si="152"/>
        <v/>
      </c>
    </row>
    <row r="9747" spans="18:18">
      <c r="R9747" s="107" t="str">
        <f t="shared" si="152"/>
        <v/>
      </c>
    </row>
    <row r="9748" spans="18:18">
      <c r="R9748" s="107" t="str">
        <f t="shared" si="152"/>
        <v/>
      </c>
    </row>
    <row r="9749" spans="18:18">
      <c r="R9749" s="107" t="str">
        <f t="shared" si="152"/>
        <v/>
      </c>
    </row>
    <row r="9750" spans="18:18">
      <c r="R9750" s="107" t="str">
        <f t="shared" si="152"/>
        <v/>
      </c>
    </row>
    <row r="9751" spans="18:18">
      <c r="R9751" s="107" t="str">
        <f t="shared" si="152"/>
        <v/>
      </c>
    </row>
    <row r="9752" spans="18:18">
      <c r="R9752" s="107" t="str">
        <f t="shared" si="152"/>
        <v/>
      </c>
    </row>
    <row r="9753" spans="18:18">
      <c r="R9753" s="107" t="str">
        <f t="shared" si="152"/>
        <v/>
      </c>
    </row>
    <row r="9754" spans="18:18">
      <c r="R9754" s="107" t="str">
        <f t="shared" si="152"/>
        <v/>
      </c>
    </row>
    <row r="9755" spans="18:18">
      <c r="R9755" s="107" t="str">
        <f t="shared" si="152"/>
        <v/>
      </c>
    </row>
    <row r="9756" spans="18:18">
      <c r="R9756" s="107" t="str">
        <f t="shared" si="152"/>
        <v/>
      </c>
    </row>
    <row r="9757" spans="18:18">
      <c r="R9757" s="107" t="str">
        <f t="shared" si="152"/>
        <v/>
      </c>
    </row>
    <row r="9758" spans="18:18">
      <c r="R9758" s="107" t="str">
        <f t="shared" si="152"/>
        <v/>
      </c>
    </row>
    <row r="9759" spans="18:18">
      <c r="R9759" s="107" t="str">
        <f t="shared" si="152"/>
        <v/>
      </c>
    </row>
    <row r="9760" spans="18:18">
      <c r="R9760" s="107" t="str">
        <f t="shared" si="152"/>
        <v/>
      </c>
    </row>
    <row r="9761" spans="18:18">
      <c r="R9761" s="107" t="str">
        <f t="shared" si="152"/>
        <v/>
      </c>
    </row>
    <row r="9762" spans="18:18">
      <c r="R9762" s="107" t="str">
        <f t="shared" si="152"/>
        <v/>
      </c>
    </row>
    <row r="9763" spans="18:18">
      <c r="R9763" s="107" t="str">
        <f t="shared" si="152"/>
        <v/>
      </c>
    </row>
    <row r="9764" spans="18:18">
      <c r="R9764" s="107" t="str">
        <f t="shared" si="152"/>
        <v/>
      </c>
    </row>
    <row r="9765" spans="18:18">
      <c r="R9765" s="107" t="str">
        <f t="shared" si="152"/>
        <v/>
      </c>
    </row>
    <row r="9766" spans="18:18">
      <c r="R9766" s="107" t="str">
        <f t="shared" si="152"/>
        <v/>
      </c>
    </row>
    <row r="9767" spans="18:18">
      <c r="R9767" s="107" t="str">
        <f t="shared" si="152"/>
        <v/>
      </c>
    </row>
    <row r="9768" spans="18:18">
      <c r="R9768" s="107" t="str">
        <f t="shared" si="152"/>
        <v/>
      </c>
    </row>
    <row r="9769" spans="18:18">
      <c r="R9769" s="107" t="str">
        <f t="shared" si="152"/>
        <v/>
      </c>
    </row>
    <row r="9770" spans="18:18">
      <c r="R9770" s="107" t="str">
        <f t="shared" si="152"/>
        <v/>
      </c>
    </row>
    <row r="9771" spans="18:18">
      <c r="R9771" s="107" t="str">
        <f t="shared" si="152"/>
        <v/>
      </c>
    </row>
    <row r="9772" spans="18:18">
      <c r="R9772" s="107" t="str">
        <f t="shared" si="152"/>
        <v/>
      </c>
    </row>
    <row r="9773" spans="18:18">
      <c r="R9773" s="107" t="str">
        <f t="shared" si="152"/>
        <v/>
      </c>
    </row>
    <row r="9774" spans="18:18">
      <c r="R9774" s="107" t="str">
        <f t="shared" si="152"/>
        <v/>
      </c>
    </row>
    <row r="9775" spans="18:18">
      <c r="R9775" s="107" t="str">
        <f t="shared" si="152"/>
        <v/>
      </c>
    </row>
    <row r="9776" spans="18:18">
      <c r="R9776" s="107" t="str">
        <f t="shared" si="152"/>
        <v/>
      </c>
    </row>
    <row r="9777" spans="18:18">
      <c r="R9777" s="107" t="str">
        <f t="shared" si="152"/>
        <v/>
      </c>
    </row>
    <row r="9778" spans="18:18">
      <c r="R9778" s="107" t="str">
        <f t="shared" si="152"/>
        <v/>
      </c>
    </row>
    <row r="9779" spans="18:18">
      <c r="R9779" s="107" t="str">
        <f t="shared" si="152"/>
        <v/>
      </c>
    </row>
    <row r="9780" spans="18:18">
      <c r="R9780" s="107" t="str">
        <f t="shared" si="152"/>
        <v/>
      </c>
    </row>
    <row r="9781" spans="18:18">
      <c r="R9781" s="107" t="str">
        <f t="shared" si="152"/>
        <v/>
      </c>
    </row>
    <row r="9782" spans="18:18">
      <c r="R9782" s="107" t="str">
        <f t="shared" si="152"/>
        <v/>
      </c>
    </row>
    <row r="9783" spans="18:18">
      <c r="R9783" s="107" t="str">
        <f t="shared" si="152"/>
        <v/>
      </c>
    </row>
    <row r="9784" spans="18:18">
      <c r="R9784" s="107" t="str">
        <f t="shared" si="152"/>
        <v/>
      </c>
    </row>
    <row r="9785" spans="18:18">
      <c r="R9785" s="107" t="str">
        <f t="shared" si="152"/>
        <v/>
      </c>
    </row>
    <row r="9786" spans="18:18">
      <c r="R9786" s="107" t="str">
        <f t="shared" si="152"/>
        <v/>
      </c>
    </row>
    <row r="9787" spans="18:18">
      <c r="R9787" s="107" t="str">
        <f t="shared" si="152"/>
        <v/>
      </c>
    </row>
    <row r="9788" spans="18:18">
      <c r="R9788" s="107" t="str">
        <f t="shared" si="152"/>
        <v/>
      </c>
    </row>
    <row r="9789" spans="18:18">
      <c r="R9789" s="107" t="str">
        <f t="shared" si="152"/>
        <v/>
      </c>
    </row>
    <row r="9790" spans="18:18">
      <c r="R9790" s="107" t="str">
        <f t="shared" si="152"/>
        <v/>
      </c>
    </row>
    <row r="9791" spans="18:18">
      <c r="R9791" s="107" t="str">
        <f t="shared" si="152"/>
        <v/>
      </c>
    </row>
    <row r="9792" spans="18:18">
      <c r="R9792" s="107" t="str">
        <f t="shared" si="152"/>
        <v/>
      </c>
    </row>
    <row r="9793" spans="18:18">
      <c r="R9793" s="107" t="str">
        <f t="shared" si="152"/>
        <v/>
      </c>
    </row>
    <row r="9794" spans="18:18">
      <c r="R9794" s="107" t="str">
        <f t="shared" si="152"/>
        <v/>
      </c>
    </row>
    <row r="9795" spans="18:18">
      <c r="R9795" s="107" t="str">
        <f t="shared" si="152"/>
        <v/>
      </c>
    </row>
    <row r="9796" spans="18:18">
      <c r="R9796" s="107" t="str">
        <f t="shared" si="152"/>
        <v/>
      </c>
    </row>
    <row r="9797" spans="18:18">
      <c r="R9797" s="107" t="str">
        <f t="shared" si="152"/>
        <v/>
      </c>
    </row>
    <row r="9798" spans="18:18">
      <c r="R9798" s="107" t="str">
        <f t="shared" ref="R9798:R9861" si="153">IF(AND(I9798="",K9798=""),"",IF(I9798="Lead","Lead",IF(K9798="Lead","Lead",IF((OR((AND((ISNUMBER(SEARCH("Galvanized",K9798))),AM9798="Yes")),(AND((ISNUMBER(SEARCH("Galvanized",K9798))),AM9798="Unknown")))),"Galvanized requiring replacement",IF((OR((AND((ISNUMBER(SEARCH("Galvanized",K9798))),AQ9798="Yes")),(AND((ISNUMBER(SEARCH("Galvanized",K9798))),AQ9798="Unknown")))),"Galvanized requiring replacement",IF(I9798="Galvanized requiring replacement","Galvanized requiring replacement",IF(K9798="Galvanized requiring replacement","Galvanized requiring replacement",IF(ISNUMBER(SEARCH("Unknown",I9798)),"Unknown",IF(ISNUMBER(SEARCH("Unknown",K9798)),"Unknown",IF(I9798="","Unknown",IF(K9798="","Unknown","Non-lead")))))))))))</f>
        <v/>
      </c>
    </row>
    <row r="9799" spans="18:18">
      <c r="R9799" s="107" t="str">
        <f t="shared" si="153"/>
        <v/>
      </c>
    </row>
    <row r="9800" spans="18:18">
      <c r="R9800" s="107" t="str">
        <f t="shared" si="153"/>
        <v/>
      </c>
    </row>
    <row r="9801" spans="18:18">
      <c r="R9801" s="107" t="str">
        <f t="shared" si="153"/>
        <v/>
      </c>
    </row>
    <row r="9802" spans="18:18">
      <c r="R9802" s="107" t="str">
        <f t="shared" si="153"/>
        <v/>
      </c>
    </row>
    <row r="9803" spans="18:18">
      <c r="R9803" s="107" t="str">
        <f t="shared" si="153"/>
        <v/>
      </c>
    </row>
    <row r="9804" spans="18:18">
      <c r="R9804" s="107" t="str">
        <f t="shared" si="153"/>
        <v/>
      </c>
    </row>
    <row r="9805" spans="18:18">
      <c r="R9805" s="107" t="str">
        <f t="shared" si="153"/>
        <v/>
      </c>
    </row>
    <row r="9806" spans="18:18">
      <c r="R9806" s="107" t="str">
        <f t="shared" si="153"/>
        <v/>
      </c>
    </row>
    <row r="9807" spans="18:18">
      <c r="R9807" s="107" t="str">
        <f t="shared" si="153"/>
        <v/>
      </c>
    </row>
    <row r="9808" spans="18:18">
      <c r="R9808" s="107" t="str">
        <f t="shared" si="153"/>
        <v/>
      </c>
    </row>
    <row r="9809" spans="18:18">
      <c r="R9809" s="107" t="str">
        <f t="shared" si="153"/>
        <v/>
      </c>
    </row>
    <row r="9810" spans="18:18">
      <c r="R9810" s="107" t="str">
        <f t="shared" si="153"/>
        <v/>
      </c>
    </row>
    <row r="9811" spans="18:18">
      <c r="R9811" s="107" t="str">
        <f t="shared" si="153"/>
        <v/>
      </c>
    </row>
    <row r="9812" spans="18:18">
      <c r="R9812" s="107" t="str">
        <f t="shared" si="153"/>
        <v/>
      </c>
    </row>
    <row r="9813" spans="18:18">
      <c r="R9813" s="107" t="str">
        <f t="shared" si="153"/>
        <v/>
      </c>
    </row>
    <row r="9814" spans="18:18">
      <c r="R9814" s="107" t="str">
        <f t="shared" si="153"/>
        <v/>
      </c>
    </row>
    <row r="9815" spans="18:18">
      <c r="R9815" s="107" t="str">
        <f t="shared" si="153"/>
        <v/>
      </c>
    </row>
    <row r="9816" spans="18:18">
      <c r="R9816" s="107" t="str">
        <f t="shared" si="153"/>
        <v/>
      </c>
    </row>
    <row r="9817" spans="18:18">
      <c r="R9817" s="107" t="str">
        <f t="shared" si="153"/>
        <v/>
      </c>
    </row>
    <row r="9818" spans="18:18">
      <c r="R9818" s="107" t="str">
        <f t="shared" si="153"/>
        <v/>
      </c>
    </row>
    <row r="9819" spans="18:18">
      <c r="R9819" s="107" t="str">
        <f t="shared" si="153"/>
        <v/>
      </c>
    </row>
    <row r="9820" spans="18:18">
      <c r="R9820" s="107" t="str">
        <f t="shared" si="153"/>
        <v/>
      </c>
    </row>
    <row r="9821" spans="18:18">
      <c r="R9821" s="107" t="str">
        <f t="shared" si="153"/>
        <v/>
      </c>
    </row>
    <row r="9822" spans="18:18">
      <c r="R9822" s="107" t="str">
        <f t="shared" si="153"/>
        <v/>
      </c>
    </row>
    <row r="9823" spans="18:18">
      <c r="R9823" s="107" t="str">
        <f t="shared" si="153"/>
        <v/>
      </c>
    </row>
    <row r="9824" spans="18:18">
      <c r="R9824" s="107" t="str">
        <f t="shared" si="153"/>
        <v/>
      </c>
    </row>
    <row r="9825" spans="18:18">
      <c r="R9825" s="107" t="str">
        <f t="shared" si="153"/>
        <v/>
      </c>
    </row>
    <row r="9826" spans="18:18">
      <c r="R9826" s="107" t="str">
        <f t="shared" si="153"/>
        <v/>
      </c>
    </row>
    <row r="9827" spans="18:18">
      <c r="R9827" s="107" t="str">
        <f t="shared" si="153"/>
        <v/>
      </c>
    </row>
    <row r="9828" spans="18:18">
      <c r="R9828" s="107" t="str">
        <f t="shared" si="153"/>
        <v/>
      </c>
    </row>
    <row r="9829" spans="18:18">
      <c r="R9829" s="107" t="str">
        <f t="shared" si="153"/>
        <v/>
      </c>
    </row>
    <row r="9830" spans="18:18">
      <c r="R9830" s="107" t="str">
        <f t="shared" si="153"/>
        <v/>
      </c>
    </row>
    <row r="9831" spans="18:18">
      <c r="R9831" s="107" t="str">
        <f t="shared" si="153"/>
        <v/>
      </c>
    </row>
    <row r="9832" spans="18:18">
      <c r="R9832" s="107" t="str">
        <f t="shared" si="153"/>
        <v/>
      </c>
    </row>
    <row r="9833" spans="18:18">
      <c r="R9833" s="107" t="str">
        <f t="shared" si="153"/>
        <v/>
      </c>
    </row>
    <row r="9834" spans="18:18">
      <c r="R9834" s="107" t="str">
        <f t="shared" si="153"/>
        <v/>
      </c>
    </row>
    <row r="9835" spans="18:18">
      <c r="R9835" s="107" t="str">
        <f t="shared" si="153"/>
        <v/>
      </c>
    </row>
    <row r="9836" spans="18:18">
      <c r="R9836" s="107" t="str">
        <f t="shared" si="153"/>
        <v/>
      </c>
    </row>
    <row r="9837" spans="18:18">
      <c r="R9837" s="107" t="str">
        <f t="shared" si="153"/>
        <v/>
      </c>
    </row>
    <row r="9838" spans="18:18">
      <c r="R9838" s="107" t="str">
        <f t="shared" si="153"/>
        <v/>
      </c>
    </row>
    <row r="9839" spans="18:18">
      <c r="R9839" s="107" t="str">
        <f t="shared" si="153"/>
        <v/>
      </c>
    </row>
    <row r="9840" spans="18:18">
      <c r="R9840" s="107" t="str">
        <f t="shared" si="153"/>
        <v/>
      </c>
    </row>
    <row r="9841" spans="18:18">
      <c r="R9841" s="107" t="str">
        <f t="shared" si="153"/>
        <v/>
      </c>
    </row>
    <row r="9842" spans="18:18">
      <c r="R9842" s="107" t="str">
        <f t="shared" si="153"/>
        <v/>
      </c>
    </row>
    <row r="9843" spans="18:18">
      <c r="R9843" s="107" t="str">
        <f t="shared" si="153"/>
        <v/>
      </c>
    </row>
    <row r="9844" spans="18:18">
      <c r="R9844" s="107" t="str">
        <f t="shared" si="153"/>
        <v/>
      </c>
    </row>
    <row r="9845" spans="18:18">
      <c r="R9845" s="107" t="str">
        <f t="shared" si="153"/>
        <v/>
      </c>
    </row>
    <row r="9846" spans="18:18">
      <c r="R9846" s="107" t="str">
        <f t="shared" si="153"/>
        <v/>
      </c>
    </row>
    <row r="9847" spans="18:18">
      <c r="R9847" s="107" t="str">
        <f t="shared" si="153"/>
        <v/>
      </c>
    </row>
    <row r="9848" spans="18:18">
      <c r="R9848" s="107" t="str">
        <f t="shared" si="153"/>
        <v/>
      </c>
    </row>
    <row r="9849" spans="18:18">
      <c r="R9849" s="107" t="str">
        <f t="shared" si="153"/>
        <v/>
      </c>
    </row>
    <row r="9850" spans="18:18">
      <c r="R9850" s="107" t="str">
        <f t="shared" si="153"/>
        <v/>
      </c>
    </row>
    <row r="9851" spans="18:18">
      <c r="R9851" s="107" t="str">
        <f t="shared" si="153"/>
        <v/>
      </c>
    </row>
    <row r="9852" spans="18:18">
      <c r="R9852" s="107" t="str">
        <f t="shared" si="153"/>
        <v/>
      </c>
    </row>
    <row r="9853" spans="18:18">
      <c r="R9853" s="107" t="str">
        <f t="shared" si="153"/>
        <v/>
      </c>
    </row>
    <row r="9854" spans="18:18">
      <c r="R9854" s="107" t="str">
        <f t="shared" si="153"/>
        <v/>
      </c>
    </row>
    <row r="9855" spans="18:18">
      <c r="R9855" s="107" t="str">
        <f t="shared" si="153"/>
        <v/>
      </c>
    </row>
    <row r="9856" spans="18:18">
      <c r="R9856" s="107" t="str">
        <f t="shared" si="153"/>
        <v/>
      </c>
    </row>
    <row r="9857" spans="18:18">
      <c r="R9857" s="107" t="str">
        <f t="shared" si="153"/>
        <v/>
      </c>
    </row>
    <row r="9858" spans="18:18">
      <c r="R9858" s="107" t="str">
        <f t="shared" si="153"/>
        <v/>
      </c>
    </row>
    <row r="9859" spans="18:18">
      <c r="R9859" s="107" t="str">
        <f t="shared" si="153"/>
        <v/>
      </c>
    </row>
    <row r="9860" spans="18:18">
      <c r="R9860" s="107" t="str">
        <f t="shared" si="153"/>
        <v/>
      </c>
    </row>
    <row r="9861" spans="18:18">
      <c r="R9861" s="107" t="str">
        <f t="shared" si="153"/>
        <v/>
      </c>
    </row>
    <row r="9862" spans="18:18">
      <c r="R9862" s="107" t="str">
        <f t="shared" ref="R9862:R9925" si="154">IF(AND(I9862="",K9862=""),"",IF(I9862="Lead","Lead",IF(K9862="Lead","Lead",IF((OR((AND((ISNUMBER(SEARCH("Galvanized",K9862))),AM9862="Yes")),(AND((ISNUMBER(SEARCH("Galvanized",K9862))),AM9862="Unknown")))),"Galvanized requiring replacement",IF((OR((AND((ISNUMBER(SEARCH("Galvanized",K9862))),AQ9862="Yes")),(AND((ISNUMBER(SEARCH("Galvanized",K9862))),AQ9862="Unknown")))),"Galvanized requiring replacement",IF(I9862="Galvanized requiring replacement","Galvanized requiring replacement",IF(K9862="Galvanized requiring replacement","Galvanized requiring replacement",IF(ISNUMBER(SEARCH("Unknown",I9862)),"Unknown",IF(ISNUMBER(SEARCH("Unknown",K9862)),"Unknown",IF(I9862="","Unknown",IF(K9862="","Unknown","Non-lead")))))))))))</f>
        <v/>
      </c>
    </row>
    <row r="9863" spans="18:18">
      <c r="R9863" s="107" t="str">
        <f t="shared" si="154"/>
        <v/>
      </c>
    </row>
    <row r="9864" spans="18:18">
      <c r="R9864" s="107" t="str">
        <f t="shared" si="154"/>
        <v/>
      </c>
    </row>
    <row r="9865" spans="18:18">
      <c r="R9865" s="107" t="str">
        <f t="shared" si="154"/>
        <v/>
      </c>
    </row>
    <row r="9866" spans="18:18">
      <c r="R9866" s="107" t="str">
        <f t="shared" si="154"/>
        <v/>
      </c>
    </row>
    <row r="9867" spans="18:18">
      <c r="R9867" s="107" t="str">
        <f t="shared" si="154"/>
        <v/>
      </c>
    </row>
    <row r="9868" spans="18:18">
      <c r="R9868" s="107" t="str">
        <f t="shared" si="154"/>
        <v/>
      </c>
    </row>
    <row r="9869" spans="18:18">
      <c r="R9869" s="107" t="str">
        <f t="shared" si="154"/>
        <v/>
      </c>
    </row>
    <row r="9870" spans="18:18">
      <c r="R9870" s="107" t="str">
        <f t="shared" si="154"/>
        <v/>
      </c>
    </row>
    <row r="9871" spans="18:18">
      <c r="R9871" s="107" t="str">
        <f t="shared" si="154"/>
        <v/>
      </c>
    </row>
    <row r="9872" spans="18:18">
      <c r="R9872" s="107" t="str">
        <f t="shared" si="154"/>
        <v/>
      </c>
    </row>
    <row r="9873" spans="18:18">
      <c r="R9873" s="107" t="str">
        <f t="shared" si="154"/>
        <v/>
      </c>
    </row>
    <row r="9874" spans="18:18">
      <c r="R9874" s="107" t="str">
        <f t="shared" si="154"/>
        <v/>
      </c>
    </row>
    <row r="9875" spans="18:18">
      <c r="R9875" s="107" t="str">
        <f t="shared" si="154"/>
        <v/>
      </c>
    </row>
    <row r="9876" spans="18:18">
      <c r="R9876" s="107" t="str">
        <f t="shared" si="154"/>
        <v/>
      </c>
    </row>
    <row r="9877" spans="18:18">
      <c r="R9877" s="107" t="str">
        <f t="shared" si="154"/>
        <v/>
      </c>
    </row>
    <row r="9878" spans="18:18">
      <c r="R9878" s="107" t="str">
        <f t="shared" si="154"/>
        <v/>
      </c>
    </row>
    <row r="9879" spans="18:18">
      <c r="R9879" s="107" t="str">
        <f t="shared" si="154"/>
        <v/>
      </c>
    </row>
    <row r="9880" spans="18:18">
      <c r="R9880" s="107" t="str">
        <f t="shared" si="154"/>
        <v/>
      </c>
    </row>
    <row r="9881" spans="18:18">
      <c r="R9881" s="107" t="str">
        <f t="shared" si="154"/>
        <v/>
      </c>
    </row>
    <row r="9882" spans="18:18">
      <c r="R9882" s="107" t="str">
        <f t="shared" si="154"/>
        <v/>
      </c>
    </row>
    <row r="9883" spans="18:18">
      <c r="R9883" s="107" t="str">
        <f t="shared" si="154"/>
        <v/>
      </c>
    </row>
    <row r="9884" spans="18:18">
      <c r="R9884" s="107" t="str">
        <f t="shared" si="154"/>
        <v/>
      </c>
    </row>
    <row r="9885" spans="18:18">
      <c r="R9885" s="107" t="str">
        <f t="shared" si="154"/>
        <v/>
      </c>
    </row>
    <row r="9886" spans="18:18">
      <c r="R9886" s="107" t="str">
        <f t="shared" si="154"/>
        <v/>
      </c>
    </row>
    <row r="9887" spans="18:18">
      <c r="R9887" s="107" t="str">
        <f t="shared" si="154"/>
        <v/>
      </c>
    </row>
    <row r="9888" spans="18:18">
      <c r="R9888" s="107" t="str">
        <f t="shared" si="154"/>
        <v/>
      </c>
    </row>
    <row r="9889" spans="18:18">
      <c r="R9889" s="107" t="str">
        <f t="shared" si="154"/>
        <v/>
      </c>
    </row>
    <row r="9890" spans="18:18">
      <c r="R9890" s="107" t="str">
        <f t="shared" si="154"/>
        <v/>
      </c>
    </row>
    <row r="9891" spans="18:18">
      <c r="R9891" s="107" t="str">
        <f t="shared" si="154"/>
        <v/>
      </c>
    </row>
    <row r="9892" spans="18:18">
      <c r="R9892" s="107" t="str">
        <f t="shared" si="154"/>
        <v/>
      </c>
    </row>
    <row r="9893" spans="18:18">
      <c r="R9893" s="107" t="str">
        <f t="shared" si="154"/>
        <v/>
      </c>
    </row>
    <row r="9894" spans="18:18">
      <c r="R9894" s="107" t="str">
        <f t="shared" si="154"/>
        <v/>
      </c>
    </row>
    <row r="9895" spans="18:18">
      <c r="R9895" s="107" t="str">
        <f t="shared" si="154"/>
        <v/>
      </c>
    </row>
    <row r="9896" spans="18:18">
      <c r="R9896" s="107" t="str">
        <f t="shared" si="154"/>
        <v/>
      </c>
    </row>
    <row r="9897" spans="18:18">
      <c r="R9897" s="107" t="str">
        <f t="shared" si="154"/>
        <v/>
      </c>
    </row>
    <row r="9898" spans="18:18">
      <c r="R9898" s="107" t="str">
        <f t="shared" si="154"/>
        <v/>
      </c>
    </row>
    <row r="9899" spans="18:18">
      <c r="R9899" s="107" t="str">
        <f t="shared" si="154"/>
        <v/>
      </c>
    </row>
    <row r="9900" spans="18:18">
      <c r="R9900" s="107" t="str">
        <f t="shared" si="154"/>
        <v/>
      </c>
    </row>
    <row r="9901" spans="18:18">
      <c r="R9901" s="107" t="str">
        <f t="shared" si="154"/>
        <v/>
      </c>
    </row>
    <row r="9902" spans="18:18">
      <c r="R9902" s="107" t="str">
        <f t="shared" si="154"/>
        <v/>
      </c>
    </row>
    <row r="9903" spans="18:18">
      <c r="R9903" s="107" t="str">
        <f t="shared" si="154"/>
        <v/>
      </c>
    </row>
    <row r="9904" spans="18:18">
      <c r="R9904" s="107" t="str">
        <f t="shared" si="154"/>
        <v/>
      </c>
    </row>
    <row r="9905" spans="18:18">
      <c r="R9905" s="107" t="str">
        <f t="shared" si="154"/>
        <v/>
      </c>
    </row>
    <row r="9906" spans="18:18">
      <c r="R9906" s="107" t="str">
        <f t="shared" si="154"/>
        <v/>
      </c>
    </row>
    <row r="9907" spans="18:18">
      <c r="R9907" s="107" t="str">
        <f t="shared" si="154"/>
        <v/>
      </c>
    </row>
    <row r="9908" spans="18:18">
      <c r="R9908" s="107" t="str">
        <f t="shared" si="154"/>
        <v/>
      </c>
    </row>
    <row r="9909" spans="18:18">
      <c r="R9909" s="107" t="str">
        <f t="shared" si="154"/>
        <v/>
      </c>
    </row>
    <row r="9910" spans="18:18">
      <c r="R9910" s="107" t="str">
        <f t="shared" si="154"/>
        <v/>
      </c>
    </row>
    <row r="9911" spans="18:18">
      <c r="R9911" s="107" t="str">
        <f t="shared" si="154"/>
        <v/>
      </c>
    </row>
    <row r="9912" spans="18:18">
      <c r="R9912" s="107" t="str">
        <f t="shared" si="154"/>
        <v/>
      </c>
    </row>
    <row r="9913" spans="18:18">
      <c r="R9913" s="107" t="str">
        <f t="shared" si="154"/>
        <v/>
      </c>
    </row>
    <row r="9914" spans="18:18">
      <c r="R9914" s="107" t="str">
        <f t="shared" si="154"/>
        <v/>
      </c>
    </row>
    <row r="9915" spans="18:18">
      <c r="R9915" s="107" t="str">
        <f t="shared" si="154"/>
        <v/>
      </c>
    </row>
    <row r="9916" spans="18:18">
      <c r="R9916" s="107" t="str">
        <f t="shared" si="154"/>
        <v/>
      </c>
    </row>
    <row r="9917" spans="18:18">
      <c r="R9917" s="107" t="str">
        <f t="shared" si="154"/>
        <v/>
      </c>
    </row>
    <row r="9918" spans="18:18">
      <c r="R9918" s="107" t="str">
        <f t="shared" si="154"/>
        <v/>
      </c>
    </row>
    <row r="9919" spans="18:18">
      <c r="R9919" s="107" t="str">
        <f t="shared" si="154"/>
        <v/>
      </c>
    </row>
    <row r="9920" spans="18:18">
      <c r="R9920" s="107" t="str">
        <f t="shared" si="154"/>
        <v/>
      </c>
    </row>
    <row r="9921" spans="18:18">
      <c r="R9921" s="107" t="str">
        <f t="shared" si="154"/>
        <v/>
      </c>
    </row>
    <row r="9922" spans="18:18">
      <c r="R9922" s="107" t="str">
        <f t="shared" si="154"/>
        <v/>
      </c>
    </row>
    <row r="9923" spans="18:18">
      <c r="R9923" s="107" t="str">
        <f t="shared" si="154"/>
        <v/>
      </c>
    </row>
    <row r="9924" spans="18:18">
      <c r="R9924" s="107" t="str">
        <f t="shared" si="154"/>
        <v/>
      </c>
    </row>
    <row r="9925" spans="18:18">
      <c r="R9925" s="107" t="str">
        <f t="shared" si="154"/>
        <v/>
      </c>
    </row>
    <row r="9926" spans="18:18">
      <c r="R9926" s="107" t="str">
        <f t="shared" ref="R9926:R9989" si="155">IF(AND(I9926="",K9926=""),"",IF(I9926="Lead","Lead",IF(K9926="Lead","Lead",IF((OR((AND((ISNUMBER(SEARCH("Galvanized",K9926))),AM9926="Yes")),(AND((ISNUMBER(SEARCH("Galvanized",K9926))),AM9926="Unknown")))),"Galvanized requiring replacement",IF((OR((AND((ISNUMBER(SEARCH("Galvanized",K9926))),AQ9926="Yes")),(AND((ISNUMBER(SEARCH("Galvanized",K9926))),AQ9926="Unknown")))),"Galvanized requiring replacement",IF(I9926="Galvanized requiring replacement","Galvanized requiring replacement",IF(K9926="Galvanized requiring replacement","Galvanized requiring replacement",IF(ISNUMBER(SEARCH("Unknown",I9926)),"Unknown",IF(ISNUMBER(SEARCH("Unknown",K9926)),"Unknown",IF(I9926="","Unknown",IF(K9926="","Unknown","Non-lead")))))))))))</f>
        <v/>
      </c>
    </row>
    <row r="9927" spans="18:18">
      <c r="R9927" s="107" t="str">
        <f t="shared" si="155"/>
        <v/>
      </c>
    </row>
    <row r="9928" spans="18:18">
      <c r="R9928" s="107" t="str">
        <f t="shared" si="155"/>
        <v/>
      </c>
    </row>
    <row r="9929" spans="18:18">
      <c r="R9929" s="107" t="str">
        <f t="shared" si="155"/>
        <v/>
      </c>
    </row>
    <row r="9930" spans="18:18">
      <c r="R9930" s="107" t="str">
        <f t="shared" si="155"/>
        <v/>
      </c>
    </row>
    <row r="9931" spans="18:18">
      <c r="R9931" s="107" t="str">
        <f t="shared" si="155"/>
        <v/>
      </c>
    </row>
    <row r="9932" spans="18:18">
      <c r="R9932" s="107" t="str">
        <f t="shared" si="155"/>
        <v/>
      </c>
    </row>
    <row r="9933" spans="18:18">
      <c r="R9933" s="107" t="str">
        <f t="shared" si="155"/>
        <v/>
      </c>
    </row>
    <row r="9934" spans="18:18">
      <c r="R9934" s="107" t="str">
        <f t="shared" si="155"/>
        <v/>
      </c>
    </row>
    <row r="9935" spans="18:18">
      <c r="R9935" s="107" t="str">
        <f t="shared" si="155"/>
        <v/>
      </c>
    </row>
    <row r="9936" spans="18:18">
      <c r="R9936" s="107" t="str">
        <f t="shared" si="155"/>
        <v/>
      </c>
    </row>
    <row r="9937" spans="18:18">
      <c r="R9937" s="107" t="str">
        <f t="shared" si="155"/>
        <v/>
      </c>
    </row>
    <row r="9938" spans="18:18">
      <c r="R9938" s="107" t="str">
        <f t="shared" si="155"/>
        <v/>
      </c>
    </row>
    <row r="9939" spans="18:18">
      <c r="R9939" s="107" t="str">
        <f t="shared" si="155"/>
        <v/>
      </c>
    </row>
    <row r="9940" spans="18:18">
      <c r="R9940" s="107" t="str">
        <f t="shared" si="155"/>
        <v/>
      </c>
    </row>
    <row r="9941" spans="18:18">
      <c r="R9941" s="107" t="str">
        <f t="shared" si="155"/>
        <v/>
      </c>
    </row>
    <row r="9942" spans="18:18">
      <c r="R9942" s="107" t="str">
        <f t="shared" si="155"/>
        <v/>
      </c>
    </row>
    <row r="9943" spans="18:18">
      <c r="R9943" s="107" t="str">
        <f t="shared" si="155"/>
        <v/>
      </c>
    </row>
    <row r="9944" spans="18:18">
      <c r="R9944" s="107" t="str">
        <f t="shared" si="155"/>
        <v/>
      </c>
    </row>
    <row r="9945" spans="18:18">
      <c r="R9945" s="107" t="str">
        <f t="shared" si="155"/>
        <v/>
      </c>
    </row>
    <row r="9946" spans="18:18">
      <c r="R9946" s="107" t="str">
        <f t="shared" si="155"/>
        <v/>
      </c>
    </row>
    <row r="9947" spans="18:18">
      <c r="R9947" s="107" t="str">
        <f t="shared" si="155"/>
        <v/>
      </c>
    </row>
    <row r="9948" spans="18:18">
      <c r="R9948" s="107" t="str">
        <f t="shared" si="155"/>
        <v/>
      </c>
    </row>
    <row r="9949" spans="18:18">
      <c r="R9949" s="107" t="str">
        <f t="shared" si="155"/>
        <v/>
      </c>
    </row>
    <row r="9950" spans="18:18">
      <c r="R9950" s="107" t="str">
        <f t="shared" si="155"/>
        <v/>
      </c>
    </row>
    <row r="9951" spans="18:18">
      <c r="R9951" s="107" t="str">
        <f t="shared" si="155"/>
        <v/>
      </c>
    </row>
    <row r="9952" spans="18:18">
      <c r="R9952" s="107" t="str">
        <f t="shared" si="155"/>
        <v/>
      </c>
    </row>
    <row r="9953" spans="18:18">
      <c r="R9953" s="107" t="str">
        <f t="shared" si="155"/>
        <v/>
      </c>
    </row>
    <row r="9954" spans="18:18">
      <c r="R9954" s="107" t="str">
        <f t="shared" si="155"/>
        <v/>
      </c>
    </row>
    <row r="9955" spans="18:18">
      <c r="R9955" s="107" t="str">
        <f t="shared" si="155"/>
        <v/>
      </c>
    </row>
    <row r="9956" spans="18:18">
      <c r="R9956" s="107" t="str">
        <f t="shared" si="155"/>
        <v/>
      </c>
    </row>
    <row r="9957" spans="18:18">
      <c r="R9957" s="107" t="str">
        <f t="shared" si="155"/>
        <v/>
      </c>
    </row>
    <row r="9958" spans="18:18">
      <c r="R9958" s="107" t="str">
        <f t="shared" si="155"/>
        <v/>
      </c>
    </row>
    <row r="9959" spans="18:18">
      <c r="R9959" s="107" t="str">
        <f t="shared" si="155"/>
        <v/>
      </c>
    </row>
    <row r="9960" spans="18:18">
      <c r="R9960" s="107" t="str">
        <f t="shared" si="155"/>
        <v/>
      </c>
    </row>
    <row r="9961" spans="18:18">
      <c r="R9961" s="107" t="str">
        <f t="shared" si="155"/>
        <v/>
      </c>
    </row>
    <row r="9962" spans="18:18">
      <c r="R9962" s="107" t="str">
        <f t="shared" si="155"/>
        <v/>
      </c>
    </row>
    <row r="9963" spans="18:18">
      <c r="R9963" s="107" t="str">
        <f t="shared" si="155"/>
        <v/>
      </c>
    </row>
    <row r="9964" spans="18:18">
      <c r="R9964" s="107" t="str">
        <f t="shared" si="155"/>
        <v/>
      </c>
    </row>
    <row r="9965" spans="18:18">
      <c r="R9965" s="107" t="str">
        <f t="shared" si="155"/>
        <v/>
      </c>
    </row>
    <row r="9966" spans="18:18">
      <c r="R9966" s="107" t="str">
        <f t="shared" si="155"/>
        <v/>
      </c>
    </row>
    <row r="9967" spans="18:18">
      <c r="R9967" s="107" t="str">
        <f t="shared" si="155"/>
        <v/>
      </c>
    </row>
    <row r="9968" spans="18:18">
      <c r="R9968" s="107" t="str">
        <f t="shared" si="155"/>
        <v/>
      </c>
    </row>
    <row r="9969" spans="18:18">
      <c r="R9969" s="107" t="str">
        <f t="shared" si="155"/>
        <v/>
      </c>
    </row>
    <row r="9970" spans="18:18">
      <c r="R9970" s="107" t="str">
        <f t="shared" si="155"/>
        <v/>
      </c>
    </row>
    <row r="9971" spans="18:18">
      <c r="R9971" s="107" t="str">
        <f t="shared" si="155"/>
        <v/>
      </c>
    </row>
    <row r="9972" spans="18:18">
      <c r="R9972" s="107" t="str">
        <f t="shared" si="155"/>
        <v/>
      </c>
    </row>
    <row r="9973" spans="18:18">
      <c r="R9973" s="107" t="str">
        <f t="shared" si="155"/>
        <v/>
      </c>
    </row>
    <row r="9974" spans="18:18">
      <c r="R9974" s="107" t="str">
        <f t="shared" si="155"/>
        <v/>
      </c>
    </row>
    <row r="9975" spans="18:18">
      <c r="R9975" s="107" t="str">
        <f t="shared" si="155"/>
        <v/>
      </c>
    </row>
    <row r="9976" spans="18:18">
      <c r="R9976" s="107" t="str">
        <f t="shared" si="155"/>
        <v/>
      </c>
    </row>
    <row r="9977" spans="18:18">
      <c r="R9977" s="107" t="str">
        <f t="shared" si="155"/>
        <v/>
      </c>
    </row>
    <row r="9978" spans="18:18">
      <c r="R9978" s="107" t="str">
        <f t="shared" si="155"/>
        <v/>
      </c>
    </row>
    <row r="9979" spans="18:18">
      <c r="R9979" s="107" t="str">
        <f t="shared" si="155"/>
        <v/>
      </c>
    </row>
    <row r="9980" spans="18:18">
      <c r="R9980" s="107" t="str">
        <f t="shared" si="155"/>
        <v/>
      </c>
    </row>
    <row r="9981" spans="18:18">
      <c r="R9981" s="107" t="str">
        <f t="shared" si="155"/>
        <v/>
      </c>
    </row>
    <row r="9982" spans="18:18">
      <c r="R9982" s="107" t="str">
        <f t="shared" si="155"/>
        <v/>
      </c>
    </row>
    <row r="9983" spans="18:18">
      <c r="R9983" s="107" t="str">
        <f t="shared" si="155"/>
        <v/>
      </c>
    </row>
    <row r="9984" spans="18:18">
      <c r="R9984" s="107" t="str">
        <f t="shared" si="155"/>
        <v/>
      </c>
    </row>
    <row r="9985" spans="18:18">
      <c r="R9985" s="107" t="str">
        <f t="shared" si="155"/>
        <v/>
      </c>
    </row>
    <row r="9986" spans="18:18">
      <c r="R9986" s="107" t="str">
        <f t="shared" si="155"/>
        <v/>
      </c>
    </row>
    <row r="9987" spans="18:18">
      <c r="R9987" s="107" t="str">
        <f t="shared" si="155"/>
        <v/>
      </c>
    </row>
    <row r="9988" spans="18:18">
      <c r="R9988" s="107" t="str">
        <f t="shared" si="155"/>
        <v/>
      </c>
    </row>
    <row r="9989" spans="18:18">
      <c r="R9989" s="107" t="str">
        <f t="shared" si="155"/>
        <v/>
      </c>
    </row>
    <row r="9990" spans="18:18">
      <c r="R9990" s="107" t="str">
        <f t="shared" ref="R9990:R10053" si="156">IF(AND(I9990="",K9990=""),"",IF(I9990="Lead","Lead",IF(K9990="Lead","Lead",IF((OR((AND((ISNUMBER(SEARCH("Galvanized",K9990))),AM9990="Yes")),(AND((ISNUMBER(SEARCH("Galvanized",K9990))),AM9990="Unknown")))),"Galvanized requiring replacement",IF((OR((AND((ISNUMBER(SEARCH("Galvanized",K9990))),AQ9990="Yes")),(AND((ISNUMBER(SEARCH("Galvanized",K9990))),AQ9990="Unknown")))),"Galvanized requiring replacement",IF(I9990="Galvanized requiring replacement","Galvanized requiring replacement",IF(K9990="Galvanized requiring replacement","Galvanized requiring replacement",IF(ISNUMBER(SEARCH("Unknown",I9990)),"Unknown",IF(ISNUMBER(SEARCH("Unknown",K9990)),"Unknown",IF(I9990="","Unknown",IF(K9990="","Unknown","Non-lead")))))))))))</f>
        <v/>
      </c>
    </row>
    <row r="9991" spans="18:18">
      <c r="R9991" s="107" t="str">
        <f t="shared" si="156"/>
        <v/>
      </c>
    </row>
    <row r="9992" spans="18:18">
      <c r="R9992" s="107" t="str">
        <f t="shared" si="156"/>
        <v/>
      </c>
    </row>
    <row r="9993" spans="18:18">
      <c r="R9993" s="107" t="str">
        <f t="shared" si="156"/>
        <v/>
      </c>
    </row>
    <row r="9994" spans="18:18">
      <c r="R9994" s="107" t="str">
        <f t="shared" si="156"/>
        <v/>
      </c>
    </row>
    <row r="9995" spans="18:18">
      <c r="R9995" s="107" t="str">
        <f t="shared" si="156"/>
        <v/>
      </c>
    </row>
    <row r="9996" spans="18:18">
      <c r="R9996" s="107" t="str">
        <f t="shared" si="156"/>
        <v/>
      </c>
    </row>
    <row r="9997" spans="18:18">
      <c r="R9997" s="107" t="str">
        <f t="shared" si="156"/>
        <v/>
      </c>
    </row>
    <row r="9998" spans="18:18">
      <c r="R9998" s="107" t="str">
        <f t="shared" si="156"/>
        <v/>
      </c>
    </row>
    <row r="9999" spans="18:18">
      <c r="R9999" s="107" t="str">
        <f t="shared" si="156"/>
        <v/>
      </c>
    </row>
    <row r="10000" spans="18:18">
      <c r="R10000" s="107" t="str">
        <f t="shared" si="156"/>
        <v/>
      </c>
    </row>
    <row r="10001" spans="18:18">
      <c r="R10001" s="107" t="str">
        <f t="shared" si="156"/>
        <v/>
      </c>
    </row>
    <row r="10002" spans="18:18">
      <c r="R10002" s="107" t="str">
        <f t="shared" si="156"/>
        <v/>
      </c>
    </row>
    <row r="10003" spans="18:18">
      <c r="R10003" s="107" t="str">
        <f t="shared" si="156"/>
        <v/>
      </c>
    </row>
    <row r="10004" spans="18:18">
      <c r="R10004" s="107" t="str">
        <f t="shared" si="156"/>
        <v/>
      </c>
    </row>
    <row r="10005" spans="18:18">
      <c r="R10005" s="107" t="str">
        <f t="shared" si="156"/>
        <v/>
      </c>
    </row>
    <row r="10006" spans="18:18">
      <c r="R10006" s="107" t="str">
        <f t="shared" si="156"/>
        <v/>
      </c>
    </row>
    <row r="10007" spans="18:18">
      <c r="R10007" s="107" t="str">
        <f t="shared" si="156"/>
        <v/>
      </c>
    </row>
    <row r="10008" spans="18:18">
      <c r="R10008" s="107" t="str">
        <f t="shared" si="156"/>
        <v/>
      </c>
    </row>
    <row r="10009" spans="18:18">
      <c r="R10009" s="107" t="str">
        <f t="shared" si="156"/>
        <v/>
      </c>
    </row>
    <row r="10010" spans="18:18">
      <c r="R10010" s="107" t="str">
        <f t="shared" si="156"/>
        <v/>
      </c>
    </row>
    <row r="10011" spans="18:18">
      <c r="R10011" s="107" t="str">
        <f t="shared" si="156"/>
        <v/>
      </c>
    </row>
    <row r="10012" spans="18:18">
      <c r="R10012" s="107" t="str">
        <f t="shared" si="156"/>
        <v/>
      </c>
    </row>
    <row r="10013" spans="18:18">
      <c r="R10013" s="107" t="str">
        <f t="shared" si="156"/>
        <v/>
      </c>
    </row>
    <row r="10014" spans="18:18">
      <c r="R10014" s="107" t="str">
        <f t="shared" si="156"/>
        <v/>
      </c>
    </row>
    <row r="10015" spans="18:18">
      <c r="R10015" s="107" t="str">
        <f t="shared" si="156"/>
        <v/>
      </c>
    </row>
    <row r="10016" spans="18:18">
      <c r="R10016" s="107" t="str">
        <f t="shared" si="156"/>
        <v/>
      </c>
    </row>
    <row r="10017" spans="18:18">
      <c r="R10017" s="107" t="str">
        <f t="shared" si="156"/>
        <v/>
      </c>
    </row>
    <row r="10018" spans="18:18">
      <c r="R10018" s="107" t="str">
        <f t="shared" si="156"/>
        <v/>
      </c>
    </row>
    <row r="10019" spans="18:18">
      <c r="R10019" s="107" t="str">
        <f t="shared" si="156"/>
        <v/>
      </c>
    </row>
    <row r="10020" spans="18:18">
      <c r="R10020" s="107" t="str">
        <f t="shared" si="156"/>
        <v/>
      </c>
    </row>
    <row r="10021" spans="18:18">
      <c r="R10021" s="107" t="str">
        <f t="shared" si="156"/>
        <v/>
      </c>
    </row>
    <row r="10022" spans="18:18">
      <c r="R10022" s="107" t="str">
        <f t="shared" si="156"/>
        <v/>
      </c>
    </row>
    <row r="10023" spans="18:18">
      <c r="R10023" s="107" t="str">
        <f t="shared" si="156"/>
        <v/>
      </c>
    </row>
    <row r="10024" spans="18:18">
      <c r="R10024" s="107" t="str">
        <f t="shared" si="156"/>
        <v/>
      </c>
    </row>
    <row r="10025" spans="18:18">
      <c r="R10025" s="107" t="str">
        <f t="shared" si="156"/>
        <v/>
      </c>
    </row>
    <row r="10026" spans="18:18">
      <c r="R10026" s="107" t="str">
        <f t="shared" si="156"/>
        <v/>
      </c>
    </row>
    <row r="10027" spans="18:18">
      <c r="R10027" s="107" t="str">
        <f t="shared" si="156"/>
        <v/>
      </c>
    </row>
    <row r="10028" spans="18:18">
      <c r="R10028" s="107" t="str">
        <f t="shared" si="156"/>
        <v/>
      </c>
    </row>
    <row r="10029" spans="18:18">
      <c r="R10029" s="107" t="str">
        <f t="shared" si="156"/>
        <v/>
      </c>
    </row>
    <row r="10030" spans="18:18">
      <c r="R10030" s="107" t="str">
        <f t="shared" si="156"/>
        <v/>
      </c>
    </row>
    <row r="10031" spans="18:18">
      <c r="R10031" s="107" t="str">
        <f t="shared" si="156"/>
        <v/>
      </c>
    </row>
    <row r="10032" spans="18:18">
      <c r="R10032" s="107" t="str">
        <f t="shared" si="156"/>
        <v/>
      </c>
    </row>
    <row r="10033" spans="18:18">
      <c r="R10033" s="107" t="str">
        <f t="shared" si="156"/>
        <v/>
      </c>
    </row>
    <row r="10034" spans="18:18">
      <c r="R10034" s="107" t="str">
        <f t="shared" si="156"/>
        <v/>
      </c>
    </row>
    <row r="10035" spans="18:18">
      <c r="R10035" s="107" t="str">
        <f t="shared" si="156"/>
        <v/>
      </c>
    </row>
    <row r="10036" spans="18:18">
      <c r="R10036" s="107" t="str">
        <f t="shared" si="156"/>
        <v/>
      </c>
    </row>
    <row r="10037" spans="18:18">
      <c r="R10037" s="107" t="str">
        <f t="shared" si="156"/>
        <v/>
      </c>
    </row>
    <row r="10038" spans="18:18">
      <c r="R10038" s="107" t="str">
        <f t="shared" si="156"/>
        <v/>
      </c>
    </row>
    <row r="10039" spans="18:18">
      <c r="R10039" s="107" t="str">
        <f t="shared" si="156"/>
        <v/>
      </c>
    </row>
    <row r="10040" spans="18:18">
      <c r="R10040" s="107" t="str">
        <f t="shared" si="156"/>
        <v/>
      </c>
    </row>
    <row r="10041" spans="18:18">
      <c r="R10041" s="107" t="str">
        <f t="shared" si="156"/>
        <v/>
      </c>
    </row>
    <row r="10042" spans="18:18">
      <c r="R10042" s="107" t="str">
        <f t="shared" si="156"/>
        <v/>
      </c>
    </row>
    <row r="10043" spans="18:18">
      <c r="R10043" s="107" t="str">
        <f t="shared" si="156"/>
        <v/>
      </c>
    </row>
    <row r="10044" spans="18:18">
      <c r="R10044" s="107" t="str">
        <f t="shared" si="156"/>
        <v/>
      </c>
    </row>
    <row r="10045" spans="18:18">
      <c r="R10045" s="107" t="str">
        <f t="shared" si="156"/>
        <v/>
      </c>
    </row>
    <row r="10046" spans="18:18">
      <c r="R10046" s="107" t="str">
        <f t="shared" si="156"/>
        <v/>
      </c>
    </row>
    <row r="10047" spans="18:18">
      <c r="R10047" s="107" t="str">
        <f t="shared" si="156"/>
        <v/>
      </c>
    </row>
    <row r="10048" spans="18:18">
      <c r="R10048" s="107" t="str">
        <f t="shared" si="156"/>
        <v/>
      </c>
    </row>
    <row r="10049" spans="18:18">
      <c r="R10049" s="107" t="str">
        <f t="shared" si="156"/>
        <v/>
      </c>
    </row>
    <row r="10050" spans="18:18">
      <c r="R10050" s="107" t="str">
        <f t="shared" si="156"/>
        <v/>
      </c>
    </row>
    <row r="10051" spans="18:18">
      <c r="R10051" s="107" t="str">
        <f t="shared" si="156"/>
        <v/>
      </c>
    </row>
    <row r="10052" spans="18:18">
      <c r="R10052" s="107" t="str">
        <f t="shared" si="156"/>
        <v/>
      </c>
    </row>
    <row r="10053" spans="18:18">
      <c r="R10053" s="107" t="str">
        <f t="shared" si="156"/>
        <v/>
      </c>
    </row>
    <row r="10054" spans="18:18">
      <c r="R10054" s="107" t="str">
        <f t="shared" ref="R10054:R10117" si="157">IF(AND(I10054="",K10054=""),"",IF(I10054="Lead","Lead",IF(K10054="Lead","Lead",IF((OR((AND((ISNUMBER(SEARCH("Galvanized",K10054))),AM10054="Yes")),(AND((ISNUMBER(SEARCH("Galvanized",K10054))),AM10054="Unknown")))),"Galvanized requiring replacement",IF((OR((AND((ISNUMBER(SEARCH("Galvanized",K10054))),AQ10054="Yes")),(AND((ISNUMBER(SEARCH("Galvanized",K10054))),AQ10054="Unknown")))),"Galvanized requiring replacement",IF(I10054="Galvanized requiring replacement","Galvanized requiring replacement",IF(K10054="Galvanized requiring replacement","Galvanized requiring replacement",IF(ISNUMBER(SEARCH("Unknown",I10054)),"Unknown",IF(ISNUMBER(SEARCH("Unknown",K10054)),"Unknown",IF(I10054="","Unknown",IF(K10054="","Unknown","Non-lead")))))))))))</f>
        <v/>
      </c>
    </row>
    <row r="10055" spans="18:18">
      <c r="R10055" s="107" t="str">
        <f t="shared" si="157"/>
        <v/>
      </c>
    </row>
    <row r="10056" spans="18:18">
      <c r="R10056" s="107" t="str">
        <f t="shared" si="157"/>
        <v/>
      </c>
    </row>
    <row r="10057" spans="18:18">
      <c r="R10057" s="107" t="str">
        <f t="shared" si="157"/>
        <v/>
      </c>
    </row>
    <row r="10058" spans="18:18">
      <c r="R10058" s="107" t="str">
        <f t="shared" si="157"/>
        <v/>
      </c>
    </row>
    <row r="10059" spans="18:18">
      <c r="R10059" s="107" t="str">
        <f t="shared" si="157"/>
        <v/>
      </c>
    </row>
    <row r="10060" spans="18:18">
      <c r="R10060" s="107" t="str">
        <f t="shared" si="157"/>
        <v/>
      </c>
    </row>
    <row r="10061" spans="18:18">
      <c r="R10061" s="107" t="str">
        <f t="shared" si="157"/>
        <v/>
      </c>
    </row>
    <row r="10062" spans="18:18">
      <c r="R10062" s="107" t="str">
        <f t="shared" si="157"/>
        <v/>
      </c>
    </row>
    <row r="10063" spans="18:18">
      <c r="R10063" s="107" t="str">
        <f t="shared" si="157"/>
        <v/>
      </c>
    </row>
    <row r="10064" spans="18:18">
      <c r="R10064" s="107" t="str">
        <f t="shared" si="157"/>
        <v/>
      </c>
    </row>
    <row r="10065" spans="18:18">
      <c r="R10065" s="107" t="str">
        <f t="shared" si="157"/>
        <v/>
      </c>
    </row>
    <row r="10066" spans="18:18">
      <c r="R10066" s="107" t="str">
        <f t="shared" si="157"/>
        <v/>
      </c>
    </row>
    <row r="10067" spans="18:18">
      <c r="R10067" s="107" t="str">
        <f t="shared" si="157"/>
        <v/>
      </c>
    </row>
    <row r="10068" spans="18:18">
      <c r="R10068" s="107" t="str">
        <f t="shared" si="157"/>
        <v/>
      </c>
    </row>
    <row r="10069" spans="18:18">
      <c r="R10069" s="107" t="str">
        <f t="shared" si="157"/>
        <v/>
      </c>
    </row>
    <row r="10070" spans="18:18">
      <c r="R10070" s="107" t="str">
        <f t="shared" si="157"/>
        <v/>
      </c>
    </row>
    <row r="10071" spans="18:18">
      <c r="R10071" s="107" t="str">
        <f t="shared" si="157"/>
        <v/>
      </c>
    </row>
    <row r="10072" spans="18:18">
      <c r="R10072" s="107" t="str">
        <f t="shared" si="157"/>
        <v/>
      </c>
    </row>
    <row r="10073" spans="18:18">
      <c r="R10073" s="107" t="str">
        <f t="shared" si="157"/>
        <v/>
      </c>
    </row>
    <row r="10074" spans="18:18">
      <c r="R10074" s="107" t="str">
        <f t="shared" si="157"/>
        <v/>
      </c>
    </row>
    <row r="10075" spans="18:18">
      <c r="R10075" s="107" t="str">
        <f t="shared" si="157"/>
        <v/>
      </c>
    </row>
    <row r="10076" spans="18:18">
      <c r="R10076" s="107" t="str">
        <f t="shared" si="157"/>
        <v/>
      </c>
    </row>
    <row r="10077" spans="18:18">
      <c r="R10077" s="107" t="str">
        <f t="shared" si="157"/>
        <v/>
      </c>
    </row>
    <row r="10078" spans="18:18">
      <c r="R10078" s="107" t="str">
        <f t="shared" si="157"/>
        <v/>
      </c>
    </row>
    <row r="10079" spans="18:18">
      <c r="R10079" s="107" t="str">
        <f t="shared" si="157"/>
        <v/>
      </c>
    </row>
    <row r="10080" spans="18:18">
      <c r="R10080" s="107" t="str">
        <f t="shared" si="157"/>
        <v/>
      </c>
    </row>
    <row r="10081" spans="18:18">
      <c r="R10081" s="107" t="str">
        <f t="shared" si="157"/>
        <v/>
      </c>
    </row>
    <row r="10082" spans="18:18">
      <c r="R10082" s="107" t="str">
        <f t="shared" si="157"/>
        <v/>
      </c>
    </row>
    <row r="10083" spans="18:18">
      <c r="R10083" s="107" t="str">
        <f t="shared" si="157"/>
        <v/>
      </c>
    </row>
    <row r="10084" spans="18:18">
      <c r="R10084" s="107" t="str">
        <f t="shared" si="157"/>
        <v/>
      </c>
    </row>
    <row r="10085" spans="18:18">
      <c r="R10085" s="107" t="str">
        <f t="shared" si="157"/>
        <v/>
      </c>
    </row>
    <row r="10086" spans="18:18">
      <c r="R10086" s="107" t="str">
        <f t="shared" si="157"/>
        <v/>
      </c>
    </row>
    <row r="10087" spans="18:18">
      <c r="R10087" s="107" t="str">
        <f t="shared" si="157"/>
        <v/>
      </c>
    </row>
    <row r="10088" spans="18:18">
      <c r="R10088" s="107" t="str">
        <f t="shared" si="157"/>
        <v/>
      </c>
    </row>
    <row r="10089" spans="18:18">
      <c r="R10089" s="107" t="str">
        <f t="shared" si="157"/>
        <v/>
      </c>
    </row>
    <row r="10090" spans="18:18">
      <c r="R10090" s="107" t="str">
        <f t="shared" si="157"/>
        <v/>
      </c>
    </row>
    <row r="10091" spans="18:18">
      <c r="R10091" s="107" t="str">
        <f t="shared" si="157"/>
        <v/>
      </c>
    </row>
    <row r="10092" spans="18:18">
      <c r="R10092" s="107" t="str">
        <f t="shared" si="157"/>
        <v/>
      </c>
    </row>
    <row r="10093" spans="18:18">
      <c r="R10093" s="107" t="str">
        <f t="shared" si="157"/>
        <v/>
      </c>
    </row>
    <row r="10094" spans="18:18">
      <c r="R10094" s="107" t="str">
        <f t="shared" si="157"/>
        <v/>
      </c>
    </row>
    <row r="10095" spans="18:18">
      <c r="R10095" s="107" t="str">
        <f t="shared" si="157"/>
        <v/>
      </c>
    </row>
    <row r="10096" spans="18:18">
      <c r="R10096" s="107" t="str">
        <f t="shared" si="157"/>
        <v/>
      </c>
    </row>
    <row r="10097" spans="18:18">
      <c r="R10097" s="107" t="str">
        <f t="shared" si="157"/>
        <v/>
      </c>
    </row>
    <row r="10098" spans="18:18">
      <c r="R10098" s="107" t="str">
        <f t="shared" si="157"/>
        <v/>
      </c>
    </row>
    <row r="10099" spans="18:18">
      <c r="R10099" s="107" t="str">
        <f t="shared" si="157"/>
        <v/>
      </c>
    </row>
    <row r="10100" spans="18:18">
      <c r="R10100" s="107" t="str">
        <f t="shared" si="157"/>
        <v/>
      </c>
    </row>
    <row r="10101" spans="18:18">
      <c r="R10101" s="107" t="str">
        <f t="shared" si="157"/>
        <v/>
      </c>
    </row>
    <row r="10102" spans="18:18">
      <c r="R10102" s="107" t="str">
        <f t="shared" si="157"/>
        <v/>
      </c>
    </row>
    <row r="10103" spans="18:18">
      <c r="R10103" s="107" t="str">
        <f t="shared" si="157"/>
        <v/>
      </c>
    </row>
    <row r="10104" spans="18:18">
      <c r="R10104" s="107" t="str">
        <f t="shared" si="157"/>
        <v/>
      </c>
    </row>
    <row r="10105" spans="18:18">
      <c r="R10105" s="107" t="str">
        <f t="shared" si="157"/>
        <v/>
      </c>
    </row>
    <row r="10106" spans="18:18">
      <c r="R10106" s="107" t="str">
        <f t="shared" si="157"/>
        <v/>
      </c>
    </row>
    <row r="10107" spans="18:18">
      <c r="R10107" s="107" t="str">
        <f t="shared" si="157"/>
        <v/>
      </c>
    </row>
    <row r="10108" spans="18:18">
      <c r="R10108" s="107" t="str">
        <f t="shared" si="157"/>
        <v/>
      </c>
    </row>
    <row r="10109" spans="18:18">
      <c r="R10109" s="107" t="str">
        <f t="shared" si="157"/>
        <v/>
      </c>
    </row>
    <row r="10110" spans="18:18">
      <c r="R10110" s="107" t="str">
        <f t="shared" si="157"/>
        <v/>
      </c>
    </row>
    <row r="10111" spans="18:18">
      <c r="R10111" s="107" t="str">
        <f t="shared" si="157"/>
        <v/>
      </c>
    </row>
    <row r="10112" spans="18:18">
      <c r="R10112" s="107" t="str">
        <f t="shared" si="157"/>
        <v/>
      </c>
    </row>
    <row r="10113" spans="18:18">
      <c r="R10113" s="107" t="str">
        <f t="shared" si="157"/>
        <v/>
      </c>
    </row>
    <row r="10114" spans="18:18">
      <c r="R10114" s="107" t="str">
        <f t="shared" si="157"/>
        <v/>
      </c>
    </row>
    <row r="10115" spans="18:18">
      <c r="R10115" s="107" t="str">
        <f t="shared" si="157"/>
        <v/>
      </c>
    </row>
    <row r="10116" spans="18:18">
      <c r="R10116" s="107" t="str">
        <f t="shared" si="157"/>
        <v/>
      </c>
    </row>
    <row r="10117" spans="18:18">
      <c r="R10117" s="107" t="str">
        <f t="shared" si="157"/>
        <v/>
      </c>
    </row>
    <row r="10118" spans="18:18">
      <c r="R10118" s="107" t="str">
        <f t="shared" ref="R10118:R10181" si="158">IF(AND(I10118="",K10118=""),"",IF(I10118="Lead","Lead",IF(K10118="Lead","Lead",IF((OR((AND((ISNUMBER(SEARCH("Galvanized",K10118))),AM10118="Yes")),(AND((ISNUMBER(SEARCH("Galvanized",K10118))),AM10118="Unknown")))),"Galvanized requiring replacement",IF((OR((AND((ISNUMBER(SEARCH("Galvanized",K10118))),AQ10118="Yes")),(AND((ISNUMBER(SEARCH("Galvanized",K10118))),AQ10118="Unknown")))),"Galvanized requiring replacement",IF(I10118="Galvanized requiring replacement","Galvanized requiring replacement",IF(K10118="Galvanized requiring replacement","Galvanized requiring replacement",IF(ISNUMBER(SEARCH("Unknown",I10118)),"Unknown",IF(ISNUMBER(SEARCH("Unknown",K10118)),"Unknown",IF(I10118="","Unknown",IF(K10118="","Unknown","Non-lead")))))))))))</f>
        <v/>
      </c>
    </row>
    <row r="10119" spans="18:18">
      <c r="R10119" s="107" t="str">
        <f t="shared" si="158"/>
        <v/>
      </c>
    </row>
    <row r="10120" spans="18:18">
      <c r="R10120" s="107" t="str">
        <f t="shared" si="158"/>
        <v/>
      </c>
    </row>
    <row r="10121" spans="18:18">
      <c r="R10121" s="107" t="str">
        <f t="shared" si="158"/>
        <v/>
      </c>
    </row>
    <row r="10122" spans="18:18">
      <c r="R10122" s="107" t="str">
        <f t="shared" si="158"/>
        <v/>
      </c>
    </row>
    <row r="10123" spans="18:18">
      <c r="R10123" s="107" t="str">
        <f t="shared" si="158"/>
        <v/>
      </c>
    </row>
    <row r="10124" spans="18:18">
      <c r="R10124" s="107" t="str">
        <f t="shared" si="158"/>
        <v/>
      </c>
    </row>
    <row r="10125" spans="18:18">
      <c r="R10125" s="107" t="str">
        <f t="shared" si="158"/>
        <v/>
      </c>
    </row>
    <row r="10126" spans="18:18">
      <c r="R10126" s="107" t="str">
        <f t="shared" si="158"/>
        <v/>
      </c>
    </row>
    <row r="10127" spans="18:18">
      <c r="R10127" s="107" t="str">
        <f t="shared" si="158"/>
        <v/>
      </c>
    </row>
    <row r="10128" spans="18:18">
      <c r="R10128" s="107" t="str">
        <f t="shared" si="158"/>
        <v/>
      </c>
    </row>
    <row r="10129" spans="18:18">
      <c r="R10129" s="107" t="str">
        <f t="shared" si="158"/>
        <v/>
      </c>
    </row>
    <row r="10130" spans="18:18">
      <c r="R10130" s="107" t="str">
        <f t="shared" si="158"/>
        <v/>
      </c>
    </row>
    <row r="10131" spans="18:18">
      <c r="R10131" s="107" t="str">
        <f t="shared" si="158"/>
        <v/>
      </c>
    </row>
    <row r="10132" spans="18:18">
      <c r="R10132" s="107" t="str">
        <f t="shared" si="158"/>
        <v/>
      </c>
    </row>
    <row r="10133" spans="18:18">
      <c r="R10133" s="107" t="str">
        <f t="shared" si="158"/>
        <v/>
      </c>
    </row>
    <row r="10134" spans="18:18">
      <c r="R10134" s="107" t="str">
        <f t="shared" si="158"/>
        <v/>
      </c>
    </row>
    <row r="10135" spans="18:18">
      <c r="R10135" s="107" t="str">
        <f t="shared" si="158"/>
        <v/>
      </c>
    </row>
    <row r="10136" spans="18:18">
      <c r="R10136" s="107" t="str">
        <f t="shared" si="158"/>
        <v/>
      </c>
    </row>
    <row r="10137" spans="18:18">
      <c r="R10137" s="107" t="str">
        <f t="shared" si="158"/>
        <v/>
      </c>
    </row>
    <row r="10138" spans="18:18">
      <c r="R10138" s="107" t="str">
        <f t="shared" si="158"/>
        <v/>
      </c>
    </row>
    <row r="10139" spans="18:18">
      <c r="R10139" s="107" t="str">
        <f t="shared" si="158"/>
        <v/>
      </c>
    </row>
    <row r="10140" spans="18:18">
      <c r="R10140" s="107" t="str">
        <f t="shared" si="158"/>
        <v/>
      </c>
    </row>
    <row r="10141" spans="18:18">
      <c r="R10141" s="107" t="str">
        <f t="shared" si="158"/>
        <v/>
      </c>
    </row>
    <row r="10142" spans="18:18">
      <c r="R10142" s="107" t="str">
        <f t="shared" si="158"/>
        <v/>
      </c>
    </row>
    <row r="10143" spans="18:18">
      <c r="R10143" s="107" t="str">
        <f t="shared" si="158"/>
        <v/>
      </c>
    </row>
    <row r="10144" spans="18:18">
      <c r="R10144" s="107" t="str">
        <f t="shared" si="158"/>
        <v/>
      </c>
    </row>
    <row r="10145" spans="18:18">
      <c r="R10145" s="107" t="str">
        <f t="shared" si="158"/>
        <v/>
      </c>
    </row>
    <row r="10146" spans="18:18">
      <c r="R10146" s="107" t="str">
        <f t="shared" si="158"/>
        <v/>
      </c>
    </row>
    <row r="10147" spans="18:18">
      <c r="R10147" s="107" t="str">
        <f t="shared" si="158"/>
        <v/>
      </c>
    </row>
    <row r="10148" spans="18:18">
      <c r="R10148" s="107" t="str">
        <f t="shared" si="158"/>
        <v/>
      </c>
    </row>
    <row r="10149" spans="18:18">
      <c r="R10149" s="107" t="str">
        <f t="shared" si="158"/>
        <v/>
      </c>
    </row>
    <row r="10150" spans="18:18">
      <c r="R10150" s="107" t="str">
        <f t="shared" si="158"/>
        <v/>
      </c>
    </row>
    <row r="10151" spans="18:18">
      <c r="R10151" s="107" t="str">
        <f t="shared" si="158"/>
        <v/>
      </c>
    </row>
    <row r="10152" spans="18:18">
      <c r="R10152" s="107" t="str">
        <f t="shared" si="158"/>
        <v/>
      </c>
    </row>
    <row r="10153" spans="18:18">
      <c r="R10153" s="107" t="str">
        <f t="shared" si="158"/>
        <v/>
      </c>
    </row>
    <row r="10154" spans="18:18">
      <c r="R10154" s="107" t="str">
        <f t="shared" si="158"/>
        <v/>
      </c>
    </row>
    <row r="10155" spans="18:18">
      <c r="R10155" s="107" t="str">
        <f t="shared" si="158"/>
        <v/>
      </c>
    </row>
    <row r="10156" spans="18:18">
      <c r="R10156" s="107" t="str">
        <f t="shared" si="158"/>
        <v/>
      </c>
    </row>
    <row r="10157" spans="18:18">
      <c r="R10157" s="107" t="str">
        <f t="shared" si="158"/>
        <v/>
      </c>
    </row>
    <row r="10158" spans="18:18">
      <c r="R10158" s="107" t="str">
        <f t="shared" si="158"/>
        <v/>
      </c>
    </row>
    <row r="10159" spans="18:18">
      <c r="R10159" s="107" t="str">
        <f t="shared" si="158"/>
        <v/>
      </c>
    </row>
    <row r="10160" spans="18:18">
      <c r="R10160" s="107" t="str">
        <f t="shared" si="158"/>
        <v/>
      </c>
    </row>
    <row r="10161" spans="18:18">
      <c r="R10161" s="107" t="str">
        <f t="shared" si="158"/>
        <v/>
      </c>
    </row>
    <row r="10162" spans="18:18">
      <c r="R10162" s="107" t="str">
        <f t="shared" si="158"/>
        <v/>
      </c>
    </row>
    <row r="10163" spans="18:18">
      <c r="R10163" s="107" t="str">
        <f t="shared" si="158"/>
        <v/>
      </c>
    </row>
    <row r="10164" spans="18:18">
      <c r="R10164" s="107" t="str">
        <f t="shared" si="158"/>
        <v/>
      </c>
    </row>
    <row r="10165" spans="18:18">
      <c r="R10165" s="107" t="str">
        <f t="shared" si="158"/>
        <v/>
      </c>
    </row>
    <row r="10166" spans="18:18">
      <c r="R10166" s="107" t="str">
        <f t="shared" si="158"/>
        <v/>
      </c>
    </row>
    <row r="10167" spans="18:18">
      <c r="R10167" s="107" t="str">
        <f t="shared" si="158"/>
        <v/>
      </c>
    </row>
    <row r="10168" spans="18:18">
      <c r="R10168" s="107" t="str">
        <f t="shared" si="158"/>
        <v/>
      </c>
    </row>
    <row r="10169" spans="18:18">
      <c r="R10169" s="107" t="str">
        <f t="shared" si="158"/>
        <v/>
      </c>
    </row>
    <row r="10170" spans="18:18">
      <c r="R10170" s="107" t="str">
        <f t="shared" si="158"/>
        <v/>
      </c>
    </row>
    <row r="10171" spans="18:18">
      <c r="R10171" s="107" t="str">
        <f t="shared" si="158"/>
        <v/>
      </c>
    </row>
    <row r="10172" spans="18:18">
      <c r="R10172" s="107" t="str">
        <f t="shared" si="158"/>
        <v/>
      </c>
    </row>
    <row r="10173" spans="18:18">
      <c r="R10173" s="107" t="str">
        <f t="shared" si="158"/>
        <v/>
      </c>
    </row>
    <row r="10174" spans="18:18">
      <c r="R10174" s="107" t="str">
        <f t="shared" si="158"/>
        <v/>
      </c>
    </row>
    <row r="10175" spans="18:18">
      <c r="R10175" s="107" t="str">
        <f t="shared" si="158"/>
        <v/>
      </c>
    </row>
    <row r="10176" spans="18:18">
      <c r="R10176" s="107" t="str">
        <f t="shared" si="158"/>
        <v/>
      </c>
    </row>
    <row r="10177" spans="18:18">
      <c r="R10177" s="107" t="str">
        <f t="shared" si="158"/>
        <v/>
      </c>
    </row>
    <row r="10178" spans="18:18">
      <c r="R10178" s="107" t="str">
        <f t="shared" si="158"/>
        <v/>
      </c>
    </row>
    <row r="10179" spans="18:18">
      <c r="R10179" s="107" t="str">
        <f t="shared" si="158"/>
        <v/>
      </c>
    </row>
    <row r="10180" spans="18:18">
      <c r="R10180" s="107" t="str">
        <f t="shared" si="158"/>
        <v/>
      </c>
    </row>
    <row r="10181" spans="18:18">
      <c r="R10181" s="107" t="str">
        <f t="shared" si="158"/>
        <v/>
      </c>
    </row>
    <row r="10182" spans="18:18">
      <c r="R10182" s="107" t="str">
        <f t="shared" ref="R10182:R10245" si="159">IF(AND(I10182="",K10182=""),"",IF(I10182="Lead","Lead",IF(K10182="Lead","Lead",IF((OR((AND((ISNUMBER(SEARCH("Galvanized",K10182))),AM10182="Yes")),(AND((ISNUMBER(SEARCH("Galvanized",K10182))),AM10182="Unknown")))),"Galvanized requiring replacement",IF((OR((AND((ISNUMBER(SEARCH("Galvanized",K10182))),AQ10182="Yes")),(AND((ISNUMBER(SEARCH("Galvanized",K10182))),AQ10182="Unknown")))),"Galvanized requiring replacement",IF(I10182="Galvanized requiring replacement","Galvanized requiring replacement",IF(K10182="Galvanized requiring replacement","Galvanized requiring replacement",IF(ISNUMBER(SEARCH("Unknown",I10182)),"Unknown",IF(ISNUMBER(SEARCH("Unknown",K10182)),"Unknown",IF(I10182="","Unknown",IF(K10182="","Unknown","Non-lead")))))))))))</f>
        <v/>
      </c>
    </row>
    <row r="10183" spans="18:18">
      <c r="R10183" s="107" t="str">
        <f t="shared" si="159"/>
        <v/>
      </c>
    </row>
    <row r="10184" spans="18:18">
      <c r="R10184" s="107" t="str">
        <f t="shared" si="159"/>
        <v/>
      </c>
    </row>
    <row r="10185" spans="18:18">
      <c r="R10185" s="107" t="str">
        <f t="shared" si="159"/>
        <v/>
      </c>
    </row>
    <row r="10186" spans="18:18">
      <c r="R10186" s="107" t="str">
        <f t="shared" si="159"/>
        <v/>
      </c>
    </row>
    <row r="10187" spans="18:18">
      <c r="R10187" s="107" t="str">
        <f t="shared" si="159"/>
        <v/>
      </c>
    </row>
    <row r="10188" spans="18:18">
      <c r="R10188" s="107" t="str">
        <f t="shared" si="159"/>
        <v/>
      </c>
    </row>
    <row r="10189" spans="18:18">
      <c r="R10189" s="107" t="str">
        <f t="shared" si="159"/>
        <v/>
      </c>
    </row>
    <row r="10190" spans="18:18">
      <c r="R10190" s="107" t="str">
        <f t="shared" si="159"/>
        <v/>
      </c>
    </row>
    <row r="10191" spans="18:18">
      <c r="R10191" s="107" t="str">
        <f t="shared" si="159"/>
        <v/>
      </c>
    </row>
    <row r="10192" spans="18:18">
      <c r="R10192" s="107" t="str">
        <f t="shared" si="159"/>
        <v/>
      </c>
    </row>
    <row r="10193" spans="18:18">
      <c r="R10193" s="107" t="str">
        <f t="shared" si="159"/>
        <v/>
      </c>
    </row>
    <row r="10194" spans="18:18">
      <c r="R10194" s="107" t="str">
        <f t="shared" si="159"/>
        <v/>
      </c>
    </row>
    <row r="10195" spans="18:18">
      <c r="R10195" s="107" t="str">
        <f t="shared" si="159"/>
        <v/>
      </c>
    </row>
    <row r="10196" spans="18:18">
      <c r="R10196" s="107" t="str">
        <f t="shared" si="159"/>
        <v/>
      </c>
    </row>
    <row r="10197" spans="18:18">
      <c r="R10197" s="107" t="str">
        <f t="shared" si="159"/>
        <v/>
      </c>
    </row>
    <row r="10198" spans="18:18">
      <c r="R10198" s="107" t="str">
        <f t="shared" si="159"/>
        <v/>
      </c>
    </row>
    <row r="10199" spans="18:18">
      <c r="R10199" s="107" t="str">
        <f t="shared" si="159"/>
        <v/>
      </c>
    </row>
    <row r="10200" spans="18:18">
      <c r="R10200" s="107" t="str">
        <f t="shared" si="159"/>
        <v/>
      </c>
    </row>
    <row r="10201" spans="18:18">
      <c r="R10201" s="107" t="str">
        <f t="shared" si="159"/>
        <v/>
      </c>
    </row>
    <row r="10202" spans="18:18">
      <c r="R10202" s="107" t="str">
        <f t="shared" si="159"/>
        <v/>
      </c>
    </row>
    <row r="10203" spans="18:18">
      <c r="R10203" s="107" t="str">
        <f t="shared" si="159"/>
        <v/>
      </c>
    </row>
    <row r="10204" spans="18:18">
      <c r="R10204" s="107" t="str">
        <f t="shared" si="159"/>
        <v/>
      </c>
    </row>
    <row r="10205" spans="18:18">
      <c r="R10205" s="107" t="str">
        <f t="shared" si="159"/>
        <v/>
      </c>
    </row>
    <row r="10206" spans="18:18">
      <c r="R10206" s="107" t="str">
        <f t="shared" si="159"/>
        <v/>
      </c>
    </row>
    <row r="10207" spans="18:18">
      <c r="R10207" s="107" t="str">
        <f t="shared" si="159"/>
        <v/>
      </c>
    </row>
    <row r="10208" spans="18:18">
      <c r="R10208" s="107" t="str">
        <f t="shared" si="159"/>
        <v/>
      </c>
    </row>
    <row r="10209" spans="18:18">
      <c r="R10209" s="107" t="str">
        <f t="shared" si="159"/>
        <v/>
      </c>
    </row>
    <row r="10210" spans="18:18">
      <c r="R10210" s="107" t="str">
        <f t="shared" si="159"/>
        <v/>
      </c>
    </row>
    <row r="10211" spans="18:18">
      <c r="R10211" s="107" t="str">
        <f t="shared" si="159"/>
        <v/>
      </c>
    </row>
    <row r="10212" spans="18:18">
      <c r="R10212" s="107" t="str">
        <f t="shared" si="159"/>
        <v/>
      </c>
    </row>
    <row r="10213" spans="18:18">
      <c r="R10213" s="107" t="str">
        <f t="shared" si="159"/>
        <v/>
      </c>
    </row>
    <row r="10214" spans="18:18">
      <c r="R10214" s="107" t="str">
        <f t="shared" si="159"/>
        <v/>
      </c>
    </row>
    <row r="10215" spans="18:18">
      <c r="R10215" s="107" t="str">
        <f t="shared" si="159"/>
        <v/>
      </c>
    </row>
    <row r="10216" spans="18:18">
      <c r="R10216" s="107" t="str">
        <f t="shared" si="159"/>
        <v/>
      </c>
    </row>
    <row r="10217" spans="18:18">
      <c r="R10217" s="107" t="str">
        <f t="shared" si="159"/>
        <v/>
      </c>
    </row>
    <row r="10218" spans="18:18">
      <c r="R10218" s="107" t="str">
        <f t="shared" si="159"/>
        <v/>
      </c>
    </row>
    <row r="10219" spans="18:18">
      <c r="R10219" s="107" t="str">
        <f t="shared" si="159"/>
        <v/>
      </c>
    </row>
    <row r="10220" spans="18:18">
      <c r="R10220" s="107" t="str">
        <f t="shared" si="159"/>
        <v/>
      </c>
    </row>
    <row r="10221" spans="18:18">
      <c r="R10221" s="107" t="str">
        <f t="shared" si="159"/>
        <v/>
      </c>
    </row>
    <row r="10222" spans="18:18">
      <c r="R10222" s="107" t="str">
        <f t="shared" si="159"/>
        <v/>
      </c>
    </row>
    <row r="10223" spans="18:18">
      <c r="R10223" s="107" t="str">
        <f t="shared" si="159"/>
        <v/>
      </c>
    </row>
    <row r="10224" spans="18:18">
      <c r="R10224" s="107" t="str">
        <f t="shared" si="159"/>
        <v/>
      </c>
    </row>
    <row r="10225" spans="18:18">
      <c r="R10225" s="107" t="str">
        <f t="shared" si="159"/>
        <v/>
      </c>
    </row>
    <row r="10226" spans="18:18">
      <c r="R10226" s="107" t="str">
        <f t="shared" si="159"/>
        <v/>
      </c>
    </row>
    <row r="10227" spans="18:18">
      <c r="R10227" s="107" t="str">
        <f t="shared" si="159"/>
        <v/>
      </c>
    </row>
    <row r="10228" spans="18:18">
      <c r="R10228" s="107" t="str">
        <f t="shared" si="159"/>
        <v/>
      </c>
    </row>
    <row r="10229" spans="18:18">
      <c r="R10229" s="107" t="str">
        <f t="shared" si="159"/>
        <v/>
      </c>
    </row>
    <row r="10230" spans="18:18">
      <c r="R10230" s="107" t="str">
        <f t="shared" si="159"/>
        <v/>
      </c>
    </row>
    <row r="10231" spans="18:18">
      <c r="R10231" s="107" t="str">
        <f t="shared" si="159"/>
        <v/>
      </c>
    </row>
    <row r="10232" spans="18:18">
      <c r="R10232" s="107" t="str">
        <f t="shared" si="159"/>
        <v/>
      </c>
    </row>
    <row r="10233" spans="18:18">
      <c r="R10233" s="107" t="str">
        <f t="shared" si="159"/>
        <v/>
      </c>
    </row>
    <row r="10234" spans="18:18">
      <c r="R10234" s="107" t="str">
        <f t="shared" si="159"/>
        <v/>
      </c>
    </row>
    <row r="10235" spans="18:18">
      <c r="R10235" s="107" t="str">
        <f t="shared" si="159"/>
        <v/>
      </c>
    </row>
    <row r="10236" spans="18:18">
      <c r="R10236" s="107" t="str">
        <f t="shared" si="159"/>
        <v/>
      </c>
    </row>
    <row r="10237" spans="18:18">
      <c r="R10237" s="107" t="str">
        <f t="shared" si="159"/>
        <v/>
      </c>
    </row>
    <row r="10238" spans="18:18">
      <c r="R10238" s="107" t="str">
        <f t="shared" si="159"/>
        <v/>
      </c>
    </row>
    <row r="10239" spans="18:18">
      <c r="R10239" s="107" t="str">
        <f t="shared" si="159"/>
        <v/>
      </c>
    </row>
    <row r="10240" spans="18:18">
      <c r="R10240" s="107" t="str">
        <f t="shared" si="159"/>
        <v/>
      </c>
    </row>
    <row r="10241" spans="18:18">
      <c r="R10241" s="107" t="str">
        <f t="shared" si="159"/>
        <v/>
      </c>
    </row>
    <row r="10242" spans="18:18">
      <c r="R10242" s="107" t="str">
        <f t="shared" si="159"/>
        <v/>
      </c>
    </row>
    <row r="10243" spans="18:18">
      <c r="R10243" s="107" t="str">
        <f t="shared" si="159"/>
        <v/>
      </c>
    </row>
    <row r="10244" spans="18:18">
      <c r="R10244" s="107" t="str">
        <f t="shared" si="159"/>
        <v/>
      </c>
    </row>
    <row r="10245" spans="18:18">
      <c r="R10245" s="107" t="str">
        <f t="shared" si="159"/>
        <v/>
      </c>
    </row>
    <row r="10246" spans="18:18">
      <c r="R10246" s="107" t="str">
        <f t="shared" ref="R10246:R10309" si="160">IF(AND(I10246="",K10246=""),"",IF(I10246="Lead","Lead",IF(K10246="Lead","Lead",IF((OR((AND((ISNUMBER(SEARCH("Galvanized",K10246))),AM10246="Yes")),(AND((ISNUMBER(SEARCH("Galvanized",K10246))),AM10246="Unknown")))),"Galvanized requiring replacement",IF((OR((AND((ISNUMBER(SEARCH("Galvanized",K10246))),AQ10246="Yes")),(AND((ISNUMBER(SEARCH("Galvanized",K10246))),AQ10246="Unknown")))),"Galvanized requiring replacement",IF(I10246="Galvanized requiring replacement","Galvanized requiring replacement",IF(K10246="Galvanized requiring replacement","Galvanized requiring replacement",IF(ISNUMBER(SEARCH("Unknown",I10246)),"Unknown",IF(ISNUMBER(SEARCH("Unknown",K10246)),"Unknown",IF(I10246="","Unknown",IF(K10246="","Unknown","Non-lead")))))))))))</f>
        <v/>
      </c>
    </row>
    <row r="10247" spans="18:18">
      <c r="R10247" s="107" t="str">
        <f t="shared" si="160"/>
        <v/>
      </c>
    </row>
    <row r="10248" spans="18:18">
      <c r="R10248" s="107" t="str">
        <f t="shared" si="160"/>
        <v/>
      </c>
    </row>
    <row r="10249" spans="18:18">
      <c r="R10249" s="107" t="str">
        <f t="shared" si="160"/>
        <v/>
      </c>
    </row>
    <row r="10250" spans="18:18">
      <c r="R10250" s="107" t="str">
        <f t="shared" si="160"/>
        <v/>
      </c>
    </row>
    <row r="10251" spans="18:18">
      <c r="R10251" s="107" t="str">
        <f t="shared" si="160"/>
        <v/>
      </c>
    </row>
    <row r="10252" spans="18:18">
      <c r="R10252" s="107" t="str">
        <f t="shared" si="160"/>
        <v/>
      </c>
    </row>
    <row r="10253" spans="18:18">
      <c r="R10253" s="107" t="str">
        <f t="shared" si="160"/>
        <v/>
      </c>
    </row>
    <row r="10254" spans="18:18">
      <c r="R10254" s="107" t="str">
        <f t="shared" si="160"/>
        <v/>
      </c>
    </row>
    <row r="10255" spans="18:18">
      <c r="R10255" s="107" t="str">
        <f t="shared" si="160"/>
        <v/>
      </c>
    </row>
    <row r="10256" spans="18:18">
      <c r="R10256" s="107" t="str">
        <f t="shared" si="160"/>
        <v/>
      </c>
    </row>
    <row r="10257" spans="18:18">
      <c r="R10257" s="107" t="str">
        <f t="shared" si="160"/>
        <v/>
      </c>
    </row>
    <row r="10258" spans="18:18">
      <c r="R10258" s="107" t="str">
        <f t="shared" si="160"/>
        <v/>
      </c>
    </row>
    <row r="10259" spans="18:18">
      <c r="R10259" s="107" t="str">
        <f t="shared" si="160"/>
        <v/>
      </c>
    </row>
    <row r="10260" spans="18:18">
      <c r="R10260" s="107" t="str">
        <f t="shared" si="160"/>
        <v/>
      </c>
    </row>
    <row r="10261" spans="18:18">
      <c r="R10261" s="107" t="str">
        <f t="shared" si="160"/>
        <v/>
      </c>
    </row>
    <row r="10262" spans="18:18">
      <c r="R10262" s="107" t="str">
        <f t="shared" si="160"/>
        <v/>
      </c>
    </row>
    <row r="10263" spans="18:18">
      <c r="R10263" s="107" t="str">
        <f t="shared" si="160"/>
        <v/>
      </c>
    </row>
    <row r="10264" spans="18:18">
      <c r="R10264" s="107" t="str">
        <f t="shared" si="160"/>
        <v/>
      </c>
    </row>
    <row r="10265" spans="18:18">
      <c r="R10265" s="107" t="str">
        <f t="shared" si="160"/>
        <v/>
      </c>
    </row>
    <row r="10266" spans="18:18">
      <c r="R10266" s="107" t="str">
        <f t="shared" si="160"/>
        <v/>
      </c>
    </row>
    <row r="10267" spans="18:18">
      <c r="R10267" s="107" t="str">
        <f t="shared" si="160"/>
        <v/>
      </c>
    </row>
    <row r="10268" spans="18:18">
      <c r="R10268" s="107" t="str">
        <f t="shared" si="160"/>
        <v/>
      </c>
    </row>
    <row r="10269" spans="18:18">
      <c r="R10269" s="107" t="str">
        <f t="shared" si="160"/>
        <v/>
      </c>
    </row>
    <row r="10270" spans="18:18">
      <c r="R10270" s="107" t="str">
        <f t="shared" si="160"/>
        <v/>
      </c>
    </row>
    <row r="10271" spans="18:18">
      <c r="R10271" s="107" t="str">
        <f t="shared" si="160"/>
        <v/>
      </c>
    </row>
    <row r="10272" spans="18:18">
      <c r="R10272" s="107" t="str">
        <f t="shared" si="160"/>
        <v/>
      </c>
    </row>
    <row r="10273" spans="18:18">
      <c r="R10273" s="107" t="str">
        <f t="shared" si="160"/>
        <v/>
      </c>
    </row>
    <row r="10274" spans="18:18">
      <c r="R10274" s="107" t="str">
        <f t="shared" si="160"/>
        <v/>
      </c>
    </row>
    <row r="10275" spans="18:18">
      <c r="R10275" s="107" t="str">
        <f t="shared" si="160"/>
        <v/>
      </c>
    </row>
    <row r="10276" spans="18:18">
      <c r="R10276" s="107" t="str">
        <f t="shared" si="160"/>
        <v/>
      </c>
    </row>
    <row r="10277" spans="18:18">
      <c r="R10277" s="107" t="str">
        <f t="shared" si="160"/>
        <v/>
      </c>
    </row>
    <row r="10278" spans="18:18">
      <c r="R10278" s="107" t="str">
        <f t="shared" si="160"/>
        <v/>
      </c>
    </row>
    <row r="10279" spans="18:18">
      <c r="R10279" s="107" t="str">
        <f t="shared" si="160"/>
        <v/>
      </c>
    </row>
    <row r="10280" spans="18:18">
      <c r="R10280" s="107" t="str">
        <f t="shared" si="160"/>
        <v/>
      </c>
    </row>
    <row r="10281" spans="18:18">
      <c r="R10281" s="107" t="str">
        <f t="shared" si="160"/>
        <v/>
      </c>
    </row>
    <row r="10282" spans="18:18">
      <c r="R10282" s="107" t="str">
        <f t="shared" si="160"/>
        <v/>
      </c>
    </row>
    <row r="10283" spans="18:18">
      <c r="R10283" s="107" t="str">
        <f t="shared" si="160"/>
        <v/>
      </c>
    </row>
    <row r="10284" spans="18:18">
      <c r="R10284" s="107" t="str">
        <f t="shared" si="160"/>
        <v/>
      </c>
    </row>
    <row r="10285" spans="18:18">
      <c r="R10285" s="107" t="str">
        <f t="shared" si="160"/>
        <v/>
      </c>
    </row>
    <row r="10286" spans="18:18">
      <c r="R10286" s="107" t="str">
        <f t="shared" si="160"/>
        <v/>
      </c>
    </row>
    <row r="10287" spans="18:18">
      <c r="R10287" s="107" t="str">
        <f t="shared" si="160"/>
        <v/>
      </c>
    </row>
    <row r="10288" spans="18:18">
      <c r="R10288" s="107" t="str">
        <f t="shared" si="160"/>
        <v/>
      </c>
    </row>
    <row r="10289" spans="18:18">
      <c r="R10289" s="107" t="str">
        <f t="shared" si="160"/>
        <v/>
      </c>
    </row>
    <row r="10290" spans="18:18">
      <c r="R10290" s="107" t="str">
        <f t="shared" si="160"/>
        <v/>
      </c>
    </row>
    <row r="10291" spans="18:18">
      <c r="R10291" s="107" t="str">
        <f t="shared" si="160"/>
        <v/>
      </c>
    </row>
    <row r="10292" spans="18:18">
      <c r="R10292" s="107" t="str">
        <f t="shared" si="160"/>
        <v/>
      </c>
    </row>
    <row r="10293" spans="18:18">
      <c r="R10293" s="107" t="str">
        <f t="shared" si="160"/>
        <v/>
      </c>
    </row>
    <row r="10294" spans="18:18">
      <c r="R10294" s="107" t="str">
        <f t="shared" si="160"/>
        <v/>
      </c>
    </row>
    <row r="10295" spans="18:18">
      <c r="R10295" s="107" t="str">
        <f t="shared" si="160"/>
        <v/>
      </c>
    </row>
    <row r="10296" spans="18:18">
      <c r="R10296" s="107" t="str">
        <f t="shared" si="160"/>
        <v/>
      </c>
    </row>
    <row r="10297" spans="18:18">
      <c r="R10297" s="107" t="str">
        <f t="shared" si="160"/>
        <v/>
      </c>
    </row>
    <row r="10298" spans="18:18">
      <c r="R10298" s="107" t="str">
        <f t="shared" si="160"/>
        <v/>
      </c>
    </row>
    <row r="10299" spans="18:18">
      <c r="R10299" s="107" t="str">
        <f t="shared" si="160"/>
        <v/>
      </c>
    </row>
    <row r="10300" spans="18:18">
      <c r="R10300" s="107" t="str">
        <f t="shared" si="160"/>
        <v/>
      </c>
    </row>
    <row r="10301" spans="18:18">
      <c r="R10301" s="107" t="str">
        <f t="shared" si="160"/>
        <v/>
      </c>
    </row>
    <row r="10302" spans="18:18">
      <c r="R10302" s="107" t="str">
        <f t="shared" si="160"/>
        <v/>
      </c>
    </row>
    <row r="10303" spans="18:18">
      <c r="R10303" s="107" t="str">
        <f t="shared" si="160"/>
        <v/>
      </c>
    </row>
    <row r="10304" spans="18:18">
      <c r="R10304" s="107" t="str">
        <f t="shared" si="160"/>
        <v/>
      </c>
    </row>
    <row r="10305" spans="18:18">
      <c r="R10305" s="107" t="str">
        <f t="shared" si="160"/>
        <v/>
      </c>
    </row>
    <row r="10306" spans="18:18">
      <c r="R10306" s="107" t="str">
        <f t="shared" si="160"/>
        <v/>
      </c>
    </row>
    <row r="10307" spans="18:18">
      <c r="R10307" s="107" t="str">
        <f t="shared" si="160"/>
        <v/>
      </c>
    </row>
    <row r="10308" spans="18:18">
      <c r="R10308" s="107" t="str">
        <f t="shared" si="160"/>
        <v/>
      </c>
    </row>
    <row r="10309" spans="18:18">
      <c r="R10309" s="107" t="str">
        <f t="shared" si="160"/>
        <v/>
      </c>
    </row>
    <row r="10310" spans="18:18">
      <c r="R10310" s="107" t="str">
        <f t="shared" ref="R10310:R10373" si="161">IF(AND(I10310="",K10310=""),"",IF(I10310="Lead","Lead",IF(K10310="Lead","Lead",IF((OR((AND((ISNUMBER(SEARCH("Galvanized",K10310))),AM10310="Yes")),(AND((ISNUMBER(SEARCH("Galvanized",K10310))),AM10310="Unknown")))),"Galvanized requiring replacement",IF((OR((AND((ISNUMBER(SEARCH("Galvanized",K10310))),AQ10310="Yes")),(AND((ISNUMBER(SEARCH("Galvanized",K10310))),AQ10310="Unknown")))),"Galvanized requiring replacement",IF(I10310="Galvanized requiring replacement","Galvanized requiring replacement",IF(K10310="Galvanized requiring replacement","Galvanized requiring replacement",IF(ISNUMBER(SEARCH("Unknown",I10310)),"Unknown",IF(ISNUMBER(SEARCH("Unknown",K10310)),"Unknown",IF(I10310="","Unknown",IF(K10310="","Unknown","Non-lead")))))))))))</f>
        <v/>
      </c>
    </row>
    <row r="10311" spans="18:18">
      <c r="R10311" s="107" t="str">
        <f t="shared" si="161"/>
        <v/>
      </c>
    </row>
    <row r="10312" spans="18:18">
      <c r="R10312" s="107" t="str">
        <f t="shared" si="161"/>
        <v/>
      </c>
    </row>
    <row r="10313" spans="18:18">
      <c r="R10313" s="107" t="str">
        <f t="shared" si="161"/>
        <v/>
      </c>
    </row>
    <row r="10314" spans="18:18">
      <c r="R10314" s="107" t="str">
        <f t="shared" si="161"/>
        <v/>
      </c>
    </row>
    <row r="10315" spans="18:18">
      <c r="R10315" s="107" t="str">
        <f t="shared" si="161"/>
        <v/>
      </c>
    </row>
    <row r="10316" spans="18:18">
      <c r="R10316" s="107" t="str">
        <f t="shared" si="161"/>
        <v/>
      </c>
    </row>
    <row r="10317" spans="18:18">
      <c r="R10317" s="107" t="str">
        <f t="shared" si="161"/>
        <v/>
      </c>
    </row>
    <row r="10318" spans="18:18">
      <c r="R10318" s="107" t="str">
        <f t="shared" si="161"/>
        <v/>
      </c>
    </row>
    <row r="10319" spans="18:18">
      <c r="R10319" s="107" t="str">
        <f t="shared" si="161"/>
        <v/>
      </c>
    </row>
    <row r="10320" spans="18:18">
      <c r="R10320" s="107" t="str">
        <f t="shared" si="161"/>
        <v/>
      </c>
    </row>
    <row r="10321" spans="18:18">
      <c r="R10321" s="107" t="str">
        <f t="shared" si="161"/>
        <v/>
      </c>
    </row>
    <row r="10322" spans="18:18">
      <c r="R10322" s="107" t="str">
        <f t="shared" si="161"/>
        <v/>
      </c>
    </row>
    <row r="10323" spans="18:18">
      <c r="R10323" s="107" t="str">
        <f t="shared" si="161"/>
        <v/>
      </c>
    </row>
    <row r="10324" spans="18:18">
      <c r="R10324" s="107" t="str">
        <f t="shared" si="161"/>
        <v/>
      </c>
    </row>
    <row r="10325" spans="18:18">
      <c r="R10325" s="107" t="str">
        <f t="shared" si="161"/>
        <v/>
      </c>
    </row>
    <row r="10326" spans="18:18">
      <c r="R10326" s="107" t="str">
        <f t="shared" si="161"/>
        <v/>
      </c>
    </row>
    <row r="10327" spans="18:18">
      <c r="R10327" s="107" t="str">
        <f t="shared" si="161"/>
        <v/>
      </c>
    </row>
    <row r="10328" spans="18:18">
      <c r="R10328" s="107" t="str">
        <f t="shared" si="161"/>
        <v/>
      </c>
    </row>
    <row r="10329" spans="18:18">
      <c r="R10329" s="107" t="str">
        <f t="shared" si="161"/>
        <v/>
      </c>
    </row>
    <row r="10330" spans="18:18">
      <c r="R10330" s="107" t="str">
        <f t="shared" si="161"/>
        <v/>
      </c>
    </row>
    <row r="10331" spans="18:18">
      <c r="R10331" s="107" t="str">
        <f t="shared" si="161"/>
        <v/>
      </c>
    </row>
    <row r="10332" spans="18:18">
      <c r="R10332" s="107" t="str">
        <f t="shared" si="161"/>
        <v/>
      </c>
    </row>
    <row r="10333" spans="18:18">
      <c r="R10333" s="107" t="str">
        <f t="shared" si="161"/>
        <v/>
      </c>
    </row>
    <row r="10334" spans="18:18">
      <c r="R10334" s="107" t="str">
        <f t="shared" si="161"/>
        <v/>
      </c>
    </row>
    <row r="10335" spans="18:18">
      <c r="R10335" s="107" t="str">
        <f t="shared" si="161"/>
        <v/>
      </c>
    </row>
    <row r="10336" spans="18:18">
      <c r="R10336" s="107" t="str">
        <f t="shared" si="161"/>
        <v/>
      </c>
    </row>
    <row r="10337" spans="18:18">
      <c r="R10337" s="107" t="str">
        <f t="shared" si="161"/>
        <v/>
      </c>
    </row>
    <row r="10338" spans="18:18">
      <c r="R10338" s="107" t="str">
        <f t="shared" si="161"/>
        <v/>
      </c>
    </row>
    <row r="10339" spans="18:18">
      <c r="R10339" s="107" t="str">
        <f t="shared" si="161"/>
        <v/>
      </c>
    </row>
    <row r="10340" spans="18:18">
      <c r="R10340" s="107" t="str">
        <f t="shared" si="161"/>
        <v/>
      </c>
    </row>
    <row r="10341" spans="18:18">
      <c r="R10341" s="107" t="str">
        <f t="shared" si="161"/>
        <v/>
      </c>
    </row>
    <row r="10342" spans="18:18">
      <c r="R10342" s="107" t="str">
        <f t="shared" si="161"/>
        <v/>
      </c>
    </row>
    <row r="10343" spans="18:18">
      <c r="R10343" s="107" t="str">
        <f t="shared" si="161"/>
        <v/>
      </c>
    </row>
    <row r="10344" spans="18:18">
      <c r="R10344" s="107" t="str">
        <f t="shared" si="161"/>
        <v/>
      </c>
    </row>
    <row r="10345" spans="18:18">
      <c r="R10345" s="107" t="str">
        <f t="shared" si="161"/>
        <v/>
      </c>
    </row>
    <row r="10346" spans="18:18">
      <c r="R10346" s="107" t="str">
        <f t="shared" si="161"/>
        <v/>
      </c>
    </row>
    <row r="10347" spans="18:18">
      <c r="R10347" s="107" t="str">
        <f t="shared" si="161"/>
        <v/>
      </c>
    </row>
    <row r="10348" spans="18:18">
      <c r="R10348" s="107" t="str">
        <f t="shared" si="161"/>
        <v/>
      </c>
    </row>
    <row r="10349" spans="18:18">
      <c r="R10349" s="107" t="str">
        <f t="shared" si="161"/>
        <v/>
      </c>
    </row>
    <row r="10350" spans="18:18">
      <c r="R10350" s="107" t="str">
        <f t="shared" si="161"/>
        <v/>
      </c>
    </row>
    <row r="10351" spans="18:18">
      <c r="R10351" s="107" t="str">
        <f t="shared" si="161"/>
        <v/>
      </c>
    </row>
    <row r="10352" spans="18:18">
      <c r="R10352" s="107" t="str">
        <f t="shared" si="161"/>
        <v/>
      </c>
    </row>
    <row r="10353" spans="18:18">
      <c r="R10353" s="107" t="str">
        <f t="shared" si="161"/>
        <v/>
      </c>
    </row>
    <row r="10354" spans="18:18">
      <c r="R10354" s="107" t="str">
        <f t="shared" si="161"/>
        <v/>
      </c>
    </row>
    <row r="10355" spans="18:18">
      <c r="R10355" s="107" t="str">
        <f t="shared" si="161"/>
        <v/>
      </c>
    </row>
    <row r="10356" spans="18:18">
      <c r="R10356" s="107" t="str">
        <f t="shared" si="161"/>
        <v/>
      </c>
    </row>
    <row r="10357" spans="18:18">
      <c r="R10357" s="107" t="str">
        <f t="shared" si="161"/>
        <v/>
      </c>
    </row>
    <row r="10358" spans="18:18">
      <c r="R10358" s="107" t="str">
        <f t="shared" si="161"/>
        <v/>
      </c>
    </row>
    <row r="10359" spans="18:18">
      <c r="R10359" s="107" t="str">
        <f t="shared" si="161"/>
        <v/>
      </c>
    </row>
    <row r="10360" spans="18:18">
      <c r="R10360" s="107" t="str">
        <f t="shared" si="161"/>
        <v/>
      </c>
    </row>
    <row r="10361" spans="18:18">
      <c r="R10361" s="107" t="str">
        <f t="shared" si="161"/>
        <v/>
      </c>
    </row>
    <row r="10362" spans="18:18">
      <c r="R10362" s="107" t="str">
        <f t="shared" si="161"/>
        <v/>
      </c>
    </row>
    <row r="10363" spans="18:18">
      <c r="R10363" s="107" t="str">
        <f t="shared" si="161"/>
        <v/>
      </c>
    </row>
    <row r="10364" spans="18:18">
      <c r="R10364" s="107" t="str">
        <f t="shared" si="161"/>
        <v/>
      </c>
    </row>
    <row r="10365" spans="18:18">
      <c r="R10365" s="107" t="str">
        <f t="shared" si="161"/>
        <v/>
      </c>
    </row>
    <row r="10366" spans="18:18">
      <c r="R10366" s="107" t="str">
        <f t="shared" si="161"/>
        <v/>
      </c>
    </row>
    <row r="10367" spans="18:18">
      <c r="R10367" s="107" t="str">
        <f t="shared" si="161"/>
        <v/>
      </c>
    </row>
    <row r="10368" spans="18:18">
      <c r="R10368" s="107" t="str">
        <f t="shared" si="161"/>
        <v/>
      </c>
    </row>
    <row r="10369" spans="18:18">
      <c r="R10369" s="107" t="str">
        <f t="shared" si="161"/>
        <v/>
      </c>
    </row>
    <row r="10370" spans="18:18">
      <c r="R10370" s="107" t="str">
        <f t="shared" si="161"/>
        <v/>
      </c>
    </row>
    <row r="10371" spans="18:18">
      <c r="R10371" s="107" t="str">
        <f t="shared" si="161"/>
        <v/>
      </c>
    </row>
    <row r="10372" spans="18:18">
      <c r="R10372" s="107" t="str">
        <f t="shared" si="161"/>
        <v/>
      </c>
    </row>
    <row r="10373" spans="18:18">
      <c r="R10373" s="107" t="str">
        <f t="shared" si="161"/>
        <v/>
      </c>
    </row>
    <row r="10374" spans="18:18">
      <c r="R10374" s="107" t="str">
        <f t="shared" ref="R10374:R10437" si="162">IF(AND(I10374="",K10374=""),"",IF(I10374="Lead","Lead",IF(K10374="Lead","Lead",IF((OR((AND((ISNUMBER(SEARCH("Galvanized",K10374))),AM10374="Yes")),(AND((ISNUMBER(SEARCH("Galvanized",K10374))),AM10374="Unknown")))),"Galvanized requiring replacement",IF((OR((AND((ISNUMBER(SEARCH("Galvanized",K10374))),AQ10374="Yes")),(AND((ISNUMBER(SEARCH("Galvanized",K10374))),AQ10374="Unknown")))),"Galvanized requiring replacement",IF(I10374="Galvanized requiring replacement","Galvanized requiring replacement",IF(K10374="Galvanized requiring replacement","Galvanized requiring replacement",IF(ISNUMBER(SEARCH("Unknown",I10374)),"Unknown",IF(ISNUMBER(SEARCH("Unknown",K10374)),"Unknown",IF(I10374="","Unknown",IF(K10374="","Unknown","Non-lead")))))))))))</f>
        <v/>
      </c>
    </row>
    <row r="10375" spans="18:18">
      <c r="R10375" s="107" t="str">
        <f t="shared" si="162"/>
        <v/>
      </c>
    </row>
    <row r="10376" spans="18:18">
      <c r="R10376" s="107" t="str">
        <f t="shared" si="162"/>
        <v/>
      </c>
    </row>
    <row r="10377" spans="18:18">
      <c r="R10377" s="107" t="str">
        <f t="shared" si="162"/>
        <v/>
      </c>
    </row>
    <row r="10378" spans="18:18">
      <c r="R10378" s="107" t="str">
        <f t="shared" si="162"/>
        <v/>
      </c>
    </row>
    <row r="10379" spans="18:18">
      <c r="R10379" s="107" t="str">
        <f t="shared" si="162"/>
        <v/>
      </c>
    </row>
    <row r="10380" spans="18:18">
      <c r="R10380" s="107" t="str">
        <f t="shared" si="162"/>
        <v/>
      </c>
    </row>
    <row r="10381" spans="18:18">
      <c r="R10381" s="107" t="str">
        <f t="shared" si="162"/>
        <v/>
      </c>
    </row>
    <row r="10382" spans="18:18">
      <c r="R10382" s="107" t="str">
        <f t="shared" si="162"/>
        <v/>
      </c>
    </row>
    <row r="10383" spans="18:18">
      <c r="R10383" s="107" t="str">
        <f t="shared" si="162"/>
        <v/>
      </c>
    </row>
    <row r="10384" spans="18:18">
      <c r="R10384" s="107" t="str">
        <f t="shared" si="162"/>
        <v/>
      </c>
    </row>
    <row r="10385" spans="18:18">
      <c r="R10385" s="107" t="str">
        <f t="shared" si="162"/>
        <v/>
      </c>
    </row>
    <row r="10386" spans="18:18">
      <c r="R10386" s="107" t="str">
        <f t="shared" si="162"/>
        <v/>
      </c>
    </row>
    <row r="10387" spans="18:18">
      <c r="R10387" s="107" t="str">
        <f t="shared" si="162"/>
        <v/>
      </c>
    </row>
    <row r="10388" spans="18:18">
      <c r="R10388" s="107" t="str">
        <f t="shared" si="162"/>
        <v/>
      </c>
    </row>
    <row r="10389" spans="18:18">
      <c r="R10389" s="107" t="str">
        <f t="shared" si="162"/>
        <v/>
      </c>
    </row>
    <row r="10390" spans="18:18">
      <c r="R10390" s="107" t="str">
        <f t="shared" si="162"/>
        <v/>
      </c>
    </row>
    <row r="10391" spans="18:18">
      <c r="R10391" s="107" t="str">
        <f t="shared" si="162"/>
        <v/>
      </c>
    </row>
    <row r="10392" spans="18:18">
      <c r="R10392" s="107" t="str">
        <f t="shared" si="162"/>
        <v/>
      </c>
    </row>
    <row r="10393" spans="18:18">
      <c r="R10393" s="107" t="str">
        <f t="shared" si="162"/>
        <v/>
      </c>
    </row>
    <row r="10394" spans="18:18">
      <c r="R10394" s="107" t="str">
        <f t="shared" si="162"/>
        <v/>
      </c>
    </row>
    <row r="10395" spans="18:18">
      <c r="R10395" s="107" t="str">
        <f t="shared" si="162"/>
        <v/>
      </c>
    </row>
    <row r="10396" spans="18:18">
      <c r="R10396" s="107" t="str">
        <f t="shared" si="162"/>
        <v/>
      </c>
    </row>
    <row r="10397" spans="18:18">
      <c r="R10397" s="107" t="str">
        <f t="shared" si="162"/>
        <v/>
      </c>
    </row>
    <row r="10398" spans="18:18">
      <c r="R10398" s="107" t="str">
        <f t="shared" si="162"/>
        <v/>
      </c>
    </row>
    <row r="10399" spans="18:18">
      <c r="R10399" s="107" t="str">
        <f t="shared" si="162"/>
        <v/>
      </c>
    </row>
    <row r="10400" spans="18:18">
      <c r="R10400" s="107" t="str">
        <f t="shared" si="162"/>
        <v/>
      </c>
    </row>
    <row r="10401" spans="18:18">
      <c r="R10401" s="107" t="str">
        <f t="shared" si="162"/>
        <v/>
      </c>
    </row>
    <row r="10402" spans="18:18">
      <c r="R10402" s="107" t="str">
        <f t="shared" si="162"/>
        <v/>
      </c>
    </row>
    <row r="10403" spans="18:18">
      <c r="R10403" s="107" t="str">
        <f t="shared" si="162"/>
        <v/>
      </c>
    </row>
    <row r="10404" spans="18:18">
      <c r="R10404" s="107" t="str">
        <f t="shared" si="162"/>
        <v/>
      </c>
    </row>
    <row r="10405" spans="18:18">
      <c r="R10405" s="107" t="str">
        <f t="shared" si="162"/>
        <v/>
      </c>
    </row>
    <row r="10406" spans="18:18">
      <c r="R10406" s="107" t="str">
        <f t="shared" si="162"/>
        <v/>
      </c>
    </row>
    <row r="10407" spans="18:18">
      <c r="R10407" s="107" t="str">
        <f t="shared" si="162"/>
        <v/>
      </c>
    </row>
    <row r="10408" spans="18:18">
      <c r="R10408" s="107" t="str">
        <f t="shared" si="162"/>
        <v/>
      </c>
    </row>
    <row r="10409" spans="18:18">
      <c r="R10409" s="107" t="str">
        <f t="shared" si="162"/>
        <v/>
      </c>
    </row>
    <row r="10410" spans="18:18">
      <c r="R10410" s="107" t="str">
        <f t="shared" si="162"/>
        <v/>
      </c>
    </row>
    <row r="10411" spans="18:18">
      <c r="R10411" s="107" t="str">
        <f t="shared" si="162"/>
        <v/>
      </c>
    </row>
    <row r="10412" spans="18:18">
      <c r="R10412" s="107" t="str">
        <f t="shared" si="162"/>
        <v/>
      </c>
    </row>
    <row r="10413" spans="18:18">
      <c r="R10413" s="107" t="str">
        <f t="shared" si="162"/>
        <v/>
      </c>
    </row>
    <row r="10414" spans="18:18">
      <c r="R10414" s="107" t="str">
        <f t="shared" si="162"/>
        <v/>
      </c>
    </row>
    <row r="10415" spans="18:18">
      <c r="R10415" s="107" t="str">
        <f t="shared" si="162"/>
        <v/>
      </c>
    </row>
    <row r="10416" spans="18:18">
      <c r="R10416" s="107" t="str">
        <f t="shared" si="162"/>
        <v/>
      </c>
    </row>
    <row r="10417" spans="18:18">
      <c r="R10417" s="107" t="str">
        <f t="shared" si="162"/>
        <v/>
      </c>
    </row>
    <row r="10418" spans="18:18">
      <c r="R10418" s="107" t="str">
        <f t="shared" si="162"/>
        <v/>
      </c>
    </row>
    <row r="10419" spans="18:18">
      <c r="R10419" s="107" t="str">
        <f t="shared" si="162"/>
        <v/>
      </c>
    </row>
    <row r="10420" spans="18:18">
      <c r="R10420" s="107" t="str">
        <f t="shared" si="162"/>
        <v/>
      </c>
    </row>
    <row r="10421" spans="18:18">
      <c r="R10421" s="107" t="str">
        <f t="shared" si="162"/>
        <v/>
      </c>
    </row>
    <row r="10422" spans="18:18">
      <c r="R10422" s="107" t="str">
        <f t="shared" si="162"/>
        <v/>
      </c>
    </row>
    <row r="10423" spans="18:18">
      <c r="R10423" s="107" t="str">
        <f t="shared" si="162"/>
        <v/>
      </c>
    </row>
    <row r="10424" spans="18:18">
      <c r="R10424" s="107" t="str">
        <f t="shared" si="162"/>
        <v/>
      </c>
    </row>
    <row r="10425" spans="18:18">
      <c r="R10425" s="107" t="str">
        <f t="shared" si="162"/>
        <v/>
      </c>
    </row>
    <row r="10426" spans="18:18">
      <c r="R10426" s="107" t="str">
        <f t="shared" si="162"/>
        <v/>
      </c>
    </row>
    <row r="10427" spans="18:18">
      <c r="R10427" s="107" t="str">
        <f t="shared" si="162"/>
        <v/>
      </c>
    </row>
    <row r="10428" spans="18:18">
      <c r="R10428" s="107" t="str">
        <f t="shared" si="162"/>
        <v/>
      </c>
    </row>
    <row r="10429" spans="18:18">
      <c r="R10429" s="107" t="str">
        <f t="shared" si="162"/>
        <v/>
      </c>
    </row>
    <row r="10430" spans="18:18">
      <c r="R10430" s="107" t="str">
        <f t="shared" si="162"/>
        <v/>
      </c>
    </row>
    <row r="10431" spans="18:18">
      <c r="R10431" s="107" t="str">
        <f t="shared" si="162"/>
        <v/>
      </c>
    </row>
    <row r="10432" spans="18:18">
      <c r="R10432" s="107" t="str">
        <f t="shared" si="162"/>
        <v/>
      </c>
    </row>
    <row r="10433" spans="18:18">
      <c r="R10433" s="107" t="str">
        <f t="shared" si="162"/>
        <v/>
      </c>
    </row>
    <row r="10434" spans="18:18">
      <c r="R10434" s="107" t="str">
        <f t="shared" si="162"/>
        <v/>
      </c>
    </row>
    <row r="10435" spans="18:18">
      <c r="R10435" s="107" t="str">
        <f t="shared" si="162"/>
        <v/>
      </c>
    </row>
    <row r="10436" spans="18:18">
      <c r="R10436" s="107" t="str">
        <f t="shared" si="162"/>
        <v/>
      </c>
    </row>
    <row r="10437" spans="18:18">
      <c r="R10437" s="107" t="str">
        <f t="shared" si="162"/>
        <v/>
      </c>
    </row>
    <row r="10438" spans="18:18">
      <c r="R10438" s="107" t="str">
        <f t="shared" ref="R10438:R10501" si="163">IF(AND(I10438="",K10438=""),"",IF(I10438="Lead","Lead",IF(K10438="Lead","Lead",IF((OR((AND((ISNUMBER(SEARCH("Galvanized",K10438))),AM10438="Yes")),(AND((ISNUMBER(SEARCH("Galvanized",K10438))),AM10438="Unknown")))),"Galvanized requiring replacement",IF((OR((AND((ISNUMBER(SEARCH("Galvanized",K10438))),AQ10438="Yes")),(AND((ISNUMBER(SEARCH("Galvanized",K10438))),AQ10438="Unknown")))),"Galvanized requiring replacement",IF(I10438="Galvanized requiring replacement","Galvanized requiring replacement",IF(K10438="Galvanized requiring replacement","Galvanized requiring replacement",IF(ISNUMBER(SEARCH("Unknown",I10438)),"Unknown",IF(ISNUMBER(SEARCH("Unknown",K10438)),"Unknown",IF(I10438="","Unknown",IF(K10438="","Unknown","Non-lead")))))))))))</f>
        <v/>
      </c>
    </row>
    <row r="10439" spans="18:18">
      <c r="R10439" s="107" t="str">
        <f t="shared" si="163"/>
        <v/>
      </c>
    </row>
    <row r="10440" spans="18:18">
      <c r="R10440" s="107" t="str">
        <f t="shared" si="163"/>
        <v/>
      </c>
    </row>
    <row r="10441" spans="18:18">
      <c r="R10441" s="107" t="str">
        <f t="shared" si="163"/>
        <v/>
      </c>
    </row>
    <row r="10442" spans="18:18">
      <c r="R10442" s="107" t="str">
        <f t="shared" si="163"/>
        <v/>
      </c>
    </row>
    <row r="10443" spans="18:18">
      <c r="R10443" s="107" t="str">
        <f t="shared" si="163"/>
        <v/>
      </c>
    </row>
    <row r="10444" spans="18:18">
      <c r="R10444" s="107" t="str">
        <f t="shared" si="163"/>
        <v/>
      </c>
    </row>
    <row r="10445" spans="18:18">
      <c r="R10445" s="107" t="str">
        <f t="shared" si="163"/>
        <v/>
      </c>
    </row>
    <row r="10446" spans="18:18">
      <c r="R10446" s="107" t="str">
        <f t="shared" si="163"/>
        <v/>
      </c>
    </row>
    <row r="10447" spans="18:18">
      <c r="R10447" s="107" t="str">
        <f t="shared" si="163"/>
        <v/>
      </c>
    </row>
    <row r="10448" spans="18:18">
      <c r="R10448" s="107" t="str">
        <f t="shared" si="163"/>
        <v/>
      </c>
    </row>
    <row r="10449" spans="18:18">
      <c r="R10449" s="107" t="str">
        <f t="shared" si="163"/>
        <v/>
      </c>
    </row>
    <row r="10450" spans="18:18">
      <c r="R10450" s="107" t="str">
        <f t="shared" si="163"/>
        <v/>
      </c>
    </row>
    <row r="10451" spans="18:18">
      <c r="R10451" s="107" t="str">
        <f t="shared" si="163"/>
        <v/>
      </c>
    </row>
    <row r="10452" spans="18:18">
      <c r="R10452" s="107" t="str">
        <f t="shared" si="163"/>
        <v/>
      </c>
    </row>
    <row r="10453" spans="18:18">
      <c r="R10453" s="107" t="str">
        <f t="shared" si="163"/>
        <v/>
      </c>
    </row>
    <row r="10454" spans="18:18">
      <c r="R10454" s="107" t="str">
        <f t="shared" si="163"/>
        <v/>
      </c>
    </row>
    <row r="10455" spans="18:18">
      <c r="R10455" s="107" t="str">
        <f t="shared" si="163"/>
        <v/>
      </c>
    </row>
    <row r="10456" spans="18:18">
      <c r="R10456" s="107" t="str">
        <f t="shared" si="163"/>
        <v/>
      </c>
    </row>
    <row r="10457" spans="18:18">
      <c r="R10457" s="107" t="str">
        <f t="shared" si="163"/>
        <v/>
      </c>
    </row>
    <row r="10458" spans="18:18">
      <c r="R10458" s="107" t="str">
        <f t="shared" si="163"/>
        <v/>
      </c>
    </row>
    <row r="10459" spans="18:18">
      <c r="R10459" s="107" t="str">
        <f t="shared" si="163"/>
        <v/>
      </c>
    </row>
    <row r="10460" spans="18:18">
      <c r="R10460" s="107" t="str">
        <f t="shared" si="163"/>
        <v/>
      </c>
    </row>
    <row r="10461" spans="18:18">
      <c r="R10461" s="107" t="str">
        <f t="shared" si="163"/>
        <v/>
      </c>
    </row>
    <row r="10462" spans="18:18">
      <c r="R10462" s="107" t="str">
        <f t="shared" si="163"/>
        <v/>
      </c>
    </row>
    <row r="10463" spans="18:18">
      <c r="R10463" s="107" t="str">
        <f t="shared" si="163"/>
        <v/>
      </c>
    </row>
    <row r="10464" spans="18:18">
      <c r="R10464" s="107" t="str">
        <f t="shared" si="163"/>
        <v/>
      </c>
    </row>
    <row r="10465" spans="18:18">
      <c r="R10465" s="107" t="str">
        <f t="shared" si="163"/>
        <v/>
      </c>
    </row>
    <row r="10466" spans="18:18">
      <c r="R10466" s="107" t="str">
        <f t="shared" si="163"/>
        <v/>
      </c>
    </row>
    <row r="10467" spans="18:18">
      <c r="R10467" s="107" t="str">
        <f t="shared" si="163"/>
        <v/>
      </c>
    </row>
    <row r="10468" spans="18:18">
      <c r="R10468" s="107" t="str">
        <f t="shared" si="163"/>
        <v/>
      </c>
    </row>
    <row r="10469" spans="18:18">
      <c r="R10469" s="107" t="str">
        <f t="shared" si="163"/>
        <v/>
      </c>
    </row>
    <row r="10470" spans="18:18">
      <c r="R10470" s="107" t="str">
        <f t="shared" si="163"/>
        <v/>
      </c>
    </row>
    <row r="10471" spans="18:18">
      <c r="R10471" s="107" t="str">
        <f t="shared" si="163"/>
        <v/>
      </c>
    </row>
    <row r="10472" spans="18:18">
      <c r="R10472" s="107" t="str">
        <f t="shared" si="163"/>
        <v/>
      </c>
    </row>
    <row r="10473" spans="18:18">
      <c r="R10473" s="107" t="str">
        <f t="shared" si="163"/>
        <v/>
      </c>
    </row>
    <row r="10474" spans="18:18">
      <c r="R10474" s="107" t="str">
        <f t="shared" si="163"/>
        <v/>
      </c>
    </row>
    <row r="10475" spans="18:18">
      <c r="R10475" s="107" t="str">
        <f t="shared" si="163"/>
        <v/>
      </c>
    </row>
    <row r="10476" spans="18:18">
      <c r="R10476" s="107" t="str">
        <f t="shared" si="163"/>
        <v/>
      </c>
    </row>
    <row r="10477" spans="18:18">
      <c r="R10477" s="107" t="str">
        <f t="shared" si="163"/>
        <v/>
      </c>
    </row>
    <row r="10478" spans="18:18">
      <c r="R10478" s="107" t="str">
        <f t="shared" si="163"/>
        <v/>
      </c>
    </row>
    <row r="10479" spans="18:18">
      <c r="R10479" s="107" t="str">
        <f t="shared" si="163"/>
        <v/>
      </c>
    </row>
    <row r="10480" spans="18:18">
      <c r="R10480" s="107" t="str">
        <f t="shared" si="163"/>
        <v/>
      </c>
    </row>
    <row r="10481" spans="18:18">
      <c r="R10481" s="107" t="str">
        <f t="shared" si="163"/>
        <v/>
      </c>
    </row>
    <row r="10482" spans="18:18">
      <c r="R10482" s="107" t="str">
        <f t="shared" si="163"/>
        <v/>
      </c>
    </row>
    <row r="10483" spans="18:18">
      <c r="R10483" s="107" t="str">
        <f t="shared" si="163"/>
        <v/>
      </c>
    </row>
    <row r="10484" spans="18:18">
      <c r="R10484" s="107" t="str">
        <f t="shared" si="163"/>
        <v/>
      </c>
    </row>
    <row r="10485" spans="18:18">
      <c r="R10485" s="107" t="str">
        <f t="shared" si="163"/>
        <v/>
      </c>
    </row>
    <row r="10486" spans="18:18">
      <c r="R10486" s="107" t="str">
        <f t="shared" si="163"/>
        <v/>
      </c>
    </row>
    <row r="10487" spans="18:18">
      <c r="R10487" s="107" t="str">
        <f t="shared" si="163"/>
        <v/>
      </c>
    </row>
    <row r="10488" spans="18:18">
      <c r="R10488" s="107" t="str">
        <f t="shared" si="163"/>
        <v/>
      </c>
    </row>
    <row r="10489" spans="18:18">
      <c r="R10489" s="107" t="str">
        <f t="shared" si="163"/>
        <v/>
      </c>
    </row>
    <row r="10490" spans="18:18">
      <c r="R10490" s="107" t="str">
        <f t="shared" si="163"/>
        <v/>
      </c>
    </row>
    <row r="10491" spans="18:18">
      <c r="R10491" s="107" t="str">
        <f t="shared" si="163"/>
        <v/>
      </c>
    </row>
    <row r="10492" spans="18:18">
      <c r="R10492" s="107" t="str">
        <f t="shared" si="163"/>
        <v/>
      </c>
    </row>
    <row r="10493" spans="18:18">
      <c r="R10493" s="107" t="str">
        <f t="shared" si="163"/>
        <v/>
      </c>
    </row>
    <row r="10494" spans="18:18">
      <c r="R10494" s="107" t="str">
        <f t="shared" si="163"/>
        <v/>
      </c>
    </row>
    <row r="10495" spans="18:18">
      <c r="R10495" s="107" t="str">
        <f t="shared" si="163"/>
        <v/>
      </c>
    </row>
    <row r="10496" spans="18:18">
      <c r="R10496" s="107" t="str">
        <f t="shared" si="163"/>
        <v/>
      </c>
    </row>
    <row r="10497" spans="18:18">
      <c r="R10497" s="107" t="str">
        <f t="shared" si="163"/>
        <v/>
      </c>
    </row>
    <row r="10498" spans="18:18">
      <c r="R10498" s="107" t="str">
        <f t="shared" si="163"/>
        <v/>
      </c>
    </row>
    <row r="10499" spans="18:18">
      <c r="R10499" s="107" t="str">
        <f t="shared" si="163"/>
        <v/>
      </c>
    </row>
    <row r="10500" spans="18:18">
      <c r="R10500" s="107" t="str">
        <f t="shared" si="163"/>
        <v/>
      </c>
    </row>
    <row r="10501" spans="18:18">
      <c r="R10501" s="107" t="str">
        <f t="shared" si="163"/>
        <v/>
      </c>
    </row>
    <row r="10502" spans="18:18">
      <c r="R10502" s="107" t="str">
        <f t="shared" ref="R10502:R10565" si="164">IF(AND(I10502="",K10502=""),"",IF(I10502="Lead","Lead",IF(K10502="Lead","Lead",IF((OR((AND((ISNUMBER(SEARCH("Galvanized",K10502))),AM10502="Yes")),(AND((ISNUMBER(SEARCH("Galvanized",K10502))),AM10502="Unknown")))),"Galvanized requiring replacement",IF((OR((AND((ISNUMBER(SEARCH("Galvanized",K10502))),AQ10502="Yes")),(AND((ISNUMBER(SEARCH("Galvanized",K10502))),AQ10502="Unknown")))),"Galvanized requiring replacement",IF(I10502="Galvanized requiring replacement","Galvanized requiring replacement",IF(K10502="Galvanized requiring replacement","Galvanized requiring replacement",IF(ISNUMBER(SEARCH("Unknown",I10502)),"Unknown",IF(ISNUMBER(SEARCH("Unknown",K10502)),"Unknown",IF(I10502="","Unknown",IF(K10502="","Unknown","Non-lead")))))))))))</f>
        <v/>
      </c>
    </row>
    <row r="10503" spans="18:18">
      <c r="R10503" s="107" t="str">
        <f t="shared" si="164"/>
        <v/>
      </c>
    </row>
    <row r="10504" spans="18:18">
      <c r="R10504" s="107" t="str">
        <f t="shared" si="164"/>
        <v/>
      </c>
    </row>
    <row r="10505" spans="18:18">
      <c r="R10505" s="107" t="str">
        <f t="shared" si="164"/>
        <v/>
      </c>
    </row>
    <row r="10506" spans="18:18">
      <c r="R10506" s="107" t="str">
        <f t="shared" si="164"/>
        <v/>
      </c>
    </row>
    <row r="10507" spans="18:18">
      <c r="R10507" s="107" t="str">
        <f t="shared" si="164"/>
        <v/>
      </c>
    </row>
    <row r="10508" spans="18:18">
      <c r="R10508" s="107" t="str">
        <f t="shared" si="164"/>
        <v/>
      </c>
    </row>
    <row r="10509" spans="18:18">
      <c r="R10509" s="107" t="str">
        <f t="shared" si="164"/>
        <v/>
      </c>
    </row>
    <row r="10510" spans="18:18">
      <c r="R10510" s="107" t="str">
        <f t="shared" si="164"/>
        <v/>
      </c>
    </row>
    <row r="10511" spans="18:18">
      <c r="R10511" s="107" t="str">
        <f t="shared" si="164"/>
        <v/>
      </c>
    </row>
    <row r="10512" spans="18:18">
      <c r="R10512" s="107" t="str">
        <f t="shared" si="164"/>
        <v/>
      </c>
    </row>
    <row r="10513" spans="18:18">
      <c r="R10513" s="107" t="str">
        <f t="shared" si="164"/>
        <v/>
      </c>
    </row>
    <row r="10514" spans="18:18">
      <c r="R10514" s="107" t="str">
        <f t="shared" si="164"/>
        <v/>
      </c>
    </row>
    <row r="10515" spans="18:18">
      <c r="R10515" s="107" t="str">
        <f t="shared" si="164"/>
        <v/>
      </c>
    </row>
    <row r="10516" spans="18:18">
      <c r="R10516" s="107" t="str">
        <f t="shared" si="164"/>
        <v/>
      </c>
    </row>
    <row r="10517" spans="18:18">
      <c r="R10517" s="107" t="str">
        <f t="shared" si="164"/>
        <v/>
      </c>
    </row>
    <row r="10518" spans="18:18">
      <c r="R10518" s="107" t="str">
        <f t="shared" si="164"/>
        <v/>
      </c>
    </row>
    <row r="10519" spans="18:18">
      <c r="R10519" s="107" t="str">
        <f t="shared" si="164"/>
        <v/>
      </c>
    </row>
    <row r="10520" spans="18:18">
      <c r="R10520" s="107" t="str">
        <f t="shared" si="164"/>
        <v/>
      </c>
    </row>
    <row r="10521" spans="18:18">
      <c r="R10521" s="107" t="str">
        <f t="shared" si="164"/>
        <v/>
      </c>
    </row>
    <row r="10522" spans="18:18">
      <c r="R10522" s="107" t="str">
        <f t="shared" si="164"/>
        <v/>
      </c>
    </row>
    <row r="10523" spans="18:18">
      <c r="R10523" s="107" t="str">
        <f t="shared" si="164"/>
        <v/>
      </c>
    </row>
    <row r="10524" spans="18:18">
      <c r="R10524" s="107" t="str">
        <f t="shared" si="164"/>
        <v/>
      </c>
    </row>
    <row r="10525" spans="18:18">
      <c r="R10525" s="107" t="str">
        <f t="shared" si="164"/>
        <v/>
      </c>
    </row>
    <row r="10526" spans="18:18">
      <c r="R10526" s="107" t="str">
        <f t="shared" si="164"/>
        <v/>
      </c>
    </row>
    <row r="10527" spans="18:18">
      <c r="R10527" s="107" t="str">
        <f t="shared" si="164"/>
        <v/>
      </c>
    </row>
    <row r="10528" spans="18:18">
      <c r="R10528" s="107" t="str">
        <f t="shared" si="164"/>
        <v/>
      </c>
    </row>
    <row r="10529" spans="18:18">
      <c r="R10529" s="107" t="str">
        <f t="shared" si="164"/>
        <v/>
      </c>
    </row>
    <row r="10530" spans="18:18">
      <c r="R10530" s="107" t="str">
        <f t="shared" si="164"/>
        <v/>
      </c>
    </row>
    <row r="10531" spans="18:18">
      <c r="R10531" s="107" t="str">
        <f t="shared" si="164"/>
        <v/>
      </c>
    </row>
    <row r="10532" spans="18:18">
      <c r="R10532" s="107" t="str">
        <f t="shared" si="164"/>
        <v/>
      </c>
    </row>
    <row r="10533" spans="18:18">
      <c r="R10533" s="107" t="str">
        <f t="shared" si="164"/>
        <v/>
      </c>
    </row>
    <row r="10534" spans="18:18">
      <c r="R10534" s="107" t="str">
        <f t="shared" si="164"/>
        <v/>
      </c>
    </row>
    <row r="10535" spans="18:18">
      <c r="R10535" s="107" t="str">
        <f t="shared" si="164"/>
        <v/>
      </c>
    </row>
    <row r="10536" spans="18:18">
      <c r="R10536" s="107" t="str">
        <f t="shared" si="164"/>
        <v/>
      </c>
    </row>
    <row r="10537" spans="18:18">
      <c r="R10537" s="107" t="str">
        <f t="shared" si="164"/>
        <v/>
      </c>
    </row>
    <row r="10538" spans="18:18">
      <c r="R10538" s="107" t="str">
        <f t="shared" si="164"/>
        <v/>
      </c>
    </row>
    <row r="10539" spans="18:18">
      <c r="R10539" s="107" t="str">
        <f t="shared" si="164"/>
        <v/>
      </c>
    </row>
    <row r="10540" spans="18:18">
      <c r="R10540" s="107" t="str">
        <f t="shared" si="164"/>
        <v/>
      </c>
    </row>
    <row r="10541" spans="18:18">
      <c r="R10541" s="107" t="str">
        <f t="shared" si="164"/>
        <v/>
      </c>
    </row>
    <row r="10542" spans="18:18">
      <c r="R10542" s="107" t="str">
        <f t="shared" si="164"/>
        <v/>
      </c>
    </row>
    <row r="10543" spans="18:18">
      <c r="R10543" s="107" t="str">
        <f t="shared" si="164"/>
        <v/>
      </c>
    </row>
    <row r="10544" spans="18:18">
      <c r="R10544" s="107" t="str">
        <f t="shared" si="164"/>
        <v/>
      </c>
    </row>
    <row r="10545" spans="18:18">
      <c r="R10545" s="107" t="str">
        <f t="shared" si="164"/>
        <v/>
      </c>
    </row>
    <row r="10546" spans="18:18">
      <c r="R10546" s="107" t="str">
        <f t="shared" si="164"/>
        <v/>
      </c>
    </row>
    <row r="10547" spans="18:18">
      <c r="R10547" s="107" t="str">
        <f t="shared" si="164"/>
        <v/>
      </c>
    </row>
    <row r="10548" spans="18:18">
      <c r="R10548" s="107" t="str">
        <f t="shared" si="164"/>
        <v/>
      </c>
    </row>
    <row r="10549" spans="18:18">
      <c r="R10549" s="107" t="str">
        <f t="shared" si="164"/>
        <v/>
      </c>
    </row>
    <row r="10550" spans="18:18">
      <c r="R10550" s="107" t="str">
        <f t="shared" si="164"/>
        <v/>
      </c>
    </row>
    <row r="10551" spans="18:18">
      <c r="R10551" s="107" t="str">
        <f t="shared" si="164"/>
        <v/>
      </c>
    </row>
    <row r="10552" spans="18:18">
      <c r="R10552" s="107" t="str">
        <f t="shared" si="164"/>
        <v/>
      </c>
    </row>
    <row r="10553" spans="18:18">
      <c r="R10553" s="107" t="str">
        <f t="shared" si="164"/>
        <v/>
      </c>
    </row>
    <row r="10554" spans="18:18">
      <c r="R10554" s="107" t="str">
        <f t="shared" si="164"/>
        <v/>
      </c>
    </row>
    <row r="10555" spans="18:18">
      <c r="R10555" s="107" t="str">
        <f t="shared" si="164"/>
        <v/>
      </c>
    </row>
    <row r="10556" spans="18:18">
      <c r="R10556" s="107" t="str">
        <f t="shared" si="164"/>
        <v/>
      </c>
    </row>
    <row r="10557" spans="18:18">
      <c r="R10557" s="107" t="str">
        <f t="shared" si="164"/>
        <v/>
      </c>
    </row>
    <row r="10558" spans="18:18">
      <c r="R10558" s="107" t="str">
        <f t="shared" si="164"/>
        <v/>
      </c>
    </row>
    <row r="10559" spans="18:18">
      <c r="R10559" s="107" t="str">
        <f t="shared" si="164"/>
        <v/>
      </c>
    </row>
    <row r="10560" spans="18:18">
      <c r="R10560" s="107" t="str">
        <f t="shared" si="164"/>
        <v/>
      </c>
    </row>
    <row r="10561" spans="18:18">
      <c r="R10561" s="107" t="str">
        <f t="shared" si="164"/>
        <v/>
      </c>
    </row>
    <row r="10562" spans="18:18">
      <c r="R10562" s="107" t="str">
        <f t="shared" si="164"/>
        <v/>
      </c>
    </row>
    <row r="10563" spans="18:18">
      <c r="R10563" s="107" t="str">
        <f t="shared" si="164"/>
        <v/>
      </c>
    </row>
    <row r="10564" spans="18:18">
      <c r="R10564" s="107" t="str">
        <f t="shared" si="164"/>
        <v/>
      </c>
    </row>
    <row r="10565" spans="18:18">
      <c r="R10565" s="107" t="str">
        <f t="shared" si="164"/>
        <v/>
      </c>
    </row>
    <row r="10566" spans="18:18">
      <c r="R10566" s="107" t="str">
        <f t="shared" ref="R10566:R10629" si="165">IF(AND(I10566="",K10566=""),"",IF(I10566="Lead","Lead",IF(K10566="Lead","Lead",IF((OR((AND((ISNUMBER(SEARCH("Galvanized",K10566))),AM10566="Yes")),(AND((ISNUMBER(SEARCH("Galvanized",K10566))),AM10566="Unknown")))),"Galvanized requiring replacement",IF((OR((AND((ISNUMBER(SEARCH("Galvanized",K10566))),AQ10566="Yes")),(AND((ISNUMBER(SEARCH("Galvanized",K10566))),AQ10566="Unknown")))),"Galvanized requiring replacement",IF(I10566="Galvanized requiring replacement","Galvanized requiring replacement",IF(K10566="Galvanized requiring replacement","Galvanized requiring replacement",IF(ISNUMBER(SEARCH("Unknown",I10566)),"Unknown",IF(ISNUMBER(SEARCH("Unknown",K10566)),"Unknown",IF(I10566="","Unknown",IF(K10566="","Unknown","Non-lead")))))))))))</f>
        <v/>
      </c>
    </row>
    <row r="10567" spans="18:18">
      <c r="R10567" s="107" t="str">
        <f t="shared" si="165"/>
        <v/>
      </c>
    </row>
    <row r="10568" spans="18:18">
      <c r="R10568" s="107" t="str">
        <f t="shared" si="165"/>
        <v/>
      </c>
    </row>
    <row r="10569" spans="18:18">
      <c r="R10569" s="107" t="str">
        <f t="shared" si="165"/>
        <v/>
      </c>
    </row>
    <row r="10570" spans="18:18">
      <c r="R10570" s="107" t="str">
        <f t="shared" si="165"/>
        <v/>
      </c>
    </row>
    <row r="10571" spans="18:18">
      <c r="R10571" s="107" t="str">
        <f t="shared" si="165"/>
        <v/>
      </c>
    </row>
    <row r="10572" spans="18:18">
      <c r="R10572" s="107" t="str">
        <f t="shared" si="165"/>
        <v/>
      </c>
    </row>
    <row r="10573" spans="18:18">
      <c r="R10573" s="107" t="str">
        <f t="shared" si="165"/>
        <v/>
      </c>
    </row>
    <row r="10574" spans="18:18">
      <c r="R10574" s="107" t="str">
        <f t="shared" si="165"/>
        <v/>
      </c>
    </row>
    <row r="10575" spans="18:18">
      <c r="R10575" s="107" t="str">
        <f t="shared" si="165"/>
        <v/>
      </c>
    </row>
    <row r="10576" spans="18:18">
      <c r="R10576" s="107" t="str">
        <f t="shared" si="165"/>
        <v/>
      </c>
    </row>
    <row r="10577" spans="18:18">
      <c r="R10577" s="107" t="str">
        <f t="shared" si="165"/>
        <v/>
      </c>
    </row>
    <row r="10578" spans="18:18">
      <c r="R10578" s="107" t="str">
        <f t="shared" si="165"/>
        <v/>
      </c>
    </row>
    <row r="10579" spans="18:18">
      <c r="R10579" s="107" t="str">
        <f t="shared" si="165"/>
        <v/>
      </c>
    </row>
    <row r="10580" spans="18:18">
      <c r="R10580" s="107" t="str">
        <f t="shared" si="165"/>
        <v/>
      </c>
    </row>
    <row r="10581" spans="18:18">
      <c r="R10581" s="107" t="str">
        <f t="shared" si="165"/>
        <v/>
      </c>
    </row>
    <row r="10582" spans="18:18">
      <c r="R10582" s="107" t="str">
        <f t="shared" si="165"/>
        <v/>
      </c>
    </row>
    <row r="10583" spans="18:18">
      <c r="R10583" s="107" t="str">
        <f t="shared" si="165"/>
        <v/>
      </c>
    </row>
    <row r="10584" spans="18:18">
      <c r="R10584" s="107" t="str">
        <f t="shared" si="165"/>
        <v/>
      </c>
    </row>
    <row r="10585" spans="18:18">
      <c r="R10585" s="107" t="str">
        <f t="shared" si="165"/>
        <v/>
      </c>
    </row>
    <row r="10586" spans="18:18">
      <c r="R10586" s="107" t="str">
        <f t="shared" si="165"/>
        <v/>
      </c>
    </row>
    <row r="10587" spans="18:18">
      <c r="R10587" s="107" t="str">
        <f t="shared" si="165"/>
        <v/>
      </c>
    </row>
    <row r="10588" spans="18:18">
      <c r="R10588" s="107" t="str">
        <f t="shared" si="165"/>
        <v/>
      </c>
    </row>
    <row r="10589" spans="18:18">
      <c r="R10589" s="107" t="str">
        <f t="shared" si="165"/>
        <v/>
      </c>
    </row>
    <row r="10590" spans="18:18">
      <c r="R10590" s="107" t="str">
        <f t="shared" si="165"/>
        <v/>
      </c>
    </row>
    <row r="10591" spans="18:18">
      <c r="R10591" s="107" t="str">
        <f t="shared" si="165"/>
        <v/>
      </c>
    </row>
    <row r="10592" spans="18:18">
      <c r="R10592" s="107" t="str">
        <f t="shared" si="165"/>
        <v/>
      </c>
    </row>
    <row r="10593" spans="18:18">
      <c r="R10593" s="107" t="str">
        <f t="shared" si="165"/>
        <v/>
      </c>
    </row>
    <row r="10594" spans="18:18">
      <c r="R10594" s="107" t="str">
        <f t="shared" si="165"/>
        <v/>
      </c>
    </row>
    <row r="10595" spans="18:18">
      <c r="R10595" s="107" t="str">
        <f t="shared" si="165"/>
        <v/>
      </c>
    </row>
    <row r="10596" spans="18:18">
      <c r="R10596" s="107" t="str">
        <f t="shared" si="165"/>
        <v/>
      </c>
    </row>
    <row r="10597" spans="18:18">
      <c r="R10597" s="107" t="str">
        <f t="shared" si="165"/>
        <v/>
      </c>
    </row>
    <row r="10598" spans="18:18">
      <c r="R10598" s="107" t="str">
        <f t="shared" si="165"/>
        <v/>
      </c>
    </row>
    <row r="10599" spans="18:18">
      <c r="R10599" s="107" t="str">
        <f t="shared" si="165"/>
        <v/>
      </c>
    </row>
    <row r="10600" spans="18:18">
      <c r="R10600" s="107" t="str">
        <f t="shared" si="165"/>
        <v/>
      </c>
    </row>
    <row r="10601" spans="18:18">
      <c r="R10601" s="107" t="str">
        <f t="shared" si="165"/>
        <v/>
      </c>
    </row>
    <row r="10602" spans="18:18">
      <c r="R10602" s="107" t="str">
        <f t="shared" si="165"/>
        <v/>
      </c>
    </row>
    <row r="10603" spans="18:18">
      <c r="R10603" s="107" t="str">
        <f t="shared" si="165"/>
        <v/>
      </c>
    </row>
    <row r="10604" spans="18:18">
      <c r="R10604" s="107" t="str">
        <f t="shared" si="165"/>
        <v/>
      </c>
    </row>
    <row r="10605" spans="18:18">
      <c r="R10605" s="107" t="str">
        <f t="shared" si="165"/>
        <v/>
      </c>
    </row>
    <row r="10606" spans="18:18">
      <c r="R10606" s="107" t="str">
        <f t="shared" si="165"/>
        <v/>
      </c>
    </row>
    <row r="10607" spans="18:18">
      <c r="R10607" s="107" t="str">
        <f t="shared" si="165"/>
        <v/>
      </c>
    </row>
    <row r="10608" spans="18:18">
      <c r="R10608" s="107" t="str">
        <f t="shared" si="165"/>
        <v/>
      </c>
    </row>
    <row r="10609" spans="18:18">
      <c r="R10609" s="107" t="str">
        <f t="shared" si="165"/>
        <v/>
      </c>
    </row>
    <row r="10610" spans="18:18">
      <c r="R10610" s="107" t="str">
        <f t="shared" si="165"/>
        <v/>
      </c>
    </row>
    <row r="10611" spans="18:18">
      <c r="R10611" s="107" t="str">
        <f t="shared" si="165"/>
        <v/>
      </c>
    </row>
    <row r="10612" spans="18:18">
      <c r="R10612" s="107" t="str">
        <f t="shared" si="165"/>
        <v/>
      </c>
    </row>
    <row r="10613" spans="18:18">
      <c r="R10613" s="107" t="str">
        <f t="shared" si="165"/>
        <v/>
      </c>
    </row>
    <row r="10614" spans="18:18">
      <c r="R10614" s="107" t="str">
        <f t="shared" si="165"/>
        <v/>
      </c>
    </row>
    <row r="10615" spans="18:18">
      <c r="R10615" s="107" t="str">
        <f t="shared" si="165"/>
        <v/>
      </c>
    </row>
    <row r="10616" spans="18:18">
      <c r="R10616" s="107" t="str">
        <f t="shared" si="165"/>
        <v/>
      </c>
    </row>
    <row r="10617" spans="18:18">
      <c r="R10617" s="107" t="str">
        <f t="shared" si="165"/>
        <v/>
      </c>
    </row>
    <row r="10618" spans="18:18">
      <c r="R10618" s="107" t="str">
        <f t="shared" si="165"/>
        <v/>
      </c>
    </row>
    <row r="10619" spans="18:18">
      <c r="R10619" s="107" t="str">
        <f t="shared" si="165"/>
        <v/>
      </c>
    </row>
    <row r="10620" spans="18:18">
      <c r="R10620" s="107" t="str">
        <f t="shared" si="165"/>
        <v/>
      </c>
    </row>
    <row r="10621" spans="18:18">
      <c r="R10621" s="107" t="str">
        <f t="shared" si="165"/>
        <v/>
      </c>
    </row>
    <row r="10622" spans="18:18">
      <c r="R10622" s="107" t="str">
        <f t="shared" si="165"/>
        <v/>
      </c>
    </row>
    <row r="10623" spans="18:18">
      <c r="R10623" s="107" t="str">
        <f t="shared" si="165"/>
        <v/>
      </c>
    </row>
    <row r="10624" spans="18:18">
      <c r="R10624" s="107" t="str">
        <f t="shared" si="165"/>
        <v/>
      </c>
    </row>
    <row r="10625" spans="18:18">
      <c r="R10625" s="107" t="str">
        <f t="shared" si="165"/>
        <v/>
      </c>
    </row>
    <row r="10626" spans="18:18">
      <c r="R10626" s="107" t="str">
        <f t="shared" si="165"/>
        <v/>
      </c>
    </row>
    <row r="10627" spans="18:18">
      <c r="R10627" s="107" t="str">
        <f t="shared" si="165"/>
        <v/>
      </c>
    </row>
    <row r="10628" spans="18:18">
      <c r="R10628" s="107" t="str">
        <f t="shared" si="165"/>
        <v/>
      </c>
    </row>
    <row r="10629" spans="18:18">
      <c r="R10629" s="107" t="str">
        <f t="shared" si="165"/>
        <v/>
      </c>
    </row>
    <row r="10630" spans="18:18">
      <c r="R10630" s="107" t="str">
        <f t="shared" ref="R10630:R10693" si="166">IF(AND(I10630="",K10630=""),"",IF(I10630="Lead","Lead",IF(K10630="Lead","Lead",IF((OR((AND((ISNUMBER(SEARCH("Galvanized",K10630))),AM10630="Yes")),(AND((ISNUMBER(SEARCH("Galvanized",K10630))),AM10630="Unknown")))),"Galvanized requiring replacement",IF((OR((AND((ISNUMBER(SEARCH("Galvanized",K10630))),AQ10630="Yes")),(AND((ISNUMBER(SEARCH("Galvanized",K10630))),AQ10630="Unknown")))),"Galvanized requiring replacement",IF(I10630="Galvanized requiring replacement","Galvanized requiring replacement",IF(K10630="Galvanized requiring replacement","Galvanized requiring replacement",IF(ISNUMBER(SEARCH("Unknown",I10630)),"Unknown",IF(ISNUMBER(SEARCH("Unknown",K10630)),"Unknown",IF(I10630="","Unknown",IF(K10630="","Unknown","Non-lead")))))))))))</f>
        <v/>
      </c>
    </row>
    <row r="10631" spans="18:18">
      <c r="R10631" s="107" t="str">
        <f t="shared" si="166"/>
        <v/>
      </c>
    </row>
    <row r="10632" spans="18:18">
      <c r="R10632" s="107" t="str">
        <f t="shared" si="166"/>
        <v/>
      </c>
    </row>
    <row r="10633" spans="18:18">
      <c r="R10633" s="107" t="str">
        <f t="shared" si="166"/>
        <v/>
      </c>
    </row>
    <row r="10634" spans="18:18">
      <c r="R10634" s="107" t="str">
        <f t="shared" si="166"/>
        <v/>
      </c>
    </row>
    <row r="10635" spans="18:18">
      <c r="R10635" s="107" t="str">
        <f t="shared" si="166"/>
        <v/>
      </c>
    </row>
    <row r="10636" spans="18:18">
      <c r="R10636" s="107" t="str">
        <f t="shared" si="166"/>
        <v/>
      </c>
    </row>
    <row r="10637" spans="18:18">
      <c r="R10637" s="107" t="str">
        <f t="shared" si="166"/>
        <v/>
      </c>
    </row>
    <row r="10638" spans="18:18">
      <c r="R10638" s="107" t="str">
        <f t="shared" si="166"/>
        <v/>
      </c>
    </row>
    <row r="10639" spans="18:18">
      <c r="R10639" s="107" t="str">
        <f t="shared" si="166"/>
        <v/>
      </c>
    </row>
    <row r="10640" spans="18:18">
      <c r="R10640" s="107" t="str">
        <f t="shared" si="166"/>
        <v/>
      </c>
    </row>
    <row r="10641" spans="18:18">
      <c r="R10641" s="107" t="str">
        <f t="shared" si="166"/>
        <v/>
      </c>
    </row>
    <row r="10642" spans="18:18">
      <c r="R10642" s="107" t="str">
        <f t="shared" si="166"/>
        <v/>
      </c>
    </row>
    <row r="10643" spans="18:18">
      <c r="R10643" s="107" t="str">
        <f t="shared" si="166"/>
        <v/>
      </c>
    </row>
    <row r="10644" spans="18:18">
      <c r="R10644" s="107" t="str">
        <f t="shared" si="166"/>
        <v/>
      </c>
    </row>
    <row r="10645" spans="18:18">
      <c r="R10645" s="107" t="str">
        <f t="shared" si="166"/>
        <v/>
      </c>
    </row>
    <row r="10646" spans="18:18">
      <c r="R10646" s="107" t="str">
        <f t="shared" si="166"/>
        <v/>
      </c>
    </row>
    <row r="10647" spans="18:18">
      <c r="R10647" s="107" t="str">
        <f t="shared" si="166"/>
        <v/>
      </c>
    </row>
    <row r="10648" spans="18:18">
      <c r="R10648" s="107" t="str">
        <f t="shared" si="166"/>
        <v/>
      </c>
    </row>
    <row r="10649" spans="18:18">
      <c r="R10649" s="107" t="str">
        <f t="shared" si="166"/>
        <v/>
      </c>
    </row>
    <row r="10650" spans="18:18">
      <c r="R10650" s="107" t="str">
        <f t="shared" si="166"/>
        <v/>
      </c>
    </row>
    <row r="10651" spans="18:18">
      <c r="R10651" s="107" t="str">
        <f t="shared" si="166"/>
        <v/>
      </c>
    </row>
    <row r="10652" spans="18:18">
      <c r="R10652" s="107" t="str">
        <f t="shared" si="166"/>
        <v/>
      </c>
    </row>
    <row r="10653" spans="18:18">
      <c r="R10653" s="107" t="str">
        <f t="shared" si="166"/>
        <v/>
      </c>
    </row>
    <row r="10654" spans="18:18">
      <c r="R10654" s="107" t="str">
        <f t="shared" si="166"/>
        <v/>
      </c>
    </row>
    <row r="10655" spans="18:18">
      <c r="R10655" s="107" t="str">
        <f t="shared" si="166"/>
        <v/>
      </c>
    </row>
    <row r="10656" spans="18:18">
      <c r="R10656" s="107" t="str">
        <f t="shared" si="166"/>
        <v/>
      </c>
    </row>
    <row r="10657" spans="18:18">
      <c r="R10657" s="107" t="str">
        <f t="shared" si="166"/>
        <v/>
      </c>
    </row>
    <row r="10658" spans="18:18">
      <c r="R10658" s="107" t="str">
        <f t="shared" si="166"/>
        <v/>
      </c>
    </row>
    <row r="10659" spans="18:18">
      <c r="R10659" s="107" t="str">
        <f t="shared" si="166"/>
        <v/>
      </c>
    </row>
    <row r="10660" spans="18:18">
      <c r="R10660" s="107" t="str">
        <f t="shared" si="166"/>
        <v/>
      </c>
    </row>
    <row r="10661" spans="18:18">
      <c r="R10661" s="107" t="str">
        <f t="shared" si="166"/>
        <v/>
      </c>
    </row>
    <row r="10662" spans="18:18">
      <c r="R10662" s="107" t="str">
        <f t="shared" si="166"/>
        <v/>
      </c>
    </row>
    <row r="10663" spans="18:18">
      <c r="R10663" s="107" t="str">
        <f t="shared" si="166"/>
        <v/>
      </c>
    </row>
    <row r="10664" spans="18:18">
      <c r="R10664" s="107" t="str">
        <f t="shared" si="166"/>
        <v/>
      </c>
    </row>
    <row r="10665" spans="18:18">
      <c r="R10665" s="107" t="str">
        <f t="shared" si="166"/>
        <v/>
      </c>
    </row>
    <row r="10666" spans="18:18">
      <c r="R10666" s="107" t="str">
        <f t="shared" si="166"/>
        <v/>
      </c>
    </row>
    <row r="10667" spans="18:18">
      <c r="R10667" s="107" t="str">
        <f t="shared" si="166"/>
        <v/>
      </c>
    </row>
    <row r="10668" spans="18:18">
      <c r="R10668" s="107" t="str">
        <f t="shared" si="166"/>
        <v/>
      </c>
    </row>
    <row r="10669" spans="18:18">
      <c r="R10669" s="107" t="str">
        <f t="shared" si="166"/>
        <v/>
      </c>
    </row>
    <row r="10670" spans="18:18">
      <c r="R10670" s="107" t="str">
        <f t="shared" si="166"/>
        <v/>
      </c>
    </row>
    <row r="10671" spans="18:18">
      <c r="R10671" s="107" t="str">
        <f t="shared" si="166"/>
        <v/>
      </c>
    </row>
    <row r="10672" spans="18:18">
      <c r="R10672" s="107" t="str">
        <f t="shared" si="166"/>
        <v/>
      </c>
    </row>
    <row r="10673" spans="18:18">
      <c r="R10673" s="107" t="str">
        <f t="shared" si="166"/>
        <v/>
      </c>
    </row>
    <row r="10674" spans="18:18">
      <c r="R10674" s="107" t="str">
        <f t="shared" si="166"/>
        <v/>
      </c>
    </row>
    <row r="10675" spans="18:18">
      <c r="R10675" s="107" t="str">
        <f t="shared" si="166"/>
        <v/>
      </c>
    </row>
    <row r="10676" spans="18:18">
      <c r="R10676" s="107" t="str">
        <f t="shared" si="166"/>
        <v/>
      </c>
    </row>
    <row r="10677" spans="18:18">
      <c r="R10677" s="107" t="str">
        <f t="shared" si="166"/>
        <v/>
      </c>
    </row>
    <row r="10678" spans="18:18">
      <c r="R10678" s="107" t="str">
        <f t="shared" si="166"/>
        <v/>
      </c>
    </row>
    <row r="10679" spans="18:18">
      <c r="R10679" s="107" t="str">
        <f t="shared" si="166"/>
        <v/>
      </c>
    </row>
    <row r="10680" spans="18:18">
      <c r="R10680" s="107" t="str">
        <f t="shared" si="166"/>
        <v/>
      </c>
    </row>
    <row r="10681" spans="18:18">
      <c r="R10681" s="107" t="str">
        <f t="shared" si="166"/>
        <v/>
      </c>
    </row>
    <row r="10682" spans="18:18">
      <c r="R10682" s="107" t="str">
        <f t="shared" si="166"/>
        <v/>
      </c>
    </row>
    <row r="10683" spans="18:18">
      <c r="R10683" s="107" t="str">
        <f t="shared" si="166"/>
        <v/>
      </c>
    </row>
    <row r="10684" spans="18:18">
      <c r="R10684" s="107" t="str">
        <f t="shared" si="166"/>
        <v/>
      </c>
    </row>
    <row r="10685" spans="18:18">
      <c r="R10685" s="107" t="str">
        <f t="shared" si="166"/>
        <v/>
      </c>
    </row>
    <row r="10686" spans="18:18">
      <c r="R10686" s="107" t="str">
        <f t="shared" si="166"/>
        <v/>
      </c>
    </row>
    <row r="10687" spans="18:18">
      <c r="R10687" s="107" t="str">
        <f t="shared" si="166"/>
        <v/>
      </c>
    </row>
    <row r="10688" spans="18:18">
      <c r="R10688" s="107" t="str">
        <f t="shared" si="166"/>
        <v/>
      </c>
    </row>
    <row r="10689" spans="18:18">
      <c r="R10689" s="107" t="str">
        <f t="shared" si="166"/>
        <v/>
      </c>
    </row>
    <row r="10690" spans="18:18">
      <c r="R10690" s="107" t="str">
        <f t="shared" si="166"/>
        <v/>
      </c>
    </row>
    <row r="10691" spans="18:18">
      <c r="R10691" s="107" t="str">
        <f t="shared" si="166"/>
        <v/>
      </c>
    </row>
    <row r="10692" spans="18:18">
      <c r="R10692" s="107" t="str">
        <f t="shared" si="166"/>
        <v/>
      </c>
    </row>
    <row r="10693" spans="18:18">
      <c r="R10693" s="107" t="str">
        <f t="shared" si="166"/>
        <v/>
      </c>
    </row>
    <row r="10694" spans="18:18">
      <c r="R10694" s="107" t="str">
        <f t="shared" ref="R10694:R10757" si="167">IF(AND(I10694="",K10694=""),"",IF(I10694="Lead","Lead",IF(K10694="Lead","Lead",IF((OR((AND((ISNUMBER(SEARCH("Galvanized",K10694))),AM10694="Yes")),(AND((ISNUMBER(SEARCH("Galvanized",K10694))),AM10694="Unknown")))),"Galvanized requiring replacement",IF((OR((AND((ISNUMBER(SEARCH("Galvanized",K10694))),AQ10694="Yes")),(AND((ISNUMBER(SEARCH("Galvanized",K10694))),AQ10694="Unknown")))),"Galvanized requiring replacement",IF(I10694="Galvanized requiring replacement","Galvanized requiring replacement",IF(K10694="Galvanized requiring replacement","Galvanized requiring replacement",IF(ISNUMBER(SEARCH("Unknown",I10694)),"Unknown",IF(ISNUMBER(SEARCH("Unknown",K10694)),"Unknown",IF(I10694="","Unknown",IF(K10694="","Unknown","Non-lead")))))))))))</f>
        <v/>
      </c>
    </row>
    <row r="10695" spans="18:18">
      <c r="R10695" s="107" t="str">
        <f t="shared" si="167"/>
        <v/>
      </c>
    </row>
    <row r="10696" spans="18:18">
      <c r="R10696" s="107" t="str">
        <f t="shared" si="167"/>
        <v/>
      </c>
    </row>
    <row r="10697" spans="18:18">
      <c r="R10697" s="107" t="str">
        <f t="shared" si="167"/>
        <v/>
      </c>
    </row>
    <row r="10698" spans="18:18">
      <c r="R10698" s="107" t="str">
        <f t="shared" si="167"/>
        <v/>
      </c>
    </row>
    <row r="10699" spans="18:18">
      <c r="R10699" s="107" t="str">
        <f t="shared" si="167"/>
        <v/>
      </c>
    </row>
    <row r="10700" spans="18:18">
      <c r="R10700" s="107" t="str">
        <f t="shared" si="167"/>
        <v/>
      </c>
    </row>
    <row r="10701" spans="18:18">
      <c r="R10701" s="107" t="str">
        <f t="shared" si="167"/>
        <v/>
      </c>
    </row>
    <row r="10702" spans="18:18">
      <c r="R10702" s="107" t="str">
        <f t="shared" si="167"/>
        <v/>
      </c>
    </row>
    <row r="10703" spans="18:18">
      <c r="R10703" s="107" t="str">
        <f t="shared" si="167"/>
        <v/>
      </c>
    </row>
    <row r="10704" spans="18:18">
      <c r="R10704" s="107" t="str">
        <f t="shared" si="167"/>
        <v/>
      </c>
    </row>
    <row r="10705" spans="18:18">
      <c r="R10705" s="107" t="str">
        <f t="shared" si="167"/>
        <v/>
      </c>
    </row>
    <row r="10706" spans="18:18">
      <c r="R10706" s="107" t="str">
        <f t="shared" si="167"/>
        <v/>
      </c>
    </row>
    <row r="10707" spans="18:18">
      <c r="R10707" s="107" t="str">
        <f t="shared" si="167"/>
        <v/>
      </c>
    </row>
    <row r="10708" spans="18:18">
      <c r="R10708" s="107" t="str">
        <f t="shared" si="167"/>
        <v/>
      </c>
    </row>
    <row r="10709" spans="18:18">
      <c r="R10709" s="107" t="str">
        <f t="shared" si="167"/>
        <v/>
      </c>
    </row>
    <row r="10710" spans="18:18">
      <c r="R10710" s="107" t="str">
        <f t="shared" si="167"/>
        <v/>
      </c>
    </row>
    <row r="10711" spans="18:18">
      <c r="R10711" s="107" t="str">
        <f t="shared" si="167"/>
        <v/>
      </c>
    </row>
    <row r="10712" spans="18:18">
      <c r="R10712" s="107" t="str">
        <f t="shared" si="167"/>
        <v/>
      </c>
    </row>
    <row r="10713" spans="18:18">
      <c r="R10713" s="107" t="str">
        <f t="shared" si="167"/>
        <v/>
      </c>
    </row>
    <row r="10714" spans="18:18">
      <c r="R10714" s="107" t="str">
        <f t="shared" si="167"/>
        <v/>
      </c>
    </row>
    <row r="10715" spans="18:18">
      <c r="R10715" s="107" t="str">
        <f t="shared" si="167"/>
        <v/>
      </c>
    </row>
    <row r="10716" spans="18:18">
      <c r="R10716" s="107" t="str">
        <f t="shared" si="167"/>
        <v/>
      </c>
    </row>
    <row r="10717" spans="18:18">
      <c r="R10717" s="107" t="str">
        <f t="shared" si="167"/>
        <v/>
      </c>
    </row>
    <row r="10718" spans="18:18">
      <c r="R10718" s="107" t="str">
        <f t="shared" si="167"/>
        <v/>
      </c>
    </row>
    <row r="10719" spans="18:18">
      <c r="R10719" s="107" t="str">
        <f t="shared" si="167"/>
        <v/>
      </c>
    </row>
    <row r="10720" spans="18:18">
      <c r="R10720" s="107" t="str">
        <f t="shared" si="167"/>
        <v/>
      </c>
    </row>
    <row r="10721" spans="18:18">
      <c r="R10721" s="107" t="str">
        <f t="shared" si="167"/>
        <v/>
      </c>
    </row>
    <row r="10722" spans="18:18">
      <c r="R10722" s="107" t="str">
        <f t="shared" si="167"/>
        <v/>
      </c>
    </row>
    <row r="10723" spans="18:18">
      <c r="R10723" s="107" t="str">
        <f t="shared" si="167"/>
        <v/>
      </c>
    </row>
    <row r="10724" spans="18:18">
      <c r="R10724" s="107" t="str">
        <f t="shared" si="167"/>
        <v/>
      </c>
    </row>
    <row r="10725" spans="18:18">
      <c r="R10725" s="107" t="str">
        <f t="shared" si="167"/>
        <v/>
      </c>
    </row>
    <row r="10726" spans="18:18">
      <c r="R10726" s="107" t="str">
        <f t="shared" si="167"/>
        <v/>
      </c>
    </row>
    <row r="10727" spans="18:18">
      <c r="R10727" s="107" t="str">
        <f t="shared" si="167"/>
        <v/>
      </c>
    </row>
    <row r="10728" spans="18:18">
      <c r="R10728" s="107" t="str">
        <f t="shared" si="167"/>
        <v/>
      </c>
    </row>
    <row r="10729" spans="18:18">
      <c r="R10729" s="107" t="str">
        <f t="shared" si="167"/>
        <v/>
      </c>
    </row>
    <row r="10730" spans="18:18">
      <c r="R10730" s="107" t="str">
        <f t="shared" si="167"/>
        <v/>
      </c>
    </row>
    <row r="10731" spans="18:18">
      <c r="R10731" s="107" t="str">
        <f t="shared" si="167"/>
        <v/>
      </c>
    </row>
    <row r="10732" spans="18:18">
      <c r="R10732" s="107" t="str">
        <f t="shared" si="167"/>
        <v/>
      </c>
    </row>
    <row r="10733" spans="18:18">
      <c r="R10733" s="107" t="str">
        <f t="shared" si="167"/>
        <v/>
      </c>
    </row>
    <row r="10734" spans="18:18">
      <c r="R10734" s="107" t="str">
        <f t="shared" si="167"/>
        <v/>
      </c>
    </row>
    <row r="10735" spans="18:18">
      <c r="R10735" s="107" t="str">
        <f t="shared" si="167"/>
        <v/>
      </c>
    </row>
    <row r="10736" spans="18:18">
      <c r="R10736" s="107" t="str">
        <f t="shared" si="167"/>
        <v/>
      </c>
    </row>
    <row r="10737" spans="18:18">
      <c r="R10737" s="107" t="str">
        <f t="shared" si="167"/>
        <v/>
      </c>
    </row>
    <row r="10738" spans="18:18">
      <c r="R10738" s="107" t="str">
        <f t="shared" si="167"/>
        <v/>
      </c>
    </row>
    <row r="10739" spans="18:18">
      <c r="R10739" s="107" t="str">
        <f t="shared" si="167"/>
        <v/>
      </c>
    </row>
    <row r="10740" spans="18:18">
      <c r="R10740" s="107" t="str">
        <f t="shared" si="167"/>
        <v/>
      </c>
    </row>
    <row r="10741" spans="18:18">
      <c r="R10741" s="107" t="str">
        <f t="shared" si="167"/>
        <v/>
      </c>
    </row>
    <row r="10742" spans="18:18">
      <c r="R10742" s="107" t="str">
        <f t="shared" si="167"/>
        <v/>
      </c>
    </row>
    <row r="10743" spans="18:18">
      <c r="R10743" s="107" t="str">
        <f t="shared" si="167"/>
        <v/>
      </c>
    </row>
    <row r="10744" spans="18:18">
      <c r="R10744" s="107" t="str">
        <f t="shared" si="167"/>
        <v/>
      </c>
    </row>
    <row r="10745" spans="18:18">
      <c r="R10745" s="107" t="str">
        <f t="shared" si="167"/>
        <v/>
      </c>
    </row>
    <row r="10746" spans="18:18">
      <c r="R10746" s="107" t="str">
        <f t="shared" si="167"/>
        <v/>
      </c>
    </row>
    <row r="10747" spans="18:18">
      <c r="R10747" s="107" t="str">
        <f t="shared" si="167"/>
        <v/>
      </c>
    </row>
    <row r="10748" spans="18:18">
      <c r="R10748" s="107" t="str">
        <f t="shared" si="167"/>
        <v/>
      </c>
    </row>
    <row r="10749" spans="18:18">
      <c r="R10749" s="107" t="str">
        <f t="shared" si="167"/>
        <v/>
      </c>
    </row>
    <row r="10750" spans="18:18">
      <c r="R10750" s="107" t="str">
        <f t="shared" si="167"/>
        <v/>
      </c>
    </row>
    <row r="10751" spans="18:18">
      <c r="R10751" s="107" t="str">
        <f t="shared" si="167"/>
        <v/>
      </c>
    </row>
    <row r="10752" spans="18:18">
      <c r="R10752" s="107" t="str">
        <f t="shared" si="167"/>
        <v/>
      </c>
    </row>
    <row r="10753" spans="18:18">
      <c r="R10753" s="107" t="str">
        <f t="shared" si="167"/>
        <v/>
      </c>
    </row>
    <row r="10754" spans="18:18">
      <c r="R10754" s="107" t="str">
        <f t="shared" si="167"/>
        <v/>
      </c>
    </row>
    <row r="10755" spans="18:18">
      <c r="R10755" s="107" t="str">
        <f t="shared" si="167"/>
        <v/>
      </c>
    </row>
    <row r="10756" spans="18:18">
      <c r="R10756" s="107" t="str">
        <f t="shared" si="167"/>
        <v/>
      </c>
    </row>
    <row r="10757" spans="18:18">
      <c r="R10757" s="107" t="str">
        <f t="shared" si="167"/>
        <v/>
      </c>
    </row>
    <row r="10758" spans="18:18">
      <c r="R10758" s="107" t="str">
        <f t="shared" ref="R10758:R10821" si="168">IF(AND(I10758="",K10758=""),"",IF(I10758="Lead","Lead",IF(K10758="Lead","Lead",IF((OR((AND((ISNUMBER(SEARCH("Galvanized",K10758))),AM10758="Yes")),(AND((ISNUMBER(SEARCH("Galvanized",K10758))),AM10758="Unknown")))),"Galvanized requiring replacement",IF((OR((AND((ISNUMBER(SEARCH("Galvanized",K10758))),AQ10758="Yes")),(AND((ISNUMBER(SEARCH("Galvanized",K10758))),AQ10758="Unknown")))),"Galvanized requiring replacement",IF(I10758="Galvanized requiring replacement","Galvanized requiring replacement",IF(K10758="Galvanized requiring replacement","Galvanized requiring replacement",IF(ISNUMBER(SEARCH("Unknown",I10758)),"Unknown",IF(ISNUMBER(SEARCH("Unknown",K10758)),"Unknown",IF(I10758="","Unknown",IF(K10758="","Unknown","Non-lead")))))))))))</f>
        <v/>
      </c>
    </row>
    <row r="10759" spans="18:18">
      <c r="R10759" s="107" t="str">
        <f t="shared" si="168"/>
        <v/>
      </c>
    </row>
    <row r="10760" spans="18:18">
      <c r="R10760" s="107" t="str">
        <f t="shared" si="168"/>
        <v/>
      </c>
    </row>
    <row r="10761" spans="18:18">
      <c r="R10761" s="107" t="str">
        <f t="shared" si="168"/>
        <v/>
      </c>
    </row>
    <row r="10762" spans="18:18">
      <c r="R10762" s="107" t="str">
        <f t="shared" si="168"/>
        <v/>
      </c>
    </row>
    <row r="10763" spans="18:18">
      <c r="R10763" s="107" t="str">
        <f t="shared" si="168"/>
        <v/>
      </c>
    </row>
    <row r="10764" spans="18:18">
      <c r="R10764" s="107" t="str">
        <f t="shared" si="168"/>
        <v/>
      </c>
    </row>
    <row r="10765" spans="18:18">
      <c r="R10765" s="107" t="str">
        <f t="shared" si="168"/>
        <v/>
      </c>
    </row>
    <row r="10766" spans="18:18">
      <c r="R10766" s="107" t="str">
        <f t="shared" si="168"/>
        <v/>
      </c>
    </row>
    <row r="10767" spans="18:18">
      <c r="R10767" s="107" t="str">
        <f t="shared" si="168"/>
        <v/>
      </c>
    </row>
    <row r="10768" spans="18:18">
      <c r="R10768" s="107" t="str">
        <f t="shared" si="168"/>
        <v/>
      </c>
    </row>
    <row r="10769" spans="18:18">
      <c r="R10769" s="107" t="str">
        <f t="shared" si="168"/>
        <v/>
      </c>
    </row>
    <row r="10770" spans="18:18">
      <c r="R10770" s="107" t="str">
        <f t="shared" si="168"/>
        <v/>
      </c>
    </row>
    <row r="10771" spans="18:18">
      <c r="R10771" s="107" t="str">
        <f t="shared" si="168"/>
        <v/>
      </c>
    </row>
    <row r="10772" spans="18:18">
      <c r="R10772" s="107" t="str">
        <f t="shared" si="168"/>
        <v/>
      </c>
    </row>
    <row r="10773" spans="18:18">
      <c r="R10773" s="107" t="str">
        <f t="shared" si="168"/>
        <v/>
      </c>
    </row>
    <row r="10774" spans="18:18">
      <c r="R10774" s="107" t="str">
        <f t="shared" si="168"/>
        <v/>
      </c>
    </row>
    <row r="10775" spans="18:18">
      <c r="R10775" s="107" t="str">
        <f t="shared" si="168"/>
        <v/>
      </c>
    </row>
    <row r="10776" spans="18:18">
      <c r="R10776" s="107" t="str">
        <f t="shared" si="168"/>
        <v/>
      </c>
    </row>
    <row r="10777" spans="18:18">
      <c r="R10777" s="107" t="str">
        <f t="shared" si="168"/>
        <v/>
      </c>
    </row>
    <row r="10778" spans="18:18">
      <c r="R10778" s="107" t="str">
        <f t="shared" si="168"/>
        <v/>
      </c>
    </row>
    <row r="10779" spans="18:18">
      <c r="R10779" s="107" t="str">
        <f t="shared" si="168"/>
        <v/>
      </c>
    </row>
    <row r="10780" spans="18:18">
      <c r="R10780" s="107" t="str">
        <f t="shared" si="168"/>
        <v/>
      </c>
    </row>
    <row r="10781" spans="18:18">
      <c r="R10781" s="107" t="str">
        <f t="shared" si="168"/>
        <v/>
      </c>
    </row>
    <row r="10782" spans="18:18">
      <c r="R10782" s="107" t="str">
        <f t="shared" si="168"/>
        <v/>
      </c>
    </row>
    <row r="10783" spans="18:18">
      <c r="R10783" s="107" t="str">
        <f t="shared" si="168"/>
        <v/>
      </c>
    </row>
    <row r="10784" spans="18:18">
      <c r="R10784" s="107" t="str">
        <f t="shared" si="168"/>
        <v/>
      </c>
    </row>
    <row r="10785" spans="18:18">
      <c r="R10785" s="107" t="str">
        <f t="shared" si="168"/>
        <v/>
      </c>
    </row>
    <row r="10786" spans="18:18">
      <c r="R10786" s="107" t="str">
        <f t="shared" si="168"/>
        <v/>
      </c>
    </row>
    <row r="10787" spans="18:18">
      <c r="R10787" s="107" t="str">
        <f t="shared" si="168"/>
        <v/>
      </c>
    </row>
    <row r="10788" spans="18:18">
      <c r="R10788" s="107" t="str">
        <f t="shared" si="168"/>
        <v/>
      </c>
    </row>
    <row r="10789" spans="18:18">
      <c r="R10789" s="107" t="str">
        <f t="shared" si="168"/>
        <v/>
      </c>
    </row>
    <row r="10790" spans="18:18">
      <c r="R10790" s="107" t="str">
        <f t="shared" si="168"/>
        <v/>
      </c>
    </row>
    <row r="10791" spans="18:18">
      <c r="R10791" s="107" t="str">
        <f t="shared" si="168"/>
        <v/>
      </c>
    </row>
    <row r="10792" spans="18:18">
      <c r="R10792" s="107" t="str">
        <f t="shared" si="168"/>
        <v/>
      </c>
    </row>
    <row r="10793" spans="18:18">
      <c r="R10793" s="107" t="str">
        <f t="shared" si="168"/>
        <v/>
      </c>
    </row>
    <row r="10794" spans="18:18">
      <c r="R10794" s="107" t="str">
        <f t="shared" si="168"/>
        <v/>
      </c>
    </row>
    <row r="10795" spans="18:18">
      <c r="R10795" s="107" t="str">
        <f t="shared" si="168"/>
        <v/>
      </c>
    </row>
    <row r="10796" spans="18:18">
      <c r="R10796" s="107" t="str">
        <f t="shared" si="168"/>
        <v/>
      </c>
    </row>
    <row r="10797" spans="18:18">
      <c r="R10797" s="107" t="str">
        <f t="shared" si="168"/>
        <v/>
      </c>
    </row>
    <row r="10798" spans="18:18">
      <c r="R10798" s="107" t="str">
        <f t="shared" si="168"/>
        <v/>
      </c>
    </row>
    <row r="10799" spans="18:18">
      <c r="R10799" s="107" t="str">
        <f t="shared" si="168"/>
        <v/>
      </c>
    </row>
    <row r="10800" spans="18:18">
      <c r="R10800" s="107" t="str">
        <f t="shared" si="168"/>
        <v/>
      </c>
    </row>
    <row r="10801" spans="18:18">
      <c r="R10801" s="107" t="str">
        <f t="shared" si="168"/>
        <v/>
      </c>
    </row>
    <row r="10802" spans="18:18">
      <c r="R10802" s="107" t="str">
        <f t="shared" si="168"/>
        <v/>
      </c>
    </row>
    <row r="10803" spans="18:18">
      <c r="R10803" s="107" t="str">
        <f t="shared" si="168"/>
        <v/>
      </c>
    </row>
    <row r="10804" spans="18:18">
      <c r="R10804" s="107" t="str">
        <f t="shared" si="168"/>
        <v/>
      </c>
    </row>
    <row r="10805" spans="18:18">
      <c r="R10805" s="107" t="str">
        <f t="shared" si="168"/>
        <v/>
      </c>
    </row>
    <row r="10806" spans="18:18">
      <c r="R10806" s="107" t="str">
        <f t="shared" si="168"/>
        <v/>
      </c>
    </row>
    <row r="10807" spans="18:18">
      <c r="R10807" s="107" t="str">
        <f t="shared" si="168"/>
        <v/>
      </c>
    </row>
    <row r="10808" spans="18:18">
      <c r="R10808" s="107" t="str">
        <f t="shared" si="168"/>
        <v/>
      </c>
    </row>
    <row r="10809" spans="18:18">
      <c r="R10809" s="107" t="str">
        <f t="shared" si="168"/>
        <v/>
      </c>
    </row>
    <row r="10810" spans="18:18">
      <c r="R10810" s="107" t="str">
        <f t="shared" si="168"/>
        <v/>
      </c>
    </row>
    <row r="10811" spans="18:18">
      <c r="R10811" s="107" t="str">
        <f t="shared" si="168"/>
        <v/>
      </c>
    </row>
    <row r="10812" spans="18:18">
      <c r="R10812" s="107" t="str">
        <f t="shared" si="168"/>
        <v/>
      </c>
    </row>
    <row r="10813" spans="18:18">
      <c r="R10813" s="107" t="str">
        <f t="shared" si="168"/>
        <v/>
      </c>
    </row>
    <row r="10814" spans="18:18">
      <c r="R10814" s="107" t="str">
        <f t="shared" si="168"/>
        <v/>
      </c>
    </row>
    <row r="10815" spans="18:18">
      <c r="R10815" s="107" t="str">
        <f t="shared" si="168"/>
        <v/>
      </c>
    </row>
    <row r="10816" spans="18:18">
      <c r="R10816" s="107" t="str">
        <f t="shared" si="168"/>
        <v/>
      </c>
    </row>
    <row r="10817" spans="18:18">
      <c r="R10817" s="107" t="str">
        <f t="shared" si="168"/>
        <v/>
      </c>
    </row>
    <row r="10818" spans="18:18">
      <c r="R10818" s="107" t="str">
        <f t="shared" si="168"/>
        <v/>
      </c>
    </row>
    <row r="10819" spans="18:18">
      <c r="R10819" s="107" t="str">
        <f t="shared" si="168"/>
        <v/>
      </c>
    </row>
    <row r="10820" spans="18:18">
      <c r="R10820" s="107" t="str">
        <f t="shared" si="168"/>
        <v/>
      </c>
    </row>
    <row r="10821" spans="18:18">
      <c r="R10821" s="107" t="str">
        <f t="shared" si="168"/>
        <v/>
      </c>
    </row>
    <row r="10822" spans="18:18">
      <c r="R10822" s="107" t="str">
        <f t="shared" ref="R10822:R10885" si="169">IF(AND(I10822="",K10822=""),"",IF(I10822="Lead","Lead",IF(K10822="Lead","Lead",IF((OR((AND((ISNUMBER(SEARCH("Galvanized",K10822))),AM10822="Yes")),(AND((ISNUMBER(SEARCH("Galvanized",K10822))),AM10822="Unknown")))),"Galvanized requiring replacement",IF((OR((AND((ISNUMBER(SEARCH("Galvanized",K10822))),AQ10822="Yes")),(AND((ISNUMBER(SEARCH("Galvanized",K10822))),AQ10822="Unknown")))),"Galvanized requiring replacement",IF(I10822="Galvanized requiring replacement","Galvanized requiring replacement",IF(K10822="Galvanized requiring replacement","Galvanized requiring replacement",IF(ISNUMBER(SEARCH("Unknown",I10822)),"Unknown",IF(ISNUMBER(SEARCH("Unknown",K10822)),"Unknown",IF(I10822="","Unknown",IF(K10822="","Unknown","Non-lead")))))))))))</f>
        <v/>
      </c>
    </row>
    <row r="10823" spans="18:18">
      <c r="R10823" s="107" t="str">
        <f t="shared" si="169"/>
        <v/>
      </c>
    </row>
    <row r="10824" spans="18:18">
      <c r="R10824" s="107" t="str">
        <f t="shared" si="169"/>
        <v/>
      </c>
    </row>
    <row r="10825" spans="18:18">
      <c r="R10825" s="107" t="str">
        <f t="shared" si="169"/>
        <v/>
      </c>
    </row>
    <row r="10826" spans="18:18">
      <c r="R10826" s="107" t="str">
        <f t="shared" si="169"/>
        <v/>
      </c>
    </row>
    <row r="10827" spans="18:18">
      <c r="R10827" s="107" t="str">
        <f t="shared" si="169"/>
        <v/>
      </c>
    </row>
    <row r="10828" spans="18:18">
      <c r="R10828" s="107" t="str">
        <f t="shared" si="169"/>
        <v/>
      </c>
    </row>
    <row r="10829" spans="18:18">
      <c r="R10829" s="107" t="str">
        <f t="shared" si="169"/>
        <v/>
      </c>
    </row>
    <row r="10830" spans="18:18">
      <c r="R10830" s="107" t="str">
        <f t="shared" si="169"/>
        <v/>
      </c>
    </row>
    <row r="10831" spans="18:18">
      <c r="R10831" s="107" t="str">
        <f t="shared" si="169"/>
        <v/>
      </c>
    </row>
    <row r="10832" spans="18:18">
      <c r="R10832" s="107" t="str">
        <f t="shared" si="169"/>
        <v/>
      </c>
    </row>
    <row r="10833" spans="18:18">
      <c r="R10833" s="107" t="str">
        <f t="shared" si="169"/>
        <v/>
      </c>
    </row>
    <row r="10834" spans="18:18">
      <c r="R10834" s="107" t="str">
        <f t="shared" si="169"/>
        <v/>
      </c>
    </row>
    <row r="10835" spans="18:18">
      <c r="R10835" s="107" t="str">
        <f t="shared" si="169"/>
        <v/>
      </c>
    </row>
    <row r="10836" spans="18:18">
      <c r="R10836" s="107" t="str">
        <f t="shared" si="169"/>
        <v/>
      </c>
    </row>
    <row r="10837" spans="18:18">
      <c r="R10837" s="107" t="str">
        <f t="shared" si="169"/>
        <v/>
      </c>
    </row>
    <row r="10838" spans="18:18">
      <c r="R10838" s="107" t="str">
        <f t="shared" si="169"/>
        <v/>
      </c>
    </row>
    <row r="10839" spans="18:18">
      <c r="R10839" s="107" t="str">
        <f t="shared" si="169"/>
        <v/>
      </c>
    </row>
    <row r="10840" spans="18:18">
      <c r="R10840" s="107" t="str">
        <f t="shared" si="169"/>
        <v/>
      </c>
    </row>
    <row r="10841" spans="18:18">
      <c r="R10841" s="107" t="str">
        <f t="shared" si="169"/>
        <v/>
      </c>
    </row>
    <row r="10842" spans="18:18">
      <c r="R10842" s="107" t="str">
        <f t="shared" si="169"/>
        <v/>
      </c>
    </row>
    <row r="10843" spans="18:18">
      <c r="R10843" s="107" t="str">
        <f t="shared" si="169"/>
        <v/>
      </c>
    </row>
    <row r="10844" spans="18:18">
      <c r="R10844" s="107" t="str">
        <f t="shared" si="169"/>
        <v/>
      </c>
    </row>
    <row r="10845" spans="18:18">
      <c r="R10845" s="107" t="str">
        <f t="shared" si="169"/>
        <v/>
      </c>
    </row>
    <row r="10846" spans="18:18">
      <c r="R10846" s="107" t="str">
        <f t="shared" si="169"/>
        <v/>
      </c>
    </row>
    <row r="10847" spans="18:18">
      <c r="R10847" s="107" t="str">
        <f t="shared" si="169"/>
        <v/>
      </c>
    </row>
    <row r="10848" spans="18:18">
      <c r="R10848" s="107" t="str">
        <f t="shared" si="169"/>
        <v/>
      </c>
    </row>
    <row r="10849" spans="18:18">
      <c r="R10849" s="107" t="str">
        <f t="shared" si="169"/>
        <v/>
      </c>
    </row>
    <row r="10850" spans="18:18">
      <c r="R10850" s="107" t="str">
        <f t="shared" si="169"/>
        <v/>
      </c>
    </row>
    <row r="10851" spans="18:18">
      <c r="R10851" s="107" t="str">
        <f t="shared" si="169"/>
        <v/>
      </c>
    </row>
    <row r="10852" spans="18:18">
      <c r="R10852" s="107" t="str">
        <f t="shared" si="169"/>
        <v/>
      </c>
    </row>
    <row r="10853" spans="18:18">
      <c r="R10853" s="107" t="str">
        <f t="shared" si="169"/>
        <v/>
      </c>
    </row>
    <row r="10854" spans="18:18">
      <c r="R10854" s="107" t="str">
        <f t="shared" si="169"/>
        <v/>
      </c>
    </row>
    <row r="10855" spans="18:18">
      <c r="R10855" s="107" t="str">
        <f t="shared" si="169"/>
        <v/>
      </c>
    </row>
    <row r="10856" spans="18:18">
      <c r="R10856" s="107" t="str">
        <f t="shared" si="169"/>
        <v/>
      </c>
    </row>
    <row r="10857" spans="18:18">
      <c r="R10857" s="107" t="str">
        <f t="shared" si="169"/>
        <v/>
      </c>
    </row>
    <row r="10858" spans="18:18">
      <c r="R10858" s="107" t="str">
        <f t="shared" si="169"/>
        <v/>
      </c>
    </row>
    <row r="10859" spans="18:18">
      <c r="R10859" s="107" t="str">
        <f t="shared" si="169"/>
        <v/>
      </c>
    </row>
    <row r="10860" spans="18:18">
      <c r="R10860" s="107" t="str">
        <f t="shared" si="169"/>
        <v/>
      </c>
    </row>
    <row r="10861" spans="18:18">
      <c r="R10861" s="107" t="str">
        <f t="shared" si="169"/>
        <v/>
      </c>
    </row>
    <row r="10862" spans="18:18">
      <c r="R10862" s="107" t="str">
        <f t="shared" si="169"/>
        <v/>
      </c>
    </row>
    <row r="10863" spans="18:18">
      <c r="R10863" s="107" t="str">
        <f t="shared" si="169"/>
        <v/>
      </c>
    </row>
    <row r="10864" spans="18:18">
      <c r="R10864" s="107" t="str">
        <f t="shared" si="169"/>
        <v/>
      </c>
    </row>
    <row r="10865" spans="18:18">
      <c r="R10865" s="107" t="str">
        <f t="shared" si="169"/>
        <v/>
      </c>
    </row>
    <row r="10866" spans="18:18">
      <c r="R10866" s="107" t="str">
        <f t="shared" si="169"/>
        <v/>
      </c>
    </row>
    <row r="10867" spans="18:18">
      <c r="R10867" s="107" t="str">
        <f t="shared" si="169"/>
        <v/>
      </c>
    </row>
    <row r="10868" spans="18:18">
      <c r="R10868" s="107" t="str">
        <f t="shared" si="169"/>
        <v/>
      </c>
    </row>
    <row r="10869" spans="18:18">
      <c r="R10869" s="107" t="str">
        <f t="shared" si="169"/>
        <v/>
      </c>
    </row>
    <row r="10870" spans="18:18">
      <c r="R10870" s="107" t="str">
        <f t="shared" si="169"/>
        <v/>
      </c>
    </row>
    <row r="10871" spans="18:18">
      <c r="R10871" s="107" t="str">
        <f t="shared" si="169"/>
        <v/>
      </c>
    </row>
    <row r="10872" spans="18:18">
      <c r="R10872" s="107" t="str">
        <f t="shared" si="169"/>
        <v/>
      </c>
    </row>
    <row r="10873" spans="18:18">
      <c r="R10873" s="107" t="str">
        <f t="shared" si="169"/>
        <v/>
      </c>
    </row>
    <row r="10874" spans="18:18">
      <c r="R10874" s="107" t="str">
        <f t="shared" si="169"/>
        <v/>
      </c>
    </row>
    <row r="10875" spans="18:18">
      <c r="R10875" s="107" t="str">
        <f t="shared" si="169"/>
        <v/>
      </c>
    </row>
    <row r="10876" spans="18:18">
      <c r="R10876" s="107" t="str">
        <f t="shared" si="169"/>
        <v/>
      </c>
    </row>
    <row r="10877" spans="18:18">
      <c r="R10877" s="107" t="str">
        <f t="shared" si="169"/>
        <v/>
      </c>
    </row>
    <row r="10878" spans="18:18">
      <c r="R10878" s="107" t="str">
        <f t="shared" si="169"/>
        <v/>
      </c>
    </row>
    <row r="10879" spans="18:18">
      <c r="R10879" s="107" t="str">
        <f t="shared" si="169"/>
        <v/>
      </c>
    </row>
    <row r="10880" spans="18:18">
      <c r="R10880" s="107" t="str">
        <f t="shared" si="169"/>
        <v/>
      </c>
    </row>
    <row r="10881" spans="18:18">
      <c r="R10881" s="107" t="str">
        <f t="shared" si="169"/>
        <v/>
      </c>
    </row>
    <row r="10882" spans="18:18">
      <c r="R10882" s="107" t="str">
        <f t="shared" si="169"/>
        <v/>
      </c>
    </row>
    <row r="10883" spans="18:18">
      <c r="R10883" s="107" t="str">
        <f t="shared" si="169"/>
        <v/>
      </c>
    </row>
    <row r="10884" spans="18:18">
      <c r="R10884" s="107" t="str">
        <f t="shared" si="169"/>
        <v/>
      </c>
    </row>
    <row r="10885" spans="18:18">
      <c r="R10885" s="107" t="str">
        <f t="shared" si="169"/>
        <v/>
      </c>
    </row>
    <row r="10886" spans="18:18">
      <c r="R10886" s="107" t="str">
        <f t="shared" ref="R10886:R10949" si="170">IF(AND(I10886="",K10886=""),"",IF(I10886="Lead","Lead",IF(K10886="Lead","Lead",IF((OR((AND((ISNUMBER(SEARCH("Galvanized",K10886))),AM10886="Yes")),(AND((ISNUMBER(SEARCH("Galvanized",K10886))),AM10886="Unknown")))),"Galvanized requiring replacement",IF((OR((AND((ISNUMBER(SEARCH("Galvanized",K10886))),AQ10886="Yes")),(AND((ISNUMBER(SEARCH("Galvanized",K10886))),AQ10886="Unknown")))),"Galvanized requiring replacement",IF(I10886="Galvanized requiring replacement","Galvanized requiring replacement",IF(K10886="Galvanized requiring replacement","Galvanized requiring replacement",IF(ISNUMBER(SEARCH("Unknown",I10886)),"Unknown",IF(ISNUMBER(SEARCH("Unknown",K10886)),"Unknown",IF(I10886="","Unknown",IF(K10886="","Unknown","Non-lead")))))))))))</f>
        <v/>
      </c>
    </row>
    <row r="10887" spans="18:18">
      <c r="R10887" s="107" t="str">
        <f t="shared" si="170"/>
        <v/>
      </c>
    </row>
    <row r="10888" spans="18:18">
      <c r="R10888" s="107" t="str">
        <f t="shared" si="170"/>
        <v/>
      </c>
    </row>
    <row r="10889" spans="18:18">
      <c r="R10889" s="107" t="str">
        <f t="shared" si="170"/>
        <v/>
      </c>
    </row>
    <row r="10890" spans="18:18">
      <c r="R10890" s="107" t="str">
        <f t="shared" si="170"/>
        <v/>
      </c>
    </row>
    <row r="10891" spans="18:18">
      <c r="R10891" s="107" t="str">
        <f t="shared" si="170"/>
        <v/>
      </c>
    </row>
    <row r="10892" spans="18:18">
      <c r="R10892" s="107" t="str">
        <f t="shared" si="170"/>
        <v/>
      </c>
    </row>
    <row r="10893" spans="18:18">
      <c r="R10893" s="107" t="str">
        <f t="shared" si="170"/>
        <v/>
      </c>
    </row>
    <row r="10894" spans="18:18">
      <c r="R10894" s="107" t="str">
        <f t="shared" si="170"/>
        <v/>
      </c>
    </row>
    <row r="10895" spans="18:18">
      <c r="R10895" s="107" t="str">
        <f t="shared" si="170"/>
        <v/>
      </c>
    </row>
    <row r="10896" spans="18:18">
      <c r="R10896" s="107" t="str">
        <f t="shared" si="170"/>
        <v/>
      </c>
    </row>
    <row r="10897" spans="18:18">
      <c r="R10897" s="107" t="str">
        <f t="shared" si="170"/>
        <v/>
      </c>
    </row>
    <row r="10898" spans="18:18">
      <c r="R10898" s="107" t="str">
        <f t="shared" si="170"/>
        <v/>
      </c>
    </row>
    <row r="10899" spans="18:18">
      <c r="R10899" s="107" t="str">
        <f t="shared" si="170"/>
        <v/>
      </c>
    </row>
    <row r="10900" spans="18:18">
      <c r="R10900" s="107" t="str">
        <f t="shared" si="170"/>
        <v/>
      </c>
    </row>
    <row r="10901" spans="18:18">
      <c r="R10901" s="107" t="str">
        <f t="shared" si="170"/>
        <v/>
      </c>
    </row>
    <row r="10902" spans="18:18">
      <c r="R10902" s="107" t="str">
        <f t="shared" si="170"/>
        <v/>
      </c>
    </row>
    <row r="10903" spans="18:18">
      <c r="R10903" s="107" t="str">
        <f t="shared" si="170"/>
        <v/>
      </c>
    </row>
    <row r="10904" spans="18:18">
      <c r="R10904" s="107" t="str">
        <f t="shared" si="170"/>
        <v/>
      </c>
    </row>
    <row r="10905" spans="18:18">
      <c r="R10905" s="107" t="str">
        <f t="shared" si="170"/>
        <v/>
      </c>
    </row>
    <row r="10906" spans="18:18">
      <c r="R10906" s="107" t="str">
        <f t="shared" si="170"/>
        <v/>
      </c>
    </row>
    <row r="10907" spans="18:18">
      <c r="R10907" s="107" t="str">
        <f t="shared" si="170"/>
        <v/>
      </c>
    </row>
    <row r="10908" spans="18:18">
      <c r="R10908" s="107" t="str">
        <f t="shared" si="170"/>
        <v/>
      </c>
    </row>
    <row r="10909" spans="18:18">
      <c r="R10909" s="107" t="str">
        <f t="shared" si="170"/>
        <v/>
      </c>
    </row>
    <row r="10910" spans="18:18">
      <c r="R10910" s="107" t="str">
        <f t="shared" si="170"/>
        <v/>
      </c>
    </row>
    <row r="10911" spans="18:18">
      <c r="R10911" s="107" t="str">
        <f t="shared" si="170"/>
        <v/>
      </c>
    </row>
    <row r="10912" spans="18:18">
      <c r="R10912" s="107" t="str">
        <f t="shared" si="170"/>
        <v/>
      </c>
    </row>
    <row r="10913" spans="18:18">
      <c r="R10913" s="107" t="str">
        <f t="shared" si="170"/>
        <v/>
      </c>
    </row>
    <row r="10914" spans="18:18">
      <c r="R10914" s="107" t="str">
        <f t="shared" si="170"/>
        <v/>
      </c>
    </row>
    <row r="10915" spans="18:18">
      <c r="R10915" s="107" t="str">
        <f t="shared" si="170"/>
        <v/>
      </c>
    </row>
    <row r="10916" spans="18:18">
      <c r="R10916" s="107" t="str">
        <f t="shared" si="170"/>
        <v/>
      </c>
    </row>
    <row r="10917" spans="18:18">
      <c r="R10917" s="107" t="str">
        <f t="shared" si="170"/>
        <v/>
      </c>
    </row>
    <row r="10918" spans="18:18">
      <c r="R10918" s="107" t="str">
        <f t="shared" si="170"/>
        <v/>
      </c>
    </row>
    <row r="10919" spans="18:18">
      <c r="R10919" s="107" t="str">
        <f t="shared" si="170"/>
        <v/>
      </c>
    </row>
    <row r="10920" spans="18:18">
      <c r="R10920" s="107" t="str">
        <f t="shared" si="170"/>
        <v/>
      </c>
    </row>
    <row r="10921" spans="18:18">
      <c r="R10921" s="107" t="str">
        <f t="shared" si="170"/>
        <v/>
      </c>
    </row>
    <row r="10922" spans="18:18">
      <c r="R10922" s="107" t="str">
        <f t="shared" si="170"/>
        <v/>
      </c>
    </row>
    <row r="10923" spans="18:18">
      <c r="R10923" s="107" t="str">
        <f t="shared" si="170"/>
        <v/>
      </c>
    </row>
    <row r="10924" spans="18:18">
      <c r="R10924" s="107" t="str">
        <f t="shared" si="170"/>
        <v/>
      </c>
    </row>
    <row r="10925" spans="18:18">
      <c r="R10925" s="107" t="str">
        <f t="shared" si="170"/>
        <v/>
      </c>
    </row>
    <row r="10926" spans="18:18">
      <c r="R10926" s="107" t="str">
        <f t="shared" si="170"/>
        <v/>
      </c>
    </row>
    <row r="10927" spans="18:18">
      <c r="R10927" s="107" t="str">
        <f t="shared" si="170"/>
        <v/>
      </c>
    </row>
    <row r="10928" spans="18:18">
      <c r="R10928" s="107" t="str">
        <f t="shared" si="170"/>
        <v/>
      </c>
    </row>
    <row r="10929" spans="18:18">
      <c r="R10929" s="107" t="str">
        <f t="shared" si="170"/>
        <v/>
      </c>
    </row>
    <row r="10930" spans="18:18">
      <c r="R10930" s="107" t="str">
        <f t="shared" si="170"/>
        <v/>
      </c>
    </row>
    <row r="10931" spans="18:18">
      <c r="R10931" s="107" t="str">
        <f t="shared" si="170"/>
        <v/>
      </c>
    </row>
    <row r="10932" spans="18:18">
      <c r="R10932" s="107" t="str">
        <f t="shared" si="170"/>
        <v/>
      </c>
    </row>
    <row r="10933" spans="18:18">
      <c r="R10933" s="107" t="str">
        <f t="shared" si="170"/>
        <v/>
      </c>
    </row>
    <row r="10934" spans="18:18">
      <c r="R10934" s="107" t="str">
        <f t="shared" si="170"/>
        <v/>
      </c>
    </row>
    <row r="10935" spans="18:18">
      <c r="R10935" s="107" t="str">
        <f t="shared" si="170"/>
        <v/>
      </c>
    </row>
    <row r="10936" spans="18:18">
      <c r="R10936" s="107" t="str">
        <f t="shared" si="170"/>
        <v/>
      </c>
    </row>
    <row r="10937" spans="18:18">
      <c r="R10937" s="107" t="str">
        <f t="shared" si="170"/>
        <v/>
      </c>
    </row>
    <row r="10938" spans="18:18">
      <c r="R10938" s="107" t="str">
        <f t="shared" si="170"/>
        <v/>
      </c>
    </row>
    <row r="10939" spans="18:18">
      <c r="R10939" s="107" t="str">
        <f t="shared" si="170"/>
        <v/>
      </c>
    </row>
    <row r="10940" spans="18:18">
      <c r="R10940" s="107" t="str">
        <f t="shared" si="170"/>
        <v/>
      </c>
    </row>
    <row r="10941" spans="18:18">
      <c r="R10941" s="107" t="str">
        <f t="shared" si="170"/>
        <v/>
      </c>
    </row>
    <row r="10942" spans="18:18">
      <c r="R10942" s="107" t="str">
        <f t="shared" si="170"/>
        <v/>
      </c>
    </row>
    <row r="10943" spans="18:18">
      <c r="R10943" s="107" t="str">
        <f t="shared" si="170"/>
        <v/>
      </c>
    </row>
    <row r="10944" spans="18:18">
      <c r="R10944" s="107" t="str">
        <f t="shared" si="170"/>
        <v/>
      </c>
    </row>
    <row r="10945" spans="18:18">
      <c r="R10945" s="107" t="str">
        <f t="shared" si="170"/>
        <v/>
      </c>
    </row>
    <row r="10946" spans="18:18">
      <c r="R10946" s="107" t="str">
        <f t="shared" si="170"/>
        <v/>
      </c>
    </row>
    <row r="10947" spans="18:18">
      <c r="R10947" s="107" t="str">
        <f t="shared" si="170"/>
        <v/>
      </c>
    </row>
    <row r="10948" spans="18:18">
      <c r="R10948" s="107" t="str">
        <f t="shared" si="170"/>
        <v/>
      </c>
    </row>
    <row r="10949" spans="18:18">
      <c r="R10949" s="107" t="str">
        <f t="shared" si="170"/>
        <v/>
      </c>
    </row>
    <row r="10950" spans="18:18">
      <c r="R10950" s="107" t="str">
        <f t="shared" ref="R10950:R11013" si="171">IF(AND(I10950="",K10950=""),"",IF(I10950="Lead","Lead",IF(K10950="Lead","Lead",IF((OR((AND((ISNUMBER(SEARCH("Galvanized",K10950))),AM10950="Yes")),(AND((ISNUMBER(SEARCH("Galvanized",K10950))),AM10950="Unknown")))),"Galvanized requiring replacement",IF((OR((AND((ISNUMBER(SEARCH("Galvanized",K10950))),AQ10950="Yes")),(AND((ISNUMBER(SEARCH("Galvanized",K10950))),AQ10950="Unknown")))),"Galvanized requiring replacement",IF(I10950="Galvanized requiring replacement","Galvanized requiring replacement",IF(K10950="Galvanized requiring replacement","Galvanized requiring replacement",IF(ISNUMBER(SEARCH("Unknown",I10950)),"Unknown",IF(ISNUMBER(SEARCH("Unknown",K10950)),"Unknown",IF(I10950="","Unknown",IF(K10950="","Unknown","Non-lead")))))))))))</f>
        <v/>
      </c>
    </row>
    <row r="10951" spans="18:18">
      <c r="R10951" s="107" t="str">
        <f t="shared" si="171"/>
        <v/>
      </c>
    </row>
    <row r="10952" spans="18:18">
      <c r="R10952" s="107" t="str">
        <f t="shared" si="171"/>
        <v/>
      </c>
    </row>
    <row r="10953" spans="18:18">
      <c r="R10953" s="107" t="str">
        <f t="shared" si="171"/>
        <v/>
      </c>
    </row>
    <row r="10954" spans="18:18">
      <c r="R10954" s="107" t="str">
        <f t="shared" si="171"/>
        <v/>
      </c>
    </row>
    <row r="10955" spans="18:18">
      <c r="R10955" s="107" t="str">
        <f t="shared" si="171"/>
        <v/>
      </c>
    </row>
    <row r="10956" spans="18:18">
      <c r="R10956" s="107" t="str">
        <f t="shared" si="171"/>
        <v/>
      </c>
    </row>
    <row r="10957" spans="18:18">
      <c r="R10957" s="107" t="str">
        <f t="shared" si="171"/>
        <v/>
      </c>
    </row>
    <row r="10958" spans="18:18">
      <c r="R10958" s="107" t="str">
        <f t="shared" si="171"/>
        <v/>
      </c>
    </row>
    <row r="10959" spans="18:18">
      <c r="R10959" s="107" t="str">
        <f t="shared" si="171"/>
        <v/>
      </c>
    </row>
    <row r="10960" spans="18:18">
      <c r="R10960" s="107" t="str">
        <f t="shared" si="171"/>
        <v/>
      </c>
    </row>
    <row r="10961" spans="18:18">
      <c r="R10961" s="107" t="str">
        <f t="shared" si="171"/>
        <v/>
      </c>
    </row>
    <row r="10962" spans="18:18">
      <c r="R10962" s="107" t="str">
        <f t="shared" si="171"/>
        <v/>
      </c>
    </row>
    <row r="10963" spans="18:18">
      <c r="R10963" s="107" t="str">
        <f t="shared" si="171"/>
        <v/>
      </c>
    </row>
    <row r="10964" spans="18:18">
      <c r="R10964" s="107" t="str">
        <f t="shared" si="171"/>
        <v/>
      </c>
    </row>
    <row r="10965" spans="18:18">
      <c r="R10965" s="107" t="str">
        <f t="shared" si="171"/>
        <v/>
      </c>
    </row>
    <row r="10966" spans="18:18">
      <c r="R10966" s="107" t="str">
        <f t="shared" si="171"/>
        <v/>
      </c>
    </row>
    <row r="10967" spans="18:18">
      <c r="R10967" s="107" t="str">
        <f t="shared" si="171"/>
        <v/>
      </c>
    </row>
    <row r="10968" spans="18:18">
      <c r="R10968" s="107" t="str">
        <f t="shared" si="171"/>
        <v/>
      </c>
    </row>
    <row r="10969" spans="18:18">
      <c r="R10969" s="107" t="str">
        <f t="shared" si="171"/>
        <v/>
      </c>
    </row>
    <row r="10970" spans="18:18">
      <c r="R10970" s="107" t="str">
        <f t="shared" si="171"/>
        <v/>
      </c>
    </row>
    <row r="10971" spans="18:18">
      <c r="R10971" s="107" t="str">
        <f t="shared" si="171"/>
        <v/>
      </c>
    </row>
    <row r="10972" spans="18:18">
      <c r="R10972" s="107" t="str">
        <f t="shared" si="171"/>
        <v/>
      </c>
    </row>
    <row r="10973" spans="18:18">
      <c r="R10973" s="107" t="str">
        <f t="shared" si="171"/>
        <v/>
      </c>
    </row>
    <row r="10974" spans="18:18">
      <c r="R10974" s="107" t="str">
        <f t="shared" si="171"/>
        <v/>
      </c>
    </row>
    <row r="10975" spans="18:18">
      <c r="R10975" s="107" t="str">
        <f t="shared" si="171"/>
        <v/>
      </c>
    </row>
    <row r="10976" spans="18:18">
      <c r="R10976" s="107" t="str">
        <f t="shared" si="171"/>
        <v/>
      </c>
    </row>
    <row r="10977" spans="18:18">
      <c r="R10977" s="107" t="str">
        <f t="shared" si="171"/>
        <v/>
      </c>
    </row>
    <row r="10978" spans="18:18">
      <c r="R10978" s="107" t="str">
        <f t="shared" si="171"/>
        <v/>
      </c>
    </row>
    <row r="10979" spans="18:18">
      <c r="R10979" s="107" t="str">
        <f t="shared" si="171"/>
        <v/>
      </c>
    </row>
    <row r="10980" spans="18:18">
      <c r="R10980" s="107" t="str">
        <f t="shared" si="171"/>
        <v/>
      </c>
    </row>
    <row r="10981" spans="18:18">
      <c r="R10981" s="107" t="str">
        <f t="shared" si="171"/>
        <v/>
      </c>
    </row>
    <row r="10982" spans="18:18">
      <c r="R10982" s="107" t="str">
        <f t="shared" si="171"/>
        <v/>
      </c>
    </row>
    <row r="10983" spans="18:18">
      <c r="R10983" s="107" t="str">
        <f t="shared" si="171"/>
        <v/>
      </c>
    </row>
    <row r="10984" spans="18:18">
      <c r="R10984" s="107" t="str">
        <f t="shared" si="171"/>
        <v/>
      </c>
    </row>
    <row r="10985" spans="18:18">
      <c r="R10985" s="107" t="str">
        <f t="shared" si="171"/>
        <v/>
      </c>
    </row>
    <row r="10986" spans="18:18">
      <c r="R10986" s="107" t="str">
        <f t="shared" si="171"/>
        <v/>
      </c>
    </row>
    <row r="10987" spans="18:18">
      <c r="R10987" s="107" t="str">
        <f t="shared" si="171"/>
        <v/>
      </c>
    </row>
    <row r="10988" spans="18:18">
      <c r="R10988" s="107" t="str">
        <f t="shared" si="171"/>
        <v/>
      </c>
    </row>
    <row r="10989" spans="18:18">
      <c r="R10989" s="107" t="str">
        <f t="shared" si="171"/>
        <v/>
      </c>
    </row>
    <row r="10990" spans="18:18">
      <c r="R10990" s="107" t="str">
        <f t="shared" si="171"/>
        <v/>
      </c>
    </row>
    <row r="10991" spans="18:18">
      <c r="R10991" s="107" t="str">
        <f t="shared" si="171"/>
        <v/>
      </c>
    </row>
    <row r="10992" spans="18:18">
      <c r="R10992" s="107" t="str">
        <f t="shared" si="171"/>
        <v/>
      </c>
    </row>
    <row r="10993" spans="18:18">
      <c r="R10993" s="107" t="str">
        <f t="shared" si="171"/>
        <v/>
      </c>
    </row>
    <row r="10994" spans="18:18">
      <c r="R10994" s="107" t="str">
        <f t="shared" si="171"/>
        <v/>
      </c>
    </row>
    <row r="10995" spans="18:18">
      <c r="R10995" s="107" t="str">
        <f t="shared" si="171"/>
        <v/>
      </c>
    </row>
    <row r="10996" spans="18:18">
      <c r="R10996" s="107" t="str">
        <f t="shared" si="171"/>
        <v/>
      </c>
    </row>
    <row r="10997" spans="18:18">
      <c r="R10997" s="107" t="str">
        <f t="shared" si="171"/>
        <v/>
      </c>
    </row>
    <row r="10998" spans="18:18">
      <c r="R10998" s="107" t="str">
        <f t="shared" si="171"/>
        <v/>
      </c>
    </row>
    <row r="10999" spans="18:18">
      <c r="R10999" s="107" t="str">
        <f t="shared" si="171"/>
        <v/>
      </c>
    </row>
    <row r="11000" spans="18:18">
      <c r="R11000" s="107" t="str">
        <f t="shared" si="171"/>
        <v/>
      </c>
    </row>
    <row r="11001" spans="18:18">
      <c r="R11001" s="107" t="str">
        <f t="shared" si="171"/>
        <v/>
      </c>
    </row>
    <row r="11002" spans="18:18">
      <c r="R11002" s="107" t="str">
        <f t="shared" si="171"/>
        <v/>
      </c>
    </row>
    <row r="11003" spans="18:18">
      <c r="R11003" s="107" t="str">
        <f t="shared" si="171"/>
        <v/>
      </c>
    </row>
    <row r="11004" spans="18:18">
      <c r="R11004" s="107" t="str">
        <f t="shared" si="171"/>
        <v/>
      </c>
    </row>
    <row r="11005" spans="18:18">
      <c r="R11005" s="107" t="str">
        <f t="shared" si="171"/>
        <v/>
      </c>
    </row>
    <row r="11006" spans="18:18">
      <c r="R11006" s="107" t="str">
        <f t="shared" si="171"/>
        <v/>
      </c>
    </row>
    <row r="11007" spans="18:18">
      <c r="R11007" s="107" t="str">
        <f t="shared" si="171"/>
        <v/>
      </c>
    </row>
    <row r="11008" spans="18:18">
      <c r="R11008" s="107" t="str">
        <f t="shared" si="171"/>
        <v/>
      </c>
    </row>
    <row r="11009" spans="18:18">
      <c r="R11009" s="107" t="str">
        <f t="shared" si="171"/>
        <v/>
      </c>
    </row>
    <row r="11010" spans="18:18">
      <c r="R11010" s="107" t="str">
        <f t="shared" si="171"/>
        <v/>
      </c>
    </row>
    <row r="11011" spans="18:18">
      <c r="R11011" s="107" t="str">
        <f t="shared" si="171"/>
        <v/>
      </c>
    </row>
    <row r="11012" spans="18:18">
      <c r="R11012" s="107" t="str">
        <f t="shared" si="171"/>
        <v/>
      </c>
    </row>
    <row r="11013" spans="18:18">
      <c r="R11013" s="107" t="str">
        <f t="shared" si="171"/>
        <v/>
      </c>
    </row>
    <row r="11014" spans="18:18">
      <c r="R11014" s="107" t="str">
        <f t="shared" ref="R11014:R11077" si="172">IF(AND(I11014="",K11014=""),"",IF(I11014="Lead","Lead",IF(K11014="Lead","Lead",IF((OR((AND((ISNUMBER(SEARCH("Galvanized",K11014))),AM11014="Yes")),(AND((ISNUMBER(SEARCH("Galvanized",K11014))),AM11014="Unknown")))),"Galvanized requiring replacement",IF((OR((AND((ISNUMBER(SEARCH("Galvanized",K11014))),AQ11014="Yes")),(AND((ISNUMBER(SEARCH("Galvanized",K11014))),AQ11014="Unknown")))),"Galvanized requiring replacement",IF(I11014="Galvanized requiring replacement","Galvanized requiring replacement",IF(K11014="Galvanized requiring replacement","Galvanized requiring replacement",IF(ISNUMBER(SEARCH("Unknown",I11014)),"Unknown",IF(ISNUMBER(SEARCH("Unknown",K11014)),"Unknown",IF(I11014="","Unknown",IF(K11014="","Unknown","Non-lead")))))))))))</f>
        <v/>
      </c>
    </row>
    <row r="11015" spans="18:18">
      <c r="R11015" s="107" t="str">
        <f t="shared" si="172"/>
        <v/>
      </c>
    </row>
    <row r="11016" spans="18:18">
      <c r="R11016" s="107" t="str">
        <f t="shared" si="172"/>
        <v/>
      </c>
    </row>
    <row r="11017" spans="18:18">
      <c r="R11017" s="107" t="str">
        <f t="shared" si="172"/>
        <v/>
      </c>
    </row>
    <row r="11018" spans="18:18">
      <c r="R11018" s="107" t="str">
        <f t="shared" si="172"/>
        <v/>
      </c>
    </row>
    <row r="11019" spans="18:18">
      <c r="R11019" s="107" t="str">
        <f t="shared" si="172"/>
        <v/>
      </c>
    </row>
    <row r="11020" spans="18:18">
      <c r="R11020" s="107" t="str">
        <f t="shared" si="172"/>
        <v/>
      </c>
    </row>
    <row r="11021" spans="18:18">
      <c r="R11021" s="107" t="str">
        <f t="shared" si="172"/>
        <v/>
      </c>
    </row>
    <row r="11022" spans="18:18">
      <c r="R11022" s="107" t="str">
        <f t="shared" si="172"/>
        <v/>
      </c>
    </row>
    <row r="11023" spans="18:18">
      <c r="R11023" s="107" t="str">
        <f t="shared" si="172"/>
        <v/>
      </c>
    </row>
    <row r="11024" spans="18:18">
      <c r="R11024" s="107" t="str">
        <f t="shared" si="172"/>
        <v/>
      </c>
    </row>
    <row r="11025" spans="18:18">
      <c r="R11025" s="107" t="str">
        <f t="shared" si="172"/>
        <v/>
      </c>
    </row>
    <row r="11026" spans="18:18">
      <c r="R11026" s="107" t="str">
        <f t="shared" si="172"/>
        <v/>
      </c>
    </row>
    <row r="11027" spans="18:18">
      <c r="R11027" s="107" t="str">
        <f t="shared" si="172"/>
        <v/>
      </c>
    </row>
    <row r="11028" spans="18:18">
      <c r="R11028" s="107" t="str">
        <f t="shared" si="172"/>
        <v/>
      </c>
    </row>
    <row r="11029" spans="18:18">
      <c r="R11029" s="107" t="str">
        <f t="shared" si="172"/>
        <v/>
      </c>
    </row>
    <row r="11030" spans="18:18">
      <c r="R11030" s="107" t="str">
        <f t="shared" si="172"/>
        <v/>
      </c>
    </row>
    <row r="11031" spans="18:18">
      <c r="R11031" s="107" t="str">
        <f t="shared" si="172"/>
        <v/>
      </c>
    </row>
    <row r="11032" spans="18:18">
      <c r="R11032" s="107" t="str">
        <f t="shared" si="172"/>
        <v/>
      </c>
    </row>
    <row r="11033" spans="18:18">
      <c r="R11033" s="107" t="str">
        <f t="shared" si="172"/>
        <v/>
      </c>
    </row>
    <row r="11034" spans="18:18">
      <c r="R11034" s="107" t="str">
        <f t="shared" si="172"/>
        <v/>
      </c>
    </row>
    <row r="11035" spans="18:18">
      <c r="R11035" s="107" t="str">
        <f t="shared" si="172"/>
        <v/>
      </c>
    </row>
    <row r="11036" spans="18:18">
      <c r="R11036" s="107" t="str">
        <f t="shared" si="172"/>
        <v/>
      </c>
    </row>
    <row r="11037" spans="18:18">
      <c r="R11037" s="107" t="str">
        <f t="shared" si="172"/>
        <v/>
      </c>
    </row>
    <row r="11038" spans="18:18">
      <c r="R11038" s="107" t="str">
        <f t="shared" si="172"/>
        <v/>
      </c>
    </row>
    <row r="11039" spans="18:18">
      <c r="R11039" s="107" t="str">
        <f t="shared" si="172"/>
        <v/>
      </c>
    </row>
    <row r="11040" spans="18:18">
      <c r="R11040" s="107" t="str">
        <f t="shared" si="172"/>
        <v/>
      </c>
    </row>
    <row r="11041" spans="18:18">
      <c r="R11041" s="107" t="str">
        <f t="shared" si="172"/>
        <v/>
      </c>
    </row>
    <row r="11042" spans="18:18">
      <c r="R11042" s="107" t="str">
        <f t="shared" si="172"/>
        <v/>
      </c>
    </row>
    <row r="11043" spans="18:18">
      <c r="R11043" s="107" t="str">
        <f t="shared" si="172"/>
        <v/>
      </c>
    </row>
    <row r="11044" spans="18:18">
      <c r="R11044" s="107" t="str">
        <f t="shared" si="172"/>
        <v/>
      </c>
    </row>
    <row r="11045" spans="18:18">
      <c r="R11045" s="107" t="str">
        <f t="shared" si="172"/>
        <v/>
      </c>
    </row>
    <row r="11046" spans="18:18">
      <c r="R11046" s="107" t="str">
        <f t="shared" si="172"/>
        <v/>
      </c>
    </row>
    <row r="11047" spans="18:18">
      <c r="R11047" s="107" t="str">
        <f t="shared" si="172"/>
        <v/>
      </c>
    </row>
    <row r="11048" spans="18:18">
      <c r="R11048" s="107" t="str">
        <f t="shared" si="172"/>
        <v/>
      </c>
    </row>
    <row r="11049" spans="18:18">
      <c r="R11049" s="107" t="str">
        <f t="shared" si="172"/>
        <v/>
      </c>
    </row>
    <row r="11050" spans="18:18">
      <c r="R11050" s="107" t="str">
        <f t="shared" si="172"/>
        <v/>
      </c>
    </row>
    <row r="11051" spans="18:18">
      <c r="R11051" s="107" t="str">
        <f t="shared" si="172"/>
        <v/>
      </c>
    </row>
    <row r="11052" spans="18:18">
      <c r="R11052" s="107" t="str">
        <f t="shared" si="172"/>
        <v/>
      </c>
    </row>
    <row r="11053" spans="18:18">
      <c r="R11053" s="107" t="str">
        <f t="shared" si="172"/>
        <v/>
      </c>
    </row>
    <row r="11054" spans="18:18">
      <c r="R11054" s="107" t="str">
        <f t="shared" si="172"/>
        <v/>
      </c>
    </row>
    <row r="11055" spans="18:18">
      <c r="R11055" s="107" t="str">
        <f t="shared" si="172"/>
        <v/>
      </c>
    </row>
    <row r="11056" spans="18:18">
      <c r="R11056" s="107" t="str">
        <f t="shared" si="172"/>
        <v/>
      </c>
    </row>
    <row r="11057" spans="18:18">
      <c r="R11057" s="107" t="str">
        <f t="shared" si="172"/>
        <v/>
      </c>
    </row>
    <row r="11058" spans="18:18">
      <c r="R11058" s="107" t="str">
        <f t="shared" si="172"/>
        <v/>
      </c>
    </row>
    <row r="11059" spans="18:18">
      <c r="R11059" s="107" t="str">
        <f t="shared" si="172"/>
        <v/>
      </c>
    </row>
    <row r="11060" spans="18:18">
      <c r="R11060" s="107" t="str">
        <f t="shared" si="172"/>
        <v/>
      </c>
    </row>
    <row r="11061" spans="18:18">
      <c r="R11061" s="107" t="str">
        <f t="shared" si="172"/>
        <v/>
      </c>
    </row>
    <row r="11062" spans="18:18">
      <c r="R11062" s="107" t="str">
        <f t="shared" si="172"/>
        <v/>
      </c>
    </row>
    <row r="11063" spans="18:18">
      <c r="R11063" s="107" t="str">
        <f t="shared" si="172"/>
        <v/>
      </c>
    </row>
    <row r="11064" spans="18:18">
      <c r="R11064" s="107" t="str">
        <f t="shared" si="172"/>
        <v/>
      </c>
    </row>
    <row r="11065" spans="18:18">
      <c r="R11065" s="107" t="str">
        <f t="shared" si="172"/>
        <v/>
      </c>
    </row>
    <row r="11066" spans="18:18">
      <c r="R11066" s="107" t="str">
        <f t="shared" si="172"/>
        <v/>
      </c>
    </row>
    <row r="11067" spans="18:18">
      <c r="R11067" s="107" t="str">
        <f t="shared" si="172"/>
        <v/>
      </c>
    </row>
    <row r="11068" spans="18:18">
      <c r="R11068" s="107" t="str">
        <f t="shared" si="172"/>
        <v/>
      </c>
    </row>
    <row r="11069" spans="18:18">
      <c r="R11069" s="107" t="str">
        <f t="shared" si="172"/>
        <v/>
      </c>
    </row>
    <row r="11070" spans="18:18">
      <c r="R11070" s="107" t="str">
        <f t="shared" si="172"/>
        <v/>
      </c>
    </row>
    <row r="11071" spans="18:18">
      <c r="R11071" s="107" t="str">
        <f t="shared" si="172"/>
        <v/>
      </c>
    </row>
    <row r="11072" spans="18:18">
      <c r="R11072" s="107" t="str">
        <f t="shared" si="172"/>
        <v/>
      </c>
    </row>
    <row r="11073" spans="18:18">
      <c r="R11073" s="107" t="str">
        <f t="shared" si="172"/>
        <v/>
      </c>
    </row>
    <row r="11074" spans="18:18">
      <c r="R11074" s="107" t="str">
        <f t="shared" si="172"/>
        <v/>
      </c>
    </row>
    <row r="11075" spans="18:18">
      <c r="R11075" s="107" t="str">
        <f t="shared" si="172"/>
        <v/>
      </c>
    </row>
    <row r="11076" spans="18:18">
      <c r="R11076" s="107" t="str">
        <f t="shared" si="172"/>
        <v/>
      </c>
    </row>
    <row r="11077" spans="18:18">
      <c r="R11077" s="107" t="str">
        <f t="shared" si="172"/>
        <v/>
      </c>
    </row>
    <row r="11078" spans="18:18">
      <c r="R11078" s="107" t="str">
        <f t="shared" ref="R11078:R11141" si="173">IF(AND(I11078="",K11078=""),"",IF(I11078="Lead","Lead",IF(K11078="Lead","Lead",IF((OR((AND((ISNUMBER(SEARCH("Galvanized",K11078))),AM11078="Yes")),(AND((ISNUMBER(SEARCH("Galvanized",K11078))),AM11078="Unknown")))),"Galvanized requiring replacement",IF((OR((AND((ISNUMBER(SEARCH("Galvanized",K11078))),AQ11078="Yes")),(AND((ISNUMBER(SEARCH("Galvanized",K11078))),AQ11078="Unknown")))),"Galvanized requiring replacement",IF(I11078="Galvanized requiring replacement","Galvanized requiring replacement",IF(K11078="Galvanized requiring replacement","Galvanized requiring replacement",IF(ISNUMBER(SEARCH("Unknown",I11078)),"Unknown",IF(ISNUMBER(SEARCH("Unknown",K11078)),"Unknown",IF(I11078="","Unknown",IF(K11078="","Unknown","Non-lead")))))))))))</f>
        <v/>
      </c>
    </row>
    <row r="11079" spans="18:18">
      <c r="R11079" s="107" t="str">
        <f t="shared" si="173"/>
        <v/>
      </c>
    </row>
    <row r="11080" spans="18:18">
      <c r="R11080" s="107" t="str">
        <f t="shared" si="173"/>
        <v/>
      </c>
    </row>
    <row r="11081" spans="18:18">
      <c r="R11081" s="107" t="str">
        <f t="shared" si="173"/>
        <v/>
      </c>
    </row>
    <row r="11082" spans="18:18">
      <c r="R11082" s="107" t="str">
        <f t="shared" si="173"/>
        <v/>
      </c>
    </row>
    <row r="11083" spans="18:18">
      <c r="R11083" s="107" t="str">
        <f t="shared" si="173"/>
        <v/>
      </c>
    </row>
    <row r="11084" spans="18:18">
      <c r="R11084" s="107" t="str">
        <f t="shared" si="173"/>
        <v/>
      </c>
    </row>
    <row r="11085" spans="18:18">
      <c r="R11085" s="107" t="str">
        <f t="shared" si="173"/>
        <v/>
      </c>
    </row>
    <row r="11086" spans="18:18">
      <c r="R11086" s="107" t="str">
        <f t="shared" si="173"/>
        <v/>
      </c>
    </row>
    <row r="11087" spans="18:18">
      <c r="R11087" s="107" t="str">
        <f t="shared" si="173"/>
        <v/>
      </c>
    </row>
    <row r="11088" spans="18:18">
      <c r="R11088" s="107" t="str">
        <f t="shared" si="173"/>
        <v/>
      </c>
    </row>
    <row r="11089" spans="18:18">
      <c r="R11089" s="107" t="str">
        <f t="shared" si="173"/>
        <v/>
      </c>
    </row>
    <row r="11090" spans="18:18">
      <c r="R11090" s="107" t="str">
        <f t="shared" si="173"/>
        <v/>
      </c>
    </row>
    <row r="11091" spans="18:18">
      <c r="R11091" s="107" t="str">
        <f t="shared" si="173"/>
        <v/>
      </c>
    </row>
    <row r="11092" spans="18:18">
      <c r="R11092" s="107" t="str">
        <f t="shared" si="173"/>
        <v/>
      </c>
    </row>
    <row r="11093" spans="18:18">
      <c r="R11093" s="107" t="str">
        <f t="shared" si="173"/>
        <v/>
      </c>
    </row>
    <row r="11094" spans="18:18">
      <c r="R11094" s="107" t="str">
        <f t="shared" si="173"/>
        <v/>
      </c>
    </row>
    <row r="11095" spans="18:18">
      <c r="R11095" s="107" t="str">
        <f t="shared" si="173"/>
        <v/>
      </c>
    </row>
    <row r="11096" spans="18:18">
      <c r="R11096" s="107" t="str">
        <f t="shared" si="173"/>
        <v/>
      </c>
    </row>
    <row r="11097" spans="18:18">
      <c r="R11097" s="107" t="str">
        <f t="shared" si="173"/>
        <v/>
      </c>
    </row>
    <row r="11098" spans="18:18">
      <c r="R11098" s="107" t="str">
        <f t="shared" si="173"/>
        <v/>
      </c>
    </row>
    <row r="11099" spans="18:18">
      <c r="R11099" s="107" t="str">
        <f t="shared" si="173"/>
        <v/>
      </c>
    </row>
    <row r="11100" spans="18:18">
      <c r="R11100" s="107" t="str">
        <f t="shared" si="173"/>
        <v/>
      </c>
    </row>
    <row r="11101" spans="18:18">
      <c r="R11101" s="107" t="str">
        <f t="shared" si="173"/>
        <v/>
      </c>
    </row>
    <row r="11102" spans="18:18">
      <c r="R11102" s="107" t="str">
        <f t="shared" si="173"/>
        <v/>
      </c>
    </row>
    <row r="11103" spans="18:18">
      <c r="R11103" s="107" t="str">
        <f t="shared" si="173"/>
        <v/>
      </c>
    </row>
    <row r="11104" spans="18:18">
      <c r="R11104" s="107" t="str">
        <f t="shared" si="173"/>
        <v/>
      </c>
    </row>
    <row r="11105" spans="18:18">
      <c r="R11105" s="107" t="str">
        <f t="shared" si="173"/>
        <v/>
      </c>
    </row>
    <row r="11106" spans="18:18">
      <c r="R11106" s="107" t="str">
        <f t="shared" si="173"/>
        <v/>
      </c>
    </row>
    <row r="11107" spans="18:18">
      <c r="R11107" s="107" t="str">
        <f t="shared" si="173"/>
        <v/>
      </c>
    </row>
    <row r="11108" spans="18:18">
      <c r="R11108" s="107" t="str">
        <f t="shared" si="173"/>
        <v/>
      </c>
    </row>
    <row r="11109" spans="18:18">
      <c r="R11109" s="107" t="str">
        <f t="shared" si="173"/>
        <v/>
      </c>
    </row>
    <row r="11110" spans="18:18">
      <c r="R11110" s="107" t="str">
        <f t="shared" si="173"/>
        <v/>
      </c>
    </row>
    <row r="11111" spans="18:18">
      <c r="R11111" s="107" t="str">
        <f t="shared" si="173"/>
        <v/>
      </c>
    </row>
    <row r="11112" spans="18:18">
      <c r="R11112" s="107" t="str">
        <f t="shared" si="173"/>
        <v/>
      </c>
    </row>
    <row r="11113" spans="18:18">
      <c r="R11113" s="107" t="str">
        <f t="shared" si="173"/>
        <v/>
      </c>
    </row>
    <row r="11114" spans="18:18">
      <c r="R11114" s="107" t="str">
        <f t="shared" si="173"/>
        <v/>
      </c>
    </row>
    <row r="11115" spans="18:18">
      <c r="R11115" s="107" t="str">
        <f t="shared" si="173"/>
        <v/>
      </c>
    </row>
    <row r="11116" spans="18:18">
      <c r="R11116" s="107" t="str">
        <f t="shared" si="173"/>
        <v/>
      </c>
    </row>
    <row r="11117" spans="18:18">
      <c r="R11117" s="107" t="str">
        <f t="shared" si="173"/>
        <v/>
      </c>
    </row>
    <row r="11118" spans="18:18">
      <c r="R11118" s="107" t="str">
        <f t="shared" si="173"/>
        <v/>
      </c>
    </row>
    <row r="11119" spans="18:18">
      <c r="R11119" s="107" t="str">
        <f t="shared" si="173"/>
        <v/>
      </c>
    </row>
    <row r="11120" spans="18:18">
      <c r="R11120" s="107" t="str">
        <f t="shared" si="173"/>
        <v/>
      </c>
    </row>
    <row r="11121" spans="18:18">
      <c r="R11121" s="107" t="str">
        <f t="shared" si="173"/>
        <v/>
      </c>
    </row>
    <row r="11122" spans="18:18">
      <c r="R11122" s="107" t="str">
        <f t="shared" si="173"/>
        <v/>
      </c>
    </row>
    <row r="11123" spans="18:18">
      <c r="R11123" s="107" t="str">
        <f t="shared" si="173"/>
        <v/>
      </c>
    </row>
    <row r="11124" spans="18:18">
      <c r="R11124" s="107" t="str">
        <f t="shared" si="173"/>
        <v/>
      </c>
    </row>
    <row r="11125" spans="18:18">
      <c r="R11125" s="107" t="str">
        <f t="shared" si="173"/>
        <v/>
      </c>
    </row>
    <row r="11126" spans="18:18">
      <c r="R11126" s="107" t="str">
        <f t="shared" si="173"/>
        <v/>
      </c>
    </row>
    <row r="11127" spans="18:18">
      <c r="R11127" s="107" t="str">
        <f t="shared" si="173"/>
        <v/>
      </c>
    </row>
    <row r="11128" spans="18:18">
      <c r="R11128" s="107" t="str">
        <f t="shared" si="173"/>
        <v/>
      </c>
    </row>
    <row r="11129" spans="18:18">
      <c r="R11129" s="107" t="str">
        <f t="shared" si="173"/>
        <v/>
      </c>
    </row>
    <row r="11130" spans="18:18">
      <c r="R11130" s="107" t="str">
        <f t="shared" si="173"/>
        <v/>
      </c>
    </row>
    <row r="11131" spans="18:18">
      <c r="R11131" s="107" t="str">
        <f t="shared" si="173"/>
        <v/>
      </c>
    </row>
    <row r="11132" spans="18:18">
      <c r="R11132" s="107" t="str">
        <f t="shared" si="173"/>
        <v/>
      </c>
    </row>
    <row r="11133" spans="18:18">
      <c r="R11133" s="107" t="str">
        <f t="shared" si="173"/>
        <v/>
      </c>
    </row>
    <row r="11134" spans="18:18">
      <c r="R11134" s="107" t="str">
        <f t="shared" si="173"/>
        <v/>
      </c>
    </row>
    <row r="11135" spans="18:18">
      <c r="R11135" s="107" t="str">
        <f t="shared" si="173"/>
        <v/>
      </c>
    </row>
    <row r="11136" spans="18:18">
      <c r="R11136" s="107" t="str">
        <f t="shared" si="173"/>
        <v/>
      </c>
    </row>
    <row r="11137" spans="18:18">
      <c r="R11137" s="107" t="str">
        <f t="shared" si="173"/>
        <v/>
      </c>
    </row>
    <row r="11138" spans="18:18">
      <c r="R11138" s="107" t="str">
        <f t="shared" si="173"/>
        <v/>
      </c>
    </row>
    <row r="11139" spans="18:18">
      <c r="R11139" s="107" t="str">
        <f t="shared" si="173"/>
        <v/>
      </c>
    </row>
    <row r="11140" spans="18:18">
      <c r="R11140" s="107" t="str">
        <f t="shared" si="173"/>
        <v/>
      </c>
    </row>
    <row r="11141" spans="18:18">
      <c r="R11141" s="107" t="str">
        <f t="shared" si="173"/>
        <v/>
      </c>
    </row>
    <row r="11142" spans="18:18">
      <c r="R11142" s="107" t="str">
        <f t="shared" ref="R11142:R11205" si="174">IF(AND(I11142="",K11142=""),"",IF(I11142="Lead","Lead",IF(K11142="Lead","Lead",IF((OR((AND((ISNUMBER(SEARCH("Galvanized",K11142))),AM11142="Yes")),(AND((ISNUMBER(SEARCH("Galvanized",K11142))),AM11142="Unknown")))),"Galvanized requiring replacement",IF((OR((AND((ISNUMBER(SEARCH("Galvanized",K11142))),AQ11142="Yes")),(AND((ISNUMBER(SEARCH("Galvanized",K11142))),AQ11142="Unknown")))),"Galvanized requiring replacement",IF(I11142="Galvanized requiring replacement","Galvanized requiring replacement",IF(K11142="Galvanized requiring replacement","Galvanized requiring replacement",IF(ISNUMBER(SEARCH("Unknown",I11142)),"Unknown",IF(ISNUMBER(SEARCH("Unknown",K11142)),"Unknown",IF(I11142="","Unknown",IF(K11142="","Unknown","Non-lead")))))))))))</f>
        <v/>
      </c>
    </row>
    <row r="11143" spans="18:18">
      <c r="R11143" s="107" t="str">
        <f t="shared" si="174"/>
        <v/>
      </c>
    </row>
    <row r="11144" spans="18:18">
      <c r="R11144" s="107" t="str">
        <f t="shared" si="174"/>
        <v/>
      </c>
    </row>
    <row r="11145" spans="18:18">
      <c r="R11145" s="107" t="str">
        <f t="shared" si="174"/>
        <v/>
      </c>
    </row>
    <row r="11146" spans="18:18">
      <c r="R11146" s="107" t="str">
        <f t="shared" si="174"/>
        <v/>
      </c>
    </row>
    <row r="11147" spans="18:18">
      <c r="R11147" s="107" t="str">
        <f t="shared" si="174"/>
        <v/>
      </c>
    </row>
    <row r="11148" spans="18:18">
      <c r="R11148" s="107" t="str">
        <f t="shared" si="174"/>
        <v/>
      </c>
    </row>
    <row r="11149" spans="18:18">
      <c r="R11149" s="107" t="str">
        <f t="shared" si="174"/>
        <v/>
      </c>
    </row>
    <row r="11150" spans="18:18">
      <c r="R11150" s="107" t="str">
        <f t="shared" si="174"/>
        <v/>
      </c>
    </row>
    <row r="11151" spans="18:18">
      <c r="R11151" s="107" t="str">
        <f t="shared" si="174"/>
        <v/>
      </c>
    </row>
    <row r="11152" spans="18:18">
      <c r="R11152" s="107" t="str">
        <f t="shared" si="174"/>
        <v/>
      </c>
    </row>
    <row r="11153" spans="18:18">
      <c r="R11153" s="107" t="str">
        <f t="shared" si="174"/>
        <v/>
      </c>
    </row>
    <row r="11154" spans="18:18">
      <c r="R11154" s="107" t="str">
        <f t="shared" si="174"/>
        <v/>
      </c>
    </row>
    <row r="11155" spans="18:18">
      <c r="R11155" s="107" t="str">
        <f t="shared" si="174"/>
        <v/>
      </c>
    </row>
    <row r="11156" spans="18:18">
      <c r="R11156" s="107" t="str">
        <f t="shared" si="174"/>
        <v/>
      </c>
    </row>
    <row r="11157" spans="18:18">
      <c r="R11157" s="107" t="str">
        <f t="shared" si="174"/>
        <v/>
      </c>
    </row>
    <row r="11158" spans="18:18">
      <c r="R11158" s="107" t="str">
        <f t="shared" si="174"/>
        <v/>
      </c>
    </row>
    <row r="11159" spans="18:18">
      <c r="R11159" s="107" t="str">
        <f t="shared" si="174"/>
        <v/>
      </c>
    </row>
    <row r="11160" spans="18:18">
      <c r="R11160" s="107" t="str">
        <f t="shared" si="174"/>
        <v/>
      </c>
    </row>
    <row r="11161" spans="18:18">
      <c r="R11161" s="107" t="str">
        <f t="shared" si="174"/>
        <v/>
      </c>
    </row>
    <row r="11162" spans="18:18">
      <c r="R11162" s="107" t="str">
        <f t="shared" si="174"/>
        <v/>
      </c>
    </row>
    <row r="11163" spans="18:18">
      <c r="R11163" s="107" t="str">
        <f t="shared" si="174"/>
        <v/>
      </c>
    </row>
    <row r="11164" spans="18:18">
      <c r="R11164" s="107" t="str">
        <f t="shared" si="174"/>
        <v/>
      </c>
    </row>
    <row r="11165" spans="18:18">
      <c r="R11165" s="107" t="str">
        <f t="shared" si="174"/>
        <v/>
      </c>
    </row>
    <row r="11166" spans="18:18">
      <c r="R11166" s="107" t="str">
        <f t="shared" si="174"/>
        <v/>
      </c>
    </row>
    <row r="11167" spans="18:18">
      <c r="R11167" s="107" t="str">
        <f t="shared" si="174"/>
        <v/>
      </c>
    </row>
    <row r="11168" spans="18:18">
      <c r="R11168" s="107" t="str">
        <f t="shared" si="174"/>
        <v/>
      </c>
    </row>
    <row r="11169" spans="18:18">
      <c r="R11169" s="107" t="str">
        <f t="shared" si="174"/>
        <v/>
      </c>
    </row>
    <row r="11170" spans="18:18">
      <c r="R11170" s="107" t="str">
        <f t="shared" si="174"/>
        <v/>
      </c>
    </row>
    <row r="11171" spans="18:18">
      <c r="R11171" s="107" t="str">
        <f t="shared" si="174"/>
        <v/>
      </c>
    </row>
    <row r="11172" spans="18:18">
      <c r="R11172" s="107" t="str">
        <f t="shared" si="174"/>
        <v/>
      </c>
    </row>
    <row r="11173" spans="18:18">
      <c r="R11173" s="107" t="str">
        <f t="shared" si="174"/>
        <v/>
      </c>
    </row>
    <row r="11174" spans="18:18">
      <c r="R11174" s="107" t="str">
        <f t="shared" si="174"/>
        <v/>
      </c>
    </row>
    <row r="11175" spans="18:18">
      <c r="R11175" s="107" t="str">
        <f t="shared" si="174"/>
        <v/>
      </c>
    </row>
    <row r="11176" spans="18:18">
      <c r="R11176" s="107" t="str">
        <f t="shared" si="174"/>
        <v/>
      </c>
    </row>
    <row r="11177" spans="18:18">
      <c r="R11177" s="107" t="str">
        <f t="shared" si="174"/>
        <v/>
      </c>
    </row>
    <row r="11178" spans="18:18">
      <c r="R11178" s="107" t="str">
        <f t="shared" si="174"/>
        <v/>
      </c>
    </row>
    <row r="11179" spans="18:18">
      <c r="R11179" s="107" t="str">
        <f t="shared" si="174"/>
        <v/>
      </c>
    </row>
    <row r="11180" spans="18:18">
      <c r="R11180" s="107" t="str">
        <f t="shared" si="174"/>
        <v/>
      </c>
    </row>
    <row r="11181" spans="18:18">
      <c r="R11181" s="107" t="str">
        <f t="shared" si="174"/>
        <v/>
      </c>
    </row>
    <row r="11182" spans="18:18">
      <c r="R11182" s="107" t="str">
        <f t="shared" si="174"/>
        <v/>
      </c>
    </row>
    <row r="11183" spans="18:18">
      <c r="R11183" s="107" t="str">
        <f t="shared" si="174"/>
        <v/>
      </c>
    </row>
    <row r="11184" spans="18:18">
      <c r="R11184" s="107" t="str">
        <f t="shared" si="174"/>
        <v/>
      </c>
    </row>
    <row r="11185" spans="18:18">
      <c r="R11185" s="107" t="str">
        <f t="shared" si="174"/>
        <v/>
      </c>
    </row>
    <row r="11186" spans="18:18">
      <c r="R11186" s="107" t="str">
        <f t="shared" si="174"/>
        <v/>
      </c>
    </row>
    <row r="11187" spans="18:18">
      <c r="R11187" s="107" t="str">
        <f t="shared" si="174"/>
        <v/>
      </c>
    </row>
    <row r="11188" spans="18:18">
      <c r="R11188" s="107" t="str">
        <f t="shared" si="174"/>
        <v/>
      </c>
    </row>
    <row r="11189" spans="18:18">
      <c r="R11189" s="107" t="str">
        <f t="shared" si="174"/>
        <v/>
      </c>
    </row>
    <row r="11190" spans="18:18">
      <c r="R11190" s="107" t="str">
        <f t="shared" si="174"/>
        <v/>
      </c>
    </row>
    <row r="11191" spans="18:18">
      <c r="R11191" s="107" t="str">
        <f t="shared" si="174"/>
        <v/>
      </c>
    </row>
    <row r="11192" spans="18:18">
      <c r="R11192" s="107" t="str">
        <f t="shared" si="174"/>
        <v/>
      </c>
    </row>
    <row r="11193" spans="18:18">
      <c r="R11193" s="107" t="str">
        <f t="shared" si="174"/>
        <v/>
      </c>
    </row>
    <row r="11194" spans="18:18">
      <c r="R11194" s="107" t="str">
        <f t="shared" si="174"/>
        <v/>
      </c>
    </row>
    <row r="11195" spans="18:18">
      <c r="R11195" s="107" t="str">
        <f t="shared" si="174"/>
        <v/>
      </c>
    </row>
    <row r="11196" spans="18:18">
      <c r="R11196" s="107" t="str">
        <f t="shared" si="174"/>
        <v/>
      </c>
    </row>
    <row r="11197" spans="18:18">
      <c r="R11197" s="107" t="str">
        <f t="shared" si="174"/>
        <v/>
      </c>
    </row>
    <row r="11198" spans="18:18">
      <c r="R11198" s="107" t="str">
        <f t="shared" si="174"/>
        <v/>
      </c>
    </row>
    <row r="11199" spans="18:18">
      <c r="R11199" s="107" t="str">
        <f t="shared" si="174"/>
        <v/>
      </c>
    </row>
    <row r="11200" spans="18:18">
      <c r="R11200" s="107" t="str">
        <f t="shared" si="174"/>
        <v/>
      </c>
    </row>
    <row r="11201" spans="18:18">
      <c r="R11201" s="107" t="str">
        <f t="shared" si="174"/>
        <v/>
      </c>
    </row>
    <row r="11202" spans="18:18">
      <c r="R11202" s="107" t="str">
        <f t="shared" si="174"/>
        <v/>
      </c>
    </row>
    <row r="11203" spans="18:18">
      <c r="R11203" s="107" t="str">
        <f t="shared" si="174"/>
        <v/>
      </c>
    </row>
    <row r="11204" spans="18:18">
      <c r="R11204" s="107" t="str">
        <f t="shared" si="174"/>
        <v/>
      </c>
    </row>
    <row r="11205" spans="18:18">
      <c r="R11205" s="107" t="str">
        <f t="shared" si="174"/>
        <v/>
      </c>
    </row>
    <row r="11206" spans="18:18">
      <c r="R11206" s="107" t="str">
        <f t="shared" ref="R11206:R11269" si="175">IF(AND(I11206="",K11206=""),"",IF(I11206="Lead","Lead",IF(K11206="Lead","Lead",IF((OR((AND((ISNUMBER(SEARCH("Galvanized",K11206))),AM11206="Yes")),(AND((ISNUMBER(SEARCH("Galvanized",K11206))),AM11206="Unknown")))),"Galvanized requiring replacement",IF((OR((AND((ISNUMBER(SEARCH("Galvanized",K11206))),AQ11206="Yes")),(AND((ISNUMBER(SEARCH("Galvanized",K11206))),AQ11206="Unknown")))),"Galvanized requiring replacement",IF(I11206="Galvanized requiring replacement","Galvanized requiring replacement",IF(K11206="Galvanized requiring replacement","Galvanized requiring replacement",IF(ISNUMBER(SEARCH("Unknown",I11206)),"Unknown",IF(ISNUMBER(SEARCH("Unknown",K11206)),"Unknown",IF(I11206="","Unknown",IF(K11206="","Unknown","Non-lead")))))))))))</f>
        <v/>
      </c>
    </row>
    <row r="11207" spans="18:18">
      <c r="R11207" s="107" t="str">
        <f t="shared" si="175"/>
        <v/>
      </c>
    </row>
    <row r="11208" spans="18:18">
      <c r="R11208" s="107" t="str">
        <f t="shared" si="175"/>
        <v/>
      </c>
    </row>
    <row r="11209" spans="18:18">
      <c r="R11209" s="107" t="str">
        <f t="shared" si="175"/>
        <v/>
      </c>
    </row>
    <row r="11210" spans="18:18">
      <c r="R11210" s="107" t="str">
        <f t="shared" si="175"/>
        <v/>
      </c>
    </row>
    <row r="11211" spans="18:18">
      <c r="R11211" s="107" t="str">
        <f t="shared" si="175"/>
        <v/>
      </c>
    </row>
    <row r="11212" spans="18:18">
      <c r="R11212" s="107" t="str">
        <f t="shared" si="175"/>
        <v/>
      </c>
    </row>
    <row r="11213" spans="18:18">
      <c r="R11213" s="107" t="str">
        <f t="shared" si="175"/>
        <v/>
      </c>
    </row>
    <row r="11214" spans="18:18">
      <c r="R11214" s="107" t="str">
        <f t="shared" si="175"/>
        <v/>
      </c>
    </row>
    <row r="11215" spans="18:18">
      <c r="R11215" s="107" t="str">
        <f t="shared" si="175"/>
        <v/>
      </c>
    </row>
    <row r="11216" spans="18:18">
      <c r="R11216" s="107" t="str">
        <f t="shared" si="175"/>
        <v/>
      </c>
    </row>
    <row r="11217" spans="18:18">
      <c r="R11217" s="107" t="str">
        <f t="shared" si="175"/>
        <v/>
      </c>
    </row>
    <row r="11218" spans="18:18">
      <c r="R11218" s="107" t="str">
        <f t="shared" si="175"/>
        <v/>
      </c>
    </row>
    <row r="11219" spans="18:18">
      <c r="R11219" s="107" t="str">
        <f t="shared" si="175"/>
        <v/>
      </c>
    </row>
    <row r="11220" spans="18:18">
      <c r="R11220" s="107" t="str">
        <f t="shared" si="175"/>
        <v/>
      </c>
    </row>
    <row r="11221" spans="18:18">
      <c r="R11221" s="107" t="str">
        <f t="shared" si="175"/>
        <v/>
      </c>
    </row>
    <row r="11222" spans="18:18">
      <c r="R11222" s="107" t="str">
        <f t="shared" si="175"/>
        <v/>
      </c>
    </row>
    <row r="11223" spans="18:18">
      <c r="R11223" s="107" t="str">
        <f t="shared" si="175"/>
        <v/>
      </c>
    </row>
    <row r="11224" spans="18:18">
      <c r="R11224" s="107" t="str">
        <f t="shared" si="175"/>
        <v/>
      </c>
    </row>
    <row r="11225" spans="18:18">
      <c r="R11225" s="107" t="str">
        <f t="shared" si="175"/>
        <v/>
      </c>
    </row>
    <row r="11226" spans="18:18">
      <c r="R11226" s="107" t="str">
        <f t="shared" si="175"/>
        <v/>
      </c>
    </row>
    <row r="11227" spans="18:18">
      <c r="R11227" s="107" t="str">
        <f t="shared" si="175"/>
        <v/>
      </c>
    </row>
    <row r="11228" spans="18:18">
      <c r="R11228" s="107" t="str">
        <f t="shared" si="175"/>
        <v/>
      </c>
    </row>
    <row r="11229" spans="18:18">
      <c r="R11229" s="107" t="str">
        <f t="shared" si="175"/>
        <v/>
      </c>
    </row>
    <row r="11230" spans="18:18">
      <c r="R11230" s="107" t="str">
        <f t="shared" si="175"/>
        <v/>
      </c>
    </row>
    <row r="11231" spans="18:18">
      <c r="R11231" s="107" t="str">
        <f t="shared" si="175"/>
        <v/>
      </c>
    </row>
    <row r="11232" spans="18:18">
      <c r="R11232" s="107" t="str">
        <f t="shared" si="175"/>
        <v/>
      </c>
    </row>
    <row r="11233" spans="18:18">
      <c r="R11233" s="107" t="str">
        <f t="shared" si="175"/>
        <v/>
      </c>
    </row>
    <row r="11234" spans="18:18">
      <c r="R11234" s="107" t="str">
        <f t="shared" si="175"/>
        <v/>
      </c>
    </row>
    <row r="11235" spans="18:18">
      <c r="R11235" s="107" t="str">
        <f t="shared" si="175"/>
        <v/>
      </c>
    </row>
    <row r="11236" spans="18:18">
      <c r="R11236" s="107" t="str">
        <f t="shared" si="175"/>
        <v/>
      </c>
    </row>
    <row r="11237" spans="18:18">
      <c r="R11237" s="107" t="str">
        <f t="shared" si="175"/>
        <v/>
      </c>
    </row>
    <row r="11238" spans="18:18">
      <c r="R11238" s="107" t="str">
        <f t="shared" si="175"/>
        <v/>
      </c>
    </row>
    <row r="11239" spans="18:18">
      <c r="R11239" s="107" t="str">
        <f t="shared" si="175"/>
        <v/>
      </c>
    </row>
    <row r="11240" spans="18:18">
      <c r="R11240" s="107" t="str">
        <f t="shared" si="175"/>
        <v/>
      </c>
    </row>
    <row r="11241" spans="18:18">
      <c r="R11241" s="107" t="str">
        <f t="shared" si="175"/>
        <v/>
      </c>
    </row>
    <row r="11242" spans="18:18">
      <c r="R11242" s="107" t="str">
        <f t="shared" si="175"/>
        <v/>
      </c>
    </row>
    <row r="11243" spans="18:18">
      <c r="R11243" s="107" t="str">
        <f t="shared" si="175"/>
        <v/>
      </c>
    </row>
    <row r="11244" spans="18:18">
      <c r="R11244" s="107" t="str">
        <f t="shared" si="175"/>
        <v/>
      </c>
    </row>
    <row r="11245" spans="18:18">
      <c r="R11245" s="107" t="str">
        <f t="shared" si="175"/>
        <v/>
      </c>
    </row>
    <row r="11246" spans="18:18">
      <c r="R11246" s="107" t="str">
        <f t="shared" si="175"/>
        <v/>
      </c>
    </row>
    <row r="11247" spans="18:18">
      <c r="R11247" s="107" t="str">
        <f t="shared" si="175"/>
        <v/>
      </c>
    </row>
    <row r="11248" spans="18:18">
      <c r="R11248" s="107" t="str">
        <f t="shared" si="175"/>
        <v/>
      </c>
    </row>
    <row r="11249" spans="18:18">
      <c r="R11249" s="107" t="str">
        <f t="shared" si="175"/>
        <v/>
      </c>
    </row>
    <row r="11250" spans="18:18">
      <c r="R11250" s="107" t="str">
        <f t="shared" si="175"/>
        <v/>
      </c>
    </row>
    <row r="11251" spans="18:18">
      <c r="R11251" s="107" t="str">
        <f t="shared" si="175"/>
        <v/>
      </c>
    </row>
    <row r="11252" spans="18:18">
      <c r="R11252" s="107" t="str">
        <f t="shared" si="175"/>
        <v/>
      </c>
    </row>
    <row r="11253" spans="18:18">
      <c r="R11253" s="107" t="str">
        <f t="shared" si="175"/>
        <v/>
      </c>
    </row>
    <row r="11254" spans="18:18">
      <c r="R11254" s="107" t="str">
        <f t="shared" si="175"/>
        <v/>
      </c>
    </row>
    <row r="11255" spans="18:18">
      <c r="R11255" s="107" t="str">
        <f t="shared" si="175"/>
        <v/>
      </c>
    </row>
    <row r="11256" spans="18:18">
      <c r="R11256" s="107" t="str">
        <f t="shared" si="175"/>
        <v/>
      </c>
    </row>
    <row r="11257" spans="18:18">
      <c r="R11257" s="107" t="str">
        <f t="shared" si="175"/>
        <v/>
      </c>
    </row>
    <row r="11258" spans="18:18">
      <c r="R11258" s="107" t="str">
        <f t="shared" si="175"/>
        <v/>
      </c>
    </row>
    <row r="11259" spans="18:18">
      <c r="R11259" s="107" t="str">
        <f t="shared" si="175"/>
        <v/>
      </c>
    </row>
    <row r="11260" spans="18:18">
      <c r="R11260" s="107" t="str">
        <f t="shared" si="175"/>
        <v/>
      </c>
    </row>
    <row r="11261" spans="18:18">
      <c r="R11261" s="107" t="str">
        <f t="shared" si="175"/>
        <v/>
      </c>
    </row>
    <row r="11262" spans="18:18">
      <c r="R11262" s="107" t="str">
        <f t="shared" si="175"/>
        <v/>
      </c>
    </row>
    <row r="11263" spans="18:18">
      <c r="R11263" s="107" t="str">
        <f t="shared" si="175"/>
        <v/>
      </c>
    </row>
    <row r="11264" spans="18:18">
      <c r="R11264" s="107" t="str">
        <f t="shared" si="175"/>
        <v/>
      </c>
    </row>
    <row r="11265" spans="18:18">
      <c r="R11265" s="107" t="str">
        <f t="shared" si="175"/>
        <v/>
      </c>
    </row>
    <row r="11266" spans="18:18">
      <c r="R11266" s="107" t="str">
        <f t="shared" si="175"/>
        <v/>
      </c>
    </row>
    <row r="11267" spans="18:18">
      <c r="R11267" s="107" t="str">
        <f t="shared" si="175"/>
        <v/>
      </c>
    </row>
    <row r="11268" spans="18:18">
      <c r="R11268" s="107" t="str">
        <f t="shared" si="175"/>
        <v/>
      </c>
    </row>
    <row r="11269" spans="18:18">
      <c r="R11269" s="107" t="str">
        <f t="shared" si="175"/>
        <v/>
      </c>
    </row>
    <row r="11270" spans="18:18">
      <c r="R11270" s="107" t="str">
        <f t="shared" ref="R11270:R11333" si="176">IF(AND(I11270="",K11270=""),"",IF(I11270="Lead","Lead",IF(K11270="Lead","Lead",IF((OR((AND((ISNUMBER(SEARCH("Galvanized",K11270))),AM11270="Yes")),(AND((ISNUMBER(SEARCH("Galvanized",K11270))),AM11270="Unknown")))),"Galvanized requiring replacement",IF((OR((AND((ISNUMBER(SEARCH("Galvanized",K11270))),AQ11270="Yes")),(AND((ISNUMBER(SEARCH("Galvanized",K11270))),AQ11270="Unknown")))),"Galvanized requiring replacement",IF(I11270="Galvanized requiring replacement","Galvanized requiring replacement",IF(K11270="Galvanized requiring replacement","Galvanized requiring replacement",IF(ISNUMBER(SEARCH("Unknown",I11270)),"Unknown",IF(ISNUMBER(SEARCH("Unknown",K11270)),"Unknown",IF(I11270="","Unknown",IF(K11270="","Unknown","Non-lead")))))))))))</f>
        <v/>
      </c>
    </row>
    <row r="11271" spans="18:18">
      <c r="R11271" s="107" t="str">
        <f t="shared" si="176"/>
        <v/>
      </c>
    </row>
    <row r="11272" spans="18:18">
      <c r="R11272" s="107" t="str">
        <f t="shared" si="176"/>
        <v/>
      </c>
    </row>
    <row r="11273" spans="18:18">
      <c r="R11273" s="107" t="str">
        <f t="shared" si="176"/>
        <v/>
      </c>
    </row>
    <row r="11274" spans="18:18">
      <c r="R11274" s="107" t="str">
        <f t="shared" si="176"/>
        <v/>
      </c>
    </row>
    <row r="11275" spans="18:18">
      <c r="R11275" s="107" t="str">
        <f t="shared" si="176"/>
        <v/>
      </c>
    </row>
    <row r="11276" spans="18:18">
      <c r="R11276" s="107" t="str">
        <f t="shared" si="176"/>
        <v/>
      </c>
    </row>
    <row r="11277" spans="18:18">
      <c r="R11277" s="107" t="str">
        <f t="shared" si="176"/>
        <v/>
      </c>
    </row>
    <row r="11278" spans="18:18">
      <c r="R11278" s="107" t="str">
        <f t="shared" si="176"/>
        <v/>
      </c>
    </row>
    <row r="11279" spans="18:18">
      <c r="R11279" s="107" t="str">
        <f t="shared" si="176"/>
        <v/>
      </c>
    </row>
    <row r="11280" spans="18:18">
      <c r="R11280" s="107" t="str">
        <f t="shared" si="176"/>
        <v/>
      </c>
    </row>
    <row r="11281" spans="18:18">
      <c r="R11281" s="107" t="str">
        <f t="shared" si="176"/>
        <v/>
      </c>
    </row>
    <row r="11282" spans="18:18">
      <c r="R11282" s="107" t="str">
        <f t="shared" si="176"/>
        <v/>
      </c>
    </row>
    <row r="11283" spans="18:18">
      <c r="R11283" s="107" t="str">
        <f t="shared" si="176"/>
        <v/>
      </c>
    </row>
    <row r="11284" spans="18:18">
      <c r="R11284" s="107" t="str">
        <f t="shared" si="176"/>
        <v/>
      </c>
    </row>
    <row r="11285" spans="18:18">
      <c r="R11285" s="107" t="str">
        <f t="shared" si="176"/>
        <v/>
      </c>
    </row>
    <row r="11286" spans="18:18">
      <c r="R11286" s="107" t="str">
        <f t="shared" si="176"/>
        <v/>
      </c>
    </row>
    <row r="11287" spans="18:18">
      <c r="R11287" s="107" t="str">
        <f t="shared" si="176"/>
        <v/>
      </c>
    </row>
    <row r="11288" spans="18:18">
      <c r="R11288" s="107" t="str">
        <f t="shared" si="176"/>
        <v/>
      </c>
    </row>
    <row r="11289" spans="18:18">
      <c r="R11289" s="107" t="str">
        <f t="shared" si="176"/>
        <v/>
      </c>
    </row>
    <row r="11290" spans="18:18">
      <c r="R11290" s="107" t="str">
        <f t="shared" si="176"/>
        <v/>
      </c>
    </row>
    <row r="11291" spans="18:18">
      <c r="R11291" s="107" t="str">
        <f t="shared" si="176"/>
        <v/>
      </c>
    </row>
    <row r="11292" spans="18:18">
      <c r="R11292" s="107" t="str">
        <f t="shared" si="176"/>
        <v/>
      </c>
    </row>
    <row r="11293" spans="18:18">
      <c r="R11293" s="107" t="str">
        <f t="shared" si="176"/>
        <v/>
      </c>
    </row>
    <row r="11294" spans="18:18">
      <c r="R11294" s="107" t="str">
        <f t="shared" si="176"/>
        <v/>
      </c>
    </row>
    <row r="11295" spans="18:18">
      <c r="R11295" s="107" t="str">
        <f t="shared" si="176"/>
        <v/>
      </c>
    </row>
    <row r="11296" spans="18:18">
      <c r="R11296" s="107" t="str">
        <f t="shared" si="176"/>
        <v/>
      </c>
    </row>
    <row r="11297" spans="18:18">
      <c r="R11297" s="107" t="str">
        <f t="shared" si="176"/>
        <v/>
      </c>
    </row>
    <row r="11298" spans="18:18">
      <c r="R11298" s="107" t="str">
        <f t="shared" si="176"/>
        <v/>
      </c>
    </row>
    <row r="11299" spans="18:18">
      <c r="R11299" s="107" t="str">
        <f t="shared" si="176"/>
        <v/>
      </c>
    </row>
    <row r="11300" spans="18:18">
      <c r="R11300" s="107" t="str">
        <f t="shared" si="176"/>
        <v/>
      </c>
    </row>
    <row r="11301" spans="18:18">
      <c r="R11301" s="107" t="str">
        <f t="shared" si="176"/>
        <v/>
      </c>
    </row>
    <row r="11302" spans="18:18">
      <c r="R11302" s="107" t="str">
        <f t="shared" si="176"/>
        <v/>
      </c>
    </row>
    <row r="11303" spans="18:18">
      <c r="R11303" s="107" t="str">
        <f t="shared" si="176"/>
        <v/>
      </c>
    </row>
    <row r="11304" spans="18:18">
      <c r="R11304" s="107" t="str">
        <f t="shared" si="176"/>
        <v/>
      </c>
    </row>
    <row r="11305" spans="18:18">
      <c r="R11305" s="107" t="str">
        <f t="shared" si="176"/>
        <v/>
      </c>
    </row>
    <row r="11306" spans="18:18">
      <c r="R11306" s="107" t="str">
        <f t="shared" si="176"/>
        <v/>
      </c>
    </row>
    <row r="11307" spans="18:18">
      <c r="R11307" s="107" t="str">
        <f t="shared" si="176"/>
        <v/>
      </c>
    </row>
    <row r="11308" spans="18:18">
      <c r="R11308" s="107" t="str">
        <f t="shared" si="176"/>
        <v/>
      </c>
    </row>
    <row r="11309" spans="18:18">
      <c r="R11309" s="107" t="str">
        <f t="shared" si="176"/>
        <v/>
      </c>
    </row>
    <row r="11310" spans="18:18">
      <c r="R11310" s="107" t="str">
        <f t="shared" si="176"/>
        <v/>
      </c>
    </row>
    <row r="11311" spans="18:18">
      <c r="R11311" s="107" t="str">
        <f t="shared" si="176"/>
        <v/>
      </c>
    </row>
    <row r="11312" spans="18:18">
      <c r="R11312" s="107" t="str">
        <f t="shared" si="176"/>
        <v/>
      </c>
    </row>
    <row r="11313" spans="18:18">
      <c r="R11313" s="107" t="str">
        <f t="shared" si="176"/>
        <v/>
      </c>
    </row>
    <row r="11314" spans="18:18">
      <c r="R11314" s="107" t="str">
        <f t="shared" si="176"/>
        <v/>
      </c>
    </row>
    <row r="11315" spans="18:18">
      <c r="R11315" s="107" t="str">
        <f t="shared" si="176"/>
        <v/>
      </c>
    </row>
    <row r="11316" spans="18:18">
      <c r="R11316" s="107" t="str">
        <f t="shared" si="176"/>
        <v/>
      </c>
    </row>
    <row r="11317" spans="18:18">
      <c r="R11317" s="107" t="str">
        <f t="shared" si="176"/>
        <v/>
      </c>
    </row>
    <row r="11318" spans="18:18">
      <c r="R11318" s="107" t="str">
        <f t="shared" si="176"/>
        <v/>
      </c>
    </row>
    <row r="11319" spans="18:18">
      <c r="R11319" s="107" t="str">
        <f t="shared" si="176"/>
        <v/>
      </c>
    </row>
    <row r="11320" spans="18:18">
      <c r="R11320" s="107" t="str">
        <f t="shared" si="176"/>
        <v/>
      </c>
    </row>
    <row r="11321" spans="18:18">
      <c r="R11321" s="107" t="str">
        <f t="shared" si="176"/>
        <v/>
      </c>
    </row>
    <row r="11322" spans="18:18">
      <c r="R11322" s="107" t="str">
        <f t="shared" si="176"/>
        <v/>
      </c>
    </row>
    <row r="11323" spans="18:18">
      <c r="R11323" s="107" t="str">
        <f t="shared" si="176"/>
        <v/>
      </c>
    </row>
    <row r="11324" spans="18:18">
      <c r="R11324" s="107" t="str">
        <f t="shared" si="176"/>
        <v/>
      </c>
    </row>
    <row r="11325" spans="18:18">
      <c r="R11325" s="107" t="str">
        <f t="shared" si="176"/>
        <v/>
      </c>
    </row>
    <row r="11326" spans="18:18">
      <c r="R11326" s="107" t="str">
        <f t="shared" si="176"/>
        <v/>
      </c>
    </row>
    <row r="11327" spans="18:18">
      <c r="R11327" s="107" t="str">
        <f t="shared" si="176"/>
        <v/>
      </c>
    </row>
    <row r="11328" spans="18:18">
      <c r="R11328" s="107" t="str">
        <f t="shared" si="176"/>
        <v/>
      </c>
    </row>
    <row r="11329" spans="18:18">
      <c r="R11329" s="107" t="str">
        <f t="shared" si="176"/>
        <v/>
      </c>
    </row>
    <row r="11330" spans="18:18">
      <c r="R11330" s="107" t="str">
        <f t="shared" si="176"/>
        <v/>
      </c>
    </row>
    <row r="11331" spans="18:18">
      <c r="R11331" s="107" t="str">
        <f t="shared" si="176"/>
        <v/>
      </c>
    </row>
    <row r="11332" spans="18:18">
      <c r="R11332" s="107" t="str">
        <f t="shared" si="176"/>
        <v/>
      </c>
    </row>
    <row r="11333" spans="18:18">
      <c r="R11333" s="107" t="str">
        <f t="shared" si="176"/>
        <v/>
      </c>
    </row>
    <row r="11334" spans="18:18">
      <c r="R11334" s="107" t="str">
        <f t="shared" ref="R11334:R11397" si="177">IF(AND(I11334="",K11334=""),"",IF(I11334="Lead","Lead",IF(K11334="Lead","Lead",IF((OR((AND((ISNUMBER(SEARCH("Galvanized",K11334))),AM11334="Yes")),(AND((ISNUMBER(SEARCH("Galvanized",K11334))),AM11334="Unknown")))),"Galvanized requiring replacement",IF((OR((AND((ISNUMBER(SEARCH("Galvanized",K11334))),AQ11334="Yes")),(AND((ISNUMBER(SEARCH("Galvanized",K11334))),AQ11334="Unknown")))),"Galvanized requiring replacement",IF(I11334="Galvanized requiring replacement","Galvanized requiring replacement",IF(K11334="Galvanized requiring replacement","Galvanized requiring replacement",IF(ISNUMBER(SEARCH("Unknown",I11334)),"Unknown",IF(ISNUMBER(SEARCH("Unknown",K11334)),"Unknown",IF(I11334="","Unknown",IF(K11334="","Unknown","Non-lead")))))))))))</f>
        <v/>
      </c>
    </row>
    <row r="11335" spans="18:18">
      <c r="R11335" s="107" t="str">
        <f t="shared" si="177"/>
        <v/>
      </c>
    </row>
    <row r="11336" spans="18:18">
      <c r="R11336" s="107" t="str">
        <f t="shared" si="177"/>
        <v/>
      </c>
    </row>
    <row r="11337" spans="18:18">
      <c r="R11337" s="107" t="str">
        <f t="shared" si="177"/>
        <v/>
      </c>
    </row>
    <row r="11338" spans="18:18">
      <c r="R11338" s="107" t="str">
        <f t="shared" si="177"/>
        <v/>
      </c>
    </row>
    <row r="11339" spans="18:18">
      <c r="R11339" s="107" t="str">
        <f t="shared" si="177"/>
        <v/>
      </c>
    </row>
    <row r="11340" spans="18:18">
      <c r="R11340" s="107" t="str">
        <f t="shared" si="177"/>
        <v/>
      </c>
    </row>
    <row r="11341" spans="18:18">
      <c r="R11341" s="107" t="str">
        <f t="shared" si="177"/>
        <v/>
      </c>
    </row>
    <row r="11342" spans="18:18">
      <c r="R11342" s="107" t="str">
        <f t="shared" si="177"/>
        <v/>
      </c>
    </row>
    <row r="11343" spans="18:18">
      <c r="R11343" s="107" t="str">
        <f t="shared" si="177"/>
        <v/>
      </c>
    </row>
    <row r="11344" spans="18:18">
      <c r="R11344" s="107" t="str">
        <f t="shared" si="177"/>
        <v/>
      </c>
    </row>
    <row r="11345" spans="18:18">
      <c r="R11345" s="107" t="str">
        <f t="shared" si="177"/>
        <v/>
      </c>
    </row>
    <row r="11346" spans="18:18">
      <c r="R11346" s="107" t="str">
        <f t="shared" si="177"/>
        <v/>
      </c>
    </row>
    <row r="11347" spans="18:18">
      <c r="R11347" s="107" t="str">
        <f t="shared" si="177"/>
        <v/>
      </c>
    </row>
    <row r="11348" spans="18:18">
      <c r="R11348" s="107" t="str">
        <f t="shared" si="177"/>
        <v/>
      </c>
    </row>
    <row r="11349" spans="18:18">
      <c r="R11349" s="107" t="str">
        <f t="shared" si="177"/>
        <v/>
      </c>
    </row>
    <row r="11350" spans="18:18">
      <c r="R11350" s="107" t="str">
        <f t="shared" si="177"/>
        <v/>
      </c>
    </row>
    <row r="11351" spans="18:18">
      <c r="R11351" s="107" t="str">
        <f t="shared" si="177"/>
        <v/>
      </c>
    </row>
    <row r="11352" spans="18:18">
      <c r="R11352" s="107" t="str">
        <f t="shared" si="177"/>
        <v/>
      </c>
    </row>
    <row r="11353" spans="18:18">
      <c r="R11353" s="107" t="str">
        <f t="shared" si="177"/>
        <v/>
      </c>
    </row>
    <row r="11354" spans="18:18">
      <c r="R11354" s="107" t="str">
        <f t="shared" si="177"/>
        <v/>
      </c>
    </row>
    <row r="11355" spans="18:18">
      <c r="R11355" s="107" t="str">
        <f t="shared" si="177"/>
        <v/>
      </c>
    </row>
    <row r="11356" spans="18:18">
      <c r="R11356" s="107" t="str">
        <f t="shared" si="177"/>
        <v/>
      </c>
    </row>
    <row r="11357" spans="18:18">
      <c r="R11357" s="107" t="str">
        <f t="shared" si="177"/>
        <v/>
      </c>
    </row>
    <row r="11358" spans="18:18">
      <c r="R11358" s="107" t="str">
        <f t="shared" si="177"/>
        <v/>
      </c>
    </row>
    <row r="11359" spans="18:18">
      <c r="R11359" s="107" t="str">
        <f t="shared" si="177"/>
        <v/>
      </c>
    </row>
    <row r="11360" spans="18:18">
      <c r="R11360" s="107" t="str">
        <f t="shared" si="177"/>
        <v/>
      </c>
    </row>
    <row r="11361" spans="18:18">
      <c r="R11361" s="107" t="str">
        <f t="shared" si="177"/>
        <v/>
      </c>
    </row>
    <row r="11362" spans="18:18">
      <c r="R11362" s="107" t="str">
        <f t="shared" si="177"/>
        <v/>
      </c>
    </row>
    <row r="11363" spans="18:18">
      <c r="R11363" s="107" t="str">
        <f t="shared" si="177"/>
        <v/>
      </c>
    </row>
    <row r="11364" spans="18:18">
      <c r="R11364" s="107" t="str">
        <f t="shared" si="177"/>
        <v/>
      </c>
    </row>
    <row r="11365" spans="18:18">
      <c r="R11365" s="107" t="str">
        <f t="shared" si="177"/>
        <v/>
      </c>
    </row>
    <row r="11366" spans="18:18">
      <c r="R11366" s="107" t="str">
        <f t="shared" si="177"/>
        <v/>
      </c>
    </row>
    <row r="11367" spans="18:18">
      <c r="R11367" s="107" t="str">
        <f t="shared" si="177"/>
        <v/>
      </c>
    </row>
    <row r="11368" spans="18:18">
      <c r="R11368" s="107" t="str">
        <f t="shared" si="177"/>
        <v/>
      </c>
    </row>
    <row r="11369" spans="18:18">
      <c r="R11369" s="107" t="str">
        <f t="shared" si="177"/>
        <v/>
      </c>
    </row>
    <row r="11370" spans="18:18">
      <c r="R11370" s="107" t="str">
        <f t="shared" si="177"/>
        <v/>
      </c>
    </row>
    <row r="11371" spans="18:18">
      <c r="R11371" s="107" t="str">
        <f t="shared" si="177"/>
        <v/>
      </c>
    </row>
    <row r="11372" spans="18:18">
      <c r="R11372" s="107" t="str">
        <f t="shared" si="177"/>
        <v/>
      </c>
    </row>
    <row r="11373" spans="18:18">
      <c r="R11373" s="107" t="str">
        <f t="shared" si="177"/>
        <v/>
      </c>
    </row>
    <row r="11374" spans="18:18">
      <c r="R11374" s="107" t="str">
        <f t="shared" si="177"/>
        <v/>
      </c>
    </row>
    <row r="11375" spans="18:18">
      <c r="R11375" s="107" t="str">
        <f t="shared" si="177"/>
        <v/>
      </c>
    </row>
    <row r="11376" spans="18:18">
      <c r="R11376" s="107" t="str">
        <f t="shared" si="177"/>
        <v/>
      </c>
    </row>
    <row r="11377" spans="18:18">
      <c r="R11377" s="107" t="str">
        <f t="shared" si="177"/>
        <v/>
      </c>
    </row>
    <row r="11378" spans="18:18">
      <c r="R11378" s="107" t="str">
        <f t="shared" si="177"/>
        <v/>
      </c>
    </row>
    <row r="11379" spans="18:18">
      <c r="R11379" s="107" t="str">
        <f t="shared" si="177"/>
        <v/>
      </c>
    </row>
    <row r="11380" spans="18:18">
      <c r="R11380" s="107" t="str">
        <f t="shared" si="177"/>
        <v/>
      </c>
    </row>
    <row r="11381" spans="18:18">
      <c r="R11381" s="107" t="str">
        <f t="shared" si="177"/>
        <v/>
      </c>
    </row>
    <row r="11382" spans="18:18">
      <c r="R11382" s="107" t="str">
        <f t="shared" si="177"/>
        <v/>
      </c>
    </row>
    <row r="11383" spans="18:18">
      <c r="R11383" s="107" t="str">
        <f t="shared" si="177"/>
        <v/>
      </c>
    </row>
    <row r="11384" spans="18:18">
      <c r="R11384" s="107" t="str">
        <f t="shared" si="177"/>
        <v/>
      </c>
    </row>
    <row r="11385" spans="18:18">
      <c r="R11385" s="107" t="str">
        <f t="shared" si="177"/>
        <v/>
      </c>
    </row>
    <row r="11386" spans="18:18">
      <c r="R11386" s="107" t="str">
        <f t="shared" si="177"/>
        <v/>
      </c>
    </row>
    <row r="11387" spans="18:18">
      <c r="R11387" s="107" t="str">
        <f t="shared" si="177"/>
        <v/>
      </c>
    </row>
    <row r="11388" spans="18:18">
      <c r="R11388" s="107" t="str">
        <f t="shared" si="177"/>
        <v/>
      </c>
    </row>
    <row r="11389" spans="18:18">
      <c r="R11389" s="107" t="str">
        <f t="shared" si="177"/>
        <v/>
      </c>
    </row>
    <row r="11390" spans="18:18">
      <c r="R11390" s="107" t="str">
        <f t="shared" si="177"/>
        <v/>
      </c>
    </row>
    <row r="11391" spans="18:18">
      <c r="R11391" s="107" t="str">
        <f t="shared" si="177"/>
        <v/>
      </c>
    </row>
    <row r="11392" spans="18:18">
      <c r="R11392" s="107" t="str">
        <f t="shared" si="177"/>
        <v/>
      </c>
    </row>
    <row r="11393" spans="18:18">
      <c r="R11393" s="107" t="str">
        <f t="shared" si="177"/>
        <v/>
      </c>
    </row>
    <row r="11394" spans="18:18">
      <c r="R11394" s="107" t="str">
        <f t="shared" si="177"/>
        <v/>
      </c>
    </row>
    <row r="11395" spans="18:18">
      <c r="R11395" s="107" t="str">
        <f t="shared" si="177"/>
        <v/>
      </c>
    </row>
    <row r="11396" spans="18:18">
      <c r="R11396" s="107" t="str">
        <f t="shared" si="177"/>
        <v/>
      </c>
    </row>
    <row r="11397" spans="18:18">
      <c r="R11397" s="107" t="str">
        <f t="shared" si="177"/>
        <v/>
      </c>
    </row>
    <row r="11398" spans="18:18">
      <c r="R11398" s="107" t="str">
        <f t="shared" ref="R11398:R11461" si="178">IF(AND(I11398="",K11398=""),"",IF(I11398="Lead","Lead",IF(K11398="Lead","Lead",IF((OR((AND((ISNUMBER(SEARCH("Galvanized",K11398))),AM11398="Yes")),(AND((ISNUMBER(SEARCH("Galvanized",K11398))),AM11398="Unknown")))),"Galvanized requiring replacement",IF((OR((AND((ISNUMBER(SEARCH("Galvanized",K11398))),AQ11398="Yes")),(AND((ISNUMBER(SEARCH("Galvanized",K11398))),AQ11398="Unknown")))),"Galvanized requiring replacement",IF(I11398="Galvanized requiring replacement","Galvanized requiring replacement",IF(K11398="Galvanized requiring replacement","Galvanized requiring replacement",IF(ISNUMBER(SEARCH("Unknown",I11398)),"Unknown",IF(ISNUMBER(SEARCH("Unknown",K11398)),"Unknown",IF(I11398="","Unknown",IF(K11398="","Unknown","Non-lead")))))))))))</f>
        <v/>
      </c>
    </row>
    <row r="11399" spans="18:18">
      <c r="R11399" s="107" t="str">
        <f t="shared" si="178"/>
        <v/>
      </c>
    </row>
    <row r="11400" spans="18:18">
      <c r="R11400" s="107" t="str">
        <f t="shared" si="178"/>
        <v/>
      </c>
    </row>
    <row r="11401" spans="18:18">
      <c r="R11401" s="107" t="str">
        <f t="shared" si="178"/>
        <v/>
      </c>
    </row>
    <row r="11402" spans="18:18">
      <c r="R11402" s="107" t="str">
        <f t="shared" si="178"/>
        <v/>
      </c>
    </row>
    <row r="11403" spans="18:18">
      <c r="R11403" s="107" t="str">
        <f t="shared" si="178"/>
        <v/>
      </c>
    </row>
    <row r="11404" spans="18:18">
      <c r="R11404" s="107" t="str">
        <f t="shared" si="178"/>
        <v/>
      </c>
    </row>
    <row r="11405" spans="18:18">
      <c r="R11405" s="107" t="str">
        <f t="shared" si="178"/>
        <v/>
      </c>
    </row>
    <row r="11406" spans="18:18">
      <c r="R11406" s="107" t="str">
        <f t="shared" si="178"/>
        <v/>
      </c>
    </row>
    <row r="11407" spans="18:18">
      <c r="R11407" s="107" t="str">
        <f t="shared" si="178"/>
        <v/>
      </c>
    </row>
    <row r="11408" spans="18:18">
      <c r="R11408" s="107" t="str">
        <f t="shared" si="178"/>
        <v/>
      </c>
    </row>
    <row r="11409" spans="18:18">
      <c r="R11409" s="107" t="str">
        <f t="shared" si="178"/>
        <v/>
      </c>
    </row>
    <row r="11410" spans="18:18">
      <c r="R11410" s="107" t="str">
        <f t="shared" si="178"/>
        <v/>
      </c>
    </row>
    <row r="11411" spans="18:18">
      <c r="R11411" s="107" t="str">
        <f t="shared" si="178"/>
        <v/>
      </c>
    </row>
    <row r="11412" spans="18:18">
      <c r="R11412" s="107" t="str">
        <f t="shared" si="178"/>
        <v/>
      </c>
    </row>
    <row r="11413" spans="18:18">
      <c r="R11413" s="107" t="str">
        <f t="shared" si="178"/>
        <v/>
      </c>
    </row>
    <row r="11414" spans="18:18">
      <c r="R11414" s="107" t="str">
        <f t="shared" si="178"/>
        <v/>
      </c>
    </row>
    <row r="11415" spans="18:18">
      <c r="R11415" s="107" t="str">
        <f t="shared" si="178"/>
        <v/>
      </c>
    </row>
    <row r="11416" spans="18:18">
      <c r="R11416" s="107" t="str">
        <f t="shared" si="178"/>
        <v/>
      </c>
    </row>
    <row r="11417" spans="18:18">
      <c r="R11417" s="107" t="str">
        <f t="shared" si="178"/>
        <v/>
      </c>
    </row>
    <row r="11418" spans="18:18">
      <c r="R11418" s="107" t="str">
        <f t="shared" si="178"/>
        <v/>
      </c>
    </row>
    <row r="11419" spans="18:18">
      <c r="R11419" s="107" t="str">
        <f t="shared" si="178"/>
        <v/>
      </c>
    </row>
    <row r="11420" spans="18:18">
      <c r="R11420" s="107" t="str">
        <f t="shared" si="178"/>
        <v/>
      </c>
    </row>
    <row r="11421" spans="18:18">
      <c r="R11421" s="107" t="str">
        <f t="shared" si="178"/>
        <v/>
      </c>
    </row>
    <row r="11422" spans="18:18">
      <c r="R11422" s="107" t="str">
        <f t="shared" si="178"/>
        <v/>
      </c>
    </row>
    <row r="11423" spans="18:18">
      <c r="R11423" s="107" t="str">
        <f t="shared" si="178"/>
        <v/>
      </c>
    </row>
    <row r="11424" spans="18:18">
      <c r="R11424" s="107" t="str">
        <f t="shared" si="178"/>
        <v/>
      </c>
    </row>
    <row r="11425" spans="18:18">
      <c r="R11425" s="107" t="str">
        <f t="shared" si="178"/>
        <v/>
      </c>
    </row>
    <row r="11426" spans="18:18">
      <c r="R11426" s="107" t="str">
        <f t="shared" si="178"/>
        <v/>
      </c>
    </row>
    <row r="11427" spans="18:18">
      <c r="R11427" s="107" t="str">
        <f t="shared" si="178"/>
        <v/>
      </c>
    </row>
    <row r="11428" spans="18:18">
      <c r="R11428" s="107" t="str">
        <f t="shared" si="178"/>
        <v/>
      </c>
    </row>
    <row r="11429" spans="18:18">
      <c r="R11429" s="107" t="str">
        <f t="shared" si="178"/>
        <v/>
      </c>
    </row>
    <row r="11430" spans="18:18">
      <c r="R11430" s="107" t="str">
        <f t="shared" si="178"/>
        <v/>
      </c>
    </row>
    <row r="11431" spans="18:18">
      <c r="R11431" s="107" t="str">
        <f t="shared" si="178"/>
        <v/>
      </c>
    </row>
    <row r="11432" spans="18:18">
      <c r="R11432" s="107" t="str">
        <f t="shared" si="178"/>
        <v/>
      </c>
    </row>
    <row r="11433" spans="18:18">
      <c r="R11433" s="107" t="str">
        <f t="shared" si="178"/>
        <v/>
      </c>
    </row>
    <row r="11434" spans="18:18">
      <c r="R11434" s="107" t="str">
        <f t="shared" si="178"/>
        <v/>
      </c>
    </row>
    <row r="11435" spans="18:18">
      <c r="R11435" s="107" t="str">
        <f t="shared" si="178"/>
        <v/>
      </c>
    </row>
    <row r="11436" spans="18:18">
      <c r="R11436" s="107" t="str">
        <f t="shared" si="178"/>
        <v/>
      </c>
    </row>
    <row r="11437" spans="18:18">
      <c r="R11437" s="107" t="str">
        <f t="shared" si="178"/>
        <v/>
      </c>
    </row>
    <row r="11438" spans="18:18">
      <c r="R11438" s="107" t="str">
        <f t="shared" si="178"/>
        <v/>
      </c>
    </row>
    <row r="11439" spans="18:18">
      <c r="R11439" s="107" t="str">
        <f t="shared" si="178"/>
        <v/>
      </c>
    </row>
    <row r="11440" spans="18:18">
      <c r="R11440" s="107" t="str">
        <f t="shared" si="178"/>
        <v/>
      </c>
    </row>
    <row r="11441" spans="18:18">
      <c r="R11441" s="107" t="str">
        <f t="shared" si="178"/>
        <v/>
      </c>
    </row>
    <row r="11442" spans="18:18">
      <c r="R11442" s="107" t="str">
        <f t="shared" si="178"/>
        <v/>
      </c>
    </row>
    <row r="11443" spans="18:18">
      <c r="R11443" s="107" t="str">
        <f t="shared" si="178"/>
        <v/>
      </c>
    </row>
    <row r="11444" spans="18:18">
      <c r="R11444" s="107" t="str">
        <f t="shared" si="178"/>
        <v/>
      </c>
    </row>
    <row r="11445" spans="18:18">
      <c r="R11445" s="107" t="str">
        <f t="shared" si="178"/>
        <v/>
      </c>
    </row>
    <row r="11446" spans="18:18">
      <c r="R11446" s="107" t="str">
        <f t="shared" si="178"/>
        <v/>
      </c>
    </row>
    <row r="11447" spans="18:18">
      <c r="R11447" s="107" t="str">
        <f t="shared" si="178"/>
        <v/>
      </c>
    </row>
    <row r="11448" spans="18:18">
      <c r="R11448" s="107" t="str">
        <f t="shared" si="178"/>
        <v/>
      </c>
    </row>
    <row r="11449" spans="18:18">
      <c r="R11449" s="107" t="str">
        <f t="shared" si="178"/>
        <v/>
      </c>
    </row>
    <row r="11450" spans="18:18">
      <c r="R11450" s="107" t="str">
        <f t="shared" si="178"/>
        <v/>
      </c>
    </row>
    <row r="11451" spans="18:18">
      <c r="R11451" s="107" t="str">
        <f t="shared" si="178"/>
        <v/>
      </c>
    </row>
    <row r="11452" spans="18:18">
      <c r="R11452" s="107" t="str">
        <f t="shared" si="178"/>
        <v/>
      </c>
    </row>
    <row r="11453" spans="18:18">
      <c r="R11453" s="107" t="str">
        <f t="shared" si="178"/>
        <v/>
      </c>
    </row>
    <row r="11454" spans="18:18">
      <c r="R11454" s="107" t="str">
        <f t="shared" si="178"/>
        <v/>
      </c>
    </row>
    <row r="11455" spans="18:18">
      <c r="R11455" s="107" t="str">
        <f t="shared" si="178"/>
        <v/>
      </c>
    </row>
    <row r="11456" spans="18:18">
      <c r="R11456" s="107" t="str">
        <f t="shared" si="178"/>
        <v/>
      </c>
    </row>
    <row r="11457" spans="18:18">
      <c r="R11457" s="107" t="str">
        <f t="shared" si="178"/>
        <v/>
      </c>
    </row>
    <row r="11458" spans="18:18">
      <c r="R11458" s="107" t="str">
        <f t="shared" si="178"/>
        <v/>
      </c>
    </row>
    <row r="11459" spans="18:18">
      <c r="R11459" s="107" t="str">
        <f t="shared" si="178"/>
        <v/>
      </c>
    </row>
    <row r="11460" spans="18:18">
      <c r="R11460" s="107" t="str">
        <f t="shared" si="178"/>
        <v/>
      </c>
    </row>
    <row r="11461" spans="18:18">
      <c r="R11461" s="107" t="str">
        <f t="shared" si="178"/>
        <v/>
      </c>
    </row>
    <row r="11462" spans="18:18">
      <c r="R11462" s="107" t="str">
        <f t="shared" ref="R11462:R11525" si="179">IF(AND(I11462="",K11462=""),"",IF(I11462="Lead","Lead",IF(K11462="Lead","Lead",IF((OR((AND((ISNUMBER(SEARCH("Galvanized",K11462))),AM11462="Yes")),(AND((ISNUMBER(SEARCH("Galvanized",K11462))),AM11462="Unknown")))),"Galvanized requiring replacement",IF((OR((AND((ISNUMBER(SEARCH("Galvanized",K11462))),AQ11462="Yes")),(AND((ISNUMBER(SEARCH("Galvanized",K11462))),AQ11462="Unknown")))),"Galvanized requiring replacement",IF(I11462="Galvanized requiring replacement","Galvanized requiring replacement",IF(K11462="Galvanized requiring replacement","Galvanized requiring replacement",IF(ISNUMBER(SEARCH("Unknown",I11462)),"Unknown",IF(ISNUMBER(SEARCH("Unknown",K11462)),"Unknown",IF(I11462="","Unknown",IF(K11462="","Unknown","Non-lead")))))))))))</f>
        <v/>
      </c>
    </row>
    <row r="11463" spans="18:18">
      <c r="R11463" s="107" t="str">
        <f t="shared" si="179"/>
        <v/>
      </c>
    </row>
    <row r="11464" spans="18:18">
      <c r="R11464" s="107" t="str">
        <f t="shared" si="179"/>
        <v/>
      </c>
    </row>
    <row r="11465" spans="18:18">
      <c r="R11465" s="107" t="str">
        <f t="shared" si="179"/>
        <v/>
      </c>
    </row>
    <row r="11466" spans="18:18">
      <c r="R11466" s="107" t="str">
        <f t="shared" si="179"/>
        <v/>
      </c>
    </row>
    <row r="11467" spans="18:18">
      <c r="R11467" s="107" t="str">
        <f t="shared" si="179"/>
        <v/>
      </c>
    </row>
    <row r="11468" spans="18:18">
      <c r="R11468" s="107" t="str">
        <f t="shared" si="179"/>
        <v/>
      </c>
    </row>
    <row r="11469" spans="18:18">
      <c r="R11469" s="107" t="str">
        <f t="shared" si="179"/>
        <v/>
      </c>
    </row>
    <row r="11470" spans="18:18">
      <c r="R11470" s="107" t="str">
        <f t="shared" si="179"/>
        <v/>
      </c>
    </row>
    <row r="11471" spans="18:18">
      <c r="R11471" s="107" t="str">
        <f t="shared" si="179"/>
        <v/>
      </c>
    </row>
    <row r="11472" spans="18:18">
      <c r="R11472" s="107" t="str">
        <f t="shared" si="179"/>
        <v/>
      </c>
    </row>
    <row r="11473" spans="18:18">
      <c r="R11473" s="107" t="str">
        <f t="shared" si="179"/>
        <v/>
      </c>
    </row>
    <row r="11474" spans="18:18">
      <c r="R11474" s="107" t="str">
        <f t="shared" si="179"/>
        <v/>
      </c>
    </row>
    <row r="11475" spans="18:18">
      <c r="R11475" s="107" t="str">
        <f t="shared" si="179"/>
        <v/>
      </c>
    </row>
    <row r="11476" spans="18:18">
      <c r="R11476" s="107" t="str">
        <f t="shared" si="179"/>
        <v/>
      </c>
    </row>
    <row r="11477" spans="18:18">
      <c r="R11477" s="107" t="str">
        <f t="shared" si="179"/>
        <v/>
      </c>
    </row>
    <row r="11478" spans="18:18">
      <c r="R11478" s="107" t="str">
        <f t="shared" si="179"/>
        <v/>
      </c>
    </row>
    <row r="11479" spans="18:18">
      <c r="R11479" s="107" t="str">
        <f t="shared" si="179"/>
        <v/>
      </c>
    </row>
    <row r="11480" spans="18:18">
      <c r="R11480" s="107" t="str">
        <f t="shared" si="179"/>
        <v/>
      </c>
    </row>
    <row r="11481" spans="18:18">
      <c r="R11481" s="107" t="str">
        <f t="shared" si="179"/>
        <v/>
      </c>
    </row>
    <row r="11482" spans="18:18">
      <c r="R11482" s="107" t="str">
        <f t="shared" si="179"/>
        <v/>
      </c>
    </row>
    <row r="11483" spans="18:18">
      <c r="R11483" s="107" t="str">
        <f t="shared" si="179"/>
        <v/>
      </c>
    </row>
    <row r="11484" spans="18:18">
      <c r="R11484" s="107" t="str">
        <f t="shared" si="179"/>
        <v/>
      </c>
    </row>
    <row r="11485" spans="18:18">
      <c r="R11485" s="107" t="str">
        <f t="shared" si="179"/>
        <v/>
      </c>
    </row>
    <row r="11486" spans="18:18">
      <c r="R11486" s="107" t="str">
        <f t="shared" si="179"/>
        <v/>
      </c>
    </row>
    <row r="11487" spans="18:18">
      <c r="R11487" s="107" t="str">
        <f t="shared" si="179"/>
        <v/>
      </c>
    </row>
    <row r="11488" spans="18:18">
      <c r="R11488" s="107" t="str">
        <f t="shared" si="179"/>
        <v/>
      </c>
    </row>
    <row r="11489" spans="18:18">
      <c r="R11489" s="107" t="str">
        <f t="shared" si="179"/>
        <v/>
      </c>
    </row>
    <row r="11490" spans="18:18">
      <c r="R11490" s="107" t="str">
        <f t="shared" si="179"/>
        <v/>
      </c>
    </row>
    <row r="11491" spans="18:18">
      <c r="R11491" s="107" t="str">
        <f t="shared" si="179"/>
        <v/>
      </c>
    </row>
    <row r="11492" spans="18:18">
      <c r="R11492" s="107" t="str">
        <f t="shared" si="179"/>
        <v/>
      </c>
    </row>
    <row r="11493" spans="18:18">
      <c r="R11493" s="107" t="str">
        <f t="shared" si="179"/>
        <v/>
      </c>
    </row>
    <row r="11494" spans="18:18">
      <c r="R11494" s="107" t="str">
        <f t="shared" si="179"/>
        <v/>
      </c>
    </row>
    <row r="11495" spans="18:18">
      <c r="R11495" s="107" t="str">
        <f t="shared" si="179"/>
        <v/>
      </c>
    </row>
    <row r="11496" spans="18:18">
      <c r="R11496" s="107" t="str">
        <f t="shared" si="179"/>
        <v/>
      </c>
    </row>
    <row r="11497" spans="18:18">
      <c r="R11497" s="107" t="str">
        <f t="shared" si="179"/>
        <v/>
      </c>
    </row>
    <row r="11498" spans="18:18">
      <c r="R11498" s="107" t="str">
        <f t="shared" si="179"/>
        <v/>
      </c>
    </row>
    <row r="11499" spans="18:18">
      <c r="R11499" s="107" t="str">
        <f t="shared" si="179"/>
        <v/>
      </c>
    </row>
    <row r="11500" spans="18:18">
      <c r="R11500" s="107" t="str">
        <f t="shared" si="179"/>
        <v/>
      </c>
    </row>
    <row r="11501" spans="18:18">
      <c r="R11501" s="107" t="str">
        <f t="shared" si="179"/>
        <v/>
      </c>
    </row>
    <row r="11502" spans="18:18">
      <c r="R11502" s="107" t="str">
        <f t="shared" si="179"/>
        <v/>
      </c>
    </row>
    <row r="11503" spans="18:18">
      <c r="R11503" s="107" t="str">
        <f t="shared" si="179"/>
        <v/>
      </c>
    </row>
    <row r="11504" spans="18:18">
      <c r="R11504" s="107" t="str">
        <f t="shared" si="179"/>
        <v/>
      </c>
    </row>
    <row r="11505" spans="18:18">
      <c r="R11505" s="107" t="str">
        <f t="shared" si="179"/>
        <v/>
      </c>
    </row>
    <row r="11506" spans="18:18">
      <c r="R11506" s="107" t="str">
        <f t="shared" si="179"/>
        <v/>
      </c>
    </row>
    <row r="11507" spans="18:18">
      <c r="R11507" s="107" t="str">
        <f t="shared" si="179"/>
        <v/>
      </c>
    </row>
    <row r="11508" spans="18:18">
      <c r="R11508" s="107" t="str">
        <f t="shared" si="179"/>
        <v/>
      </c>
    </row>
    <row r="11509" spans="18:18">
      <c r="R11509" s="107" t="str">
        <f t="shared" si="179"/>
        <v/>
      </c>
    </row>
    <row r="11510" spans="18:18">
      <c r="R11510" s="107" t="str">
        <f t="shared" si="179"/>
        <v/>
      </c>
    </row>
    <row r="11511" spans="18:18">
      <c r="R11511" s="107" t="str">
        <f t="shared" si="179"/>
        <v/>
      </c>
    </row>
    <row r="11512" spans="18:18">
      <c r="R11512" s="107" t="str">
        <f t="shared" si="179"/>
        <v/>
      </c>
    </row>
    <row r="11513" spans="18:18">
      <c r="R11513" s="107" t="str">
        <f t="shared" si="179"/>
        <v/>
      </c>
    </row>
    <row r="11514" spans="18:18">
      <c r="R11514" s="107" t="str">
        <f t="shared" si="179"/>
        <v/>
      </c>
    </row>
    <row r="11515" spans="18:18">
      <c r="R11515" s="107" t="str">
        <f t="shared" si="179"/>
        <v/>
      </c>
    </row>
    <row r="11516" spans="18:18">
      <c r="R11516" s="107" t="str">
        <f t="shared" si="179"/>
        <v/>
      </c>
    </row>
    <row r="11517" spans="18:18">
      <c r="R11517" s="107" t="str">
        <f t="shared" si="179"/>
        <v/>
      </c>
    </row>
    <row r="11518" spans="18:18">
      <c r="R11518" s="107" t="str">
        <f t="shared" si="179"/>
        <v/>
      </c>
    </row>
    <row r="11519" spans="18:18">
      <c r="R11519" s="107" t="str">
        <f t="shared" si="179"/>
        <v/>
      </c>
    </row>
    <row r="11520" spans="18:18">
      <c r="R11520" s="107" t="str">
        <f t="shared" si="179"/>
        <v/>
      </c>
    </row>
    <row r="11521" spans="18:18">
      <c r="R11521" s="107" t="str">
        <f t="shared" si="179"/>
        <v/>
      </c>
    </row>
    <row r="11522" spans="18:18">
      <c r="R11522" s="107" t="str">
        <f t="shared" si="179"/>
        <v/>
      </c>
    </row>
    <row r="11523" spans="18:18">
      <c r="R11523" s="107" t="str">
        <f t="shared" si="179"/>
        <v/>
      </c>
    </row>
    <row r="11524" spans="18:18">
      <c r="R11524" s="107" t="str">
        <f t="shared" si="179"/>
        <v/>
      </c>
    </row>
    <row r="11525" spans="18:18">
      <c r="R11525" s="107" t="str">
        <f t="shared" si="179"/>
        <v/>
      </c>
    </row>
    <row r="11526" spans="18:18">
      <c r="R11526" s="107" t="str">
        <f t="shared" ref="R11526:R11589" si="180">IF(AND(I11526="",K11526=""),"",IF(I11526="Lead","Lead",IF(K11526="Lead","Lead",IF((OR((AND((ISNUMBER(SEARCH("Galvanized",K11526))),AM11526="Yes")),(AND((ISNUMBER(SEARCH("Galvanized",K11526))),AM11526="Unknown")))),"Galvanized requiring replacement",IF((OR((AND((ISNUMBER(SEARCH("Galvanized",K11526))),AQ11526="Yes")),(AND((ISNUMBER(SEARCH("Galvanized",K11526))),AQ11526="Unknown")))),"Galvanized requiring replacement",IF(I11526="Galvanized requiring replacement","Galvanized requiring replacement",IF(K11526="Galvanized requiring replacement","Galvanized requiring replacement",IF(ISNUMBER(SEARCH("Unknown",I11526)),"Unknown",IF(ISNUMBER(SEARCH("Unknown",K11526)),"Unknown",IF(I11526="","Unknown",IF(K11526="","Unknown","Non-lead")))))))))))</f>
        <v/>
      </c>
    </row>
    <row r="11527" spans="18:18">
      <c r="R11527" s="107" t="str">
        <f t="shared" si="180"/>
        <v/>
      </c>
    </row>
    <row r="11528" spans="18:18">
      <c r="R11528" s="107" t="str">
        <f t="shared" si="180"/>
        <v/>
      </c>
    </row>
    <row r="11529" spans="18:18">
      <c r="R11529" s="107" t="str">
        <f t="shared" si="180"/>
        <v/>
      </c>
    </row>
    <row r="11530" spans="18:18">
      <c r="R11530" s="107" t="str">
        <f t="shared" si="180"/>
        <v/>
      </c>
    </row>
    <row r="11531" spans="18:18">
      <c r="R11531" s="107" t="str">
        <f t="shared" si="180"/>
        <v/>
      </c>
    </row>
    <row r="11532" spans="18:18">
      <c r="R11532" s="107" t="str">
        <f t="shared" si="180"/>
        <v/>
      </c>
    </row>
    <row r="11533" spans="18:18">
      <c r="R11533" s="107" t="str">
        <f t="shared" si="180"/>
        <v/>
      </c>
    </row>
    <row r="11534" spans="18:18">
      <c r="R11534" s="107" t="str">
        <f t="shared" si="180"/>
        <v/>
      </c>
    </row>
    <row r="11535" spans="18:18">
      <c r="R11535" s="107" t="str">
        <f t="shared" si="180"/>
        <v/>
      </c>
    </row>
    <row r="11536" spans="18:18">
      <c r="R11536" s="107" t="str">
        <f t="shared" si="180"/>
        <v/>
      </c>
    </row>
    <row r="11537" spans="18:18">
      <c r="R11537" s="107" t="str">
        <f t="shared" si="180"/>
        <v/>
      </c>
    </row>
    <row r="11538" spans="18:18">
      <c r="R11538" s="107" t="str">
        <f t="shared" si="180"/>
        <v/>
      </c>
    </row>
    <row r="11539" spans="18:18">
      <c r="R11539" s="107" t="str">
        <f t="shared" si="180"/>
        <v/>
      </c>
    </row>
    <row r="11540" spans="18:18">
      <c r="R11540" s="107" t="str">
        <f t="shared" si="180"/>
        <v/>
      </c>
    </row>
    <row r="11541" spans="18:18">
      <c r="R11541" s="107" t="str">
        <f t="shared" si="180"/>
        <v/>
      </c>
    </row>
    <row r="11542" spans="18:18">
      <c r="R11542" s="107" t="str">
        <f t="shared" si="180"/>
        <v/>
      </c>
    </row>
    <row r="11543" spans="18:18">
      <c r="R11543" s="107" t="str">
        <f t="shared" si="180"/>
        <v/>
      </c>
    </row>
    <row r="11544" spans="18:18">
      <c r="R11544" s="107" t="str">
        <f t="shared" si="180"/>
        <v/>
      </c>
    </row>
    <row r="11545" spans="18:18">
      <c r="R11545" s="107" t="str">
        <f t="shared" si="180"/>
        <v/>
      </c>
    </row>
    <row r="11546" spans="18:18">
      <c r="R11546" s="107" t="str">
        <f t="shared" si="180"/>
        <v/>
      </c>
    </row>
    <row r="11547" spans="18:18">
      <c r="R11547" s="107" t="str">
        <f t="shared" si="180"/>
        <v/>
      </c>
    </row>
    <row r="11548" spans="18:18">
      <c r="R11548" s="107" t="str">
        <f t="shared" si="180"/>
        <v/>
      </c>
    </row>
    <row r="11549" spans="18:18">
      <c r="R11549" s="107" t="str">
        <f t="shared" si="180"/>
        <v/>
      </c>
    </row>
    <row r="11550" spans="18:18">
      <c r="R11550" s="107" t="str">
        <f t="shared" si="180"/>
        <v/>
      </c>
    </row>
    <row r="11551" spans="18:18">
      <c r="R11551" s="107" t="str">
        <f t="shared" si="180"/>
        <v/>
      </c>
    </row>
    <row r="11552" spans="18:18">
      <c r="R11552" s="107" t="str">
        <f t="shared" si="180"/>
        <v/>
      </c>
    </row>
    <row r="11553" spans="18:18">
      <c r="R11553" s="107" t="str">
        <f t="shared" si="180"/>
        <v/>
      </c>
    </row>
    <row r="11554" spans="18:18">
      <c r="R11554" s="107" t="str">
        <f t="shared" si="180"/>
        <v/>
      </c>
    </row>
    <row r="11555" spans="18:18">
      <c r="R11555" s="107" t="str">
        <f t="shared" si="180"/>
        <v/>
      </c>
    </row>
    <row r="11556" spans="18:18">
      <c r="R11556" s="107" t="str">
        <f t="shared" si="180"/>
        <v/>
      </c>
    </row>
    <row r="11557" spans="18:18">
      <c r="R11557" s="107" t="str">
        <f t="shared" si="180"/>
        <v/>
      </c>
    </row>
    <row r="11558" spans="18:18">
      <c r="R11558" s="107" t="str">
        <f t="shared" si="180"/>
        <v/>
      </c>
    </row>
    <row r="11559" spans="18:18">
      <c r="R11559" s="107" t="str">
        <f t="shared" si="180"/>
        <v/>
      </c>
    </row>
    <row r="11560" spans="18:18">
      <c r="R11560" s="107" t="str">
        <f t="shared" si="180"/>
        <v/>
      </c>
    </row>
    <row r="11561" spans="18:18">
      <c r="R11561" s="107" t="str">
        <f t="shared" si="180"/>
        <v/>
      </c>
    </row>
    <row r="11562" spans="18:18">
      <c r="R11562" s="107" t="str">
        <f t="shared" si="180"/>
        <v/>
      </c>
    </row>
    <row r="11563" spans="18:18">
      <c r="R11563" s="107" t="str">
        <f t="shared" si="180"/>
        <v/>
      </c>
    </row>
    <row r="11564" spans="18:18">
      <c r="R11564" s="107" t="str">
        <f t="shared" si="180"/>
        <v/>
      </c>
    </row>
    <row r="11565" spans="18:18">
      <c r="R11565" s="107" t="str">
        <f t="shared" si="180"/>
        <v/>
      </c>
    </row>
    <row r="11566" spans="18:18">
      <c r="R11566" s="107" t="str">
        <f t="shared" si="180"/>
        <v/>
      </c>
    </row>
    <row r="11567" spans="18:18">
      <c r="R11567" s="107" t="str">
        <f t="shared" si="180"/>
        <v/>
      </c>
    </row>
    <row r="11568" spans="18:18">
      <c r="R11568" s="107" t="str">
        <f t="shared" si="180"/>
        <v/>
      </c>
    </row>
    <row r="11569" spans="18:18">
      <c r="R11569" s="107" t="str">
        <f t="shared" si="180"/>
        <v/>
      </c>
    </row>
    <row r="11570" spans="18:18">
      <c r="R11570" s="107" t="str">
        <f t="shared" si="180"/>
        <v/>
      </c>
    </row>
    <row r="11571" spans="18:18">
      <c r="R11571" s="107" t="str">
        <f t="shared" si="180"/>
        <v/>
      </c>
    </row>
    <row r="11572" spans="18:18">
      <c r="R11572" s="107" t="str">
        <f t="shared" si="180"/>
        <v/>
      </c>
    </row>
    <row r="11573" spans="18:18">
      <c r="R11573" s="107" t="str">
        <f t="shared" si="180"/>
        <v/>
      </c>
    </row>
    <row r="11574" spans="18:18">
      <c r="R11574" s="107" t="str">
        <f t="shared" si="180"/>
        <v/>
      </c>
    </row>
    <row r="11575" spans="18:18">
      <c r="R11575" s="107" t="str">
        <f t="shared" si="180"/>
        <v/>
      </c>
    </row>
    <row r="11576" spans="18:18">
      <c r="R11576" s="107" t="str">
        <f t="shared" si="180"/>
        <v/>
      </c>
    </row>
    <row r="11577" spans="18:18">
      <c r="R11577" s="107" t="str">
        <f t="shared" si="180"/>
        <v/>
      </c>
    </row>
    <row r="11578" spans="18:18">
      <c r="R11578" s="107" t="str">
        <f t="shared" si="180"/>
        <v/>
      </c>
    </row>
    <row r="11579" spans="18:18">
      <c r="R11579" s="107" t="str">
        <f t="shared" si="180"/>
        <v/>
      </c>
    </row>
    <row r="11580" spans="18:18">
      <c r="R11580" s="107" t="str">
        <f t="shared" si="180"/>
        <v/>
      </c>
    </row>
    <row r="11581" spans="18:18">
      <c r="R11581" s="107" t="str">
        <f t="shared" si="180"/>
        <v/>
      </c>
    </row>
    <row r="11582" spans="18:18">
      <c r="R11582" s="107" t="str">
        <f t="shared" si="180"/>
        <v/>
      </c>
    </row>
    <row r="11583" spans="18:18">
      <c r="R11583" s="107" t="str">
        <f t="shared" si="180"/>
        <v/>
      </c>
    </row>
    <row r="11584" spans="18:18">
      <c r="R11584" s="107" t="str">
        <f t="shared" si="180"/>
        <v/>
      </c>
    </row>
    <row r="11585" spans="18:18">
      <c r="R11585" s="107" t="str">
        <f t="shared" si="180"/>
        <v/>
      </c>
    </row>
    <row r="11586" spans="18:18">
      <c r="R11586" s="107" t="str">
        <f t="shared" si="180"/>
        <v/>
      </c>
    </row>
    <row r="11587" spans="18:18">
      <c r="R11587" s="107" t="str">
        <f t="shared" si="180"/>
        <v/>
      </c>
    </row>
    <row r="11588" spans="18:18">
      <c r="R11588" s="107" t="str">
        <f t="shared" si="180"/>
        <v/>
      </c>
    </row>
    <row r="11589" spans="18:18">
      <c r="R11589" s="107" t="str">
        <f t="shared" si="180"/>
        <v/>
      </c>
    </row>
    <row r="11590" spans="18:18">
      <c r="R11590" s="107" t="str">
        <f t="shared" ref="R11590:R11653" si="181">IF(AND(I11590="",K11590=""),"",IF(I11590="Lead","Lead",IF(K11590="Lead","Lead",IF((OR((AND((ISNUMBER(SEARCH("Galvanized",K11590))),AM11590="Yes")),(AND((ISNUMBER(SEARCH("Galvanized",K11590))),AM11590="Unknown")))),"Galvanized requiring replacement",IF((OR((AND((ISNUMBER(SEARCH("Galvanized",K11590))),AQ11590="Yes")),(AND((ISNUMBER(SEARCH("Galvanized",K11590))),AQ11590="Unknown")))),"Galvanized requiring replacement",IF(I11590="Galvanized requiring replacement","Galvanized requiring replacement",IF(K11590="Galvanized requiring replacement","Galvanized requiring replacement",IF(ISNUMBER(SEARCH("Unknown",I11590)),"Unknown",IF(ISNUMBER(SEARCH("Unknown",K11590)),"Unknown",IF(I11590="","Unknown",IF(K11590="","Unknown","Non-lead")))))))))))</f>
        <v/>
      </c>
    </row>
    <row r="11591" spans="18:18">
      <c r="R11591" s="107" t="str">
        <f t="shared" si="181"/>
        <v/>
      </c>
    </row>
    <row r="11592" spans="18:18">
      <c r="R11592" s="107" t="str">
        <f t="shared" si="181"/>
        <v/>
      </c>
    </row>
    <row r="11593" spans="18:18">
      <c r="R11593" s="107" t="str">
        <f t="shared" si="181"/>
        <v/>
      </c>
    </row>
    <row r="11594" spans="18:18">
      <c r="R11594" s="107" t="str">
        <f t="shared" si="181"/>
        <v/>
      </c>
    </row>
    <row r="11595" spans="18:18">
      <c r="R11595" s="107" t="str">
        <f t="shared" si="181"/>
        <v/>
      </c>
    </row>
    <row r="11596" spans="18:18">
      <c r="R11596" s="107" t="str">
        <f t="shared" si="181"/>
        <v/>
      </c>
    </row>
    <row r="11597" spans="18:18">
      <c r="R11597" s="107" t="str">
        <f t="shared" si="181"/>
        <v/>
      </c>
    </row>
    <row r="11598" spans="18:18">
      <c r="R11598" s="107" t="str">
        <f t="shared" si="181"/>
        <v/>
      </c>
    </row>
    <row r="11599" spans="18:18">
      <c r="R11599" s="107" t="str">
        <f t="shared" si="181"/>
        <v/>
      </c>
    </row>
    <row r="11600" spans="18:18">
      <c r="R11600" s="107" t="str">
        <f t="shared" si="181"/>
        <v/>
      </c>
    </row>
    <row r="11601" spans="18:18">
      <c r="R11601" s="107" t="str">
        <f t="shared" si="181"/>
        <v/>
      </c>
    </row>
    <row r="11602" spans="18:18">
      <c r="R11602" s="107" t="str">
        <f t="shared" si="181"/>
        <v/>
      </c>
    </row>
    <row r="11603" spans="18:18">
      <c r="R11603" s="107" t="str">
        <f t="shared" si="181"/>
        <v/>
      </c>
    </row>
    <row r="11604" spans="18:18">
      <c r="R11604" s="107" t="str">
        <f t="shared" si="181"/>
        <v/>
      </c>
    </row>
    <row r="11605" spans="18:18">
      <c r="R11605" s="107" t="str">
        <f t="shared" si="181"/>
        <v/>
      </c>
    </row>
    <row r="11606" spans="18:18">
      <c r="R11606" s="107" t="str">
        <f t="shared" si="181"/>
        <v/>
      </c>
    </row>
    <row r="11607" spans="18:18">
      <c r="R11607" s="107" t="str">
        <f t="shared" si="181"/>
        <v/>
      </c>
    </row>
    <row r="11608" spans="18:18">
      <c r="R11608" s="107" t="str">
        <f t="shared" si="181"/>
        <v/>
      </c>
    </row>
    <row r="11609" spans="18:18">
      <c r="R11609" s="107" t="str">
        <f t="shared" si="181"/>
        <v/>
      </c>
    </row>
    <row r="11610" spans="18:18">
      <c r="R11610" s="107" t="str">
        <f t="shared" si="181"/>
        <v/>
      </c>
    </row>
    <row r="11611" spans="18:18">
      <c r="R11611" s="107" t="str">
        <f t="shared" si="181"/>
        <v/>
      </c>
    </row>
    <row r="11612" spans="18:18">
      <c r="R11612" s="107" t="str">
        <f t="shared" si="181"/>
        <v/>
      </c>
    </row>
    <row r="11613" spans="18:18">
      <c r="R11613" s="107" t="str">
        <f t="shared" si="181"/>
        <v/>
      </c>
    </row>
    <row r="11614" spans="18:18">
      <c r="R11614" s="107" t="str">
        <f t="shared" si="181"/>
        <v/>
      </c>
    </row>
    <row r="11615" spans="18:18">
      <c r="R11615" s="107" t="str">
        <f t="shared" si="181"/>
        <v/>
      </c>
    </row>
    <row r="11616" spans="18:18">
      <c r="R11616" s="107" t="str">
        <f t="shared" si="181"/>
        <v/>
      </c>
    </row>
    <row r="11617" spans="18:18">
      <c r="R11617" s="107" t="str">
        <f t="shared" si="181"/>
        <v/>
      </c>
    </row>
    <row r="11618" spans="18:18">
      <c r="R11618" s="107" t="str">
        <f t="shared" si="181"/>
        <v/>
      </c>
    </row>
    <row r="11619" spans="18:18">
      <c r="R11619" s="107" t="str">
        <f t="shared" si="181"/>
        <v/>
      </c>
    </row>
    <row r="11620" spans="18:18">
      <c r="R11620" s="107" t="str">
        <f t="shared" si="181"/>
        <v/>
      </c>
    </row>
    <row r="11621" spans="18:18">
      <c r="R11621" s="107" t="str">
        <f t="shared" si="181"/>
        <v/>
      </c>
    </row>
    <row r="11622" spans="18:18">
      <c r="R11622" s="107" t="str">
        <f t="shared" si="181"/>
        <v/>
      </c>
    </row>
    <row r="11623" spans="18:18">
      <c r="R11623" s="107" t="str">
        <f t="shared" si="181"/>
        <v/>
      </c>
    </row>
    <row r="11624" spans="18:18">
      <c r="R11624" s="107" t="str">
        <f t="shared" si="181"/>
        <v/>
      </c>
    </row>
    <row r="11625" spans="18:18">
      <c r="R11625" s="107" t="str">
        <f t="shared" si="181"/>
        <v/>
      </c>
    </row>
    <row r="11626" spans="18:18">
      <c r="R11626" s="107" t="str">
        <f t="shared" si="181"/>
        <v/>
      </c>
    </row>
    <row r="11627" spans="18:18">
      <c r="R11627" s="107" t="str">
        <f t="shared" si="181"/>
        <v/>
      </c>
    </row>
    <row r="11628" spans="18:18">
      <c r="R11628" s="107" t="str">
        <f t="shared" si="181"/>
        <v/>
      </c>
    </row>
    <row r="11629" spans="18:18">
      <c r="R11629" s="107" t="str">
        <f t="shared" si="181"/>
        <v/>
      </c>
    </row>
    <row r="11630" spans="18:18">
      <c r="R11630" s="107" t="str">
        <f t="shared" si="181"/>
        <v/>
      </c>
    </row>
    <row r="11631" spans="18:18">
      <c r="R11631" s="107" t="str">
        <f t="shared" si="181"/>
        <v/>
      </c>
    </row>
    <row r="11632" spans="18:18">
      <c r="R11632" s="107" t="str">
        <f t="shared" si="181"/>
        <v/>
      </c>
    </row>
    <row r="11633" spans="18:18">
      <c r="R11633" s="107" t="str">
        <f t="shared" si="181"/>
        <v/>
      </c>
    </row>
    <row r="11634" spans="18:18">
      <c r="R11634" s="107" t="str">
        <f t="shared" si="181"/>
        <v/>
      </c>
    </row>
    <row r="11635" spans="18:18">
      <c r="R11635" s="107" t="str">
        <f t="shared" si="181"/>
        <v/>
      </c>
    </row>
    <row r="11636" spans="18:18">
      <c r="R11636" s="107" t="str">
        <f t="shared" si="181"/>
        <v/>
      </c>
    </row>
    <row r="11637" spans="18:18">
      <c r="R11637" s="107" t="str">
        <f t="shared" si="181"/>
        <v/>
      </c>
    </row>
    <row r="11638" spans="18:18">
      <c r="R11638" s="107" t="str">
        <f t="shared" si="181"/>
        <v/>
      </c>
    </row>
    <row r="11639" spans="18:18">
      <c r="R11639" s="107" t="str">
        <f t="shared" si="181"/>
        <v/>
      </c>
    </row>
    <row r="11640" spans="18:18">
      <c r="R11640" s="107" t="str">
        <f t="shared" si="181"/>
        <v/>
      </c>
    </row>
    <row r="11641" spans="18:18">
      <c r="R11641" s="107" t="str">
        <f t="shared" si="181"/>
        <v/>
      </c>
    </row>
    <row r="11642" spans="18:18">
      <c r="R11642" s="107" t="str">
        <f t="shared" si="181"/>
        <v/>
      </c>
    </row>
    <row r="11643" spans="18:18">
      <c r="R11643" s="107" t="str">
        <f t="shared" si="181"/>
        <v/>
      </c>
    </row>
    <row r="11644" spans="18:18">
      <c r="R11644" s="107" t="str">
        <f t="shared" si="181"/>
        <v/>
      </c>
    </row>
    <row r="11645" spans="18:18">
      <c r="R11645" s="107" t="str">
        <f t="shared" si="181"/>
        <v/>
      </c>
    </row>
    <row r="11646" spans="18:18">
      <c r="R11646" s="107" t="str">
        <f t="shared" si="181"/>
        <v/>
      </c>
    </row>
    <row r="11647" spans="18:18">
      <c r="R11647" s="107" t="str">
        <f t="shared" si="181"/>
        <v/>
      </c>
    </row>
    <row r="11648" spans="18:18">
      <c r="R11648" s="107" t="str">
        <f t="shared" si="181"/>
        <v/>
      </c>
    </row>
    <row r="11649" spans="18:18">
      <c r="R11649" s="107" t="str">
        <f t="shared" si="181"/>
        <v/>
      </c>
    </row>
    <row r="11650" spans="18:18">
      <c r="R11650" s="107" t="str">
        <f t="shared" si="181"/>
        <v/>
      </c>
    </row>
    <row r="11651" spans="18:18">
      <c r="R11651" s="107" t="str">
        <f t="shared" si="181"/>
        <v/>
      </c>
    </row>
    <row r="11652" spans="18:18">
      <c r="R11652" s="107" t="str">
        <f t="shared" si="181"/>
        <v/>
      </c>
    </row>
    <row r="11653" spans="18:18">
      <c r="R11653" s="107" t="str">
        <f t="shared" si="181"/>
        <v/>
      </c>
    </row>
    <row r="11654" spans="18:18">
      <c r="R11654" s="107" t="str">
        <f t="shared" ref="R11654:R11717" si="182">IF(AND(I11654="",K11654=""),"",IF(I11654="Lead","Lead",IF(K11654="Lead","Lead",IF((OR((AND((ISNUMBER(SEARCH("Galvanized",K11654))),AM11654="Yes")),(AND((ISNUMBER(SEARCH("Galvanized",K11654))),AM11654="Unknown")))),"Galvanized requiring replacement",IF((OR((AND((ISNUMBER(SEARCH("Galvanized",K11654))),AQ11654="Yes")),(AND((ISNUMBER(SEARCH("Galvanized",K11654))),AQ11654="Unknown")))),"Galvanized requiring replacement",IF(I11654="Galvanized requiring replacement","Galvanized requiring replacement",IF(K11654="Galvanized requiring replacement","Galvanized requiring replacement",IF(ISNUMBER(SEARCH("Unknown",I11654)),"Unknown",IF(ISNUMBER(SEARCH("Unknown",K11654)),"Unknown",IF(I11654="","Unknown",IF(K11654="","Unknown","Non-lead")))))))))))</f>
        <v/>
      </c>
    </row>
    <row r="11655" spans="18:18">
      <c r="R11655" s="107" t="str">
        <f t="shared" si="182"/>
        <v/>
      </c>
    </row>
    <row r="11656" spans="18:18">
      <c r="R11656" s="107" t="str">
        <f t="shared" si="182"/>
        <v/>
      </c>
    </row>
    <row r="11657" spans="18:18">
      <c r="R11657" s="107" t="str">
        <f t="shared" si="182"/>
        <v/>
      </c>
    </row>
    <row r="11658" spans="18:18">
      <c r="R11658" s="107" t="str">
        <f t="shared" si="182"/>
        <v/>
      </c>
    </row>
    <row r="11659" spans="18:18">
      <c r="R11659" s="107" t="str">
        <f t="shared" si="182"/>
        <v/>
      </c>
    </row>
    <row r="11660" spans="18:18">
      <c r="R11660" s="107" t="str">
        <f t="shared" si="182"/>
        <v/>
      </c>
    </row>
    <row r="11661" spans="18:18">
      <c r="R11661" s="107" t="str">
        <f t="shared" si="182"/>
        <v/>
      </c>
    </row>
    <row r="11662" spans="18:18">
      <c r="R11662" s="107" t="str">
        <f t="shared" si="182"/>
        <v/>
      </c>
    </row>
    <row r="11663" spans="18:18">
      <c r="R11663" s="107" t="str">
        <f t="shared" si="182"/>
        <v/>
      </c>
    </row>
    <row r="11664" spans="18:18">
      <c r="R11664" s="107" t="str">
        <f t="shared" si="182"/>
        <v/>
      </c>
    </row>
    <row r="11665" spans="18:18">
      <c r="R11665" s="107" t="str">
        <f t="shared" si="182"/>
        <v/>
      </c>
    </row>
    <row r="11666" spans="18:18">
      <c r="R11666" s="107" t="str">
        <f t="shared" si="182"/>
        <v/>
      </c>
    </row>
    <row r="11667" spans="18:18">
      <c r="R11667" s="107" t="str">
        <f t="shared" si="182"/>
        <v/>
      </c>
    </row>
    <row r="11668" spans="18:18">
      <c r="R11668" s="107" t="str">
        <f t="shared" si="182"/>
        <v/>
      </c>
    </row>
    <row r="11669" spans="18:18">
      <c r="R11669" s="107" t="str">
        <f t="shared" si="182"/>
        <v/>
      </c>
    </row>
    <row r="11670" spans="18:18">
      <c r="R11670" s="107" t="str">
        <f t="shared" si="182"/>
        <v/>
      </c>
    </row>
    <row r="11671" spans="18:18">
      <c r="R11671" s="107" t="str">
        <f t="shared" si="182"/>
        <v/>
      </c>
    </row>
    <row r="11672" spans="18:18">
      <c r="R11672" s="107" t="str">
        <f t="shared" si="182"/>
        <v/>
      </c>
    </row>
    <row r="11673" spans="18:18">
      <c r="R11673" s="107" t="str">
        <f t="shared" si="182"/>
        <v/>
      </c>
    </row>
    <row r="11674" spans="18:18">
      <c r="R11674" s="107" t="str">
        <f t="shared" si="182"/>
        <v/>
      </c>
    </row>
    <row r="11675" spans="18:18">
      <c r="R11675" s="107" t="str">
        <f t="shared" si="182"/>
        <v/>
      </c>
    </row>
    <row r="11676" spans="18:18">
      <c r="R11676" s="107" t="str">
        <f t="shared" si="182"/>
        <v/>
      </c>
    </row>
    <row r="11677" spans="18:18">
      <c r="R11677" s="107" t="str">
        <f t="shared" si="182"/>
        <v/>
      </c>
    </row>
    <row r="11678" spans="18:18">
      <c r="R11678" s="107" t="str">
        <f t="shared" si="182"/>
        <v/>
      </c>
    </row>
    <row r="11679" spans="18:18">
      <c r="R11679" s="107" t="str">
        <f t="shared" si="182"/>
        <v/>
      </c>
    </row>
    <row r="11680" spans="18:18">
      <c r="R11680" s="107" t="str">
        <f t="shared" si="182"/>
        <v/>
      </c>
    </row>
    <row r="11681" spans="18:18">
      <c r="R11681" s="107" t="str">
        <f t="shared" si="182"/>
        <v/>
      </c>
    </row>
    <row r="11682" spans="18:18">
      <c r="R11682" s="107" t="str">
        <f t="shared" si="182"/>
        <v/>
      </c>
    </row>
    <row r="11683" spans="18:18">
      <c r="R11683" s="107" t="str">
        <f t="shared" si="182"/>
        <v/>
      </c>
    </row>
    <row r="11684" spans="18:18">
      <c r="R11684" s="107" t="str">
        <f t="shared" si="182"/>
        <v/>
      </c>
    </row>
    <row r="11685" spans="18:18">
      <c r="R11685" s="107" t="str">
        <f t="shared" si="182"/>
        <v/>
      </c>
    </row>
    <row r="11686" spans="18:18">
      <c r="R11686" s="107" t="str">
        <f t="shared" si="182"/>
        <v/>
      </c>
    </row>
    <row r="11687" spans="18:18">
      <c r="R11687" s="107" t="str">
        <f t="shared" si="182"/>
        <v/>
      </c>
    </row>
    <row r="11688" spans="18:18">
      <c r="R11688" s="107" t="str">
        <f t="shared" si="182"/>
        <v/>
      </c>
    </row>
    <row r="11689" spans="18:18">
      <c r="R11689" s="107" t="str">
        <f t="shared" si="182"/>
        <v/>
      </c>
    </row>
    <row r="11690" spans="18:18">
      <c r="R11690" s="107" t="str">
        <f t="shared" si="182"/>
        <v/>
      </c>
    </row>
    <row r="11691" spans="18:18">
      <c r="R11691" s="107" t="str">
        <f t="shared" si="182"/>
        <v/>
      </c>
    </row>
    <row r="11692" spans="18:18">
      <c r="R11692" s="107" t="str">
        <f t="shared" si="182"/>
        <v/>
      </c>
    </row>
    <row r="11693" spans="18:18">
      <c r="R11693" s="107" t="str">
        <f t="shared" si="182"/>
        <v/>
      </c>
    </row>
    <row r="11694" spans="18:18">
      <c r="R11694" s="107" t="str">
        <f t="shared" si="182"/>
        <v/>
      </c>
    </row>
    <row r="11695" spans="18:18">
      <c r="R11695" s="107" t="str">
        <f t="shared" si="182"/>
        <v/>
      </c>
    </row>
    <row r="11696" spans="18:18">
      <c r="R11696" s="107" t="str">
        <f t="shared" si="182"/>
        <v/>
      </c>
    </row>
    <row r="11697" spans="18:18">
      <c r="R11697" s="107" t="str">
        <f t="shared" si="182"/>
        <v/>
      </c>
    </row>
    <row r="11698" spans="18:18">
      <c r="R11698" s="107" t="str">
        <f t="shared" si="182"/>
        <v/>
      </c>
    </row>
    <row r="11699" spans="18:18">
      <c r="R11699" s="107" t="str">
        <f t="shared" si="182"/>
        <v/>
      </c>
    </row>
    <row r="11700" spans="18:18">
      <c r="R11700" s="107" t="str">
        <f t="shared" si="182"/>
        <v/>
      </c>
    </row>
    <row r="11701" spans="18:18">
      <c r="R11701" s="107" t="str">
        <f t="shared" si="182"/>
        <v/>
      </c>
    </row>
    <row r="11702" spans="18:18">
      <c r="R11702" s="107" t="str">
        <f t="shared" si="182"/>
        <v/>
      </c>
    </row>
    <row r="11703" spans="18:18">
      <c r="R11703" s="107" t="str">
        <f t="shared" si="182"/>
        <v/>
      </c>
    </row>
    <row r="11704" spans="18:18">
      <c r="R11704" s="107" t="str">
        <f t="shared" si="182"/>
        <v/>
      </c>
    </row>
    <row r="11705" spans="18:18">
      <c r="R11705" s="107" t="str">
        <f t="shared" si="182"/>
        <v/>
      </c>
    </row>
    <row r="11706" spans="18:18">
      <c r="R11706" s="107" t="str">
        <f t="shared" si="182"/>
        <v/>
      </c>
    </row>
    <row r="11707" spans="18:18">
      <c r="R11707" s="107" t="str">
        <f t="shared" si="182"/>
        <v/>
      </c>
    </row>
    <row r="11708" spans="18:18">
      <c r="R11708" s="107" t="str">
        <f t="shared" si="182"/>
        <v/>
      </c>
    </row>
    <row r="11709" spans="18:18">
      <c r="R11709" s="107" t="str">
        <f t="shared" si="182"/>
        <v/>
      </c>
    </row>
    <row r="11710" spans="18:18">
      <c r="R11710" s="107" t="str">
        <f t="shared" si="182"/>
        <v/>
      </c>
    </row>
    <row r="11711" spans="18:18">
      <c r="R11711" s="107" t="str">
        <f t="shared" si="182"/>
        <v/>
      </c>
    </row>
    <row r="11712" spans="18:18">
      <c r="R11712" s="107" t="str">
        <f t="shared" si="182"/>
        <v/>
      </c>
    </row>
    <row r="11713" spans="18:18">
      <c r="R11713" s="107" t="str">
        <f t="shared" si="182"/>
        <v/>
      </c>
    </row>
    <row r="11714" spans="18:18">
      <c r="R11714" s="107" t="str">
        <f t="shared" si="182"/>
        <v/>
      </c>
    </row>
    <row r="11715" spans="18:18">
      <c r="R11715" s="107" t="str">
        <f t="shared" si="182"/>
        <v/>
      </c>
    </row>
    <row r="11716" spans="18:18">
      <c r="R11716" s="107" t="str">
        <f t="shared" si="182"/>
        <v/>
      </c>
    </row>
    <row r="11717" spans="18:18">
      <c r="R11717" s="107" t="str">
        <f t="shared" si="182"/>
        <v/>
      </c>
    </row>
    <row r="11718" spans="18:18">
      <c r="R11718" s="107" t="str">
        <f t="shared" ref="R11718:R11781" si="183">IF(AND(I11718="",K11718=""),"",IF(I11718="Lead","Lead",IF(K11718="Lead","Lead",IF((OR((AND((ISNUMBER(SEARCH("Galvanized",K11718))),AM11718="Yes")),(AND((ISNUMBER(SEARCH("Galvanized",K11718))),AM11718="Unknown")))),"Galvanized requiring replacement",IF((OR((AND((ISNUMBER(SEARCH("Galvanized",K11718))),AQ11718="Yes")),(AND((ISNUMBER(SEARCH("Galvanized",K11718))),AQ11718="Unknown")))),"Galvanized requiring replacement",IF(I11718="Galvanized requiring replacement","Galvanized requiring replacement",IF(K11718="Galvanized requiring replacement","Galvanized requiring replacement",IF(ISNUMBER(SEARCH("Unknown",I11718)),"Unknown",IF(ISNUMBER(SEARCH("Unknown",K11718)),"Unknown",IF(I11718="","Unknown",IF(K11718="","Unknown","Non-lead")))))))))))</f>
        <v/>
      </c>
    </row>
    <row r="11719" spans="18:18">
      <c r="R11719" s="107" t="str">
        <f t="shared" si="183"/>
        <v/>
      </c>
    </row>
    <row r="11720" spans="18:18">
      <c r="R11720" s="107" t="str">
        <f t="shared" si="183"/>
        <v/>
      </c>
    </row>
    <row r="11721" spans="18:18">
      <c r="R11721" s="107" t="str">
        <f t="shared" si="183"/>
        <v/>
      </c>
    </row>
    <row r="11722" spans="18:18">
      <c r="R11722" s="107" t="str">
        <f t="shared" si="183"/>
        <v/>
      </c>
    </row>
    <row r="11723" spans="18:18">
      <c r="R11723" s="107" t="str">
        <f t="shared" si="183"/>
        <v/>
      </c>
    </row>
    <row r="11724" spans="18:18">
      <c r="R11724" s="107" t="str">
        <f t="shared" si="183"/>
        <v/>
      </c>
    </row>
    <row r="11725" spans="18:18">
      <c r="R11725" s="107" t="str">
        <f t="shared" si="183"/>
        <v/>
      </c>
    </row>
    <row r="11726" spans="18:18">
      <c r="R11726" s="107" t="str">
        <f t="shared" si="183"/>
        <v/>
      </c>
    </row>
    <row r="11727" spans="18:18">
      <c r="R11727" s="107" t="str">
        <f t="shared" si="183"/>
        <v/>
      </c>
    </row>
    <row r="11728" spans="18:18">
      <c r="R11728" s="107" t="str">
        <f t="shared" si="183"/>
        <v/>
      </c>
    </row>
    <row r="11729" spans="18:18">
      <c r="R11729" s="107" t="str">
        <f t="shared" si="183"/>
        <v/>
      </c>
    </row>
    <row r="11730" spans="18:18">
      <c r="R11730" s="107" t="str">
        <f t="shared" si="183"/>
        <v/>
      </c>
    </row>
    <row r="11731" spans="18:18">
      <c r="R11731" s="107" t="str">
        <f t="shared" si="183"/>
        <v/>
      </c>
    </row>
    <row r="11732" spans="18:18">
      <c r="R11732" s="107" t="str">
        <f t="shared" si="183"/>
        <v/>
      </c>
    </row>
    <row r="11733" spans="18:18">
      <c r="R11733" s="107" t="str">
        <f t="shared" si="183"/>
        <v/>
      </c>
    </row>
    <row r="11734" spans="18:18">
      <c r="R11734" s="107" t="str">
        <f t="shared" si="183"/>
        <v/>
      </c>
    </row>
    <row r="11735" spans="18:18">
      <c r="R11735" s="107" t="str">
        <f t="shared" si="183"/>
        <v/>
      </c>
    </row>
    <row r="11736" spans="18:18">
      <c r="R11736" s="107" t="str">
        <f t="shared" si="183"/>
        <v/>
      </c>
    </row>
    <row r="11737" spans="18:18">
      <c r="R11737" s="107" t="str">
        <f t="shared" si="183"/>
        <v/>
      </c>
    </row>
    <row r="11738" spans="18:18">
      <c r="R11738" s="107" t="str">
        <f t="shared" si="183"/>
        <v/>
      </c>
    </row>
    <row r="11739" spans="18:18">
      <c r="R11739" s="107" t="str">
        <f t="shared" si="183"/>
        <v/>
      </c>
    </row>
    <row r="11740" spans="18:18">
      <c r="R11740" s="107" t="str">
        <f t="shared" si="183"/>
        <v/>
      </c>
    </row>
    <row r="11741" spans="18:18">
      <c r="R11741" s="107" t="str">
        <f t="shared" si="183"/>
        <v/>
      </c>
    </row>
    <row r="11742" spans="18:18">
      <c r="R11742" s="107" t="str">
        <f t="shared" si="183"/>
        <v/>
      </c>
    </row>
    <row r="11743" spans="18:18">
      <c r="R11743" s="107" t="str">
        <f t="shared" si="183"/>
        <v/>
      </c>
    </row>
    <row r="11744" spans="18:18">
      <c r="R11744" s="107" t="str">
        <f t="shared" si="183"/>
        <v/>
      </c>
    </row>
    <row r="11745" spans="18:18">
      <c r="R11745" s="107" t="str">
        <f t="shared" si="183"/>
        <v/>
      </c>
    </row>
    <row r="11746" spans="18:18">
      <c r="R11746" s="107" t="str">
        <f t="shared" si="183"/>
        <v/>
      </c>
    </row>
    <row r="11747" spans="18:18">
      <c r="R11747" s="107" t="str">
        <f t="shared" si="183"/>
        <v/>
      </c>
    </row>
    <row r="11748" spans="18:18">
      <c r="R11748" s="107" t="str">
        <f t="shared" si="183"/>
        <v/>
      </c>
    </row>
    <row r="11749" spans="18:18">
      <c r="R11749" s="107" t="str">
        <f t="shared" si="183"/>
        <v/>
      </c>
    </row>
    <row r="11750" spans="18:18">
      <c r="R11750" s="107" t="str">
        <f t="shared" si="183"/>
        <v/>
      </c>
    </row>
    <row r="11751" spans="18:18">
      <c r="R11751" s="107" t="str">
        <f t="shared" si="183"/>
        <v/>
      </c>
    </row>
    <row r="11752" spans="18:18">
      <c r="R11752" s="107" t="str">
        <f t="shared" si="183"/>
        <v/>
      </c>
    </row>
    <row r="11753" spans="18:18">
      <c r="R11753" s="107" t="str">
        <f t="shared" si="183"/>
        <v/>
      </c>
    </row>
    <row r="11754" spans="18:18">
      <c r="R11754" s="107" t="str">
        <f t="shared" si="183"/>
        <v/>
      </c>
    </row>
    <row r="11755" spans="18:18">
      <c r="R11755" s="107" t="str">
        <f t="shared" si="183"/>
        <v/>
      </c>
    </row>
    <row r="11756" spans="18:18">
      <c r="R11756" s="107" t="str">
        <f t="shared" si="183"/>
        <v/>
      </c>
    </row>
    <row r="11757" spans="18:18">
      <c r="R11757" s="107" t="str">
        <f t="shared" si="183"/>
        <v/>
      </c>
    </row>
    <row r="11758" spans="18:18">
      <c r="R11758" s="107" t="str">
        <f t="shared" si="183"/>
        <v/>
      </c>
    </row>
    <row r="11759" spans="18:18">
      <c r="R11759" s="107" t="str">
        <f t="shared" si="183"/>
        <v/>
      </c>
    </row>
    <row r="11760" spans="18:18">
      <c r="R11760" s="107" t="str">
        <f t="shared" si="183"/>
        <v/>
      </c>
    </row>
    <row r="11761" spans="18:18">
      <c r="R11761" s="107" t="str">
        <f t="shared" si="183"/>
        <v/>
      </c>
    </row>
    <row r="11762" spans="18:18">
      <c r="R11762" s="107" t="str">
        <f t="shared" si="183"/>
        <v/>
      </c>
    </row>
    <row r="11763" spans="18:18">
      <c r="R11763" s="107" t="str">
        <f t="shared" si="183"/>
        <v/>
      </c>
    </row>
    <row r="11764" spans="18:18">
      <c r="R11764" s="107" t="str">
        <f t="shared" si="183"/>
        <v/>
      </c>
    </row>
    <row r="11765" spans="18:18">
      <c r="R11765" s="107" t="str">
        <f t="shared" si="183"/>
        <v/>
      </c>
    </row>
    <row r="11766" spans="18:18">
      <c r="R11766" s="107" t="str">
        <f t="shared" si="183"/>
        <v/>
      </c>
    </row>
    <row r="11767" spans="18:18">
      <c r="R11767" s="107" t="str">
        <f t="shared" si="183"/>
        <v/>
      </c>
    </row>
    <row r="11768" spans="18:18">
      <c r="R11768" s="107" t="str">
        <f t="shared" si="183"/>
        <v/>
      </c>
    </row>
    <row r="11769" spans="18:18">
      <c r="R11769" s="107" t="str">
        <f t="shared" si="183"/>
        <v/>
      </c>
    </row>
    <row r="11770" spans="18:18">
      <c r="R11770" s="107" t="str">
        <f t="shared" si="183"/>
        <v/>
      </c>
    </row>
    <row r="11771" spans="18:18">
      <c r="R11771" s="107" t="str">
        <f t="shared" si="183"/>
        <v/>
      </c>
    </row>
    <row r="11772" spans="18:18">
      <c r="R11772" s="107" t="str">
        <f t="shared" si="183"/>
        <v/>
      </c>
    </row>
    <row r="11773" spans="18:18">
      <c r="R11773" s="107" t="str">
        <f t="shared" si="183"/>
        <v/>
      </c>
    </row>
    <row r="11774" spans="18:18">
      <c r="R11774" s="107" t="str">
        <f t="shared" si="183"/>
        <v/>
      </c>
    </row>
    <row r="11775" spans="18:18">
      <c r="R11775" s="107" t="str">
        <f t="shared" si="183"/>
        <v/>
      </c>
    </row>
    <row r="11776" spans="18:18">
      <c r="R11776" s="107" t="str">
        <f t="shared" si="183"/>
        <v/>
      </c>
    </row>
    <row r="11777" spans="18:18">
      <c r="R11777" s="107" t="str">
        <f t="shared" si="183"/>
        <v/>
      </c>
    </row>
    <row r="11778" spans="18:18">
      <c r="R11778" s="107" t="str">
        <f t="shared" si="183"/>
        <v/>
      </c>
    </row>
    <row r="11779" spans="18:18">
      <c r="R11779" s="107" t="str">
        <f t="shared" si="183"/>
        <v/>
      </c>
    </row>
    <row r="11780" spans="18:18">
      <c r="R11780" s="107" t="str">
        <f t="shared" si="183"/>
        <v/>
      </c>
    </row>
    <row r="11781" spans="18:18">
      <c r="R11781" s="107" t="str">
        <f t="shared" si="183"/>
        <v/>
      </c>
    </row>
    <row r="11782" spans="18:18">
      <c r="R11782" s="107" t="str">
        <f t="shared" ref="R11782:R11845" si="184">IF(AND(I11782="",K11782=""),"",IF(I11782="Lead","Lead",IF(K11782="Lead","Lead",IF((OR((AND((ISNUMBER(SEARCH("Galvanized",K11782))),AM11782="Yes")),(AND((ISNUMBER(SEARCH("Galvanized",K11782))),AM11782="Unknown")))),"Galvanized requiring replacement",IF((OR((AND((ISNUMBER(SEARCH("Galvanized",K11782))),AQ11782="Yes")),(AND((ISNUMBER(SEARCH("Galvanized",K11782))),AQ11782="Unknown")))),"Galvanized requiring replacement",IF(I11782="Galvanized requiring replacement","Galvanized requiring replacement",IF(K11782="Galvanized requiring replacement","Galvanized requiring replacement",IF(ISNUMBER(SEARCH("Unknown",I11782)),"Unknown",IF(ISNUMBER(SEARCH("Unknown",K11782)),"Unknown",IF(I11782="","Unknown",IF(K11782="","Unknown","Non-lead")))))))))))</f>
        <v/>
      </c>
    </row>
    <row r="11783" spans="18:18">
      <c r="R11783" s="107" t="str">
        <f t="shared" si="184"/>
        <v/>
      </c>
    </row>
    <row r="11784" spans="18:18">
      <c r="R11784" s="107" t="str">
        <f t="shared" si="184"/>
        <v/>
      </c>
    </row>
    <row r="11785" spans="18:18">
      <c r="R11785" s="107" t="str">
        <f t="shared" si="184"/>
        <v/>
      </c>
    </row>
    <row r="11786" spans="18:18">
      <c r="R11786" s="107" t="str">
        <f t="shared" si="184"/>
        <v/>
      </c>
    </row>
    <row r="11787" spans="18:18">
      <c r="R11787" s="107" t="str">
        <f t="shared" si="184"/>
        <v/>
      </c>
    </row>
    <row r="11788" spans="18:18">
      <c r="R11788" s="107" t="str">
        <f t="shared" si="184"/>
        <v/>
      </c>
    </row>
    <row r="11789" spans="18:18">
      <c r="R11789" s="107" t="str">
        <f t="shared" si="184"/>
        <v/>
      </c>
    </row>
    <row r="11790" spans="18:18">
      <c r="R11790" s="107" t="str">
        <f t="shared" si="184"/>
        <v/>
      </c>
    </row>
    <row r="11791" spans="18:18">
      <c r="R11791" s="107" t="str">
        <f t="shared" si="184"/>
        <v/>
      </c>
    </row>
    <row r="11792" spans="18:18">
      <c r="R11792" s="107" t="str">
        <f t="shared" si="184"/>
        <v/>
      </c>
    </row>
    <row r="11793" spans="18:18">
      <c r="R11793" s="107" t="str">
        <f t="shared" si="184"/>
        <v/>
      </c>
    </row>
    <row r="11794" spans="18:18">
      <c r="R11794" s="107" t="str">
        <f t="shared" si="184"/>
        <v/>
      </c>
    </row>
    <row r="11795" spans="18:18">
      <c r="R11795" s="107" t="str">
        <f t="shared" si="184"/>
        <v/>
      </c>
    </row>
    <row r="11796" spans="18:18">
      <c r="R11796" s="107" t="str">
        <f t="shared" si="184"/>
        <v/>
      </c>
    </row>
    <row r="11797" spans="18:18">
      <c r="R11797" s="107" t="str">
        <f t="shared" si="184"/>
        <v/>
      </c>
    </row>
    <row r="11798" spans="18:18">
      <c r="R11798" s="107" t="str">
        <f t="shared" si="184"/>
        <v/>
      </c>
    </row>
    <row r="11799" spans="18:18">
      <c r="R11799" s="107" t="str">
        <f t="shared" si="184"/>
        <v/>
      </c>
    </row>
    <row r="11800" spans="18:18">
      <c r="R11800" s="107" t="str">
        <f t="shared" si="184"/>
        <v/>
      </c>
    </row>
    <row r="11801" spans="18:18">
      <c r="R11801" s="107" t="str">
        <f t="shared" si="184"/>
        <v/>
      </c>
    </row>
    <row r="11802" spans="18:18">
      <c r="R11802" s="107" t="str">
        <f t="shared" si="184"/>
        <v/>
      </c>
    </row>
    <row r="11803" spans="18:18">
      <c r="R11803" s="107" t="str">
        <f t="shared" si="184"/>
        <v/>
      </c>
    </row>
    <row r="11804" spans="18:18">
      <c r="R11804" s="107" t="str">
        <f t="shared" si="184"/>
        <v/>
      </c>
    </row>
    <row r="11805" spans="18:18">
      <c r="R11805" s="107" t="str">
        <f t="shared" si="184"/>
        <v/>
      </c>
    </row>
    <row r="11806" spans="18:18">
      <c r="R11806" s="107" t="str">
        <f t="shared" si="184"/>
        <v/>
      </c>
    </row>
    <row r="11807" spans="18:18">
      <c r="R11807" s="107" t="str">
        <f t="shared" si="184"/>
        <v/>
      </c>
    </row>
    <row r="11808" spans="18:18">
      <c r="R11808" s="107" t="str">
        <f t="shared" si="184"/>
        <v/>
      </c>
    </row>
    <row r="11809" spans="18:18">
      <c r="R11809" s="107" t="str">
        <f t="shared" si="184"/>
        <v/>
      </c>
    </row>
    <row r="11810" spans="18:18">
      <c r="R11810" s="107" t="str">
        <f t="shared" si="184"/>
        <v/>
      </c>
    </row>
    <row r="11811" spans="18:18">
      <c r="R11811" s="107" t="str">
        <f t="shared" si="184"/>
        <v/>
      </c>
    </row>
    <row r="11812" spans="18:18">
      <c r="R11812" s="107" t="str">
        <f t="shared" si="184"/>
        <v/>
      </c>
    </row>
    <row r="11813" spans="18:18">
      <c r="R11813" s="107" t="str">
        <f t="shared" si="184"/>
        <v/>
      </c>
    </row>
    <row r="11814" spans="18:18">
      <c r="R11814" s="107" t="str">
        <f t="shared" si="184"/>
        <v/>
      </c>
    </row>
    <row r="11815" spans="18:18">
      <c r="R11815" s="107" t="str">
        <f t="shared" si="184"/>
        <v/>
      </c>
    </row>
    <row r="11816" spans="18:18">
      <c r="R11816" s="107" t="str">
        <f t="shared" si="184"/>
        <v/>
      </c>
    </row>
    <row r="11817" spans="18:18">
      <c r="R11817" s="107" t="str">
        <f t="shared" si="184"/>
        <v/>
      </c>
    </row>
    <row r="11818" spans="18:18">
      <c r="R11818" s="107" t="str">
        <f t="shared" si="184"/>
        <v/>
      </c>
    </row>
    <row r="11819" spans="18:18">
      <c r="R11819" s="107" t="str">
        <f t="shared" si="184"/>
        <v/>
      </c>
    </row>
    <row r="11820" spans="18:18">
      <c r="R11820" s="107" t="str">
        <f t="shared" si="184"/>
        <v/>
      </c>
    </row>
    <row r="11821" spans="18:18">
      <c r="R11821" s="107" t="str">
        <f t="shared" si="184"/>
        <v/>
      </c>
    </row>
    <row r="11822" spans="18:18">
      <c r="R11822" s="107" t="str">
        <f t="shared" si="184"/>
        <v/>
      </c>
    </row>
    <row r="11823" spans="18:18">
      <c r="R11823" s="107" t="str">
        <f t="shared" si="184"/>
        <v/>
      </c>
    </row>
    <row r="11824" spans="18:18">
      <c r="R11824" s="107" t="str">
        <f t="shared" si="184"/>
        <v/>
      </c>
    </row>
    <row r="11825" spans="18:18">
      <c r="R11825" s="107" t="str">
        <f t="shared" si="184"/>
        <v/>
      </c>
    </row>
    <row r="11826" spans="18:18">
      <c r="R11826" s="107" t="str">
        <f t="shared" si="184"/>
        <v/>
      </c>
    </row>
    <row r="11827" spans="18:18">
      <c r="R11827" s="107" t="str">
        <f t="shared" si="184"/>
        <v/>
      </c>
    </row>
    <row r="11828" spans="18:18">
      <c r="R11828" s="107" t="str">
        <f t="shared" si="184"/>
        <v/>
      </c>
    </row>
    <row r="11829" spans="18:18">
      <c r="R11829" s="107" t="str">
        <f t="shared" si="184"/>
        <v/>
      </c>
    </row>
    <row r="11830" spans="18:18">
      <c r="R11830" s="107" t="str">
        <f t="shared" si="184"/>
        <v/>
      </c>
    </row>
    <row r="11831" spans="18:18">
      <c r="R11831" s="107" t="str">
        <f t="shared" si="184"/>
        <v/>
      </c>
    </row>
    <row r="11832" spans="18:18">
      <c r="R11832" s="107" t="str">
        <f t="shared" si="184"/>
        <v/>
      </c>
    </row>
    <row r="11833" spans="18:18">
      <c r="R11833" s="107" t="str">
        <f t="shared" si="184"/>
        <v/>
      </c>
    </row>
    <row r="11834" spans="18:18">
      <c r="R11834" s="107" t="str">
        <f t="shared" si="184"/>
        <v/>
      </c>
    </row>
    <row r="11835" spans="18:18">
      <c r="R11835" s="107" t="str">
        <f t="shared" si="184"/>
        <v/>
      </c>
    </row>
    <row r="11836" spans="18:18">
      <c r="R11836" s="107" t="str">
        <f t="shared" si="184"/>
        <v/>
      </c>
    </row>
    <row r="11837" spans="18:18">
      <c r="R11837" s="107" t="str">
        <f t="shared" si="184"/>
        <v/>
      </c>
    </row>
    <row r="11838" spans="18:18">
      <c r="R11838" s="107" t="str">
        <f t="shared" si="184"/>
        <v/>
      </c>
    </row>
    <row r="11839" spans="18:18">
      <c r="R11839" s="107" t="str">
        <f t="shared" si="184"/>
        <v/>
      </c>
    </row>
    <row r="11840" spans="18:18">
      <c r="R11840" s="107" t="str">
        <f t="shared" si="184"/>
        <v/>
      </c>
    </row>
    <row r="11841" spans="18:18">
      <c r="R11841" s="107" t="str">
        <f t="shared" si="184"/>
        <v/>
      </c>
    </row>
    <row r="11842" spans="18:18">
      <c r="R11842" s="107" t="str">
        <f t="shared" si="184"/>
        <v/>
      </c>
    </row>
    <row r="11843" spans="18:18">
      <c r="R11843" s="107" t="str">
        <f t="shared" si="184"/>
        <v/>
      </c>
    </row>
    <row r="11844" spans="18:18">
      <c r="R11844" s="107" t="str">
        <f t="shared" si="184"/>
        <v/>
      </c>
    </row>
    <row r="11845" spans="18:18">
      <c r="R11845" s="107" t="str">
        <f t="shared" si="184"/>
        <v/>
      </c>
    </row>
    <row r="11846" spans="18:18">
      <c r="R11846" s="107" t="str">
        <f t="shared" ref="R11846:R11909" si="185">IF(AND(I11846="",K11846=""),"",IF(I11846="Lead","Lead",IF(K11846="Lead","Lead",IF((OR((AND((ISNUMBER(SEARCH("Galvanized",K11846))),AM11846="Yes")),(AND((ISNUMBER(SEARCH("Galvanized",K11846))),AM11846="Unknown")))),"Galvanized requiring replacement",IF((OR((AND((ISNUMBER(SEARCH("Galvanized",K11846))),AQ11846="Yes")),(AND((ISNUMBER(SEARCH("Galvanized",K11846))),AQ11846="Unknown")))),"Galvanized requiring replacement",IF(I11846="Galvanized requiring replacement","Galvanized requiring replacement",IF(K11846="Galvanized requiring replacement","Galvanized requiring replacement",IF(ISNUMBER(SEARCH("Unknown",I11846)),"Unknown",IF(ISNUMBER(SEARCH("Unknown",K11846)),"Unknown",IF(I11846="","Unknown",IF(K11846="","Unknown","Non-lead")))))))))))</f>
        <v/>
      </c>
    </row>
    <row r="11847" spans="18:18">
      <c r="R11847" s="107" t="str">
        <f t="shared" si="185"/>
        <v/>
      </c>
    </row>
    <row r="11848" spans="18:18">
      <c r="R11848" s="107" t="str">
        <f t="shared" si="185"/>
        <v/>
      </c>
    </row>
    <row r="11849" spans="18:18">
      <c r="R11849" s="107" t="str">
        <f t="shared" si="185"/>
        <v/>
      </c>
    </row>
    <row r="11850" spans="18:18">
      <c r="R11850" s="107" t="str">
        <f t="shared" si="185"/>
        <v/>
      </c>
    </row>
    <row r="11851" spans="18:18">
      <c r="R11851" s="107" t="str">
        <f t="shared" si="185"/>
        <v/>
      </c>
    </row>
    <row r="11852" spans="18:18">
      <c r="R11852" s="107" t="str">
        <f t="shared" si="185"/>
        <v/>
      </c>
    </row>
    <row r="11853" spans="18:18">
      <c r="R11853" s="107" t="str">
        <f t="shared" si="185"/>
        <v/>
      </c>
    </row>
    <row r="11854" spans="18:18">
      <c r="R11854" s="107" t="str">
        <f t="shared" si="185"/>
        <v/>
      </c>
    </row>
    <row r="11855" spans="18:18">
      <c r="R11855" s="107" t="str">
        <f t="shared" si="185"/>
        <v/>
      </c>
    </row>
    <row r="11856" spans="18:18">
      <c r="R11856" s="107" t="str">
        <f t="shared" si="185"/>
        <v/>
      </c>
    </row>
    <row r="11857" spans="18:18">
      <c r="R11857" s="107" t="str">
        <f t="shared" si="185"/>
        <v/>
      </c>
    </row>
    <row r="11858" spans="18:18">
      <c r="R11858" s="107" t="str">
        <f t="shared" si="185"/>
        <v/>
      </c>
    </row>
    <row r="11859" spans="18:18">
      <c r="R11859" s="107" t="str">
        <f t="shared" si="185"/>
        <v/>
      </c>
    </row>
    <row r="11860" spans="18:18">
      <c r="R11860" s="107" t="str">
        <f t="shared" si="185"/>
        <v/>
      </c>
    </row>
    <row r="11861" spans="18:18">
      <c r="R11861" s="107" t="str">
        <f t="shared" si="185"/>
        <v/>
      </c>
    </row>
    <row r="11862" spans="18:18">
      <c r="R11862" s="107" t="str">
        <f t="shared" si="185"/>
        <v/>
      </c>
    </row>
    <row r="11863" spans="18:18">
      <c r="R11863" s="107" t="str">
        <f t="shared" si="185"/>
        <v/>
      </c>
    </row>
    <row r="11864" spans="18:18">
      <c r="R11864" s="107" t="str">
        <f t="shared" si="185"/>
        <v/>
      </c>
    </row>
    <row r="11865" spans="18:18">
      <c r="R11865" s="107" t="str">
        <f t="shared" si="185"/>
        <v/>
      </c>
    </row>
    <row r="11866" spans="18:18">
      <c r="R11866" s="107" t="str">
        <f t="shared" si="185"/>
        <v/>
      </c>
    </row>
    <row r="11867" spans="18:18">
      <c r="R11867" s="107" t="str">
        <f t="shared" si="185"/>
        <v/>
      </c>
    </row>
    <row r="11868" spans="18:18">
      <c r="R11868" s="107" t="str">
        <f t="shared" si="185"/>
        <v/>
      </c>
    </row>
    <row r="11869" spans="18:18">
      <c r="R11869" s="107" t="str">
        <f t="shared" si="185"/>
        <v/>
      </c>
    </row>
    <row r="11870" spans="18:18">
      <c r="R11870" s="107" t="str">
        <f t="shared" si="185"/>
        <v/>
      </c>
    </row>
    <row r="11871" spans="18:18">
      <c r="R11871" s="107" t="str">
        <f t="shared" si="185"/>
        <v/>
      </c>
    </row>
    <row r="11872" spans="18:18">
      <c r="R11872" s="107" t="str">
        <f t="shared" si="185"/>
        <v/>
      </c>
    </row>
    <row r="11873" spans="18:18">
      <c r="R11873" s="107" t="str">
        <f t="shared" si="185"/>
        <v/>
      </c>
    </row>
    <row r="11874" spans="18:18">
      <c r="R11874" s="107" t="str">
        <f t="shared" si="185"/>
        <v/>
      </c>
    </row>
    <row r="11875" spans="18:18">
      <c r="R11875" s="107" t="str">
        <f t="shared" si="185"/>
        <v/>
      </c>
    </row>
    <row r="11876" spans="18:18">
      <c r="R11876" s="107" t="str">
        <f t="shared" si="185"/>
        <v/>
      </c>
    </row>
    <row r="11877" spans="18:18">
      <c r="R11877" s="107" t="str">
        <f t="shared" si="185"/>
        <v/>
      </c>
    </row>
    <row r="11878" spans="18:18">
      <c r="R11878" s="107" t="str">
        <f t="shared" si="185"/>
        <v/>
      </c>
    </row>
    <row r="11879" spans="18:18">
      <c r="R11879" s="107" t="str">
        <f t="shared" si="185"/>
        <v/>
      </c>
    </row>
    <row r="11880" spans="18:18">
      <c r="R11880" s="107" t="str">
        <f t="shared" si="185"/>
        <v/>
      </c>
    </row>
    <row r="11881" spans="18:18">
      <c r="R11881" s="107" t="str">
        <f t="shared" si="185"/>
        <v/>
      </c>
    </row>
    <row r="11882" spans="18:18">
      <c r="R11882" s="107" t="str">
        <f t="shared" si="185"/>
        <v/>
      </c>
    </row>
    <row r="11883" spans="18:18">
      <c r="R11883" s="107" t="str">
        <f t="shared" si="185"/>
        <v/>
      </c>
    </row>
    <row r="11884" spans="18:18">
      <c r="R11884" s="107" t="str">
        <f t="shared" si="185"/>
        <v/>
      </c>
    </row>
    <row r="11885" spans="18:18">
      <c r="R11885" s="107" t="str">
        <f t="shared" si="185"/>
        <v/>
      </c>
    </row>
    <row r="11886" spans="18:18">
      <c r="R11886" s="107" t="str">
        <f t="shared" si="185"/>
        <v/>
      </c>
    </row>
    <row r="11887" spans="18:18">
      <c r="R11887" s="107" t="str">
        <f t="shared" si="185"/>
        <v/>
      </c>
    </row>
    <row r="11888" spans="18:18">
      <c r="R11888" s="107" t="str">
        <f t="shared" si="185"/>
        <v/>
      </c>
    </row>
    <row r="11889" spans="18:18">
      <c r="R11889" s="107" t="str">
        <f t="shared" si="185"/>
        <v/>
      </c>
    </row>
    <row r="11890" spans="18:18">
      <c r="R11890" s="107" t="str">
        <f t="shared" si="185"/>
        <v/>
      </c>
    </row>
    <row r="11891" spans="18:18">
      <c r="R11891" s="107" t="str">
        <f t="shared" si="185"/>
        <v/>
      </c>
    </row>
    <row r="11892" spans="18:18">
      <c r="R11892" s="107" t="str">
        <f t="shared" si="185"/>
        <v/>
      </c>
    </row>
    <row r="11893" spans="18:18">
      <c r="R11893" s="107" t="str">
        <f t="shared" si="185"/>
        <v/>
      </c>
    </row>
    <row r="11894" spans="18:18">
      <c r="R11894" s="107" t="str">
        <f t="shared" si="185"/>
        <v/>
      </c>
    </row>
    <row r="11895" spans="18:18">
      <c r="R11895" s="107" t="str">
        <f t="shared" si="185"/>
        <v/>
      </c>
    </row>
    <row r="11896" spans="18:18">
      <c r="R11896" s="107" t="str">
        <f t="shared" si="185"/>
        <v/>
      </c>
    </row>
    <row r="11897" spans="18:18">
      <c r="R11897" s="107" t="str">
        <f t="shared" si="185"/>
        <v/>
      </c>
    </row>
    <row r="11898" spans="18:18">
      <c r="R11898" s="107" t="str">
        <f t="shared" si="185"/>
        <v/>
      </c>
    </row>
    <row r="11899" spans="18:18">
      <c r="R11899" s="107" t="str">
        <f t="shared" si="185"/>
        <v/>
      </c>
    </row>
    <row r="11900" spans="18:18">
      <c r="R11900" s="107" t="str">
        <f t="shared" si="185"/>
        <v/>
      </c>
    </row>
    <row r="11901" spans="18:18">
      <c r="R11901" s="107" t="str">
        <f t="shared" si="185"/>
        <v/>
      </c>
    </row>
    <row r="11902" spans="18:18">
      <c r="R11902" s="107" t="str">
        <f t="shared" si="185"/>
        <v/>
      </c>
    </row>
    <row r="11903" spans="18:18">
      <c r="R11903" s="107" t="str">
        <f t="shared" si="185"/>
        <v/>
      </c>
    </row>
    <row r="11904" spans="18:18">
      <c r="R11904" s="107" t="str">
        <f t="shared" si="185"/>
        <v/>
      </c>
    </row>
    <row r="11905" spans="18:18">
      <c r="R11905" s="107" t="str">
        <f t="shared" si="185"/>
        <v/>
      </c>
    </row>
    <row r="11906" spans="18:18">
      <c r="R11906" s="107" t="str">
        <f t="shared" si="185"/>
        <v/>
      </c>
    </row>
    <row r="11907" spans="18:18">
      <c r="R11907" s="107" t="str">
        <f t="shared" si="185"/>
        <v/>
      </c>
    </row>
    <row r="11908" spans="18:18">
      <c r="R11908" s="107" t="str">
        <f t="shared" si="185"/>
        <v/>
      </c>
    </row>
    <row r="11909" spans="18:18">
      <c r="R11909" s="107" t="str">
        <f t="shared" si="185"/>
        <v/>
      </c>
    </row>
    <row r="11910" spans="18:18">
      <c r="R11910" s="107" t="str">
        <f t="shared" ref="R11910:R11973" si="186">IF(AND(I11910="",K11910=""),"",IF(I11910="Lead","Lead",IF(K11910="Lead","Lead",IF((OR((AND((ISNUMBER(SEARCH("Galvanized",K11910))),AM11910="Yes")),(AND((ISNUMBER(SEARCH("Galvanized",K11910))),AM11910="Unknown")))),"Galvanized requiring replacement",IF((OR((AND((ISNUMBER(SEARCH("Galvanized",K11910))),AQ11910="Yes")),(AND((ISNUMBER(SEARCH("Galvanized",K11910))),AQ11910="Unknown")))),"Galvanized requiring replacement",IF(I11910="Galvanized requiring replacement","Galvanized requiring replacement",IF(K11910="Galvanized requiring replacement","Galvanized requiring replacement",IF(ISNUMBER(SEARCH("Unknown",I11910)),"Unknown",IF(ISNUMBER(SEARCH("Unknown",K11910)),"Unknown",IF(I11910="","Unknown",IF(K11910="","Unknown","Non-lead")))))))))))</f>
        <v/>
      </c>
    </row>
    <row r="11911" spans="18:18">
      <c r="R11911" s="107" t="str">
        <f t="shared" si="186"/>
        <v/>
      </c>
    </row>
    <row r="11912" spans="18:18">
      <c r="R11912" s="107" t="str">
        <f t="shared" si="186"/>
        <v/>
      </c>
    </row>
    <row r="11913" spans="18:18">
      <c r="R11913" s="107" t="str">
        <f t="shared" si="186"/>
        <v/>
      </c>
    </row>
    <row r="11914" spans="18:18">
      <c r="R11914" s="107" t="str">
        <f t="shared" si="186"/>
        <v/>
      </c>
    </row>
    <row r="11915" spans="18:18">
      <c r="R11915" s="107" t="str">
        <f t="shared" si="186"/>
        <v/>
      </c>
    </row>
    <row r="11916" spans="18:18">
      <c r="R11916" s="107" t="str">
        <f t="shared" si="186"/>
        <v/>
      </c>
    </row>
    <row r="11917" spans="18:18">
      <c r="R11917" s="107" t="str">
        <f t="shared" si="186"/>
        <v/>
      </c>
    </row>
    <row r="11918" spans="18:18">
      <c r="R11918" s="107" t="str">
        <f t="shared" si="186"/>
        <v/>
      </c>
    </row>
    <row r="11919" spans="18:18">
      <c r="R11919" s="107" t="str">
        <f t="shared" si="186"/>
        <v/>
      </c>
    </row>
    <row r="11920" spans="18:18">
      <c r="R11920" s="107" t="str">
        <f t="shared" si="186"/>
        <v/>
      </c>
    </row>
    <row r="11921" spans="18:18">
      <c r="R11921" s="107" t="str">
        <f t="shared" si="186"/>
        <v/>
      </c>
    </row>
    <row r="11922" spans="18:18">
      <c r="R11922" s="107" t="str">
        <f t="shared" si="186"/>
        <v/>
      </c>
    </row>
    <row r="11923" spans="18:18">
      <c r="R11923" s="107" t="str">
        <f t="shared" si="186"/>
        <v/>
      </c>
    </row>
    <row r="11924" spans="18:18">
      <c r="R11924" s="107" t="str">
        <f t="shared" si="186"/>
        <v/>
      </c>
    </row>
    <row r="11925" spans="18:18">
      <c r="R11925" s="107" t="str">
        <f t="shared" si="186"/>
        <v/>
      </c>
    </row>
    <row r="11926" spans="18:18">
      <c r="R11926" s="107" t="str">
        <f t="shared" si="186"/>
        <v/>
      </c>
    </row>
    <row r="11927" spans="18:18">
      <c r="R11927" s="107" t="str">
        <f t="shared" si="186"/>
        <v/>
      </c>
    </row>
    <row r="11928" spans="18:18">
      <c r="R11928" s="107" t="str">
        <f t="shared" si="186"/>
        <v/>
      </c>
    </row>
    <row r="11929" spans="18:18">
      <c r="R11929" s="107" t="str">
        <f t="shared" si="186"/>
        <v/>
      </c>
    </row>
    <row r="11930" spans="18:18">
      <c r="R11930" s="107" t="str">
        <f t="shared" si="186"/>
        <v/>
      </c>
    </row>
    <row r="11931" spans="18:18">
      <c r="R11931" s="107" t="str">
        <f t="shared" si="186"/>
        <v/>
      </c>
    </row>
    <row r="11932" spans="18:18">
      <c r="R11932" s="107" t="str">
        <f t="shared" si="186"/>
        <v/>
      </c>
    </row>
    <row r="11933" spans="18:18">
      <c r="R11933" s="107" t="str">
        <f t="shared" si="186"/>
        <v/>
      </c>
    </row>
    <row r="11934" spans="18:18">
      <c r="R11934" s="107" t="str">
        <f t="shared" si="186"/>
        <v/>
      </c>
    </row>
    <row r="11935" spans="18:18">
      <c r="R11935" s="107" t="str">
        <f t="shared" si="186"/>
        <v/>
      </c>
    </row>
    <row r="11936" spans="18:18">
      <c r="R11936" s="107" t="str">
        <f t="shared" si="186"/>
        <v/>
      </c>
    </row>
    <row r="11937" spans="18:18">
      <c r="R11937" s="107" t="str">
        <f t="shared" si="186"/>
        <v/>
      </c>
    </row>
    <row r="11938" spans="18:18">
      <c r="R11938" s="107" t="str">
        <f t="shared" si="186"/>
        <v/>
      </c>
    </row>
    <row r="11939" spans="18:18">
      <c r="R11939" s="107" t="str">
        <f t="shared" si="186"/>
        <v/>
      </c>
    </row>
    <row r="11940" spans="18:18">
      <c r="R11940" s="107" t="str">
        <f t="shared" si="186"/>
        <v/>
      </c>
    </row>
    <row r="11941" spans="18:18">
      <c r="R11941" s="107" t="str">
        <f t="shared" si="186"/>
        <v/>
      </c>
    </row>
    <row r="11942" spans="18:18">
      <c r="R11942" s="107" t="str">
        <f t="shared" si="186"/>
        <v/>
      </c>
    </row>
    <row r="11943" spans="18:18">
      <c r="R11943" s="107" t="str">
        <f t="shared" si="186"/>
        <v/>
      </c>
    </row>
    <row r="11944" spans="18:18">
      <c r="R11944" s="107" t="str">
        <f t="shared" si="186"/>
        <v/>
      </c>
    </row>
    <row r="11945" spans="18:18">
      <c r="R11945" s="107" t="str">
        <f t="shared" si="186"/>
        <v/>
      </c>
    </row>
    <row r="11946" spans="18:18">
      <c r="R11946" s="107" t="str">
        <f t="shared" si="186"/>
        <v/>
      </c>
    </row>
    <row r="11947" spans="18:18">
      <c r="R11947" s="107" t="str">
        <f t="shared" si="186"/>
        <v/>
      </c>
    </row>
    <row r="11948" spans="18:18">
      <c r="R11948" s="107" t="str">
        <f t="shared" si="186"/>
        <v/>
      </c>
    </row>
    <row r="11949" spans="18:18">
      <c r="R11949" s="107" t="str">
        <f t="shared" si="186"/>
        <v/>
      </c>
    </row>
    <row r="11950" spans="18:18">
      <c r="R11950" s="107" t="str">
        <f t="shared" si="186"/>
        <v/>
      </c>
    </row>
    <row r="11951" spans="18:18">
      <c r="R11951" s="107" t="str">
        <f t="shared" si="186"/>
        <v/>
      </c>
    </row>
    <row r="11952" spans="18:18">
      <c r="R11952" s="107" t="str">
        <f t="shared" si="186"/>
        <v/>
      </c>
    </row>
    <row r="11953" spans="18:18">
      <c r="R11953" s="107" t="str">
        <f t="shared" si="186"/>
        <v/>
      </c>
    </row>
    <row r="11954" spans="18:18">
      <c r="R11954" s="107" t="str">
        <f t="shared" si="186"/>
        <v/>
      </c>
    </row>
    <row r="11955" spans="18:18">
      <c r="R11955" s="107" t="str">
        <f t="shared" si="186"/>
        <v/>
      </c>
    </row>
    <row r="11956" spans="18:18">
      <c r="R11956" s="107" t="str">
        <f t="shared" si="186"/>
        <v/>
      </c>
    </row>
    <row r="11957" spans="18:18">
      <c r="R11957" s="107" t="str">
        <f t="shared" si="186"/>
        <v/>
      </c>
    </row>
    <row r="11958" spans="18:18">
      <c r="R11958" s="107" t="str">
        <f t="shared" si="186"/>
        <v/>
      </c>
    </row>
    <row r="11959" spans="18:18">
      <c r="R11959" s="107" t="str">
        <f t="shared" si="186"/>
        <v/>
      </c>
    </row>
    <row r="11960" spans="18:18">
      <c r="R11960" s="107" t="str">
        <f t="shared" si="186"/>
        <v/>
      </c>
    </row>
    <row r="11961" spans="18:18">
      <c r="R11961" s="107" t="str">
        <f t="shared" si="186"/>
        <v/>
      </c>
    </row>
    <row r="11962" spans="18:18">
      <c r="R11962" s="107" t="str">
        <f t="shared" si="186"/>
        <v/>
      </c>
    </row>
    <row r="11963" spans="18:18">
      <c r="R11963" s="107" t="str">
        <f t="shared" si="186"/>
        <v/>
      </c>
    </row>
    <row r="11964" spans="18:18">
      <c r="R11964" s="107" t="str">
        <f t="shared" si="186"/>
        <v/>
      </c>
    </row>
    <row r="11965" spans="18:18">
      <c r="R11965" s="107" t="str">
        <f t="shared" si="186"/>
        <v/>
      </c>
    </row>
    <row r="11966" spans="18:18">
      <c r="R11966" s="107" t="str">
        <f t="shared" si="186"/>
        <v/>
      </c>
    </row>
    <row r="11967" spans="18:18">
      <c r="R11967" s="107" t="str">
        <f t="shared" si="186"/>
        <v/>
      </c>
    </row>
    <row r="11968" spans="18:18">
      <c r="R11968" s="107" t="str">
        <f t="shared" si="186"/>
        <v/>
      </c>
    </row>
    <row r="11969" spans="18:18">
      <c r="R11969" s="107" t="str">
        <f t="shared" si="186"/>
        <v/>
      </c>
    </row>
    <row r="11970" spans="18:18">
      <c r="R11970" s="107" t="str">
        <f t="shared" si="186"/>
        <v/>
      </c>
    </row>
    <row r="11971" spans="18:18">
      <c r="R11971" s="107" t="str">
        <f t="shared" si="186"/>
        <v/>
      </c>
    </row>
    <row r="11972" spans="18:18">
      <c r="R11972" s="107" t="str">
        <f t="shared" si="186"/>
        <v/>
      </c>
    </row>
    <row r="11973" spans="18:18">
      <c r="R11973" s="107" t="str">
        <f t="shared" si="186"/>
        <v/>
      </c>
    </row>
    <row r="11974" spans="18:18">
      <c r="R11974" s="107" t="str">
        <f t="shared" ref="R11974:R12037" si="187">IF(AND(I11974="",K11974=""),"",IF(I11974="Lead","Lead",IF(K11974="Lead","Lead",IF((OR((AND((ISNUMBER(SEARCH("Galvanized",K11974))),AM11974="Yes")),(AND((ISNUMBER(SEARCH("Galvanized",K11974))),AM11974="Unknown")))),"Galvanized requiring replacement",IF((OR((AND((ISNUMBER(SEARCH("Galvanized",K11974))),AQ11974="Yes")),(AND((ISNUMBER(SEARCH("Galvanized",K11974))),AQ11974="Unknown")))),"Galvanized requiring replacement",IF(I11974="Galvanized requiring replacement","Galvanized requiring replacement",IF(K11974="Galvanized requiring replacement","Galvanized requiring replacement",IF(ISNUMBER(SEARCH("Unknown",I11974)),"Unknown",IF(ISNUMBER(SEARCH("Unknown",K11974)),"Unknown",IF(I11974="","Unknown",IF(K11974="","Unknown","Non-lead")))))))))))</f>
        <v/>
      </c>
    </row>
    <row r="11975" spans="18:18">
      <c r="R11975" s="107" t="str">
        <f t="shared" si="187"/>
        <v/>
      </c>
    </row>
    <row r="11976" spans="18:18">
      <c r="R11976" s="107" t="str">
        <f t="shared" si="187"/>
        <v/>
      </c>
    </row>
    <row r="11977" spans="18:18">
      <c r="R11977" s="107" t="str">
        <f t="shared" si="187"/>
        <v/>
      </c>
    </row>
    <row r="11978" spans="18:18">
      <c r="R11978" s="107" t="str">
        <f t="shared" si="187"/>
        <v/>
      </c>
    </row>
    <row r="11979" spans="18:18">
      <c r="R11979" s="107" t="str">
        <f t="shared" si="187"/>
        <v/>
      </c>
    </row>
    <row r="11980" spans="18:18">
      <c r="R11980" s="107" t="str">
        <f t="shared" si="187"/>
        <v/>
      </c>
    </row>
    <row r="11981" spans="18:18">
      <c r="R11981" s="107" t="str">
        <f t="shared" si="187"/>
        <v/>
      </c>
    </row>
    <row r="11982" spans="18:18">
      <c r="R11982" s="107" t="str">
        <f t="shared" si="187"/>
        <v/>
      </c>
    </row>
    <row r="11983" spans="18:18">
      <c r="R11983" s="107" t="str">
        <f t="shared" si="187"/>
        <v/>
      </c>
    </row>
    <row r="11984" spans="18:18">
      <c r="R11984" s="107" t="str">
        <f t="shared" si="187"/>
        <v/>
      </c>
    </row>
    <row r="11985" spans="18:18">
      <c r="R11985" s="107" t="str">
        <f t="shared" si="187"/>
        <v/>
      </c>
    </row>
    <row r="11986" spans="18:18">
      <c r="R11986" s="107" t="str">
        <f t="shared" si="187"/>
        <v/>
      </c>
    </row>
    <row r="11987" spans="18:18">
      <c r="R11987" s="107" t="str">
        <f t="shared" si="187"/>
        <v/>
      </c>
    </row>
    <row r="11988" spans="18:18">
      <c r="R11988" s="107" t="str">
        <f t="shared" si="187"/>
        <v/>
      </c>
    </row>
    <row r="11989" spans="18:18">
      <c r="R11989" s="107" t="str">
        <f t="shared" si="187"/>
        <v/>
      </c>
    </row>
    <row r="11990" spans="18:18">
      <c r="R11990" s="107" t="str">
        <f t="shared" si="187"/>
        <v/>
      </c>
    </row>
    <row r="11991" spans="18:18">
      <c r="R11991" s="107" t="str">
        <f t="shared" si="187"/>
        <v/>
      </c>
    </row>
    <row r="11992" spans="18:18">
      <c r="R11992" s="107" t="str">
        <f t="shared" si="187"/>
        <v/>
      </c>
    </row>
    <row r="11993" spans="18:18">
      <c r="R11993" s="107" t="str">
        <f t="shared" si="187"/>
        <v/>
      </c>
    </row>
    <row r="11994" spans="18:18">
      <c r="R11994" s="107" t="str">
        <f t="shared" si="187"/>
        <v/>
      </c>
    </row>
    <row r="11995" spans="18:18">
      <c r="R11995" s="107" t="str">
        <f t="shared" si="187"/>
        <v/>
      </c>
    </row>
    <row r="11996" spans="18:18">
      <c r="R11996" s="107" t="str">
        <f t="shared" si="187"/>
        <v/>
      </c>
    </row>
    <row r="11997" spans="18:18">
      <c r="R11997" s="107" t="str">
        <f t="shared" si="187"/>
        <v/>
      </c>
    </row>
    <row r="11998" spans="18:18">
      <c r="R11998" s="107" t="str">
        <f t="shared" si="187"/>
        <v/>
      </c>
    </row>
    <row r="11999" spans="18:18">
      <c r="R11999" s="107" t="str">
        <f t="shared" si="187"/>
        <v/>
      </c>
    </row>
    <row r="12000" spans="18:18">
      <c r="R12000" s="107" t="str">
        <f t="shared" si="187"/>
        <v/>
      </c>
    </row>
    <row r="12001" spans="18:18">
      <c r="R12001" s="107" t="str">
        <f t="shared" si="187"/>
        <v/>
      </c>
    </row>
    <row r="12002" spans="18:18">
      <c r="R12002" s="107" t="str">
        <f t="shared" si="187"/>
        <v/>
      </c>
    </row>
    <row r="12003" spans="18:18">
      <c r="R12003" s="107" t="str">
        <f t="shared" si="187"/>
        <v/>
      </c>
    </row>
    <row r="12004" spans="18:18">
      <c r="R12004" s="107" t="str">
        <f t="shared" si="187"/>
        <v/>
      </c>
    </row>
    <row r="12005" spans="18:18">
      <c r="R12005" s="107" t="str">
        <f t="shared" si="187"/>
        <v/>
      </c>
    </row>
    <row r="12006" spans="18:18">
      <c r="R12006" s="107" t="str">
        <f t="shared" si="187"/>
        <v/>
      </c>
    </row>
    <row r="12007" spans="18:18">
      <c r="R12007" s="107" t="str">
        <f t="shared" si="187"/>
        <v/>
      </c>
    </row>
    <row r="12008" spans="18:18">
      <c r="R12008" s="107" t="str">
        <f t="shared" si="187"/>
        <v/>
      </c>
    </row>
    <row r="12009" spans="18:18">
      <c r="R12009" s="107" t="str">
        <f t="shared" si="187"/>
        <v/>
      </c>
    </row>
    <row r="12010" spans="18:18">
      <c r="R12010" s="107" t="str">
        <f t="shared" si="187"/>
        <v/>
      </c>
    </row>
    <row r="12011" spans="18:18">
      <c r="R12011" s="107" t="str">
        <f t="shared" si="187"/>
        <v/>
      </c>
    </row>
    <row r="12012" spans="18:18">
      <c r="R12012" s="107" t="str">
        <f t="shared" si="187"/>
        <v/>
      </c>
    </row>
    <row r="12013" spans="18:18">
      <c r="R12013" s="107" t="str">
        <f t="shared" si="187"/>
        <v/>
      </c>
    </row>
    <row r="12014" spans="18:18">
      <c r="R12014" s="107" t="str">
        <f t="shared" si="187"/>
        <v/>
      </c>
    </row>
    <row r="12015" spans="18:18">
      <c r="R12015" s="107" t="str">
        <f t="shared" si="187"/>
        <v/>
      </c>
    </row>
    <row r="12016" spans="18:18">
      <c r="R12016" s="107" t="str">
        <f t="shared" si="187"/>
        <v/>
      </c>
    </row>
    <row r="12017" spans="18:18">
      <c r="R12017" s="107" t="str">
        <f t="shared" si="187"/>
        <v/>
      </c>
    </row>
    <row r="12018" spans="18:18">
      <c r="R12018" s="107" t="str">
        <f t="shared" si="187"/>
        <v/>
      </c>
    </row>
    <row r="12019" spans="18:18">
      <c r="R12019" s="107" t="str">
        <f t="shared" si="187"/>
        <v/>
      </c>
    </row>
    <row r="12020" spans="18:18">
      <c r="R12020" s="107" t="str">
        <f t="shared" si="187"/>
        <v/>
      </c>
    </row>
    <row r="12021" spans="18:18">
      <c r="R12021" s="107" t="str">
        <f t="shared" si="187"/>
        <v/>
      </c>
    </row>
    <row r="12022" spans="18:18">
      <c r="R12022" s="107" t="str">
        <f t="shared" si="187"/>
        <v/>
      </c>
    </row>
    <row r="12023" spans="18:18">
      <c r="R12023" s="107" t="str">
        <f t="shared" si="187"/>
        <v/>
      </c>
    </row>
    <row r="12024" spans="18:18">
      <c r="R12024" s="107" t="str">
        <f t="shared" si="187"/>
        <v/>
      </c>
    </row>
    <row r="12025" spans="18:18">
      <c r="R12025" s="107" t="str">
        <f t="shared" si="187"/>
        <v/>
      </c>
    </row>
    <row r="12026" spans="18:18">
      <c r="R12026" s="107" t="str">
        <f t="shared" si="187"/>
        <v/>
      </c>
    </row>
    <row r="12027" spans="18:18">
      <c r="R12027" s="107" t="str">
        <f t="shared" si="187"/>
        <v/>
      </c>
    </row>
    <row r="12028" spans="18:18">
      <c r="R12028" s="107" t="str">
        <f t="shared" si="187"/>
        <v/>
      </c>
    </row>
    <row r="12029" spans="18:18">
      <c r="R12029" s="107" t="str">
        <f t="shared" si="187"/>
        <v/>
      </c>
    </row>
    <row r="12030" spans="18:18">
      <c r="R12030" s="107" t="str">
        <f t="shared" si="187"/>
        <v/>
      </c>
    </row>
    <row r="12031" spans="18:18">
      <c r="R12031" s="107" t="str">
        <f t="shared" si="187"/>
        <v/>
      </c>
    </row>
    <row r="12032" spans="18:18">
      <c r="R12032" s="107" t="str">
        <f t="shared" si="187"/>
        <v/>
      </c>
    </row>
    <row r="12033" spans="18:18">
      <c r="R12033" s="107" t="str">
        <f t="shared" si="187"/>
        <v/>
      </c>
    </row>
    <row r="12034" spans="18:18">
      <c r="R12034" s="107" t="str">
        <f t="shared" si="187"/>
        <v/>
      </c>
    </row>
    <row r="12035" spans="18:18">
      <c r="R12035" s="107" t="str">
        <f t="shared" si="187"/>
        <v/>
      </c>
    </row>
    <row r="12036" spans="18:18">
      <c r="R12036" s="107" t="str">
        <f t="shared" si="187"/>
        <v/>
      </c>
    </row>
    <row r="12037" spans="18:18">
      <c r="R12037" s="107" t="str">
        <f t="shared" si="187"/>
        <v/>
      </c>
    </row>
    <row r="12038" spans="18:18">
      <c r="R12038" s="107" t="str">
        <f t="shared" ref="R12038:R12101" si="188">IF(AND(I12038="",K12038=""),"",IF(I12038="Lead","Lead",IF(K12038="Lead","Lead",IF((OR((AND((ISNUMBER(SEARCH("Galvanized",K12038))),AM12038="Yes")),(AND((ISNUMBER(SEARCH("Galvanized",K12038))),AM12038="Unknown")))),"Galvanized requiring replacement",IF((OR((AND((ISNUMBER(SEARCH("Galvanized",K12038))),AQ12038="Yes")),(AND((ISNUMBER(SEARCH("Galvanized",K12038))),AQ12038="Unknown")))),"Galvanized requiring replacement",IF(I12038="Galvanized requiring replacement","Galvanized requiring replacement",IF(K12038="Galvanized requiring replacement","Galvanized requiring replacement",IF(ISNUMBER(SEARCH("Unknown",I12038)),"Unknown",IF(ISNUMBER(SEARCH("Unknown",K12038)),"Unknown",IF(I12038="","Unknown",IF(K12038="","Unknown","Non-lead")))))))))))</f>
        <v/>
      </c>
    </row>
    <row r="12039" spans="18:18">
      <c r="R12039" s="107" t="str">
        <f t="shared" si="188"/>
        <v/>
      </c>
    </row>
    <row r="12040" spans="18:18">
      <c r="R12040" s="107" t="str">
        <f t="shared" si="188"/>
        <v/>
      </c>
    </row>
    <row r="12041" spans="18:18">
      <c r="R12041" s="107" t="str">
        <f t="shared" si="188"/>
        <v/>
      </c>
    </row>
    <row r="12042" spans="18:18">
      <c r="R12042" s="107" t="str">
        <f t="shared" si="188"/>
        <v/>
      </c>
    </row>
    <row r="12043" spans="18:18">
      <c r="R12043" s="107" t="str">
        <f t="shared" si="188"/>
        <v/>
      </c>
    </row>
    <row r="12044" spans="18:18">
      <c r="R12044" s="107" t="str">
        <f t="shared" si="188"/>
        <v/>
      </c>
    </row>
    <row r="12045" spans="18:18">
      <c r="R12045" s="107" t="str">
        <f t="shared" si="188"/>
        <v/>
      </c>
    </row>
    <row r="12046" spans="18:18">
      <c r="R12046" s="107" t="str">
        <f t="shared" si="188"/>
        <v/>
      </c>
    </row>
    <row r="12047" spans="18:18">
      <c r="R12047" s="107" t="str">
        <f t="shared" si="188"/>
        <v/>
      </c>
    </row>
    <row r="12048" spans="18:18">
      <c r="R12048" s="107" t="str">
        <f t="shared" si="188"/>
        <v/>
      </c>
    </row>
    <row r="12049" spans="18:18">
      <c r="R12049" s="107" t="str">
        <f t="shared" si="188"/>
        <v/>
      </c>
    </row>
    <row r="12050" spans="18:18">
      <c r="R12050" s="107" t="str">
        <f t="shared" si="188"/>
        <v/>
      </c>
    </row>
    <row r="12051" spans="18:18">
      <c r="R12051" s="107" t="str">
        <f t="shared" si="188"/>
        <v/>
      </c>
    </row>
    <row r="12052" spans="18:18">
      <c r="R12052" s="107" t="str">
        <f t="shared" si="188"/>
        <v/>
      </c>
    </row>
    <row r="12053" spans="18:18">
      <c r="R12053" s="107" t="str">
        <f t="shared" si="188"/>
        <v/>
      </c>
    </row>
    <row r="12054" spans="18:18">
      <c r="R12054" s="107" t="str">
        <f t="shared" si="188"/>
        <v/>
      </c>
    </row>
    <row r="12055" spans="18:18">
      <c r="R12055" s="107" t="str">
        <f t="shared" si="188"/>
        <v/>
      </c>
    </row>
    <row r="12056" spans="18:18">
      <c r="R12056" s="107" t="str">
        <f t="shared" si="188"/>
        <v/>
      </c>
    </row>
    <row r="12057" spans="18:18">
      <c r="R12057" s="107" t="str">
        <f t="shared" si="188"/>
        <v/>
      </c>
    </row>
    <row r="12058" spans="18:18">
      <c r="R12058" s="107" t="str">
        <f t="shared" si="188"/>
        <v/>
      </c>
    </row>
    <row r="12059" spans="18:18">
      <c r="R12059" s="107" t="str">
        <f t="shared" si="188"/>
        <v/>
      </c>
    </row>
    <row r="12060" spans="18:18">
      <c r="R12060" s="107" t="str">
        <f t="shared" si="188"/>
        <v/>
      </c>
    </row>
    <row r="12061" spans="18:18">
      <c r="R12061" s="107" t="str">
        <f t="shared" si="188"/>
        <v/>
      </c>
    </row>
    <row r="12062" spans="18:18">
      <c r="R12062" s="107" t="str">
        <f t="shared" si="188"/>
        <v/>
      </c>
    </row>
    <row r="12063" spans="18:18">
      <c r="R12063" s="107" t="str">
        <f t="shared" si="188"/>
        <v/>
      </c>
    </row>
    <row r="12064" spans="18:18">
      <c r="R12064" s="107" t="str">
        <f t="shared" si="188"/>
        <v/>
      </c>
    </row>
    <row r="12065" spans="18:18">
      <c r="R12065" s="107" t="str">
        <f t="shared" si="188"/>
        <v/>
      </c>
    </row>
    <row r="12066" spans="18:18">
      <c r="R12066" s="107" t="str">
        <f t="shared" si="188"/>
        <v/>
      </c>
    </row>
    <row r="12067" spans="18:18">
      <c r="R12067" s="107" t="str">
        <f t="shared" si="188"/>
        <v/>
      </c>
    </row>
    <row r="12068" spans="18:18">
      <c r="R12068" s="107" t="str">
        <f t="shared" si="188"/>
        <v/>
      </c>
    </row>
    <row r="12069" spans="18:18">
      <c r="R12069" s="107" t="str">
        <f t="shared" si="188"/>
        <v/>
      </c>
    </row>
    <row r="12070" spans="18:18">
      <c r="R12070" s="107" t="str">
        <f t="shared" si="188"/>
        <v/>
      </c>
    </row>
    <row r="12071" spans="18:18">
      <c r="R12071" s="107" t="str">
        <f t="shared" si="188"/>
        <v/>
      </c>
    </row>
    <row r="12072" spans="18:18">
      <c r="R12072" s="107" t="str">
        <f t="shared" si="188"/>
        <v/>
      </c>
    </row>
    <row r="12073" spans="18:18">
      <c r="R12073" s="107" t="str">
        <f t="shared" si="188"/>
        <v/>
      </c>
    </row>
    <row r="12074" spans="18:18">
      <c r="R12074" s="107" t="str">
        <f t="shared" si="188"/>
        <v/>
      </c>
    </row>
    <row r="12075" spans="18:18">
      <c r="R12075" s="107" t="str">
        <f t="shared" si="188"/>
        <v/>
      </c>
    </row>
    <row r="12076" spans="18:18">
      <c r="R12076" s="107" t="str">
        <f t="shared" si="188"/>
        <v/>
      </c>
    </row>
    <row r="12077" spans="18:18">
      <c r="R12077" s="107" t="str">
        <f t="shared" si="188"/>
        <v/>
      </c>
    </row>
    <row r="12078" spans="18:18">
      <c r="R12078" s="107" t="str">
        <f t="shared" si="188"/>
        <v/>
      </c>
    </row>
    <row r="12079" spans="18:18">
      <c r="R12079" s="107" t="str">
        <f t="shared" si="188"/>
        <v/>
      </c>
    </row>
    <row r="12080" spans="18:18">
      <c r="R12080" s="107" t="str">
        <f t="shared" si="188"/>
        <v/>
      </c>
    </row>
    <row r="12081" spans="18:18">
      <c r="R12081" s="107" t="str">
        <f t="shared" si="188"/>
        <v/>
      </c>
    </row>
    <row r="12082" spans="18:18">
      <c r="R12082" s="107" t="str">
        <f t="shared" si="188"/>
        <v/>
      </c>
    </row>
    <row r="12083" spans="18:18">
      <c r="R12083" s="107" t="str">
        <f t="shared" si="188"/>
        <v/>
      </c>
    </row>
    <row r="12084" spans="18:18">
      <c r="R12084" s="107" t="str">
        <f t="shared" si="188"/>
        <v/>
      </c>
    </row>
    <row r="12085" spans="18:18">
      <c r="R12085" s="107" t="str">
        <f t="shared" si="188"/>
        <v/>
      </c>
    </row>
    <row r="12086" spans="18:18">
      <c r="R12086" s="107" t="str">
        <f t="shared" si="188"/>
        <v/>
      </c>
    </row>
    <row r="12087" spans="18:18">
      <c r="R12087" s="107" t="str">
        <f t="shared" si="188"/>
        <v/>
      </c>
    </row>
    <row r="12088" spans="18:18">
      <c r="R12088" s="107" t="str">
        <f t="shared" si="188"/>
        <v/>
      </c>
    </row>
    <row r="12089" spans="18:18">
      <c r="R12089" s="107" t="str">
        <f t="shared" si="188"/>
        <v/>
      </c>
    </row>
    <row r="12090" spans="18:18">
      <c r="R12090" s="107" t="str">
        <f t="shared" si="188"/>
        <v/>
      </c>
    </row>
    <row r="12091" spans="18:18">
      <c r="R12091" s="107" t="str">
        <f t="shared" si="188"/>
        <v/>
      </c>
    </row>
    <row r="12092" spans="18:18">
      <c r="R12092" s="107" t="str">
        <f t="shared" si="188"/>
        <v/>
      </c>
    </row>
    <row r="12093" spans="18:18">
      <c r="R12093" s="107" t="str">
        <f t="shared" si="188"/>
        <v/>
      </c>
    </row>
    <row r="12094" spans="18:18">
      <c r="R12094" s="107" t="str">
        <f t="shared" si="188"/>
        <v/>
      </c>
    </row>
    <row r="12095" spans="18:18">
      <c r="R12095" s="107" t="str">
        <f t="shared" si="188"/>
        <v/>
      </c>
    </row>
    <row r="12096" spans="18:18">
      <c r="R12096" s="107" t="str">
        <f t="shared" si="188"/>
        <v/>
      </c>
    </row>
    <row r="12097" spans="18:18">
      <c r="R12097" s="107" t="str">
        <f t="shared" si="188"/>
        <v/>
      </c>
    </row>
    <row r="12098" spans="18:18">
      <c r="R12098" s="107" t="str">
        <f t="shared" si="188"/>
        <v/>
      </c>
    </row>
    <row r="12099" spans="18:18">
      <c r="R12099" s="107" t="str">
        <f t="shared" si="188"/>
        <v/>
      </c>
    </row>
    <row r="12100" spans="18:18">
      <c r="R12100" s="107" t="str">
        <f t="shared" si="188"/>
        <v/>
      </c>
    </row>
    <row r="12101" spans="18:18">
      <c r="R12101" s="107" t="str">
        <f t="shared" si="188"/>
        <v/>
      </c>
    </row>
    <row r="12102" spans="18:18">
      <c r="R12102" s="107" t="str">
        <f t="shared" ref="R12102:R12165" si="189">IF(AND(I12102="",K12102=""),"",IF(I12102="Lead","Lead",IF(K12102="Lead","Lead",IF((OR((AND((ISNUMBER(SEARCH("Galvanized",K12102))),AM12102="Yes")),(AND((ISNUMBER(SEARCH("Galvanized",K12102))),AM12102="Unknown")))),"Galvanized requiring replacement",IF((OR((AND((ISNUMBER(SEARCH("Galvanized",K12102))),AQ12102="Yes")),(AND((ISNUMBER(SEARCH("Galvanized",K12102))),AQ12102="Unknown")))),"Galvanized requiring replacement",IF(I12102="Galvanized requiring replacement","Galvanized requiring replacement",IF(K12102="Galvanized requiring replacement","Galvanized requiring replacement",IF(ISNUMBER(SEARCH("Unknown",I12102)),"Unknown",IF(ISNUMBER(SEARCH("Unknown",K12102)),"Unknown",IF(I12102="","Unknown",IF(K12102="","Unknown","Non-lead")))))))))))</f>
        <v/>
      </c>
    </row>
    <row r="12103" spans="18:18">
      <c r="R12103" s="107" t="str">
        <f t="shared" si="189"/>
        <v/>
      </c>
    </row>
    <row r="12104" spans="18:18">
      <c r="R12104" s="107" t="str">
        <f t="shared" si="189"/>
        <v/>
      </c>
    </row>
    <row r="12105" spans="18:18">
      <c r="R12105" s="107" t="str">
        <f t="shared" si="189"/>
        <v/>
      </c>
    </row>
    <row r="12106" spans="18:18">
      <c r="R12106" s="107" t="str">
        <f t="shared" si="189"/>
        <v/>
      </c>
    </row>
    <row r="12107" spans="18:18">
      <c r="R12107" s="107" t="str">
        <f t="shared" si="189"/>
        <v/>
      </c>
    </row>
    <row r="12108" spans="18:18">
      <c r="R12108" s="107" t="str">
        <f t="shared" si="189"/>
        <v/>
      </c>
    </row>
    <row r="12109" spans="18:18">
      <c r="R12109" s="107" t="str">
        <f t="shared" si="189"/>
        <v/>
      </c>
    </row>
    <row r="12110" spans="18:18">
      <c r="R12110" s="107" t="str">
        <f t="shared" si="189"/>
        <v/>
      </c>
    </row>
    <row r="12111" spans="18:18">
      <c r="R12111" s="107" t="str">
        <f t="shared" si="189"/>
        <v/>
      </c>
    </row>
    <row r="12112" spans="18:18">
      <c r="R12112" s="107" t="str">
        <f t="shared" si="189"/>
        <v/>
      </c>
    </row>
    <row r="12113" spans="18:18">
      <c r="R12113" s="107" t="str">
        <f t="shared" si="189"/>
        <v/>
      </c>
    </row>
    <row r="12114" spans="18:18">
      <c r="R12114" s="107" t="str">
        <f t="shared" si="189"/>
        <v/>
      </c>
    </row>
    <row r="12115" spans="18:18">
      <c r="R12115" s="107" t="str">
        <f t="shared" si="189"/>
        <v/>
      </c>
    </row>
    <row r="12116" spans="18:18">
      <c r="R12116" s="107" t="str">
        <f t="shared" si="189"/>
        <v/>
      </c>
    </row>
    <row r="12117" spans="18:18">
      <c r="R12117" s="107" t="str">
        <f t="shared" si="189"/>
        <v/>
      </c>
    </row>
    <row r="12118" spans="18:18">
      <c r="R12118" s="107" t="str">
        <f t="shared" si="189"/>
        <v/>
      </c>
    </row>
    <row r="12119" spans="18:18">
      <c r="R12119" s="107" t="str">
        <f t="shared" si="189"/>
        <v/>
      </c>
    </row>
    <row r="12120" spans="18:18">
      <c r="R12120" s="107" t="str">
        <f t="shared" si="189"/>
        <v/>
      </c>
    </row>
    <row r="12121" spans="18:18">
      <c r="R12121" s="107" t="str">
        <f t="shared" si="189"/>
        <v/>
      </c>
    </row>
    <row r="12122" spans="18:18">
      <c r="R12122" s="107" t="str">
        <f t="shared" si="189"/>
        <v/>
      </c>
    </row>
    <row r="12123" spans="18:18">
      <c r="R12123" s="107" t="str">
        <f t="shared" si="189"/>
        <v/>
      </c>
    </row>
    <row r="12124" spans="18:18">
      <c r="R12124" s="107" t="str">
        <f t="shared" si="189"/>
        <v/>
      </c>
    </row>
    <row r="12125" spans="18:18">
      <c r="R12125" s="107" t="str">
        <f t="shared" si="189"/>
        <v/>
      </c>
    </row>
    <row r="12126" spans="18:18">
      <c r="R12126" s="107" t="str">
        <f t="shared" si="189"/>
        <v/>
      </c>
    </row>
    <row r="12127" spans="18:18">
      <c r="R12127" s="107" t="str">
        <f t="shared" si="189"/>
        <v/>
      </c>
    </row>
    <row r="12128" spans="18:18">
      <c r="R12128" s="107" t="str">
        <f t="shared" si="189"/>
        <v/>
      </c>
    </row>
    <row r="12129" spans="18:18">
      <c r="R12129" s="107" t="str">
        <f t="shared" si="189"/>
        <v/>
      </c>
    </row>
    <row r="12130" spans="18:18">
      <c r="R12130" s="107" t="str">
        <f t="shared" si="189"/>
        <v/>
      </c>
    </row>
    <row r="12131" spans="18:18">
      <c r="R12131" s="107" t="str">
        <f t="shared" si="189"/>
        <v/>
      </c>
    </row>
    <row r="12132" spans="18:18">
      <c r="R12132" s="107" t="str">
        <f t="shared" si="189"/>
        <v/>
      </c>
    </row>
    <row r="12133" spans="18:18">
      <c r="R12133" s="107" t="str">
        <f t="shared" si="189"/>
        <v/>
      </c>
    </row>
    <row r="12134" spans="18:18">
      <c r="R12134" s="107" t="str">
        <f t="shared" si="189"/>
        <v/>
      </c>
    </row>
    <row r="12135" spans="18:18">
      <c r="R12135" s="107" t="str">
        <f t="shared" si="189"/>
        <v/>
      </c>
    </row>
    <row r="12136" spans="18:18">
      <c r="R12136" s="107" t="str">
        <f t="shared" si="189"/>
        <v/>
      </c>
    </row>
    <row r="12137" spans="18:18">
      <c r="R12137" s="107" t="str">
        <f t="shared" si="189"/>
        <v/>
      </c>
    </row>
    <row r="12138" spans="18:18">
      <c r="R12138" s="107" t="str">
        <f t="shared" si="189"/>
        <v/>
      </c>
    </row>
    <row r="12139" spans="18:18">
      <c r="R12139" s="107" t="str">
        <f t="shared" si="189"/>
        <v/>
      </c>
    </row>
    <row r="12140" spans="18:18">
      <c r="R12140" s="107" t="str">
        <f t="shared" si="189"/>
        <v/>
      </c>
    </row>
    <row r="12141" spans="18:18">
      <c r="R12141" s="107" t="str">
        <f t="shared" si="189"/>
        <v/>
      </c>
    </row>
    <row r="12142" spans="18:18">
      <c r="R12142" s="107" t="str">
        <f t="shared" si="189"/>
        <v/>
      </c>
    </row>
    <row r="12143" spans="18:18">
      <c r="R12143" s="107" t="str">
        <f t="shared" si="189"/>
        <v/>
      </c>
    </row>
    <row r="12144" spans="18:18">
      <c r="R12144" s="107" t="str">
        <f t="shared" si="189"/>
        <v/>
      </c>
    </row>
    <row r="12145" spans="18:18">
      <c r="R12145" s="107" t="str">
        <f t="shared" si="189"/>
        <v/>
      </c>
    </row>
    <row r="12146" spans="18:18">
      <c r="R12146" s="107" t="str">
        <f t="shared" si="189"/>
        <v/>
      </c>
    </row>
    <row r="12147" spans="18:18">
      <c r="R12147" s="107" t="str">
        <f t="shared" si="189"/>
        <v/>
      </c>
    </row>
    <row r="12148" spans="18:18">
      <c r="R12148" s="107" t="str">
        <f t="shared" si="189"/>
        <v/>
      </c>
    </row>
    <row r="12149" spans="18:18">
      <c r="R12149" s="107" t="str">
        <f t="shared" si="189"/>
        <v/>
      </c>
    </row>
    <row r="12150" spans="18:18">
      <c r="R12150" s="107" t="str">
        <f t="shared" si="189"/>
        <v/>
      </c>
    </row>
    <row r="12151" spans="18:18">
      <c r="R12151" s="107" t="str">
        <f t="shared" si="189"/>
        <v/>
      </c>
    </row>
    <row r="12152" spans="18:18">
      <c r="R12152" s="107" t="str">
        <f t="shared" si="189"/>
        <v/>
      </c>
    </row>
    <row r="12153" spans="18:18">
      <c r="R12153" s="107" t="str">
        <f t="shared" si="189"/>
        <v/>
      </c>
    </row>
    <row r="12154" spans="18:18">
      <c r="R12154" s="107" t="str">
        <f t="shared" si="189"/>
        <v/>
      </c>
    </row>
    <row r="12155" spans="18:18">
      <c r="R12155" s="107" t="str">
        <f t="shared" si="189"/>
        <v/>
      </c>
    </row>
    <row r="12156" spans="18:18">
      <c r="R12156" s="107" t="str">
        <f t="shared" si="189"/>
        <v/>
      </c>
    </row>
    <row r="12157" spans="18:18">
      <c r="R12157" s="107" t="str">
        <f t="shared" si="189"/>
        <v/>
      </c>
    </row>
    <row r="12158" spans="18:18">
      <c r="R12158" s="107" t="str">
        <f t="shared" si="189"/>
        <v/>
      </c>
    </row>
    <row r="12159" spans="18:18">
      <c r="R12159" s="107" t="str">
        <f t="shared" si="189"/>
        <v/>
      </c>
    </row>
    <row r="12160" spans="18:18">
      <c r="R12160" s="107" t="str">
        <f t="shared" si="189"/>
        <v/>
      </c>
    </row>
    <row r="12161" spans="18:18">
      <c r="R12161" s="107" t="str">
        <f t="shared" si="189"/>
        <v/>
      </c>
    </row>
    <row r="12162" spans="18:18">
      <c r="R12162" s="107" t="str">
        <f t="shared" si="189"/>
        <v/>
      </c>
    </row>
    <row r="12163" spans="18:18">
      <c r="R12163" s="107" t="str">
        <f t="shared" si="189"/>
        <v/>
      </c>
    </row>
    <row r="12164" spans="18:18">
      <c r="R12164" s="107" t="str">
        <f t="shared" si="189"/>
        <v/>
      </c>
    </row>
    <row r="12165" spans="18:18">
      <c r="R12165" s="107" t="str">
        <f t="shared" si="189"/>
        <v/>
      </c>
    </row>
    <row r="12166" spans="18:18">
      <c r="R12166" s="107" t="str">
        <f t="shared" ref="R12166:R12229" si="190">IF(AND(I12166="",K12166=""),"",IF(I12166="Lead","Lead",IF(K12166="Lead","Lead",IF((OR((AND((ISNUMBER(SEARCH("Galvanized",K12166))),AM12166="Yes")),(AND((ISNUMBER(SEARCH("Galvanized",K12166))),AM12166="Unknown")))),"Galvanized requiring replacement",IF((OR((AND((ISNUMBER(SEARCH("Galvanized",K12166))),AQ12166="Yes")),(AND((ISNUMBER(SEARCH("Galvanized",K12166))),AQ12166="Unknown")))),"Galvanized requiring replacement",IF(I12166="Galvanized requiring replacement","Galvanized requiring replacement",IF(K12166="Galvanized requiring replacement","Galvanized requiring replacement",IF(ISNUMBER(SEARCH("Unknown",I12166)),"Unknown",IF(ISNUMBER(SEARCH("Unknown",K12166)),"Unknown",IF(I12166="","Unknown",IF(K12166="","Unknown","Non-lead")))))))))))</f>
        <v/>
      </c>
    </row>
    <row r="12167" spans="18:18">
      <c r="R12167" s="107" t="str">
        <f t="shared" si="190"/>
        <v/>
      </c>
    </row>
    <row r="12168" spans="18:18">
      <c r="R12168" s="107" t="str">
        <f t="shared" si="190"/>
        <v/>
      </c>
    </row>
    <row r="12169" spans="18:18">
      <c r="R12169" s="107" t="str">
        <f t="shared" si="190"/>
        <v/>
      </c>
    </row>
    <row r="12170" spans="18:18">
      <c r="R12170" s="107" t="str">
        <f t="shared" si="190"/>
        <v/>
      </c>
    </row>
    <row r="12171" spans="18:18">
      <c r="R12171" s="107" t="str">
        <f t="shared" si="190"/>
        <v/>
      </c>
    </row>
    <row r="12172" spans="18:18">
      <c r="R12172" s="107" t="str">
        <f t="shared" si="190"/>
        <v/>
      </c>
    </row>
    <row r="12173" spans="18:18">
      <c r="R12173" s="107" t="str">
        <f t="shared" si="190"/>
        <v/>
      </c>
    </row>
    <row r="12174" spans="18:18">
      <c r="R12174" s="107" t="str">
        <f t="shared" si="190"/>
        <v/>
      </c>
    </row>
    <row r="12175" spans="18:18">
      <c r="R12175" s="107" t="str">
        <f t="shared" si="190"/>
        <v/>
      </c>
    </row>
    <row r="12176" spans="18:18">
      <c r="R12176" s="107" t="str">
        <f t="shared" si="190"/>
        <v/>
      </c>
    </row>
    <row r="12177" spans="18:18">
      <c r="R12177" s="107" t="str">
        <f t="shared" si="190"/>
        <v/>
      </c>
    </row>
    <row r="12178" spans="18:18">
      <c r="R12178" s="107" t="str">
        <f t="shared" si="190"/>
        <v/>
      </c>
    </row>
    <row r="12179" spans="18:18">
      <c r="R12179" s="107" t="str">
        <f t="shared" si="190"/>
        <v/>
      </c>
    </row>
    <row r="12180" spans="18:18">
      <c r="R12180" s="107" t="str">
        <f t="shared" si="190"/>
        <v/>
      </c>
    </row>
    <row r="12181" spans="18:18">
      <c r="R12181" s="107" t="str">
        <f t="shared" si="190"/>
        <v/>
      </c>
    </row>
    <row r="12182" spans="18:18">
      <c r="R12182" s="107" t="str">
        <f t="shared" si="190"/>
        <v/>
      </c>
    </row>
    <row r="12183" spans="18:18">
      <c r="R12183" s="107" t="str">
        <f t="shared" si="190"/>
        <v/>
      </c>
    </row>
    <row r="12184" spans="18:18">
      <c r="R12184" s="107" t="str">
        <f t="shared" si="190"/>
        <v/>
      </c>
    </row>
    <row r="12185" spans="18:18">
      <c r="R12185" s="107" t="str">
        <f t="shared" si="190"/>
        <v/>
      </c>
    </row>
    <row r="12186" spans="18:18">
      <c r="R12186" s="107" t="str">
        <f t="shared" si="190"/>
        <v/>
      </c>
    </row>
    <row r="12187" spans="18:18">
      <c r="R12187" s="107" t="str">
        <f t="shared" si="190"/>
        <v/>
      </c>
    </row>
    <row r="12188" spans="18:18">
      <c r="R12188" s="107" t="str">
        <f t="shared" si="190"/>
        <v/>
      </c>
    </row>
    <row r="12189" spans="18:18">
      <c r="R12189" s="107" t="str">
        <f t="shared" si="190"/>
        <v/>
      </c>
    </row>
    <row r="12190" spans="18:18">
      <c r="R12190" s="107" t="str">
        <f t="shared" si="190"/>
        <v/>
      </c>
    </row>
    <row r="12191" spans="18:18">
      <c r="R12191" s="107" t="str">
        <f t="shared" si="190"/>
        <v/>
      </c>
    </row>
    <row r="12192" spans="18:18">
      <c r="R12192" s="107" t="str">
        <f t="shared" si="190"/>
        <v/>
      </c>
    </row>
    <row r="12193" spans="18:18">
      <c r="R12193" s="107" t="str">
        <f t="shared" si="190"/>
        <v/>
      </c>
    </row>
    <row r="12194" spans="18:18">
      <c r="R12194" s="107" t="str">
        <f t="shared" si="190"/>
        <v/>
      </c>
    </row>
    <row r="12195" spans="18:18">
      <c r="R12195" s="107" t="str">
        <f t="shared" si="190"/>
        <v/>
      </c>
    </row>
    <row r="12196" spans="18:18">
      <c r="R12196" s="107" t="str">
        <f t="shared" si="190"/>
        <v/>
      </c>
    </row>
    <row r="12197" spans="18:18">
      <c r="R12197" s="107" t="str">
        <f t="shared" si="190"/>
        <v/>
      </c>
    </row>
    <row r="12198" spans="18:18">
      <c r="R12198" s="107" t="str">
        <f t="shared" si="190"/>
        <v/>
      </c>
    </row>
    <row r="12199" spans="18:18">
      <c r="R12199" s="107" t="str">
        <f t="shared" si="190"/>
        <v/>
      </c>
    </row>
    <row r="12200" spans="18:18">
      <c r="R12200" s="107" t="str">
        <f t="shared" si="190"/>
        <v/>
      </c>
    </row>
    <row r="12201" spans="18:18">
      <c r="R12201" s="107" t="str">
        <f t="shared" si="190"/>
        <v/>
      </c>
    </row>
    <row r="12202" spans="18:18">
      <c r="R12202" s="107" t="str">
        <f t="shared" si="190"/>
        <v/>
      </c>
    </row>
    <row r="12203" spans="18:18">
      <c r="R12203" s="107" t="str">
        <f t="shared" si="190"/>
        <v/>
      </c>
    </row>
    <row r="12204" spans="18:18">
      <c r="R12204" s="107" t="str">
        <f t="shared" si="190"/>
        <v/>
      </c>
    </row>
    <row r="12205" spans="18:18">
      <c r="R12205" s="107" t="str">
        <f t="shared" si="190"/>
        <v/>
      </c>
    </row>
    <row r="12206" spans="18:18">
      <c r="R12206" s="107" t="str">
        <f t="shared" si="190"/>
        <v/>
      </c>
    </row>
    <row r="12207" spans="18:18">
      <c r="R12207" s="107" t="str">
        <f t="shared" si="190"/>
        <v/>
      </c>
    </row>
    <row r="12208" spans="18:18">
      <c r="R12208" s="107" t="str">
        <f t="shared" si="190"/>
        <v/>
      </c>
    </row>
    <row r="12209" spans="18:18">
      <c r="R12209" s="107" t="str">
        <f t="shared" si="190"/>
        <v/>
      </c>
    </row>
    <row r="12210" spans="18:18">
      <c r="R12210" s="107" t="str">
        <f t="shared" si="190"/>
        <v/>
      </c>
    </row>
    <row r="12211" spans="18:18">
      <c r="R12211" s="107" t="str">
        <f t="shared" si="190"/>
        <v/>
      </c>
    </row>
    <row r="12212" spans="18:18">
      <c r="R12212" s="107" t="str">
        <f t="shared" si="190"/>
        <v/>
      </c>
    </row>
    <row r="12213" spans="18:18">
      <c r="R12213" s="107" t="str">
        <f t="shared" si="190"/>
        <v/>
      </c>
    </row>
    <row r="12214" spans="18:18">
      <c r="R12214" s="107" t="str">
        <f t="shared" si="190"/>
        <v/>
      </c>
    </row>
    <row r="12215" spans="18:18">
      <c r="R12215" s="107" t="str">
        <f t="shared" si="190"/>
        <v/>
      </c>
    </row>
    <row r="12216" spans="18:18">
      <c r="R12216" s="107" t="str">
        <f t="shared" si="190"/>
        <v/>
      </c>
    </row>
    <row r="12217" spans="18:18">
      <c r="R12217" s="107" t="str">
        <f t="shared" si="190"/>
        <v/>
      </c>
    </row>
    <row r="12218" spans="18:18">
      <c r="R12218" s="107" t="str">
        <f t="shared" si="190"/>
        <v/>
      </c>
    </row>
    <row r="12219" spans="18:18">
      <c r="R12219" s="107" t="str">
        <f t="shared" si="190"/>
        <v/>
      </c>
    </row>
    <row r="12220" spans="18:18">
      <c r="R12220" s="107" t="str">
        <f t="shared" si="190"/>
        <v/>
      </c>
    </row>
    <row r="12221" spans="18:18">
      <c r="R12221" s="107" t="str">
        <f t="shared" si="190"/>
        <v/>
      </c>
    </row>
    <row r="12222" spans="18:18">
      <c r="R12222" s="107" t="str">
        <f t="shared" si="190"/>
        <v/>
      </c>
    </row>
    <row r="12223" spans="18:18">
      <c r="R12223" s="107" t="str">
        <f t="shared" si="190"/>
        <v/>
      </c>
    </row>
    <row r="12224" spans="18:18">
      <c r="R12224" s="107" t="str">
        <f t="shared" si="190"/>
        <v/>
      </c>
    </row>
    <row r="12225" spans="18:18">
      <c r="R12225" s="107" t="str">
        <f t="shared" si="190"/>
        <v/>
      </c>
    </row>
    <row r="12226" spans="18:18">
      <c r="R12226" s="107" t="str">
        <f t="shared" si="190"/>
        <v/>
      </c>
    </row>
    <row r="12227" spans="18:18">
      <c r="R12227" s="107" t="str">
        <f t="shared" si="190"/>
        <v/>
      </c>
    </row>
    <row r="12228" spans="18:18">
      <c r="R12228" s="107" t="str">
        <f t="shared" si="190"/>
        <v/>
      </c>
    </row>
    <row r="12229" spans="18:18">
      <c r="R12229" s="107" t="str">
        <f t="shared" si="190"/>
        <v/>
      </c>
    </row>
    <row r="12230" spans="18:18">
      <c r="R12230" s="107" t="str">
        <f t="shared" ref="R12230:R12293" si="191">IF(AND(I12230="",K12230=""),"",IF(I12230="Lead","Lead",IF(K12230="Lead","Lead",IF((OR((AND((ISNUMBER(SEARCH("Galvanized",K12230))),AM12230="Yes")),(AND((ISNUMBER(SEARCH("Galvanized",K12230))),AM12230="Unknown")))),"Galvanized requiring replacement",IF((OR((AND((ISNUMBER(SEARCH("Galvanized",K12230))),AQ12230="Yes")),(AND((ISNUMBER(SEARCH("Galvanized",K12230))),AQ12230="Unknown")))),"Galvanized requiring replacement",IF(I12230="Galvanized requiring replacement","Galvanized requiring replacement",IF(K12230="Galvanized requiring replacement","Galvanized requiring replacement",IF(ISNUMBER(SEARCH("Unknown",I12230)),"Unknown",IF(ISNUMBER(SEARCH("Unknown",K12230)),"Unknown",IF(I12230="","Unknown",IF(K12230="","Unknown","Non-lead")))))))))))</f>
        <v/>
      </c>
    </row>
    <row r="12231" spans="18:18">
      <c r="R12231" s="107" t="str">
        <f t="shared" si="191"/>
        <v/>
      </c>
    </row>
    <row r="12232" spans="18:18">
      <c r="R12232" s="107" t="str">
        <f t="shared" si="191"/>
        <v/>
      </c>
    </row>
    <row r="12233" spans="18:18">
      <c r="R12233" s="107" t="str">
        <f t="shared" si="191"/>
        <v/>
      </c>
    </row>
    <row r="12234" spans="18:18">
      <c r="R12234" s="107" t="str">
        <f t="shared" si="191"/>
        <v/>
      </c>
    </row>
    <row r="12235" spans="18:18">
      <c r="R12235" s="107" t="str">
        <f t="shared" si="191"/>
        <v/>
      </c>
    </row>
    <row r="12236" spans="18:18">
      <c r="R12236" s="107" t="str">
        <f t="shared" si="191"/>
        <v/>
      </c>
    </row>
    <row r="12237" spans="18:18">
      <c r="R12237" s="107" t="str">
        <f t="shared" si="191"/>
        <v/>
      </c>
    </row>
    <row r="12238" spans="18:18">
      <c r="R12238" s="107" t="str">
        <f t="shared" si="191"/>
        <v/>
      </c>
    </row>
    <row r="12239" spans="18:18">
      <c r="R12239" s="107" t="str">
        <f t="shared" si="191"/>
        <v/>
      </c>
    </row>
    <row r="12240" spans="18:18">
      <c r="R12240" s="107" t="str">
        <f t="shared" si="191"/>
        <v/>
      </c>
    </row>
    <row r="12241" spans="18:18">
      <c r="R12241" s="107" t="str">
        <f t="shared" si="191"/>
        <v/>
      </c>
    </row>
    <row r="12242" spans="18:18">
      <c r="R12242" s="107" t="str">
        <f t="shared" si="191"/>
        <v/>
      </c>
    </row>
    <row r="12243" spans="18:18">
      <c r="R12243" s="107" t="str">
        <f t="shared" si="191"/>
        <v/>
      </c>
    </row>
    <row r="12244" spans="18:18">
      <c r="R12244" s="107" t="str">
        <f t="shared" si="191"/>
        <v/>
      </c>
    </row>
    <row r="12245" spans="18:18">
      <c r="R12245" s="107" t="str">
        <f t="shared" si="191"/>
        <v/>
      </c>
    </row>
    <row r="12246" spans="18:18">
      <c r="R12246" s="107" t="str">
        <f t="shared" si="191"/>
        <v/>
      </c>
    </row>
    <row r="12247" spans="18:18">
      <c r="R12247" s="107" t="str">
        <f t="shared" si="191"/>
        <v/>
      </c>
    </row>
    <row r="12248" spans="18:18">
      <c r="R12248" s="107" t="str">
        <f t="shared" si="191"/>
        <v/>
      </c>
    </row>
    <row r="12249" spans="18:18">
      <c r="R12249" s="107" t="str">
        <f t="shared" si="191"/>
        <v/>
      </c>
    </row>
    <row r="12250" spans="18:18">
      <c r="R12250" s="107" t="str">
        <f t="shared" si="191"/>
        <v/>
      </c>
    </row>
    <row r="12251" spans="18:18">
      <c r="R12251" s="107" t="str">
        <f t="shared" si="191"/>
        <v/>
      </c>
    </row>
    <row r="12252" spans="18:18">
      <c r="R12252" s="107" t="str">
        <f t="shared" si="191"/>
        <v/>
      </c>
    </row>
    <row r="12253" spans="18:18">
      <c r="R12253" s="107" t="str">
        <f t="shared" si="191"/>
        <v/>
      </c>
    </row>
    <row r="12254" spans="18:18">
      <c r="R12254" s="107" t="str">
        <f t="shared" si="191"/>
        <v/>
      </c>
    </row>
    <row r="12255" spans="18:18">
      <c r="R12255" s="107" t="str">
        <f t="shared" si="191"/>
        <v/>
      </c>
    </row>
    <row r="12256" spans="18:18">
      <c r="R12256" s="107" t="str">
        <f t="shared" si="191"/>
        <v/>
      </c>
    </row>
    <row r="12257" spans="18:18">
      <c r="R12257" s="107" t="str">
        <f t="shared" si="191"/>
        <v/>
      </c>
    </row>
    <row r="12258" spans="18:18">
      <c r="R12258" s="107" t="str">
        <f t="shared" si="191"/>
        <v/>
      </c>
    </row>
    <row r="12259" spans="18:18">
      <c r="R12259" s="107" t="str">
        <f t="shared" si="191"/>
        <v/>
      </c>
    </row>
    <row r="12260" spans="18:18">
      <c r="R12260" s="107" t="str">
        <f t="shared" si="191"/>
        <v/>
      </c>
    </row>
    <row r="12261" spans="18:18">
      <c r="R12261" s="107" t="str">
        <f t="shared" si="191"/>
        <v/>
      </c>
    </row>
    <row r="12262" spans="18:18">
      <c r="R12262" s="107" t="str">
        <f t="shared" si="191"/>
        <v/>
      </c>
    </row>
    <row r="12263" spans="18:18">
      <c r="R12263" s="107" t="str">
        <f t="shared" si="191"/>
        <v/>
      </c>
    </row>
    <row r="12264" spans="18:18">
      <c r="R12264" s="107" t="str">
        <f t="shared" si="191"/>
        <v/>
      </c>
    </row>
    <row r="12265" spans="18:18">
      <c r="R12265" s="107" t="str">
        <f t="shared" si="191"/>
        <v/>
      </c>
    </row>
    <row r="12266" spans="18:18">
      <c r="R12266" s="107" t="str">
        <f t="shared" si="191"/>
        <v/>
      </c>
    </row>
    <row r="12267" spans="18:18">
      <c r="R12267" s="107" t="str">
        <f t="shared" si="191"/>
        <v/>
      </c>
    </row>
    <row r="12268" spans="18:18">
      <c r="R12268" s="107" t="str">
        <f t="shared" si="191"/>
        <v/>
      </c>
    </row>
    <row r="12269" spans="18:18">
      <c r="R12269" s="107" t="str">
        <f t="shared" si="191"/>
        <v/>
      </c>
    </row>
    <row r="12270" spans="18:18">
      <c r="R12270" s="107" t="str">
        <f t="shared" si="191"/>
        <v/>
      </c>
    </row>
    <row r="12271" spans="18:18">
      <c r="R12271" s="107" t="str">
        <f t="shared" si="191"/>
        <v/>
      </c>
    </row>
    <row r="12272" spans="18:18">
      <c r="R12272" s="107" t="str">
        <f t="shared" si="191"/>
        <v/>
      </c>
    </row>
    <row r="12273" spans="18:18">
      <c r="R12273" s="107" t="str">
        <f t="shared" si="191"/>
        <v/>
      </c>
    </row>
    <row r="12274" spans="18:18">
      <c r="R12274" s="107" t="str">
        <f t="shared" si="191"/>
        <v/>
      </c>
    </row>
    <row r="12275" spans="18:18">
      <c r="R12275" s="107" t="str">
        <f t="shared" si="191"/>
        <v/>
      </c>
    </row>
    <row r="12276" spans="18:18">
      <c r="R12276" s="107" t="str">
        <f t="shared" si="191"/>
        <v/>
      </c>
    </row>
    <row r="12277" spans="18:18">
      <c r="R12277" s="107" t="str">
        <f t="shared" si="191"/>
        <v/>
      </c>
    </row>
    <row r="12278" spans="18:18">
      <c r="R12278" s="107" t="str">
        <f t="shared" si="191"/>
        <v/>
      </c>
    </row>
    <row r="12279" spans="18:18">
      <c r="R12279" s="107" t="str">
        <f t="shared" si="191"/>
        <v/>
      </c>
    </row>
    <row r="12280" spans="18:18">
      <c r="R12280" s="107" t="str">
        <f t="shared" si="191"/>
        <v/>
      </c>
    </row>
    <row r="12281" spans="18:18">
      <c r="R12281" s="107" t="str">
        <f t="shared" si="191"/>
        <v/>
      </c>
    </row>
    <row r="12282" spans="18:18">
      <c r="R12282" s="107" t="str">
        <f t="shared" si="191"/>
        <v/>
      </c>
    </row>
    <row r="12283" spans="18:18">
      <c r="R12283" s="107" t="str">
        <f t="shared" si="191"/>
        <v/>
      </c>
    </row>
    <row r="12284" spans="18:18">
      <c r="R12284" s="107" t="str">
        <f t="shared" si="191"/>
        <v/>
      </c>
    </row>
    <row r="12285" spans="18:18">
      <c r="R12285" s="107" t="str">
        <f t="shared" si="191"/>
        <v/>
      </c>
    </row>
    <row r="12286" spans="18:18">
      <c r="R12286" s="107" t="str">
        <f t="shared" si="191"/>
        <v/>
      </c>
    </row>
    <row r="12287" spans="18:18">
      <c r="R12287" s="107" t="str">
        <f t="shared" si="191"/>
        <v/>
      </c>
    </row>
    <row r="12288" spans="18:18">
      <c r="R12288" s="107" t="str">
        <f t="shared" si="191"/>
        <v/>
      </c>
    </row>
    <row r="12289" spans="18:18">
      <c r="R12289" s="107" t="str">
        <f t="shared" si="191"/>
        <v/>
      </c>
    </row>
    <row r="12290" spans="18:18">
      <c r="R12290" s="107" t="str">
        <f t="shared" si="191"/>
        <v/>
      </c>
    </row>
    <row r="12291" spans="18:18">
      <c r="R12291" s="107" t="str">
        <f t="shared" si="191"/>
        <v/>
      </c>
    </row>
    <row r="12292" spans="18:18">
      <c r="R12292" s="107" t="str">
        <f t="shared" si="191"/>
        <v/>
      </c>
    </row>
    <row r="12293" spans="18:18">
      <c r="R12293" s="107" t="str">
        <f t="shared" si="191"/>
        <v/>
      </c>
    </row>
    <row r="12294" spans="18:18">
      <c r="R12294" s="107" t="str">
        <f t="shared" ref="R12294:R12357" si="192">IF(AND(I12294="",K12294=""),"",IF(I12294="Lead","Lead",IF(K12294="Lead","Lead",IF((OR((AND((ISNUMBER(SEARCH("Galvanized",K12294))),AM12294="Yes")),(AND((ISNUMBER(SEARCH("Galvanized",K12294))),AM12294="Unknown")))),"Galvanized requiring replacement",IF((OR((AND((ISNUMBER(SEARCH("Galvanized",K12294))),AQ12294="Yes")),(AND((ISNUMBER(SEARCH("Galvanized",K12294))),AQ12294="Unknown")))),"Galvanized requiring replacement",IF(I12294="Galvanized requiring replacement","Galvanized requiring replacement",IF(K12294="Galvanized requiring replacement","Galvanized requiring replacement",IF(ISNUMBER(SEARCH("Unknown",I12294)),"Unknown",IF(ISNUMBER(SEARCH("Unknown",K12294)),"Unknown",IF(I12294="","Unknown",IF(K12294="","Unknown","Non-lead")))))))))))</f>
        <v/>
      </c>
    </row>
    <row r="12295" spans="18:18">
      <c r="R12295" s="107" t="str">
        <f t="shared" si="192"/>
        <v/>
      </c>
    </row>
    <row r="12296" spans="18:18">
      <c r="R12296" s="107" t="str">
        <f t="shared" si="192"/>
        <v/>
      </c>
    </row>
    <row r="12297" spans="18:18">
      <c r="R12297" s="107" t="str">
        <f t="shared" si="192"/>
        <v/>
      </c>
    </row>
    <row r="12298" spans="18:18">
      <c r="R12298" s="107" t="str">
        <f t="shared" si="192"/>
        <v/>
      </c>
    </row>
    <row r="12299" spans="18:18">
      <c r="R12299" s="107" t="str">
        <f t="shared" si="192"/>
        <v/>
      </c>
    </row>
    <row r="12300" spans="18:18">
      <c r="R12300" s="107" t="str">
        <f t="shared" si="192"/>
        <v/>
      </c>
    </row>
    <row r="12301" spans="18:18">
      <c r="R12301" s="107" t="str">
        <f t="shared" si="192"/>
        <v/>
      </c>
    </row>
    <row r="12302" spans="18:18">
      <c r="R12302" s="107" t="str">
        <f t="shared" si="192"/>
        <v/>
      </c>
    </row>
    <row r="12303" spans="18:18">
      <c r="R12303" s="107" t="str">
        <f t="shared" si="192"/>
        <v/>
      </c>
    </row>
    <row r="12304" spans="18:18">
      <c r="R12304" s="107" t="str">
        <f t="shared" si="192"/>
        <v/>
      </c>
    </row>
    <row r="12305" spans="18:18">
      <c r="R12305" s="107" t="str">
        <f t="shared" si="192"/>
        <v/>
      </c>
    </row>
    <row r="12306" spans="18:18">
      <c r="R12306" s="107" t="str">
        <f t="shared" si="192"/>
        <v/>
      </c>
    </row>
    <row r="12307" spans="18:18">
      <c r="R12307" s="107" t="str">
        <f t="shared" si="192"/>
        <v/>
      </c>
    </row>
    <row r="12308" spans="18:18">
      <c r="R12308" s="107" t="str">
        <f t="shared" si="192"/>
        <v/>
      </c>
    </row>
    <row r="12309" spans="18:18">
      <c r="R12309" s="107" t="str">
        <f t="shared" si="192"/>
        <v/>
      </c>
    </row>
    <row r="12310" spans="18:18">
      <c r="R12310" s="107" t="str">
        <f t="shared" si="192"/>
        <v/>
      </c>
    </row>
    <row r="12311" spans="18:18">
      <c r="R12311" s="107" t="str">
        <f t="shared" si="192"/>
        <v/>
      </c>
    </row>
    <row r="12312" spans="18:18">
      <c r="R12312" s="107" t="str">
        <f t="shared" si="192"/>
        <v/>
      </c>
    </row>
    <row r="12313" spans="18:18">
      <c r="R12313" s="107" t="str">
        <f t="shared" si="192"/>
        <v/>
      </c>
    </row>
    <row r="12314" spans="18:18">
      <c r="R12314" s="107" t="str">
        <f t="shared" si="192"/>
        <v/>
      </c>
    </row>
    <row r="12315" spans="18:18">
      <c r="R12315" s="107" t="str">
        <f t="shared" si="192"/>
        <v/>
      </c>
    </row>
    <row r="12316" spans="18:18">
      <c r="R12316" s="107" t="str">
        <f t="shared" si="192"/>
        <v/>
      </c>
    </row>
    <row r="12317" spans="18:18">
      <c r="R12317" s="107" t="str">
        <f t="shared" si="192"/>
        <v/>
      </c>
    </row>
    <row r="12318" spans="18:18">
      <c r="R12318" s="107" t="str">
        <f t="shared" si="192"/>
        <v/>
      </c>
    </row>
    <row r="12319" spans="18:18">
      <c r="R12319" s="107" t="str">
        <f t="shared" si="192"/>
        <v/>
      </c>
    </row>
    <row r="12320" spans="18:18">
      <c r="R12320" s="107" t="str">
        <f t="shared" si="192"/>
        <v/>
      </c>
    </row>
    <row r="12321" spans="18:18">
      <c r="R12321" s="107" t="str">
        <f t="shared" si="192"/>
        <v/>
      </c>
    </row>
    <row r="12322" spans="18:18">
      <c r="R12322" s="107" t="str">
        <f t="shared" si="192"/>
        <v/>
      </c>
    </row>
    <row r="12323" spans="18:18">
      <c r="R12323" s="107" t="str">
        <f t="shared" si="192"/>
        <v/>
      </c>
    </row>
    <row r="12324" spans="18:18">
      <c r="R12324" s="107" t="str">
        <f t="shared" si="192"/>
        <v/>
      </c>
    </row>
    <row r="12325" spans="18:18">
      <c r="R12325" s="107" t="str">
        <f t="shared" si="192"/>
        <v/>
      </c>
    </row>
    <row r="12326" spans="18:18">
      <c r="R12326" s="107" t="str">
        <f t="shared" si="192"/>
        <v/>
      </c>
    </row>
    <row r="12327" spans="18:18">
      <c r="R12327" s="107" t="str">
        <f t="shared" si="192"/>
        <v/>
      </c>
    </row>
    <row r="12328" spans="18:18">
      <c r="R12328" s="107" t="str">
        <f t="shared" si="192"/>
        <v/>
      </c>
    </row>
    <row r="12329" spans="18:18">
      <c r="R12329" s="107" t="str">
        <f t="shared" si="192"/>
        <v/>
      </c>
    </row>
    <row r="12330" spans="18:18">
      <c r="R12330" s="107" t="str">
        <f t="shared" si="192"/>
        <v/>
      </c>
    </row>
    <row r="12331" spans="18:18">
      <c r="R12331" s="107" t="str">
        <f t="shared" si="192"/>
        <v/>
      </c>
    </row>
    <row r="12332" spans="18:18">
      <c r="R12332" s="107" t="str">
        <f t="shared" si="192"/>
        <v/>
      </c>
    </row>
    <row r="12333" spans="18:18">
      <c r="R12333" s="107" t="str">
        <f t="shared" si="192"/>
        <v/>
      </c>
    </row>
    <row r="12334" spans="18:18">
      <c r="R12334" s="107" t="str">
        <f t="shared" si="192"/>
        <v/>
      </c>
    </row>
    <row r="12335" spans="18:18">
      <c r="R12335" s="107" t="str">
        <f t="shared" si="192"/>
        <v/>
      </c>
    </row>
    <row r="12336" spans="18:18">
      <c r="R12336" s="107" t="str">
        <f t="shared" si="192"/>
        <v/>
      </c>
    </row>
    <row r="12337" spans="18:18">
      <c r="R12337" s="107" t="str">
        <f t="shared" si="192"/>
        <v/>
      </c>
    </row>
    <row r="12338" spans="18:18">
      <c r="R12338" s="107" t="str">
        <f t="shared" si="192"/>
        <v/>
      </c>
    </row>
    <row r="12339" spans="18:18">
      <c r="R12339" s="107" t="str">
        <f t="shared" si="192"/>
        <v/>
      </c>
    </row>
    <row r="12340" spans="18:18">
      <c r="R12340" s="107" t="str">
        <f t="shared" si="192"/>
        <v/>
      </c>
    </row>
    <row r="12341" spans="18:18">
      <c r="R12341" s="107" t="str">
        <f t="shared" si="192"/>
        <v/>
      </c>
    </row>
    <row r="12342" spans="18:18">
      <c r="R12342" s="107" t="str">
        <f t="shared" si="192"/>
        <v/>
      </c>
    </row>
    <row r="12343" spans="18:18">
      <c r="R12343" s="107" t="str">
        <f t="shared" si="192"/>
        <v/>
      </c>
    </row>
    <row r="12344" spans="18:18">
      <c r="R12344" s="107" t="str">
        <f t="shared" si="192"/>
        <v/>
      </c>
    </row>
    <row r="12345" spans="18:18">
      <c r="R12345" s="107" t="str">
        <f t="shared" si="192"/>
        <v/>
      </c>
    </row>
    <row r="12346" spans="18:18">
      <c r="R12346" s="107" t="str">
        <f t="shared" si="192"/>
        <v/>
      </c>
    </row>
    <row r="12347" spans="18:18">
      <c r="R12347" s="107" t="str">
        <f t="shared" si="192"/>
        <v/>
      </c>
    </row>
    <row r="12348" spans="18:18">
      <c r="R12348" s="107" t="str">
        <f t="shared" si="192"/>
        <v/>
      </c>
    </row>
    <row r="12349" spans="18:18">
      <c r="R12349" s="107" t="str">
        <f t="shared" si="192"/>
        <v/>
      </c>
    </row>
    <row r="12350" spans="18:18">
      <c r="R12350" s="107" t="str">
        <f t="shared" si="192"/>
        <v/>
      </c>
    </row>
    <row r="12351" spans="18:18">
      <c r="R12351" s="107" t="str">
        <f t="shared" si="192"/>
        <v/>
      </c>
    </row>
    <row r="12352" spans="18:18">
      <c r="R12352" s="107" t="str">
        <f t="shared" si="192"/>
        <v/>
      </c>
    </row>
    <row r="12353" spans="18:18">
      <c r="R12353" s="107" t="str">
        <f t="shared" si="192"/>
        <v/>
      </c>
    </row>
    <row r="12354" spans="18:18">
      <c r="R12354" s="107" t="str">
        <f t="shared" si="192"/>
        <v/>
      </c>
    </row>
    <row r="12355" spans="18:18">
      <c r="R12355" s="107" t="str">
        <f t="shared" si="192"/>
        <v/>
      </c>
    </row>
    <row r="12356" spans="18:18">
      <c r="R12356" s="107" t="str">
        <f t="shared" si="192"/>
        <v/>
      </c>
    </row>
    <row r="12357" spans="18:18">
      <c r="R12357" s="107" t="str">
        <f t="shared" si="192"/>
        <v/>
      </c>
    </row>
    <row r="12358" spans="18:18">
      <c r="R12358" s="107" t="str">
        <f t="shared" ref="R12358:R12421" si="193">IF(AND(I12358="",K12358=""),"",IF(I12358="Lead","Lead",IF(K12358="Lead","Lead",IF((OR((AND((ISNUMBER(SEARCH("Galvanized",K12358))),AM12358="Yes")),(AND((ISNUMBER(SEARCH("Galvanized",K12358))),AM12358="Unknown")))),"Galvanized requiring replacement",IF((OR((AND((ISNUMBER(SEARCH("Galvanized",K12358))),AQ12358="Yes")),(AND((ISNUMBER(SEARCH("Galvanized",K12358))),AQ12358="Unknown")))),"Galvanized requiring replacement",IF(I12358="Galvanized requiring replacement","Galvanized requiring replacement",IF(K12358="Galvanized requiring replacement","Galvanized requiring replacement",IF(ISNUMBER(SEARCH("Unknown",I12358)),"Unknown",IF(ISNUMBER(SEARCH("Unknown",K12358)),"Unknown",IF(I12358="","Unknown",IF(K12358="","Unknown","Non-lead")))))))))))</f>
        <v/>
      </c>
    </row>
    <row r="12359" spans="18:18">
      <c r="R12359" s="107" t="str">
        <f t="shared" si="193"/>
        <v/>
      </c>
    </row>
    <row r="12360" spans="18:18">
      <c r="R12360" s="107" t="str">
        <f t="shared" si="193"/>
        <v/>
      </c>
    </row>
    <row r="12361" spans="18:18">
      <c r="R12361" s="107" t="str">
        <f t="shared" si="193"/>
        <v/>
      </c>
    </row>
    <row r="12362" spans="18:18">
      <c r="R12362" s="107" t="str">
        <f t="shared" si="193"/>
        <v/>
      </c>
    </row>
    <row r="12363" spans="18:18">
      <c r="R12363" s="107" t="str">
        <f t="shared" si="193"/>
        <v/>
      </c>
    </row>
    <row r="12364" spans="18:18">
      <c r="R12364" s="107" t="str">
        <f t="shared" si="193"/>
        <v/>
      </c>
    </row>
    <row r="12365" spans="18:18">
      <c r="R12365" s="107" t="str">
        <f t="shared" si="193"/>
        <v/>
      </c>
    </row>
    <row r="12366" spans="18:18">
      <c r="R12366" s="107" t="str">
        <f t="shared" si="193"/>
        <v/>
      </c>
    </row>
    <row r="12367" spans="18:18">
      <c r="R12367" s="107" t="str">
        <f t="shared" si="193"/>
        <v/>
      </c>
    </row>
    <row r="12368" spans="18:18">
      <c r="R12368" s="107" t="str">
        <f t="shared" si="193"/>
        <v/>
      </c>
    </row>
    <row r="12369" spans="18:18">
      <c r="R12369" s="107" t="str">
        <f t="shared" si="193"/>
        <v/>
      </c>
    </row>
    <row r="12370" spans="18:18">
      <c r="R12370" s="107" t="str">
        <f t="shared" si="193"/>
        <v/>
      </c>
    </row>
    <row r="12371" spans="18:18">
      <c r="R12371" s="107" t="str">
        <f t="shared" si="193"/>
        <v/>
      </c>
    </row>
    <row r="12372" spans="18:18">
      <c r="R12372" s="107" t="str">
        <f t="shared" si="193"/>
        <v/>
      </c>
    </row>
    <row r="12373" spans="18:18">
      <c r="R12373" s="107" t="str">
        <f t="shared" si="193"/>
        <v/>
      </c>
    </row>
    <row r="12374" spans="18:18">
      <c r="R12374" s="107" t="str">
        <f t="shared" si="193"/>
        <v/>
      </c>
    </row>
    <row r="12375" spans="18:18">
      <c r="R12375" s="107" t="str">
        <f t="shared" si="193"/>
        <v/>
      </c>
    </row>
    <row r="12376" spans="18:18">
      <c r="R12376" s="107" t="str">
        <f t="shared" si="193"/>
        <v/>
      </c>
    </row>
    <row r="12377" spans="18:18">
      <c r="R12377" s="107" t="str">
        <f t="shared" si="193"/>
        <v/>
      </c>
    </row>
    <row r="12378" spans="18:18">
      <c r="R12378" s="107" t="str">
        <f t="shared" si="193"/>
        <v/>
      </c>
    </row>
    <row r="12379" spans="18:18">
      <c r="R12379" s="107" t="str">
        <f t="shared" si="193"/>
        <v/>
      </c>
    </row>
    <row r="12380" spans="18:18">
      <c r="R12380" s="107" t="str">
        <f t="shared" si="193"/>
        <v/>
      </c>
    </row>
    <row r="12381" spans="18:18">
      <c r="R12381" s="107" t="str">
        <f t="shared" si="193"/>
        <v/>
      </c>
    </row>
    <row r="12382" spans="18:18">
      <c r="R12382" s="107" t="str">
        <f t="shared" si="193"/>
        <v/>
      </c>
    </row>
    <row r="12383" spans="18:18">
      <c r="R12383" s="107" t="str">
        <f t="shared" si="193"/>
        <v/>
      </c>
    </row>
    <row r="12384" spans="18:18">
      <c r="R12384" s="107" t="str">
        <f t="shared" si="193"/>
        <v/>
      </c>
    </row>
    <row r="12385" spans="18:18">
      <c r="R12385" s="107" t="str">
        <f t="shared" si="193"/>
        <v/>
      </c>
    </row>
    <row r="12386" spans="18:18">
      <c r="R12386" s="107" t="str">
        <f t="shared" si="193"/>
        <v/>
      </c>
    </row>
    <row r="12387" spans="18:18">
      <c r="R12387" s="107" t="str">
        <f t="shared" si="193"/>
        <v/>
      </c>
    </row>
    <row r="12388" spans="18:18">
      <c r="R12388" s="107" t="str">
        <f t="shared" si="193"/>
        <v/>
      </c>
    </row>
    <row r="12389" spans="18:18">
      <c r="R12389" s="107" t="str">
        <f t="shared" si="193"/>
        <v/>
      </c>
    </row>
    <row r="12390" spans="18:18">
      <c r="R12390" s="107" t="str">
        <f t="shared" si="193"/>
        <v/>
      </c>
    </row>
    <row r="12391" spans="18:18">
      <c r="R12391" s="107" t="str">
        <f t="shared" si="193"/>
        <v/>
      </c>
    </row>
    <row r="12392" spans="18:18">
      <c r="R12392" s="107" t="str">
        <f t="shared" si="193"/>
        <v/>
      </c>
    </row>
    <row r="12393" spans="18:18">
      <c r="R12393" s="107" t="str">
        <f t="shared" si="193"/>
        <v/>
      </c>
    </row>
    <row r="12394" spans="18:18">
      <c r="R12394" s="107" t="str">
        <f t="shared" si="193"/>
        <v/>
      </c>
    </row>
    <row r="12395" spans="18:18">
      <c r="R12395" s="107" t="str">
        <f t="shared" si="193"/>
        <v/>
      </c>
    </row>
    <row r="12396" spans="18:18">
      <c r="R12396" s="107" t="str">
        <f t="shared" si="193"/>
        <v/>
      </c>
    </row>
    <row r="12397" spans="18:18">
      <c r="R12397" s="107" t="str">
        <f t="shared" si="193"/>
        <v/>
      </c>
    </row>
    <row r="12398" spans="18:18">
      <c r="R12398" s="107" t="str">
        <f t="shared" si="193"/>
        <v/>
      </c>
    </row>
    <row r="12399" spans="18:18">
      <c r="R12399" s="107" t="str">
        <f t="shared" si="193"/>
        <v/>
      </c>
    </row>
    <row r="12400" spans="18:18">
      <c r="R12400" s="107" t="str">
        <f t="shared" si="193"/>
        <v/>
      </c>
    </row>
    <row r="12401" spans="18:18">
      <c r="R12401" s="107" t="str">
        <f t="shared" si="193"/>
        <v/>
      </c>
    </row>
    <row r="12402" spans="18:18">
      <c r="R12402" s="107" t="str">
        <f t="shared" si="193"/>
        <v/>
      </c>
    </row>
    <row r="12403" spans="18:18">
      <c r="R12403" s="107" t="str">
        <f t="shared" si="193"/>
        <v/>
      </c>
    </row>
    <row r="12404" spans="18:18">
      <c r="R12404" s="107" t="str">
        <f t="shared" si="193"/>
        <v/>
      </c>
    </row>
    <row r="12405" spans="18:18">
      <c r="R12405" s="107" t="str">
        <f t="shared" si="193"/>
        <v/>
      </c>
    </row>
    <row r="12406" spans="18:18">
      <c r="R12406" s="107" t="str">
        <f t="shared" si="193"/>
        <v/>
      </c>
    </row>
    <row r="12407" spans="18:18">
      <c r="R12407" s="107" t="str">
        <f t="shared" si="193"/>
        <v/>
      </c>
    </row>
    <row r="12408" spans="18:18">
      <c r="R12408" s="107" t="str">
        <f t="shared" si="193"/>
        <v/>
      </c>
    </row>
    <row r="12409" spans="18:18">
      <c r="R12409" s="107" t="str">
        <f t="shared" si="193"/>
        <v/>
      </c>
    </row>
    <row r="12410" spans="18:18">
      <c r="R12410" s="107" t="str">
        <f t="shared" si="193"/>
        <v/>
      </c>
    </row>
    <row r="12411" spans="18:18">
      <c r="R12411" s="107" t="str">
        <f t="shared" si="193"/>
        <v/>
      </c>
    </row>
    <row r="12412" spans="18:18">
      <c r="R12412" s="107" t="str">
        <f t="shared" si="193"/>
        <v/>
      </c>
    </row>
    <row r="12413" spans="18:18">
      <c r="R12413" s="107" t="str">
        <f t="shared" si="193"/>
        <v/>
      </c>
    </row>
    <row r="12414" spans="18:18">
      <c r="R12414" s="107" t="str">
        <f t="shared" si="193"/>
        <v/>
      </c>
    </row>
    <row r="12415" spans="18:18">
      <c r="R12415" s="107" t="str">
        <f t="shared" si="193"/>
        <v/>
      </c>
    </row>
    <row r="12416" spans="18:18">
      <c r="R12416" s="107" t="str">
        <f t="shared" si="193"/>
        <v/>
      </c>
    </row>
    <row r="12417" spans="18:18">
      <c r="R12417" s="107" t="str">
        <f t="shared" si="193"/>
        <v/>
      </c>
    </row>
    <row r="12418" spans="18:18">
      <c r="R12418" s="107" t="str">
        <f t="shared" si="193"/>
        <v/>
      </c>
    </row>
    <row r="12419" spans="18:18">
      <c r="R12419" s="107" t="str">
        <f t="shared" si="193"/>
        <v/>
      </c>
    </row>
    <row r="12420" spans="18:18">
      <c r="R12420" s="107" t="str">
        <f t="shared" si="193"/>
        <v/>
      </c>
    </row>
    <row r="12421" spans="18:18">
      <c r="R12421" s="107" t="str">
        <f t="shared" si="193"/>
        <v/>
      </c>
    </row>
    <row r="12422" spans="18:18">
      <c r="R12422" s="107" t="str">
        <f t="shared" ref="R12422:R12485" si="194">IF(AND(I12422="",K12422=""),"",IF(I12422="Lead","Lead",IF(K12422="Lead","Lead",IF((OR((AND((ISNUMBER(SEARCH("Galvanized",K12422))),AM12422="Yes")),(AND((ISNUMBER(SEARCH("Galvanized",K12422))),AM12422="Unknown")))),"Galvanized requiring replacement",IF((OR((AND((ISNUMBER(SEARCH("Galvanized",K12422))),AQ12422="Yes")),(AND((ISNUMBER(SEARCH("Galvanized",K12422))),AQ12422="Unknown")))),"Galvanized requiring replacement",IF(I12422="Galvanized requiring replacement","Galvanized requiring replacement",IF(K12422="Galvanized requiring replacement","Galvanized requiring replacement",IF(ISNUMBER(SEARCH("Unknown",I12422)),"Unknown",IF(ISNUMBER(SEARCH("Unknown",K12422)),"Unknown",IF(I12422="","Unknown",IF(K12422="","Unknown","Non-lead")))))))))))</f>
        <v/>
      </c>
    </row>
    <row r="12423" spans="18:18">
      <c r="R12423" s="107" t="str">
        <f t="shared" si="194"/>
        <v/>
      </c>
    </row>
    <row r="12424" spans="18:18">
      <c r="R12424" s="107" t="str">
        <f t="shared" si="194"/>
        <v/>
      </c>
    </row>
    <row r="12425" spans="18:18">
      <c r="R12425" s="107" t="str">
        <f t="shared" si="194"/>
        <v/>
      </c>
    </row>
    <row r="12426" spans="18:18">
      <c r="R12426" s="107" t="str">
        <f t="shared" si="194"/>
        <v/>
      </c>
    </row>
    <row r="12427" spans="18:18">
      <c r="R12427" s="107" t="str">
        <f t="shared" si="194"/>
        <v/>
      </c>
    </row>
    <row r="12428" spans="18:18">
      <c r="R12428" s="107" t="str">
        <f t="shared" si="194"/>
        <v/>
      </c>
    </row>
    <row r="12429" spans="18:18">
      <c r="R12429" s="107" t="str">
        <f t="shared" si="194"/>
        <v/>
      </c>
    </row>
    <row r="12430" spans="18:18">
      <c r="R12430" s="107" t="str">
        <f t="shared" si="194"/>
        <v/>
      </c>
    </row>
    <row r="12431" spans="18:18">
      <c r="R12431" s="107" t="str">
        <f t="shared" si="194"/>
        <v/>
      </c>
    </row>
    <row r="12432" spans="18:18">
      <c r="R12432" s="107" t="str">
        <f t="shared" si="194"/>
        <v/>
      </c>
    </row>
    <row r="12433" spans="18:18">
      <c r="R12433" s="107" t="str">
        <f t="shared" si="194"/>
        <v/>
      </c>
    </row>
    <row r="12434" spans="18:18">
      <c r="R12434" s="107" t="str">
        <f t="shared" si="194"/>
        <v/>
      </c>
    </row>
    <row r="12435" spans="18:18">
      <c r="R12435" s="107" t="str">
        <f t="shared" si="194"/>
        <v/>
      </c>
    </row>
    <row r="12436" spans="18:18">
      <c r="R12436" s="107" t="str">
        <f t="shared" si="194"/>
        <v/>
      </c>
    </row>
    <row r="12437" spans="18:18">
      <c r="R12437" s="107" t="str">
        <f t="shared" si="194"/>
        <v/>
      </c>
    </row>
    <row r="12438" spans="18:18">
      <c r="R12438" s="107" t="str">
        <f t="shared" si="194"/>
        <v/>
      </c>
    </row>
    <row r="12439" spans="18:18">
      <c r="R12439" s="107" t="str">
        <f t="shared" si="194"/>
        <v/>
      </c>
    </row>
    <row r="12440" spans="18:18">
      <c r="R12440" s="107" t="str">
        <f t="shared" si="194"/>
        <v/>
      </c>
    </row>
    <row r="12441" spans="18:18">
      <c r="R12441" s="107" t="str">
        <f t="shared" si="194"/>
        <v/>
      </c>
    </row>
    <row r="12442" spans="18:18">
      <c r="R12442" s="107" t="str">
        <f t="shared" si="194"/>
        <v/>
      </c>
    </row>
    <row r="12443" spans="18:18">
      <c r="R12443" s="107" t="str">
        <f t="shared" si="194"/>
        <v/>
      </c>
    </row>
    <row r="12444" spans="18:18">
      <c r="R12444" s="107" t="str">
        <f t="shared" si="194"/>
        <v/>
      </c>
    </row>
    <row r="12445" spans="18:18">
      <c r="R12445" s="107" t="str">
        <f t="shared" si="194"/>
        <v/>
      </c>
    </row>
    <row r="12446" spans="18:18">
      <c r="R12446" s="107" t="str">
        <f t="shared" si="194"/>
        <v/>
      </c>
    </row>
    <row r="12447" spans="18:18">
      <c r="R12447" s="107" t="str">
        <f t="shared" si="194"/>
        <v/>
      </c>
    </row>
    <row r="12448" spans="18:18">
      <c r="R12448" s="107" t="str">
        <f t="shared" si="194"/>
        <v/>
      </c>
    </row>
    <row r="12449" spans="18:18">
      <c r="R12449" s="107" t="str">
        <f t="shared" si="194"/>
        <v/>
      </c>
    </row>
    <row r="12450" spans="18:18">
      <c r="R12450" s="107" t="str">
        <f t="shared" si="194"/>
        <v/>
      </c>
    </row>
    <row r="12451" spans="18:18">
      <c r="R12451" s="107" t="str">
        <f t="shared" si="194"/>
        <v/>
      </c>
    </row>
    <row r="12452" spans="18:18">
      <c r="R12452" s="107" t="str">
        <f t="shared" si="194"/>
        <v/>
      </c>
    </row>
    <row r="12453" spans="18:18">
      <c r="R12453" s="107" t="str">
        <f t="shared" si="194"/>
        <v/>
      </c>
    </row>
    <row r="12454" spans="18:18">
      <c r="R12454" s="107" t="str">
        <f t="shared" si="194"/>
        <v/>
      </c>
    </row>
    <row r="12455" spans="18:18">
      <c r="R12455" s="107" t="str">
        <f t="shared" si="194"/>
        <v/>
      </c>
    </row>
    <row r="12456" spans="18:18">
      <c r="R12456" s="107" t="str">
        <f t="shared" si="194"/>
        <v/>
      </c>
    </row>
    <row r="12457" spans="18:18">
      <c r="R12457" s="107" t="str">
        <f t="shared" si="194"/>
        <v/>
      </c>
    </row>
    <row r="12458" spans="18:18">
      <c r="R12458" s="107" t="str">
        <f t="shared" si="194"/>
        <v/>
      </c>
    </row>
    <row r="12459" spans="18:18">
      <c r="R12459" s="107" t="str">
        <f t="shared" si="194"/>
        <v/>
      </c>
    </row>
    <row r="12460" spans="18:18">
      <c r="R12460" s="107" t="str">
        <f t="shared" si="194"/>
        <v/>
      </c>
    </row>
    <row r="12461" spans="18:18">
      <c r="R12461" s="107" t="str">
        <f t="shared" si="194"/>
        <v/>
      </c>
    </row>
    <row r="12462" spans="18:18">
      <c r="R12462" s="107" t="str">
        <f t="shared" si="194"/>
        <v/>
      </c>
    </row>
    <row r="12463" spans="18:18">
      <c r="R12463" s="107" t="str">
        <f t="shared" si="194"/>
        <v/>
      </c>
    </row>
    <row r="12464" spans="18:18">
      <c r="R12464" s="107" t="str">
        <f t="shared" si="194"/>
        <v/>
      </c>
    </row>
    <row r="12465" spans="18:18">
      <c r="R12465" s="107" t="str">
        <f t="shared" si="194"/>
        <v/>
      </c>
    </row>
    <row r="12466" spans="18:18">
      <c r="R12466" s="107" t="str">
        <f t="shared" si="194"/>
        <v/>
      </c>
    </row>
    <row r="12467" spans="18:18">
      <c r="R12467" s="107" t="str">
        <f t="shared" si="194"/>
        <v/>
      </c>
    </row>
    <row r="12468" spans="18:18">
      <c r="R12468" s="107" t="str">
        <f t="shared" si="194"/>
        <v/>
      </c>
    </row>
    <row r="12469" spans="18:18">
      <c r="R12469" s="107" t="str">
        <f t="shared" si="194"/>
        <v/>
      </c>
    </row>
    <row r="12470" spans="18:18">
      <c r="R12470" s="107" t="str">
        <f t="shared" si="194"/>
        <v/>
      </c>
    </row>
    <row r="12471" spans="18:18">
      <c r="R12471" s="107" t="str">
        <f t="shared" si="194"/>
        <v/>
      </c>
    </row>
    <row r="12472" spans="18:18">
      <c r="R12472" s="107" t="str">
        <f t="shared" si="194"/>
        <v/>
      </c>
    </row>
    <row r="12473" spans="18:18">
      <c r="R12473" s="107" t="str">
        <f t="shared" si="194"/>
        <v/>
      </c>
    </row>
    <row r="12474" spans="18:18">
      <c r="R12474" s="107" t="str">
        <f t="shared" si="194"/>
        <v/>
      </c>
    </row>
    <row r="12475" spans="18:18">
      <c r="R12475" s="107" t="str">
        <f t="shared" si="194"/>
        <v/>
      </c>
    </row>
    <row r="12476" spans="18:18">
      <c r="R12476" s="107" t="str">
        <f t="shared" si="194"/>
        <v/>
      </c>
    </row>
    <row r="12477" spans="18:18">
      <c r="R12477" s="107" t="str">
        <f t="shared" si="194"/>
        <v/>
      </c>
    </row>
    <row r="12478" spans="18:18">
      <c r="R12478" s="107" t="str">
        <f t="shared" si="194"/>
        <v/>
      </c>
    </row>
    <row r="12479" spans="18:18">
      <c r="R12479" s="107" t="str">
        <f t="shared" si="194"/>
        <v/>
      </c>
    </row>
    <row r="12480" spans="18:18">
      <c r="R12480" s="107" t="str">
        <f t="shared" si="194"/>
        <v/>
      </c>
    </row>
    <row r="12481" spans="18:18">
      <c r="R12481" s="107" t="str">
        <f t="shared" si="194"/>
        <v/>
      </c>
    </row>
    <row r="12482" spans="18:18">
      <c r="R12482" s="107" t="str">
        <f t="shared" si="194"/>
        <v/>
      </c>
    </row>
    <row r="12483" spans="18:18">
      <c r="R12483" s="107" t="str">
        <f t="shared" si="194"/>
        <v/>
      </c>
    </row>
    <row r="12484" spans="18:18">
      <c r="R12484" s="107" t="str">
        <f t="shared" si="194"/>
        <v/>
      </c>
    </row>
    <row r="12485" spans="18:18">
      <c r="R12485" s="107" t="str">
        <f t="shared" si="194"/>
        <v/>
      </c>
    </row>
    <row r="12486" spans="18:18">
      <c r="R12486" s="107" t="str">
        <f t="shared" ref="R12486:R12549" si="195">IF(AND(I12486="",K12486=""),"",IF(I12486="Lead","Lead",IF(K12486="Lead","Lead",IF((OR((AND((ISNUMBER(SEARCH("Galvanized",K12486))),AM12486="Yes")),(AND((ISNUMBER(SEARCH("Galvanized",K12486))),AM12486="Unknown")))),"Galvanized requiring replacement",IF((OR((AND((ISNUMBER(SEARCH("Galvanized",K12486))),AQ12486="Yes")),(AND((ISNUMBER(SEARCH("Galvanized",K12486))),AQ12486="Unknown")))),"Galvanized requiring replacement",IF(I12486="Galvanized requiring replacement","Galvanized requiring replacement",IF(K12486="Galvanized requiring replacement","Galvanized requiring replacement",IF(ISNUMBER(SEARCH("Unknown",I12486)),"Unknown",IF(ISNUMBER(SEARCH("Unknown",K12486)),"Unknown",IF(I12486="","Unknown",IF(K12486="","Unknown","Non-lead")))))))))))</f>
        <v/>
      </c>
    </row>
    <row r="12487" spans="18:18">
      <c r="R12487" s="107" t="str">
        <f t="shared" si="195"/>
        <v/>
      </c>
    </row>
    <row r="12488" spans="18:18">
      <c r="R12488" s="107" t="str">
        <f t="shared" si="195"/>
        <v/>
      </c>
    </row>
    <row r="12489" spans="18:18">
      <c r="R12489" s="107" t="str">
        <f t="shared" si="195"/>
        <v/>
      </c>
    </row>
    <row r="12490" spans="18:18">
      <c r="R12490" s="107" t="str">
        <f t="shared" si="195"/>
        <v/>
      </c>
    </row>
    <row r="12491" spans="18:18">
      <c r="R12491" s="107" t="str">
        <f t="shared" si="195"/>
        <v/>
      </c>
    </row>
    <row r="12492" spans="18:18">
      <c r="R12492" s="107" t="str">
        <f t="shared" si="195"/>
        <v/>
      </c>
    </row>
    <row r="12493" spans="18:18">
      <c r="R12493" s="107" t="str">
        <f t="shared" si="195"/>
        <v/>
      </c>
    </row>
    <row r="12494" spans="18:18">
      <c r="R12494" s="107" t="str">
        <f t="shared" si="195"/>
        <v/>
      </c>
    </row>
    <row r="12495" spans="18:18">
      <c r="R12495" s="107" t="str">
        <f t="shared" si="195"/>
        <v/>
      </c>
    </row>
    <row r="12496" spans="18:18">
      <c r="R12496" s="107" t="str">
        <f t="shared" si="195"/>
        <v/>
      </c>
    </row>
    <row r="12497" spans="18:18">
      <c r="R12497" s="107" t="str">
        <f t="shared" si="195"/>
        <v/>
      </c>
    </row>
    <row r="12498" spans="18:18">
      <c r="R12498" s="107" t="str">
        <f t="shared" si="195"/>
        <v/>
      </c>
    </row>
    <row r="12499" spans="18:18">
      <c r="R12499" s="107" t="str">
        <f t="shared" si="195"/>
        <v/>
      </c>
    </row>
    <row r="12500" spans="18:18">
      <c r="R12500" s="107" t="str">
        <f t="shared" si="195"/>
        <v/>
      </c>
    </row>
    <row r="12501" spans="18:18">
      <c r="R12501" s="107" t="str">
        <f t="shared" si="195"/>
        <v/>
      </c>
    </row>
    <row r="12502" spans="18:18">
      <c r="R12502" s="107" t="str">
        <f t="shared" si="195"/>
        <v/>
      </c>
    </row>
    <row r="12503" spans="18:18">
      <c r="R12503" s="107" t="str">
        <f t="shared" si="195"/>
        <v/>
      </c>
    </row>
    <row r="12504" spans="18:18">
      <c r="R12504" s="107" t="str">
        <f t="shared" si="195"/>
        <v/>
      </c>
    </row>
    <row r="12505" spans="18:18">
      <c r="R12505" s="107" t="str">
        <f t="shared" si="195"/>
        <v/>
      </c>
    </row>
    <row r="12506" spans="18:18">
      <c r="R12506" s="107" t="str">
        <f t="shared" si="195"/>
        <v/>
      </c>
    </row>
    <row r="12507" spans="18:18">
      <c r="R12507" s="107" t="str">
        <f t="shared" si="195"/>
        <v/>
      </c>
    </row>
    <row r="12508" spans="18:18">
      <c r="R12508" s="107" t="str">
        <f t="shared" si="195"/>
        <v/>
      </c>
    </row>
    <row r="12509" spans="18:18">
      <c r="R12509" s="107" t="str">
        <f t="shared" si="195"/>
        <v/>
      </c>
    </row>
    <row r="12510" spans="18:18">
      <c r="R12510" s="107" t="str">
        <f t="shared" si="195"/>
        <v/>
      </c>
    </row>
    <row r="12511" spans="18:18">
      <c r="R12511" s="107" t="str">
        <f t="shared" si="195"/>
        <v/>
      </c>
    </row>
    <row r="12512" spans="18:18">
      <c r="R12512" s="107" t="str">
        <f t="shared" si="195"/>
        <v/>
      </c>
    </row>
    <row r="12513" spans="18:18">
      <c r="R12513" s="107" t="str">
        <f t="shared" si="195"/>
        <v/>
      </c>
    </row>
    <row r="12514" spans="18:18">
      <c r="R12514" s="107" t="str">
        <f t="shared" si="195"/>
        <v/>
      </c>
    </row>
    <row r="12515" spans="18:18">
      <c r="R12515" s="107" t="str">
        <f t="shared" si="195"/>
        <v/>
      </c>
    </row>
    <row r="12516" spans="18:18">
      <c r="R12516" s="107" t="str">
        <f t="shared" si="195"/>
        <v/>
      </c>
    </row>
    <row r="12517" spans="18:18">
      <c r="R12517" s="107" t="str">
        <f t="shared" si="195"/>
        <v/>
      </c>
    </row>
    <row r="12518" spans="18:18">
      <c r="R12518" s="107" t="str">
        <f t="shared" si="195"/>
        <v/>
      </c>
    </row>
    <row r="12519" spans="18:18">
      <c r="R12519" s="107" t="str">
        <f t="shared" si="195"/>
        <v/>
      </c>
    </row>
    <row r="12520" spans="18:18">
      <c r="R12520" s="107" t="str">
        <f t="shared" si="195"/>
        <v/>
      </c>
    </row>
    <row r="12521" spans="18:18">
      <c r="R12521" s="107" t="str">
        <f t="shared" si="195"/>
        <v/>
      </c>
    </row>
    <row r="12522" spans="18:18">
      <c r="R12522" s="107" t="str">
        <f t="shared" si="195"/>
        <v/>
      </c>
    </row>
    <row r="12523" spans="18:18">
      <c r="R12523" s="107" t="str">
        <f t="shared" si="195"/>
        <v/>
      </c>
    </row>
    <row r="12524" spans="18:18">
      <c r="R12524" s="107" t="str">
        <f t="shared" si="195"/>
        <v/>
      </c>
    </row>
    <row r="12525" spans="18:18">
      <c r="R12525" s="107" t="str">
        <f t="shared" si="195"/>
        <v/>
      </c>
    </row>
    <row r="12526" spans="18:18">
      <c r="R12526" s="107" t="str">
        <f t="shared" si="195"/>
        <v/>
      </c>
    </row>
    <row r="12527" spans="18:18">
      <c r="R12527" s="107" t="str">
        <f t="shared" si="195"/>
        <v/>
      </c>
    </row>
    <row r="12528" spans="18:18">
      <c r="R12528" s="107" t="str">
        <f t="shared" si="195"/>
        <v/>
      </c>
    </row>
    <row r="12529" spans="18:18">
      <c r="R12529" s="107" t="str">
        <f t="shared" si="195"/>
        <v/>
      </c>
    </row>
    <row r="12530" spans="18:18">
      <c r="R12530" s="107" t="str">
        <f t="shared" si="195"/>
        <v/>
      </c>
    </row>
    <row r="12531" spans="18:18">
      <c r="R12531" s="107" t="str">
        <f t="shared" si="195"/>
        <v/>
      </c>
    </row>
    <row r="12532" spans="18:18">
      <c r="R12532" s="107" t="str">
        <f t="shared" si="195"/>
        <v/>
      </c>
    </row>
    <row r="12533" spans="18:18">
      <c r="R12533" s="107" t="str">
        <f t="shared" si="195"/>
        <v/>
      </c>
    </row>
    <row r="12534" spans="18:18">
      <c r="R12534" s="107" t="str">
        <f t="shared" si="195"/>
        <v/>
      </c>
    </row>
    <row r="12535" spans="18:18">
      <c r="R12535" s="107" t="str">
        <f t="shared" si="195"/>
        <v/>
      </c>
    </row>
    <row r="12536" spans="18:18">
      <c r="R12536" s="107" t="str">
        <f t="shared" si="195"/>
        <v/>
      </c>
    </row>
    <row r="12537" spans="18:18">
      <c r="R12537" s="107" t="str">
        <f t="shared" si="195"/>
        <v/>
      </c>
    </row>
    <row r="12538" spans="18:18">
      <c r="R12538" s="107" t="str">
        <f t="shared" si="195"/>
        <v/>
      </c>
    </row>
    <row r="12539" spans="18:18">
      <c r="R12539" s="107" t="str">
        <f t="shared" si="195"/>
        <v/>
      </c>
    </row>
    <row r="12540" spans="18:18">
      <c r="R12540" s="107" t="str">
        <f t="shared" si="195"/>
        <v/>
      </c>
    </row>
    <row r="12541" spans="18:18">
      <c r="R12541" s="107" t="str">
        <f t="shared" si="195"/>
        <v/>
      </c>
    </row>
    <row r="12542" spans="18:18">
      <c r="R12542" s="107" t="str">
        <f t="shared" si="195"/>
        <v/>
      </c>
    </row>
    <row r="12543" spans="18:18">
      <c r="R12543" s="107" t="str">
        <f t="shared" si="195"/>
        <v/>
      </c>
    </row>
    <row r="12544" spans="18:18">
      <c r="R12544" s="107" t="str">
        <f t="shared" si="195"/>
        <v/>
      </c>
    </row>
    <row r="12545" spans="18:18">
      <c r="R12545" s="107" t="str">
        <f t="shared" si="195"/>
        <v/>
      </c>
    </row>
    <row r="12546" spans="18:18">
      <c r="R12546" s="107" t="str">
        <f t="shared" si="195"/>
        <v/>
      </c>
    </row>
    <row r="12547" spans="18:18">
      <c r="R12547" s="107" t="str">
        <f t="shared" si="195"/>
        <v/>
      </c>
    </row>
    <row r="12548" spans="18:18">
      <c r="R12548" s="107" t="str">
        <f t="shared" si="195"/>
        <v/>
      </c>
    </row>
    <row r="12549" spans="18:18">
      <c r="R12549" s="107" t="str">
        <f t="shared" si="195"/>
        <v/>
      </c>
    </row>
    <row r="12550" spans="18:18">
      <c r="R12550" s="107" t="str">
        <f t="shared" ref="R12550:R12613" si="196">IF(AND(I12550="",K12550=""),"",IF(I12550="Lead","Lead",IF(K12550="Lead","Lead",IF((OR((AND((ISNUMBER(SEARCH("Galvanized",K12550))),AM12550="Yes")),(AND((ISNUMBER(SEARCH("Galvanized",K12550))),AM12550="Unknown")))),"Galvanized requiring replacement",IF((OR((AND((ISNUMBER(SEARCH("Galvanized",K12550))),AQ12550="Yes")),(AND((ISNUMBER(SEARCH("Galvanized",K12550))),AQ12550="Unknown")))),"Galvanized requiring replacement",IF(I12550="Galvanized requiring replacement","Galvanized requiring replacement",IF(K12550="Galvanized requiring replacement","Galvanized requiring replacement",IF(ISNUMBER(SEARCH("Unknown",I12550)),"Unknown",IF(ISNUMBER(SEARCH("Unknown",K12550)),"Unknown",IF(I12550="","Unknown",IF(K12550="","Unknown","Non-lead")))))))))))</f>
        <v/>
      </c>
    </row>
    <row r="12551" spans="18:18">
      <c r="R12551" s="107" t="str">
        <f t="shared" si="196"/>
        <v/>
      </c>
    </row>
    <row r="12552" spans="18:18">
      <c r="R12552" s="107" t="str">
        <f t="shared" si="196"/>
        <v/>
      </c>
    </row>
    <row r="12553" spans="18:18">
      <c r="R12553" s="107" t="str">
        <f t="shared" si="196"/>
        <v/>
      </c>
    </row>
    <row r="12554" spans="18:18">
      <c r="R12554" s="107" t="str">
        <f t="shared" si="196"/>
        <v/>
      </c>
    </row>
    <row r="12555" spans="18:18">
      <c r="R12555" s="107" t="str">
        <f t="shared" si="196"/>
        <v/>
      </c>
    </row>
    <row r="12556" spans="18:18">
      <c r="R12556" s="107" t="str">
        <f t="shared" si="196"/>
        <v/>
      </c>
    </row>
    <row r="12557" spans="18:18">
      <c r="R12557" s="107" t="str">
        <f t="shared" si="196"/>
        <v/>
      </c>
    </row>
    <row r="12558" spans="18:18">
      <c r="R12558" s="107" t="str">
        <f t="shared" si="196"/>
        <v/>
      </c>
    </row>
    <row r="12559" spans="18:18">
      <c r="R12559" s="107" t="str">
        <f t="shared" si="196"/>
        <v/>
      </c>
    </row>
    <row r="12560" spans="18:18">
      <c r="R12560" s="107" t="str">
        <f t="shared" si="196"/>
        <v/>
      </c>
    </row>
    <row r="12561" spans="18:18">
      <c r="R12561" s="107" t="str">
        <f t="shared" si="196"/>
        <v/>
      </c>
    </row>
    <row r="12562" spans="18:18">
      <c r="R12562" s="107" t="str">
        <f t="shared" si="196"/>
        <v/>
      </c>
    </row>
    <row r="12563" spans="18:18">
      <c r="R12563" s="107" t="str">
        <f t="shared" si="196"/>
        <v/>
      </c>
    </row>
    <row r="12564" spans="18:18">
      <c r="R12564" s="107" t="str">
        <f t="shared" si="196"/>
        <v/>
      </c>
    </row>
    <row r="12565" spans="18:18">
      <c r="R12565" s="107" t="str">
        <f t="shared" si="196"/>
        <v/>
      </c>
    </row>
    <row r="12566" spans="18:18">
      <c r="R12566" s="107" t="str">
        <f t="shared" si="196"/>
        <v/>
      </c>
    </row>
    <row r="12567" spans="18:18">
      <c r="R12567" s="107" t="str">
        <f t="shared" si="196"/>
        <v/>
      </c>
    </row>
    <row r="12568" spans="18:18">
      <c r="R12568" s="107" t="str">
        <f t="shared" si="196"/>
        <v/>
      </c>
    </row>
    <row r="12569" spans="18:18">
      <c r="R12569" s="107" t="str">
        <f t="shared" si="196"/>
        <v/>
      </c>
    </row>
    <row r="12570" spans="18:18">
      <c r="R12570" s="107" t="str">
        <f t="shared" si="196"/>
        <v/>
      </c>
    </row>
    <row r="12571" spans="18:18">
      <c r="R12571" s="107" t="str">
        <f t="shared" si="196"/>
        <v/>
      </c>
    </row>
    <row r="12572" spans="18:18">
      <c r="R12572" s="107" t="str">
        <f t="shared" si="196"/>
        <v/>
      </c>
    </row>
    <row r="12573" spans="18:18">
      <c r="R12573" s="107" t="str">
        <f t="shared" si="196"/>
        <v/>
      </c>
    </row>
    <row r="12574" spans="18:18">
      <c r="R12574" s="107" t="str">
        <f t="shared" si="196"/>
        <v/>
      </c>
    </row>
    <row r="12575" spans="18:18">
      <c r="R12575" s="107" t="str">
        <f t="shared" si="196"/>
        <v/>
      </c>
    </row>
    <row r="12576" spans="18:18">
      <c r="R12576" s="107" t="str">
        <f t="shared" si="196"/>
        <v/>
      </c>
    </row>
    <row r="12577" spans="18:18">
      <c r="R12577" s="107" t="str">
        <f t="shared" si="196"/>
        <v/>
      </c>
    </row>
    <row r="12578" spans="18:18">
      <c r="R12578" s="107" t="str">
        <f t="shared" si="196"/>
        <v/>
      </c>
    </row>
    <row r="12579" spans="18:18">
      <c r="R12579" s="107" t="str">
        <f t="shared" si="196"/>
        <v/>
      </c>
    </row>
    <row r="12580" spans="18:18">
      <c r="R12580" s="107" t="str">
        <f t="shared" si="196"/>
        <v/>
      </c>
    </row>
    <row r="12581" spans="18:18">
      <c r="R12581" s="107" t="str">
        <f t="shared" si="196"/>
        <v/>
      </c>
    </row>
    <row r="12582" spans="18:18">
      <c r="R12582" s="107" t="str">
        <f t="shared" si="196"/>
        <v/>
      </c>
    </row>
    <row r="12583" spans="18:18">
      <c r="R12583" s="107" t="str">
        <f t="shared" si="196"/>
        <v/>
      </c>
    </row>
    <row r="12584" spans="18:18">
      <c r="R12584" s="107" t="str">
        <f t="shared" si="196"/>
        <v/>
      </c>
    </row>
    <row r="12585" spans="18:18">
      <c r="R12585" s="107" t="str">
        <f t="shared" si="196"/>
        <v/>
      </c>
    </row>
    <row r="12586" spans="18:18">
      <c r="R12586" s="107" t="str">
        <f t="shared" si="196"/>
        <v/>
      </c>
    </row>
    <row r="12587" spans="18:18">
      <c r="R12587" s="107" t="str">
        <f t="shared" si="196"/>
        <v/>
      </c>
    </row>
    <row r="12588" spans="18:18">
      <c r="R12588" s="107" t="str">
        <f t="shared" si="196"/>
        <v/>
      </c>
    </row>
    <row r="12589" spans="18:18">
      <c r="R12589" s="107" t="str">
        <f t="shared" si="196"/>
        <v/>
      </c>
    </row>
    <row r="12590" spans="18:18">
      <c r="R12590" s="107" t="str">
        <f t="shared" si="196"/>
        <v/>
      </c>
    </row>
    <row r="12591" spans="18:18">
      <c r="R12591" s="107" t="str">
        <f t="shared" si="196"/>
        <v/>
      </c>
    </row>
    <row r="12592" spans="18:18">
      <c r="R12592" s="107" t="str">
        <f t="shared" si="196"/>
        <v/>
      </c>
    </row>
    <row r="12593" spans="18:18">
      <c r="R12593" s="107" t="str">
        <f t="shared" si="196"/>
        <v/>
      </c>
    </row>
    <row r="12594" spans="18:18">
      <c r="R12594" s="107" t="str">
        <f t="shared" si="196"/>
        <v/>
      </c>
    </row>
    <row r="12595" spans="18:18">
      <c r="R12595" s="107" t="str">
        <f t="shared" si="196"/>
        <v/>
      </c>
    </row>
    <row r="12596" spans="18:18">
      <c r="R12596" s="107" t="str">
        <f t="shared" si="196"/>
        <v/>
      </c>
    </row>
    <row r="12597" spans="18:18">
      <c r="R12597" s="107" t="str">
        <f t="shared" si="196"/>
        <v/>
      </c>
    </row>
    <row r="12598" spans="18:18">
      <c r="R12598" s="107" t="str">
        <f t="shared" si="196"/>
        <v/>
      </c>
    </row>
    <row r="12599" spans="18:18">
      <c r="R12599" s="107" t="str">
        <f t="shared" si="196"/>
        <v/>
      </c>
    </row>
    <row r="12600" spans="18:18">
      <c r="R12600" s="107" t="str">
        <f t="shared" si="196"/>
        <v/>
      </c>
    </row>
    <row r="12601" spans="18:18">
      <c r="R12601" s="107" t="str">
        <f t="shared" si="196"/>
        <v/>
      </c>
    </row>
    <row r="12602" spans="18:18">
      <c r="R12602" s="107" t="str">
        <f t="shared" si="196"/>
        <v/>
      </c>
    </row>
    <row r="12603" spans="18:18">
      <c r="R12603" s="107" t="str">
        <f t="shared" si="196"/>
        <v/>
      </c>
    </row>
    <row r="12604" spans="18:18">
      <c r="R12604" s="107" t="str">
        <f t="shared" si="196"/>
        <v/>
      </c>
    </row>
    <row r="12605" spans="18:18">
      <c r="R12605" s="107" t="str">
        <f t="shared" si="196"/>
        <v/>
      </c>
    </row>
    <row r="12606" spans="18:18">
      <c r="R12606" s="107" t="str">
        <f t="shared" si="196"/>
        <v/>
      </c>
    </row>
    <row r="12607" spans="18:18">
      <c r="R12607" s="107" t="str">
        <f t="shared" si="196"/>
        <v/>
      </c>
    </row>
    <row r="12608" spans="18:18">
      <c r="R12608" s="107" t="str">
        <f t="shared" si="196"/>
        <v/>
      </c>
    </row>
    <row r="12609" spans="18:18">
      <c r="R12609" s="107" t="str">
        <f t="shared" si="196"/>
        <v/>
      </c>
    </row>
    <row r="12610" spans="18:18">
      <c r="R12610" s="107" t="str">
        <f t="shared" si="196"/>
        <v/>
      </c>
    </row>
    <row r="12611" spans="18:18">
      <c r="R12611" s="107" t="str">
        <f t="shared" si="196"/>
        <v/>
      </c>
    </row>
    <row r="12612" spans="18:18">
      <c r="R12612" s="107" t="str">
        <f t="shared" si="196"/>
        <v/>
      </c>
    </row>
    <row r="12613" spans="18:18">
      <c r="R12613" s="107" t="str">
        <f t="shared" si="196"/>
        <v/>
      </c>
    </row>
    <row r="12614" spans="18:18">
      <c r="R12614" s="107" t="str">
        <f t="shared" ref="R12614:R12677" si="197">IF(AND(I12614="",K12614=""),"",IF(I12614="Lead","Lead",IF(K12614="Lead","Lead",IF((OR((AND((ISNUMBER(SEARCH("Galvanized",K12614))),AM12614="Yes")),(AND((ISNUMBER(SEARCH("Galvanized",K12614))),AM12614="Unknown")))),"Galvanized requiring replacement",IF((OR((AND((ISNUMBER(SEARCH("Galvanized",K12614))),AQ12614="Yes")),(AND((ISNUMBER(SEARCH("Galvanized",K12614))),AQ12614="Unknown")))),"Galvanized requiring replacement",IF(I12614="Galvanized requiring replacement","Galvanized requiring replacement",IF(K12614="Galvanized requiring replacement","Galvanized requiring replacement",IF(ISNUMBER(SEARCH("Unknown",I12614)),"Unknown",IF(ISNUMBER(SEARCH("Unknown",K12614)),"Unknown",IF(I12614="","Unknown",IF(K12614="","Unknown","Non-lead")))))))))))</f>
        <v/>
      </c>
    </row>
    <row r="12615" spans="18:18">
      <c r="R12615" s="107" t="str">
        <f t="shared" si="197"/>
        <v/>
      </c>
    </row>
    <row r="12616" spans="18:18">
      <c r="R12616" s="107" t="str">
        <f t="shared" si="197"/>
        <v/>
      </c>
    </row>
    <row r="12617" spans="18:18">
      <c r="R12617" s="107" t="str">
        <f t="shared" si="197"/>
        <v/>
      </c>
    </row>
    <row r="12618" spans="18:18">
      <c r="R12618" s="107" t="str">
        <f t="shared" si="197"/>
        <v/>
      </c>
    </row>
    <row r="12619" spans="18:18">
      <c r="R12619" s="107" t="str">
        <f t="shared" si="197"/>
        <v/>
      </c>
    </row>
    <row r="12620" spans="18:18">
      <c r="R12620" s="107" t="str">
        <f t="shared" si="197"/>
        <v/>
      </c>
    </row>
    <row r="12621" spans="18:18">
      <c r="R12621" s="107" t="str">
        <f t="shared" si="197"/>
        <v/>
      </c>
    </row>
    <row r="12622" spans="18:18">
      <c r="R12622" s="107" t="str">
        <f t="shared" si="197"/>
        <v/>
      </c>
    </row>
    <row r="12623" spans="18:18">
      <c r="R12623" s="107" t="str">
        <f t="shared" si="197"/>
        <v/>
      </c>
    </row>
    <row r="12624" spans="18:18">
      <c r="R12624" s="107" t="str">
        <f t="shared" si="197"/>
        <v/>
      </c>
    </row>
    <row r="12625" spans="18:18">
      <c r="R12625" s="107" t="str">
        <f t="shared" si="197"/>
        <v/>
      </c>
    </row>
    <row r="12626" spans="18:18">
      <c r="R12626" s="107" t="str">
        <f t="shared" si="197"/>
        <v/>
      </c>
    </row>
    <row r="12627" spans="18:18">
      <c r="R12627" s="107" t="str">
        <f t="shared" si="197"/>
        <v/>
      </c>
    </row>
    <row r="12628" spans="18:18">
      <c r="R12628" s="107" t="str">
        <f t="shared" si="197"/>
        <v/>
      </c>
    </row>
    <row r="12629" spans="18:18">
      <c r="R12629" s="107" t="str">
        <f t="shared" si="197"/>
        <v/>
      </c>
    </row>
    <row r="12630" spans="18:18">
      <c r="R12630" s="107" t="str">
        <f t="shared" si="197"/>
        <v/>
      </c>
    </row>
    <row r="12631" spans="18:18">
      <c r="R12631" s="107" t="str">
        <f t="shared" si="197"/>
        <v/>
      </c>
    </row>
    <row r="12632" spans="18:18">
      <c r="R12632" s="107" t="str">
        <f t="shared" si="197"/>
        <v/>
      </c>
    </row>
    <row r="12633" spans="18:18">
      <c r="R12633" s="107" t="str">
        <f t="shared" si="197"/>
        <v/>
      </c>
    </row>
    <row r="12634" spans="18:18">
      <c r="R12634" s="107" t="str">
        <f t="shared" si="197"/>
        <v/>
      </c>
    </row>
    <row r="12635" spans="18:18">
      <c r="R12635" s="107" t="str">
        <f t="shared" si="197"/>
        <v/>
      </c>
    </row>
    <row r="12636" spans="18:18">
      <c r="R12636" s="107" t="str">
        <f t="shared" si="197"/>
        <v/>
      </c>
    </row>
    <row r="12637" spans="18:18">
      <c r="R12637" s="107" t="str">
        <f t="shared" si="197"/>
        <v/>
      </c>
    </row>
    <row r="12638" spans="18:18">
      <c r="R12638" s="107" t="str">
        <f t="shared" si="197"/>
        <v/>
      </c>
    </row>
    <row r="12639" spans="18:18">
      <c r="R12639" s="107" t="str">
        <f t="shared" si="197"/>
        <v/>
      </c>
    </row>
    <row r="12640" spans="18:18">
      <c r="R12640" s="107" t="str">
        <f t="shared" si="197"/>
        <v/>
      </c>
    </row>
    <row r="12641" spans="18:18">
      <c r="R12641" s="107" t="str">
        <f t="shared" si="197"/>
        <v/>
      </c>
    </row>
    <row r="12642" spans="18:18">
      <c r="R12642" s="107" t="str">
        <f t="shared" si="197"/>
        <v/>
      </c>
    </row>
    <row r="12643" spans="18:18">
      <c r="R12643" s="107" t="str">
        <f t="shared" si="197"/>
        <v/>
      </c>
    </row>
    <row r="12644" spans="18:18">
      <c r="R12644" s="107" t="str">
        <f t="shared" si="197"/>
        <v/>
      </c>
    </row>
    <row r="12645" spans="18:18">
      <c r="R12645" s="107" t="str">
        <f t="shared" si="197"/>
        <v/>
      </c>
    </row>
    <row r="12646" spans="18:18">
      <c r="R12646" s="107" t="str">
        <f t="shared" si="197"/>
        <v/>
      </c>
    </row>
    <row r="12647" spans="18:18">
      <c r="R12647" s="107" t="str">
        <f t="shared" si="197"/>
        <v/>
      </c>
    </row>
    <row r="12648" spans="18:18">
      <c r="R12648" s="107" t="str">
        <f t="shared" si="197"/>
        <v/>
      </c>
    </row>
    <row r="12649" spans="18:18">
      <c r="R12649" s="107" t="str">
        <f t="shared" si="197"/>
        <v/>
      </c>
    </row>
    <row r="12650" spans="18:18">
      <c r="R12650" s="107" t="str">
        <f t="shared" si="197"/>
        <v/>
      </c>
    </row>
    <row r="12651" spans="18:18">
      <c r="R12651" s="107" t="str">
        <f t="shared" si="197"/>
        <v/>
      </c>
    </row>
    <row r="12652" spans="18:18">
      <c r="R12652" s="107" t="str">
        <f t="shared" si="197"/>
        <v/>
      </c>
    </row>
    <row r="12653" spans="18:18">
      <c r="R12653" s="107" t="str">
        <f t="shared" si="197"/>
        <v/>
      </c>
    </row>
    <row r="12654" spans="18:18">
      <c r="R12654" s="107" t="str">
        <f t="shared" si="197"/>
        <v/>
      </c>
    </row>
    <row r="12655" spans="18:18">
      <c r="R12655" s="107" t="str">
        <f t="shared" si="197"/>
        <v/>
      </c>
    </row>
    <row r="12656" spans="18:18">
      <c r="R12656" s="107" t="str">
        <f t="shared" si="197"/>
        <v/>
      </c>
    </row>
    <row r="12657" spans="18:18">
      <c r="R12657" s="107" t="str">
        <f t="shared" si="197"/>
        <v/>
      </c>
    </row>
    <row r="12658" spans="18:18">
      <c r="R12658" s="107" t="str">
        <f t="shared" si="197"/>
        <v/>
      </c>
    </row>
    <row r="12659" spans="18:18">
      <c r="R12659" s="107" t="str">
        <f t="shared" si="197"/>
        <v/>
      </c>
    </row>
    <row r="12660" spans="18:18">
      <c r="R12660" s="107" t="str">
        <f t="shared" si="197"/>
        <v/>
      </c>
    </row>
    <row r="12661" spans="18:18">
      <c r="R12661" s="107" t="str">
        <f t="shared" si="197"/>
        <v/>
      </c>
    </row>
    <row r="12662" spans="18:18">
      <c r="R12662" s="107" t="str">
        <f t="shared" si="197"/>
        <v/>
      </c>
    </row>
    <row r="12663" spans="18:18">
      <c r="R12663" s="107" t="str">
        <f t="shared" si="197"/>
        <v/>
      </c>
    </row>
    <row r="12664" spans="18:18">
      <c r="R12664" s="107" t="str">
        <f t="shared" si="197"/>
        <v/>
      </c>
    </row>
    <row r="12665" spans="18:18">
      <c r="R12665" s="107" t="str">
        <f t="shared" si="197"/>
        <v/>
      </c>
    </row>
    <row r="12666" spans="18:18">
      <c r="R12666" s="107" t="str">
        <f t="shared" si="197"/>
        <v/>
      </c>
    </row>
    <row r="12667" spans="18:18">
      <c r="R12667" s="107" t="str">
        <f t="shared" si="197"/>
        <v/>
      </c>
    </row>
    <row r="12668" spans="18:18">
      <c r="R12668" s="107" t="str">
        <f t="shared" si="197"/>
        <v/>
      </c>
    </row>
    <row r="12669" spans="18:18">
      <c r="R12669" s="107" t="str">
        <f t="shared" si="197"/>
        <v/>
      </c>
    </row>
    <row r="12670" spans="18:18">
      <c r="R12670" s="107" t="str">
        <f t="shared" si="197"/>
        <v/>
      </c>
    </row>
    <row r="12671" spans="18:18">
      <c r="R12671" s="107" t="str">
        <f t="shared" si="197"/>
        <v/>
      </c>
    </row>
    <row r="12672" spans="18:18">
      <c r="R12672" s="107" t="str">
        <f t="shared" si="197"/>
        <v/>
      </c>
    </row>
    <row r="12673" spans="18:18">
      <c r="R12673" s="107" t="str">
        <f t="shared" si="197"/>
        <v/>
      </c>
    </row>
    <row r="12674" spans="18:18">
      <c r="R12674" s="107" t="str">
        <f t="shared" si="197"/>
        <v/>
      </c>
    </row>
    <row r="12675" spans="18:18">
      <c r="R12675" s="107" t="str">
        <f t="shared" si="197"/>
        <v/>
      </c>
    </row>
    <row r="12676" spans="18:18">
      <c r="R12676" s="107" t="str">
        <f t="shared" si="197"/>
        <v/>
      </c>
    </row>
    <row r="12677" spans="18:18">
      <c r="R12677" s="107" t="str">
        <f t="shared" si="197"/>
        <v/>
      </c>
    </row>
    <row r="12678" spans="18:18">
      <c r="R12678" s="107" t="str">
        <f t="shared" ref="R12678:R12741" si="198">IF(AND(I12678="",K12678=""),"",IF(I12678="Lead","Lead",IF(K12678="Lead","Lead",IF((OR((AND((ISNUMBER(SEARCH("Galvanized",K12678))),AM12678="Yes")),(AND((ISNUMBER(SEARCH("Galvanized",K12678))),AM12678="Unknown")))),"Galvanized requiring replacement",IF((OR((AND((ISNUMBER(SEARCH("Galvanized",K12678))),AQ12678="Yes")),(AND((ISNUMBER(SEARCH("Galvanized",K12678))),AQ12678="Unknown")))),"Galvanized requiring replacement",IF(I12678="Galvanized requiring replacement","Galvanized requiring replacement",IF(K12678="Galvanized requiring replacement","Galvanized requiring replacement",IF(ISNUMBER(SEARCH("Unknown",I12678)),"Unknown",IF(ISNUMBER(SEARCH("Unknown",K12678)),"Unknown",IF(I12678="","Unknown",IF(K12678="","Unknown","Non-lead")))))))))))</f>
        <v/>
      </c>
    </row>
    <row r="12679" spans="18:18">
      <c r="R12679" s="107" t="str">
        <f t="shared" si="198"/>
        <v/>
      </c>
    </row>
    <row r="12680" spans="18:18">
      <c r="R12680" s="107" t="str">
        <f t="shared" si="198"/>
        <v/>
      </c>
    </row>
    <row r="12681" spans="18:18">
      <c r="R12681" s="107" t="str">
        <f t="shared" si="198"/>
        <v/>
      </c>
    </row>
    <row r="12682" spans="18:18">
      <c r="R12682" s="107" t="str">
        <f t="shared" si="198"/>
        <v/>
      </c>
    </row>
    <row r="12683" spans="18:18">
      <c r="R12683" s="107" t="str">
        <f t="shared" si="198"/>
        <v/>
      </c>
    </row>
    <row r="12684" spans="18:18">
      <c r="R12684" s="107" t="str">
        <f t="shared" si="198"/>
        <v/>
      </c>
    </row>
    <row r="12685" spans="18:18">
      <c r="R12685" s="107" t="str">
        <f t="shared" si="198"/>
        <v/>
      </c>
    </row>
    <row r="12686" spans="18:18">
      <c r="R12686" s="107" t="str">
        <f t="shared" si="198"/>
        <v/>
      </c>
    </row>
    <row r="12687" spans="18:18">
      <c r="R12687" s="107" t="str">
        <f t="shared" si="198"/>
        <v/>
      </c>
    </row>
    <row r="12688" spans="18:18">
      <c r="R12688" s="107" t="str">
        <f t="shared" si="198"/>
        <v/>
      </c>
    </row>
    <row r="12689" spans="18:18">
      <c r="R12689" s="107" t="str">
        <f t="shared" si="198"/>
        <v/>
      </c>
    </row>
    <row r="12690" spans="18:18">
      <c r="R12690" s="107" t="str">
        <f t="shared" si="198"/>
        <v/>
      </c>
    </row>
    <row r="12691" spans="18:18">
      <c r="R12691" s="107" t="str">
        <f t="shared" si="198"/>
        <v/>
      </c>
    </row>
    <row r="12692" spans="18:18">
      <c r="R12692" s="107" t="str">
        <f t="shared" si="198"/>
        <v/>
      </c>
    </row>
    <row r="12693" spans="18:18">
      <c r="R12693" s="107" t="str">
        <f t="shared" si="198"/>
        <v/>
      </c>
    </row>
    <row r="12694" spans="18:18">
      <c r="R12694" s="107" t="str">
        <f t="shared" si="198"/>
        <v/>
      </c>
    </row>
    <row r="12695" spans="18:18">
      <c r="R12695" s="107" t="str">
        <f t="shared" si="198"/>
        <v/>
      </c>
    </row>
    <row r="12696" spans="18:18">
      <c r="R12696" s="107" t="str">
        <f t="shared" si="198"/>
        <v/>
      </c>
    </row>
    <row r="12697" spans="18:18">
      <c r="R12697" s="107" t="str">
        <f t="shared" si="198"/>
        <v/>
      </c>
    </row>
    <row r="12698" spans="18:18">
      <c r="R12698" s="107" t="str">
        <f t="shared" si="198"/>
        <v/>
      </c>
    </row>
    <row r="12699" spans="18:18">
      <c r="R12699" s="107" t="str">
        <f t="shared" si="198"/>
        <v/>
      </c>
    </row>
    <row r="12700" spans="18:18">
      <c r="R12700" s="107" t="str">
        <f t="shared" si="198"/>
        <v/>
      </c>
    </row>
    <row r="12701" spans="18:18">
      <c r="R12701" s="107" t="str">
        <f t="shared" si="198"/>
        <v/>
      </c>
    </row>
    <row r="12702" spans="18:18">
      <c r="R12702" s="107" t="str">
        <f t="shared" si="198"/>
        <v/>
      </c>
    </row>
    <row r="12703" spans="18:18">
      <c r="R12703" s="107" t="str">
        <f t="shared" si="198"/>
        <v/>
      </c>
    </row>
    <row r="12704" spans="18:18">
      <c r="R12704" s="107" t="str">
        <f t="shared" si="198"/>
        <v/>
      </c>
    </row>
    <row r="12705" spans="18:18">
      <c r="R12705" s="107" t="str">
        <f t="shared" si="198"/>
        <v/>
      </c>
    </row>
    <row r="12706" spans="18:18">
      <c r="R12706" s="107" t="str">
        <f t="shared" si="198"/>
        <v/>
      </c>
    </row>
    <row r="12707" spans="18:18">
      <c r="R12707" s="107" t="str">
        <f t="shared" si="198"/>
        <v/>
      </c>
    </row>
    <row r="12708" spans="18:18">
      <c r="R12708" s="107" t="str">
        <f t="shared" si="198"/>
        <v/>
      </c>
    </row>
    <row r="12709" spans="18:18">
      <c r="R12709" s="107" t="str">
        <f t="shared" si="198"/>
        <v/>
      </c>
    </row>
    <row r="12710" spans="18:18">
      <c r="R12710" s="107" t="str">
        <f t="shared" si="198"/>
        <v/>
      </c>
    </row>
    <row r="12711" spans="18:18">
      <c r="R12711" s="107" t="str">
        <f t="shared" si="198"/>
        <v/>
      </c>
    </row>
    <row r="12712" spans="18:18">
      <c r="R12712" s="107" t="str">
        <f t="shared" si="198"/>
        <v/>
      </c>
    </row>
    <row r="12713" spans="18:18">
      <c r="R12713" s="107" t="str">
        <f t="shared" si="198"/>
        <v/>
      </c>
    </row>
    <row r="12714" spans="18:18">
      <c r="R12714" s="107" t="str">
        <f t="shared" si="198"/>
        <v/>
      </c>
    </row>
    <row r="12715" spans="18:18">
      <c r="R12715" s="107" t="str">
        <f t="shared" si="198"/>
        <v/>
      </c>
    </row>
    <row r="12716" spans="18:18">
      <c r="R12716" s="107" t="str">
        <f t="shared" si="198"/>
        <v/>
      </c>
    </row>
    <row r="12717" spans="18:18">
      <c r="R12717" s="107" t="str">
        <f t="shared" si="198"/>
        <v/>
      </c>
    </row>
    <row r="12718" spans="18:18">
      <c r="R12718" s="107" t="str">
        <f t="shared" si="198"/>
        <v/>
      </c>
    </row>
    <row r="12719" spans="18:18">
      <c r="R12719" s="107" t="str">
        <f t="shared" si="198"/>
        <v/>
      </c>
    </row>
    <row r="12720" spans="18:18">
      <c r="R12720" s="107" t="str">
        <f t="shared" si="198"/>
        <v/>
      </c>
    </row>
    <row r="12721" spans="18:18">
      <c r="R12721" s="107" t="str">
        <f t="shared" si="198"/>
        <v/>
      </c>
    </row>
    <row r="12722" spans="18:18">
      <c r="R12722" s="107" t="str">
        <f t="shared" si="198"/>
        <v/>
      </c>
    </row>
    <row r="12723" spans="18:18">
      <c r="R12723" s="107" t="str">
        <f t="shared" si="198"/>
        <v/>
      </c>
    </row>
    <row r="12724" spans="18:18">
      <c r="R12724" s="107" t="str">
        <f t="shared" si="198"/>
        <v/>
      </c>
    </row>
    <row r="12725" spans="18:18">
      <c r="R12725" s="107" t="str">
        <f t="shared" si="198"/>
        <v/>
      </c>
    </row>
    <row r="12726" spans="18:18">
      <c r="R12726" s="107" t="str">
        <f t="shared" si="198"/>
        <v/>
      </c>
    </row>
    <row r="12727" spans="18:18">
      <c r="R12727" s="107" t="str">
        <f t="shared" si="198"/>
        <v/>
      </c>
    </row>
    <row r="12728" spans="18:18">
      <c r="R12728" s="107" t="str">
        <f t="shared" si="198"/>
        <v/>
      </c>
    </row>
    <row r="12729" spans="18:18">
      <c r="R12729" s="107" t="str">
        <f t="shared" si="198"/>
        <v/>
      </c>
    </row>
    <row r="12730" spans="18:18">
      <c r="R12730" s="107" t="str">
        <f t="shared" si="198"/>
        <v/>
      </c>
    </row>
    <row r="12731" spans="18:18">
      <c r="R12731" s="107" t="str">
        <f t="shared" si="198"/>
        <v/>
      </c>
    </row>
    <row r="12732" spans="18:18">
      <c r="R12732" s="107" t="str">
        <f t="shared" si="198"/>
        <v/>
      </c>
    </row>
    <row r="12733" spans="18:18">
      <c r="R12733" s="107" t="str">
        <f t="shared" si="198"/>
        <v/>
      </c>
    </row>
    <row r="12734" spans="18:18">
      <c r="R12734" s="107" t="str">
        <f t="shared" si="198"/>
        <v/>
      </c>
    </row>
    <row r="12735" spans="18:18">
      <c r="R12735" s="107" t="str">
        <f t="shared" si="198"/>
        <v/>
      </c>
    </row>
    <row r="12736" spans="18:18">
      <c r="R12736" s="107" t="str">
        <f t="shared" si="198"/>
        <v/>
      </c>
    </row>
    <row r="12737" spans="18:18">
      <c r="R12737" s="107" t="str">
        <f t="shared" si="198"/>
        <v/>
      </c>
    </row>
    <row r="12738" spans="18:18">
      <c r="R12738" s="107" t="str">
        <f t="shared" si="198"/>
        <v/>
      </c>
    </row>
    <row r="12739" spans="18:18">
      <c r="R12739" s="107" t="str">
        <f t="shared" si="198"/>
        <v/>
      </c>
    </row>
    <row r="12740" spans="18:18">
      <c r="R12740" s="107" t="str">
        <f t="shared" si="198"/>
        <v/>
      </c>
    </row>
    <row r="12741" spans="18:18">
      <c r="R12741" s="107" t="str">
        <f t="shared" si="198"/>
        <v/>
      </c>
    </row>
    <row r="12742" spans="18:18">
      <c r="R12742" s="107" t="str">
        <f t="shared" ref="R12742:R12805" si="199">IF(AND(I12742="",K12742=""),"",IF(I12742="Lead","Lead",IF(K12742="Lead","Lead",IF((OR((AND((ISNUMBER(SEARCH("Galvanized",K12742))),AM12742="Yes")),(AND((ISNUMBER(SEARCH("Galvanized",K12742))),AM12742="Unknown")))),"Galvanized requiring replacement",IF((OR((AND((ISNUMBER(SEARCH("Galvanized",K12742))),AQ12742="Yes")),(AND((ISNUMBER(SEARCH("Galvanized",K12742))),AQ12742="Unknown")))),"Galvanized requiring replacement",IF(I12742="Galvanized requiring replacement","Galvanized requiring replacement",IF(K12742="Galvanized requiring replacement","Galvanized requiring replacement",IF(ISNUMBER(SEARCH("Unknown",I12742)),"Unknown",IF(ISNUMBER(SEARCH("Unknown",K12742)),"Unknown",IF(I12742="","Unknown",IF(K12742="","Unknown","Non-lead")))))))))))</f>
        <v/>
      </c>
    </row>
    <row r="12743" spans="18:18">
      <c r="R12743" s="107" t="str">
        <f t="shared" si="199"/>
        <v/>
      </c>
    </row>
    <row r="12744" spans="18:18">
      <c r="R12744" s="107" t="str">
        <f t="shared" si="199"/>
        <v/>
      </c>
    </row>
    <row r="12745" spans="18:18">
      <c r="R12745" s="107" t="str">
        <f t="shared" si="199"/>
        <v/>
      </c>
    </row>
    <row r="12746" spans="18:18">
      <c r="R12746" s="107" t="str">
        <f t="shared" si="199"/>
        <v/>
      </c>
    </row>
    <row r="12747" spans="18:18">
      <c r="R12747" s="107" t="str">
        <f t="shared" si="199"/>
        <v/>
      </c>
    </row>
    <row r="12748" spans="18:18">
      <c r="R12748" s="107" t="str">
        <f t="shared" si="199"/>
        <v/>
      </c>
    </row>
    <row r="12749" spans="18:18">
      <c r="R12749" s="107" t="str">
        <f t="shared" si="199"/>
        <v/>
      </c>
    </row>
    <row r="12750" spans="18:18">
      <c r="R12750" s="107" t="str">
        <f t="shared" si="199"/>
        <v/>
      </c>
    </row>
    <row r="12751" spans="18:18">
      <c r="R12751" s="107" t="str">
        <f t="shared" si="199"/>
        <v/>
      </c>
    </row>
    <row r="12752" spans="18:18">
      <c r="R12752" s="107" t="str">
        <f t="shared" si="199"/>
        <v/>
      </c>
    </row>
    <row r="12753" spans="18:18">
      <c r="R12753" s="107" t="str">
        <f t="shared" si="199"/>
        <v/>
      </c>
    </row>
    <row r="12754" spans="18:18">
      <c r="R12754" s="107" t="str">
        <f t="shared" si="199"/>
        <v/>
      </c>
    </row>
    <row r="12755" spans="18:18">
      <c r="R12755" s="107" t="str">
        <f t="shared" si="199"/>
        <v/>
      </c>
    </row>
    <row r="12756" spans="18:18">
      <c r="R12756" s="107" t="str">
        <f t="shared" si="199"/>
        <v/>
      </c>
    </row>
    <row r="12757" spans="18:18">
      <c r="R12757" s="107" t="str">
        <f t="shared" si="199"/>
        <v/>
      </c>
    </row>
    <row r="12758" spans="18:18">
      <c r="R12758" s="107" t="str">
        <f t="shared" si="199"/>
        <v/>
      </c>
    </row>
    <row r="12759" spans="18:18">
      <c r="R12759" s="107" t="str">
        <f t="shared" si="199"/>
        <v/>
      </c>
    </row>
    <row r="12760" spans="18:18">
      <c r="R12760" s="107" t="str">
        <f t="shared" si="199"/>
        <v/>
      </c>
    </row>
    <row r="12761" spans="18:18">
      <c r="R12761" s="107" t="str">
        <f t="shared" si="199"/>
        <v/>
      </c>
    </row>
    <row r="12762" spans="18:18">
      <c r="R12762" s="107" t="str">
        <f t="shared" si="199"/>
        <v/>
      </c>
    </row>
    <row r="12763" spans="18:18">
      <c r="R12763" s="107" t="str">
        <f t="shared" si="199"/>
        <v/>
      </c>
    </row>
    <row r="12764" spans="18:18">
      <c r="R12764" s="107" t="str">
        <f t="shared" si="199"/>
        <v/>
      </c>
    </row>
    <row r="12765" spans="18:18">
      <c r="R12765" s="107" t="str">
        <f t="shared" si="199"/>
        <v/>
      </c>
    </row>
    <row r="12766" spans="18:18">
      <c r="R12766" s="107" t="str">
        <f t="shared" si="199"/>
        <v/>
      </c>
    </row>
    <row r="12767" spans="18:18">
      <c r="R12767" s="107" t="str">
        <f t="shared" si="199"/>
        <v/>
      </c>
    </row>
    <row r="12768" spans="18:18">
      <c r="R12768" s="107" t="str">
        <f t="shared" si="199"/>
        <v/>
      </c>
    </row>
    <row r="12769" spans="18:18">
      <c r="R12769" s="107" t="str">
        <f t="shared" si="199"/>
        <v/>
      </c>
    </row>
    <row r="12770" spans="18:18">
      <c r="R12770" s="107" t="str">
        <f t="shared" si="199"/>
        <v/>
      </c>
    </row>
    <row r="12771" spans="18:18">
      <c r="R12771" s="107" t="str">
        <f t="shared" si="199"/>
        <v/>
      </c>
    </row>
    <row r="12772" spans="18:18">
      <c r="R12772" s="107" t="str">
        <f t="shared" si="199"/>
        <v/>
      </c>
    </row>
    <row r="12773" spans="18:18">
      <c r="R12773" s="107" t="str">
        <f t="shared" si="199"/>
        <v/>
      </c>
    </row>
    <row r="12774" spans="18:18">
      <c r="R12774" s="107" t="str">
        <f t="shared" si="199"/>
        <v/>
      </c>
    </row>
    <row r="12775" spans="18:18">
      <c r="R12775" s="107" t="str">
        <f t="shared" si="199"/>
        <v/>
      </c>
    </row>
    <row r="12776" spans="18:18">
      <c r="R12776" s="107" t="str">
        <f t="shared" si="199"/>
        <v/>
      </c>
    </row>
    <row r="12777" spans="18:18">
      <c r="R12777" s="107" t="str">
        <f t="shared" si="199"/>
        <v/>
      </c>
    </row>
    <row r="12778" spans="18:18">
      <c r="R12778" s="107" t="str">
        <f t="shared" si="199"/>
        <v/>
      </c>
    </row>
    <row r="12779" spans="18:18">
      <c r="R12779" s="107" t="str">
        <f t="shared" si="199"/>
        <v/>
      </c>
    </row>
    <row r="12780" spans="18:18">
      <c r="R12780" s="107" t="str">
        <f t="shared" si="199"/>
        <v/>
      </c>
    </row>
    <row r="12781" spans="18:18">
      <c r="R12781" s="107" t="str">
        <f t="shared" si="199"/>
        <v/>
      </c>
    </row>
    <row r="12782" spans="18:18">
      <c r="R12782" s="107" t="str">
        <f t="shared" si="199"/>
        <v/>
      </c>
    </row>
    <row r="12783" spans="18:18">
      <c r="R12783" s="107" t="str">
        <f t="shared" si="199"/>
        <v/>
      </c>
    </row>
    <row r="12784" spans="18:18">
      <c r="R12784" s="107" t="str">
        <f t="shared" si="199"/>
        <v/>
      </c>
    </row>
    <row r="12785" spans="18:18">
      <c r="R12785" s="107" t="str">
        <f t="shared" si="199"/>
        <v/>
      </c>
    </row>
    <row r="12786" spans="18:18">
      <c r="R12786" s="107" t="str">
        <f t="shared" si="199"/>
        <v/>
      </c>
    </row>
    <row r="12787" spans="18:18">
      <c r="R12787" s="107" t="str">
        <f t="shared" si="199"/>
        <v/>
      </c>
    </row>
    <row r="12788" spans="18:18">
      <c r="R12788" s="107" t="str">
        <f t="shared" si="199"/>
        <v/>
      </c>
    </row>
    <row r="12789" spans="18:18">
      <c r="R12789" s="107" t="str">
        <f t="shared" si="199"/>
        <v/>
      </c>
    </row>
    <row r="12790" spans="18:18">
      <c r="R12790" s="107" t="str">
        <f t="shared" si="199"/>
        <v/>
      </c>
    </row>
    <row r="12791" spans="18:18">
      <c r="R12791" s="107" t="str">
        <f t="shared" si="199"/>
        <v/>
      </c>
    </row>
    <row r="12792" spans="18:18">
      <c r="R12792" s="107" t="str">
        <f t="shared" si="199"/>
        <v/>
      </c>
    </row>
    <row r="12793" spans="18:18">
      <c r="R12793" s="107" t="str">
        <f t="shared" si="199"/>
        <v/>
      </c>
    </row>
    <row r="12794" spans="18:18">
      <c r="R12794" s="107" t="str">
        <f t="shared" si="199"/>
        <v/>
      </c>
    </row>
    <row r="12795" spans="18:18">
      <c r="R12795" s="107" t="str">
        <f t="shared" si="199"/>
        <v/>
      </c>
    </row>
    <row r="12796" spans="18:18">
      <c r="R12796" s="107" t="str">
        <f t="shared" si="199"/>
        <v/>
      </c>
    </row>
    <row r="12797" spans="18:18">
      <c r="R12797" s="107" t="str">
        <f t="shared" si="199"/>
        <v/>
      </c>
    </row>
    <row r="12798" spans="18:18">
      <c r="R12798" s="107" t="str">
        <f t="shared" si="199"/>
        <v/>
      </c>
    </row>
    <row r="12799" spans="18:18">
      <c r="R12799" s="107" t="str">
        <f t="shared" si="199"/>
        <v/>
      </c>
    </row>
    <row r="12800" spans="18:18">
      <c r="R12800" s="107" t="str">
        <f t="shared" si="199"/>
        <v/>
      </c>
    </row>
    <row r="12801" spans="18:18">
      <c r="R12801" s="107" t="str">
        <f t="shared" si="199"/>
        <v/>
      </c>
    </row>
    <row r="12802" spans="18:18">
      <c r="R12802" s="107" t="str">
        <f t="shared" si="199"/>
        <v/>
      </c>
    </row>
    <row r="12803" spans="18:18">
      <c r="R12803" s="107" t="str">
        <f t="shared" si="199"/>
        <v/>
      </c>
    </row>
    <row r="12804" spans="18:18">
      <c r="R12804" s="107" t="str">
        <f t="shared" si="199"/>
        <v/>
      </c>
    </row>
    <row r="12805" spans="18:18">
      <c r="R12805" s="107" t="str">
        <f t="shared" si="199"/>
        <v/>
      </c>
    </row>
    <row r="12806" spans="18:18">
      <c r="R12806" s="107" t="str">
        <f t="shared" ref="R12806:R12869" si="200">IF(AND(I12806="",K12806=""),"",IF(I12806="Lead","Lead",IF(K12806="Lead","Lead",IF((OR((AND((ISNUMBER(SEARCH("Galvanized",K12806))),AM12806="Yes")),(AND((ISNUMBER(SEARCH("Galvanized",K12806))),AM12806="Unknown")))),"Galvanized requiring replacement",IF((OR((AND((ISNUMBER(SEARCH("Galvanized",K12806))),AQ12806="Yes")),(AND((ISNUMBER(SEARCH("Galvanized",K12806))),AQ12806="Unknown")))),"Galvanized requiring replacement",IF(I12806="Galvanized requiring replacement","Galvanized requiring replacement",IF(K12806="Galvanized requiring replacement","Galvanized requiring replacement",IF(ISNUMBER(SEARCH("Unknown",I12806)),"Unknown",IF(ISNUMBER(SEARCH("Unknown",K12806)),"Unknown",IF(I12806="","Unknown",IF(K12806="","Unknown","Non-lead")))))))))))</f>
        <v/>
      </c>
    </row>
    <row r="12807" spans="18:18">
      <c r="R12807" s="107" t="str">
        <f t="shared" si="200"/>
        <v/>
      </c>
    </row>
    <row r="12808" spans="18:18">
      <c r="R12808" s="107" t="str">
        <f t="shared" si="200"/>
        <v/>
      </c>
    </row>
    <row r="12809" spans="18:18">
      <c r="R12809" s="107" t="str">
        <f t="shared" si="200"/>
        <v/>
      </c>
    </row>
    <row r="12810" spans="18:18">
      <c r="R12810" s="107" t="str">
        <f t="shared" si="200"/>
        <v/>
      </c>
    </row>
    <row r="12811" spans="18:18">
      <c r="R12811" s="107" t="str">
        <f t="shared" si="200"/>
        <v/>
      </c>
    </row>
    <row r="12812" spans="18:18">
      <c r="R12812" s="107" t="str">
        <f t="shared" si="200"/>
        <v/>
      </c>
    </row>
    <row r="12813" spans="18:18">
      <c r="R12813" s="107" t="str">
        <f t="shared" si="200"/>
        <v/>
      </c>
    </row>
    <row r="12814" spans="18:18">
      <c r="R12814" s="107" t="str">
        <f t="shared" si="200"/>
        <v/>
      </c>
    </row>
    <row r="12815" spans="18:18">
      <c r="R12815" s="107" t="str">
        <f t="shared" si="200"/>
        <v/>
      </c>
    </row>
    <row r="12816" spans="18:18">
      <c r="R12816" s="107" t="str">
        <f t="shared" si="200"/>
        <v/>
      </c>
    </row>
    <row r="12817" spans="18:18">
      <c r="R12817" s="107" t="str">
        <f t="shared" si="200"/>
        <v/>
      </c>
    </row>
    <row r="12818" spans="18:18">
      <c r="R12818" s="107" t="str">
        <f t="shared" si="200"/>
        <v/>
      </c>
    </row>
    <row r="12819" spans="18:18">
      <c r="R12819" s="107" t="str">
        <f t="shared" si="200"/>
        <v/>
      </c>
    </row>
    <row r="12820" spans="18:18">
      <c r="R12820" s="107" t="str">
        <f t="shared" si="200"/>
        <v/>
      </c>
    </row>
    <row r="12821" spans="18:18">
      <c r="R12821" s="107" t="str">
        <f t="shared" si="200"/>
        <v/>
      </c>
    </row>
    <row r="12822" spans="18:18">
      <c r="R12822" s="107" t="str">
        <f t="shared" si="200"/>
        <v/>
      </c>
    </row>
    <row r="12823" spans="18:18">
      <c r="R12823" s="107" t="str">
        <f t="shared" si="200"/>
        <v/>
      </c>
    </row>
    <row r="12824" spans="18:18">
      <c r="R12824" s="107" t="str">
        <f t="shared" si="200"/>
        <v/>
      </c>
    </row>
    <row r="12825" spans="18:18">
      <c r="R12825" s="107" t="str">
        <f t="shared" si="200"/>
        <v/>
      </c>
    </row>
    <row r="12826" spans="18:18">
      <c r="R12826" s="107" t="str">
        <f t="shared" si="200"/>
        <v/>
      </c>
    </row>
    <row r="12827" spans="18:18">
      <c r="R12827" s="107" t="str">
        <f t="shared" si="200"/>
        <v/>
      </c>
    </row>
    <row r="12828" spans="18:18">
      <c r="R12828" s="107" t="str">
        <f t="shared" si="200"/>
        <v/>
      </c>
    </row>
    <row r="12829" spans="18:18">
      <c r="R12829" s="107" t="str">
        <f t="shared" si="200"/>
        <v/>
      </c>
    </row>
    <row r="12830" spans="18:18">
      <c r="R12830" s="107" t="str">
        <f t="shared" si="200"/>
        <v/>
      </c>
    </row>
    <row r="12831" spans="18:18">
      <c r="R12831" s="107" t="str">
        <f t="shared" si="200"/>
        <v/>
      </c>
    </row>
    <row r="12832" spans="18:18">
      <c r="R12832" s="107" t="str">
        <f t="shared" si="200"/>
        <v/>
      </c>
    </row>
    <row r="12833" spans="18:18">
      <c r="R12833" s="107" t="str">
        <f t="shared" si="200"/>
        <v/>
      </c>
    </row>
    <row r="12834" spans="18:18">
      <c r="R12834" s="107" t="str">
        <f t="shared" si="200"/>
        <v/>
      </c>
    </row>
    <row r="12835" spans="18:18">
      <c r="R12835" s="107" t="str">
        <f t="shared" si="200"/>
        <v/>
      </c>
    </row>
    <row r="12836" spans="18:18">
      <c r="R12836" s="107" t="str">
        <f t="shared" si="200"/>
        <v/>
      </c>
    </row>
    <row r="12837" spans="18:18">
      <c r="R12837" s="107" t="str">
        <f t="shared" si="200"/>
        <v/>
      </c>
    </row>
    <row r="12838" spans="18:18">
      <c r="R12838" s="107" t="str">
        <f t="shared" si="200"/>
        <v/>
      </c>
    </row>
    <row r="12839" spans="18:18">
      <c r="R12839" s="107" t="str">
        <f t="shared" si="200"/>
        <v/>
      </c>
    </row>
    <row r="12840" spans="18:18">
      <c r="R12840" s="107" t="str">
        <f t="shared" si="200"/>
        <v/>
      </c>
    </row>
    <row r="12841" spans="18:18">
      <c r="R12841" s="107" t="str">
        <f t="shared" si="200"/>
        <v/>
      </c>
    </row>
    <row r="12842" spans="18:18">
      <c r="R12842" s="107" t="str">
        <f t="shared" si="200"/>
        <v/>
      </c>
    </row>
    <row r="12843" spans="18:18">
      <c r="R12843" s="107" t="str">
        <f t="shared" si="200"/>
        <v/>
      </c>
    </row>
    <row r="12844" spans="18:18">
      <c r="R12844" s="107" t="str">
        <f t="shared" si="200"/>
        <v/>
      </c>
    </row>
    <row r="12845" spans="18:18">
      <c r="R12845" s="107" t="str">
        <f t="shared" si="200"/>
        <v/>
      </c>
    </row>
    <row r="12846" spans="18:18">
      <c r="R12846" s="107" t="str">
        <f t="shared" si="200"/>
        <v/>
      </c>
    </row>
    <row r="12847" spans="18:18">
      <c r="R12847" s="107" t="str">
        <f t="shared" si="200"/>
        <v/>
      </c>
    </row>
    <row r="12848" spans="18:18">
      <c r="R12848" s="107" t="str">
        <f t="shared" si="200"/>
        <v/>
      </c>
    </row>
    <row r="12849" spans="18:18">
      <c r="R12849" s="107" t="str">
        <f t="shared" si="200"/>
        <v/>
      </c>
    </row>
    <row r="12850" spans="18:18">
      <c r="R12850" s="107" t="str">
        <f t="shared" si="200"/>
        <v/>
      </c>
    </row>
    <row r="12851" spans="18:18">
      <c r="R12851" s="107" t="str">
        <f t="shared" si="200"/>
        <v/>
      </c>
    </row>
    <row r="12852" spans="18:18">
      <c r="R12852" s="107" t="str">
        <f t="shared" si="200"/>
        <v/>
      </c>
    </row>
    <row r="12853" spans="18:18">
      <c r="R12853" s="107" t="str">
        <f t="shared" si="200"/>
        <v/>
      </c>
    </row>
    <row r="12854" spans="18:18">
      <c r="R12854" s="107" t="str">
        <f t="shared" si="200"/>
        <v/>
      </c>
    </row>
    <row r="12855" spans="18:18">
      <c r="R12855" s="107" t="str">
        <f t="shared" si="200"/>
        <v/>
      </c>
    </row>
    <row r="12856" spans="18:18">
      <c r="R12856" s="107" t="str">
        <f t="shared" si="200"/>
        <v/>
      </c>
    </row>
    <row r="12857" spans="18:18">
      <c r="R12857" s="107" t="str">
        <f t="shared" si="200"/>
        <v/>
      </c>
    </row>
    <row r="12858" spans="18:18">
      <c r="R12858" s="107" t="str">
        <f t="shared" si="200"/>
        <v/>
      </c>
    </row>
    <row r="12859" spans="18:18">
      <c r="R12859" s="107" t="str">
        <f t="shared" si="200"/>
        <v/>
      </c>
    </row>
    <row r="12860" spans="18:18">
      <c r="R12860" s="107" t="str">
        <f t="shared" si="200"/>
        <v/>
      </c>
    </row>
    <row r="12861" spans="18:18">
      <c r="R12861" s="107" t="str">
        <f t="shared" si="200"/>
        <v/>
      </c>
    </row>
    <row r="12862" spans="18:18">
      <c r="R12862" s="107" t="str">
        <f t="shared" si="200"/>
        <v/>
      </c>
    </row>
    <row r="12863" spans="18:18">
      <c r="R12863" s="107" t="str">
        <f t="shared" si="200"/>
        <v/>
      </c>
    </row>
    <row r="12864" spans="18:18">
      <c r="R12864" s="107" t="str">
        <f t="shared" si="200"/>
        <v/>
      </c>
    </row>
    <row r="12865" spans="18:18">
      <c r="R12865" s="107" t="str">
        <f t="shared" si="200"/>
        <v/>
      </c>
    </row>
    <row r="12866" spans="18:18">
      <c r="R12866" s="107" t="str">
        <f t="shared" si="200"/>
        <v/>
      </c>
    </row>
    <row r="12867" spans="18:18">
      <c r="R12867" s="107" t="str">
        <f t="shared" si="200"/>
        <v/>
      </c>
    </row>
    <row r="12868" spans="18:18">
      <c r="R12868" s="107" t="str">
        <f t="shared" si="200"/>
        <v/>
      </c>
    </row>
    <row r="12869" spans="18:18">
      <c r="R12869" s="107" t="str">
        <f t="shared" si="200"/>
        <v/>
      </c>
    </row>
    <row r="12870" spans="18:18">
      <c r="R12870" s="107" t="str">
        <f t="shared" ref="R12870:R12933" si="201">IF(AND(I12870="",K12870=""),"",IF(I12870="Lead","Lead",IF(K12870="Lead","Lead",IF((OR((AND((ISNUMBER(SEARCH("Galvanized",K12870))),AM12870="Yes")),(AND((ISNUMBER(SEARCH("Galvanized",K12870))),AM12870="Unknown")))),"Galvanized requiring replacement",IF((OR((AND((ISNUMBER(SEARCH("Galvanized",K12870))),AQ12870="Yes")),(AND((ISNUMBER(SEARCH("Galvanized",K12870))),AQ12870="Unknown")))),"Galvanized requiring replacement",IF(I12870="Galvanized requiring replacement","Galvanized requiring replacement",IF(K12870="Galvanized requiring replacement","Galvanized requiring replacement",IF(ISNUMBER(SEARCH("Unknown",I12870)),"Unknown",IF(ISNUMBER(SEARCH("Unknown",K12870)),"Unknown",IF(I12870="","Unknown",IF(K12870="","Unknown","Non-lead")))))))))))</f>
        <v/>
      </c>
    </row>
    <row r="12871" spans="18:18">
      <c r="R12871" s="107" t="str">
        <f t="shared" si="201"/>
        <v/>
      </c>
    </row>
    <row r="12872" spans="18:18">
      <c r="R12872" s="107" t="str">
        <f t="shared" si="201"/>
        <v/>
      </c>
    </row>
    <row r="12873" spans="18:18">
      <c r="R12873" s="107" t="str">
        <f t="shared" si="201"/>
        <v/>
      </c>
    </row>
    <row r="12874" spans="18:18">
      <c r="R12874" s="107" t="str">
        <f t="shared" si="201"/>
        <v/>
      </c>
    </row>
    <row r="12875" spans="18:18">
      <c r="R12875" s="107" t="str">
        <f t="shared" si="201"/>
        <v/>
      </c>
    </row>
    <row r="12876" spans="18:18">
      <c r="R12876" s="107" t="str">
        <f t="shared" si="201"/>
        <v/>
      </c>
    </row>
    <row r="12877" spans="18:18">
      <c r="R12877" s="107" t="str">
        <f t="shared" si="201"/>
        <v/>
      </c>
    </row>
    <row r="12878" spans="18:18">
      <c r="R12878" s="107" t="str">
        <f t="shared" si="201"/>
        <v/>
      </c>
    </row>
    <row r="12879" spans="18:18">
      <c r="R12879" s="107" t="str">
        <f t="shared" si="201"/>
        <v/>
      </c>
    </row>
    <row r="12880" spans="18:18">
      <c r="R12880" s="107" t="str">
        <f t="shared" si="201"/>
        <v/>
      </c>
    </row>
    <row r="12881" spans="18:18">
      <c r="R12881" s="107" t="str">
        <f t="shared" si="201"/>
        <v/>
      </c>
    </row>
    <row r="12882" spans="18:18">
      <c r="R12882" s="107" t="str">
        <f t="shared" si="201"/>
        <v/>
      </c>
    </row>
    <row r="12883" spans="18:18">
      <c r="R12883" s="107" t="str">
        <f t="shared" si="201"/>
        <v/>
      </c>
    </row>
    <row r="12884" spans="18:18">
      <c r="R12884" s="107" t="str">
        <f t="shared" si="201"/>
        <v/>
      </c>
    </row>
    <row r="12885" spans="18:18">
      <c r="R12885" s="107" t="str">
        <f t="shared" si="201"/>
        <v/>
      </c>
    </row>
    <row r="12886" spans="18:18">
      <c r="R12886" s="107" t="str">
        <f t="shared" si="201"/>
        <v/>
      </c>
    </row>
    <row r="12887" spans="18:18">
      <c r="R12887" s="107" t="str">
        <f t="shared" si="201"/>
        <v/>
      </c>
    </row>
    <row r="12888" spans="18:18">
      <c r="R12888" s="107" t="str">
        <f t="shared" si="201"/>
        <v/>
      </c>
    </row>
    <row r="12889" spans="18:18">
      <c r="R12889" s="107" t="str">
        <f t="shared" si="201"/>
        <v/>
      </c>
    </row>
    <row r="12890" spans="18:18">
      <c r="R12890" s="107" t="str">
        <f t="shared" si="201"/>
        <v/>
      </c>
    </row>
    <row r="12891" spans="18:18">
      <c r="R12891" s="107" t="str">
        <f t="shared" si="201"/>
        <v/>
      </c>
    </row>
    <row r="12892" spans="18:18">
      <c r="R12892" s="107" t="str">
        <f t="shared" si="201"/>
        <v/>
      </c>
    </row>
    <row r="12893" spans="18:18">
      <c r="R12893" s="107" t="str">
        <f t="shared" si="201"/>
        <v/>
      </c>
    </row>
    <row r="12894" spans="18:18">
      <c r="R12894" s="107" t="str">
        <f t="shared" si="201"/>
        <v/>
      </c>
    </row>
    <row r="12895" spans="18:18">
      <c r="R12895" s="107" t="str">
        <f t="shared" si="201"/>
        <v/>
      </c>
    </row>
    <row r="12896" spans="18:18">
      <c r="R12896" s="107" t="str">
        <f t="shared" si="201"/>
        <v/>
      </c>
    </row>
    <row r="12897" spans="18:18">
      <c r="R12897" s="107" t="str">
        <f t="shared" si="201"/>
        <v/>
      </c>
    </row>
    <row r="12898" spans="18:18">
      <c r="R12898" s="107" t="str">
        <f t="shared" si="201"/>
        <v/>
      </c>
    </row>
    <row r="12899" spans="18:18">
      <c r="R12899" s="107" t="str">
        <f t="shared" si="201"/>
        <v/>
      </c>
    </row>
    <row r="12900" spans="18:18">
      <c r="R12900" s="107" t="str">
        <f t="shared" si="201"/>
        <v/>
      </c>
    </row>
    <row r="12901" spans="18:18">
      <c r="R12901" s="107" t="str">
        <f t="shared" si="201"/>
        <v/>
      </c>
    </row>
    <row r="12902" spans="18:18">
      <c r="R12902" s="107" t="str">
        <f t="shared" si="201"/>
        <v/>
      </c>
    </row>
    <row r="12903" spans="18:18">
      <c r="R12903" s="107" t="str">
        <f t="shared" si="201"/>
        <v/>
      </c>
    </row>
    <row r="12904" spans="18:18">
      <c r="R12904" s="107" t="str">
        <f t="shared" si="201"/>
        <v/>
      </c>
    </row>
    <row r="12905" spans="18:18">
      <c r="R12905" s="107" t="str">
        <f t="shared" si="201"/>
        <v/>
      </c>
    </row>
    <row r="12906" spans="18:18">
      <c r="R12906" s="107" t="str">
        <f t="shared" si="201"/>
        <v/>
      </c>
    </row>
    <row r="12907" spans="18:18">
      <c r="R12907" s="107" t="str">
        <f t="shared" si="201"/>
        <v/>
      </c>
    </row>
    <row r="12908" spans="18:18">
      <c r="R12908" s="107" t="str">
        <f t="shared" si="201"/>
        <v/>
      </c>
    </row>
    <row r="12909" spans="18:18">
      <c r="R12909" s="107" t="str">
        <f t="shared" si="201"/>
        <v/>
      </c>
    </row>
    <row r="12910" spans="18:18">
      <c r="R12910" s="107" t="str">
        <f t="shared" si="201"/>
        <v/>
      </c>
    </row>
    <row r="12911" spans="18:18">
      <c r="R12911" s="107" t="str">
        <f t="shared" si="201"/>
        <v/>
      </c>
    </row>
    <row r="12912" spans="18:18">
      <c r="R12912" s="107" t="str">
        <f t="shared" si="201"/>
        <v/>
      </c>
    </row>
    <row r="12913" spans="18:18">
      <c r="R12913" s="107" t="str">
        <f t="shared" si="201"/>
        <v/>
      </c>
    </row>
    <row r="12914" spans="18:18">
      <c r="R12914" s="107" t="str">
        <f t="shared" si="201"/>
        <v/>
      </c>
    </row>
    <row r="12915" spans="18:18">
      <c r="R12915" s="107" t="str">
        <f t="shared" si="201"/>
        <v/>
      </c>
    </row>
    <row r="12916" spans="18:18">
      <c r="R12916" s="107" t="str">
        <f t="shared" si="201"/>
        <v/>
      </c>
    </row>
    <row r="12917" spans="18:18">
      <c r="R12917" s="107" t="str">
        <f t="shared" si="201"/>
        <v/>
      </c>
    </row>
    <row r="12918" spans="18:18">
      <c r="R12918" s="107" t="str">
        <f t="shared" si="201"/>
        <v/>
      </c>
    </row>
    <row r="12919" spans="18:18">
      <c r="R12919" s="107" t="str">
        <f t="shared" si="201"/>
        <v/>
      </c>
    </row>
    <row r="12920" spans="18:18">
      <c r="R12920" s="107" t="str">
        <f t="shared" si="201"/>
        <v/>
      </c>
    </row>
    <row r="12921" spans="18:18">
      <c r="R12921" s="107" t="str">
        <f t="shared" si="201"/>
        <v/>
      </c>
    </row>
    <row r="12922" spans="18:18">
      <c r="R12922" s="107" t="str">
        <f t="shared" si="201"/>
        <v/>
      </c>
    </row>
    <row r="12923" spans="18:18">
      <c r="R12923" s="107" t="str">
        <f t="shared" si="201"/>
        <v/>
      </c>
    </row>
    <row r="12924" spans="18:18">
      <c r="R12924" s="107" t="str">
        <f t="shared" si="201"/>
        <v/>
      </c>
    </row>
    <row r="12925" spans="18:18">
      <c r="R12925" s="107" t="str">
        <f t="shared" si="201"/>
        <v/>
      </c>
    </row>
    <row r="12926" spans="18:18">
      <c r="R12926" s="107" t="str">
        <f t="shared" si="201"/>
        <v/>
      </c>
    </row>
    <row r="12927" spans="18:18">
      <c r="R12927" s="107" t="str">
        <f t="shared" si="201"/>
        <v/>
      </c>
    </row>
    <row r="12928" spans="18:18">
      <c r="R12928" s="107" t="str">
        <f t="shared" si="201"/>
        <v/>
      </c>
    </row>
    <row r="12929" spans="18:18">
      <c r="R12929" s="107" t="str">
        <f t="shared" si="201"/>
        <v/>
      </c>
    </row>
    <row r="12930" spans="18:18">
      <c r="R12930" s="107" t="str">
        <f t="shared" si="201"/>
        <v/>
      </c>
    </row>
    <row r="12931" spans="18:18">
      <c r="R12931" s="107" t="str">
        <f t="shared" si="201"/>
        <v/>
      </c>
    </row>
    <row r="12932" spans="18:18">
      <c r="R12932" s="107" t="str">
        <f t="shared" si="201"/>
        <v/>
      </c>
    </row>
    <row r="12933" spans="18:18">
      <c r="R12933" s="107" t="str">
        <f t="shared" si="201"/>
        <v/>
      </c>
    </row>
    <row r="12934" spans="18:18">
      <c r="R12934" s="107" t="str">
        <f t="shared" ref="R12934:R12997" si="202">IF(AND(I12934="",K12934=""),"",IF(I12934="Lead","Lead",IF(K12934="Lead","Lead",IF((OR((AND((ISNUMBER(SEARCH("Galvanized",K12934))),AM12934="Yes")),(AND((ISNUMBER(SEARCH("Galvanized",K12934))),AM12934="Unknown")))),"Galvanized requiring replacement",IF((OR((AND((ISNUMBER(SEARCH("Galvanized",K12934))),AQ12934="Yes")),(AND((ISNUMBER(SEARCH("Galvanized",K12934))),AQ12934="Unknown")))),"Galvanized requiring replacement",IF(I12934="Galvanized requiring replacement","Galvanized requiring replacement",IF(K12934="Galvanized requiring replacement","Galvanized requiring replacement",IF(ISNUMBER(SEARCH("Unknown",I12934)),"Unknown",IF(ISNUMBER(SEARCH("Unknown",K12934)),"Unknown",IF(I12934="","Unknown",IF(K12934="","Unknown","Non-lead")))))))))))</f>
        <v/>
      </c>
    </row>
    <row r="12935" spans="18:18">
      <c r="R12935" s="107" t="str">
        <f t="shared" si="202"/>
        <v/>
      </c>
    </row>
    <row r="12936" spans="18:18">
      <c r="R12936" s="107" t="str">
        <f t="shared" si="202"/>
        <v/>
      </c>
    </row>
    <row r="12937" spans="18:18">
      <c r="R12937" s="107" t="str">
        <f t="shared" si="202"/>
        <v/>
      </c>
    </row>
    <row r="12938" spans="18:18">
      <c r="R12938" s="107" t="str">
        <f t="shared" si="202"/>
        <v/>
      </c>
    </row>
    <row r="12939" spans="18:18">
      <c r="R12939" s="107" t="str">
        <f t="shared" si="202"/>
        <v/>
      </c>
    </row>
    <row r="12940" spans="18:18">
      <c r="R12940" s="107" t="str">
        <f t="shared" si="202"/>
        <v/>
      </c>
    </row>
    <row r="12941" spans="18:18">
      <c r="R12941" s="107" t="str">
        <f t="shared" si="202"/>
        <v/>
      </c>
    </row>
    <row r="12942" spans="18:18">
      <c r="R12942" s="107" t="str">
        <f t="shared" si="202"/>
        <v/>
      </c>
    </row>
    <row r="12943" spans="18:18">
      <c r="R12943" s="107" t="str">
        <f t="shared" si="202"/>
        <v/>
      </c>
    </row>
    <row r="12944" spans="18:18">
      <c r="R12944" s="107" t="str">
        <f t="shared" si="202"/>
        <v/>
      </c>
    </row>
    <row r="12945" spans="18:18">
      <c r="R12945" s="107" t="str">
        <f t="shared" si="202"/>
        <v/>
      </c>
    </row>
    <row r="12946" spans="18:18">
      <c r="R12946" s="107" t="str">
        <f t="shared" si="202"/>
        <v/>
      </c>
    </row>
    <row r="12947" spans="18:18">
      <c r="R12947" s="107" t="str">
        <f t="shared" si="202"/>
        <v/>
      </c>
    </row>
    <row r="12948" spans="18:18">
      <c r="R12948" s="107" t="str">
        <f t="shared" si="202"/>
        <v/>
      </c>
    </row>
    <row r="12949" spans="18:18">
      <c r="R12949" s="107" t="str">
        <f t="shared" si="202"/>
        <v/>
      </c>
    </row>
    <row r="12950" spans="18:18">
      <c r="R12950" s="107" t="str">
        <f t="shared" si="202"/>
        <v/>
      </c>
    </row>
    <row r="12951" spans="18:18">
      <c r="R12951" s="107" t="str">
        <f t="shared" si="202"/>
        <v/>
      </c>
    </row>
    <row r="12952" spans="18:18">
      <c r="R12952" s="107" t="str">
        <f t="shared" si="202"/>
        <v/>
      </c>
    </row>
    <row r="12953" spans="18:18">
      <c r="R12953" s="107" t="str">
        <f t="shared" si="202"/>
        <v/>
      </c>
    </row>
    <row r="12954" spans="18:18">
      <c r="R12954" s="107" t="str">
        <f t="shared" si="202"/>
        <v/>
      </c>
    </row>
    <row r="12955" spans="18:18">
      <c r="R12955" s="107" t="str">
        <f t="shared" si="202"/>
        <v/>
      </c>
    </row>
    <row r="12956" spans="18:18">
      <c r="R12956" s="107" t="str">
        <f t="shared" si="202"/>
        <v/>
      </c>
    </row>
    <row r="12957" spans="18:18">
      <c r="R12957" s="107" t="str">
        <f t="shared" si="202"/>
        <v/>
      </c>
    </row>
    <row r="12958" spans="18:18">
      <c r="R12958" s="107" t="str">
        <f t="shared" si="202"/>
        <v/>
      </c>
    </row>
    <row r="12959" spans="18:18">
      <c r="R12959" s="107" t="str">
        <f t="shared" si="202"/>
        <v/>
      </c>
    </row>
    <row r="12960" spans="18:18">
      <c r="R12960" s="107" t="str">
        <f t="shared" si="202"/>
        <v/>
      </c>
    </row>
    <row r="12961" spans="18:18">
      <c r="R12961" s="107" t="str">
        <f t="shared" si="202"/>
        <v/>
      </c>
    </row>
    <row r="12962" spans="18:18">
      <c r="R12962" s="107" t="str">
        <f t="shared" si="202"/>
        <v/>
      </c>
    </row>
    <row r="12963" spans="18:18">
      <c r="R12963" s="107" t="str">
        <f t="shared" si="202"/>
        <v/>
      </c>
    </row>
    <row r="12964" spans="18:18">
      <c r="R12964" s="107" t="str">
        <f t="shared" si="202"/>
        <v/>
      </c>
    </row>
    <row r="12965" spans="18:18">
      <c r="R12965" s="107" t="str">
        <f t="shared" si="202"/>
        <v/>
      </c>
    </row>
    <row r="12966" spans="18:18">
      <c r="R12966" s="107" t="str">
        <f t="shared" si="202"/>
        <v/>
      </c>
    </row>
    <row r="12967" spans="18:18">
      <c r="R12967" s="107" t="str">
        <f t="shared" si="202"/>
        <v/>
      </c>
    </row>
    <row r="12968" spans="18:18">
      <c r="R12968" s="107" t="str">
        <f t="shared" si="202"/>
        <v/>
      </c>
    </row>
    <row r="12969" spans="18:18">
      <c r="R12969" s="107" t="str">
        <f t="shared" si="202"/>
        <v/>
      </c>
    </row>
    <row r="12970" spans="18:18">
      <c r="R12970" s="107" t="str">
        <f t="shared" si="202"/>
        <v/>
      </c>
    </row>
    <row r="12971" spans="18:18">
      <c r="R12971" s="107" t="str">
        <f t="shared" si="202"/>
        <v/>
      </c>
    </row>
    <row r="12972" spans="18:18">
      <c r="R12972" s="107" t="str">
        <f t="shared" si="202"/>
        <v/>
      </c>
    </row>
    <row r="12973" spans="18:18">
      <c r="R12973" s="107" t="str">
        <f t="shared" si="202"/>
        <v/>
      </c>
    </row>
    <row r="12974" spans="18:18">
      <c r="R12974" s="107" t="str">
        <f t="shared" si="202"/>
        <v/>
      </c>
    </row>
    <row r="12975" spans="18:18">
      <c r="R12975" s="107" t="str">
        <f t="shared" si="202"/>
        <v/>
      </c>
    </row>
    <row r="12976" spans="18:18">
      <c r="R12976" s="107" t="str">
        <f t="shared" si="202"/>
        <v/>
      </c>
    </row>
    <row r="12977" spans="18:18">
      <c r="R12977" s="107" t="str">
        <f t="shared" si="202"/>
        <v/>
      </c>
    </row>
    <row r="12978" spans="18:18">
      <c r="R12978" s="107" t="str">
        <f t="shared" si="202"/>
        <v/>
      </c>
    </row>
    <row r="12979" spans="18:18">
      <c r="R12979" s="107" t="str">
        <f t="shared" si="202"/>
        <v/>
      </c>
    </row>
    <row r="12980" spans="18:18">
      <c r="R12980" s="107" t="str">
        <f t="shared" si="202"/>
        <v/>
      </c>
    </row>
    <row r="12981" spans="18:18">
      <c r="R12981" s="107" t="str">
        <f t="shared" si="202"/>
        <v/>
      </c>
    </row>
    <row r="12982" spans="18:18">
      <c r="R12982" s="107" t="str">
        <f t="shared" si="202"/>
        <v/>
      </c>
    </row>
    <row r="12983" spans="18:18">
      <c r="R12983" s="107" t="str">
        <f t="shared" si="202"/>
        <v/>
      </c>
    </row>
    <row r="12984" spans="18:18">
      <c r="R12984" s="107" t="str">
        <f t="shared" si="202"/>
        <v/>
      </c>
    </row>
    <row r="12985" spans="18:18">
      <c r="R12985" s="107" t="str">
        <f t="shared" si="202"/>
        <v/>
      </c>
    </row>
    <row r="12986" spans="18:18">
      <c r="R12986" s="107" t="str">
        <f t="shared" si="202"/>
        <v/>
      </c>
    </row>
    <row r="12987" spans="18:18">
      <c r="R12987" s="107" t="str">
        <f t="shared" si="202"/>
        <v/>
      </c>
    </row>
    <row r="12988" spans="18:18">
      <c r="R12988" s="107" t="str">
        <f t="shared" si="202"/>
        <v/>
      </c>
    </row>
    <row r="12989" spans="18:18">
      <c r="R12989" s="107" t="str">
        <f t="shared" si="202"/>
        <v/>
      </c>
    </row>
    <row r="12990" spans="18:18">
      <c r="R12990" s="107" t="str">
        <f t="shared" si="202"/>
        <v/>
      </c>
    </row>
    <row r="12991" spans="18:18">
      <c r="R12991" s="107" t="str">
        <f t="shared" si="202"/>
        <v/>
      </c>
    </row>
    <row r="12992" spans="18:18">
      <c r="R12992" s="107" t="str">
        <f t="shared" si="202"/>
        <v/>
      </c>
    </row>
    <row r="12993" spans="18:18">
      <c r="R12993" s="107" t="str">
        <f t="shared" si="202"/>
        <v/>
      </c>
    </row>
    <row r="12994" spans="18:18">
      <c r="R12994" s="107" t="str">
        <f t="shared" si="202"/>
        <v/>
      </c>
    </row>
    <row r="12995" spans="18:18">
      <c r="R12995" s="107" t="str">
        <f t="shared" si="202"/>
        <v/>
      </c>
    </row>
    <row r="12996" spans="18:18">
      <c r="R12996" s="107" t="str">
        <f t="shared" si="202"/>
        <v/>
      </c>
    </row>
    <row r="12997" spans="18:18">
      <c r="R12997" s="107" t="str">
        <f t="shared" si="202"/>
        <v/>
      </c>
    </row>
    <row r="12998" spans="18:18">
      <c r="R12998" s="107" t="str">
        <f t="shared" ref="R12998:R13061" si="203">IF(AND(I12998="",K12998=""),"",IF(I12998="Lead","Lead",IF(K12998="Lead","Lead",IF((OR((AND((ISNUMBER(SEARCH("Galvanized",K12998))),AM12998="Yes")),(AND((ISNUMBER(SEARCH("Galvanized",K12998))),AM12998="Unknown")))),"Galvanized requiring replacement",IF((OR((AND((ISNUMBER(SEARCH("Galvanized",K12998))),AQ12998="Yes")),(AND((ISNUMBER(SEARCH("Galvanized",K12998))),AQ12998="Unknown")))),"Galvanized requiring replacement",IF(I12998="Galvanized requiring replacement","Galvanized requiring replacement",IF(K12998="Galvanized requiring replacement","Galvanized requiring replacement",IF(ISNUMBER(SEARCH("Unknown",I12998)),"Unknown",IF(ISNUMBER(SEARCH("Unknown",K12998)),"Unknown",IF(I12998="","Unknown",IF(K12998="","Unknown","Non-lead")))))))))))</f>
        <v/>
      </c>
    </row>
    <row r="12999" spans="18:18">
      <c r="R12999" s="107" t="str">
        <f t="shared" si="203"/>
        <v/>
      </c>
    </row>
    <row r="13000" spans="18:18">
      <c r="R13000" s="107" t="str">
        <f t="shared" si="203"/>
        <v/>
      </c>
    </row>
    <row r="13001" spans="18:18">
      <c r="R13001" s="107" t="str">
        <f t="shared" si="203"/>
        <v/>
      </c>
    </row>
    <row r="13002" spans="18:18">
      <c r="R13002" s="107" t="str">
        <f t="shared" si="203"/>
        <v/>
      </c>
    </row>
    <row r="13003" spans="18:18">
      <c r="R13003" s="107" t="str">
        <f t="shared" si="203"/>
        <v/>
      </c>
    </row>
    <row r="13004" spans="18:18">
      <c r="R13004" s="107" t="str">
        <f t="shared" si="203"/>
        <v/>
      </c>
    </row>
    <row r="13005" spans="18:18">
      <c r="R13005" s="107" t="str">
        <f t="shared" si="203"/>
        <v/>
      </c>
    </row>
    <row r="13006" spans="18:18">
      <c r="R13006" s="107" t="str">
        <f t="shared" si="203"/>
        <v/>
      </c>
    </row>
    <row r="13007" spans="18:18">
      <c r="R13007" s="107" t="str">
        <f t="shared" si="203"/>
        <v/>
      </c>
    </row>
    <row r="13008" spans="18:18">
      <c r="R13008" s="107" t="str">
        <f t="shared" si="203"/>
        <v/>
      </c>
    </row>
    <row r="13009" spans="18:18">
      <c r="R13009" s="107" t="str">
        <f t="shared" si="203"/>
        <v/>
      </c>
    </row>
    <row r="13010" spans="18:18">
      <c r="R13010" s="107" t="str">
        <f t="shared" si="203"/>
        <v/>
      </c>
    </row>
    <row r="13011" spans="18:18">
      <c r="R13011" s="107" t="str">
        <f t="shared" si="203"/>
        <v/>
      </c>
    </row>
    <row r="13012" spans="18:18">
      <c r="R13012" s="107" t="str">
        <f t="shared" si="203"/>
        <v/>
      </c>
    </row>
    <row r="13013" spans="18:18">
      <c r="R13013" s="107" t="str">
        <f t="shared" si="203"/>
        <v/>
      </c>
    </row>
    <row r="13014" spans="18:18">
      <c r="R13014" s="107" t="str">
        <f t="shared" si="203"/>
        <v/>
      </c>
    </row>
    <row r="13015" spans="18:18">
      <c r="R13015" s="107" t="str">
        <f t="shared" si="203"/>
        <v/>
      </c>
    </row>
    <row r="13016" spans="18:18">
      <c r="R13016" s="107" t="str">
        <f t="shared" si="203"/>
        <v/>
      </c>
    </row>
    <row r="13017" spans="18:18">
      <c r="R13017" s="107" t="str">
        <f t="shared" si="203"/>
        <v/>
      </c>
    </row>
    <row r="13018" spans="18:18">
      <c r="R13018" s="107" t="str">
        <f t="shared" si="203"/>
        <v/>
      </c>
    </row>
    <row r="13019" spans="18:18">
      <c r="R13019" s="107" t="str">
        <f t="shared" si="203"/>
        <v/>
      </c>
    </row>
    <row r="13020" spans="18:18">
      <c r="R13020" s="107" t="str">
        <f t="shared" si="203"/>
        <v/>
      </c>
    </row>
    <row r="13021" spans="18:18">
      <c r="R13021" s="107" t="str">
        <f t="shared" si="203"/>
        <v/>
      </c>
    </row>
    <row r="13022" spans="18:18">
      <c r="R13022" s="107" t="str">
        <f t="shared" si="203"/>
        <v/>
      </c>
    </row>
    <row r="13023" spans="18:18">
      <c r="R13023" s="107" t="str">
        <f t="shared" si="203"/>
        <v/>
      </c>
    </row>
    <row r="13024" spans="18:18">
      <c r="R13024" s="107" t="str">
        <f t="shared" si="203"/>
        <v/>
      </c>
    </row>
    <row r="13025" spans="18:18">
      <c r="R13025" s="107" t="str">
        <f t="shared" si="203"/>
        <v/>
      </c>
    </row>
    <row r="13026" spans="18:18">
      <c r="R13026" s="107" t="str">
        <f t="shared" si="203"/>
        <v/>
      </c>
    </row>
    <row r="13027" spans="18:18">
      <c r="R13027" s="107" t="str">
        <f t="shared" si="203"/>
        <v/>
      </c>
    </row>
    <row r="13028" spans="18:18">
      <c r="R13028" s="107" t="str">
        <f t="shared" si="203"/>
        <v/>
      </c>
    </row>
    <row r="13029" spans="18:18">
      <c r="R13029" s="107" t="str">
        <f t="shared" si="203"/>
        <v/>
      </c>
    </row>
    <row r="13030" spans="18:18">
      <c r="R13030" s="107" t="str">
        <f t="shared" si="203"/>
        <v/>
      </c>
    </row>
    <row r="13031" spans="18:18">
      <c r="R13031" s="107" t="str">
        <f t="shared" si="203"/>
        <v/>
      </c>
    </row>
    <row r="13032" spans="18:18">
      <c r="R13032" s="107" t="str">
        <f t="shared" si="203"/>
        <v/>
      </c>
    </row>
    <row r="13033" spans="18:18">
      <c r="R13033" s="107" t="str">
        <f t="shared" si="203"/>
        <v/>
      </c>
    </row>
    <row r="13034" spans="18:18">
      <c r="R13034" s="107" t="str">
        <f t="shared" si="203"/>
        <v/>
      </c>
    </row>
    <row r="13035" spans="18:18">
      <c r="R13035" s="107" t="str">
        <f t="shared" si="203"/>
        <v/>
      </c>
    </row>
    <row r="13036" spans="18:18">
      <c r="R13036" s="107" t="str">
        <f t="shared" si="203"/>
        <v/>
      </c>
    </row>
    <row r="13037" spans="18:18">
      <c r="R13037" s="107" t="str">
        <f t="shared" si="203"/>
        <v/>
      </c>
    </row>
    <row r="13038" spans="18:18">
      <c r="R13038" s="107" t="str">
        <f t="shared" si="203"/>
        <v/>
      </c>
    </row>
    <row r="13039" spans="18:18">
      <c r="R13039" s="107" t="str">
        <f t="shared" si="203"/>
        <v/>
      </c>
    </row>
    <row r="13040" spans="18:18">
      <c r="R13040" s="107" t="str">
        <f t="shared" si="203"/>
        <v/>
      </c>
    </row>
    <row r="13041" spans="18:18">
      <c r="R13041" s="107" t="str">
        <f t="shared" si="203"/>
        <v/>
      </c>
    </row>
    <row r="13042" spans="18:18">
      <c r="R13042" s="107" t="str">
        <f t="shared" si="203"/>
        <v/>
      </c>
    </row>
    <row r="13043" spans="18:18">
      <c r="R13043" s="107" t="str">
        <f t="shared" si="203"/>
        <v/>
      </c>
    </row>
    <row r="13044" spans="18:18">
      <c r="R13044" s="107" t="str">
        <f t="shared" si="203"/>
        <v/>
      </c>
    </row>
    <row r="13045" spans="18:18">
      <c r="R13045" s="107" t="str">
        <f t="shared" si="203"/>
        <v/>
      </c>
    </row>
    <row r="13046" spans="18:18">
      <c r="R13046" s="107" t="str">
        <f t="shared" si="203"/>
        <v/>
      </c>
    </row>
    <row r="13047" spans="18:18">
      <c r="R13047" s="107" t="str">
        <f t="shared" si="203"/>
        <v/>
      </c>
    </row>
    <row r="13048" spans="18:18">
      <c r="R13048" s="107" t="str">
        <f t="shared" si="203"/>
        <v/>
      </c>
    </row>
    <row r="13049" spans="18:18">
      <c r="R13049" s="107" t="str">
        <f t="shared" si="203"/>
        <v/>
      </c>
    </row>
    <row r="13050" spans="18:18">
      <c r="R13050" s="107" t="str">
        <f t="shared" si="203"/>
        <v/>
      </c>
    </row>
    <row r="13051" spans="18:18">
      <c r="R13051" s="107" t="str">
        <f t="shared" si="203"/>
        <v/>
      </c>
    </row>
    <row r="13052" spans="18:18">
      <c r="R13052" s="107" t="str">
        <f t="shared" si="203"/>
        <v/>
      </c>
    </row>
    <row r="13053" spans="18:18">
      <c r="R13053" s="107" t="str">
        <f t="shared" si="203"/>
        <v/>
      </c>
    </row>
    <row r="13054" spans="18:18">
      <c r="R13054" s="107" t="str">
        <f t="shared" si="203"/>
        <v/>
      </c>
    </row>
    <row r="13055" spans="18:18">
      <c r="R13055" s="107" t="str">
        <f t="shared" si="203"/>
        <v/>
      </c>
    </row>
    <row r="13056" spans="18:18">
      <c r="R13056" s="107" t="str">
        <f t="shared" si="203"/>
        <v/>
      </c>
    </row>
    <row r="13057" spans="18:18">
      <c r="R13057" s="107" t="str">
        <f t="shared" si="203"/>
        <v/>
      </c>
    </row>
    <row r="13058" spans="18:18">
      <c r="R13058" s="107" t="str">
        <f t="shared" si="203"/>
        <v/>
      </c>
    </row>
    <row r="13059" spans="18:18">
      <c r="R13059" s="107" t="str">
        <f t="shared" si="203"/>
        <v/>
      </c>
    </row>
    <row r="13060" spans="18:18">
      <c r="R13060" s="107" t="str">
        <f t="shared" si="203"/>
        <v/>
      </c>
    </row>
    <row r="13061" spans="18:18">
      <c r="R13061" s="107" t="str">
        <f t="shared" si="203"/>
        <v/>
      </c>
    </row>
    <row r="13062" spans="18:18">
      <c r="R13062" s="107" t="str">
        <f t="shared" ref="R13062:R13125" si="204">IF(AND(I13062="",K13062=""),"",IF(I13062="Lead","Lead",IF(K13062="Lead","Lead",IF((OR((AND((ISNUMBER(SEARCH("Galvanized",K13062))),AM13062="Yes")),(AND((ISNUMBER(SEARCH("Galvanized",K13062))),AM13062="Unknown")))),"Galvanized requiring replacement",IF((OR((AND((ISNUMBER(SEARCH("Galvanized",K13062))),AQ13062="Yes")),(AND((ISNUMBER(SEARCH("Galvanized",K13062))),AQ13062="Unknown")))),"Galvanized requiring replacement",IF(I13062="Galvanized requiring replacement","Galvanized requiring replacement",IF(K13062="Galvanized requiring replacement","Galvanized requiring replacement",IF(ISNUMBER(SEARCH("Unknown",I13062)),"Unknown",IF(ISNUMBER(SEARCH("Unknown",K13062)),"Unknown",IF(I13062="","Unknown",IF(K13062="","Unknown","Non-lead")))))))))))</f>
        <v/>
      </c>
    </row>
    <row r="13063" spans="18:18">
      <c r="R13063" s="107" t="str">
        <f t="shared" si="204"/>
        <v/>
      </c>
    </row>
    <row r="13064" spans="18:18">
      <c r="R13064" s="107" t="str">
        <f t="shared" si="204"/>
        <v/>
      </c>
    </row>
    <row r="13065" spans="18:18">
      <c r="R13065" s="107" t="str">
        <f t="shared" si="204"/>
        <v/>
      </c>
    </row>
    <row r="13066" spans="18:18">
      <c r="R13066" s="107" t="str">
        <f t="shared" si="204"/>
        <v/>
      </c>
    </row>
    <row r="13067" spans="18:18">
      <c r="R13067" s="107" t="str">
        <f t="shared" si="204"/>
        <v/>
      </c>
    </row>
    <row r="13068" spans="18:18">
      <c r="R13068" s="107" t="str">
        <f t="shared" si="204"/>
        <v/>
      </c>
    </row>
    <row r="13069" spans="18:18">
      <c r="R13069" s="107" t="str">
        <f t="shared" si="204"/>
        <v/>
      </c>
    </row>
    <row r="13070" spans="18:18">
      <c r="R13070" s="107" t="str">
        <f t="shared" si="204"/>
        <v/>
      </c>
    </row>
    <row r="13071" spans="18:18">
      <c r="R13071" s="107" t="str">
        <f t="shared" si="204"/>
        <v/>
      </c>
    </row>
    <row r="13072" spans="18:18">
      <c r="R13072" s="107" t="str">
        <f t="shared" si="204"/>
        <v/>
      </c>
    </row>
    <row r="13073" spans="18:18">
      <c r="R13073" s="107" t="str">
        <f t="shared" si="204"/>
        <v/>
      </c>
    </row>
    <row r="13074" spans="18:18">
      <c r="R13074" s="107" t="str">
        <f t="shared" si="204"/>
        <v/>
      </c>
    </row>
    <row r="13075" spans="18:18">
      <c r="R13075" s="107" t="str">
        <f t="shared" si="204"/>
        <v/>
      </c>
    </row>
    <row r="13076" spans="18:18">
      <c r="R13076" s="107" t="str">
        <f t="shared" si="204"/>
        <v/>
      </c>
    </row>
    <row r="13077" spans="18:18">
      <c r="R13077" s="107" t="str">
        <f t="shared" si="204"/>
        <v/>
      </c>
    </row>
    <row r="13078" spans="18:18">
      <c r="R13078" s="107" t="str">
        <f t="shared" si="204"/>
        <v/>
      </c>
    </row>
    <row r="13079" spans="18:18">
      <c r="R13079" s="107" t="str">
        <f t="shared" si="204"/>
        <v/>
      </c>
    </row>
    <row r="13080" spans="18:18">
      <c r="R13080" s="107" t="str">
        <f t="shared" si="204"/>
        <v/>
      </c>
    </row>
    <row r="13081" spans="18:18">
      <c r="R13081" s="107" t="str">
        <f t="shared" si="204"/>
        <v/>
      </c>
    </row>
    <row r="13082" spans="18:18">
      <c r="R13082" s="107" t="str">
        <f t="shared" si="204"/>
        <v/>
      </c>
    </row>
    <row r="13083" spans="18:18">
      <c r="R13083" s="107" t="str">
        <f t="shared" si="204"/>
        <v/>
      </c>
    </row>
    <row r="13084" spans="18:18">
      <c r="R13084" s="107" t="str">
        <f t="shared" si="204"/>
        <v/>
      </c>
    </row>
    <row r="13085" spans="18:18">
      <c r="R13085" s="107" t="str">
        <f t="shared" si="204"/>
        <v/>
      </c>
    </row>
    <row r="13086" spans="18:18">
      <c r="R13086" s="107" t="str">
        <f t="shared" si="204"/>
        <v/>
      </c>
    </row>
    <row r="13087" spans="18:18">
      <c r="R13087" s="107" t="str">
        <f t="shared" si="204"/>
        <v/>
      </c>
    </row>
    <row r="13088" spans="18:18">
      <c r="R13088" s="107" t="str">
        <f t="shared" si="204"/>
        <v/>
      </c>
    </row>
    <row r="13089" spans="18:18">
      <c r="R13089" s="107" t="str">
        <f t="shared" si="204"/>
        <v/>
      </c>
    </row>
    <row r="13090" spans="18:18">
      <c r="R13090" s="107" t="str">
        <f t="shared" si="204"/>
        <v/>
      </c>
    </row>
    <row r="13091" spans="18:18">
      <c r="R13091" s="107" t="str">
        <f t="shared" si="204"/>
        <v/>
      </c>
    </row>
    <row r="13092" spans="18:18">
      <c r="R13092" s="107" t="str">
        <f t="shared" si="204"/>
        <v/>
      </c>
    </row>
    <row r="13093" spans="18:18">
      <c r="R13093" s="107" t="str">
        <f t="shared" si="204"/>
        <v/>
      </c>
    </row>
    <row r="13094" spans="18:18">
      <c r="R13094" s="107" t="str">
        <f t="shared" si="204"/>
        <v/>
      </c>
    </row>
    <row r="13095" spans="18:18">
      <c r="R13095" s="107" t="str">
        <f t="shared" si="204"/>
        <v/>
      </c>
    </row>
    <row r="13096" spans="18:18">
      <c r="R13096" s="107" t="str">
        <f t="shared" si="204"/>
        <v/>
      </c>
    </row>
    <row r="13097" spans="18:18">
      <c r="R13097" s="107" t="str">
        <f t="shared" si="204"/>
        <v/>
      </c>
    </row>
    <row r="13098" spans="18:18">
      <c r="R13098" s="107" t="str">
        <f t="shared" si="204"/>
        <v/>
      </c>
    </row>
    <row r="13099" spans="18:18">
      <c r="R13099" s="107" t="str">
        <f t="shared" si="204"/>
        <v/>
      </c>
    </row>
    <row r="13100" spans="18:18">
      <c r="R13100" s="107" t="str">
        <f t="shared" si="204"/>
        <v/>
      </c>
    </row>
    <row r="13101" spans="18:18">
      <c r="R13101" s="107" t="str">
        <f t="shared" si="204"/>
        <v/>
      </c>
    </row>
    <row r="13102" spans="18:18">
      <c r="R13102" s="107" t="str">
        <f t="shared" si="204"/>
        <v/>
      </c>
    </row>
    <row r="13103" spans="18:18">
      <c r="R13103" s="107" t="str">
        <f t="shared" si="204"/>
        <v/>
      </c>
    </row>
    <row r="13104" spans="18:18">
      <c r="R13104" s="107" t="str">
        <f t="shared" si="204"/>
        <v/>
      </c>
    </row>
    <row r="13105" spans="18:18">
      <c r="R13105" s="107" t="str">
        <f t="shared" si="204"/>
        <v/>
      </c>
    </row>
    <row r="13106" spans="18:18">
      <c r="R13106" s="107" t="str">
        <f t="shared" si="204"/>
        <v/>
      </c>
    </row>
    <row r="13107" spans="18:18">
      <c r="R13107" s="107" t="str">
        <f t="shared" si="204"/>
        <v/>
      </c>
    </row>
    <row r="13108" spans="18:18">
      <c r="R13108" s="107" t="str">
        <f t="shared" si="204"/>
        <v/>
      </c>
    </row>
    <row r="13109" spans="18:18">
      <c r="R13109" s="107" t="str">
        <f t="shared" si="204"/>
        <v/>
      </c>
    </row>
    <row r="13110" spans="18:18">
      <c r="R13110" s="107" t="str">
        <f t="shared" si="204"/>
        <v/>
      </c>
    </row>
    <row r="13111" spans="18:18">
      <c r="R13111" s="107" t="str">
        <f t="shared" si="204"/>
        <v/>
      </c>
    </row>
    <row r="13112" spans="18:18">
      <c r="R13112" s="107" t="str">
        <f t="shared" si="204"/>
        <v/>
      </c>
    </row>
    <row r="13113" spans="18:18">
      <c r="R13113" s="107" t="str">
        <f t="shared" si="204"/>
        <v/>
      </c>
    </row>
    <row r="13114" spans="18:18">
      <c r="R13114" s="107" t="str">
        <f t="shared" si="204"/>
        <v/>
      </c>
    </row>
    <row r="13115" spans="18:18">
      <c r="R13115" s="107" t="str">
        <f t="shared" si="204"/>
        <v/>
      </c>
    </row>
    <row r="13116" spans="18:18">
      <c r="R13116" s="107" t="str">
        <f t="shared" si="204"/>
        <v/>
      </c>
    </row>
    <row r="13117" spans="18:18">
      <c r="R13117" s="107" t="str">
        <f t="shared" si="204"/>
        <v/>
      </c>
    </row>
    <row r="13118" spans="18:18">
      <c r="R13118" s="107" t="str">
        <f t="shared" si="204"/>
        <v/>
      </c>
    </row>
    <row r="13119" spans="18:18">
      <c r="R13119" s="107" t="str">
        <f t="shared" si="204"/>
        <v/>
      </c>
    </row>
    <row r="13120" spans="18:18">
      <c r="R13120" s="107" t="str">
        <f t="shared" si="204"/>
        <v/>
      </c>
    </row>
    <row r="13121" spans="18:18">
      <c r="R13121" s="107" t="str">
        <f t="shared" si="204"/>
        <v/>
      </c>
    </row>
    <row r="13122" spans="18:18">
      <c r="R13122" s="107" t="str">
        <f t="shared" si="204"/>
        <v/>
      </c>
    </row>
    <row r="13123" spans="18:18">
      <c r="R13123" s="107" t="str">
        <f t="shared" si="204"/>
        <v/>
      </c>
    </row>
    <row r="13124" spans="18:18">
      <c r="R13124" s="107" t="str">
        <f t="shared" si="204"/>
        <v/>
      </c>
    </row>
    <row r="13125" spans="18:18">
      <c r="R13125" s="107" t="str">
        <f t="shared" si="204"/>
        <v/>
      </c>
    </row>
    <row r="13126" spans="18:18">
      <c r="R13126" s="107" t="str">
        <f t="shared" ref="R13126:R13189" si="205">IF(AND(I13126="",K13126=""),"",IF(I13126="Lead","Lead",IF(K13126="Lead","Lead",IF((OR((AND((ISNUMBER(SEARCH("Galvanized",K13126))),AM13126="Yes")),(AND((ISNUMBER(SEARCH("Galvanized",K13126))),AM13126="Unknown")))),"Galvanized requiring replacement",IF((OR((AND((ISNUMBER(SEARCH("Galvanized",K13126))),AQ13126="Yes")),(AND((ISNUMBER(SEARCH("Galvanized",K13126))),AQ13126="Unknown")))),"Galvanized requiring replacement",IF(I13126="Galvanized requiring replacement","Galvanized requiring replacement",IF(K13126="Galvanized requiring replacement","Galvanized requiring replacement",IF(ISNUMBER(SEARCH("Unknown",I13126)),"Unknown",IF(ISNUMBER(SEARCH("Unknown",K13126)),"Unknown",IF(I13126="","Unknown",IF(K13126="","Unknown","Non-lead")))))))))))</f>
        <v/>
      </c>
    </row>
    <row r="13127" spans="18:18">
      <c r="R13127" s="107" t="str">
        <f t="shared" si="205"/>
        <v/>
      </c>
    </row>
    <row r="13128" spans="18:18">
      <c r="R13128" s="107" t="str">
        <f t="shared" si="205"/>
        <v/>
      </c>
    </row>
    <row r="13129" spans="18:18">
      <c r="R13129" s="107" t="str">
        <f t="shared" si="205"/>
        <v/>
      </c>
    </row>
    <row r="13130" spans="18:18">
      <c r="R13130" s="107" t="str">
        <f t="shared" si="205"/>
        <v/>
      </c>
    </row>
    <row r="13131" spans="18:18">
      <c r="R13131" s="107" t="str">
        <f t="shared" si="205"/>
        <v/>
      </c>
    </row>
    <row r="13132" spans="18:18">
      <c r="R13132" s="107" t="str">
        <f t="shared" si="205"/>
        <v/>
      </c>
    </row>
    <row r="13133" spans="18:18">
      <c r="R13133" s="107" t="str">
        <f t="shared" si="205"/>
        <v/>
      </c>
    </row>
    <row r="13134" spans="18:18">
      <c r="R13134" s="107" t="str">
        <f t="shared" si="205"/>
        <v/>
      </c>
    </row>
    <row r="13135" spans="18:18">
      <c r="R13135" s="107" t="str">
        <f t="shared" si="205"/>
        <v/>
      </c>
    </row>
    <row r="13136" spans="18:18">
      <c r="R13136" s="107" t="str">
        <f t="shared" si="205"/>
        <v/>
      </c>
    </row>
    <row r="13137" spans="18:18">
      <c r="R13137" s="107" t="str">
        <f t="shared" si="205"/>
        <v/>
      </c>
    </row>
    <row r="13138" spans="18:18">
      <c r="R13138" s="107" t="str">
        <f t="shared" si="205"/>
        <v/>
      </c>
    </row>
    <row r="13139" spans="18:18">
      <c r="R13139" s="107" t="str">
        <f t="shared" si="205"/>
        <v/>
      </c>
    </row>
    <row r="13140" spans="18:18">
      <c r="R13140" s="107" t="str">
        <f t="shared" si="205"/>
        <v/>
      </c>
    </row>
    <row r="13141" spans="18:18">
      <c r="R13141" s="107" t="str">
        <f t="shared" si="205"/>
        <v/>
      </c>
    </row>
    <row r="13142" spans="18:18">
      <c r="R13142" s="107" t="str">
        <f t="shared" si="205"/>
        <v/>
      </c>
    </row>
    <row r="13143" spans="18:18">
      <c r="R13143" s="107" t="str">
        <f t="shared" si="205"/>
        <v/>
      </c>
    </row>
    <row r="13144" spans="18:18">
      <c r="R13144" s="107" t="str">
        <f t="shared" si="205"/>
        <v/>
      </c>
    </row>
    <row r="13145" spans="18:18">
      <c r="R13145" s="107" t="str">
        <f t="shared" si="205"/>
        <v/>
      </c>
    </row>
    <row r="13146" spans="18:18">
      <c r="R13146" s="107" t="str">
        <f t="shared" si="205"/>
        <v/>
      </c>
    </row>
    <row r="13147" spans="18:18">
      <c r="R13147" s="107" t="str">
        <f t="shared" si="205"/>
        <v/>
      </c>
    </row>
    <row r="13148" spans="18:18">
      <c r="R13148" s="107" t="str">
        <f t="shared" si="205"/>
        <v/>
      </c>
    </row>
    <row r="13149" spans="18:18">
      <c r="R13149" s="107" t="str">
        <f t="shared" si="205"/>
        <v/>
      </c>
    </row>
    <row r="13150" spans="18:18">
      <c r="R13150" s="107" t="str">
        <f t="shared" si="205"/>
        <v/>
      </c>
    </row>
    <row r="13151" spans="18:18">
      <c r="R13151" s="107" t="str">
        <f t="shared" si="205"/>
        <v/>
      </c>
    </row>
    <row r="13152" spans="18:18">
      <c r="R13152" s="107" t="str">
        <f t="shared" si="205"/>
        <v/>
      </c>
    </row>
    <row r="13153" spans="18:18">
      <c r="R13153" s="107" t="str">
        <f t="shared" si="205"/>
        <v/>
      </c>
    </row>
    <row r="13154" spans="18:18">
      <c r="R13154" s="107" t="str">
        <f t="shared" si="205"/>
        <v/>
      </c>
    </row>
    <row r="13155" spans="18:18">
      <c r="R13155" s="107" t="str">
        <f t="shared" si="205"/>
        <v/>
      </c>
    </row>
    <row r="13156" spans="18:18">
      <c r="R13156" s="107" t="str">
        <f t="shared" si="205"/>
        <v/>
      </c>
    </row>
    <row r="13157" spans="18:18">
      <c r="R13157" s="107" t="str">
        <f t="shared" si="205"/>
        <v/>
      </c>
    </row>
    <row r="13158" spans="18:18">
      <c r="R13158" s="107" t="str">
        <f t="shared" si="205"/>
        <v/>
      </c>
    </row>
    <row r="13159" spans="18:18">
      <c r="R13159" s="107" t="str">
        <f t="shared" si="205"/>
        <v/>
      </c>
    </row>
    <row r="13160" spans="18:18">
      <c r="R13160" s="107" t="str">
        <f t="shared" si="205"/>
        <v/>
      </c>
    </row>
    <row r="13161" spans="18:18">
      <c r="R13161" s="107" t="str">
        <f t="shared" si="205"/>
        <v/>
      </c>
    </row>
    <row r="13162" spans="18:18">
      <c r="R13162" s="107" t="str">
        <f t="shared" si="205"/>
        <v/>
      </c>
    </row>
    <row r="13163" spans="18:18">
      <c r="R13163" s="107" t="str">
        <f t="shared" si="205"/>
        <v/>
      </c>
    </row>
    <row r="13164" spans="18:18">
      <c r="R13164" s="107" t="str">
        <f t="shared" si="205"/>
        <v/>
      </c>
    </row>
    <row r="13165" spans="18:18">
      <c r="R13165" s="107" t="str">
        <f t="shared" si="205"/>
        <v/>
      </c>
    </row>
    <row r="13166" spans="18:18">
      <c r="R13166" s="107" t="str">
        <f t="shared" si="205"/>
        <v/>
      </c>
    </row>
    <row r="13167" spans="18:18">
      <c r="R13167" s="107" t="str">
        <f t="shared" si="205"/>
        <v/>
      </c>
    </row>
    <row r="13168" spans="18:18">
      <c r="R13168" s="107" t="str">
        <f t="shared" si="205"/>
        <v/>
      </c>
    </row>
    <row r="13169" spans="18:18">
      <c r="R13169" s="107" t="str">
        <f t="shared" si="205"/>
        <v/>
      </c>
    </row>
    <row r="13170" spans="18:18">
      <c r="R13170" s="107" t="str">
        <f t="shared" si="205"/>
        <v/>
      </c>
    </row>
    <row r="13171" spans="18:18">
      <c r="R13171" s="107" t="str">
        <f t="shared" si="205"/>
        <v/>
      </c>
    </row>
    <row r="13172" spans="18:18">
      <c r="R13172" s="107" t="str">
        <f t="shared" si="205"/>
        <v/>
      </c>
    </row>
    <row r="13173" spans="18:18">
      <c r="R13173" s="107" t="str">
        <f t="shared" si="205"/>
        <v/>
      </c>
    </row>
    <row r="13174" spans="18:18">
      <c r="R13174" s="107" t="str">
        <f t="shared" si="205"/>
        <v/>
      </c>
    </row>
    <row r="13175" spans="18:18">
      <c r="R13175" s="107" t="str">
        <f t="shared" si="205"/>
        <v/>
      </c>
    </row>
    <row r="13176" spans="18:18">
      <c r="R13176" s="107" t="str">
        <f t="shared" si="205"/>
        <v/>
      </c>
    </row>
    <row r="13177" spans="18:18">
      <c r="R13177" s="107" t="str">
        <f t="shared" si="205"/>
        <v/>
      </c>
    </row>
    <row r="13178" spans="18:18">
      <c r="R13178" s="107" t="str">
        <f t="shared" si="205"/>
        <v/>
      </c>
    </row>
    <row r="13179" spans="18:18">
      <c r="R13179" s="107" t="str">
        <f t="shared" si="205"/>
        <v/>
      </c>
    </row>
    <row r="13180" spans="18:18">
      <c r="R13180" s="107" t="str">
        <f t="shared" si="205"/>
        <v/>
      </c>
    </row>
    <row r="13181" spans="18:18">
      <c r="R13181" s="107" t="str">
        <f t="shared" si="205"/>
        <v/>
      </c>
    </row>
    <row r="13182" spans="18:18">
      <c r="R13182" s="107" t="str">
        <f t="shared" si="205"/>
        <v/>
      </c>
    </row>
    <row r="13183" spans="18:18">
      <c r="R13183" s="107" t="str">
        <f t="shared" si="205"/>
        <v/>
      </c>
    </row>
    <row r="13184" spans="18:18">
      <c r="R13184" s="107" t="str">
        <f t="shared" si="205"/>
        <v/>
      </c>
    </row>
    <row r="13185" spans="18:18">
      <c r="R13185" s="107" t="str">
        <f t="shared" si="205"/>
        <v/>
      </c>
    </row>
    <row r="13186" spans="18:18">
      <c r="R13186" s="107" t="str">
        <f t="shared" si="205"/>
        <v/>
      </c>
    </row>
    <row r="13187" spans="18:18">
      <c r="R13187" s="107" t="str">
        <f t="shared" si="205"/>
        <v/>
      </c>
    </row>
    <row r="13188" spans="18:18">
      <c r="R13188" s="107" t="str">
        <f t="shared" si="205"/>
        <v/>
      </c>
    </row>
    <row r="13189" spans="18:18">
      <c r="R13189" s="107" t="str">
        <f t="shared" si="205"/>
        <v/>
      </c>
    </row>
    <row r="13190" spans="18:18">
      <c r="R13190" s="107" t="str">
        <f t="shared" ref="R13190:R13253" si="206">IF(AND(I13190="",K13190=""),"",IF(I13190="Lead","Lead",IF(K13190="Lead","Lead",IF((OR((AND((ISNUMBER(SEARCH("Galvanized",K13190))),AM13190="Yes")),(AND((ISNUMBER(SEARCH("Galvanized",K13190))),AM13190="Unknown")))),"Galvanized requiring replacement",IF((OR((AND((ISNUMBER(SEARCH("Galvanized",K13190))),AQ13190="Yes")),(AND((ISNUMBER(SEARCH("Galvanized",K13190))),AQ13190="Unknown")))),"Galvanized requiring replacement",IF(I13190="Galvanized requiring replacement","Galvanized requiring replacement",IF(K13190="Galvanized requiring replacement","Galvanized requiring replacement",IF(ISNUMBER(SEARCH("Unknown",I13190)),"Unknown",IF(ISNUMBER(SEARCH("Unknown",K13190)),"Unknown",IF(I13190="","Unknown",IF(K13190="","Unknown","Non-lead")))))))))))</f>
        <v/>
      </c>
    </row>
    <row r="13191" spans="18:18">
      <c r="R13191" s="107" t="str">
        <f t="shared" si="206"/>
        <v/>
      </c>
    </row>
    <row r="13192" spans="18:18">
      <c r="R13192" s="107" t="str">
        <f t="shared" si="206"/>
        <v/>
      </c>
    </row>
    <row r="13193" spans="18:18">
      <c r="R13193" s="107" t="str">
        <f t="shared" si="206"/>
        <v/>
      </c>
    </row>
    <row r="13194" spans="18:18">
      <c r="R13194" s="107" t="str">
        <f t="shared" si="206"/>
        <v/>
      </c>
    </row>
    <row r="13195" spans="18:18">
      <c r="R13195" s="107" t="str">
        <f t="shared" si="206"/>
        <v/>
      </c>
    </row>
    <row r="13196" spans="18:18">
      <c r="R13196" s="107" t="str">
        <f t="shared" si="206"/>
        <v/>
      </c>
    </row>
    <row r="13197" spans="18:18">
      <c r="R13197" s="107" t="str">
        <f t="shared" si="206"/>
        <v/>
      </c>
    </row>
    <row r="13198" spans="18:18">
      <c r="R13198" s="107" t="str">
        <f t="shared" si="206"/>
        <v/>
      </c>
    </row>
    <row r="13199" spans="18:18">
      <c r="R13199" s="107" t="str">
        <f t="shared" si="206"/>
        <v/>
      </c>
    </row>
    <row r="13200" spans="18:18">
      <c r="R13200" s="107" t="str">
        <f t="shared" si="206"/>
        <v/>
      </c>
    </row>
    <row r="13201" spans="18:18">
      <c r="R13201" s="107" t="str">
        <f t="shared" si="206"/>
        <v/>
      </c>
    </row>
    <row r="13202" spans="18:18">
      <c r="R13202" s="107" t="str">
        <f t="shared" si="206"/>
        <v/>
      </c>
    </row>
    <row r="13203" spans="18:18">
      <c r="R13203" s="107" t="str">
        <f t="shared" si="206"/>
        <v/>
      </c>
    </row>
    <row r="13204" spans="18:18">
      <c r="R13204" s="107" t="str">
        <f t="shared" si="206"/>
        <v/>
      </c>
    </row>
    <row r="13205" spans="18:18">
      <c r="R13205" s="107" t="str">
        <f t="shared" si="206"/>
        <v/>
      </c>
    </row>
    <row r="13206" spans="18:18">
      <c r="R13206" s="107" t="str">
        <f t="shared" si="206"/>
        <v/>
      </c>
    </row>
    <row r="13207" spans="18:18">
      <c r="R13207" s="107" t="str">
        <f t="shared" si="206"/>
        <v/>
      </c>
    </row>
    <row r="13208" spans="18:18">
      <c r="R13208" s="107" t="str">
        <f t="shared" si="206"/>
        <v/>
      </c>
    </row>
    <row r="13209" spans="18:18">
      <c r="R13209" s="107" t="str">
        <f t="shared" si="206"/>
        <v/>
      </c>
    </row>
    <row r="13210" spans="18:18">
      <c r="R13210" s="107" t="str">
        <f t="shared" si="206"/>
        <v/>
      </c>
    </row>
    <row r="13211" spans="18:18">
      <c r="R13211" s="107" t="str">
        <f t="shared" si="206"/>
        <v/>
      </c>
    </row>
    <row r="13212" spans="18:18">
      <c r="R13212" s="107" t="str">
        <f t="shared" si="206"/>
        <v/>
      </c>
    </row>
    <row r="13213" spans="18:18">
      <c r="R13213" s="107" t="str">
        <f t="shared" si="206"/>
        <v/>
      </c>
    </row>
    <row r="13214" spans="18:18">
      <c r="R13214" s="107" t="str">
        <f t="shared" si="206"/>
        <v/>
      </c>
    </row>
    <row r="13215" spans="18:18">
      <c r="R13215" s="107" t="str">
        <f t="shared" si="206"/>
        <v/>
      </c>
    </row>
    <row r="13216" spans="18:18">
      <c r="R13216" s="107" t="str">
        <f t="shared" si="206"/>
        <v/>
      </c>
    </row>
    <row r="13217" spans="18:18">
      <c r="R13217" s="107" t="str">
        <f t="shared" si="206"/>
        <v/>
      </c>
    </row>
    <row r="13218" spans="18:18">
      <c r="R13218" s="107" t="str">
        <f t="shared" si="206"/>
        <v/>
      </c>
    </row>
    <row r="13219" spans="18:18">
      <c r="R13219" s="107" t="str">
        <f t="shared" si="206"/>
        <v/>
      </c>
    </row>
    <row r="13220" spans="18:18">
      <c r="R13220" s="107" t="str">
        <f t="shared" si="206"/>
        <v/>
      </c>
    </row>
    <row r="13221" spans="18:18">
      <c r="R13221" s="107" t="str">
        <f t="shared" si="206"/>
        <v/>
      </c>
    </row>
    <row r="13222" spans="18:18">
      <c r="R13222" s="107" t="str">
        <f t="shared" si="206"/>
        <v/>
      </c>
    </row>
    <row r="13223" spans="18:18">
      <c r="R13223" s="107" t="str">
        <f t="shared" si="206"/>
        <v/>
      </c>
    </row>
    <row r="13224" spans="18:18">
      <c r="R13224" s="107" t="str">
        <f t="shared" si="206"/>
        <v/>
      </c>
    </row>
    <row r="13225" spans="18:18">
      <c r="R13225" s="107" t="str">
        <f t="shared" si="206"/>
        <v/>
      </c>
    </row>
    <row r="13226" spans="18:18">
      <c r="R13226" s="107" t="str">
        <f t="shared" si="206"/>
        <v/>
      </c>
    </row>
    <row r="13227" spans="18:18">
      <c r="R13227" s="107" t="str">
        <f t="shared" si="206"/>
        <v/>
      </c>
    </row>
    <row r="13228" spans="18:18">
      <c r="R13228" s="107" t="str">
        <f t="shared" si="206"/>
        <v/>
      </c>
    </row>
    <row r="13229" spans="18:18">
      <c r="R13229" s="107" t="str">
        <f t="shared" si="206"/>
        <v/>
      </c>
    </row>
    <row r="13230" spans="18:18">
      <c r="R13230" s="107" t="str">
        <f t="shared" si="206"/>
        <v/>
      </c>
    </row>
    <row r="13231" spans="18:18">
      <c r="R13231" s="107" t="str">
        <f t="shared" si="206"/>
        <v/>
      </c>
    </row>
    <row r="13232" spans="18:18">
      <c r="R13232" s="107" t="str">
        <f t="shared" si="206"/>
        <v/>
      </c>
    </row>
    <row r="13233" spans="18:18">
      <c r="R13233" s="107" t="str">
        <f t="shared" si="206"/>
        <v/>
      </c>
    </row>
    <row r="13234" spans="18:18">
      <c r="R13234" s="107" t="str">
        <f t="shared" si="206"/>
        <v/>
      </c>
    </row>
    <row r="13235" spans="18:18">
      <c r="R13235" s="107" t="str">
        <f t="shared" si="206"/>
        <v/>
      </c>
    </row>
    <row r="13236" spans="18:18">
      <c r="R13236" s="107" t="str">
        <f t="shared" si="206"/>
        <v/>
      </c>
    </row>
    <row r="13237" spans="18:18">
      <c r="R13237" s="107" t="str">
        <f t="shared" si="206"/>
        <v/>
      </c>
    </row>
    <row r="13238" spans="18:18">
      <c r="R13238" s="107" t="str">
        <f t="shared" si="206"/>
        <v/>
      </c>
    </row>
    <row r="13239" spans="18:18">
      <c r="R13239" s="107" t="str">
        <f t="shared" si="206"/>
        <v/>
      </c>
    </row>
    <row r="13240" spans="18:18">
      <c r="R13240" s="107" t="str">
        <f t="shared" si="206"/>
        <v/>
      </c>
    </row>
    <row r="13241" spans="18:18">
      <c r="R13241" s="107" t="str">
        <f t="shared" si="206"/>
        <v/>
      </c>
    </row>
    <row r="13242" spans="18:18">
      <c r="R13242" s="107" t="str">
        <f t="shared" si="206"/>
        <v/>
      </c>
    </row>
    <row r="13243" spans="18:18">
      <c r="R13243" s="107" t="str">
        <f t="shared" si="206"/>
        <v/>
      </c>
    </row>
    <row r="13244" spans="18:18">
      <c r="R13244" s="107" t="str">
        <f t="shared" si="206"/>
        <v/>
      </c>
    </row>
    <row r="13245" spans="18:18">
      <c r="R13245" s="107" t="str">
        <f t="shared" si="206"/>
        <v/>
      </c>
    </row>
    <row r="13246" spans="18:18">
      <c r="R13246" s="107" t="str">
        <f t="shared" si="206"/>
        <v/>
      </c>
    </row>
    <row r="13247" spans="18:18">
      <c r="R13247" s="107" t="str">
        <f t="shared" si="206"/>
        <v/>
      </c>
    </row>
    <row r="13248" spans="18:18">
      <c r="R13248" s="107" t="str">
        <f t="shared" si="206"/>
        <v/>
      </c>
    </row>
    <row r="13249" spans="18:18">
      <c r="R13249" s="107" t="str">
        <f t="shared" si="206"/>
        <v/>
      </c>
    </row>
    <row r="13250" spans="18:18">
      <c r="R13250" s="107" t="str">
        <f t="shared" si="206"/>
        <v/>
      </c>
    </row>
    <row r="13251" spans="18:18">
      <c r="R13251" s="107" t="str">
        <f t="shared" si="206"/>
        <v/>
      </c>
    </row>
    <row r="13252" spans="18:18">
      <c r="R13252" s="107" t="str">
        <f t="shared" si="206"/>
        <v/>
      </c>
    </row>
    <row r="13253" spans="18:18">
      <c r="R13253" s="107" t="str">
        <f t="shared" si="206"/>
        <v/>
      </c>
    </row>
    <row r="13254" spans="18:18">
      <c r="R13254" s="107" t="str">
        <f t="shared" ref="R13254:R13317" si="207">IF(AND(I13254="",K13254=""),"",IF(I13254="Lead","Lead",IF(K13254="Lead","Lead",IF((OR((AND((ISNUMBER(SEARCH("Galvanized",K13254))),AM13254="Yes")),(AND((ISNUMBER(SEARCH("Galvanized",K13254))),AM13254="Unknown")))),"Galvanized requiring replacement",IF((OR((AND((ISNUMBER(SEARCH("Galvanized",K13254))),AQ13254="Yes")),(AND((ISNUMBER(SEARCH("Galvanized",K13254))),AQ13254="Unknown")))),"Galvanized requiring replacement",IF(I13254="Galvanized requiring replacement","Galvanized requiring replacement",IF(K13254="Galvanized requiring replacement","Galvanized requiring replacement",IF(ISNUMBER(SEARCH("Unknown",I13254)),"Unknown",IF(ISNUMBER(SEARCH("Unknown",K13254)),"Unknown",IF(I13254="","Unknown",IF(K13254="","Unknown","Non-lead")))))))))))</f>
        <v/>
      </c>
    </row>
    <row r="13255" spans="18:18">
      <c r="R13255" s="107" t="str">
        <f t="shared" si="207"/>
        <v/>
      </c>
    </row>
    <row r="13256" spans="18:18">
      <c r="R13256" s="107" t="str">
        <f t="shared" si="207"/>
        <v/>
      </c>
    </row>
    <row r="13257" spans="18:18">
      <c r="R13257" s="107" t="str">
        <f t="shared" si="207"/>
        <v/>
      </c>
    </row>
    <row r="13258" spans="18:18">
      <c r="R13258" s="107" t="str">
        <f t="shared" si="207"/>
        <v/>
      </c>
    </row>
    <row r="13259" spans="18:18">
      <c r="R13259" s="107" t="str">
        <f t="shared" si="207"/>
        <v/>
      </c>
    </row>
    <row r="13260" spans="18:18">
      <c r="R13260" s="107" t="str">
        <f t="shared" si="207"/>
        <v/>
      </c>
    </row>
    <row r="13261" spans="18:18">
      <c r="R13261" s="107" t="str">
        <f t="shared" si="207"/>
        <v/>
      </c>
    </row>
    <row r="13262" spans="18:18">
      <c r="R13262" s="107" t="str">
        <f t="shared" si="207"/>
        <v/>
      </c>
    </row>
    <row r="13263" spans="18:18">
      <c r="R13263" s="107" t="str">
        <f t="shared" si="207"/>
        <v/>
      </c>
    </row>
    <row r="13264" spans="18:18">
      <c r="R13264" s="107" t="str">
        <f t="shared" si="207"/>
        <v/>
      </c>
    </row>
    <row r="13265" spans="18:18">
      <c r="R13265" s="107" t="str">
        <f t="shared" si="207"/>
        <v/>
      </c>
    </row>
    <row r="13266" spans="18:18">
      <c r="R13266" s="107" t="str">
        <f t="shared" si="207"/>
        <v/>
      </c>
    </row>
    <row r="13267" spans="18:18">
      <c r="R13267" s="107" t="str">
        <f t="shared" si="207"/>
        <v/>
      </c>
    </row>
    <row r="13268" spans="18:18">
      <c r="R13268" s="107" t="str">
        <f t="shared" si="207"/>
        <v/>
      </c>
    </row>
    <row r="13269" spans="18:18">
      <c r="R13269" s="107" t="str">
        <f t="shared" si="207"/>
        <v/>
      </c>
    </row>
    <row r="13270" spans="18:18">
      <c r="R13270" s="107" t="str">
        <f t="shared" si="207"/>
        <v/>
      </c>
    </row>
    <row r="13271" spans="18:18">
      <c r="R13271" s="107" t="str">
        <f t="shared" si="207"/>
        <v/>
      </c>
    </row>
    <row r="13272" spans="18:18">
      <c r="R13272" s="107" t="str">
        <f t="shared" si="207"/>
        <v/>
      </c>
    </row>
    <row r="13273" spans="18:18">
      <c r="R13273" s="107" t="str">
        <f t="shared" si="207"/>
        <v/>
      </c>
    </row>
    <row r="13274" spans="18:18">
      <c r="R13274" s="107" t="str">
        <f t="shared" si="207"/>
        <v/>
      </c>
    </row>
    <row r="13275" spans="18:18">
      <c r="R13275" s="107" t="str">
        <f t="shared" si="207"/>
        <v/>
      </c>
    </row>
    <row r="13276" spans="18:18">
      <c r="R13276" s="107" t="str">
        <f t="shared" si="207"/>
        <v/>
      </c>
    </row>
    <row r="13277" spans="18:18">
      <c r="R13277" s="107" t="str">
        <f t="shared" si="207"/>
        <v/>
      </c>
    </row>
    <row r="13278" spans="18:18">
      <c r="R13278" s="107" t="str">
        <f t="shared" si="207"/>
        <v/>
      </c>
    </row>
    <row r="13279" spans="18:18">
      <c r="R13279" s="107" t="str">
        <f t="shared" si="207"/>
        <v/>
      </c>
    </row>
    <row r="13280" spans="18:18">
      <c r="R13280" s="107" t="str">
        <f t="shared" si="207"/>
        <v/>
      </c>
    </row>
    <row r="13281" spans="18:18">
      <c r="R13281" s="107" t="str">
        <f t="shared" si="207"/>
        <v/>
      </c>
    </row>
    <row r="13282" spans="18:18">
      <c r="R13282" s="107" t="str">
        <f t="shared" si="207"/>
        <v/>
      </c>
    </row>
    <row r="13283" spans="18:18">
      <c r="R13283" s="107" t="str">
        <f t="shared" si="207"/>
        <v/>
      </c>
    </row>
    <row r="13284" spans="18:18">
      <c r="R13284" s="107" t="str">
        <f t="shared" si="207"/>
        <v/>
      </c>
    </row>
    <row r="13285" spans="18:18">
      <c r="R13285" s="107" t="str">
        <f t="shared" si="207"/>
        <v/>
      </c>
    </row>
    <row r="13286" spans="18:18">
      <c r="R13286" s="107" t="str">
        <f t="shared" si="207"/>
        <v/>
      </c>
    </row>
    <row r="13287" spans="18:18">
      <c r="R13287" s="107" t="str">
        <f t="shared" si="207"/>
        <v/>
      </c>
    </row>
    <row r="13288" spans="18:18">
      <c r="R13288" s="107" t="str">
        <f t="shared" si="207"/>
        <v/>
      </c>
    </row>
    <row r="13289" spans="18:18">
      <c r="R13289" s="107" t="str">
        <f t="shared" si="207"/>
        <v/>
      </c>
    </row>
    <row r="13290" spans="18:18">
      <c r="R13290" s="107" t="str">
        <f t="shared" si="207"/>
        <v/>
      </c>
    </row>
    <row r="13291" spans="18:18">
      <c r="R13291" s="107" t="str">
        <f t="shared" si="207"/>
        <v/>
      </c>
    </row>
    <row r="13292" spans="18:18">
      <c r="R13292" s="107" t="str">
        <f t="shared" si="207"/>
        <v/>
      </c>
    </row>
    <row r="13293" spans="18:18">
      <c r="R13293" s="107" t="str">
        <f t="shared" si="207"/>
        <v/>
      </c>
    </row>
    <row r="13294" spans="18:18">
      <c r="R13294" s="107" t="str">
        <f t="shared" si="207"/>
        <v/>
      </c>
    </row>
    <row r="13295" spans="18:18">
      <c r="R13295" s="107" t="str">
        <f t="shared" si="207"/>
        <v/>
      </c>
    </row>
    <row r="13296" spans="18:18">
      <c r="R13296" s="107" t="str">
        <f t="shared" si="207"/>
        <v/>
      </c>
    </row>
    <row r="13297" spans="18:18">
      <c r="R13297" s="107" t="str">
        <f t="shared" si="207"/>
        <v/>
      </c>
    </row>
    <row r="13298" spans="18:18">
      <c r="R13298" s="107" t="str">
        <f t="shared" si="207"/>
        <v/>
      </c>
    </row>
    <row r="13299" spans="18:18">
      <c r="R13299" s="107" t="str">
        <f t="shared" si="207"/>
        <v/>
      </c>
    </row>
    <row r="13300" spans="18:18">
      <c r="R13300" s="107" t="str">
        <f t="shared" si="207"/>
        <v/>
      </c>
    </row>
    <row r="13301" spans="18:18">
      <c r="R13301" s="107" t="str">
        <f t="shared" si="207"/>
        <v/>
      </c>
    </row>
    <row r="13302" spans="18:18">
      <c r="R13302" s="107" t="str">
        <f t="shared" si="207"/>
        <v/>
      </c>
    </row>
    <row r="13303" spans="18:18">
      <c r="R13303" s="107" t="str">
        <f t="shared" si="207"/>
        <v/>
      </c>
    </row>
    <row r="13304" spans="18:18">
      <c r="R13304" s="107" t="str">
        <f t="shared" si="207"/>
        <v/>
      </c>
    </row>
    <row r="13305" spans="18:18">
      <c r="R13305" s="107" t="str">
        <f t="shared" si="207"/>
        <v/>
      </c>
    </row>
    <row r="13306" spans="18:18">
      <c r="R13306" s="107" t="str">
        <f t="shared" si="207"/>
        <v/>
      </c>
    </row>
    <row r="13307" spans="18:18">
      <c r="R13307" s="107" t="str">
        <f t="shared" si="207"/>
        <v/>
      </c>
    </row>
    <row r="13308" spans="18:18">
      <c r="R13308" s="107" t="str">
        <f t="shared" si="207"/>
        <v/>
      </c>
    </row>
    <row r="13309" spans="18:18">
      <c r="R13309" s="107" t="str">
        <f t="shared" si="207"/>
        <v/>
      </c>
    </row>
    <row r="13310" spans="18:18">
      <c r="R13310" s="107" t="str">
        <f t="shared" si="207"/>
        <v/>
      </c>
    </row>
    <row r="13311" spans="18:18">
      <c r="R13311" s="107" t="str">
        <f t="shared" si="207"/>
        <v/>
      </c>
    </row>
    <row r="13312" spans="18:18">
      <c r="R13312" s="107" t="str">
        <f t="shared" si="207"/>
        <v/>
      </c>
    </row>
    <row r="13313" spans="18:18">
      <c r="R13313" s="107" t="str">
        <f t="shared" si="207"/>
        <v/>
      </c>
    </row>
    <row r="13314" spans="18:18">
      <c r="R13314" s="107" t="str">
        <f t="shared" si="207"/>
        <v/>
      </c>
    </row>
    <row r="13315" spans="18:18">
      <c r="R13315" s="107" t="str">
        <f t="shared" si="207"/>
        <v/>
      </c>
    </row>
    <row r="13316" spans="18:18">
      <c r="R13316" s="107" t="str">
        <f t="shared" si="207"/>
        <v/>
      </c>
    </row>
    <row r="13317" spans="18:18">
      <c r="R13317" s="107" t="str">
        <f t="shared" si="207"/>
        <v/>
      </c>
    </row>
    <row r="13318" spans="18:18">
      <c r="R13318" s="107" t="str">
        <f t="shared" ref="R13318:R13381" si="208">IF(AND(I13318="",K13318=""),"",IF(I13318="Lead","Lead",IF(K13318="Lead","Lead",IF((OR((AND((ISNUMBER(SEARCH("Galvanized",K13318))),AM13318="Yes")),(AND((ISNUMBER(SEARCH("Galvanized",K13318))),AM13318="Unknown")))),"Galvanized requiring replacement",IF((OR((AND((ISNUMBER(SEARCH("Galvanized",K13318))),AQ13318="Yes")),(AND((ISNUMBER(SEARCH("Galvanized",K13318))),AQ13318="Unknown")))),"Galvanized requiring replacement",IF(I13318="Galvanized requiring replacement","Galvanized requiring replacement",IF(K13318="Galvanized requiring replacement","Galvanized requiring replacement",IF(ISNUMBER(SEARCH("Unknown",I13318)),"Unknown",IF(ISNUMBER(SEARCH("Unknown",K13318)),"Unknown",IF(I13318="","Unknown",IF(K13318="","Unknown","Non-lead")))))))))))</f>
        <v/>
      </c>
    </row>
    <row r="13319" spans="18:18">
      <c r="R13319" s="107" t="str">
        <f t="shared" si="208"/>
        <v/>
      </c>
    </row>
    <row r="13320" spans="18:18">
      <c r="R13320" s="107" t="str">
        <f t="shared" si="208"/>
        <v/>
      </c>
    </row>
    <row r="13321" spans="18:18">
      <c r="R13321" s="107" t="str">
        <f t="shared" si="208"/>
        <v/>
      </c>
    </row>
    <row r="13322" spans="18:18">
      <c r="R13322" s="107" t="str">
        <f t="shared" si="208"/>
        <v/>
      </c>
    </row>
    <row r="13323" spans="18:18">
      <c r="R13323" s="107" t="str">
        <f t="shared" si="208"/>
        <v/>
      </c>
    </row>
    <row r="13324" spans="18:18">
      <c r="R13324" s="107" t="str">
        <f t="shared" si="208"/>
        <v/>
      </c>
    </row>
    <row r="13325" spans="18:18">
      <c r="R13325" s="107" t="str">
        <f t="shared" si="208"/>
        <v/>
      </c>
    </row>
    <row r="13326" spans="18:18">
      <c r="R13326" s="107" t="str">
        <f t="shared" si="208"/>
        <v/>
      </c>
    </row>
    <row r="13327" spans="18:18">
      <c r="R13327" s="107" t="str">
        <f t="shared" si="208"/>
        <v/>
      </c>
    </row>
    <row r="13328" spans="18:18">
      <c r="R13328" s="107" t="str">
        <f t="shared" si="208"/>
        <v/>
      </c>
    </row>
    <row r="13329" spans="18:18">
      <c r="R13329" s="107" t="str">
        <f t="shared" si="208"/>
        <v/>
      </c>
    </row>
    <row r="13330" spans="18:18">
      <c r="R13330" s="107" t="str">
        <f t="shared" si="208"/>
        <v/>
      </c>
    </row>
    <row r="13331" spans="18:18">
      <c r="R13331" s="107" t="str">
        <f t="shared" si="208"/>
        <v/>
      </c>
    </row>
    <row r="13332" spans="18:18">
      <c r="R13332" s="107" t="str">
        <f t="shared" si="208"/>
        <v/>
      </c>
    </row>
    <row r="13333" spans="18:18">
      <c r="R13333" s="107" t="str">
        <f t="shared" si="208"/>
        <v/>
      </c>
    </row>
    <row r="13334" spans="18:18">
      <c r="R13334" s="107" t="str">
        <f t="shared" si="208"/>
        <v/>
      </c>
    </row>
    <row r="13335" spans="18:18">
      <c r="R13335" s="107" t="str">
        <f t="shared" si="208"/>
        <v/>
      </c>
    </row>
    <row r="13336" spans="18:18">
      <c r="R13336" s="107" t="str">
        <f t="shared" si="208"/>
        <v/>
      </c>
    </row>
    <row r="13337" spans="18:18">
      <c r="R13337" s="107" t="str">
        <f t="shared" si="208"/>
        <v/>
      </c>
    </row>
    <row r="13338" spans="18:18">
      <c r="R13338" s="107" t="str">
        <f t="shared" si="208"/>
        <v/>
      </c>
    </row>
    <row r="13339" spans="18:18">
      <c r="R13339" s="107" t="str">
        <f t="shared" si="208"/>
        <v/>
      </c>
    </row>
    <row r="13340" spans="18:18">
      <c r="R13340" s="107" t="str">
        <f t="shared" si="208"/>
        <v/>
      </c>
    </row>
    <row r="13341" spans="18:18">
      <c r="R13341" s="107" t="str">
        <f t="shared" si="208"/>
        <v/>
      </c>
    </row>
    <row r="13342" spans="18:18">
      <c r="R13342" s="107" t="str">
        <f t="shared" si="208"/>
        <v/>
      </c>
    </row>
    <row r="13343" spans="18:18">
      <c r="R13343" s="107" t="str">
        <f t="shared" si="208"/>
        <v/>
      </c>
    </row>
    <row r="13344" spans="18:18">
      <c r="R13344" s="107" t="str">
        <f t="shared" si="208"/>
        <v/>
      </c>
    </row>
    <row r="13345" spans="18:18">
      <c r="R13345" s="107" t="str">
        <f t="shared" si="208"/>
        <v/>
      </c>
    </row>
    <row r="13346" spans="18:18">
      <c r="R13346" s="107" t="str">
        <f t="shared" si="208"/>
        <v/>
      </c>
    </row>
    <row r="13347" spans="18:18">
      <c r="R13347" s="107" t="str">
        <f t="shared" si="208"/>
        <v/>
      </c>
    </row>
    <row r="13348" spans="18:18">
      <c r="R13348" s="107" t="str">
        <f t="shared" si="208"/>
        <v/>
      </c>
    </row>
    <row r="13349" spans="18:18">
      <c r="R13349" s="107" t="str">
        <f t="shared" si="208"/>
        <v/>
      </c>
    </row>
    <row r="13350" spans="18:18">
      <c r="R13350" s="107" t="str">
        <f t="shared" si="208"/>
        <v/>
      </c>
    </row>
    <row r="13351" spans="18:18">
      <c r="R13351" s="107" t="str">
        <f t="shared" si="208"/>
        <v/>
      </c>
    </row>
    <row r="13352" spans="18:18">
      <c r="R13352" s="107" t="str">
        <f t="shared" si="208"/>
        <v/>
      </c>
    </row>
    <row r="13353" spans="18:18">
      <c r="R13353" s="107" t="str">
        <f t="shared" si="208"/>
        <v/>
      </c>
    </row>
    <row r="13354" spans="18:18">
      <c r="R13354" s="107" t="str">
        <f t="shared" si="208"/>
        <v/>
      </c>
    </row>
    <row r="13355" spans="18:18">
      <c r="R13355" s="107" t="str">
        <f t="shared" si="208"/>
        <v/>
      </c>
    </row>
    <row r="13356" spans="18:18">
      <c r="R13356" s="107" t="str">
        <f t="shared" si="208"/>
        <v/>
      </c>
    </row>
    <row r="13357" spans="18:18">
      <c r="R13357" s="107" t="str">
        <f t="shared" si="208"/>
        <v/>
      </c>
    </row>
    <row r="13358" spans="18:18">
      <c r="R13358" s="107" t="str">
        <f t="shared" si="208"/>
        <v/>
      </c>
    </row>
    <row r="13359" spans="18:18">
      <c r="R13359" s="107" t="str">
        <f t="shared" si="208"/>
        <v/>
      </c>
    </row>
    <row r="13360" spans="18:18">
      <c r="R13360" s="107" t="str">
        <f t="shared" si="208"/>
        <v/>
      </c>
    </row>
    <row r="13361" spans="18:18">
      <c r="R13361" s="107" t="str">
        <f t="shared" si="208"/>
        <v/>
      </c>
    </row>
    <row r="13362" spans="18:18">
      <c r="R13362" s="107" t="str">
        <f t="shared" si="208"/>
        <v/>
      </c>
    </row>
    <row r="13363" spans="18:18">
      <c r="R13363" s="107" t="str">
        <f t="shared" si="208"/>
        <v/>
      </c>
    </row>
    <row r="13364" spans="18:18">
      <c r="R13364" s="107" t="str">
        <f t="shared" si="208"/>
        <v/>
      </c>
    </row>
    <row r="13365" spans="18:18">
      <c r="R13365" s="107" t="str">
        <f t="shared" si="208"/>
        <v/>
      </c>
    </row>
    <row r="13366" spans="18:18">
      <c r="R13366" s="107" t="str">
        <f t="shared" si="208"/>
        <v/>
      </c>
    </row>
    <row r="13367" spans="18:18">
      <c r="R13367" s="107" t="str">
        <f t="shared" si="208"/>
        <v/>
      </c>
    </row>
    <row r="13368" spans="18:18">
      <c r="R13368" s="107" t="str">
        <f t="shared" si="208"/>
        <v/>
      </c>
    </row>
    <row r="13369" spans="18:18">
      <c r="R13369" s="107" t="str">
        <f t="shared" si="208"/>
        <v/>
      </c>
    </row>
    <row r="13370" spans="18:18">
      <c r="R13370" s="107" t="str">
        <f t="shared" si="208"/>
        <v/>
      </c>
    </row>
    <row r="13371" spans="18:18">
      <c r="R13371" s="107" t="str">
        <f t="shared" si="208"/>
        <v/>
      </c>
    </row>
    <row r="13372" spans="18:18">
      <c r="R13372" s="107" t="str">
        <f t="shared" si="208"/>
        <v/>
      </c>
    </row>
    <row r="13373" spans="18:18">
      <c r="R13373" s="107" t="str">
        <f t="shared" si="208"/>
        <v/>
      </c>
    </row>
    <row r="13374" spans="18:18">
      <c r="R13374" s="107" t="str">
        <f t="shared" si="208"/>
        <v/>
      </c>
    </row>
    <row r="13375" spans="18:18">
      <c r="R13375" s="107" t="str">
        <f t="shared" si="208"/>
        <v/>
      </c>
    </row>
    <row r="13376" spans="18:18">
      <c r="R13376" s="107" t="str">
        <f t="shared" si="208"/>
        <v/>
      </c>
    </row>
    <row r="13377" spans="18:18">
      <c r="R13377" s="107" t="str">
        <f t="shared" si="208"/>
        <v/>
      </c>
    </row>
    <row r="13378" spans="18:18">
      <c r="R13378" s="107" t="str">
        <f t="shared" si="208"/>
        <v/>
      </c>
    </row>
    <row r="13379" spans="18:18">
      <c r="R13379" s="107" t="str">
        <f t="shared" si="208"/>
        <v/>
      </c>
    </row>
    <row r="13380" spans="18:18">
      <c r="R13380" s="107" t="str">
        <f t="shared" si="208"/>
        <v/>
      </c>
    </row>
    <row r="13381" spans="18:18">
      <c r="R13381" s="107" t="str">
        <f t="shared" si="208"/>
        <v/>
      </c>
    </row>
    <row r="13382" spans="18:18">
      <c r="R13382" s="107" t="str">
        <f t="shared" ref="R13382:R13445" si="209">IF(AND(I13382="",K13382=""),"",IF(I13382="Lead","Lead",IF(K13382="Lead","Lead",IF((OR((AND((ISNUMBER(SEARCH("Galvanized",K13382))),AM13382="Yes")),(AND((ISNUMBER(SEARCH("Galvanized",K13382))),AM13382="Unknown")))),"Galvanized requiring replacement",IF((OR((AND((ISNUMBER(SEARCH("Galvanized",K13382))),AQ13382="Yes")),(AND((ISNUMBER(SEARCH("Galvanized",K13382))),AQ13382="Unknown")))),"Galvanized requiring replacement",IF(I13382="Galvanized requiring replacement","Galvanized requiring replacement",IF(K13382="Galvanized requiring replacement","Galvanized requiring replacement",IF(ISNUMBER(SEARCH("Unknown",I13382)),"Unknown",IF(ISNUMBER(SEARCH("Unknown",K13382)),"Unknown",IF(I13382="","Unknown",IF(K13382="","Unknown","Non-lead")))))))))))</f>
        <v/>
      </c>
    </row>
    <row r="13383" spans="18:18">
      <c r="R13383" s="107" t="str">
        <f t="shared" si="209"/>
        <v/>
      </c>
    </row>
    <row r="13384" spans="18:18">
      <c r="R13384" s="107" t="str">
        <f t="shared" si="209"/>
        <v/>
      </c>
    </row>
    <row r="13385" spans="18:18">
      <c r="R13385" s="107" t="str">
        <f t="shared" si="209"/>
        <v/>
      </c>
    </row>
    <row r="13386" spans="18:18">
      <c r="R13386" s="107" t="str">
        <f t="shared" si="209"/>
        <v/>
      </c>
    </row>
    <row r="13387" spans="18:18">
      <c r="R13387" s="107" t="str">
        <f t="shared" si="209"/>
        <v/>
      </c>
    </row>
    <row r="13388" spans="18:18">
      <c r="R13388" s="107" t="str">
        <f t="shared" si="209"/>
        <v/>
      </c>
    </row>
    <row r="13389" spans="18:18">
      <c r="R13389" s="107" t="str">
        <f t="shared" si="209"/>
        <v/>
      </c>
    </row>
    <row r="13390" spans="18:18">
      <c r="R13390" s="107" t="str">
        <f t="shared" si="209"/>
        <v/>
      </c>
    </row>
    <row r="13391" spans="18:18">
      <c r="R13391" s="107" t="str">
        <f t="shared" si="209"/>
        <v/>
      </c>
    </row>
    <row r="13392" spans="18:18">
      <c r="R13392" s="107" t="str">
        <f t="shared" si="209"/>
        <v/>
      </c>
    </row>
    <row r="13393" spans="18:18">
      <c r="R13393" s="107" t="str">
        <f t="shared" si="209"/>
        <v/>
      </c>
    </row>
    <row r="13394" spans="18:18">
      <c r="R13394" s="107" t="str">
        <f t="shared" si="209"/>
        <v/>
      </c>
    </row>
    <row r="13395" spans="18:18">
      <c r="R13395" s="107" t="str">
        <f t="shared" si="209"/>
        <v/>
      </c>
    </row>
    <row r="13396" spans="18:18">
      <c r="R13396" s="107" t="str">
        <f t="shared" si="209"/>
        <v/>
      </c>
    </row>
    <row r="13397" spans="18:18">
      <c r="R13397" s="107" t="str">
        <f t="shared" si="209"/>
        <v/>
      </c>
    </row>
    <row r="13398" spans="18:18">
      <c r="R13398" s="107" t="str">
        <f t="shared" si="209"/>
        <v/>
      </c>
    </row>
    <row r="13399" spans="18:18">
      <c r="R13399" s="107" t="str">
        <f t="shared" si="209"/>
        <v/>
      </c>
    </row>
    <row r="13400" spans="18:18">
      <c r="R13400" s="107" t="str">
        <f t="shared" si="209"/>
        <v/>
      </c>
    </row>
    <row r="13401" spans="18:18">
      <c r="R13401" s="107" t="str">
        <f t="shared" si="209"/>
        <v/>
      </c>
    </row>
    <row r="13402" spans="18:18">
      <c r="R13402" s="107" t="str">
        <f t="shared" si="209"/>
        <v/>
      </c>
    </row>
    <row r="13403" spans="18:18">
      <c r="R13403" s="107" t="str">
        <f t="shared" si="209"/>
        <v/>
      </c>
    </row>
    <row r="13404" spans="18:18">
      <c r="R13404" s="107" t="str">
        <f t="shared" si="209"/>
        <v/>
      </c>
    </row>
    <row r="13405" spans="18:18">
      <c r="R13405" s="107" t="str">
        <f t="shared" si="209"/>
        <v/>
      </c>
    </row>
    <row r="13406" spans="18:18">
      <c r="R13406" s="107" t="str">
        <f t="shared" si="209"/>
        <v/>
      </c>
    </row>
    <row r="13407" spans="18:18">
      <c r="R13407" s="107" t="str">
        <f t="shared" si="209"/>
        <v/>
      </c>
    </row>
    <row r="13408" spans="18:18">
      <c r="R13408" s="107" t="str">
        <f t="shared" si="209"/>
        <v/>
      </c>
    </row>
    <row r="13409" spans="18:18">
      <c r="R13409" s="107" t="str">
        <f t="shared" si="209"/>
        <v/>
      </c>
    </row>
    <row r="13410" spans="18:18">
      <c r="R13410" s="107" t="str">
        <f t="shared" si="209"/>
        <v/>
      </c>
    </row>
    <row r="13411" spans="18:18">
      <c r="R13411" s="107" t="str">
        <f t="shared" si="209"/>
        <v/>
      </c>
    </row>
    <row r="13412" spans="18:18">
      <c r="R13412" s="107" t="str">
        <f t="shared" si="209"/>
        <v/>
      </c>
    </row>
    <row r="13413" spans="18:18">
      <c r="R13413" s="107" t="str">
        <f t="shared" si="209"/>
        <v/>
      </c>
    </row>
    <row r="13414" spans="18:18">
      <c r="R13414" s="107" t="str">
        <f t="shared" si="209"/>
        <v/>
      </c>
    </row>
    <row r="13415" spans="18:18">
      <c r="R13415" s="107" t="str">
        <f t="shared" si="209"/>
        <v/>
      </c>
    </row>
    <row r="13416" spans="18:18">
      <c r="R13416" s="107" t="str">
        <f t="shared" si="209"/>
        <v/>
      </c>
    </row>
    <row r="13417" spans="18:18">
      <c r="R13417" s="107" t="str">
        <f t="shared" si="209"/>
        <v/>
      </c>
    </row>
    <row r="13418" spans="18:18">
      <c r="R13418" s="107" t="str">
        <f t="shared" si="209"/>
        <v/>
      </c>
    </row>
    <row r="13419" spans="18:18">
      <c r="R13419" s="107" t="str">
        <f t="shared" si="209"/>
        <v/>
      </c>
    </row>
    <row r="13420" spans="18:18">
      <c r="R13420" s="107" t="str">
        <f t="shared" si="209"/>
        <v/>
      </c>
    </row>
    <row r="13421" spans="18:18">
      <c r="R13421" s="107" t="str">
        <f t="shared" si="209"/>
        <v/>
      </c>
    </row>
    <row r="13422" spans="18:18">
      <c r="R13422" s="107" t="str">
        <f t="shared" si="209"/>
        <v/>
      </c>
    </row>
    <row r="13423" spans="18:18">
      <c r="R13423" s="107" t="str">
        <f t="shared" si="209"/>
        <v/>
      </c>
    </row>
    <row r="13424" spans="18:18">
      <c r="R13424" s="107" t="str">
        <f t="shared" si="209"/>
        <v/>
      </c>
    </row>
    <row r="13425" spans="18:18">
      <c r="R13425" s="107" t="str">
        <f t="shared" si="209"/>
        <v/>
      </c>
    </row>
    <row r="13426" spans="18:18">
      <c r="R13426" s="107" t="str">
        <f t="shared" si="209"/>
        <v/>
      </c>
    </row>
    <row r="13427" spans="18:18">
      <c r="R13427" s="107" t="str">
        <f t="shared" si="209"/>
        <v/>
      </c>
    </row>
    <row r="13428" spans="18:18">
      <c r="R13428" s="107" t="str">
        <f t="shared" si="209"/>
        <v/>
      </c>
    </row>
    <row r="13429" spans="18:18">
      <c r="R13429" s="107" t="str">
        <f t="shared" si="209"/>
        <v/>
      </c>
    </row>
    <row r="13430" spans="18:18">
      <c r="R13430" s="107" t="str">
        <f t="shared" si="209"/>
        <v/>
      </c>
    </row>
    <row r="13431" spans="18:18">
      <c r="R13431" s="107" t="str">
        <f t="shared" si="209"/>
        <v/>
      </c>
    </row>
    <row r="13432" spans="18:18">
      <c r="R13432" s="107" t="str">
        <f t="shared" si="209"/>
        <v/>
      </c>
    </row>
    <row r="13433" spans="18:18">
      <c r="R13433" s="107" t="str">
        <f t="shared" si="209"/>
        <v/>
      </c>
    </row>
    <row r="13434" spans="18:18">
      <c r="R13434" s="107" t="str">
        <f t="shared" si="209"/>
        <v/>
      </c>
    </row>
    <row r="13435" spans="18:18">
      <c r="R13435" s="107" t="str">
        <f t="shared" si="209"/>
        <v/>
      </c>
    </row>
    <row r="13436" spans="18:18">
      <c r="R13436" s="107" t="str">
        <f t="shared" si="209"/>
        <v/>
      </c>
    </row>
    <row r="13437" spans="18:18">
      <c r="R13437" s="107" t="str">
        <f t="shared" si="209"/>
        <v/>
      </c>
    </row>
    <row r="13438" spans="18:18">
      <c r="R13438" s="107" t="str">
        <f t="shared" si="209"/>
        <v/>
      </c>
    </row>
    <row r="13439" spans="18:18">
      <c r="R13439" s="107" t="str">
        <f t="shared" si="209"/>
        <v/>
      </c>
    </row>
    <row r="13440" spans="18:18">
      <c r="R13440" s="107" t="str">
        <f t="shared" si="209"/>
        <v/>
      </c>
    </row>
    <row r="13441" spans="18:18">
      <c r="R13441" s="107" t="str">
        <f t="shared" si="209"/>
        <v/>
      </c>
    </row>
    <row r="13442" spans="18:18">
      <c r="R13442" s="107" t="str">
        <f t="shared" si="209"/>
        <v/>
      </c>
    </row>
    <row r="13443" spans="18:18">
      <c r="R13443" s="107" t="str">
        <f t="shared" si="209"/>
        <v/>
      </c>
    </row>
    <row r="13444" spans="18:18">
      <c r="R13444" s="107" t="str">
        <f t="shared" si="209"/>
        <v/>
      </c>
    </row>
    <row r="13445" spans="18:18">
      <c r="R13445" s="107" t="str">
        <f t="shared" si="209"/>
        <v/>
      </c>
    </row>
    <row r="13446" spans="18:18">
      <c r="R13446" s="107" t="str">
        <f t="shared" ref="R13446:R13509" si="210">IF(AND(I13446="",K13446=""),"",IF(I13446="Lead","Lead",IF(K13446="Lead","Lead",IF((OR((AND((ISNUMBER(SEARCH("Galvanized",K13446))),AM13446="Yes")),(AND((ISNUMBER(SEARCH("Galvanized",K13446))),AM13446="Unknown")))),"Galvanized requiring replacement",IF((OR((AND((ISNUMBER(SEARCH("Galvanized",K13446))),AQ13446="Yes")),(AND((ISNUMBER(SEARCH("Galvanized",K13446))),AQ13446="Unknown")))),"Galvanized requiring replacement",IF(I13446="Galvanized requiring replacement","Galvanized requiring replacement",IF(K13446="Galvanized requiring replacement","Galvanized requiring replacement",IF(ISNUMBER(SEARCH("Unknown",I13446)),"Unknown",IF(ISNUMBER(SEARCH("Unknown",K13446)),"Unknown",IF(I13446="","Unknown",IF(K13446="","Unknown","Non-lead")))))))))))</f>
        <v/>
      </c>
    </row>
    <row r="13447" spans="18:18">
      <c r="R13447" s="107" t="str">
        <f t="shared" si="210"/>
        <v/>
      </c>
    </row>
    <row r="13448" spans="18:18">
      <c r="R13448" s="107" t="str">
        <f t="shared" si="210"/>
        <v/>
      </c>
    </row>
    <row r="13449" spans="18:18">
      <c r="R13449" s="107" t="str">
        <f t="shared" si="210"/>
        <v/>
      </c>
    </row>
    <row r="13450" spans="18:18">
      <c r="R13450" s="107" t="str">
        <f t="shared" si="210"/>
        <v/>
      </c>
    </row>
    <row r="13451" spans="18:18">
      <c r="R13451" s="107" t="str">
        <f t="shared" si="210"/>
        <v/>
      </c>
    </row>
    <row r="13452" spans="18:18">
      <c r="R13452" s="107" t="str">
        <f t="shared" si="210"/>
        <v/>
      </c>
    </row>
    <row r="13453" spans="18:18">
      <c r="R13453" s="107" t="str">
        <f t="shared" si="210"/>
        <v/>
      </c>
    </row>
    <row r="13454" spans="18:18">
      <c r="R13454" s="107" t="str">
        <f t="shared" si="210"/>
        <v/>
      </c>
    </row>
    <row r="13455" spans="18:18">
      <c r="R13455" s="107" t="str">
        <f t="shared" si="210"/>
        <v/>
      </c>
    </row>
    <row r="13456" spans="18:18">
      <c r="R13456" s="107" t="str">
        <f t="shared" si="210"/>
        <v/>
      </c>
    </row>
    <row r="13457" spans="18:18">
      <c r="R13457" s="107" t="str">
        <f t="shared" si="210"/>
        <v/>
      </c>
    </row>
    <row r="13458" spans="18:18">
      <c r="R13458" s="107" t="str">
        <f t="shared" si="210"/>
        <v/>
      </c>
    </row>
    <row r="13459" spans="18:18">
      <c r="R13459" s="107" t="str">
        <f t="shared" si="210"/>
        <v/>
      </c>
    </row>
    <row r="13460" spans="18:18">
      <c r="R13460" s="107" t="str">
        <f t="shared" si="210"/>
        <v/>
      </c>
    </row>
    <row r="13461" spans="18:18">
      <c r="R13461" s="107" t="str">
        <f t="shared" si="210"/>
        <v/>
      </c>
    </row>
    <row r="13462" spans="18:18">
      <c r="R13462" s="107" t="str">
        <f t="shared" si="210"/>
        <v/>
      </c>
    </row>
    <row r="13463" spans="18:18">
      <c r="R13463" s="107" t="str">
        <f t="shared" si="210"/>
        <v/>
      </c>
    </row>
    <row r="13464" spans="18:18">
      <c r="R13464" s="107" t="str">
        <f t="shared" si="210"/>
        <v/>
      </c>
    </row>
    <row r="13465" spans="18:18">
      <c r="R13465" s="107" t="str">
        <f t="shared" si="210"/>
        <v/>
      </c>
    </row>
    <row r="13466" spans="18:18">
      <c r="R13466" s="107" t="str">
        <f t="shared" si="210"/>
        <v/>
      </c>
    </row>
    <row r="13467" spans="18:18">
      <c r="R13467" s="107" t="str">
        <f t="shared" si="210"/>
        <v/>
      </c>
    </row>
    <row r="13468" spans="18:18">
      <c r="R13468" s="107" t="str">
        <f t="shared" si="210"/>
        <v/>
      </c>
    </row>
    <row r="13469" spans="18:18">
      <c r="R13469" s="107" t="str">
        <f t="shared" si="210"/>
        <v/>
      </c>
    </row>
    <row r="13470" spans="18:18">
      <c r="R13470" s="107" t="str">
        <f t="shared" si="210"/>
        <v/>
      </c>
    </row>
    <row r="13471" spans="18:18">
      <c r="R13471" s="107" t="str">
        <f t="shared" si="210"/>
        <v/>
      </c>
    </row>
    <row r="13472" spans="18:18">
      <c r="R13472" s="107" t="str">
        <f t="shared" si="210"/>
        <v/>
      </c>
    </row>
    <row r="13473" spans="18:18">
      <c r="R13473" s="107" t="str">
        <f t="shared" si="210"/>
        <v/>
      </c>
    </row>
    <row r="13474" spans="18:18">
      <c r="R13474" s="107" t="str">
        <f t="shared" si="210"/>
        <v/>
      </c>
    </row>
    <row r="13475" spans="18:18">
      <c r="R13475" s="107" t="str">
        <f t="shared" si="210"/>
        <v/>
      </c>
    </row>
    <row r="13476" spans="18:18">
      <c r="R13476" s="107" t="str">
        <f t="shared" si="210"/>
        <v/>
      </c>
    </row>
    <row r="13477" spans="18:18">
      <c r="R13477" s="107" t="str">
        <f t="shared" si="210"/>
        <v/>
      </c>
    </row>
    <row r="13478" spans="18:18">
      <c r="R13478" s="107" t="str">
        <f t="shared" si="210"/>
        <v/>
      </c>
    </row>
    <row r="13479" spans="18:18">
      <c r="R13479" s="107" t="str">
        <f t="shared" si="210"/>
        <v/>
      </c>
    </row>
    <row r="13480" spans="18:18">
      <c r="R13480" s="107" t="str">
        <f t="shared" si="210"/>
        <v/>
      </c>
    </row>
    <row r="13481" spans="18:18">
      <c r="R13481" s="107" t="str">
        <f t="shared" si="210"/>
        <v/>
      </c>
    </row>
    <row r="13482" spans="18:18">
      <c r="R13482" s="107" t="str">
        <f t="shared" si="210"/>
        <v/>
      </c>
    </row>
    <row r="13483" spans="18:18">
      <c r="R13483" s="107" t="str">
        <f t="shared" si="210"/>
        <v/>
      </c>
    </row>
    <row r="13484" spans="18:18">
      <c r="R13484" s="107" t="str">
        <f t="shared" si="210"/>
        <v/>
      </c>
    </row>
    <row r="13485" spans="18:18">
      <c r="R13485" s="107" t="str">
        <f t="shared" si="210"/>
        <v/>
      </c>
    </row>
    <row r="13486" spans="18:18">
      <c r="R13486" s="107" t="str">
        <f t="shared" si="210"/>
        <v/>
      </c>
    </row>
    <row r="13487" spans="18:18">
      <c r="R13487" s="107" t="str">
        <f t="shared" si="210"/>
        <v/>
      </c>
    </row>
    <row r="13488" spans="18:18">
      <c r="R13488" s="107" t="str">
        <f t="shared" si="210"/>
        <v/>
      </c>
    </row>
    <row r="13489" spans="18:18">
      <c r="R13489" s="107" t="str">
        <f t="shared" si="210"/>
        <v/>
      </c>
    </row>
    <row r="13490" spans="18:18">
      <c r="R13490" s="107" t="str">
        <f t="shared" si="210"/>
        <v/>
      </c>
    </row>
    <row r="13491" spans="18:18">
      <c r="R13491" s="107" t="str">
        <f t="shared" si="210"/>
        <v/>
      </c>
    </row>
    <row r="13492" spans="18:18">
      <c r="R13492" s="107" t="str">
        <f t="shared" si="210"/>
        <v/>
      </c>
    </row>
    <row r="13493" spans="18:18">
      <c r="R13493" s="107" t="str">
        <f t="shared" si="210"/>
        <v/>
      </c>
    </row>
    <row r="13494" spans="18:18">
      <c r="R13494" s="107" t="str">
        <f t="shared" si="210"/>
        <v/>
      </c>
    </row>
    <row r="13495" spans="18:18">
      <c r="R13495" s="107" t="str">
        <f t="shared" si="210"/>
        <v/>
      </c>
    </row>
    <row r="13496" spans="18:18">
      <c r="R13496" s="107" t="str">
        <f t="shared" si="210"/>
        <v/>
      </c>
    </row>
    <row r="13497" spans="18:18">
      <c r="R13497" s="107" t="str">
        <f t="shared" si="210"/>
        <v/>
      </c>
    </row>
    <row r="13498" spans="18:18">
      <c r="R13498" s="107" t="str">
        <f t="shared" si="210"/>
        <v/>
      </c>
    </row>
    <row r="13499" spans="18:18">
      <c r="R13499" s="107" t="str">
        <f t="shared" si="210"/>
        <v/>
      </c>
    </row>
    <row r="13500" spans="18:18">
      <c r="R13500" s="107" t="str">
        <f t="shared" si="210"/>
        <v/>
      </c>
    </row>
    <row r="13501" spans="18:18">
      <c r="R13501" s="107" t="str">
        <f t="shared" si="210"/>
        <v/>
      </c>
    </row>
    <row r="13502" spans="18:18">
      <c r="R13502" s="107" t="str">
        <f t="shared" si="210"/>
        <v/>
      </c>
    </row>
    <row r="13503" spans="18:18">
      <c r="R13503" s="107" t="str">
        <f t="shared" si="210"/>
        <v/>
      </c>
    </row>
    <row r="13504" spans="18:18">
      <c r="R13504" s="107" t="str">
        <f t="shared" si="210"/>
        <v/>
      </c>
    </row>
    <row r="13505" spans="18:18">
      <c r="R13505" s="107" t="str">
        <f t="shared" si="210"/>
        <v/>
      </c>
    </row>
    <row r="13506" spans="18:18">
      <c r="R13506" s="107" t="str">
        <f t="shared" si="210"/>
        <v/>
      </c>
    </row>
    <row r="13507" spans="18:18">
      <c r="R13507" s="107" t="str">
        <f t="shared" si="210"/>
        <v/>
      </c>
    </row>
    <row r="13508" spans="18:18">
      <c r="R13508" s="107" t="str">
        <f t="shared" si="210"/>
        <v/>
      </c>
    </row>
    <row r="13509" spans="18:18">
      <c r="R13509" s="107" t="str">
        <f t="shared" si="210"/>
        <v/>
      </c>
    </row>
    <row r="13510" spans="18:18">
      <c r="R13510" s="107" t="str">
        <f t="shared" ref="R13510:R13573" si="211">IF(AND(I13510="",K13510=""),"",IF(I13510="Lead","Lead",IF(K13510="Lead","Lead",IF((OR((AND((ISNUMBER(SEARCH("Galvanized",K13510))),AM13510="Yes")),(AND((ISNUMBER(SEARCH("Galvanized",K13510))),AM13510="Unknown")))),"Galvanized requiring replacement",IF((OR((AND((ISNUMBER(SEARCH("Galvanized",K13510))),AQ13510="Yes")),(AND((ISNUMBER(SEARCH("Galvanized",K13510))),AQ13510="Unknown")))),"Galvanized requiring replacement",IF(I13510="Galvanized requiring replacement","Galvanized requiring replacement",IF(K13510="Galvanized requiring replacement","Galvanized requiring replacement",IF(ISNUMBER(SEARCH("Unknown",I13510)),"Unknown",IF(ISNUMBER(SEARCH("Unknown",K13510)),"Unknown",IF(I13510="","Unknown",IF(K13510="","Unknown","Non-lead")))))))))))</f>
        <v/>
      </c>
    </row>
    <row r="13511" spans="18:18">
      <c r="R13511" s="107" t="str">
        <f t="shared" si="211"/>
        <v/>
      </c>
    </row>
    <row r="13512" spans="18:18">
      <c r="R13512" s="107" t="str">
        <f t="shared" si="211"/>
        <v/>
      </c>
    </row>
    <row r="13513" spans="18:18">
      <c r="R13513" s="107" t="str">
        <f t="shared" si="211"/>
        <v/>
      </c>
    </row>
    <row r="13514" spans="18:18">
      <c r="R13514" s="107" t="str">
        <f t="shared" si="211"/>
        <v/>
      </c>
    </row>
    <row r="13515" spans="18:18">
      <c r="R13515" s="107" t="str">
        <f t="shared" si="211"/>
        <v/>
      </c>
    </row>
    <row r="13516" spans="18:18">
      <c r="R13516" s="107" t="str">
        <f t="shared" si="211"/>
        <v/>
      </c>
    </row>
    <row r="13517" spans="18:18">
      <c r="R13517" s="107" t="str">
        <f t="shared" si="211"/>
        <v/>
      </c>
    </row>
    <row r="13518" spans="18:18">
      <c r="R13518" s="107" t="str">
        <f t="shared" si="211"/>
        <v/>
      </c>
    </row>
    <row r="13519" spans="18:18">
      <c r="R13519" s="107" t="str">
        <f t="shared" si="211"/>
        <v/>
      </c>
    </row>
    <row r="13520" spans="18:18">
      <c r="R13520" s="107" t="str">
        <f t="shared" si="211"/>
        <v/>
      </c>
    </row>
    <row r="13521" spans="18:18">
      <c r="R13521" s="107" t="str">
        <f t="shared" si="211"/>
        <v/>
      </c>
    </row>
    <row r="13522" spans="18:18">
      <c r="R13522" s="107" t="str">
        <f t="shared" si="211"/>
        <v/>
      </c>
    </row>
    <row r="13523" spans="18:18">
      <c r="R13523" s="107" t="str">
        <f t="shared" si="211"/>
        <v/>
      </c>
    </row>
    <row r="13524" spans="18:18">
      <c r="R13524" s="107" t="str">
        <f t="shared" si="211"/>
        <v/>
      </c>
    </row>
    <row r="13525" spans="18:18">
      <c r="R13525" s="107" t="str">
        <f t="shared" si="211"/>
        <v/>
      </c>
    </row>
    <row r="13526" spans="18:18">
      <c r="R13526" s="107" t="str">
        <f t="shared" si="211"/>
        <v/>
      </c>
    </row>
    <row r="13527" spans="18:18">
      <c r="R13527" s="107" t="str">
        <f t="shared" si="211"/>
        <v/>
      </c>
    </row>
    <row r="13528" spans="18:18">
      <c r="R13528" s="107" t="str">
        <f t="shared" si="211"/>
        <v/>
      </c>
    </row>
    <row r="13529" spans="18:18">
      <c r="R13529" s="107" t="str">
        <f t="shared" si="211"/>
        <v/>
      </c>
    </row>
    <row r="13530" spans="18:18">
      <c r="R13530" s="107" t="str">
        <f t="shared" si="211"/>
        <v/>
      </c>
    </row>
    <row r="13531" spans="18:18">
      <c r="R13531" s="107" t="str">
        <f t="shared" si="211"/>
        <v/>
      </c>
    </row>
    <row r="13532" spans="18:18">
      <c r="R13532" s="107" t="str">
        <f t="shared" si="211"/>
        <v/>
      </c>
    </row>
    <row r="13533" spans="18:18">
      <c r="R13533" s="107" t="str">
        <f t="shared" si="211"/>
        <v/>
      </c>
    </row>
    <row r="13534" spans="18:18">
      <c r="R13534" s="107" t="str">
        <f t="shared" si="211"/>
        <v/>
      </c>
    </row>
    <row r="13535" spans="18:18">
      <c r="R13535" s="107" t="str">
        <f t="shared" si="211"/>
        <v/>
      </c>
    </row>
    <row r="13536" spans="18:18">
      <c r="R13536" s="107" t="str">
        <f t="shared" si="211"/>
        <v/>
      </c>
    </row>
    <row r="13537" spans="18:18">
      <c r="R13537" s="107" t="str">
        <f t="shared" si="211"/>
        <v/>
      </c>
    </row>
    <row r="13538" spans="18:18">
      <c r="R13538" s="107" t="str">
        <f t="shared" si="211"/>
        <v/>
      </c>
    </row>
    <row r="13539" spans="18:18">
      <c r="R13539" s="107" t="str">
        <f t="shared" si="211"/>
        <v/>
      </c>
    </row>
    <row r="13540" spans="18:18">
      <c r="R13540" s="107" t="str">
        <f t="shared" si="211"/>
        <v/>
      </c>
    </row>
    <row r="13541" spans="18:18">
      <c r="R13541" s="107" t="str">
        <f t="shared" si="211"/>
        <v/>
      </c>
    </row>
    <row r="13542" spans="18:18">
      <c r="R13542" s="107" t="str">
        <f t="shared" si="211"/>
        <v/>
      </c>
    </row>
    <row r="13543" spans="18:18">
      <c r="R13543" s="107" t="str">
        <f t="shared" si="211"/>
        <v/>
      </c>
    </row>
    <row r="13544" spans="18:18">
      <c r="R13544" s="107" t="str">
        <f t="shared" si="211"/>
        <v/>
      </c>
    </row>
    <row r="13545" spans="18:18">
      <c r="R13545" s="107" t="str">
        <f t="shared" si="211"/>
        <v/>
      </c>
    </row>
    <row r="13546" spans="18:18">
      <c r="R13546" s="107" t="str">
        <f t="shared" si="211"/>
        <v/>
      </c>
    </row>
    <row r="13547" spans="18:18">
      <c r="R13547" s="107" t="str">
        <f t="shared" si="211"/>
        <v/>
      </c>
    </row>
    <row r="13548" spans="18:18">
      <c r="R13548" s="107" t="str">
        <f t="shared" si="211"/>
        <v/>
      </c>
    </row>
    <row r="13549" spans="18:18">
      <c r="R13549" s="107" t="str">
        <f t="shared" si="211"/>
        <v/>
      </c>
    </row>
    <row r="13550" spans="18:18">
      <c r="R13550" s="107" t="str">
        <f t="shared" si="211"/>
        <v/>
      </c>
    </row>
    <row r="13551" spans="18:18">
      <c r="R13551" s="107" t="str">
        <f t="shared" si="211"/>
        <v/>
      </c>
    </row>
    <row r="13552" spans="18:18">
      <c r="R13552" s="107" t="str">
        <f t="shared" si="211"/>
        <v/>
      </c>
    </row>
    <row r="13553" spans="18:18">
      <c r="R13553" s="107" t="str">
        <f t="shared" si="211"/>
        <v/>
      </c>
    </row>
    <row r="13554" spans="18:18">
      <c r="R13554" s="107" t="str">
        <f t="shared" si="211"/>
        <v/>
      </c>
    </row>
    <row r="13555" spans="18:18">
      <c r="R13555" s="107" t="str">
        <f t="shared" si="211"/>
        <v/>
      </c>
    </row>
    <row r="13556" spans="18:18">
      <c r="R13556" s="107" t="str">
        <f t="shared" si="211"/>
        <v/>
      </c>
    </row>
    <row r="13557" spans="18:18">
      <c r="R13557" s="107" t="str">
        <f t="shared" si="211"/>
        <v/>
      </c>
    </row>
    <row r="13558" spans="18:18">
      <c r="R13558" s="107" t="str">
        <f t="shared" si="211"/>
        <v/>
      </c>
    </row>
    <row r="13559" spans="18:18">
      <c r="R13559" s="107" t="str">
        <f t="shared" si="211"/>
        <v/>
      </c>
    </row>
    <row r="13560" spans="18:18">
      <c r="R13560" s="107" t="str">
        <f t="shared" si="211"/>
        <v/>
      </c>
    </row>
    <row r="13561" spans="18:18">
      <c r="R13561" s="107" t="str">
        <f t="shared" si="211"/>
        <v/>
      </c>
    </row>
    <row r="13562" spans="18:18">
      <c r="R13562" s="107" t="str">
        <f t="shared" si="211"/>
        <v/>
      </c>
    </row>
    <row r="13563" spans="18:18">
      <c r="R13563" s="107" t="str">
        <f t="shared" si="211"/>
        <v/>
      </c>
    </row>
    <row r="13564" spans="18:18">
      <c r="R13564" s="107" t="str">
        <f t="shared" si="211"/>
        <v/>
      </c>
    </row>
    <row r="13565" spans="18:18">
      <c r="R13565" s="107" t="str">
        <f t="shared" si="211"/>
        <v/>
      </c>
    </row>
    <row r="13566" spans="18:18">
      <c r="R13566" s="107" t="str">
        <f t="shared" si="211"/>
        <v/>
      </c>
    </row>
    <row r="13567" spans="18:18">
      <c r="R13567" s="107" t="str">
        <f t="shared" si="211"/>
        <v/>
      </c>
    </row>
    <row r="13568" spans="18:18">
      <c r="R13568" s="107" t="str">
        <f t="shared" si="211"/>
        <v/>
      </c>
    </row>
    <row r="13569" spans="18:18">
      <c r="R13569" s="107" t="str">
        <f t="shared" si="211"/>
        <v/>
      </c>
    </row>
    <row r="13570" spans="18:18">
      <c r="R13570" s="107" t="str">
        <f t="shared" si="211"/>
        <v/>
      </c>
    </row>
    <row r="13571" spans="18:18">
      <c r="R13571" s="107" t="str">
        <f t="shared" si="211"/>
        <v/>
      </c>
    </row>
    <row r="13572" spans="18:18">
      <c r="R13572" s="107" t="str">
        <f t="shared" si="211"/>
        <v/>
      </c>
    </row>
    <row r="13573" spans="18:18">
      <c r="R13573" s="107" t="str">
        <f t="shared" si="211"/>
        <v/>
      </c>
    </row>
    <row r="13574" spans="18:18">
      <c r="R13574" s="107" t="str">
        <f t="shared" ref="R13574:R13637" si="212">IF(AND(I13574="",K13574=""),"",IF(I13574="Lead","Lead",IF(K13574="Lead","Lead",IF((OR((AND((ISNUMBER(SEARCH("Galvanized",K13574))),AM13574="Yes")),(AND((ISNUMBER(SEARCH("Galvanized",K13574))),AM13574="Unknown")))),"Galvanized requiring replacement",IF((OR((AND((ISNUMBER(SEARCH("Galvanized",K13574))),AQ13574="Yes")),(AND((ISNUMBER(SEARCH("Galvanized",K13574))),AQ13574="Unknown")))),"Galvanized requiring replacement",IF(I13574="Galvanized requiring replacement","Galvanized requiring replacement",IF(K13574="Galvanized requiring replacement","Galvanized requiring replacement",IF(ISNUMBER(SEARCH("Unknown",I13574)),"Unknown",IF(ISNUMBER(SEARCH("Unknown",K13574)),"Unknown",IF(I13574="","Unknown",IF(K13574="","Unknown","Non-lead")))))))))))</f>
        <v/>
      </c>
    </row>
    <row r="13575" spans="18:18">
      <c r="R13575" s="107" t="str">
        <f t="shared" si="212"/>
        <v/>
      </c>
    </row>
    <row r="13576" spans="18:18">
      <c r="R13576" s="107" t="str">
        <f t="shared" si="212"/>
        <v/>
      </c>
    </row>
    <row r="13577" spans="18:18">
      <c r="R13577" s="107" t="str">
        <f t="shared" si="212"/>
        <v/>
      </c>
    </row>
    <row r="13578" spans="18:18">
      <c r="R13578" s="107" t="str">
        <f t="shared" si="212"/>
        <v/>
      </c>
    </row>
    <row r="13579" spans="18:18">
      <c r="R13579" s="107" t="str">
        <f t="shared" si="212"/>
        <v/>
      </c>
    </row>
    <row r="13580" spans="18:18">
      <c r="R13580" s="107" t="str">
        <f t="shared" si="212"/>
        <v/>
      </c>
    </row>
    <row r="13581" spans="18:18">
      <c r="R13581" s="107" t="str">
        <f t="shared" si="212"/>
        <v/>
      </c>
    </row>
    <row r="13582" spans="18:18">
      <c r="R13582" s="107" t="str">
        <f t="shared" si="212"/>
        <v/>
      </c>
    </row>
    <row r="13583" spans="18:18">
      <c r="R13583" s="107" t="str">
        <f t="shared" si="212"/>
        <v/>
      </c>
    </row>
    <row r="13584" spans="18:18">
      <c r="R13584" s="107" t="str">
        <f t="shared" si="212"/>
        <v/>
      </c>
    </row>
    <row r="13585" spans="18:18">
      <c r="R13585" s="107" t="str">
        <f t="shared" si="212"/>
        <v/>
      </c>
    </row>
    <row r="13586" spans="18:18">
      <c r="R13586" s="107" t="str">
        <f t="shared" si="212"/>
        <v/>
      </c>
    </row>
    <row r="13587" spans="18:18">
      <c r="R13587" s="107" t="str">
        <f t="shared" si="212"/>
        <v/>
      </c>
    </row>
    <row r="13588" spans="18:18">
      <c r="R13588" s="107" t="str">
        <f t="shared" si="212"/>
        <v/>
      </c>
    </row>
    <row r="13589" spans="18:18">
      <c r="R13589" s="107" t="str">
        <f t="shared" si="212"/>
        <v/>
      </c>
    </row>
    <row r="13590" spans="18:18">
      <c r="R13590" s="107" t="str">
        <f t="shared" si="212"/>
        <v/>
      </c>
    </row>
    <row r="13591" spans="18:18">
      <c r="R13591" s="107" t="str">
        <f t="shared" si="212"/>
        <v/>
      </c>
    </row>
    <row r="13592" spans="18:18">
      <c r="R13592" s="107" t="str">
        <f t="shared" si="212"/>
        <v/>
      </c>
    </row>
    <row r="13593" spans="18:18">
      <c r="R13593" s="107" t="str">
        <f t="shared" si="212"/>
        <v/>
      </c>
    </row>
    <row r="13594" spans="18:18">
      <c r="R13594" s="107" t="str">
        <f t="shared" si="212"/>
        <v/>
      </c>
    </row>
    <row r="13595" spans="18:18">
      <c r="R13595" s="107" t="str">
        <f t="shared" si="212"/>
        <v/>
      </c>
    </row>
    <row r="13596" spans="18:18">
      <c r="R13596" s="107" t="str">
        <f t="shared" si="212"/>
        <v/>
      </c>
    </row>
    <row r="13597" spans="18:18">
      <c r="R13597" s="107" t="str">
        <f t="shared" si="212"/>
        <v/>
      </c>
    </row>
    <row r="13598" spans="18:18">
      <c r="R13598" s="107" t="str">
        <f t="shared" si="212"/>
        <v/>
      </c>
    </row>
    <row r="13599" spans="18:18">
      <c r="R13599" s="107" t="str">
        <f t="shared" si="212"/>
        <v/>
      </c>
    </row>
    <row r="13600" spans="18:18">
      <c r="R13600" s="107" t="str">
        <f t="shared" si="212"/>
        <v/>
      </c>
    </row>
    <row r="13601" spans="18:18">
      <c r="R13601" s="107" t="str">
        <f t="shared" si="212"/>
        <v/>
      </c>
    </row>
    <row r="13602" spans="18:18">
      <c r="R13602" s="107" t="str">
        <f t="shared" si="212"/>
        <v/>
      </c>
    </row>
    <row r="13603" spans="18:18">
      <c r="R13603" s="107" t="str">
        <f t="shared" si="212"/>
        <v/>
      </c>
    </row>
    <row r="13604" spans="18:18">
      <c r="R13604" s="107" t="str">
        <f t="shared" si="212"/>
        <v/>
      </c>
    </row>
    <row r="13605" spans="18:18">
      <c r="R13605" s="107" t="str">
        <f t="shared" si="212"/>
        <v/>
      </c>
    </row>
    <row r="13606" spans="18:18">
      <c r="R13606" s="107" t="str">
        <f t="shared" si="212"/>
        <v/>
      </c>
    </row>
    <row r="13607" spans="18:18">
      <c r="R13607" s="107" t="str">
        <f t="shared" si="212"/>
        <v/>
      </c>
    </row>
    <row r="13608" spans="18:18">
      <c r="R13608" s="107" t="str">
        <f t="shared" si="212"/>
        <v/>
      </c>
    </row>
    <row r="13609" spans="18:18">
      <c r="R13609" s="107" t="str">
        <f t="shared" si="212"/>
        <v/>
      </c>
    </row>
    <row r="13610" spans="18:18">
      <c r="R13610" s="107" t="str">
        <f t="shared" si="212"/>
        <v/>
      </c>
    </row>
    <row r="13611" spans="18:18">
      <c r="R13611" s="107" t="str">
        <f t="shared" si="212"/>
        <v/>
      </c>
    </row>
    <row r="13612" spans="18:18">
      <c r="R13612" s="107" t="str">
        <f t="shared" si="212"/>
        <v/>
      </c>
    </row>
    <row r="13613" spans="18:18">
      <c r="R13613" s="107" t="str">
        <f t="shared" si="212"/>
        <v/>
      </c>
    </row>
    <row r="13614" spans="18:18">
      <c r="R13614" s="107" t="str">
        <f t="shared" si="212"/>
        <v/>
      </c>
    </row>
    <row r="13615" spans="18:18">
      <c r="R13615" s="107" t="str">
        <f t="shared" si="212"/>
        <v/>
      </c>
    </row>
    <row r="13616" spans="18:18">
      <c r="R13616" s="107" t="str">
        <f t="shared" si="212"/>
        <v/>
      </c>
    </row>
    <row r="13617" spans="18:18">
      <c r="R13617" s="107" t="str">
        <f t="shared" si="212"/>
        <v/>
      </c>
    </row>
    <row r="13618" spans="18:18">
      <c r="R13618" s="107" t="str">
        <f t="shared" si="212"/>
        <v/>
      </c>
    </row>
    <row r="13619" spans="18:18">
      <c r="R13619" s="107" t="str">
        <f t="shared" si="212"/>
        <v/>
      </c>
    </row>
    <row r="13620" spans="18:18">
      <c r="R13620" s="107" t="str">
        <f t="shared" si="212"/>
        <v/>
      </c>
    </row>
    <row r="13621" spans="18:18">
      <c r="R13621" s="107" t="str">
        <f t="shared" si="212"/>
        <v/>
      </c>
    </row>
    <row r="13622" spans="18:18">
      <c r="R13622" s="107" t="str">
        <f t="shared" si="212"/>
        <v/>
      </c>
    </row>
    <row r="13623" spans="18:18">
      <c r="R13623" s="107" t="str">
        <f t="shared" si="212"/>
        <v/>
      </c>
    </row>
    <row r="13624" spans="18:18">
      <c r="R13624" s="107" t="str">
        <f t="shared" si="212"/>
        <v/>
      </c>
    </row>
    <row r="13625" spans="18:18">
      <c r="R13625" s="107" t="str">
        <f t="shared" si="212"/>
        <v/>
      </c>
    </row>
    <row r="13626" spans="18:18">
      <c r="R13626" s="107" t="str">
        <f t="shared" si="212"/>
        <v/>
      </c>
    </row>
    <row r="13627" spans="18:18">
      <c r="R13627" s="107" t="str">
        <f t="shared" si="212"/>
        <v/>
      </c>
    </row>
    <row r="13628" spans="18:18">
      <c r="R13628" s="107" t="str">
        <f t="shared" si="212"/>
        <v/>
      </c>
    </row>
    <row r="13629" spans="18:18">
      <c r="R13629" s="107" t="str">
        <f t="shared" si="212"/>
        <v/>
      </c>
    </row>
    <row r="13630" spans="18:18">
      <c r="R13630" s="107" t="str">
        <f t="shared" si="212"/>
        <v/>
      </c>
    </row>
    <row r="13631" spans="18:18">
      <c r="R13631" s="107" t="str">
        <f t="shared" si="212"/>
        <v/>
      </c>
    </row>
    <row r="13632" spans="18:18">
      <c r="R13632" s="107" t="str">
        <f t="shared" si="212"/>
        <v/>
      </c>
    </row>
    <row r="13633" spans="18:18">
      <c r="R13633" s="107" t="str">
        <f t="shared" si="212"/>
        <v/>
      </c>
    </row>
    <row r="13634" spans="18:18">
      <c r="R13634" s="107" t="str">
        <f t="shared" si="212"/>
        <v/>
      </c>
    </row>
    <row r="13635" spans="18:18">
      <c r="R13635" s="107" t="str">
        <f t="shared" si="212"/>
        <v/>
      </c>
    </row>
    <row r="13636" spans="18:18">
      <c r="R13636" s="107" t="str">
        <f t="shared" si="212"/>
        <v/>
      </c>
    </row>
    <row r="13637" spans="18:18">
      <c r="R13637" s="107" t="str">
        <f t="shared" si="212"/>
        <v/>
      </c>
    </row>
    <row r="13638" spans="18:18">
      <c r="R13638" s="107" t="str">
        <f t="shared" ref="R13638:R13701" si="213">IF(AND(I13638="",K13638=""),"",IF(I13638="Lead","Lead",IF(K13638="Lead","Lead",IF((OR((AND((ISNUMBER(SEARCH("Galvanized",K13638))),AM13638="Yes")),(AND((ISNUMBER(SEARCH("Galvanized",K13638))),AM13638="Unknown")))),"Galvanized requiring replacement",IF((OR((AND((ISNUMBER(SEARCH("Galvanized",K13638))),AQ13638="Yes")),(AND((ISNUMBER(SEARCH("Galvanized",K13638))),AQ13638="Unknown")))),"Galvanized requiring replacement",IF(I13638="Galvanized requiring replacement","Galvanized requiring replacement",IF(K13638="Galvanized requiring replacement","Galvanized requiring replacement",IF(ISNUMBER(SEARCH("Unknown",I13638)),"Unknown",IF(ISNUMBER(SEARCH("Unknown",K13638)),"Unknown",IF(I13638="","Unknown",IF(K13638="","Unknown","Non-lead")))))))))))</f>
        <v/>
      </c>
    </row>
    <row r="13639" spans="18:18">
      <c r="R13639" s="107" t="str">
        <f t="shared" si="213"/>
        <v/>
      </c>
    </row>
    <row r="13640" spans="18:18">
      <c r="R13640" s="107" t="str">
        <f t="shared" si="213"/>
        <v/>
      </c>
    </row>
    <row r="13641" spans="18:18">
      <c r="R13641" s="107" t="str">
        <f t="shared" si="213"/>
        <v/>
      </c>
    </row>
    <row r="13642" spans="18:18">
      <c r="R13642" s="107" t="str">
        <f t="shared" si="213"/>
        <v/>
      </c>
    </row>
    <row r="13643" spans="18:18">
      <c r="R13643" s="107" t="str">
        <f t="shared" si="213"/>
        <v/>
      </c>
    </row>
    <row r="13644" spans="18:18">
      <c r="R13644" s="107" t="str">
        <f t="shared" si="213"/>
        <v/>
      </c>
    </row>
    <row r="13645" spans="18:18">
      <c r="R13645" s="107" t="str">
        <f t="shared" si="213"/>
        <v/>
      </c>
    </row>
    <row r="13646" spans="18:18">
      <c r="R13646" s="107" t="str">
        <f t="shared" si="213"/>
        <v/>
      </c>
    </row>
    <row r="13647" spans="18:18">
      <c r="R13647" s="107" t="str">
        <f t="shared" si="213"/>
        <v/>
      </c>
    </row>
    <row r="13648" spans="18:18">
      <c r="R13648" s="107" t="str">
        <f t="shared" si="213"/>
        <v/>
      </c>
    </row>
    <row r="13649" spans="18:18">
      <c r="R13649" s="107" t="str">
        <f t="shared" si="213"/>
        <v/>
      </c>
    </row>
    <row r="13650" spans="18:18">
      <c r="R13650" s="107" t="str">
        <f t="shared" si="213"/>
        <v/>
      </c>
    </row>
    <row r="13651" spans="18:18">
      <c r="R13651" s="107" t="str">
        <f t="shared" si="213"/>
        <v/>
      </c>
    </row>
    <row r="13652" spans="18:18">
      <c r="R13652" s="107" t="str">
        <f t="shared" si="213"/>
        <v/>
      </c>
    </row>
    <row r="13653" spans="18:18">
      <c r="R13653" s="107" t="str">
        <f t="shared" si="213"/>
        <v/>
      </c>
    </row>
    <row r="13654" spans="18:18">
      <c r="R13654" s="107" t="str">
        <f t="shared" si="213"/>
        <v/>
      </c>
    </row>
    <row r="13655" spans="18:18">
      <c r="R13655" s="107" t="str">
        <f t="shared" si="213"/>
        <v/>
      </c>
    </row>
    <row r="13656" spans="18:18">
      <c r="R13656" s="107" t="str">
        <f t="shared" si="213"/>
        <v/>
      </c>
    </row>
    <row r="13657" spans="18:18">
      <c r="R13657" s="107" t="str">
        <f t="shared" si="213"/>
        <v/>
      </c>
    </row>
    <row r="13658" spans="18:18">
      <c r="R13658" s="107" t="str">
        <f t="shared" si="213"/>
        <v/>
      </c>
    </row>
    <row r="13659" spans="18:18">
      <c r="R13659" s="107" t="str">
        <f t="shared" si="213"/>
        <v/>
      </c>
    </row>
    <row r="13660" spans="18:18">
      <c r="R13660" s="107" t="str">
        <f t="shared" si="213"/>
        <v/>
      </c>
    </row>
    <row r="13661" spans="18:18">
      <c r="R13661" s="107" t="str">
        <f t="shared" si="213"/>
        <v/>
      </c>
    </row>
    <row r="13662" spans="18:18">
      <c r="R13662" s="107" t="str">
        <f t="shared" si="213"/>
        <v/>
      </c>
    </row>
    <row r="13663" spans="18:18">
      <c r="R13663" s="107" t="str">
        <f t="shared" si="213"/>
        <v/>
      </c>
    </row>
    <row r="13664" spans="18:18">
      <c r="R13664" s="107" t="str">
        <f t="shared" si="213"/>
        <v/>
      </c>
    </row>
    <row r="13665" spans="18:18">
      <c r="R13665" s="107" t="str">
        <f t="shared" si="213"/>
        <v/>
      </c>
    </row>
    <row r="13666" spans="18:18">
      <c r="R13666" s="107" t="str">
        <f t="shared" si="213"/>
        <v/>
      </c>
    </row>
    <row r="13667" spans="18:18">
      <c r="R13667" s="107" t="str">
        <f t="shared" si="213"/>
        <v/>
      </c>
    </row>
    <row r="13668" spans="18:18">
      <c r="R13668" s="107" t="str">
        <f t="shared" si="213"/>
        <v/>
      </c>
    </row>
    <row r="13669" spans="18:18">
      <c r="R13669" s="107" t="str">
        <f t="shared" si="213"/>
        <v/>
      </c>
    </row>
    <row r="13670" spans="18:18">
      <c r="R13670" s="107" t="str">
        <f t="shared" si="213"/>
        <v/>
      </c>
    </row>
    <row r="13671" spans="18:18">
      <c r="R13671" s="107" t="str">
        <f t="shared" si="213"/>
        <v/>
      </c>
    </row>
    <row r="13672" spans="18:18">
      <c r="R13672" s="107" t="str">
        <f t="shared" si="213"/>
        <v/>
      </c>
    </row>
    <row r="13673" spans="18:18">
      <c r="R13673" s="107" t="str">
        <f t="shared" si="213"/>
        <v/>
      </c>
    </row>
    <row r="13674" spans="18:18">
      <c r="R13674" s="107" t="str">
        <f t="shared" si="213"/>
        <v/>
      </c>
    </row>
    <row r="13675" spans="18:18">
      <c r="R13675" s="107" t="str">
        <f t="shared" si="213"/>
        <v/>
      </c>
    </row>
    <row r="13676" spans="18:18">
      <c r="R13676" s="107" t="str">
        <f t="shared" si="213"/>
        <v/>
      </c>
    </row>
    <row r="13677" spans="18:18">
      <c r="R13677" s="107" t="str">
        <f t="shared" si="213"/>
        <v/>
      </c>
    </row>
    <row r="13678" spans="18:18">
      <c r="R13678" s="107" t="str">
        <f t="shared" si="213"/>
        <v/>
      </c>
    </row>
    <row r="13679" spans="18:18">
      <c r="R13679" s="107" t="str">
        <f t="shared" si="213"/>
        <v/>
      </c>
    </row>
    <row r="13680" spans="18:18">
      <c r="R13680" s="107" t="str">
        <f t="shared" si="213"/>
        <v/>
      </c>
    </row>
    <row r="13681" spans="18:18">
      <c r="R13681" s="107" t="str">
        <f t="shared" si="213"/>
        <v/>
      </c>
    </row>
    <row r="13682" spans="18:18">
      <c r="R13682" s="107" t="str">
        <f t="shared" si="213"/>
        <v/>
      </c>
    </row>
    <row r="13683" spans="18:18">
      <c r="R13683" s="107" t="str">
        <f t="shared" si="213"/>
        <v/>
      </c>
    </row>
    <row r="13684" spans="18:18">
      <c r="R13684" s="107" t="str">
        <f t="shared" si="213"/>
        <v/>
      </c>
    </row>
    <row r="13685" spans="18:18">
      <c r="R13685" s="107" t="str">
        <f t="shared" si="213"/>
        <v/>
      </c>
    </row>
    <row r="13686" spans="18:18">
      <c r="R13686" s="107" t="str">
        <f t="shared" si="213"/>
        <v/>
      </c>
    </row>
    <row r="13687" spans="18:18">
      <c r="R13687" s="107" t="str">
        <f t="shared" si="213"/>
        <v/>
      </c>
    </row>
    <row r="13688" spans="18:18">
      <c r="R13688" s="107" t="str">
        <f t="shared" si="213"/>
        <v/>
      </c>
    </row>
    <row r="13689" spans="18:18">
      <c r="R13689" s="107" t="str">
        <f t="shared" si="213"/>
        <v/>
      </c>
    </row>
    <row r="13690" spans="18:18">
      <c r="R13690" s="107" t="str">
        <f t="shared" si="213"/>
        <v/>
      </c>
    </row>
    <row r="13691" spans="18:18">
      <c r="R13691" s="107" t="str">
        <f t="shared" si="213"/>
        <v/>
      </c>
    </row>
    <row r="13692" spans="18:18">
      <c r="R13692" s="107" t="str">
        <f t="shared" si="213"/>
        <v/>
      </c>
    </row>
    <row r="13693" spans="18:18">
      <c r="R13693" s="107" t="str">
        <f t="shared" si="213"/>
        <v/>
      </c>
    </row>
    <row r="13694" spans="18:18">
      <c r="R13694" s="107" t="str">
        <f t="shared" si="213"/>
        <v/>
      </c>
    </row>
    <row r="13695" spans="18:18">
      <c r="R13695" s="107" t="str">
        <f t="shared" si="213"/>
        <v/>
      </c>
    </row>
    <row r="13696" spans="18:18">
      <c r="R13696" s="107" t="str">
        <f t="shared" si="213"/>
        <v/>
      </c>
    </row>
    <row r="13697" spans="18:18">
      <c r="R13697" s="107" t="str">
        <f t="shared" si="213"/>
        <v/>
      </c>
    </row>
    <row r="13698" spans="18:18">
      <c r="R13698" s="107" t="str">
        <f t="shared" si="213"/>
        <v/>
      </c>
    </row>
    <row r="13699" spans="18:18">
      <c r="R13699" s="107" t="str">
        <f t="shared" si="213"/>
        <v/>
      </c>
    </row>
    <row r="13700" spans="18:18">
      <c r="R13700" s="107" t="str">
        <f t="shared" si="213"/>
        <v/>
      </c>
    </row>
    <row r="13701" spans="18:18">
      <c r="R13701" s="107" t="str">
        <f t="shared" si="213"/>
        <v/>
      </c>
    </row>
    <row r="13702" spans="18:18">
      <c r="R13702" s="107" t="str">
        <f t="shared" ref="R13702:R13765" si="214">IF(AND(I13702="",K13702=""),"",IF(I13702="Lead","Lead",IF(K13702="Lead","Lead",IF((OR((AND((ISNUMBER(SEARCH("Galvanized",K13702))),AM13702="Yes")),(AND((ISNUMBER(SEARCH("Galvanized",K13702))),AM13702="Unknown")))),"Galvanized requiring replacement",IF((OR((AND((ISNUMBER(SEARCH("Galvanized",K13702))),AQ13702="Yes")),(AND((ISNUMBER(SEARCH("Galvanized",K13702))),AQ13702="Unknown")))),"Galvanized requiring replacement",IF(I13702="Galvanized requiring replacement","Galvanized requiring replacement",IF(K13702="Galvanized requiring replacement","Galvanized requiring replacement",IF(ISNUMBER(SEARCH("Unknown",I13702)),"Unknown",IF(ISNUMBER(SEARCH("Unknown",K13702)),"Unknown",IF(I13702="","Unknown",IF(K13702="","Unknown","Non-lead")))))))))))</f>
        <v/>
      </c>
    </row>
    <row r="13703" spans="18:18">
      <c r="R13703" s="107" t="str">
        <f t="shared" si="214"/>
        <v/>
      </c>
    </row>
    <row r="13704" spans="18:18">
      <c r="R13704" s="107" t="str">
        <f t="shared" si="214"/>
        <v/>
      </c>
    </row>
    <row r="13705" spans="18:18">
      <c r="R13705" s="107" t="str">
        <f t="shared" si="214"/>
        <v/>
      </c>
    </row>
    <row r="13706" spans="18:18">
      <c r="R13706" s="107" t="str">
        <f t="shared" si="214"/>
        <v/>
      </c>
    </row>
    <row r="13707" spans="18:18">
      <c r="R13707" s="107" t="str">
        <f t="shared" si="214"/>
        <v/>
      </c>
    </row>
    <row r="13708" spans="18:18">
      <c r="R13708" s="107" t="str">
        <f t="shared" si="214"/>
        <v/>
      </c>
    </row>
    <row r="13709" spans="18:18">
      <c r="R13709" s="107" t="str">
        <f t="shared" si="214"/>
        <v/>
      </c>
    </row>
    <row r="13710" spans="18:18">
      <c r="R13710" s="107" t="str">
        <f t="shared" si="214"/>
        <v/>
      </c>
    </row>
    <row r="13711" spans="18:18">
      <c r="R13711" s="107" t="str">
        <f t="shared" si="214"/>
        <v/>
      </c>
    </row>
    <row r="13712" spans="18:18">
      <c r="R13712" s="107" t="str">
        <f t="shared" si="214"/>
        <v/>
      </c>
    </row>
    <row r="13713" spans="18:18">
      <c r="R13713" s="107" t="str">
        <f t="shared" si="214"/>
        <v/>
      </c>
    </row>
    <row r="13714" spans="18:18">
      <c r="R13714" s="107" t="str">
        <f t="shared" si="214"/>
        <v/>
      </c>
    </row>
    <row r="13715" spans="18:18">
      <c r="R13715" s="107" t="str">
        <f t="shared" si="214"/>
        <v/>
      </c>
    </row>
    <row r="13716" spans="18:18">
      <c r="R13716" s="107" t="str">
        <f t="shared" si="214"/>
        <v/>
      </c>
    </row>
    <row r="13717" spans="18:18">
      <c r="R13717" s="107" t="str">
        <f t="shared" si="214"/>
        <v/>
      </c>
    </row>
    <row r="13718" spans="18:18">
      <c r="R13718" s="107" t="str">
        <f t="shared" si="214"/>
        <v/>
      </c>
    </row>
    <row r="13719" spans="18:18">
      <c r="R13719" s="107" t="str">
        <f t="shared" si="214"/>
        <v/>
      </c>
    </row>
    <row r="13720" spans="18:18">
      <c r="R13720" s="107" t="str">
        <f t="shared" si="214"/>
        <v/>
      </c>
    </row>
    <row r="13721" spans="18:18">
      <c r="R13721" s="107" t="str">
        <f t="shared" si="214"/>
        <v/>
      </c>
    </row>
    <row r="13722" spans="18:18">
      <c r="R13722" s="107" t="str">
        <f t="shared" si="214"/>
        <v/>
      </c>
    </row>
    <row r="13723" spans="18:18">
      <c r="R13723" s="107" t="str">
        <f t="shared" si="214"/>
        <v/>
      </c>
    </row>
    <row r="13724" spans="18:18">
      <c r="R13724" s="107" t="str">
        <f t="shared" si="214"/>
        <v/>
      </c>
    </row>
    <row r="13725" spans="18:18">
      <c r="R13725" s="107" t="str">
        <f t="shared" si="214"/>
        <v/>
      </c>
    </row>
    <row r="13726" spans="18:18">
      <c r="R13726" s="107" t="str">
        <f t="shared" si="214"/>
        <v/>
      </c>
    </row>
    <row r="13727" spans="18:18">
      <c r="R13727" s="107" t="str">
        <f t="shared" si="214"/>
        <v/>
      </c>
    </row>
    <row r="13728" spans="18:18">
      <c r="R13728" s="107" t="str">
        <f t="shared" si="214"/>
        <v/>
      </c>
    </row>
    <row r="13729" spans="18:18">
      <c r="R13729" s="107" t="str">
        <f t="shared" si="214"/>
        <v/>
      </c>
    </row>
    <row r="13730" spans="18:18">
      <c r="R13730" s="107" t="str">
        <f t="shared" si="214"/>
        <v/>
      </c>
    </row>
    <row r="13731" spans="18:18">
      <c r="R13731" s="107" t="str">
        <f t="shared" si="214"/>
        <v/>
      </c>
    </row>
    <row r="13732" spans="18:18">
      <c r="R13732" s="107" t="str">
        <f t="shared" si="214"/>
        <v/>
      </c>
    </row>
    <row r="13733" spans="18:18">
      <c r="R13733" s="107" t="str">
        <f t="shared" si="214"/>
        <v/>
      </c>
    </row>
    <row r="13734" spans="18:18">
      <c r="R13734" s="107" t="str">
        <f t="shared" si="214"/>
        <v/>
      </c>
    </row>
    <row r="13735" spans="18:18">
      <c r="R13735" s="107" t="str">
        <f t="shared" si="214"/>
        <v/>
      </c>
    </row>
    <row r="13736" spans="18:18">
      <c r="R13736" s="107" t="str">
        <f t="shared" si="214"/>
        <v/>
      </c>
    </row>
    <row r="13737" spans="18:18">
      <c r="R13737" s="107" t="str">
        <f t="shared" si="214"/>
        <v/>
      </c>
    </row>
    <row r="13738" spans="18:18">
      <c r="R13738" s="107" t="str">
        <f t="shared" si="214"/>
        <v/>
      </c>
    </row>
    <row r="13739" spans="18:18">
      <c r="R13739" s="107" t="str">
        <f t="shared" si="214"/>
        <v/>
      </c>
    </row>
    <row r="13740" spans="18:18">
      <c r="R13740" s="107" t="str">
        <f t="shared" si="214"/>
        <v/>
      </c>
    </row>
    <row r="13741" spans="18:18">
      <c r="R13741" s="107" t="str">
        <f t="shared" si="214"/>
        <v/>
      </c>
    </row>
    <row r="13742" spans="18:18">
      <c r="R13742" s="107" t="str">
        <f t="shared" si="214"/>
        <v/>
      </c>
    </row>
    <row r="13743" spans="18:18">
      <c r="R13743" s="107" t="str">
        <f t="shared" si="214"/>
        <v/>
      </c>
    </row>
    <row r="13744" spans="18:18">
      <c r="R13744" s="107" t="str">
        <f t="shared" si="214"/>
        <v/>
      </c>
    </row>
    <row r="13745" spans="18:18">
      <c r="R13745" s="107" t="str">
        <f t="shared" si="214"/>
        <v/>
      </c>
    </row>
    <row r="13746" spans="18:18">
      <c r="R13746" s="107" t="str">
        <f t="shared" si="214"/>
        <v/>
      </c>
    </row>
    <row r="13747" spans="18:18">
      <c r="R13747" s="107" t="str">
        <f t="shared" si="214"/>
        <v/>
      </c>
    </row>
    <row r="13748" spans="18:18">
      <c r="R13748" s="107" t="str">
        <f t="shared" si="214"/>
        <v/>
      </c>
    </row>
    <row r="13749" spans="18:18">
      <c r="R13749" s="107" t="str">
        <f t="shared" si="214"/>
        <v/>
      </c>
    </row>
    <row r="13750" spans="18:18">
      <c r="R13750" s="107" t="str">
        <f t="shared" si="214"/>
        <v/>
      </c>
    </row>
    <row r="13751" spans="18:18">
      <c r="R13751" s="107" t="str">
        <f t="shared" si="214"/>
        <v/>
      </c>
    </row>
    <row r="13752" spans="18:18">
      <c r="R13752" s="107" t="str">
        <f t="shared" si="214"/>
        <v/>
      </c>
    </row>
    <row r="13753" spans="18:18">
      <c r="R13753" s="107" t="str">
        <f t="shared" si="214"/>
        <v/>
      </c>
    </row>
    <row r="13754" spans="18:18">
      <c r="R13754" s="107" t="str">
        <f t="shared" si="214"/>
        <v/>
      </c>
    </row>
    <row r="13755" spans="18:18">
      <c r="R13755" s="107" t="str">
        <f t="shared" si="214"/>
        <v/>
      </c>
    </row>
    <row r="13756" spans="18:18">
      <c r="R13756" s="107" t="str">
        <f t="shared" si="214"/>
        <v/>
      </c>
    </row>
    <row r="13757" spans="18:18">
      <c r="R13757" s="107" t="str">
        <f t="shared" si="214"/>
        <v/>
      </c>
    </row>
    <row r="13758" spans="18:18">
      <c r="R13758" s="107" t="str">
        <f t="shared" si="214"/>
        <v/>
      </c>
    </row>
    <row r="13759" spans="18:18">
      <c r="R13759" s="107" t="str">
        <f t="shared" si="214"/>
        <v/>
      </c>
    </row>
    <row r="13760" spans="18:18">
      <c r="R13760" s="107" t="str">
        <f t="shared" si="214"/>
        <v/>
      </c>
    </row>
    <row r="13761" spans="18:18">
      <c r="R13761" s="107" t="str">
        <f t="shared" si="214"/>
        <v/>
      </c>
    </row>
    <row r="13762" spans="18:18">
      <c r="R13762" s="107" t="str">
        <f t="shared" si="214"/>
        <v/>
      </c>
    </row>
    <row r="13763" spans="18:18">
      <c r="R13763" s="107" t="str">
        <f t="shared" si="214"/>
        <v/>
      </c>
    </row>
    <row r="13764" spans="18:18">
      <c r="R13764" s="107" t="str">
        <f t="shared" si="214"/>
        <v/>
      </c>
    </row>
    <row r="13765" spans="18:18">
      <c r="R13765" s="107" t="str">
        <f t="shared" si="214"/>
        <v/>
      </c>
    </row>
    <row r="13766" spans="18:18">
      <c r="R13766" s="107" t="str">
        <f t="shared" ref="R13766:R13829" si="215">IF(AND(I13766="",K13766=""),"",IF(I13766="Lead","Lead",IF(K13766="Lead","Lead",IF((OR((AND((ISNUMBER(SEARCH("Galvanized",K13766))),AM13766="Yes")),(AND((ISNUMBER(SEARCH("Galvanized",K13766))),AM13766="Unknown")))),"Galvanized requiring replacement",IF((OR((AND((ISNUMBER(SEARCH("Galvanized",K13766))),AQ13766="Yes")),(AND((ISNUMBER(SEARCH("Galvanized",K13766))),AQ13766="Unknown")))),"Galvanized requiring replacement",IF(I13766="Galvanized requiring replacement","Galvanized requiring replacement",IF(K13766="Galvanized requiring replacement","Galvanized requiring replacement",IF(ISNUMBER(SEARCH("Unknown",I13766)),"Unknown",IF(ISNUMBER(SEARCH("Unknown",K13766)),"Unknown",IF(I13766="","Unknown",IF(K13766="","Unknown","Non-lead")))))))))))</f>
        <v/>
      </c>
    </row>
    <row r="13767" spans="18:18">
      <c r="R13767" s="107" t="str">
        <f t="shared" si="215"/>
        <v/>
      </c>
    </row>
    <row r="13768" spans="18:18">
      <c r="R13768" s="107" t="str">
        <f t="shared" si="215"/>
        <v/>
      </c>
    </row>
    <row r="13769" spans="18:18">
      <c r="R13769" s="107" t="str">
        <f t="shared" si="215"/>
        <v/>
      </c>
    </row>
    <row r="13770" spans="18:18">
      <c r="R13770" s="107" t="str">
        <f t="shared" si="215"/>
        <v/>
      </c>
    </row>
    <row r="13771" spans="18:18">
      <c r="R13771" s="107" t="str">
        <f t="shared" si="215"/>
        <v/>
      </c>
    </row>
    <row r="13772" spans="18:18">
      <c r="R13772" s="107" t="str">
        <f t="shared" si="215"/>
        <v/>
      </c>
    </row>
    <row r="13773" spans="18:18">
      <c r="R13773" s="107" t="str">
        <f t="shared" si="215"/>
        <v/>
      </c>
    </row>
    <row r="13774" spans="18:18">
      <c r="R13774" s="107" t="str">
        <f t="shared" si="215"/>
        <v/>
      </c>
    </row>
    <row r="13775" spans="18:18">
      <c r="R13775" s="107" t="str">
        <f t="shared" si="215"/>
        <v/>
      </c>
    </row>
    <row r="13776" spans="18:18">
      <c r="R13776" s="107" t="str">
        <f t="shared" si="215"/>
        <v/>
      </c>
    </row>
    <row r="13777" spans="18:18">
      <c r="R13777" s="107" t="str">
        <f t="shared" si="215"/>
        <v/>
      </c>
    </row>
    <row r="13778" spans="18:18">
      <c r="R13778" s="107" t="str">
        <f t="shared" si="215"/>
        <v/>
      </c>
    </row>
    <row r="13779" spans="18:18">
      <c r="R13779" s="107" t="str">
        <f t="shared" si="215"/>
        <v/>
      </c>
    </row>
    <row r="13780" spans="18:18">
      <c r="R13780" s="107" t="str">
        <f t="shared" si="215"/>
        <v/>
      </c>
    </row>
    <row r="13781" spans="18:18">
      <c r="R13781" s="107" t="str">
        <f t="shared" si="215"/>
        <v/>
      </c>
    </row>
    <row r="13782" spans="18:18">
      <c r="R13782" s="107" t="str">
        <f t="shared" si="215"/>
        <v/>
      </c>
    </row>
    <row r="13783" spans="18:18">
      <c r="R13783" s="107" t="str">
        <f t="shared" si="215"/>
        <v/>
      </c>
    </row>
    <row r="13784" spans="18:18">
      <c r="R13784" s="107" t="str">
        <f t="shared" si="215"/>
        <v/>
      </c>
    </row>
    <row r="13785" spans="18:18">
      <c r="R13785" s="107" t="str">
        <f t="shared" si="215"/>
        <v/>
      </c>
    </row>
    <row r="13786" spans="18:18">
      <c r="R13786" s="107" t="str">
        <f t="shared" si="215"/>
        <v/>
      </c>
    </row>
    <row r="13787" spans="18:18">
      <c r="R13787" s="107" t="str">
        <f t="shared" si="215"/>
        <v/>
      </c>
    </row>
    <row r="13788" spans="18:18">
      <c r="R13788" s="107" t="str">
        <f t="shared" si="215"/>
        <v/>
      </c>
    </row>
    <row r="13789" spans="18:18">
      <c r="R13789" s="107" t="str">
        <f t="shared" si="215"/>
        <v/>
      </c>
    </row>
    <row r="13790" spans="18:18">
      <c r="R13790" s="107" t="str">
        <f t="shared" si="215"/>
        <v/>
      </c>
    </row>
    <row r="13791" spans="18:18">
      <c r="R13791" s="107" t="str">
        <f t="shared" si="215"/>
        <v/>
      </c>
    </row>
    <row r="13792" spans="18:18">
      <c r="R13792" s="107" t="str">
        <f t="shared" si="215"/>
        <v/>
      </c>
    </row>
    <row r="13793" spans="18:18">
      <c r="R13793" s="107" t="str">
        <f t="shared" si="215"/>
        <v/>
      </c>
    </row>
    <row r="13794" spans="18:18">
      <c r="R13794" s="107" t="str">
        <f t="shared" si="215"/>
        <v/>
      </c>
    </row>
    <row r="13795" spans="18:18">
      <c r="R13795" s="107" t="str">
        <f t="shared" si="215"/>
        <v/>
      </c>
    </row>
    <row r="13796" spans="18:18">
      <c r="R13796" s="107" t="str">
        <f t="shared" si="215"/>
        <v/>
      </c>
    </row>
    <row r="13797" spans="18:18">
      <c r="R13797" s="107" t="str">
        <f t="shared" si="215"/>
        <v/>
      </c>
    </row>
    <row r="13798" spans="18:18">
      <c r="R13798" s="107" t="str">
        <f t="shared" si="215"/>
        <v/>
      </c>
    </row>
    <row r="13799" spans="18:18">
      <c r="R13799" s="107" t="str">
        <f t="shared" si="215"/>
        <v/>
      </c>
    </row>
    <row r="13800" spans="18:18">
      <c r="R13800" s="107" t="str">
        <f t="shared" si="215"/>
        <v/>
      </c>
    </row>
    <row r="13801" spans="18:18">
      <c r="R13801" s="107" t="str">
        <f t="shared" si="215"/>
        <v/>
      </c>
    </row>
    <row r="13802" spans="18:18">
      <c r="R13802" s="107" t="str">
        <f t="shared" si="215"/>
        <v/>
      </c>
    </row>
    <row r="13803" spans="18:18">
      <c r="R13803" s="107" t="str">
        <f t="shared" si="215"/>
        <v/>
      </c>
    </row>
    <row r="13804" spans="18:18">
      <c r="R13804" s="107" t="str">
        <f t="shared" si="215"/>
        <v/>
      </c>
    </row>
    <row r="13805" spans="18:18">
      <c r="R13805" s="107" t="str">
        <f t="shared" si="215"/>
        <v/>
      </c>
    </row>
    <row r="13806" spans="18:18">
      <c r="R13806" s="107" t="str">
        <f t="shared" si="215"/>
        <v/>
      </c>
    </row>
    <row r="13807" spans="18:18">
      <c r="R13807" s="107" t="str">
        <f t="shared" si="215"/>
        <v/>
      </c>
    </row>
    <row r="13808" spans="18:18">
      <c r="R13808" s="107" t="str">
        <f t="shared" si="215"/>
        <v/>
      </c>
    </row>
    <row r="13809" spans="18:18">
      <c r="R13809" s="107" t="str">
        <f t="shared" si="215"/>
        <v/>
      </c>
    </row>
    <row r="13810" spans="18:18">
      <c r="R13810" s="107" t="str">
        <f t="shared" si="215"/>
        <v/>
      </c>
    </row>
    <row r="13811" spans="18:18">
      <c r="R13811" s="107" t="str">
        <f t="shared" si="215"/>
        <v/>
      </c>
    </row>
    <row r="13812" spans="18:18">
      <c r="R13812" s="107" t="str">
        <f t="shared" si="215"/>
        <v/>
      </c>
    </row>
    <row r="13813" spans="18:18">
      <c r="R13813" s="107" t="str">
        <f t="shared" si="215"/>
        <v/>
      </c>
    </row>
    <row r="13814" spans="18:18">
      <c r="R13814" s="107" t="str">
        <f t="shared" si="215"/>
        <v/>
      </c>
    </row>
    <row r="13815" spans="18:18">
      <c r="R13815" s="107" t="str">
        <f t="shared" si="215"/>
        <v/>
      </c>
    </row>
    <row r="13816" spans="18:18">
      <c r="R13816" s="107" t="str">
        <f t="shared" si="215"/>
        <v/>
      </c>
    </row>
    <row r="13817" spans="18:18">
      <c r="R13817" s="107" t="str">
        <f t="shared" si="215"/>
        <v/>
      </c>
    </row>
    <row r="13818" spans="18:18">
      <c r="R13818" s="107" t="str">
        <f t="shared" si="215"/>
        <v/>
      </c>
    </row>
    <row r="13819" spans="18:18">
      <c r="R13819" s="107" t="str">
        <f t="shared" si="215"/>
        <v/>
      </c>
    </row>
    <row r="13820" spans="18:18">
      <c r="R13820" s="107" t="str">
        <f t="shared" si="215"/>
        <v/>
      </c>
    </row>
    <row r="13821" spans="18:18">
      <c r="R13821" s="107" t="str">
        <f t="shared" si="215"/>
        <v/>
      </c>
    </row>
    <row r="13822" spans="18:18">
      <c r="R13822" s="107" t="str">
        <f t="shared" si="215"/>
        <v/>
      </c>
    </row>
    <row r="13823" spans="18:18">
      <c r="R13823" s="107" t="str">
        <f t="shared" si="215"/>
        <v/>
      </c>
    </row>
    <row r="13824" spans="18:18">
      <c r="R13824" s="107" t="str">
        <f t="shared" si="215"/>
        <v/>
      </c>
    </row>
    <row r="13825" spans="18:18">
      <c r="R13825" s="107" t="str">
        <f t="shared" si="215"/>
        <v/>
      </c>
    </row>
    <row r="13826" spans="18:18">
      <c r="R13826" s="107" t="str">
        <f t="shared" si="215"/>
        <v/>
      </c>
    </row>
    <row r="13827" spans="18:18">
      <c r="R13827" s="107" t="str">
        <f t="shared" si="215"/>
        <v/>
      </c>
    </row>
    <row r="13828" spans="18:18">
      <c r="R13828" s="107" t="str">
        <f t="shared" si="215"/>
        <v/>
      </c>
    </row>
    <row r="13829" spans="18:18">
      <c r="R13829" s="107" t="str">
        <f t="shared" si="215"/>
        <v/>
      </c>
    </row>
    <row r="13830" spans="18:18">
      <c r="R13830" s="107" t="str">
        <f t="shared" ref="R13830:R13893" si="216">IF(AND(I13830="",K13830=""),"",IF(I13830="Lead","Lead",IF(K13830="Lead","Lead",IF((OR((AND((ISNUMBER(SEARCH("Galvanized",K13830))),AM13830="Yes")),(AND((ISNUMBER(SEARCH("Galvanized",K13830))),AM13830="Unknown")))),"Galvanized requiring replacement",IF((OR((AND((ISNUMBER(SEARCH("Galvanized",K13830))),AQ13830="Yes")),(AND((ISNUMBER(SEARCH("Galvanized",K13830))),AQ13830="Unknown")))),"Galvanized requiring replacement",IF(I13830="Galvanized requiring replacement","Galvanized requiring replacement",IF(K13830="Galvanized requiring replacement","Galvanized requiring replacement",IF(ISNUMBER(SEARCH("Unknown",I13830)),"Unknown",IF(ISNUMBER(SEARCH("Unknown",K13830)),"Unknown",IF(I13830="","Unknown",IF(K13830="","Unknown","Non-lead")))))))))))</f>
        <v/>
      </c>
    </row>
    <row r="13831" spans="18:18">
      <c r="R13831" s="107" t="str">
        <f t="shared" si="216"/>
        <v/>
      </c>
    </row>
    <row r="13832" spans="18:18">
      <c r="R13832" s="107" t="str">
        <f t="shared" si="216"/>
        <v/>
      </c>
    </row>
    <row r="13833" spans="18:18">
      <c r="R13833" s="107" t="str">
        <f t="shared" si="216"/>
        <v/>
      </c>
    </row>
    <row r="13834" spans="18:18">
      <c r="R13834" s="107" t="str">
        <f t="shared" si="216"/>
        <v/>
      </c>
    </row>
    <row r="13835" spans="18:18">
      <c r="R13835" s="107" t="str">
        <f t="shared" si="216"/>
        <v/>
      </c>
    </row>
    <row r="13836" spans="18:18">
      <c r="R13836" s="107" t="str">
        <f t="shared" si="216"/>
        <v/>
      </c>
    </row>
    <row r="13837" spans="18:18">
      <c r="R13837" s="107" t="str">
        <f t="shared" si="216"/>
        <v/>
      </c>
    </row>
    <row r="13838" spans="18:18">
      <c r="R13838" s="107" t="str">
        <f t="shared" si="216"/>
        <v/>
      </c>
    </row>
    <row r="13839" spans="18:18">
      <c r="R13839" s="107" t="str">
        <f t="shared" si="216"/>
        <v/>
      </c>
    </row>
    <row r="13840" spans="18:18">
      <c r="R13840" s="107" t="str">
        <f t="shared" si="216"/>
        <v/>
      </c>
    </row>
    <row r="13841" spans="18:18">
      <c r="R13841" s="107" t="str">
        <f t="shared" si="216"/>
        <v/>
      </c>
    </row>
    <row r="13842" spans="18:18">
      <c r="R13842" s="107" t="str">
        <f t="shared" si="216"/>
        <v/>
      </c>
    </row>
    <row r="13843" spans="18:18">
      <c r="R13843" s="107" t="str">
        <f t="shared" si="216"/>
        <v/>
      </c>
    </row>
    <row r="13844" spans="18:18">
      <c r="R13844" s="107" t="str">
        <f t="shared" si="216"/>
        <v/>
      </c>
    </row>
    <row r="13845" spans="18:18">
      <c r="R13845" s="107" t="str">
        <f t="shared" si="216"/>
        <v/>
      </c>
    </row>
    <row r="13846" spans="18:18">
      <c r="R13846" s="107" t="str">
        <f t="shared" si="216"/>
        <v/>
      </c>
    </row>
    <row r="13847" spans="18:18">
      <c r="R13847" s="107" t="str">
        <f t="shared" si="216"/>
        <v/>
      </c>
    </row>
    <row r="13848" spans="18:18">
      <c r="R13848" s="107" t="str">
        <f t="shared" si="216"/>
        <v/>
      </c>
    </row>
    <row r="13849" spans="18:18">
      <c r="R13849" s="107" t="str">
        <f t="shared" si="216"/>
        <v/>
      </c>
    </row>
    <row r="13850" spans="18:18">
      <c r="R13850" s="107" t="str">
        <f t="shared" si="216"/>
        <v/>
      </c>
    </row>
    <row r="13851" spans="18:18">
      <c r="R13851" s="107" t="str">
        <f t="shared" si="216"/>
        <v/>
      </c>
    </row>
    <row r="13852" spans="18:18">
      <c r="R13852" s="107" t="str">
        <f t="shared" si="216"/>
        <v/>
      </c>
    </row>
    <row r="13853" spans="18:18">
      <c r="R13853" s="107" t="str">
        <f t="shared" si="216"/>
        <v/>
      </c>
    </row>
    <row r="13854" spans="18:18">
      <c r="R13854" s="107" t="str">
        <f t="shared" si="216"/>
        <v/>
      </c>
    </row>
    <row r="13855" spans="18:18">
      <c r="R13855" s="107" t="str">
        <f t="shared" si="216"/>
        <v/>
      </c>
    </row>
    <row r="13856" spans="18:18">
      <c r="R13856" s="107" t="str">
        <f t="shared" si="216"/>
        <v/>
      </c>
    </row>
    <row r="13857" spans="18:18">
      <c r="R13857" s="107" t="str">
        <f t="shared" si="216"/>
        <v/>
      </c>
    </row>
    <row r="13858" spans="18:18">
      <c r="R13858" s="107" t="str">
        <f t="shared" si="216"/>
        <v/>
      </c>
    </row>
    <row r="13859" spans="18:18">
      <c r="R13859" s="107" t="str">
        <f t="shared" si="216"/>
        <v/>
      </c>
    </row>
    <row r="13860" spans="18:18">
      <c r="R13860" s="107" t="str">
        <f t="shared" si="216"/>
        <v/>
      </c>
    </row>
    <row r="13861" spans="18:18">
      <c r="R13861" s="107" t="str">
        <f t="shared" si="216"/>
        <v/>
      </c>
    </row>
    <row r="13862" spans="18:18">
      <c r="R13862" s="107" t="str">
        <f t="shared" si="216"/>
        <v/>
      </c>
    </row>
    <row r="13863" spans="18:18">
      <c r="R13863" s="107" t="str">
        <f t="shared" si="216"/>
        <v/>
      </c>
    </row>
    <row r="13864" spans="18:18">
      <c r="R13864" s="107" t="str">
        <f t="shared" si="216"/>
        <v/>
      </c>
    </row>
    <row r="13865" spans="18:18">
      <c r="R13865" s="107" t="str">
        <f t="shared" si="216"/>
        <v/>
      </c>
    </row>
    <row r="13866" spans="18:18">
      <c r="R13866" s="107" t="str">
        <f t="shared" si="216"/>
        <v/>
      </c>
    </row>
    <row r="13867" spans="18:18">
      <c r="R13867" s="107" t="str">
        <f t="shared" si="216"/>
        <v/>
      </c>
    </row>
    <row r="13868" spans="18:18">
      <c r="R13868" s="107" t="str">
        <f t="shared" si="216"/>
        <v/>
      </c>
    </row>
    <row r="13869" spans="18:18">
      <c r="R13869" s="107" t="str">
        <f t="shared" si="216"/>
        <v/>
      </c>
    </row>
    <row r="13870" spans="18:18">
      <c r="R13870" s="107" t="str">
        <f t="shared" si="216"/>
        <v/>
      </c>
    </row>
    <row r="13871" spans="18:18">
      <c r="R13871" s="107" t="str">
        <f t="shared" si="216"/>
        <v/>
      </c>
    </row>
    <row r="13872" spans="18:18">
      <c r="R13872" s="107" t="str">
        <f t="shared" si="216"/>
        <v/>
      </c>
    </row>
    <row r="13873" spans="18:18">
      <c r="R13873" s="107" t="str">
        <f t="shared" si="216"/>
        <v/>
      </c>
    </row>
    <row r="13874" spans="18:18">
      <c r="R13874" s="107" t="str">
        <f t="shared" si="216"/>
        <v/>
      </c>
    </row>
    <row r="13875" spans="18:18">
      <c r="R13875" s="107" t="str">
        <f t="shared" si="216"/>
        <v/>
      </c>
    </row>
    <row r="13876" spans="18:18">
      <c r="R13876" s="107" t="str">
        <f t="shared" si="216"/>
        <v/>
      </c>
    </row>
    <row r="13877" spans="18:18">
      <c r="R13877" s="107" t="str">
        <f t="shared" si="216"/>
        <v/>
      </c>
    </row>
    <row r="13878" spans="18:18">
      <c r="R13878" s="107" t="str">
        <f t="shared" si="216"/>
        <v/>
      </c>
    </row>
    <row r="13879" spans="18:18">
      <c r="R13879" s="107" t="str">
        <f t="shared" si="216"/>
        <v/>
      </c>
    </row>
    <row r="13880" spans="18:18">
      <c r="R13880" s="107" t="str">
        <f t="shared" si="216"/>
        <v/>
      </c>
    </row>
    <row r="13881" spans="18:18">
      <c r="R13881" s="107" t="str">
        <f t="shared" si="216"/>
        <v/>
      </c>
    </row>
    <row r="13882" spans="18:18">
      <c r="R13882" s="107" t="str">
        <f t="shared" si="216"/>
        <v/>
      </c>
    </row>
    <row r="13883" spans="18:18">
      <c r="R13883" s="107" t="str">
        <f t="shared" si="216"/>
        <v/>
      </c>
    </row>
    <row r="13884" spans="18:18">
      <c r="R13884" s="107" t="str">
        <f t="shared" si="216"/>
        <v/>
      </c>
    </row>
    <row r="13885" spans="18:18">
      <c r="R13885" s="107" t="str">
        <f t="shared" si="216"/>
        <v/>
      </c>
    </row>
    <row r="13886" spans="18:18">
      <c r="R13886" s="107" t="str">
        <f t="shared" si="216"/>
        <v/>
      </c>
    </row>
    <row r="13887" spans="18:18">
      <c r="R13887" s="107" t="str">
        <f t="shared" si="216"/>
        <v/>
      </c>
    </row>
    <row r="13888" spans="18:18">
      <c r="R13888" s="107" t="str">
        <f t="shared" si="216"/>
        <v/>
      </c>
    </row>
    <row r="13889" spans="18:18">
      <c r="R13889" s="107" t="str">
        <f t="shared" si="216"/>
        <v/>
      </c>
    </row>
    <row r="13890" spans="18:18">
      <c r="R13890" s="107" t="str">
        <f t="shared" si="216"/>
        <v/>
      </c>
    </row>
    <row r="13891" spans="18:18">
      <c r="R13891" s="107" t="str">
        <f t="shared" si="216"/>
        <v/>
      </c>
    </row>
    <row r="13892" spans="18:18">
      <c r="R13892" s="107" t="str">
        <f t="shared" si="216"/>
        <v/>
      </c>
    </row>
    <row r="13893" spans="18:18">
      <c r="R13893" s="107" t="str">
        <f t="shared" si="216"/>
        <v/>
      </c>
    </row>
    <row r="13894" spans="18:18">
      <c r="R13894" s="107" t="str">
        <f t="shared" ref="R13894:R13957" si="217">IF(AND(I13894="",K13894=""),"",IF(I13894="Lead","Lead",IF(K13894="Lead","Lead",IF((OR((AND((ISNUMBER(SEARCH("Galvanized",K13894))),AM13894="Yes")),(AND((ISNUMBER(SEARCH("Galvanized",K13894))),AM13894="Unknown")))),"Galvanized requiring replacement",IF((OR((AND((ISNUMBER(SEARCH("Galvanized",K13894))),AQ13894="Yes")),(AND((ISNUMBER(SEARCH("Galvanized",K13894))),AQ13894="Unknown")))),"Galvanized requiring replacement",IF(I13894="Galvanized requiring replacement","Galvanized requiring replacement",IF(K13894="Galvanized requiring replacement","Galvanized requiring replacement",IF(ISNUMBER(SEARCH("Unknown",I13894)),"Unknown",IF(ISNUMBER(SEARCH("Unknown",K13894)),"Unknown",IF(I13894="","Unknown",IF(K13894="","Unknown","Non-lead")))))))))))</f>
        <v/>
      </c>
    </row>
    <row r="13895" spans="18:18">
      <c r="R13895" s="107" t="str">
        <f t="shared" si="217"/>
        <v/>
      </c>
    </row>
    <row r="13896" spans="18:18">
      <c r="R13896" s="107" t="str">
        <f t="shared" si="217"/>
        <v/>
      </c>
    </row>
    <row r="13897" spans="18:18">
      <c r="R13897" s="107" t="str">
        <f t="shared" si="217"/>
        <v/>
      </c>
    </row>
    <row r="13898" spans="18:18">
      <c r="R13898" s="107" t="str">
        <f t="shared" si="217"/>
        <v/>
      </c>
    </row>
    <row r="13899" spans="18:18">
      <c r="R13899" s="107" t="str">
        <f t="shared" si="217"/>
        <v/>
      </c>
    </row>
    <row r="13900" spans="18:18">
      <c r="R13900" s="107" t="str">
        <f t="shared" si="217"/>
        <v/>
      </c>
    </row>
    <row r="13901" spans="18:18">
      <c r="R13901" s="107" t="str">
        <f t="shared" si="217"/>
        <v/>
      </c>
    </row>
    <row r="13902" spans="18:18">
      <c r="R13902" s="107" t="str">
        <f t="shared" si="217"/>
        <v/>
      </c>
    </row>
    <row r="13903" spans="18:18">
      <c r="R13903" s="107" t="str">
        <f t="shared" si="217"/>
        <v/>
      </c>
    </row>
    <row r="13904" spans="18:18">
      <c r="R13904" s="107" t="str">
        <f t="shared" si="217"/>
        <v/>
      </c>
    </row>
    <row r="13905" spans="18:18">
      <c r="R13905" s="107" t="str">
        <f t="shared" si="217"/>
        <v/>
      </c>
    </row>
    <row r="13906" spans="18:18">
      <c r="R13906" s="107" t="str">
        <f t="shared" si="217"/>
        <v/>
      </c>
    </row>
    <row r="13907" spans="18:18">
      <c r="R13907" s="107" t="str">
        <f t="shared" si="217"/>
        <v/>
      </c>
    </row>
    <row r="13908" spans="18:18">
      <c r="R13908" s="107" t="str">
        <f t="shared" si="217"/>
        <v/>
      </c>
    </row>
    <row r="13909" spans="18:18">
      <c r="R13909" s="107" t="str">
        <f t="shared" si="217"/>
        <v/>
      </c>
    </row>
    <row r="13910" spans="18:18">
      <c r="R13910" s="107" t="str">
        <f t="shared" si="217"/>
        <v/>
      </c>
    </row>
    <row r="13911" spans="18:18">
      <c r="R13911" s="107" t="str">
        <f t="shared" si="217"/>
        <v/>
      </c>
    </row>
    <row r="13912" spans="18:18">
      <c r="R13912" s="107" t="str">
        <f t="shared" si="217"/>
        <v/>
      </c>
    </row>
    <row r="13913" spans="18:18">
      <c r="R13913" s="107" t="str">
        <f t="shared" si="217"/>
        <v/>
      </c>
    </row>
    <row r="13914" spans="18:18">
      <c r="R13914" s="107" t="str">
        <f t="shared" si="217"/>
        <v/>
      </c>
    </row>
    <row r="13915" spans="18:18">
      <c r="R13915" s="107" t="str">
        <f t="shared" si="217"/>
        <v/>
      </c>
    </row>
    <row r="13916" spans="18:18">
      <c r="R13916" s="107" t="str">
        <f t="shared" si="217"/>
        <v/>
      </c>
    </row>
    <row r="13917" spans="18:18">
      <c r="R13917" s="107" t="str">
        <f t="shared" si="217"/>
        <v/>
      </c>
    </row>
    <row r="13918" spans="18:18">
      <c r="R13918" s="107" t="str">
        <f t="shared" si="217"/>
        <v/>
      </c>
    </row>
    <row r="13919" spans="18:18">
      <c r="R13919" s="107" t="str">
        <f t="shared" si="217"/>
        <v/>
      </c>
    </row>
    <row r="13920" spans="18:18">
      <c r="R13920" s="107" t="str">
        <f t="shared" si="217"/>
        <v/>
      </c>
    </row>
    <row r="13921" spans="18:18">
      <c r="R13921" s="107" t="str">
        <f t="shared" si="217"/>
        <v/>
      </c>
    </row>
    <row r="13922" spans="18:18">
      <c r="R13922" s="107" t="str">
        <f t="shared" si="217"/>
        <v/>
      </c>
    </row>
    <row r="13923" spans="18:18">
      <c r="R13923" s="107" t="str">
        <f t="shared" si="217"/>
        <v/>
      </c>
    </row>
    <row r="13924" spans="18:18">
      <c r="R13924" s="107" t="str">
        <f t="shared" si="217"/>
        <v/>
      </c>
    </row>
    <row r="13925" spans="18:18">
      <c r="R13925" s="107" t="str">
        <f t="shared" si="217"/>
        <v/>
      </c>
    </row>
    <row r="13926" spans="18:18">
      <c r="R13926" s="107" t="str">
        <f t="shared" si="217"/>
        <v/>
      </c>
    </row>
    <row r="13927" spans="18:18">
      <c r="R13927" s="107" t="str">
        <f t="shared" si="217"/>
        <v/>
      </c>
    </row>
    <row r="13928" spans="18:18">
      <c r="R13928" s="107" t="str">
        <f t="shared" si="217"/>
        <v/>
      </c>
    </row>
    <row r="13929" spans="18:18">
      <c r="R13929" s="107" t="str">
        <f t="shared" si="217"/>
        <v/>
      </c>
    </row>
    <row r="13930" spans="18:18">
      <c r="R13930" s="107" t="str">
        <f t="shared" si="217"/>
        <v/>
      </c>
    </row>
    <row r="13931" spans="18:18">
      <c r="R13931" s="107" t="str">
        <f t="shared" si="217"/>
        <v/>
      </c>
    </row>
    <row r="13932" spans="18:18">
      <c r="R13932" s="107" t="str">
        <f t="shared" si="217"/>
        <v/>
      </c>
    </row>
    <row r="13933" spans="18:18">
      <c r="R13933" s="107" t="str">
        <f t="shared" si="217"/>
        <v/>
      </c>
    </row>
    <row r="13934" spans="18:18">
      <c r="R13934" s="107" t="str">
        <f t="shared" si="217"/>
        <v/>
      </c>
    </row>
    <row r="13935" spans="18:18">
      <c r="R13935" s="107" t="str">
        <f t="shared" si="217"/>
        <v/>
      </c>
    </row>
    <row r="13936" spans="18:18">
      <c r="R13936" s="107" t="str">
        <f t="shared" si="217"/>
        <v/>
      </c>
    </row>
    <row r="13937" spans="18:18">
      <c r="R13937" s="107" t="str">
        <f t="shared" si="217"/>
        <v/>
      </c>
    </row>
    <row r="13938" spans="18:18">
      <c r="R13938" s="107" t="str">
        <f t="shared" si="217"/>
        <v/>
      </c>
    </row>
    <row r="13939" spans="18:18">
      <c r="R13939" s="107" t="str">
        <f t="shared" si="217"/>
        <v/>
      </c>
    </row>
    <row r="13940" spans="18:18">
      <c r="R13940" s="107" t="str">
        <f t="shared" si="217"/>
        <v/>
      </c>
    </row>
    <row r="13941" spans="18:18">
      <c r="R13941" s="107" t="str">
        <f t="shared" si="217"/>
        <v/>
      </c>
    </row>
    <row r="13942" spans="18:18">
      <c r="R13942" s="107" t="str">
        <f t="shared" si="217"/>
        <v/>
      </c>
    </row>
    <row r="13943" spans="18:18">
      <c r="R13943" s="107" t="str">
        <f t="shared" si="217"/>
        <v/>
      </c>
    </row>
    <row r="13944" spans="18:18">
      <c r="R13944" s="107" t="str">
        <f t="shared" si="217"/>
        <v/>
      </c>
    </row>
    <row r="13945" spans="18:18">
      <c r="R13945" s="107" t="str">
        <f t="shared" si="217"/>
        <v/>
      </c>
    </row>
    <row r="13946" spans="18:18">
      <c r="R13946" s="107" t="str">
        <f t="shared" si="217"/>
        <v/>
      </c>
    </row>
    <row r="13947" spans="18:18">
      <c r="R13947" s="107" t="str">
        <f t="shared" si="217"/>
        <v/>
      </c>
    </row>
    <row r="13948" spans="18:18">
      <c r="R13948" s="107" t="str">
        <f t="shared" si="217"/>
        <v/>
      </c>
    </row>
    <row r="13949" spans="18:18">
      <c r="R13949" s="107" t="str">
        <f t="shared" si="217"/>
        <v/>
      </c>
    </row>
    <row r="13950" spans="18:18">
      <c r="R13950" s="107" t="str">
        <f t="shared" si="217"/>
        <v/>
      </c>
    </row>
    <row r="13951" spans="18:18">
      <c r="R13951" s="107" t="str">
        <f t="shared" si="217"/>
        <v/>
      </c>
    </row>
    <row r="13952" spans="18:18">
      <c r="R13952" s="107" t="str">
        <f t="shared" si="217"/>
        <v/>
      </c>
    </row>
    <row r="13953" spans="18:18">
      <c r="R13953" s="107" t="str">
        <f t="shared" si="217"/>
        <v/>
      </c>
    </row>
    <row r="13954" spans="18:18">
      <c r="R13954" s="107" t="str">
        <f t="shared" si="217"/>
        <v/>
      </c>
    </row>
    <row r="13955" spans="18:18">
      <c r="R13955" s="107" t="str">
        <f t="shared" si="217"/>
        <v/>
      </c>
    </row>
    <row r="13956" spans="18:18">
      <c r="R13956" s="107" t="str">
        <f t="shared" si="217"/>
        <v/>
      </c>
    </row>
    <row r="13957" spans="18:18">
      <c r="R13957" s="107" t="str">
        <f t="shared" si="217"/>
        <v/>
      </c>
    </row>
    <row r="13958" spans="18:18">
      <c r="R13958" s="107" t="str">
        <f t="shared" ref="R13958:R14021" si="218">IF(AND(I13958="",K13958=""),"",IF(I13958="Lead","Lead",IF(K13958="Lead","Lead",IF((OR((AND((ISNUMBER(SEARCH("Galvanized",K13958))),AM13958="Yes")),(AND((ISNUMBER(SEARCH("Galvanized",K13958))),AM13958="Unknown")))),"Galvanized requiring replacement",IF((OR((AND((ISNUMBER(SEARCH("Galvanized",K13958))),AQ13958="Yes")),(AND((ISNUMBER(SEARCH("Galvanized",K13958))),AQ13958="Unknown")))),"Galvanized requiring replacement",IF(I13958="Galvanized requiring replacement","Galvanized requiring replacement",IF(K13958="Galvanized requiring replacement","Galvanized requiring replacement",IF(ISNUMBER(SEARCH("Unknown",I13958)),"Unknown",IF(ISNUMBER(SEARCH("Unknown",K13958)),"Unknown",IF(I13958="","Unknown",IF(K13958="","Unknown","Non-lead")))))))))))</f>
        <v/>
      </c>
    </row>
    <row r="13959" spans="18:18">
      <c r="R13959" s="107" t="str">
        <f t="shared" si="218"/>
        <v/>
      </c>
    </row>
    <row r="13960" spans="18:18">
      <c r="R13960" s="107" t="str">
        <f t="shared" si="218"/>
        <v/>
      </c>
    </row>
    <row r="13961" spans="18:18">
      <c r="R13961" s="107" t="str">
        <f t="shared" si="218"/>
        <v/>
      </c>
    </row>
    <row r="13962" spans="18:18">
      <c r="R13962" s="107" t="str">
        <f t="shared" si="218"/>
        <v/>
      </c>
    </row>
    <row r="13963" spans="18:18">
      <c r="R13963" s="107" t="str">
        <f t="shared" si="218"/>
        <v/>
      </c>
    </row>
    <row r="13964" spans="18:18">
      <c r="R13964" s="107" t="str">
        <f t="shared" si="218"/>
        <v/>
      </c>
    </row>
    <row r="13965" spans="18:18">
      <c r="R13965" s="107" t="str">
        <f t="shared" si="218"/>
        <v/>
      </c>
    </row>
    <row r="13966" spans="18:18">
      <c r="R13966" s="107" t="str">
        <f t="shared" si="218"/>
        <v/>
      </c>
    </row>
    <row r="13967" spans="18:18">
      <c r="R13967" s="107" t="str">
        <f t="shared" si="218"/>
        <v/>
      </c>
    </row>
    <row r="13968" spans="18:18">
      <c r="R13968" s="107" t="str">
        <f t="shared" si="218"/>
        <v/>
      </c>
    </row>
    <row r="13969" spans="18:18">
      <c r="R13969" s="107" t="str">
        <f t="shared" si="218"/>
        <v/>
      </c>
    </row>
    <row r="13970" spans="18:18">
      <c r="R13970" s="107" t="str">
        <f t="shared" si="218"/>
        <v/>
      </c>
    </row>
    <row r="13971" spans="18:18">
      <c r="R13971" s="107" t="str">
        <f t="shared" si="218"/>
        <v/>
      </c>
    </row>
    <row r="13972" spans="18:18">
      <c r="R13972" s="107" t="str">
        <f t="shared" si="218"/>
        <v/>
      </c>
    </row>
    <row r="13973" spans="18:18">
      <c r="R13973" s="107" t="str">
        <f t="shared" si="218"/>
        <v/>
      </c>
    </row>
    <row r="13974" spans="18:18">
      <c r="R13974" s="107" t="str">
        <f t="shared" si="218"/>
        <v/>
      </c>
    </row>
    <row r="13975" spans="18:18">
      <c r="R13975" s="107" t="str">
        <f t="shared" si="218"/>
        <v/>
      </c>
    </row>
    <row r="13976" spans="18:18">
      <c r="R13976" s="107" t="str">
        <f t="shared" si="218"/>
        <v/>
      </c>
    </row>
    <row r="13977" spans="18:18">
      <c r="R13977" s="107" t="str">
        <f t="shared" si="218"/>
        <v/>
      </c>
    </row>
    <row r="13978" spans="18:18">
      <c r="R13978" s="107" t="str">
        <f t="shared" si="218"/>
        <v/>
      </c>
    </row>
    <row r="13979" spans="18:18">
      <c r="R13979" s="107" t="str">
        <f t="shared" si="218"/>
        <v/>
      </c>
    </row>
    <row r="13980" spans="18:18">
      <c r="R13980" s="107" t="str">
        <f t="shared" si="218"/>
        <v/>
      </c>
    </row>
    <row r="13981" spans="18:18">
      <c r="R13981" s="107" t="str">
        <f t="shared" si="218"/>
        <v/>
      </c>
    </row>
    <row r="13982" spans="18:18">
      <c r="R13982" s="107" t="str">
        <f t="shared" si="218"/>
        <v/>
      </c>
    </row>
    <row r="13983" spans="18:18">
      <c r="R13983" s="107" t="str">
        <f t="shared" si="218"/>
        <v/>
      </c>
    </row>
    <row r="13984" spans="18:18">
      <c r="R13984" s="107" t="str">
        <f t="shared" si="218"/>
        <v/>
      </c>
    </row>
    <row r="13985" spans="18:18">
      <c r="R13985" s="107" t="str">
        <f t="shared" si="218"/>
        <v/>
      </c>
    </row>
    <row r="13986" spans="18:18">
      <c r="R13986" s="107" t="str">
        <f t="shared" si="218"/>
        <v/>
      </c>
    </row>
    <row r="13987" spans="18:18">
      <c r="R13987" s="107" t="str">
        <f t="shared" si="218"/>
        <v/>
      </c>
    </row>
    <row r="13988" spans="18:18">
      <c r="R13988" s="107" t="str">
        <f t="shared" si="218"/>
        <v/>
      </c>
    </row>
    <row r="13989" spans="18:18">
      <c r="R13989" s="107" t="str">
        <f t="shared" si="218"/>
        <v/>
      </c>
    </row>
    <row r="13990" spans="18:18">
      <c r="R13990" s="107" t="str">
        <f t="shared" si="218"/>
        <v/>
      </c>
    </row>
    <row r="13991" spans="18:18">
      <c r="R13991" s="107" t="str">
        <f t="shared" si="218"/>
        <v/>
      </c>
    </row>
    <row r="13992" spans="18:18">
      <c r="R13992" s="107" t="str">
        <f t="shared" si="218"/>
        <v/>
      </c>
    </row>
    <row r="13993" spans="18:18">
      <c r="R13993" s="107" t="str">
        <f t="shared" si="218"/>
        <v/>
      </c>
    </row>
    <row r="13994" spans="18:18">
      <c r="R13994" s="107" t="str">
        <f t="shared" si="218"/>
        <v/>
      </c>
    </row>
    <row r="13995" spans="18:18">
      <c r="R13995" s="107" t="str">
        <f t="shared" si="218"/>
        <v/>
      </c>
    </row>
    <row r="13996" spans="18:18">
      <c r="R13996" s="107" t="str">
        <f t="shared" si="218"/>
        <v/>
      </c>
    </row>
    <row r="13997" spans="18:18">
      <c r="R13997" s="107" t="str">
        <f t="shared" si="218"/>
        <v/>
      </c>
    </row>
    <row r="13998" spans="18:18">
      <c r="R13998" s="107" t="str">
        <f t="shared" si="218"/>
        <v/>
      </c>
    </row>
    <row r="13999" spans="18:18">
      <c r="R13999" s="107" t="str">
        <f t="shared" si="218"/>
        <v/>
      </c>
    </row>
    <row r="14000" spans="18:18">
      <c r="R14000" s="107" t="str">
        <f t="shared" si="218"/>
        <v/>
      </c>
    </row>
    <row r="14001" spans="18:18">
      <c r="R14001" s="107" t="str">
        <f t="shared" si="218"/>
        <v/>
      </c>
    </row>
    <row r="14002" spans="18:18">
      <c r="R14002" s="107" t="str">
        <f t="shared" si="218"/>
        <v/>
      </c>
    </row>
    <row r="14003" spans="18:18">
      <c r="R14003" s="107" t="str">
        <f t="shared" si="218"/>
        <v/>
      </c>
    </row>
    <row r="14004" spans="18:18">
      <c r="R14004" s="107" t="str">
        <f t="shared" si="218"/>
        <v/>
      </c>
    </row>
    <row r="14005" spans="18:18">
      <c r="R14005" s="107" t="str">
        <f t="shared" si="218"/>
        <v/>
      </c>
    </row>
    <row r="14006" spans="18:18">
      <c r="R14006" s="107" t="str">
        <f t="shared" si="218"/>
        <v/>
      </c>
    </row>
    <row r="14007" spans="18:18">
      <c r="R14007" s="107" t="str">
        <f t="shared" si="218"/>
        <v/>
      </c>
    </row>
    <row r="14008" spans="18:18">
      <c r="R14008" s="107" t="str">
        <f t="shared" si="218"/>
        <v/>
      </c>
    </row>
    <row r="14009" spans="18:18">
      <c r="R14009" s="107" t="str">
        <f t="shared" si="218"/>
        <v/>
      </c>
    </row>
    <row r="14010" spans="18:18">
      <c r="R14010" s="107" t="str">
        <f t="shared" si="218"/>
        <v/>
      </c>
    </row>
    <row r="14011" spans="18:18">
      <c r="R14011" s="107" t="str">
        <f t="shared" si="218"/>
        <v/>
      </c>
    </row>
    <row r="14012" spans="18:18">
      <c r="R14012" s="107" t="str">
        <f t="shared" si="218"/>
        <v/>
      </c>
    </row>
    <row r="14013" spans="18:18">
      <c r="R14013" s="107" t="str">
        <f t="shared" si="218"/>
        <v/>
      </c>
    </row>
    <row r="14014" spans="18:18">
      <c r="R14014" s="107" t="str">
        <f t="shared" si="218"/>
        <v/>
      </c>
    </row>
    <row r="14015" spans="18:18">
      <c r="R14015" s="107" t="str">
        <f t="shared" si="218"/>
        <v/>
      </c>
    </row>
    <row r="14016" spans="18:18">
      <c r="R14016" s="107" t="str">
        <f t="shared" si="218"/>
        <v/>
      </c>
    </row>
    <row r="14017" spans="18:18">
      <c r="R14017" s="107" t="str">
        <f t="shared" si="218"/>
        <v/>
      </c>
    </row>
    <row r="14018" spans="18:18">
      <c r="R14018" s="107" t="str">
        <f t="shared" si="218"/>
        <v/>
      </c>
    </row>
    <row r="14019" spans="18:18">
      <c r="R14019" s="107" t="str">
        <f t="shared" si="218"/>
        <v/>
      </c>
    </row>
    <row r="14020" spans="18:18">
      <c r="R14020" s="107" t="str">
        <f t="shared" si="218"/>
        <v/>
      </c>
    </row>
    <row r="14021" spans="18:18">
      <c r="R14021" s="107" t="str">
        <f t="shared" si="218"/>
        <v/>
      </c>
    </row>
    <row r="14022" spans="18:18">
      <c r="R14022" s="107" t="str">
        <f t="shared" ref="R14022:R14085" si="219">IF(AND(I14022="",K14022=""),"",IF(I14022="Lead","Lead",IF(K14022="Lead","Lead",IF((OR((AND((ISNUMBER(SEARCH("Galvanized",K14022))),AM14022="Yes")),(AND((ISNUMBER(SEARCH("Galvanized",K14022))),AM14022="Unknown")))),"Galvanized requiring replacement",IF((OR((AND((ISNUMBER(SEARCH("Galvanized",K14022))),AQ14022="Yes")),(AND((ISNUMBER(SEARCH("Galvanized",K14022))),AQ14022="Unknown")))),"Galvanized requiring replacement",IF(I14022="Galvanized requiring replacement","Galvanized requiring replacement",IF(K14022="Galvanized requiring replacement","Galvanized requiring replacement",IF(ISNUMBER(SEARCH("Unknown",I14022)),"Unknown",IF(ISNUMBER(SEARCH("Unknown",K14022)),"Unknown",IF(I14022="","Unknown",IF(K14022="","Unknown","Non-lead")))))))))))</f>
        <v/>
      </c>
    </row>
    <row r="14023" spans="18:18">
      <c r="R14023" s="107" t="str">
        <f t="shared" si="219"/>
        <v/>
      </c>
    </row>
    <row r="14024" spans="18:18">
      <c r="R14024" s="107" t="str">
        <f t="shared" si="219"/>
        <v/>
      </c>
    </row>
    <row r="14025" spans="18:18">
      <c r="R14025" s="107" t="str">
        <f t="shared" si="219"/>
        <v/>
      </c>
    </row>
    <row r="14026" spans="18:18">
      <c r="R14026" s="107" t="str">
        <f t="shared" si="219"/>
        <v/>
      </c>
    </row>
    <row r="14027" spans="18:18">
      <c r="R14027" s="107" t="str">
        <f t="shared" si="219"/>
        <v/>
      </c>
    </row>
    <row r="14028" spans="18:18">
      <c r="R14028" s="107" t="str">
        <f t="shared" si="219"/>
        <v/>
      </c>
    </row>
    <row r="14029" spans="18:18">
      <c r="R14029" s="107" t="str">
        <f t="shared" si="219"/>
        <v/>
      </c>
    </row>
    <row r="14030" spans="18:18">
      <c r="R14030" s="107" t="str">
        <f t="shared" si="219"/>
        <v/>
      </c>
    </row>
    <row r="14031" spans="18:18">
      <c r="R14031" s="107" t="str">
        <f t="shared" si="219"/>
        <v/>
      </c>
    </row>
    <row r="14032" spans="18:18">
      <c r="R14032" s="107" t="str">
        <f t="shared" si="219"/>
        <v/>
      </c>
    </row>
    <row r="14033" spans="18:18">
      <c r="R14033" s="107" t="str">
        <f t="shared" si="219"/>
        <v/>
      </c>
    </row>
    <row r="14034" spans="18:18">
      <c r="R14034" s="107" t="str">
        <f t="shared" si="219"/>
        <v/>
      </c>
    </row>
    <row r="14035" spans="18:18">
      <c r="R14035" s="107" t="str">
        <f t="shared" si="219"/>
        <v/>
      </c>
    </row>
    <row r="14036" spans="18:18">
      <c r="R14036" s="107" t="str">
        <f t="shared" si="219"/>
        <v/>
      </c>
    </row>
    <row r="14037" spans="18:18">
      <c r="R14037" s="107" t="str">
        <f t="shared" si="219"/>
        <v/>
      </c>
    </row>
    <row r="14038" spans="18:18">
      <c r="R14038" s="107" t="str">
        <f t="shared" si="219"/>
        <v/>
      </c>
    </row>
    <row r="14039" spans="18:18">
      <c r="R14039" s="107" t="str">
        <f t="shared" si="219"/>
        <v/>
      </c>
    </row>
    <row r="14040" spans="18:18">
      <c r="R14040" s="107" t="str">
        <f t="shared" si="219"/>
        <v/>
      </c>
    </row>
    <row r="14041" spans="18:18">
      <c r="R14041" s="107" t="str">
        <f t="shared" si="219"/>
        <v/>
      </c>
    </row>
    <row r="14042" spans="18:18">
      <c r="R14042" s="107" t="str">
        <f t="shared" si="219"/>
        <v/>
      </c>
    </row>
    <row r="14043" spans="18:18">
      <c r="R14043" s="107" t="str">
        <f t="shared" si="219"/>
        <v/>
      </c>
    </row>
    <row r="14044" spans="18:18">
      <c r="R14044" s="107" t="str">
        <f t="shared" si="219"/>
        <v/>
      </c>
    </row>
    <row r="14045" spans="18:18">
      <c r="R14045" s="107" t="str">
        <f t="shared" si="219"/>
        <v/>
      </c>
    </row>
    <row r="14046" spans="18:18">
      <c r="R14046" s="107" t="str">
        <f t="shared" si="219"/>
        <v/>
      </c>
    </row>
    <row r="14047" spans="18:18">
      <c r="R14047" s="107" t="str">
        <f t="shared" si="219"/>
        <v/>
      </c>
    </row>
    <row r="14048" spans="18:18">
      <c r="R14048" s="107" t="str">
        <f t="shared" si="219"/>
        <v/>
      </c>
    </row>
    <row r="14049" spans="18:18">
      <c r="R14049" s="107" t="str">
        <f t="shared" si="219"/>
        <v/>
      </c>
    </row>
    <row r="14050" spans="18:18">
      <c r="R14050" s="107" t="str">
        <f t="shared" si="219"/>
        <v/>
      </c>
    </row>
    <row r="14051" spans="18:18">
      <c r="R14051" s="107" t="str">
        <f t="shared" si="219"/>
        <v/>
      </c>
    </row>
    <row r="14052" spans="18:18">
      <c r="R14052" s="107" t="str">
        <f t="shared" si="219"/>
        <v/>
      </c>
    </row>
    <row r="14053" spans="18:18">
      <c r="R14053" s="107" t="str">
        <f t="shared" si="219"/>
        <v/>
      </c>
    </row>
    <row r="14054" spans="18:18">
      <c r="R14054" s="107" t="str">
        <f t="shared" si="219"/>
        <v/>
      </c>
    </row>
    <row r="14055" spans="18:18">
      <c r="R14055" s="107" t="str">
        <f t="shared" si="219"/>
        <v/>
      </c>
    </row>
    <row r="14056" spans="18:18">
      <c r="R14056" s="107" t="str">
        <f t="shared" si="219"/>
        <v/>
      </c>
    </row>
    <row r="14057" spans="18:18">
      <c r="R14057" s="107" t="str">
        <f t="shared" si="219"/>
        <v/>
      </c>
    </row>
    <row r="14058" spans="18:18">
      <c r="R14058" s="107" t="str">
        <f t="shared" si="219"/>
        <v/>
      </c>
    </row>
    <row r="14059" spans="18:18">
      <c r="R14059" s="107" t="str">
        <f t="shared" si="219"/>
        <v/>
      </c>
    </row>
    <row r="14060" spans="18:18">
      <c r="R14060" s="107" t="str">
        <f t="shared" si="219"/>
        <v/>
      </c>
    </row>
    <row r="14061" spans="18:18">
      <c r="R14061" s="107" t="str">
        <f t="shared" si="219"/>
        <v/>
      </c>
    </row>
    <row r="14062" spans="18:18">
      <c r="R14062" s="107" t="str">
        <f t="shared" si="219"/>
        <v/>
      </c>
    </row>
    <row r="14063" spans="18:18">
      <c r="R14063" s="107" t="str">
        <f t="shared" si="219"/>
        <v/>
      </c>
    </row>
    <row r="14064" spans="18:18">
      <c r="R14064" s="107" t="str">
        <f t="shared" si="219"/>
        <v/>
      </c>
    </row>
    <row r="14065" spans="18:18">
      <c r="R14065" s="107" t="str">
        <f t="shared" si="219"/>
        <v/>
      </c>
    </row>
    <row r="14066" spans="18:18">
      <c r="R14066" s="107" t="str">
        <f t="shared" si="219"/>
        <v/>
      </c>
    </row>
    <row r="14067" spans="18:18">
      <c r="R14067" s="107" t="str">
        <f t="shared" si="219"/>
        <v/>
      </c>
    </row>
    <row r="14068" spans="18:18">
      <c r="R14068" s="107" t="str">
        <f t="shared" si="219"/>
        <v/>
      </c>
    </row>
    <row r="14069" spans="18:18">
      <c r="R14069" s="107" t="str">
        <f t="shared" si="219"/>
        <v/>
      </c>
    </row>
    <row r="14070" spans="18:18">
      <c r="R14070" s="107" t="str">
        <f t="shared" si="219"/>
        <v/>
      </c>
    </row>
    <row r="14071" spans="18:18">
      <c r="R14071" s="107" t="str">
        <f t="shared" si="219"/>
        <v/>
      </c>
    </row>
    <row r="14072" spans="18:18">
      <c r="R14072" s="107" t="str">
        <f t="shared" si="219"/>
        <v/>
      </c>
    </row>
    <row r="14073" spans="18:18">
      <c r="R14073" s="107" t="str">
        <f t="shared" si="219"/>
        <v/>
      </c>
    </row>
    <row r="14074" spans="18:18">
      <c r="R14074" s="107" t="str">
        <f t="shared" si="219"/>
        <v/>
      </c>
    </row>
    <row r="14075" spans="18:18">
      <c r="R14075" s="107" t="str">
        <f t="shared" si="219"/>
        <v/>
      </c>
    </row>
    <row r="14076" spans="18:18">
      <c r="R14076" s="107" t="str">
        <f t="shared" si="219"/>
        <v/>
      </c>
    </row>
    <row r="14077" spans="18:18">
      <c r="R14077" s="107" t="str">
        <f t="shared" si="219"/>
        <v/>
      </c>
    </row>
    <row r="14078" spans="18:18">
      <c r="R14078" s="107" t="str">
        <f t="shared" si="219"/>
        <v/>
      </c>
    </row>
    <row r="14079" spans="18:18">
      <c r="R14079" s="107" t="str">
        <f t="shared" si="219"/>
        <v/>
      </c>
    </row>
    <row r="14080" spans="18:18">
      <c r="R14080" s="107" t="str">
        <f t="shared" si="219"/>
        <v/>
      </c>
    </row>
    <row r="14081" spans="18:18">
      <c r="R14081" s="107" t="str">
        <f t="shared" si="219"/>
        <v/>
      </c>
    </row>
    <row r="14082" spans="18:18">
      <c r="R14082" s="107" t="str">
        <f t="shared" si="219"/>
        <v/>
      </c>
    </row>
    <row r="14083" spans="18:18">
      <c r="R14083" s="107" t="str">
        <f t="shared" si="219"/>
        <v/>
      </c>
    </row>
    <row r="14084" spans="18:18">
      <c r="R14084" s="107" t="str">
        <f t="shared" si="219"/>
        <v/>
      </c>
    </row>
    <row r="14085" spans="18:18">
      <c r="R14085" s="107" t="str">
        <f t="shared" si="219"/>
        <v/>
      </c>
    </row>
    <row r="14086" spans="18:18">
      <c r="R14086" s="107" t="str">
        <f t="shared" ref="R14086:R14149" si="220">IF(AND(I14086="",K14086=""),"",IF(I14086="Lead","Lead",IF(K14086="Lead","Lead",IF((OR((AND((ISNUMBER(SEARCH("Galvanized",K14086))),AM14086="Yes")),(AND((ISNUMBER(SEARCH("Galvanized",K14086))),AM14086="Unknown")))),"Galvanized requiring replacement",IF((OR((AND((ISNUMBER(SEARCH("Galvanized",K14086))),AQ14086="Yes")),(AND((ISNUMBER(SEARCH("Galvanized",K14086))),AQ14086="Unknown")))),"Galvanized requiring replacement",IF(I14086="Galvanized requiring replacement","Galvanized requiring replacement",IF(K14086="Galvanized requiring replacement","Galvanized requiring replacement",IF(ISNUMBER(SEARCH("Unknown",I14086)),"Unknown",IF(ISNUMBER(SEARCH("Unknown",K14086)),"Unknown",IF(I14086="","Unknown",IF(K14086="","Unknown","Non-lead")))))))))))</f>
        <v/>
      </c>
    </row>
    <row r="14087" spans="18:18">
      <c r="R14087" s="107" t="str">
        <f t="shared" si="220"/>
        <v/>
      </c>
    </row>
    <row r="14088" spans="18:18">
      <c r="R14088" s="107" t="str">
        <f t="shared" si="220"/>
        <v/>
      </c>
    </row>
    <row r="14089" spans="18:18">
      <c r="R14089" s="107" t="str">
        <f t="shared" si="220"/>
        <v/>
      </c>
    </row>
    <row r="14090" spans="18:18">
      <c r="R14090" s="107" t="str">
        <f t="shared" si="220"/>
        <v/>
      </c>
    </row>
    <row r="14091" spans="18:18">
      <c r="R14091" s="107" t="str">
        <f t="shared" si="220"/>
        <v/>
      </c>
    </row>
    <row r="14092" spans="18:18">
      <c r="R14092" s="107" t="str">
        <f t="shared" si="220"/>
        <v/>
      </c>
    </row>
    <row r="14093" spans="18:18">
      <c r="R14093" s="107" t="str">
        <f t="shared" si="220"/>
        <v/>
      </c>
    </row>
    <row r="14094" spans="18:18">
      <c r="R14094" s="107" t="str">
        <f t="shared" si="220"/>
        <v/>
      </c>
    </row>
    <row r="14095" spans="18:18">
      <c r="R14095" s="107" t="str">
        <f t="shared" si="220"/>
        <v/>
      </c>
    </row>
    <row r="14096" spans="18:18">
      <c r="R14096" s="107" t="str">
        <f t="shared" si="220"/>
        <v/>
      </c>
    </row>
    <row r="14097" spans="18:18">
      <c r="R14097" s="107" t="str">
        <f t="shared" si="220"/>
        <v/>
      </c>
    </row>
    <row r="14098" spans="18:18">
      <c r="R14098" s="107" t="str">
        <f t="shared" si="220"/>
        <v/>
      </c>
    </row>
    <row r="14099" spans="18:18">
      <c r="R14099" s="107" t="str">
        <f t="shared" si="220"/>
        <v/>
      </c>
    </row>
    <row r="14100" spans="18:18">
      <c r="R14100" s="107" t="str">
        <f t="shared" si="220"/>
        <v/>
      </c>
    </row>
    <row r="14101" spans="18:18">
      <c r="R14101" s="107" t="str">
        <f t="shared" si="220"/>
        <v/>
      </c>
    </row>
    <row r="14102" spans="18:18">
      <c r="R14102" s="107" t="str">
        <f t="shared" si="220"/>
        <v/>
      </c>
    </row>
    <row r="14103" spans="18:18">
      <c r="R14103" s="107" t="str">
        <f t="shared" si="220"/>
        <v/>
      </c>
    </row>
    <row r="14104" spans="18:18">
      <c r="R14104" s="107" t="str">
        <f t="shared" si="220"/>
        <v/>
      </c>
    </row>
    <row r="14105" spans="18:18">
      <c r="R14105" s="107" t="str">
        <f t="shared" si="220"/>
        <v/>
      </c>
    </row>
    <row r="14106" spans="18:18">
      <c r="R14106" s="107" t="str">
        <f t="shared" si="220"/>
        <v/>
      </c>
    </row>
    <row r="14107" spans="18:18">
      <c r="R14107" s="107" t="str">
        <f t="shared" si="220"/>
        <v/>
      </c>
    </row>
    <row r="14108" spans="18:18">
      <c r="R14108" s="107" t="str">
        <f t="shared" si="220"/>
        <v/>
      </c>
    </row>
    <row r="14109" spans="18:18">
      <c r="R14109" s="107" t="str">
        <f t="shared" si="220"/>
        <v/>
      </c>
    </row>
    <row r="14110" spans="18:18">
      <c r="R14110" s="107" t="str">
        <f t="shared" si="220"/>
        <v/>
      </c>
    </row>
    <row r="14111" spans="18:18">
      <c r="R14111" s="107" t="str">
        <f t="shared" si="220"/>
        <v/>
      </c>
    </row>
    <row r="14112" spans="18:18">
      <c r="R14112" s="107" t="str">
        <f t="shared" si="220"/>
        <v/>
      </c>
    </row>
    <row r="14113" spans="18:18">
      <c r="R14113" s="107" t="str">
        <f t="shared" si="220"/>
        <v/>
      </c>
    </row>
    <row r="14114" spans="18:18">
      <c r="R14114" s="107" t="str">
        <f t="shared" si="220"/>
        <v/>
      </c>
    </row>
    <row r="14115" spans="18:18">
      <c r="R14115" s="107" t="str">
        <f t="shared" si="220"/>
        <v/>
      </c>
    </row>
    <row r="14116" spans="18:18">
      <c r="R14116" s="107" t="str">
        <f t="shared" si="220"/>
        <v/>
      </c>
    </row>
    <row r="14117" spans="18:18">
      <c r="R14117" s="107" t="str">
        <f t="shared" si="220"/>
        <v/>
      </c>
    </row>
    <row r="14118" spans="18:18">
      <c r="R14118" s="107" t="str">
        <f t="shared" si="220"/>
        <v/>
      </c>
    </row>
    <row r="14119" spans="18:18">
      <c r="R14119" s="107" t="str">
        <f t="shared" si="220"/>
        <v/>
      </c>
    </row>
    <row r="14120" spans="18:18">
      <c r="R14120" s="107" t="str">
        <f t="shared" si="220"/>
        <v/>
      </c>
    </row>
    <row r="14121" spans="18:18">
      <c r="R14121" s="107" t="str">
        <f t="shared" si="220"/>
        <v/>
      </c>
    </row>
    <row r="14122" spans="18:18">
      <c r="R14122" s="107" t="str">
        <f t="shared" si="220"/>
        <v/>
      </c>
    </row>
    <row r="14123" spans="18:18">
      <c r="R14123" s="107" t="str">
        <f t="shared" si="220"/>
        <v/>
      </c>
    </row>
    <row r="14124" spans="18:18">
      <c r="R14124" s="107" t="str">
        <f t="shared" si="220"/>
        <v/>
      </c>
    </row>
    <row r="14125" spans="18:18">
      <c r="R14125" s="107" t="str">
        <f t="shared" si="220"/>
        <v/>
      </c>
    </row>
    <row r="14126" spans="18:18">
      <c r="R14126" s="107" t="str">
        <f t="shared" si="220"/>
        <v/>
      </c>
    </row>
    <row r="14127" spans="18:18">
      <c r="R14127" s="107" t="str">
        <f t="shared" si="220"/>
        <v/>
      </c>
    </row>
    <row r="14128" spans="18:18">
      <c r="R14128" s="107" t="str">
        <f t="shared" si="220"/>
        <v/>
      </c>
    </row>
    <row r="14129" spans="18:18">
      <c r="R14129" s="107" t="str">
        <f t="shared" si="220"/>
        <v/>
      </c>
    </row>
    <row r="14130" spans="18:18">
      <c r="R14130" s="107" t="str">
        <f t="shared" si="220"/>
        <v/>
      </c>
    </row>
    <row r="14131" spans="18:18">
      <c r="R14131" s="107" t="str">
        <f t="shared" si="220"/>
        <v/>
      </c>
    </row>
    <row r="14132" spans="18:18">
      <c r="R14132" s="107" t="str">
        <f t="shared" si="220"/>
        <v/>
      </c>
    </row>
    <row r="14133" spans="18:18">
      <c r="R14133" s="107" t="str">
        <f t="shared" si="220"/>
        <v/>
      </c>
    </row>
    <row r="14134" spans="18:18">
      <c r="R14134" s="107" t="str">
        <f t="shared" si="220"/>
        <v/>
      </c>
    </row>
    <row r="14135" spans="18:18">
      <c r="R14135" s="107" t="str">
        <f t="shared" si="220"/>
        <v/>
      </c>
    </row>
    <row r="14136" spans="18:18">
      <c r="R14136" s="107" t="str">
        <f t="shared" si="220"/>
        <v/>
      </c>
    </row>
    <row r="14137" spans="18:18">
      <c r="R14137" s="107" t="str">
        <f t="shared" si="220"/>
        <v/>
      </c>
    </row>
    <row r="14138" spans="18:18">
      <c r="R14138" s="107" t="str">
        <f t="shared" si="220"/>
        <v/>
      </c>
    </row>
    <row r="14139" spans="18:18">
      <c r="R14139" s="107" t="str">
        <f t="shared" si="220"/>
        <v/>
      </c>
    </row>
    <row r="14140" spans="18:18">
      <c r="R14140" s="107" t="str">
        <f t="shared" si="220"/>
        <v/>
      </c>
    </row>
    <row r="14141" spans="18:18">
      <c r="R14141" s="107" t="str">
        <f t="shared" si="220"/>
        <v/>
      </c>
    </row>
    <row r="14142" spans="18:18">
      <c r="R14142" s="107" t="str">
        <f t="shared" si="220"/>
        <v/>
      </c>
    </row>
    <row r="14143" spans="18:18">
      <c r="R14143" s="107" t="str">
        <f t="shared" si="220"/>
        <v/>
      </c>
    </row>
    <row r="14144" spans="18:18">
      <c r="R14144" s="107" t="str">
        <f t="shared" si="220"/>
        <v/>
      </c>
    </row>
    <row r="14145" spans="18:18">
      <c r="R14145" s="107" t="str">
        <f t="shared" si="220"/>
        <v/>
      </c>
    </row>
    <row r="14146" spans="18:18">
      <c r="R14146" s="107" t="str">
        <f t="shared" si="220"/>
        <v/>
      </c>
    </row>
    <row r="14147" spans="18:18">
      <c r="R14147" s="107" t="str">
        <f t="shared" si="220"/>
        <v/>
      </c>
    </row>
    <row r="14148" spans="18:18">
      <c r="R14148" s="107" t="str">
        <f t="shared" si="220"/>
        <v/>
      </c>
    </row>
    <row r="14149" spans="18:18">
      <c r="R14149" s="107" t="str">
        <f t="shared" si="220"/>
        <v/>
      </c>
    </row>
    <row r="14150" spans="18:18">
      <c r="R14150" s="107" t="str">
        <f t="shared" ref="R14150:R14213" si="221">IF(AND(I14150="",K14150=""),"",IF(I14150="Lead","Lead",IF(K14150="Lead","Lead",IF((OR((AND((ISNUMBER(SEARCH("Galvanized",K14150))),AM14150="Yes")),(AND((ISNUMBER(SEARCH("Galvanized",K14150))),AM14150="Unknown")))),"Galvanized requiring replacement",IF((OR((AND((ISNUMBER(SEARCH("Galvanized",K14150))),AQ14150="Yes")),(AND((ISNUMBER(SEARCH("Galvanized",K14150))),AQ14150="Unknown")))),"Galvanized requiring replacement",IF(I14150="Galvanized requiring replacement","Galvanized requiring replacement",IF(K14150="Galvanized requiring replacement","Galvanized requiring replacement",IF(ISNUMBER(SEARCH("Unknown",I14150)),"Unknown",IF(ISNUMBER(SEARCH("Unknown",K14150)),"Unknown",IF(I14150="","Unknown",IF(K14150="","Unknown","Non-lead")))))))))))</f>
        <v/>
      </c>
    </row>
    <row r="14151" spans="18:18">
      <c r="R14151" s="107" t="str">
        <f t="shared" si="221"/>
        <v/>
      </c>
    </row>
    <row r="14152" spans="18:18">
      <c r="R14152" s="107" t="str">
        <f t="shared" si="221"/>
        <v/>
      </c>
    </row>
    <row r="14153" spans="18:18">
      <c r="R14153" s="107" t="str">
        <f t="shared" si="221"/>
        <v/>
      </c>
    </row>
    <row r="14154" spans="18:18">
      <c r="R14154" s="107" t="str">
        <f t="shared" si="221"/>
        <v/>
      </c>
    </row>
    <row r="14155" spans="18:18">
      <c r="R14155" s="107" t="str">
        <f t="shared" si="221"/>
        <v/>
      </c>
    </row>
    <row r="14156" spans="18:18">
      <c r="R14156" s="107" t="str">
        <f t="shared" si="221"/>
        <v/>
      </c>
    </row>
    <row r="14157" spans="18:18">
      <c r="R14157" s="107" t="str">
        <f t="shared" si="221"/>
        <v/>
      </c>
    </row>
    <row r="14158" spans="18:18">
      <c r="R14158" s="107" t="str">
        <f t="shared" si="221"/>
        <v/>
      </c>
    </row>
    <row r="14159" spans="18:18">
      <c r="R14159" s="107" t="str">
        <f t="shared" si="221"/>
        <v/>
      </c>
    </row>
    <row r="14160" spans="18:18">
      <c r="R14160" s="107" t="str">
        <f t="shared" si="221"/>
        <v/>
      </c>
    </row>
    <row r="14161" spans="18:18">
      <c r="R14161" s="107" t="str">
        <f t="shared" si="221"/>
        <v/>
      </c>
    </row>
    <row r="14162" spans="18:18">
      <c r="R14162" s="107" t="str">
        <f t="shared" si="221"/>
        <v/>
      </c>
    </row>
    <row r="14163" spans="18:18">
      <c r="R14163" s="107" t="str">
        <f t="shared" si="221"/>
        <v/>
      </c>
    </row>
    <row r="14164" spans="18:18">
      <c r="R14164" s="107" t="str">
        <f t="shared" si="221"/>
        <v/>
      </c>
    </row>
    <row r="14165" spans="18:18">
      <c r="R14165" s="107" t="str">
        <f t="shared" si="221"/>
        <v/>
      </c>
    </row>
    <row r="14166" spans="18:18">
      <c r="R14166" s="107" t="str">
        <f t="shared" si="221"/>
        <v/>
      </c>
    </row>
    <row r="14167" spans="18:18">
      <c r="R14167" s="107" t="str">
        <f t="shared" si="221"/>
        <v/>
      </c>
    </row>
    <row r="14168" spans="18:18">
      <c r="R14168" s="107" t="str">
        <f t="shared" si="221"/>
        <v/>
      </c>
    </row>
    <row r="14169" spans="18:18">
      <c r="R14169" s="107" t="str">
        <f t="shared" si="221"/>
        <v/>
      </c>
    </row>
    <row r="14170" spans="18:18">
      <c r="R14170" s="107" t="str">
        <f t="shared" si="221"/>
        <v/>
      </c>
    </row>
    <row r="14171" spans="18:18">
      <c r="R14171" s="107" t="str">
        <f t="shared" si="221"/>
        <v/>
      </c>
    </row>
    <row r="14172" spans="18:18">
      <c r="R14172" s="107" t="str">
        <f t="shared" si="221"/>
        <v/>
      </c>
    </row>
    <row r="14173" spans="18:18">
      <c r="R14173" s="107" t="str">
        <f t="shared" si="221"/>
        <v/>
      </c>
    </row>
    <row r="14174" spans="18:18">
      <c r="R14174" s="107" t="str">
        <f t="shared" si="221"/>
        <v/>
      </c>
    </row>
    <row r="14175" spans="18:18">
      <c r="R14175" s="107" t="str">
        <f t="shared" si="221"/>
        <v/>
      </c>
    </row>
    <row r="14176" spans="18:18">
      <c r="R14176" s="107" t="str">
        <f t="shared" si="221"/>
        <v/>
      </c>
    </row>
    <row r="14177" spans="18:18">
      <c r="R14177" s="107" t="str">
        <f t="shared" si="221"/>
        <v/>
      </c>
    </row>
    <row r="14178" spans="18:18">
      <c r="R14178" s="107" t="str">
        <f t="shared" si="221"/>
        <v/>
      </c>
    </row>
    <row r="14179" spans="18:18">
      <c r="R14179" s="107" t="str">
        <f t="shared" si="221"/>
        <v/>
      </c>
    </row>
    <row r="14180" spans="18:18">
      <c r="R14180" s="107" t="str">
        <f t="shared" si="221"/>
        <v/>
      </c>
    </row>
    <row r="14181" spans="18:18">
      <c r="R14181" s="107" t="str">
        <f t="shared" si="221"/>
        <v/>
      </c>
    </row>
    <row r="14182" spans="18:18">
      <c r="R14182" s="107" t="str">
        <f t="shared" si="221"/>
        <v/>
      </c>
    </row>
    <row r="14183" spans="18:18">
      <c r="R14183" s="107" t="str">
        <f t="shared" si="221"/>
        <v/>
      </c>
    </row>
    <row r="14184" spans="18:18">
      <c r="R14184" s="107" t="str">
        <f t="shared" si="221"/>
        <v/>
      </c>
    </row>
    <row r="14185" spans="18:18">
      <c r="R14185" s="107" t="str">
        <f t="shared" si="221"/>
        <v/>
      </c>
    </row>
    <row r="14186" spans="18:18">
      <c r="R14186" s="107" t="str">
        <f t="shared" si="221"/>
        <v/>
      </c>
    </row>
    <row r="14187" spans="18:18">
      <c r="R14187" s="107" t="str">
        <f t="shared" si="221"/>
        <v/>
      </c>
    </row>
    <row r="14188" spans="18:18">
      <c r="R14188" s="107" t="str">
        <f t="shared" si="221"/>
        <v/>
      </c>
    </row>
    <row r="14189" spans="18:18">
      <c r="R14189" s="107" t="str">
        <f t="shared" si="221"/>
        <v/>
      </c>
    </row>
    <row r="14190" spans="18:18">
      <c r="R14190" s="107" t="str">
        <f t="shared" si="221"/>
        <v/>
      </c>
    </row>
    <row r="14191" spans="18:18">
      <c r="R14191" s="107" t="str">
        <f t="shared" si="221"/>
        <v/>
      </c>
    </row>
    <row r="14192" spans="18:18">
      <c r="R14192" s="107" t="str">
        <f t="shared" si="221"/>
        <v/>
      </c>
    </row>
    <row r="14193" spans="18:18">
      <c r="R14193" s="107" t="str">
        <f t="shared" si="221"/>
        <v/>
      </c>
    </row>
    <row r="14194" spans="18:18">
      <c r="R14194" s="107" t="str">
        <f t="shared" si="221"/>
        <v/>
      </c>
    </row>
    <row r="14195" spans="18:18">
      <c r="R14195" s="107" t="str">
        <f t="shared" si="221"/>
        <v/>
      </c>
    </row>
    <row r="14196" spans="18:18">
      <c r="R14196" s="107" t="str">
        <f t="shared" si="221"/>
        <v/>
      </c>
    </row>
    <row r="14197" spans="18:18">
      <c r="R14197" s="107" t="str">
        <f t="shared" si="221"/>
        <v/>
      </c>
    </row>
    <row r="14198" spans="18:18">
      <c r="R14198" s="107" t="str">
        <f t="shared" si="221"/>
        <v/>
      </c>
    </row>
    <row r="14199" spans="18:18">
      <c r="R14199" s="107" t="str">
        <f t="shared" si="221"/>
        <v/>
      </c>
    </row>
    <row r="14200" spans="18:18">
      <c r="R14200" s="107" t="str">
        <f t="shared" si="221"/>
        <v/>
      </c>
    </row>
    <row r="14201" spans="18:18">
      <c r="R14201" s="107" t="str">
        <f t="shared" si="221"/>
        <v/>
      </c>
    </row>
    <row r="14202" spans="18:18">
      <c r="R14202" s="107" t="str">
        <f t="shared" si="221"/>
        <v/>
      </c>
    </row>
    <row r="14203" spans="18:18">
      <c r="R14203" s="107" t="str">
        <f t="shared" si="221"/>
        <v/>
      </c>
    </row>
    <row r="14204" spans="18:18">
      <c r="R14204" s="107" t="str">
        <f t="shared" si="221"/>
        <v/>
      </c>
    </row>
    <row r="14205" spans="18:18">
      <c r="R14205" s="107" t="str">
        <f t="shared" si="221"/>
        <v/>
      </c>
    </row>
    <row r="14206" spans="18:18">
      <c r="R14206" s="107" t="str">
        <f t="shared" si="221"/>
        <v/>
      </c>
    </row>
    <row r="14207" spans="18:18">
      <c r="R14207" s="107" t="str">
        <f t="shared" si="221"/>
        <v/>
      </c>
    </row>
    <row r="14208" spans="18:18">
      <c r="R14208" s="107" t="str">
        <f t="shared" si="221"/>
        <v/>
      </c>
    </row>
    <row r="14209" spans="18:18">
      <c r="R14209" s="107" t="str">
        <f t="shared" si="221"/>
        <v/>
      </c>
    </row>
    <row r="14210" spans="18:18">
      <c r="R14210" s="107" t="str">
        <f t="shared" si="221"/>
        <v/>
      </c>
    </row>
    <row r="14211" spans="18:18">
      <c r="R14211" s="107" t="str">
        <f t="shared" si="221"/>
        <v/>
      </c>
    </row>
    <row r="14212" spans="18:18">
      <c r="R14212" s="107" t="str">
        <f t="shared" si="221"/>
        <v/>
      </c>
    </row>
    <row r="14213" spans="18:18">
      <c r="R14213" s="107" t="str">
        <f t="shared" si="221"/>
        <v/>
      </c>
    </row>
    <row r="14214" spans="18:18">
      <c r="R14214" s="107" t="str">
        <f t="shared" ref="R14214:R14277" si="222">IF(AND(I14214="",K14214=""),"",IF(I14214="Lead","Lead",IF(K14214="Lead","Lead",IF((OR((AND((ISNUMBER(SEARCH("Galvanized",K14214))),AM14214="Yes")),(AND((ISNUMBER(SEARCH("Galvanized",K14214))),AM14214="Unknown")))),"Galvanized requiring replacement",IF((OR((AND((ISNUMBER(SEARCH("Galvanized",K14214))),AQ14214="Yes")),(AND((ISNUMBER(SEARCH("Galvanized",K14214))),AQ14214="Unknown")))),"Galvanized requiring replacement",IF(I14214="Galvanized requiring replacement","Galvanized requiring replacement",IF(K14214="Galvanized requiring replacement","Galvanized requiring replacement",IF(ISNUMBER(SEARCH("Unknown",I14214)),"Unknown",IF(ISNUMBER(SEARCH("Unknown",K14214)),"Unknown",IF(I14214="","Unknown",IF(K14214="","Unknown","Non-lead")))))))))))</f>
        <v/>
      </c>
    </row>
    <row r="14215" spans="18:18">
      <c r="R14215" s="107" t="str">
        <f t="shared" si="222"/>
        <v/>
      </c>
    </row>
    <row r="14216" spans="18:18">
      <c r="R14216" s="107" t="str">
        <f t="shared" si="222"/>
        <v/>
      </c>
    </row>
    <row r="14217" spans="18:18">
      <c r="R14217" s="107" t="str">
        <f t="shared" si="222"/>
        <v/>
      </c>
    </row>
    <row r="14218" spans="18:18">
      <c r="R14218" s="107" t="str">
        <f t="shared" si="222"/>
        <v/>
      </c>
    </row>
    <row r="14219" spans="18:18">
      <c r="R14219" s="107" t="str">
        <f t="shared" si="222"/>
        <v/>
      </c>
    </row>
    <row r="14220" spans="18:18">
      <c r="R14220" s="107" t="str">
        <f t="shared" si="222"/>
        <v/>
      </c>
    </row>
    <row r="14221" spans="18:18">
      <c r="R14221" s="107" t="str">
        <f t="shared" si="222"/>
        <v/>
      </c>
    </row>
    <row r="14222" spans="18:18">
      <c r="R14222" s="107" t="str">
        <f t="shared" si="222"/>
        <v/>
      </c>
    </row>
    <row r="14223" spans="18:18">
      <c r="R14223" s="107" t="str">
        <f t="shared" si="222"/>
        <v/>
      </c>
    </row>
    <row r="14224" spans="18:18">
      <c r="R14224" s="107" t="str">
        <f t="shared" si="222"/>
        <v/>
      </c>
    </row>
    <row r="14225" spans="18:18">
      <c r="R14225" s="107" t="str">
        <f t="shared" si="222"/>
        <v/>
      </c>
    </row>
    <row r="14226" spans="18:18">
      <c r="R14226" s="107" t="str">
        <f t="shared" si="222"/>
        <v/>
      </c>
    </row>
    <row r="14227" spans="18:18">
      <c r="R14227" s="107" t="str">
        <f t="shared" si="222"/>
        <v/>
      </c>
    </row>
    <row r="14228" spans="18:18">
      <c r="R14228" s="107" t="str">
        <f t="shared" si="222"/>
        <v/>
      </c>
    </row>
    <row r="14229" spans="18:18">
      <c r="R14229" s="107" t="str">
        <f t="shared" si="222"/>
        <v/>
      </c>
    </row>
    <row r="14230" spans="18:18">
      <c r="R14230" s="107" t="str">
        <f t="shared" si="222"/>
        <v/>
      </c>
    </row>
    <row r="14231" spans="18:18">
      <c r="R14231" s="107" t="str">
        <f t="shared" si="222"/>
        <v/>
      </c>
    </row>
    <row r="14232" spans="18:18">
      <c r="R14232" s="107" t="str">
        <f t="shared" si="222"/>
        <v/>
      </c>
    </row>
    <row r="14233" spans="18:18">
      <c r="R14233" s="107" t="str">
        <f t="shared" si="222"/>
        <v/>
      </c>
    </row>
    <row r="14234" spans="18:18">
      <c r="R14234" s="107" t="str">
        <f t="shared" si="222"/>
        <v/>
      </c>
    </row>
    <row r="14235" spans="18:18">
      <c r="R14235" s="107" t="str">
        <f t="shared" si="222"/>
        <v/>
      </c>
    </row>
    <row r="14236" spans="18:18">
      <c r="R14236" s="107" t="str">
        <f t="shared" si="222"/>
        <v/>
      </c>
    </row>
    <row r="14237" spans="18:18">
      <c r="R14237" s="107" t="str">
        <f t="shared" si="222"/>
        <v/>
      </c>
    </row>
    <row r="14238" spans="18:18">
      <c r="R14238" s="107" t="str">
        <f t="shared" si="222"/>
        <v/>
      </c>
    </row>
    <row r="14239" spans="18:18">
      <c r="R14239" s="107" t="str">
        <f t="shared" si="222"/>
        <v/>
      </c>
    </row>
    <row r="14240" spans="18:18">
      <c r="R14240" s="107" t="str">
        <f t="shared" si="222"/>
        <v/>
      </c>
    </row>
    <row r="14241" spans="18:18">
      <c r="R14241" s="107" t="str">
        <f t="shared" si="222"/>
        <v/>
      </c>
    </row>
    <row r="14242" spans="18:18">
      <c r="R14242" s="107" t="str">
        <f t="shared" si="222"/>
        <v/>
      </c>
    </row>
    <row r="14243" spans="18:18">
      <c r="R14243" s="107" t="str">
        <f t="shared" si="222"/>
        <v/>
      </c>
    </row>
    <row r="14244" spans="18:18">
      <c r="R14244" s="107" t="str">
        <f t="shared" si="222"/>
        <v/>
      </c>
    </row>
    <row r="14245" spans="18:18">
      <c r="R14245" s="107" t="str">
        <f t="shared" si="222"/>
        <v/>
      </c>
    </row>
    <row r="14246" spans="18:18">
      <c r="R14246" s="107" t="str">
        <f t="shared" si="222"/>
        <v/>
      </c>
    </row>
    <row r="14247" spans="18:18">
      <c r="R14247" s="107" t="str">
        <f t="shared" si="222"/>
        <v/>
      </c>
    </row>
    <row r="14248" spans="18:18">
      <c r="R14248" s="107" t="str">
        <f t="shared" si="222"/>
        <v/>
      </c>
    </row>
    <row r="14249" spans="18:18">
      <c r="R14249" s="107" t="str">
        <f t="shared" si="222"/>
        <v/>
      </c>
    </row>
    <row r="14250" spans="18:18">
      <c r="R14250" s="107" t="str">
        <f t="shared" si="222"/>
        <v/>
      </c>
    </row>
    <row r="14251" spans="18:18">
      <c r="R14251" s="107" t="str">
        <f t="shared" si="222"/>
        <v/>
      </c>
    </row>
    <row r="14252" spans="18:18">
      <c r="R14252" s="107" t="str">
        <f t="shared" si="222"/>
        <v/>
      </c>
    </row>
    <row r="14253" spans="18:18">
      <c r="R14253" s="107" t="str">
        <f t="shared" si="222"/>
        <v/>
      </c>
    </row>
    <row r="14254" spans="18:18">
      <c r="R14254" s="107" t="str">
        <f t="shared" si="222"/>
        <v/>
      </c>
    </row>
    <row r="14255" spans="18:18">
      <c r="R14255" s="107" t="str">
        <f t="shared" si="222"/>
        <v/>
      </c>
    </row>
    <row r="14256" spans="18:18">
      <c r="R14256" s="107" t="str">
        <f t="shared" si="222"/>
        <v/>
      </c>
    </row>
    <row r="14257" spans="18:18">
      <c r="R14257" s="107" t="str">
        <f t="shared" si="222"/>
        <v/>
      </c>
    </row>
    <row r="14258" spans="18:18">
      <c r="R14258" s="107" t="str">
        <f t="shared" si="222"/>
        <v/>
      </c>
    </row>
    <row r="14259" spans="18:18">
      <c r="R14259" s="107" t="str">
        <f t="shared" si="222"/>
        <v/>
      </c>
    </row>
    <row r="14260" spans="18:18">
      <c r="R14260" s="107" t="str">
        <f t="shared" si="222"/>
        <v/>
      </c>
    </row>
    <row r="14261" spans="18:18">
      <c r="R14261" s="107" t="str">
        <f t="shared" si="222"/>
        <v/>
      </c>
    </row>
    <row r="14262" spans="18:18">
      <c r="R14262" s="107" t="str">
        <f t="shared" si="222"/>
        <v/>
      </c>
    </row>
    <row r="14263" spans="18:18">
      <c r="R14263" s="107" t="str">
        <f t="shared" si="222"/>
        <v/>
      </c>
    </row>
    <row r="14264" spans="18:18">
      <c r="R14264" s="107" t="str">
        <f t="shared" si="222"/>
        <v/>
      </c>
    </row>
    <row r="14265" spans="18:18">
      <c r="R14265" s="107" t="str">
        <f t="shared" si="222"/>
        <v/>
      </c>
    </row>
    <row r="14266" spans="18:18">
      <c r="R14266" s="107" t="str">
        <f t="shared" si="222"/>
        <v/>
      </c>
    </row>
    <row r="14267" spans="18:18">
      <c r="R14267" s="107" t="str">
        <f t="shared" si="222"/>
        <v/>
      </c>
    </row>
    <row r="14268" spans="18:18">
      <c r="R14268" s="107" t="str">
        <f t="shared" si="222"/>
        <v/>
      </c>
    </row>
    <row r="14269" spans="18:18">
      <c r="R14269" s="107" t="str">
        <f t="shared" si="222"/>
        <v/>
      </c>
    </row>
    <row r="14270" spans="18:18">
      <c r="R14270" s="107" t="str">
        <f t="shared" si="222"/>
        <v/>
      </c>
    </row>
    <row r="14271" spans="18:18">
      <c r="R14271" s="107" t="str">
        <f t="shared" si="222"/>
        <v/>
      </c>
    </row>
    <row r="14272" spans="18:18">
      <c r="R14272" s="107" t="str">
        <f t="shared" si="222"/>
        <v/>
      </c>
    </row>
    <row r="14273" spans="18:18">
      <c r="R14273" s="107" t="str">
        <f t="shared" si="222"/>
        <v/>
      </c>
    </row>
    <row r="14274" spans="18:18">
      <c r="R14274" s="107" t="str">
        <f t="shared" si="222"/>
        <v/>
      </c>
    </row>
    <row r="14275" spans="18:18">
      <c r="R14275" s="107" t="str">
        <f t="shared" si="222"/>
        <v/>
      </c>
    </row>
    <row r="14276" spans="18:18">
      <c r="R14276" s="107" t="str">
        <f t="shared" si="222"/>
        <v/>
      </c>
    </row>
    <row r="14277" spans="18:18">
      <c r="R14277" s="107" t="str">
        <f t="shared" si="222"/>
        <v/>
      </c>
    </row>
    <row r="14278" spans="18:18">
      <c r="R14278" s="107" t="str">
        <f t="shared" ref="R14278:R14341" si="223">IF(AND(I14278="",K14278=""),"",IF(I14278="Lead","Lead",IF(K14278="Lead","Lead",IF((OR((AND((ISNUMBER(SEARCH("Galvanized",K14278))),AM14278="Yes")),(AND((ISNUMBER(SEARCH("Galvanized",K14278))),AM14278="Unknown")))),"Galvanized requiring replacement",IF((OR((AND((ISNUMBER(SEARCH("Galvanized",K14278))),AQ14278="Yes")),(AND((ISNUMBER(SEARCH("Galvanized",K14278))),AQ14278="Unknown")))),"Galvanized requiring replacement",IF(I14278="Galvanized requiring replacement","Galvanized requiring replacement",IF(K14278="Galvanized requiring replacement","Galvanized requiring replacement",IF(ISNUMBER(SEARCH("Unknown",I14278)),"Unknown",IF(ISNUMBER(SEARCH("Unknown",K14278)),"Unknown",IF(I14278="","Unknown",IF(K14278="","Unknown","Non-lead")))))))))))</f>
        <v/>
      </c>
    </row>
    <row r="14279" spans="18:18">
      <c r="R14279" s="107" t="str">
        <f t="shared" si="223"/>
        <v/>
      </c>
    </row>
    <row r="14280" spans="18:18">
      <c r="R14280" s="107" t="str">
        <f t="shared" si="223"/>
        <v/>
      </c>
    </row>
    <row r="14281" spans="18:18">
      <c r="R14281" s="107" t="str">
        <f t="shared" si="223"/>
        <v/>
      </c>
    </row>
    <row r="14282" spans="18:18">
      <c r="R14282" s="107" t="str">
        <f t="shared" si="223"/>
        <v/>
      </c>
    </row>
    <row r="14283" spans="18:18">
      <c r="R14283" s="107" t="str">
        <f t="shared" si="223"/>
        <v/>
      </c>
    </row>
    <row r="14284" spans="18:18">
      <c r="R14284" s="107" t="str">
        <f t="shared" si="223"/>
        <v/>
      </c>
    </row>
    <row r="14285" spans="18:18">
      <c r="R14285" s="107" t="str">
        <f t="shared" si="223"/>
        <v/>
      </c>
    </row>
    <row r="14286" spans="18:18">
      <c r="R14286" s="107" t="str">
        <f t="shared" si="223"/>
        <v/>
      </c>
    </row>
    <row r="14287" spans="18:18">
      <c r="R14287" s="107" t="str">
        <f t="shared" si="223"/>
        <v/>
      </c>
    </row>
    <row r="14288" spans="18:18">
      <c r="R14288" s="107" t="str">
        <f t="shared" si="223"/>
        <v/>
      </c>
    </row>
    <row r="14289" spans="18:18">
      <c r="R14289" s="107" t="str">
        <f t="shared" si="223"/>
        <v/>
      </c>
    </row>
    <row r="14290" spans="18:18">
      <c r="R14290" s="107" t="str">
        <f t="shared" si="223"/>
        <v/>
      </c>
    </row>
    <row r="14291" spans="18:18">
      <c r="R14291" s="107" t="str">
        <f t="shared" si="223"/>
        <v/>
      </c>
    </row>
    <row r="14292" spans="18:18">
      <c r="R14292" s="107" t="str">
        <f t="shared" si="223"/>
        <v/>
      </c>
    </row>
    <row r="14293" spans="18:18">
      <c r="R14293" s="107" t="str">
        <f t="shared" si="223"/>
        <v/>
      </c>
    </row>
    <row r="14294" spans="18:18">
      <c r="R14294" s="107" t="str">
        <f t="shared" si="223"/>
        <v/>
      </c>
    </row>
    <row r="14295" spans="18:18">
      <c r="R14295" s="107" t="str">
        <f t="shared" si="223"/>
        <v/>
      </c>
    </row>
    <row r="14296" spans="18:18">
      <c r="R14296" s="107" t="str">
        <f t="shared" si="223"/>
        <v/>
      </c>
    </row>
    <row r="14297" spans="18:18">
      <c r="R14297" s="107" t="str">
        <f t="shared" si="223"/>
        <v/>
      </c>
    </row>
    <row r="14298" spans="18:18">
      <c r="R14298" s="107" t="str">
        <f t="shared" si="223"/>
        <v/>
      </c>
    </row>
    <row r="14299" spans="18:18">
      <c r="R14299" s="107" t="str">
        <f t="shared" si="223"/>
        <v/>
      </c>
    </row>
    <row r="14300" spans="18:18">
      <c r="R14300" s="107" t="str">
        <f t="shared" si="223"/>
        <v/>
      </c>
    </row>
    <row r="14301" spans="18:18">
      <c r="R14301" s="107" t="str">
        <f t="shared" si="223"/>
        <v/>
      </c>
    </row>
    <row r="14302" spans="18:18">
      <c r="R14302" s="107" t="str">
        <f t="shared" si="223"/>
        <v/>
      </c>
    </row>
    <row r="14303" spans="18:18">
      <c r="R14303" s="107" t="str">
        <f t="shared" si="223"/>
        <v/>
      </c>
    </row>
    <row r="14304" spans="18:18">
      <c r="R14304" s="107" t="str">
        <f t="shared" si="223"/>
        <v/>
      </c>
    </row>
    <row r="14305" spans="18:18">
      <c r="R14305" s="107" t="str">
        <f t="shared" si="223"/>
        <v/>
      </c>
    </row>
    <row r="14306" spans="18:18">
      <c r="R14306" s="107" t="str">
        <f t="shared" si="223"/>
        <v/>
      </c>
    </row>
    <row r="14307" spans="18:18">
      <c r="R14307" s="107" t="str">
        <f t="shared" si="223"/>
        <v/>
      </c>
    </row>
    <row r="14308" spans="18:18">
      <c r="R14308" s="107" t="str">
        <f t="shared" si="223"/>
        <v/>
      </c>
    </row>
    <row r="14309" spans="18:18">
      <c r="R14309" s="107" t="str">
        <f t="shared" si="223"/>
        <v/>
      </c>
    </row>
    <row r="14310" spans="18:18">
      <c r="R14310" s="107" t="str">
        <f t="shared" si="223"/>
        <v/>
      </c>
    </row>
    <row r="14311" spans="18:18">
      <c r="R14311" s="107" t="str">
        <f t="shared" si="223"/>
        <v/>
      </c>
    </row>
    <row r="14312" spans="18:18">
      <c r="R14312" s="107" t="str">
        <f t="shared" si="223"/>
        <v/>
      </c>
    </row>
    <row r="14313" spans="18:18">
      <c r="R14313" s="107" t="str">
        <f t="shared" si="223"/>
        <v/>
      </c>
    </row>
    <row r="14314" spans="18:18">
      <c r="R14314" s="107" t="str">
        <f t="shared" si="223"/>
        <v/>
      </c>
    </row>
    <row r="14315" spans="18:18">
      <c r="R14315" s="107" t="str">
        <f t="shared" si="223"/>
        <v/>
      </c>
    </row>
    <row r="14316" spans="18:18">
      <c r="R14316" s="107" t="str">
        <f t="shared" si="223"/>
        <v/>
      </c>
    </row>
    <row r="14317" spans="18:18">
      <c r="R14317" s="107" t="str">
        <f t="shared" si="223"/>
        <v/>
      </c>
    </row>
    <row r="14318" spans="18:18">
      <c r="R14318" s="107" t="str">
        <f t="shared" si="223"/>
        <v/>
      </c>
    </row>
    <row r="14319" spans="18:18">
      <c r="R14319" s="107" t="str">
        <f t="shared" si="223"/>
        <v/>
      </c>
    </row>
    <row r="14320" spans="18:18">
      <c r="R14320" s="107" t="str">
        <f t="shared" si="223"/>
        <v/>
      </c>
    </row>
    <row r="14321" spans="18:18">
      <c r="R14321" s="107" t="str">
        <f t="shared" si="223"/>
        <v/>
      </c>
    </row>
    <row r="14322" spans="18:18">
      <c r="R14322" s="107" t="str">
        <f t="shared" si="223"/>
        <v/>
      </c>
    </row>
    <row r="14323" spans="18:18">
      <c r="R14323" s="107" t="str">
        <f t="shared" si="223"/>
        <v/>
      </c>
    </row>
    <row r="14324" spans="18:18">
      <c r="R14324" s="107" t="str">
        <f t="shared" si="223"/>
        <v/>
      </c>
    </row>
    <row r="14325" spans="18:18">
      <c r="R14325" s="107" t="str">
        <f t="shared" si="223"/>
        <v/>
      </c>
    </row>
    <row r="14326" spans="18:18">
      <c r="R14326" s="107" t="str">
        <f t="shared" si="223"/>
        <v/>
      </c>
    </row>
    <row r="14327" spans="18:18">
      <c r="R14327" s="107" t="str">
        <f t="shared" si="223"/>
        <v/>
      </c>
    </row>
    <row r="14328" spans="18:18">
      <c r="R14328" s="107" t="str">
        <f t="shared" si="223"/>
        <v/>
      </c>
    </row>
    <row r="14329" spans="18:18">
      <c r="R14329" s="107" t="str">
        <f t="shared" si="223"/>
        <v/>
      </c>
    </row>
    <row r="14330" spans="18:18">
      <c r="R14330" s="107" t="str">
        <f t="shared" si="223"/>
        <v/>
      </c>
    </row>
    <row r="14331" spans="18:18">
      <c r="R14331" s="107" t="str">
        <f t="shared" si="223"/>
        <v/>
      </c>
    </row>
    <row r="14332" spans="18:18">
      <c r="R14332" s="107" t="str">
        <f t="shared" si="223"/>
        <v/>
      </c>
    </row>
    <row r="14333" spans="18:18">
      <c r="R14333" s="107" t="str">
        <f t="shared" si="223"/>
        <v/>
      </c>
    </row>
    <row r="14334" spans="18:18">
      <c r="R14334" s="107" t="str">
        <f t="shared" si="223"/>
        <v/>
      </c>
    </row>
    <row r="14335" spans="18:18">
      <c r="R14335" s="107" t="str">
        <f t="shared" si="223"/>
        <v/>
      </c>
    </row>
    <row r="14336" spans="18:18">
      <c r="R14336" s="107" t="str">
        <f t="shared" si="223"/>
        <v/>
      </c>
    </row>
    <row r="14337" spans="18:18">
      <c r="R14337" s="107" t="str">
        <f t="shared" si="223"/>
        <v/>
      </c>
    </row>
    <row r="14338" spans="18:18">
      <c r="R14338" s="107" t="str">
        <f t="shared" si="223"/>
        <v/>
      </c>
    </row>
    <row r="14339" spans="18:18">
      <c r="R14339" s="107" t="str">
        <f t="shared" si="223"/>
        <v/>
      </c>
    </row>
    <row r="14340" spans="18:18">
      <c r="R14340" s="107" t="str">
        <f t="shared" si="223"/>
        <v/>
      </c>
    </row>
    <row r="14341" spans="18:18">
      <c r="R14341" s="107" t="str">
        <f t="shared" si="223"/>
        <v/>
      </c>
    </row>
    <row r="14342" spans="18:18">
      <c r="R14342" s="107" t="str">
        <f t="shared" ref="R14342:R14405" si="224">IF(AND(I14342="",K14342=""),"",IF(I14342="Lead","Lead",IF(K14342="Lead","Lead",IF((OR((AND((ISNUMBER(SEARCH("Galvanized",K14342))),AM14342="Yes")),(AND((ISNUMBER(SEARCH("Galvanized",K14342))),AM14342="Unknown")))),"Galvanized requiring replacement",IF((OR((AND((ISNUMBER(SEARCH("Galvanized",K14342))),AQ14342="Yes")),(AND((ISNUMBER(SEARCH("Galvanized",K14342))),AQ14342="Unknown")))),"Galvanized requiring replacement",IF(I14342="Galvanized requiring replacement","Galvanized requiring replacement",IF(K14342="Galvanized requiring replacement","Galvanized requiring replacement",IF(ISNUMBER(SEARCH("Unknown",I14342)),"Unknown",IF(ISNUMBER(SEARCH("Unknown",K14342)),"Unknown",IF(I14342="","Unknown",IF(K14342="","Unknown","Non-lead")))))))))))</f>
        <v/>
      </c>
    </row>
    <row r="14343" spans="18:18">
      <c r="R14343" s="107" t="str">
        <f t="shared" si="224"/>
        <v/>
      </c>
    </row>
    <row r="14344" spans="18:18">
      <c r="R14344" s="107" t="str">
        <f t="shared" si="224"/>
        <v/>
      </c>
    </row>
    <row r="14345" spans="18:18">
      <c r="R14345" s="107" t="str">
        <f t="shared" si="224"/>
        <v/>
      </c>
    </row>
    <row r="14346" spans="18:18">
      <c r="R14346" s="107" t="str">
        <f t="shared" si="224"/>
        <v/>
      </c>
    </row>
    <row r="14347" spans="18:18">
      <c r="R14347" s="107" t="str">
        <f t="shared" si="224"/>
        <v/>
      </c>
    </row>
    <row r="14348" spans="18:18">
      <c r="R14348" s="107" t="str">
        <f t="shared" si="224"/>
        <v/>
      </c>
    </row>
    <row r="14349" spans="18:18">
      <c r="R14349" s="107" t="str">
        <f t="shared" si="224"/>
        <v/>
      </c>
    </row>
    <row r="14350" spans="18:18">
      <c r="R14350" s="107" t="str">
        <f t="shared" si="224"/>
        <v/>
      </c>
    </row>
    <row r="14351" spans="18:18">
      <c r="R14351" s="107" t="str">
        <f t="shared" si="224"/>
        <v/>
      </c>
    </row>
    <row r="14352" spans="18:18">
      <c r="R14352" s="107" t="str">
        <f t="shared" si="224"/>
        <v/>
      </c>
    </row>
    <row r="14353" spans="18:18">
      <c r="R14353" s="107" t="str">
        <f t="shared" si="224"/>
        <v/>
      </c>
    </row>
    <row r="14354" spans="18:18">
      <c r="R14354" s="107" t="str">
        <f t="shared" si="224"/>
        <v/>
      </c>
    </row>
    <row r="14355" spans="18:18">
      <c r="R14355" s="107" t="str">
        <f t="shared" si="224"/>
        <v/>
      </c>
    </row>
    <row r="14356" spans="18:18">
      <c r="R14356" s="107" t="str">
        <f t="shared" si="224"/>
        <v/>
      </c>
    </row>
    <row r="14357" spans="18:18">
      <c r="R14357" s="107" t="str">
        <f t="shared" si="224"/>
        <v/>
      </c>
    </row>
    <row r="14358" spans="18:18">
      <c r="R14358" s="107" t="str">
        <f t="shared" si="224"/>
        <v/>
      </c>
    </row>
    <row r="14359" spans="18:18">
      <c r="R14359" s="107" t="str">
        <f t="shared" si="224"/>
        <v/>
      </c>
    </row>
    <row r="14360" spans="18:18">
      <c r="R14360" s="107" t="str">
        <f t="shared" si="224"/>
        <v/>
      </c>
    </row>
    <row r="14361" spans="18:18">
      <c r="R14361" s="107" t="str">
        <f t="shared" si="224"/>
        <v/>
      </c>
    </row>
    <row r="14362" spans="18:18">
      <c r="R14362" s="107" t="str">
        <f t="shared" si="224"/>
        <v/>
      </c>
    </row>
    <row r="14363" spans="18:18">
      <c r="R14363" s="107" t="str">
        <f t="shared" si="224"/>
        <v/>
      </c>
    </row>
    <row r="14364" spans="18:18">
      <c r="R14364" s="107" t="str">
        <f t="shared" si="224"/>
        <v/>
      </c>
    </row>
    <row r="14365" spans="18:18">
      <c r="R14365" s="107" t="str">
        <f t="shared" si="224"/>
        <v/>
      </c>
    </row>
    <row r="14366" spans="18:18">
      <c r="R14366" s="107" t="str">
        <f t="shared" si="224"/>
        <v/>
      </c>
    </row>
    <row r="14367" spans="18:18">
      <c r="R14367" s="107" t="str">
        <f t="shared" si="224"/>
        <v/>
      </c>
    </row>
    <row r="14368" spans="18:18">
      <c r="R14368" s="107" t="str">
        <f t="shared" si="224"/>
        <v/>
      </c>
    </row>
    <row r="14369" spans="18:18">
      <c r="R14369" s="107" t="str">
        <f t="shared" si="224"/>
        <v/>
      </c>
    </row>
    <row r="14370" spans="18:18">
      <c r="R14370" s="107" t="str">
        <f t="shared" si="224"/>
        <v/>
      </c>
    </row>
    <row r="14371" spans="18:18">
      <c r="R14371" s="107" t="str">
        <f t="shared" si="224"/>
        <v/>
      </c>
    </row>
    <row r="14372" spans="18:18">
      <c r="R14372" s="107" t="str">
        <f t="shared" si="224"/>
        <v/>
      </c>
    </row>
    <row r="14373" spans="18:18">
      <c r="R14373" s="107" t="str">
        <f t="shared" si="224"/>
        <v/>
      </c>
    </row>
    <row r="14374" spans="18:18">
      <c r="R14374" s="107" t="str">
        <f t="shared" si="224"/>
        <v/>
      </c>
    </row>
    <row r="14375" spans="18:18">
      <c r="R14375" s="107" t="str">
        <f t="shared" si="224"/>
        <v/>
      </c>
    </row>
    <row r="14376" spans="18:18">
      <c r="R14376" s="107" t="str">
        <f t="shared" si="224"/>
        <v/>
      </c>
    </row>
    <row r="14377" spans="18:18">
      <c r="R14377" s="107" t="str">
        <f t="shared" si="224"/>
        <v/>
      </c>
    </row>
    <row r="14378" spans="18:18">
      <c r="R14378" s="107" t="str">
        <f t="shared" si="224"/>
        <v/>
      </c>
    </row>
    <row r="14379" spans="18:18">
      <c r="R14379" s="107" t="str">
        <f t="shared" si="224"/>
        <v/>
      </c>
    </row>
    <row r="14380" spans="18:18">
      <c r="R14380" s="107" t="str">
        <f t="shared" si="224"/>
        <v/>
      </c>
    </row>
    <row r="14381" spans="18:18">
      <c r="R14381" s="107" t="str">
        <f t="shared" si="224"/>
        <v/>
      </c>
    </row>
    <row r="14382" spans="18:18">
      <c r="R14382" s="107" t="str">
        <f t="shared" si="224"/>
        <v/>
      </c>
    </row>
    <row r="14383" spans="18:18">
      <c r="R14383" s="107" t="str">
        <f t="shared" si="224"/>
        <v/>
      </c>
    </row>
    <row r="14384" spans="18:18">
      <c r="R14384" s="107" t="str">
        <f t="shared" si="224"/>
        <v/>
      </c>
    </row>
    <row r="14385" spans="18:18">
      <c r="R14385" s="107" t="str">
        <f t="shared" si="224"/>
        <v/>
      </c>
    </row>
    <row r="14386" spans="18:18">
      <c r="R14386" s="107" t="str">
        <f t="shared" si="224"/>
        <v/>
      </c>
    </row>
    <row r="14387" spans="18:18">
      <c r="R14387" s="107" t="str">
        <f t="shared" si="224"/>
        <v/>
      </c>
    </row>
    <row r="14388" spans="18:18">
      <c r="R14388" s="107" t="str">
        <f t="shared" si="224"/>
        <v/>
      </c>
    </row>
    <row r="14389" spans="18:18">
      <c r="R14389" s="107" t="str">
        <f t="shared" si="224"/>
        <v/>
      </c>
    </row>
    <row r="14390" spans="18:18">
      <c r="R14390" s="107" t="str">
        <f t="shared" si="224"/>
        <v/>
      </c>
    </row>
    <row r="14391" spans="18:18">
      <c r="R14391" s="107" t="str">
        <f t="shared" si="224"/>
        <v/>
      </c>
    </row>
    <row r="14392" spans="18:18">
      <c r="R14392" s="107" t="str">
        <f t="shared" si="224"/>
        <v/>
      </c>
    </row>
    <row r="14393" spans="18:18">
      <c r="R14393" s="107" t="str">
        <f t="shared" si="224"/>
        <v/>
      </c>
    </row>
    <row r="14394" spans="18:18">
      <c r="R14394" s="107" t="str">
        <f t="shared" si="224"/>
        <v/>
      </c>
    </row>
    <row r="14395" spans="18:18">
      <c r="R14395" s="107" t="str">
        <f t="shared" si="224"/>
        <v/>
      </c>
    </row>
    <row r="14396" spans="18:18">
      <c r="R14396" s="107" t="str">
        <f t="shared" si="224"/>
        <v/>
      </c>
    </row>
    <row r="14397" spans="18:18">
      <c r="R14397" s="107" t="str">
        <f t="shared" si="224"/>
        <v/>
      </c>
    </row>
    <row r="14398" spans="18:18">
      <c r="R14398" s="107" t="str">
        <f t="shared" si="224"/>
        <v/>
      </c>
    </row>
    <row r="14399" spans="18:18">
      <c r="R14399" s="107" t="str">
        <f t="shared" si="224"/>
        <v/>
      </c>
    </row>
    <row r="14400" spans="18:18">
      <c r="R14400" s="107" t="str">
        <f t="shared" si="224"/>
        <v/>
      </c>
    </row>
    <row r="14401" spans="18:18">
      <c r="R14401" s="107" t="str">
        <f t="shared" si="224"/>
        <v/>
      </c>
    </row>
    <row r="14402" spans="18:18">
      <c r="R14402" s="107" t="str">
        <f t="shared" si="224"/>
        <v/>
      </c>
    </row>
    <row r="14403" spans="18:18">
      <c r="R14403" s="107" t="str">
        <f t="shared" si="224"/>
        <v/>
      </c>
    </row>
    <row r="14404" spans="18:18">
      <c r="R14404" s="107" t="str">
        <f t="shared" si="224"/>
        <v/>
      </c>
    </row>
    <row r="14405" spans="18:18">
      <c r="R14405" s="107" t="str">
        <f t="shared" si="224"/>
        <v/>
      </c>
    </row>
    <row r="14406" spans="18:18">
      <c r="R14406" s="107" t="str">
        <f t="shared" ref="R14406:R14469" si="225">IF(AND(I14406="",K14406=""),"",IF(I14406="Lead","Lead",IF(K14406="Lead","Lead",IF((OR((AND((ISNUMBER(SEARCH("Galvanized",K14406))),AM14406="Yes")),(AND((ISNUMBER(SEARCH("Galvanized",K14406))),AM14406="Unknown")))),"Galvanized requiring replacement",IF((OR((AND((ISNUMBER(SEARCH("Galvanized",K14406))),AQ14406="Yes")),(AND((ISNUMBER(SEARCH("Galvanized",K14406))),AQ14406="Unknown")))),"Galvanized requiring replacement",IF(I14406="Galvanized requiring replacement","Galvanized requiring replacement",IF(K14406="Galvanized requiring replacement","Galvanized requiring replacement",IF(ISNUMBER(SEARCH("Unknown",I14406)),"Unknown",IF(ISNUMBER(SEARCH("Unknown",K14406)),"Unknown",IF(I14406="","Unknown",IF(K14406="","Unknown","Non-lead")))))))))))</f>
        <v/>
      </c>
    </row>
    <row r="14407" spans="18:18">
      <c r="R14407" s="107" t="str">
        <f t="shared" si="225"/>
        <v/>
      </c>
    </row>
    <row r="14408" spans="18:18">
      <c r="R14408" s="107" t="str">
        <f t="shared" si="225"/>
        <v/>
      </c>
    </row>
    <row r="14409" spans="18:18">
      <c r="R14409" s="107" t="str">
        <f t="shared" si="225"/>
        <v/>
      </c>
    </row>
    <row r="14410" spans="18:18">
      <c r="R14410" s="107" t="str">
        <f t="shared" si="225"/>
        <v/>
      </c>
    </row>
    <row r="14411" spans="18:18">
      <c r="R14411" s="107" t="str">
        <f t="shared" si="225"/>
        <v/>
      </c>
    </row>
    <row r="14412" spans="18:18">
      <c r="R14412" s="107" t="str">
        <f t="shared" si="225"/>
        <v/>
      </c>
    </row>
    <row r="14413" spans="18:18">
      <c r="R14413" s="107" t="str">
        <f t="shared" si="225"/>
        <v/>
      </c>
    </row>
    <row r="14414" spans="18:18">
      <c r="R14414" s="107" t="str">
        <f t="shared" si="225"/>
        <v/>
      </c>
    </row>
    <row r="14415" spans="18:18">
      <c r="R14415" s="107" t="str">
        <f t="shared" si="225"/>
        <v/>
      </c>
    </row>
    <row r="14416" spans="18:18">
      <c r="R14416" s="107" t="str">
        <f t="shared" si="225"/>
        <v/>
      </c>
    </row>
    <row r="14417" spans="18:18">
      <c r="R14417" s="107" t="str">
        <f t="shared" si="225"/>
        <v/>
      </c>
    </row>
    <row r="14418" spans="18:18">
      <c r="R14418" s="107" t="str">
        <f t="shared" si="225"/>
        <v/>
      </c>
    </row>
    <row r="14419" spans="18:18">
      <c r="R14419" s="107" t="str">
        <f t="shared" si="225"/>
        <v/>
      </c>
    </row>
    <row r="14420" spans="18:18">
      <c r="R14420" s="107" t="str">
        <f t="shared" si="225"/>
        <v/>
      </c>
    </row>
    <row r="14421" spans="18:18">
      <c r="R14421" s="107" t="str">
        <f t="shared" si="225"/>
        <v/>
      </c>
    </row>
    <row r="14422" spans="18:18">
      <c r="R14422" s="107" t="str">
        <f t="shared" si="225"/>
        <v/>
      </c>
    </row>
    <row r="14423" spans="18:18">
      <c r="R14423" s="107" t="str">
        <f t="shared" si="225"/>
        <v/>
      </c>
    </row>
    <row r="14424" spans="18:18">
      <c r="R14424" s="107" t="str">
        <f t="shared" si="225"/>
        <v/>
      </c>
    </row>
    <row r="14425" spans="18:18">
      <c r="R14425" s="107" t="str">
        <f t="shared" si="225"/>
        <v/>
      </c>
    </row>
    <row r="14426" spans="18:18">
      <c r="R14426" s="107" t="str">
        <f t="shared" si="225"/>
        <v/>
      </c>
    </row>
    <row r="14427" spans="18:18">
      <c r="R14427" s="107" t="str">
        <f t="shared" si="225"/>
        <v/>
      </c>
    </row>
    <row r="14428" spans="18:18">
      <c r="R14428" s="107" t="str">
        <f t="shared" si="225"/>
        <v/>
      </c>
    </row>
    <row r="14429" spans="18:18">
      <c r="R14429" s="107" t="str">
        <f t="shared" si="225"/>
        <v/>
      </c>
    </row>
    <row r="14430" spans="18:18">
      <c r="R14430" s="107" t="str">
        <f t="shared" si="225"/>
        <v/>
      </c>
    </row>
    <row r="14431" spans="18:18">
      <c r="R14431" s="107" t="str">
        <f t="shared" si="225"/>
        <v/>
      </c>
    </row>
    <row r="14432" spans="18:18">
      <c r="R14432" s="107" t="str">
        <f t="shared" si="225"/>
        <v/>
      </c>
    </row>
    <row r="14433" spans="18:18">
      <c r="R14433" s="107" t="str">
        <f t="shared" si="225"/>
        <v/>
      </c>
    </row>
    <row r="14434" spans="18:18">
      <c r="R14434" s="107" t="str">
        <f t="shared" si="225"/>
        <v/>
      </c>
    </row>
    <row r="14435" spans="18:18">
      <c r="R14435" s="107" t="str">
        <f t="shared" si="225"/>
        <v/>
      </c>
    </row>
    <row r="14436" spans="18:18">
      <c r="R14436" s="107" t="str">
        <f t="shared" si="225"/>
        <v/>
      </c>
    </row>
    <row r="14437" spans="18:18">
      <c r="R14437" s="107" t="str">
        <f t="shared" si="225"/>
        <v/>
      </c>
    </row>
    <row r="14438" spans="18:18">
      <c r="R14438" s="107" t="str">
        <f t="shared" si="225"/>
        <v/>
      </c>
    </row>
    <row r="14439" spans="18:18">
      <c r="R14439" s="107" t="str">
        <f t="shared" si="225"/>
        <v/>
      </c>
    </row>
    <row r="14440" spans="18:18">
      <c r="R14440" s="107" t="str">
        <f t="shared" si="225"/>
        <v/>
      </c>
    </row>
    <row r="14441" spans="18:18">
      <c r="R14441" s="107" t="str">
        <f t="shared" si="225"/>
        <v/>
      </c>
    </row>
    <row r="14442" spans="18:18">
      <c r="R14442" s="107" t="str">
        <f t="shared" si="225"/>
        <v/>
      </c>
    </row>
    <row r="14443" spans="18:18">
      <c r="R14443" s="107" t="str">
        <f t="shared" si="225"/>
        <v/>
      </c>
    </row>
    <row r="14444" spans="18:18">
      <c r="R14444" s="107" t="str">
        <f t="shared" si="225"/>
        <v/>
      </c>
    </row>
    <row r="14445" spans="18:18">
      <c r="R14445" s="107" t="str">
        <f t="shared" si="225"/>
        <v/>
      </c>
    </row>
    <row r="14446" spans="18:18">
      <c r="R14446" s="107" t="str">
        <f t="shared" si="225"/>
        <v/>
      </c>
    </row>
    <row r="14447" spans="18:18">
      <c r="R14447" s="107" t="str">
        <f t="shared" si="225"/>
        <v/>
      </c>
    </row>
    <row r="14448" spans="18:18">
      <c r="R14448" s="107" t="str">
        <f t="shared" si="225"/>
        <v/>
      </c>
    </row>
    <row r="14449" spans="18:18">
      <c r="R14449" s="107" t="str">
        <f t="shared" si="225"/>
        <v/>
      </c>
    </row>
    <row r="14450" spans="18:18">
      <c r="R14450" s="107" t="str">
        <f t="shared" si="225"/>
        <v/>
      </c>
    </row>
    <row r="14451" spans="18:18">
      <c r="R14451" s="107" t="str">
        <f t="shared" si="225"/>
        <v/>
      </c>
    </row>
    <row r="14452" spans="18:18">
      <c r="R14452" s="107" t="str">
        <f t="shared" si="225"/>
        <v/>
      </c>
    </row>
    <row r="14453" spans="18:18">
      <c r="R14453" s="107" t="str">
        <f t="shared" si="225"/>
        <v/>
      </c>
    </row>
    <row r="14454" spans="18:18">
      <c r="R14454" s="107" t="str">
        <f t="shared" si="225"/>
        <v/>
      </c>
    </row>
    <row r="14455" spans="18:18">
      <c r="R14455" s="107" t="str">
        <f t="shared" si="225"/>
        <v/>
      </c>
    </row>
    <row r="14456" spans="18:18">
      <c r="R14456" s="107" t="str">
        <f t="shared" si="225"/>
        <v/>
      </c>
    </row>
    <row r="14457" spans="18:18">
      <c r="R14457" s="107" t="str">
        <f t="shared" si="225"/>
        <v/>
      </c>
    </row>
    <row r="14458" spans="18:18">
      <c r="R14458" s="107" t="str">
        <f t="shared" si="225"/>
        <v/>
      </c>
    </row>
    <row r="14459" spans="18:18">
      <c r="R14459" s="107" t="str">
        <f t="shared" si="225"/>
        <v/>
      </c>
    </row>
    <row r="14460" spans="18:18">
      <c r="R14460" s="107" t="str">
        <f t="shared" si="225"/>
        <v/>
      </c>
    </row>
    <row r="14461" spans="18:18">
      <c r="R14461" s="107" t="str">
        <f t="shared" si="225"/>
        <v/>
      </c>
    </row>
    <row r="14462" spans="18:18">
      <c r="R14462" s="107" t="str">
        <f t="shared" si="225"/>
        <v/>
      </c>
    </row>
    <row r="14463" spans="18:18">
      <c r="R14463" s="107" t="str">
        <f t="shared" si="225"/>
        <v/>
      </c>
    </row>
    <row r="14464" spans="18:18">
      <c r="R14464" s="107" t="str">
        <f t="shared" si="225"/>
        <v/>
      </c>
    </row>
    <row r="14465" spans="18:18">
      <c r="R14465" s="107" t="str">
        <f t="shared" si="225"/>
        <v/>
      </c>
    </row>
    <row r="14466" spans="18:18">
      <c r="R14466" s="107" t="str">
        <f t="shared" si="225"/>
        <v/>
      </c>
    </row>
    <row r="14467" spans="18:18">
      <c r="R14467" s="107" t="str">
        <f t="shared" si="225"/>
        <v/>
      </c>
    </row>
    <row r="14468" spans="18:18">
      <c r="R14468" s="107" t="str">
        <f t="shared" si="225"/>
        <v/>
      </c>
    </row>
    <row r="14469" spans="18:18">
      <c r="R14469" s="107" t="str">
        <f t="shared" si="225"/>
        <v/>
      </c>
    </row>
    <row r="14470" spans="18:18">
      <c r="R14470" s="107" t="str">
        <f t="shared" ref="R14470:R14533" si="226">IF(AND(I14470="",K14470=""),"",IF(I14470="Lead","Lead",IF(K14470="Lead","Lead",IF((OR((AND((ISNUMBER(SEARCH("Galvanized",K14470))),AM14470="Yes")),(AND((ISNUMBER(SEARCH("Galvanized",K14470))),AM14470="Unknown")))),"Galvanized requiring replacement",IF((OR((AND((ISNUMBER(SEARCH("Galvanized",K14470))),AQ14470="Yes")),(AND((ISNUMBER(SEARCH("Galvanized",K14470))),AQ14470="Unknown")))),"Galvanized requiring replacement",IF(I14470="Galvanized requiring replacement","Galvanized requiring replacement",IF(K14470="Galvanized requiring replacement","Galvanized requiring replacement",IF(ISNUMBER(SEARCH("Unknown",I14470)),"Unknown",IF(ISNUMBER(SEARCH("Unknown",K14470)),"Unknown",IF(I14470="","Unknown",IF(K14470="","Unknown","Non-lead")))))))))))</f>
        <v/>
      </c>
    </row>
    <row r="14471" spans="18:18">
      <c r="R14471" s="107" t="str">
        <f t="shared" si="226"/>
        <v/>
      </c>
    </row>
    <row r="14472" spans="18:18">
      <c r="R14472" s="107" t="str">
        <f t="shared" si="226"/>
        <v/>
      </c>
    </row>
    <row r="14473" spans="18:18">
      <c r="R14473" s="107" t="str">
        <f t="shared" si="226"/>
        <v/>
      </c>
    </row>
    <row r="14474" spans="18:18">
      <c r="R14474" s="107" t="str">
        <f t="shared" si="226"/>
        <v/>
      </c>
    </row>
    <row r="14475" spans="18:18">
      <c r="R14475" s="107" t="str">
        <f t="shared" si="226"/>
        <v/>
      </c>
    </row>
    <row r="14476" spans="18:18">
      <c r="R14476" s="107" t="str">
        <f t="shared" si="226"/>
        <v/>
      </c>
    </row>
    <row r="14477" spans="18:18">
      <c r="R14477" s="107" t="str">
        <f t="shared" si="226"/>
        <v/>
      </c>
    </row>
    <row r="14478" spans="18:18">
      <c r="R14478" s="107" t="str">
        <f t="shared" si="226"/>
        <v/>
      </c>
    </row>
    <row r="14479" spans="18:18">
      <c r="R14479" s="107" t="str">
        <f t="shared" si="226"/>
        <v/>
      </c>
    </row>
    <row r="14480" spans="18:18">
      <c r="R14480" s="107" t="str">
        <f t="shared" si="226"/>
        <v/>
      </c>
    </row>
    <row r="14481" spans="18:18">
      <c r="R14481" s="107" t="str">
        <f t="shared" si="226"/>
        <v/>
      </c>
    </row>
    <row r="14482" spans="18:18">
      <c r="R14482" s="107" t="str">
        <f t="shared" si="226"/>
        <v/>
      </c>
    </row>
    <row r="14483" spans="18:18">
      <c r="R14483" s="107" t="str">
        <f t="shared" si="226"/>
        <v/>
      </c>
    </row>
    <row r="14484" spans="18:18">
      <c r="R14484" s="107" t="str">
        <f t="shared" si="226"/>
        <v/>
      </c>
    </row>
    <row r="14485" spans="18:18">
      <c r="R14485" s="107" t="str">
        <f t="shared" si="226"/>
        <v/>
      </c>
    </row>
    <row r="14486" spans="18:18">
      <c r="R14486" s="107" t="str">
        <f t="shared" si="226"/>
        <v/>
      </c>
    </row>
    <row r="14487" spans="18:18">
      <c r="R14487" s="107" t="str">
        <f t="shared" si="226"/>
        <v/>
      </c>
    </row>
    <row r="14488" spans="18:18">
      <c r="R14488" s="107" t="str">
        <f t="shared" si="226"/>
        <v/>
      </c>
    </row>
    <row r="14489" spans="18:18">
      <c r="R14489" s="107" t="str">
        <f t="shared" si="226"/>
        <v/>
      </c>
    </row>
    <row r="14490" spans="18:18">
      <c r="R14490" s="107" t="str">
        <f t="shared" si="226"/>
        <v/>
      </c>
    </row>
    <row r="14491" spans="18:18">
      <c r="R14491" s="107" t="str">
        <f t="shared" si="226"/>
        <v/>
      </c>
    </row>
    <row r="14492" spans="18:18">
      <c r="R14492" s="107" t="str">
        <f t="shared" si="226"/>
        <v/>
      </c>
    </row>
    <row r="14493" spans="18:18">
      <c r="R14493" s="107" t="str">
        <f t="shared" si="226"/>
        <v/>
      </c>
    </row>
    <row r="14494" spans="18:18">
      <c r="R14494" s="107" t="str">
        <f t="shared" si="226"/>
        <v/>
      </c>
    </row>
    <row r="14495" spans="18:18">
      <c r="R14495" s="107" t="str">
        <f t="shared" si="226"/>
        <v/>
      </c>
    </row>
    <row r="14496" spans="18:18">
      <c r="R14496" s="107" t="str">
        <f t="shared" si="226"/>
        <v/>
      </c>
    </row>
    <row r="14497" spans="18:18">
      <c r="R14497" s="107" t="str">
        <f t="shared" si="226"/>
        <v/>
      </c>
    </row>
    <row r="14498" spans="18:18">
      <c r="R14498" s="107" t="str">
        <f t="shared" si="226"/>
        <v/>
      </c>
    </row>
    <row r="14499" spans="18:18">
      <c r="R14499" s="107" t="str">
        <f t="shared" si="226"/>
        <v/>
      </c>
    </row>
    <row r="14500" spans="18:18">
      <c r="R14500" s="107" t="str">
        <f t="shared" si="226"/>
        <v/>
      </c>
    </row>
    <row r="14501" spans="18:18">
      <c r="R14501" s="107" t="str">
        <f t="shared" si="226"/>
        <v/>
      </c>
    </row>
    <row r="14502" spans="18:18">
      <c r="R14502" s="107" t="str">
        <f t="shared" si="226"/>
        <v/>
      </c>
    </row>
    <row r="14503" spans="18:18">
      <c r="R14503" s="107" t="str">
        <f t="shared" si="226"/>
        <v/>
      </c>
    </row>
    <row r="14504" spans="18:18">
      <c r="R14504" s="107" t="str">
        <f t="shared" si="226"/>
        <v/>
      </c>
    </row>
    <row r="14505" spans="18:18">
      <c r="R14505" s="107" t="str">
        <f t="shared" si="226"/>
        <v/>
      </c>
    </row>
    <row r="14506" spans="18:18">
      <c r="R14506" s="107" t="str">
        <f t="shared" si="226"/>
        <v/>
      </c>
    </row>
    <row r="14507" spans="18:18">
      <c r="R14507" s="107" t="str">
        <f t="shared" si="226"/>
        <v/>
      </c>
    </row>
    <row r="14508" spans="18:18">
      <c r="R14508" s="107" t="str">
        <f t="shared" si="226"/>
        <v/>
      </c>
    </row>
    <row r="14509" spans="18:18">
      <c r="R14509" s="107" t="str">
        <f t="shared" si="226"/>
        <v/>
      </c>
    </row>
    <row r="14510" spans="18:18">
      <c r="R14510" s="107" t="str">
        <f t="shared" si="226"/>
        <v/>
      </c>
    </row>
    <row r="14511" spans="18:18">
      <c r="R14511" s="107" t="str">
        <f t="shared" si="226"/>
        <v/>
      </c>
    </row>
    <row r="14512" spans="18:18">
      <c r="R14512" s="107" t="str">
        <f t="shared" si="226"/>
        <v/>
      </c>
    </row>
    <row r="14513" spans="18:18">
      <c r="R14513" s="107" t="str">
        <f t="shared" si="226"/>
        <v/>
      </c>
    </row>
    <row r="14514" spans="18:18">
      <c r="R14514" s="107" t="str">
        <f t="shared" si="226"/>
        <v/>
      </c>
    </row>
    <row r="14515" spans="18:18">
      <c r="R14515" s="107" t="str">
        <f t="shared" si="226"/>
        <v/>
      </c>
    </row>
    <row r="14516" spans="18:18">
      <c r="R14516" s="107" t="str">
        <f t="shared" si="226"/>
        <v/>
      </c>
    </row>
    <row r="14517" spans="18:18">
      <c r="R14517" s="107" t="str">
        <f t="shared" si="226"/>
        <v/>
      </c>
    </row>
    <row r="14518" spans="18:18">
      <c r="R14518" s="107" t="str">
        <f t="shared" si="226"/>
        <v/>
      </c>
    </row>
    <row r="14519" spans="18:18">
      <c r="R14519" s="107" t="str">
        <f t="shared" si="226"/>
        <v/>
      </c>
    </row>
    <row r="14520" spans="18:18">
      <c r="R14520" s="107" t="str">
        <f t="shared" si="226"/>
        <v/>
      </c>
    </row>
    <row r="14521" spans="18:18">
      <c r="R14521" s="107" t="str">
        <f t="shared" si="226"/>
        <v/>
      </c>
    </row>
    <row r="14522" spans="18:18">
      <c r="R14522" s="107" t="str">
        <f t="shared" si="226"/>
        <v/>
      </c>
    </row>
    <row r="14523" spans="18:18">
      <c r="R14523" s="107" t="str">
        <f t="shared" si="226"/>
        <v/>
      </c>
    </row>
    <row r="14524" spans="18:18">
      <c r="R14524" s="107" t="str">
        <f t="shared" si="226"/>
        <v/>
      </c>
    </row>
    <row r="14525" spans="18:18">
      <c r="R14525" s="107" t="str">
        <f t="shared" si="226"/>
        <v/>
      </c>
    </row>
    <row r="14526" spans="18:18">
      <c r="R14526" s="107" t="str">
        <f t="shared" si="226"/>
        <v/>
      </c>
    </row>
    <row r="14527" spans="18:18">
      <c r="R14527" s="107" t="str">
        <f t="shared" si="226"/>
        <v/>
      </c>
    </row>
    <row r="14528" spans="18:18">
      <c r="R14528" s="107" t="str">
        <f t="shared" si="226"/>
        <v/>
      </c>
    </row>
    <row r="14529" spans="18:18">
      <c r="R14529" s="107" t="str">
        <f t="shared" si="226"/>
        <v/>
      </c>
    </row>
    <row r="14530" spans="18:18">
      <c r="R14530" s="107" t="str">
        <f t="shared" si="226"/>
        <v/>
      </c>
    </row>
    <row r="14531" spans="18:18">
      <c r="R14531" s="107" t="str">
        <f t="shared" si="226"/>
        <v/>
      </c>
    </row>
    <row r="14532" spans="18:18">
      <c r="R14532" s="107" t="str">
        <f t="shared" si="226"/>
        <v/>
      </c>
    </row>
    <row r="14533" spans="18:18">
      <c r="R14533" s="107" t="str">
        <f t="shared" si="226"/>
        <v/>
      </c>
    </row>
    <row r="14534" spans="18:18">
      <c r="R14534" s="107" t="str">
        <f t="shared" ref="R14534:R14597" si="227">IF(AND(I14534="",K14534=""),"",IF(I14534="Lead","Lead",IF(K14534="Lead","Lead",IF((OR((AND((ISNUMBER(SEARCH("Galvanized",K14534))),AM14534="Yes")),(AND((ISNUMBER(SEARCH("Galvanized",K14534))),AM14534="Unknown")))),"Galvanized requiring replacement",IF((OR((AND((ISNUMBER(SEARCH("Galvanized",K14534))),AQ14534="Yes")),(AND((ISNUMBER(SEARCH("Galvanized",K14534))),AQ14534="Unknown")))),"Galvanized requiring replacement",IF(I14534="Galvanized requiring replacement","Galvanized requiring replacement",IF(K14534="Galvanized requiring replacement","Galvanized requiring replacement",IF(ISNUMBER(SEARCH("Unknown",I14534)),"Unknown",IF(ISNUMBER(SEARCH("Unknown",K14534)),"Unknown",IF(I14534="","Unknown",IF(K14534="","Unknown","Non-lead")))))))))))</f>
        <v/>
      </c>
    </row>
    <row r="14535" spans="18:18">
      <c r="R14535" s="107" t="str">
        <f t="shared" si="227"/>
        <v/>
      </c>
    </row>
    <row r="14536" spans="18:18">
      <c r="R14536" s="107" t="str">
        <f t="shared" si="227"/>
        <v/>
      </c>
    </row>
    <row r="14537" spans="18:18">
      <c r="R14537" s="107" t="str">
        <f t="shared" si="227"/>
        <v/>
      </c>
    </row>
    <row r="14538" spans="18:18">
      <c r="R14538" s="107" t="str">
        <f t="shared" si="227"/>
        <v/>
      </c>
    </row>
    <row r="14539" spans="18:18">
      <c r="R14539" s="107" t="str">
        <f t="shared" si="227"/>
        <v/>
      </c>
    </row>
    <row r="14540" spans="18:18">
      <c r="R14540" s="107" t="str">
        <f t="shared" si="227"/>
        <v/>
      </c>
    </row>
    <row r="14541" spans="18:18">
      <c r="R14541" s="107" t="str">
        <f t="shared" si="227"/>
        <v/>
      </c>
    </row>
    <row r="14542" spans="18:18">
      <c r="R14542" s="107" t="str">
        <f t="shared" si="227"/>
        <v/>
      </c>
    </row>
    <row r="14543" spans="18:18">
      <c r="R14543" s="107" t="str">
        <f t="shared" si="227"/>
        <v/>
      </c>
    </row>
    <row r="14544" spans="18:18">
      <c r="R14544" s="107" t="str">
        <f t="shared" si="227"/>
        <v/>
      </c>
    </row>
    <row r="14545" spans="18:18">
      <c r="R14545" s="107" t="str">
        <f t="shared" si="227"/>
        <v/>
      </c>
    </row>
    <row r="14546" spans="18:18">
      <c r="R14546" s="107" t="str">
        <f t="shared" si="227"/>
        <v/>
      </c>
    </row>
    <row r="14547" spans="18:18">
      <c r="R14547" s="107" t="str">
        <f t="shared" si="227"/>
        <v/>
      </c>
    </row>
    <row r="14548" spans="18:18">
      <c r="R14548" s="107" t="str">
        <f t="shared" si="227"/>
        <v/>
      </c>
    </row>
    <row r="14549" spans="18:18">
      <c r="R14549" s="107" t="str">
        <f t="shared" si="227"/>
        <v/>
      </c>
    </row>
    <row r="14550" spans="18:18">
      <c r="R14550" s="107" t="str">
        <f t="shared" si="227"/>
        <v/>
      </c>
    </row>
    <row r="14551" spans="18:18">
      <c r="R14551" s="107" t="str">
        <f t="shared" si="227"/>
        <v/>
      </c>
    </row>
    <row r="14552" spans="18:18">
      <c r="R14552" s="107" t="str">
        <f t="shared" si="227"/>
        <v/>
      </c>
    </row>
    <row r="14553" spans="18:18">
      <c r="R14553" s="107" t="str">
        <f t="shared" si="227"/>
        <v/>
      </c>
    </row>
    <row r="14554" spans="18:18">
      <c r="R14554" s="107" t="str">
        <f t="shared" si="227"/>
        <v/>
      </c>
    </row>
    <row r="14555" spans="18:18">
      <c r="R14555" s="107" t="str">
        <f t="shared" si="227"/>
        <v/>
      </c>
    </row>
    <row r="14556" spans="18:18">
      <c r="R14556" s="107" t="str">
        <f t="shared" si="227"/>
        <v/>
      </c>
    </row>
    <row r="14557" spans="18:18">
      <c r="R14557" s="107" t="str">
        <f t="shared" si="227"/>
        <v/>
      </c>
    </row>
    <row r="14558" spans="18:18">
      <c r="R14558" s="107" t="str">
        <f t="shared" si="227"/>
        <v/>
      </c>
    </row>
    <row r="14559" spans="18:18">
      <c r="R14559" s="107" t="str">
        <f t="shared" si="227"/>
        <v/>
      </c>
    </row>
    <row r="14560" spans="18:18">
      <c r="R14560" s="107" t="str">
        <f t="shared" si="227"/>
        <v/>
      </c>
    </row>
    <row r="14561" spans="18:18">
      <c r="R14561" s="107" t="str">
        <f t="shared" si="227"/>
        <v/>
      </c>
    </row>
    <row r="14562" spans="18:18">
      <c r="R14562" s="107" t="str">
        <f t="shared" si="227"/>
        <v/>
      </c>
    </row>
    <row r="14563" spans="18:18">
      <c r="R14563" s="107" t="str">
        <f t="shared" si="227"/>
        <v/>
      </c>
    </row>
    <row r="14564" spans="18:18">
      <c r="R14564" s="107" t="str">
        <f t="shared" si="227"/>
        <v/>
      </c>
    </row>
    <row r="14565" spans="18:18">
      <c r="R14565" s="107" t="str">
        <f t="shared" si="227"/>
        <v/>
      </c>
    </row>
    <row r="14566" spans="18:18">
      <c r="R14566" s="107" t="str">
        <f t="shared" si="227"/>
        <v/>
      </c>
    </row>
    <row r="14567" spans="18:18">
      <c r="R14567" s="107" t="str">
        <f t="shared" si="227"/>
        <v/>
      </c>
    </row>
    <row r="14568" spans="18:18">
      <c r="R14568" s="107" t="str">
        <f t="shared" si="227"/>
        <v/>
      </c>
    </row>
    <row r="14569" spans="18:18">
      <c r="R14569" s="107" t="str">
        <f t="shared" si="227"/>
        <v/>
      </c>
    </row>
    <row r="14570" spans="18:18">
      <c r="R14570" s="107" t="str">
        <f t="shared" si="227"/>
        <v/>
      </c>
    </row>
    <row r="14571" spans="18:18">
      <c r="R14571" s="107" t="str">
        <f t="shared" si="227"/>
        <v/>
      </c>
    </row>
    <row r="14572" spans="18:18">
      <c r="R14572" s="107" t="str">
        <f t="shared" si="227"/>
        <v/>
      </c>
    </row>
    <row r="14573" spans="18:18">
      <c r="R14573" s="107" t="str">
        <f t="shared" si="227"/>
        <v/>
      </c>
    </row>
    <row r="14574" spans="18:18">
      <c r="R14574" s="107" t="str">
        <f t="shared" si="227"/>
        <v/>
      </c>
    </row>
    <row r="14575" spans="18:18">
      <c r="R14575" s="107" t="str">
        <f t="shared" si="227"/>
        <v/>
      </c>
    </row>
    <row r="14576" spans="18:18">
      <c r="R14576" s="107" t="str">
        <f t="shared" si="227"/>
        <v/>
      </c>
    </row>
    <row r="14577" spans="18:18">
      <c r="R14577" s="107" t="str">
        <f t="shared" si="227"/>
        <v/>
      </c>
    </row>
    <row r="14578" spans="18:18">
      <c r="R14578" s="107" t="str">
        <f t="shared" si="227"/>
        <v/>
      </c>
    </row>
    <row r="14579" spans="18:18">
      <c r="R14579" s="107" t="str">
        <f t="shared" si="227"/>
        <v/>
      </c>
    </row>
    <row r="14580" spans="18:18">
      <c r="R14580" s="107" t="str">
        <f t="shared" si="227"/>
        <v/>
      </c>
    </row>
    <row r="14581" spans="18:18">
      <c r="R14581" s="107" t="str">
        <f t="shared" si="227"/>
        <v/>
      </c>
    </row>
    <row r="14582" spans="18:18">
      <c r="R14582" s="107" t="str">
        <f t="shared" si="227"/>
        <v/>
      </c>
    </row>
    <row r="14583" spans="18:18">
      <c r="R14583" s="107" t="str">
        <f t="shared" si="227"/>
        <v/>
      </c>
    </row>
    <row r="14584" spans="18:18">
      <c r="R14584" s="107" t="str">
        <f t="shared" si="227"/>
        <v/>
      </c>
    </row>
    <row r="14585" spans="18:18">
      <c r="R14585" s="107" t="str">
        <f t="shared" si="227"/>
        <v/>
      </c>
    </row>
    <row r="14586" spans="18:18">
      <c r="R14586" s="107" t="str">
        <f t="shared" si="227"/>
        <v/>
      </c>
    </row>
    <row r="14587" spans="18:18">
      <c r="R14587" s="107" t="str">
        <f t="shared" si="227"/>
        <v/>
      </c>
    </row>
    <row r="14588" spans="18:18">
      <c r="R14588" s="107" t="str">
        <f t="shared" si="227"/>
        <v/>
      </c>
    </row>
    <row r="14589" spans="18:18">
      <c r="R14589" s="107" t="str">
        <f t="shared" si="227"/>
        <v/>
      </c>
    </row>
    <row r="14590" spans="18:18">
      <c r="R14590" s="107" t="str">
        <f t="shared" si="227"/>
        <v/>
      </c>
    </row>
    <row r="14591" spans="18:18">
      <c r="R14591" s="107" t="str">
        <f t="shared" si="227"/>
        <v/>
      </c>
    </row>
    <row r="14592" spans="18:18">
      <c r="R14592" s="107" t="str">
        <f t="shared" si="227"/>
        <v/>
      </c>
    </row>
    <row r="14593" spans="18:18">
      <c r="R14593" s="107" t="str">
        <f t="shared" si="227"/>
        <v/>
      </c>
    </row>
    <row r="14594" spans="18:18">
      <c r="R14594" s="107" t="str">
        <f t="shared" si="227"/>
        <v/>
      </c>
    </row>
    <row r="14595" spans="18:18">
      <c r="R14595" s="107" t="str">
        <f t="shared" si="227"/>
        <v/>
      </c>
    </row>
    <row r="14596" spans="18:18">
      <c r="R14596" s="107" t="str">
        <f t="shared" si="227"/>
        <v/>
      </c>
    </row>
    <row r="14597" spans="18:18">
      <c r="R14597" s="107" t="str">
        <f t="shared" si="227"/>
        <v/>
      </c>
    </row>
    <row r="14598" spans="18:18">
      <c r="R14598" s="107" t="str">
        <f t="shared" ref="R14598:R14661" si="228">IF(AND(I14598="",K14598=""),"",IF(I14598="Lead","Lead",IF(K14598="Lead","Lead",IF((OR((AND((ISNUMBER(SEARCH("Galvanized",K14598))),AM14598="Yes")),(AND((ISNUMBER(SEARCH("Galvanized",K14598))),AM14598="Unknown")))),"Galvanized requiring replacement",IF((OR((AND((ISNUMBER(SEARCH("Galvanized",K14598))),AQ14598="Yes")),(AND((ISNUMBER(SEARCH("Galvanized",K14598))),AQ14598="Unknown")))),"Galvanized requiring replacement",IF(I14598="Galvanized requiring replacement","Galvanized requiring replacement",IF(K14598="Galvanized requiring replacement","Galvanized requiring replacement",IF(ISNUMBER(SEARCH("Unknown",I14598)),"Unknown",IF(ISNUMBER(SEARCH("Unknown",K14598)),"Unknown",IF(I14598="","Unknown",IF(K14598="","Unknown","Non-lead")))))))))))</f>
        <v/>
      </c>
    </row>
    <row r="14599" spans="18:18">
      <c r="R14599" s="107" t="str">
        <f t="shared" si="228"/>
        <v/>
      </c>
    </row>
    <row r="14600" spans="18:18">
      <c r="R14600" s="107" t="str">
        <f t="shared" si="228"/>
        <v/>
      </c>
    </row>
    <row r="14601" spans="18:18">
      <c r="R14601" s="107" t="str">
        <f t="shared" si="228"/>
        <v/>
      </c>
    </row>
    <row r="14602" spans="18:18">
      <c r="R14602" s="107" t="str">
        <f t="shared" si="228"/>
        <v/>
      </c>
    </row>
    <row r="14603" spans="18:18">
      <c r="R14603" s="107" t="str">
        <f t="shared" si="228"/>
        <v/>
      </c>
    </row>
    <row r="14604" spans="18:18">
      <c r="R14604" s="107" t="str">
        <f t="shared" si="228"/>
        <v/>
      </c>
    </row>
    <row r="14605" spans="18:18">
      <c r="R14605" s="107" t="str">
        <f t="shared" si="228"/>
        <v/>
      </c>
    </row>
    <row r="14606" spans="18:18">
      <c r="R14606" s="107" t="str">
        <f t="shared" si="228"/>
        <v/>
      </c>
    </row>
    <row r="14607" spans="18:18">
      <c r="R14607" s="107" t="str">
        <f t="shared" si="228"/>
        <v/>
      </c>
    </row>
    <row r="14608" spans="18:18">
      <c r="R14608" s="107" t="str">
        <f t="shared" si="228"/>
        <v/>
      </c>
    </row>
    <row r="14609" spans="18:18">
      <c r="R14609" s="107" t="str">
        <f t="shared" si="228"/>
        <v/>
      </c>
    </row>
    <row r="14610" spans="18:18">
      <c r="R14610" s="107" t="str">
        <f t="shared" si="228"/>
        <v/>
      </c>
    </row>
    <row r="14611" spans="18:18">
      <c r="R14611" s="107" t="str">
        <f t="shared" si="228"/>
        <v/>
      </c>
    </row>
    <row r="14612" spans="18:18">
      <c r="R14612" s="107" t="str">
        <f t="shared" si="228"/>
        <v/>
      </c>
    </row>
    <row r="14613" spans="18:18">
      <c r="R14613" s="107" t="str">
        <f t="shared" si="228"/>
        <v/>
      </c>
    </row>
    <row r="14614" spans="18:18">
      <c r="R14614" s="107" t="str">
        <f t="shared" si="228"/>
        <v/>
      </c>
    </row>
    <row r="14615" spans="18:18">
      <c r="R14615" s="107" t="str">
        <f t="shared" si="228"/>
        <v/>
      </c>
    </row>
    <row r="14616" spans="18:18">
      <c r="R14616" s="107" t="str">
        <f t="shared" si="228"/>
        <v/>
      </c>
    </row>
    <row r="14617" spans="18:18">
      <c r="R14617" s="107" t="str">
        <f t="shared" si="228"/>
        <v/>
      </c>
    </row>
    <row r="14618" spans="18:18">
      <c r="R14618" s="107" t="str">
        <f t="shared" si="228"/>
        <v/>
      </c>
    </row>
    <row r="14619" spans="18:18">
      <c r="R14619" s="107" t="str">
        <f t="shared" si="228"/>
        <v/>
      </c>
    </row>
    <row r="14620" spans="18:18">
      <c r="R14620" s="107" t="str">
        <f t="shared" si="228"/>
        <v/>
      </c>
    </row>
    <row r="14621" spans="18:18">
      <c r="R14621" s="107" t="str">
        <f t="shared" si="228"/>
        <v/>
      </c>
    </row>
    <row r="14622" spans="18:18">
      <c r="R14622" s="107" t="str">
        <f t="shared" si="228"/>
        <v/>
      </c>
    </row>
    <row r="14623" spans="18:18">
      <c r="R14623" s="107" t="str">
        <f t="shared" si="228"/>
        <v/>
      </c>
    </row>
    <row r="14624" spans="18:18">
      <c r="R14624" s="107" t="str">
        <f t="shared" si="228"/>
        <v/>
      </c>
    </row>
    <row r="14625" spans="18:18">
      <c r="R14625" s="107" t="str">
        <f t="shared" si="228"/>
        <v/>
      </c>
    </row>
    <row r="14626" spans="18:18">
      <c r="R14626" s="107" t="str">
        <f t="shared" si="228"/>
        <v/>
      </c>
    </row>
    <row r="14627" spans="18:18">
      <c r="R14627" s="107" t="str">
        <f t="shared" si="228"/>
        <v/>
      </c>
    </row>
    <row r="14628" spans="18:18">
      <c r="R14628" s="107" t="str">
        <f t="shared" si="228"/>
        <v/>
      </c>
    </row>
    <row r="14629" spans="18:18">
      <c r="R14629" s="107" t="str">
        <f t="shared" si="228"/>
        <v/>
      </c>
    </row>
    <row r="14630" spans="18:18">
      <c r="R14630" s="107" t="str">
        <f t="shared" si="228"/>
        <v/>
      </c>
    </row>
    <row r="14631" spans="18:18">
      <c r="R14631" s="107" t="str">
        <f t="shared" si="228"/>
        <v/>
      </c>
    </row>
    <row r="14632" spans="18:18">
      <c r="R14632" s="107" t="str">
        <f t="shared" si="228"/>
        <v/>
      </c>
    </row>
    <row r="14633" spans="18:18">
      <c r="R14633" s="107" t="str">
        <f t="shared" si="228"/>
        <v/>
      </c>
    </row>
    <row r="14634" spans="18:18">
      <c r="R14634" s="107" t="str">
        <f t="shared" si="228"/>
        <v/>
      </c>
    </row>
    <row r="14635" spans="18:18">
      <c r="R14635" s="107" t="str">
        <f t="shared" si="228"/>
        <v/>
      </c>
    </row>
    <row r="14636" spans="18:18">
      <c r="R14636" s="107" t="str">
        <f t="shared" si="228"/>
        <v/>
      </c>
    </row>
    <row r="14637" spans="18:18">
      <c r="R14637" s="107" t="str">
        <f t="shared" si="228"/>
        <v/>
      </c>
    </row>
    <row r="14638" spans="18:18">
      <c r="R14638" s="107" t="str">
        <f t="shared" si="228"/>
        <v/>
      </c>
    </row>
    <row r="14639" spans="18:18">
      <c r="R14639" s="107" t="str">
        <f t="shared" si="228"/>
        <v/>
      </c>
    </row>
    <row r="14640" spans="18:18">
      <c r="R14640" s="107" t="str">
        <f t="shared" si="228"/>
        <v/>
      </c>
    </row>
    <row r="14641" spans="18:18">
      <c r="R14641" s="107" t="str">
        <f t="shared" si="228"/>
        <v/>
      </c>
    </row>
    <row r="14642" spans="18:18">
      <c r="R14642" s="107" t="str">
        <f t="shared" si="228"/>
        <v/>
      </c>
    </row>
    <row r="14643" spans="18:18">
      <c r="R14643" s="107" t="str">
        <f t="shared" si="228"/>
        <v/>
      </c>
    </row>
    <row r="14644" spans="18:18">
      <c r="R14644" s="107" t="str">
        <f t="shared" si="228"/>
        <v/>
      </c>
    </row>
    <row r="14645" spans="18:18">
      <c r="R14645" s="107" t="str">
        <f t="shared" si="228"/>
        <v/>
      </c>
    </row>
    <row r="14646" spans="18:18">
      <c r="R14646" s="107" t="str">
        <f t="shared" si="228"/>
        <v/>
      </c>
    </row>
    <row r="14647" spans="18:18">
      <c r="R14647" s="107" t="str">
        <f t="shared" si="228"/>
        <v/>
      </c>
    </row>
    <row r="14648" spans="18:18">
      <c r="R14648" s="107" t="str">
        <f t="shared" si="228"/>
        <v/>
      </c>
    </row>
    <row r="14649" spans="18:18">
      <c r="R14649" s="107" t="str">
        <f t="shared" si="228"/>
        <v/>
      </c>
    </row>
    <row r="14650" spans="18:18">
      <c r="R14650" s="107" t="str">
        <f t="shared" si="228"/>
        <v/>
      </c>
    </row>
    <row r="14651" spans="18:18">
      <c r="R14651" s="107" t="str">
        <f t="shared" si="228"/>
        <v/>
      </c>
    </row>
    <row r="14652" spans="18:18">
      <c r="R14652" s="107" t="str">
        <f t="shared" si="228"/>
        <v/>
      </c>
    </row>
    <row r="14653" spans="18:18">
      <c r="R14653" s="107" t="str">
        <f t="shared" si="228"/>
        <v/>
      </c>
    </row>
    <row r="14654" spans="18:18">
      <c r="R14654" s="107" t="str">
        <f t="shared" si="228"/>
        <v/>
      </c>
    </row>
    <row r="14655" spans="18:18">
      <c r="R14655" s="107" t="str">
        <f t="shared" si="228"/>
        <v/>
      </c>
    </row>
    <row r="14656" spans="18:18">
      <c r="R14656" s="107" t="str">
        <f t="shared" si="228"/>
        <v/>
      </c>
    </row>
    <row r="14657" spans="18:18">
      <c r="R14657" s="107" t="str">
        <f t="shared" si="228"/>
        <v/>
      </c>
    </row>
    <row r="14658" spans="18:18">
      <c r="R14658" s="107" t="str">
        <f t="shared" si="228"/>
        <v/>
      </c>
    </row>
    <row r="14659" spans="18:18">
      <c r="R14659" s="107" t="str">
        <f t="shared" si="228"/>
        <v/>
      </c>
    </row>
    <row r="14660" spans="18:18">
      <c r="R14660" s="107" t="str">
        <f t="shared" si="228"/>
        <v/>
      </c>
    </row>
    <row r="14661" spans="18:18">
      <c r="R14661" s="107" t="str">
        <f t="shared" si="228"/>
        <v/>
      </c>
    </row>
    <row r="14662" spans="18:18">
      <c r="R14662" s="107" t="str">
        <f t="shared" ref="R14662:R14725" si="229">IF(AND(I14662="",K14662=""),"",IF(I14662="Lead","Lead",IF(K14662="Lead","Lead",IF((OR((AND((ISNUMBER(SEARCH("Galvanized",K14662))),AM14662="Yes")),(AND((ISNUMBER(SEARCH("Galvanized",K14662))),AM14662="Unknown")))),"Galvanized requiring replacement",IF((OR((AND((ISNUMBER(SEARCH("Galvanized",K14662))),AQ14662="Yes")),(AND((ISNUMBER(SEARCH("Galvanized",K14662))),AQ14662="Unknown")))),"Galvanized requiring replacement",IF(I14662="Galvanized requiring replacement","Galvanized requiring replacement",IF(K14662="Galvanized requiring replacement","Galvanized requiring replacement",IF(ISNUMBER(SEARCH("Unknown",I14662)),"Unknown",IF(ISNUMBER(SEARCH("Unknown",K14662)),"Unknown",IF(I14662="","Unknown",IF(K14662="","Unknown","Non-lead")))))))))))</f>
        <v/>
      </c>
    </row>
    <row r="14663" spans="18:18">
      <c r="R14663" s="107" t="str">
        <f t="shared" si="229"/>
        <v/>
      </c>
    </row>
    <row r="14664" spans="18:18">
      <c r="R14664" s="107" t="str">
        <f t="shared" si="229"/>
        <v/>
      </c>
    </row>
    <row r="14665" spans="18:18">
      <c r="R14665" s="107" t="str">
        <f t="shared" si="229"/>
        <v/>
      </c>
    </row>
    <row r="14666" spans="18:18">
      <c r="R14666" s="107" t="str">
        <f t="shared" si="229"/>
        <v/>
      </c>
    </row>
    <row r="14667" spans="18:18">
      <c r="R14667" s="107" t="str">
        <f t="shared" si="229"/>
        <v/>
      </c>
    </row>
    <row r="14668" spans="18:18">
      <c r="R14668" s="107" t="str">
        <f t="shared" si="229"/>
        <v/>
      </c>
    </row>
    <row r="14669" spans="18:18">
      <c r="R14669" s="107" t="str">
        <f t="shared" si="229"/>
        <v/>
      </c>
    </row>
    <row r="14670" spans="18:18">
      <c r="R14670" s="107" t="str">
        <f t="shared" si="229"/>
        <v/>
      </c>
    </row>
    <row r="14671" spans="18:18">
      <c r="R14671" s="107" t="str">
        <f t="shared" si="229"/>
        <v/>
      </c>
    </row>
    <row r="14672" spans="18:18">
      <c r="R14672" s="107" t="str">
        <f t="shared" si="229"/>
        <v/>
      </c>
    </row>
    <row r="14673" spans="18:18">
      <c r="R14673" s="107" t="str">
        <f t="shared" si="229"/>
        <v/>
      </c>
    </row>
    <row r="14674" spans="18:18">
      <c r="R14674" s="107" t="str">
        <f t="shared" si="229"/>
        <v/>
      </c>
    </row>
    <row r="14675" spans="18:18">
      <c r="R14675" s="107" t="str">
        <f t="shared" si="229"/>
        <v/>
      </c>
    </row>
    <row r="14676" spans="18:18">
      <c r="R14676" s="107" t="str">
        <f t="shared" si="229"/>
        <v/>
      </c>
    </row>
    <row r="14677" spans="18:18">
      <c r="R14677" s="107" t="str">
        <f t="shared" si="229"/>
        <v/>
      </c>
    </row>
    <row r="14678" spans="18:18">
      <c r="R14678" s="107" t="str">
        <f t="shared" si="229"/>
        <v/>
      </c>
    </row>
    <row r="14679" spans="18:18">
      <c r="R14679" s="107" t="str">
        <f t="shared" si="229"/>
        <v/>
      </c>
    </row>
    <row r="14680" spans="18:18">
      <c r="R14680" s="107" t="str">
        <f t="shared" si="229"/>
        <v/>
      </c>
    </row>
    <row r="14681" spans="18:18">
      <c r="R14681" s="107" t="str">
        <f t="shared" si="229"/>
        <v/>
      </c>
    </row>
    <row r="14682" spans="18:18">
      <c r="R14682" s="107" t="str">
        <f t="shared" si="229"/>
        <v/>
      </c>
    </row>
    <row r="14683" spans="18:18">
      <c r="R14683" s="107" t="str">
        <f t="shared" si="229"/>
        <v/>
      </c>
    </row>
    <row r="14684" spans="18:18">
      <c r="R14684" s="107" t="str">
        <f t="shared" si="229"/>
        <v/>
      </c>
    </row>
    <row r="14685" spans="18:18">
      <c r="R14685" s="107" t="str">
        <f t="shared" si="229"/>
        <v/>
      </c>
    </row>
    <row r="14686" spans="18:18">
      <c r="R14686" s="107" t="str">
        <f t="shared" si="229"/>
        <v/>
      </c>
    </row>
    <row r="14687" spans="18:18">
      <c r="R14687" s="107" t="str">
        <f t="shared" si="229"/>
        <v/>
      </c>
    </row>
    <row r="14688" spans="18:18">
      <c r="R14688" s="107" t="str">
        <f t="shared" si="229"/>
        <v/>
      </c>
    </row>
    <row r="14689" spans="18:18">
      <c r="R14689" s="107" t="str">
        <f t="shared" si="229"/>
        <v/>
      </c>
    </row>
    <row r="14690" spans="18:18">
      <c r="R14690" s="107" t="str">
        <f t="shared" si="229"/>
        <v/>
      </c>
    </row>
    <row r="14691" spans="18:18">
      <c r="R14691" s="107" t="str">
        <f t="shared" si="229"/>
        <v/>
      </c>
    </row>
    <row r="14692" spans="18:18">
      <c r="R14692" s="107" t="str">
        <f t="shared" si="229"/>
        <v/>
      </c>
    </row>
    <row r="14693" spans="18:18">
      <c r="R14693" s="107" t="str">
        <f t="shared" si="229"/>
        <v/>
      </c>
    </row>
    <row r="14694" spans="18:18">
      <c r="R14694" s="107" t="str">
        <f t="shared" si="229"/>
        <v/>
      </c>
    </row>
    <row r="14695" spans="18:18">
      <c r="R14695" s="107" t="str">
        <f t="shared" si="229"/>
        <v/>
      </c>
    </row>
    <row r="14696" spans="18:18">
      <c r="R14696" s="107" t="str">
        <f t="shared" si="229"/>
        <v/>
      </c>
    </row>
    <row r="14697" spans="18:18">
      <c r="R14697" s="107" t="str">
        <f t="shared" si="229"/>
        <v/>
      </c>
    </row>
    <row r="14698" spans="18:18">
      <c r="R14698" s="107" t="str">
        <f t="shared" si="229"/>
        <v/>
      </c>
    </row>
    <row r="14699" spans="18:18">
      <c r="R14699" s="107" t="str">
        <f t="shared" si="229"/>
        <v/>
      </c>
    </row>
    <row r="14700" spans="18:18">
      <c r="R14700" s="107" t="str">
        <f t="shared" si="229"/>
        <v/>
      </c>
    </row>
    <row r="14701" spans="18:18">
      <c r="R14701" s="107" t="str">
        <f t="shared" si="229"/>
        <v/>
      </c>
    </row>
    <row r="14702" spans="18:18">
      <c r="R14702" s="107" t="str">
        <f t="shared" si="229"/>
        <v/>
      </c>
    </row>
    <row r="14703" spans="18:18">
      <c r="R14703" s="107" t="str">
        <f t="shared" si="229"/>
        <v/>
      </c>
    </row>
    <row r="14704" spans="18:18">
      <c r="R14704" s="107" t="str">
        <f t="shared" si="229"/>
        <v/>
      </c>
    </row>
    <row r="14705" spans="18:18">
      <c r="R14705" s="107" t="str">
        <f t="shared" si="229"/>
        <v/>
      </c>
    </row>
    <row r="14706" spans="18:18">
      <c r="R14706" s="107" t="str">
        <f t="shared" si="229"/>
        <v/>
      </c>
    </row>
    <row r="14707" spans="18:18">
      <c r="R14707" s="107" t="str">
        <f t="shared" si="229"/>
        <v/>
      </c>
    </row>
    <row r="14708" spans="18:18">
      <c r="R14708" s="107" t="str">
        <f t="shared" si="229"/>
        <v/>
      </c>
    </row>
    <row r="14709" spans="18:18">
      <c r="R14709" s="107" t="str">
        <f t="shared" si="229"/>
        <v/>
      </c>
    </row>
    <row r="14710" spans="18:18">
      <c r="R14710" s="107" t="str">
        <f t="shared" si="229"/>
        <v/>
      </c>
    </row>
    <row r="14711" spans="18:18">
      <c r="R14711" s="107" t="str">
        <f t="shared" si="229"/>
        <v/>
      </c>
    </row>
    <row r="14712" spans="18:18">
      <c r="R14712" s="107" t="str">
        <f t="shared" si="229"/>
        <v/>
      </c>
    </row>
    <row r="14713" spans="18:18">
      <c r="R14713" s="107" t="str">
        <f t="shared" si="229"/>
        <v/>
      </c>
    </row>
    <row r="14714" spans="18:18">
      <c r="R14714" s="107" t="str">
        <f t="shared" si="229"/>
        <v/>
      </c>
    </row>
    <row r="14715" spans="18:18">
      <c r="R14715" s="107" t="str">
        <f t="shared" si="229"/>
        <v/>
      </c>
    </row>
    <row r="14716" spans="18:18">
      <c r="R14716" s="107" t="str">
        <f t="shared" si="229"/>
        <v/>
      </c>
    </row>
    <row r="14717" spans="18:18">
      <c r="R14717" s="107" t="str">
        <f t="shared" si="229"/>
        <v/>
      </c>
    </row>
    <row r="14718" spans="18:18">
      <c r="R14718" s="107" t="str">
        <f t="shared" si="229"/>
        <v/>
      </c>
    </row>
    <row r="14719" spans="18:18">
      <c r="R14719" s="107" t="str">
        <f t="shared" si="229"/>
        <v/>
      </c>
    </row>
    <row r="14720" spans="18:18">
      <c r="R14720" s="107" t="str">
        <f t="shared" si="229"/>
        <v/>
      </c>
    </row>
    <row r="14721" spans="18:18">
      <c r="R14721" s="107" t="str">
        <f t="shared" si="229"/>
        <v/>
      </c>
    </row>
    <row r="14722" spans="18:18">
      <c r="R14722" s="107" t="str">
        <f t="shared" si="229"/>
        <v/>
      </c>
    </row>
    <row r="14723" spans="18:18">
      <c r="R14723" s="107" t="str">
        <f t="shared" si="229"/>
        <v/>
      </c>
    </row>
    <row r="14724" spans="18:18">
      <c r="R14724" s="107" t="str">
        <f t="shared" si="229"/>
        <v/>
      </c>
    </row>
    <row r="14725" spans="18:18">
      <c r="R14725" s="107" t="str">
        <f t="shared" si="229"/>
        <v/>
      </c>
    </row>
    <row r="14726" spans="18:18">
      <c r="R14726" s="107" t="str">
        <f t="shared" ref="R14726:R14789" si="230">IF(AND(I14726="",K14726=""),"",IF(I14726="Lead","Lead",IF(K14726="Lead","Lead",IF((OR((AND((ISNUMBER(SEARCH("Galvanized",K14726))),AM14726="Yes")),(AND((ISNUMBER(SEARCH("Galvanized",K14726))),AM14726="Unknown")))),"Galvanized requiring replacement",IF((OR((AND((ISNUMBER(SEARCH("Galvanized",K14726))),AQ14726="Yes")),(AND((ISNUMBER(SEARCH("Galvanized",K14726))),AQ14726="Unknown")))),"Galvanized requiring replacement",IF(I14726="Galvanized requiring replacement","Galvanized requiring replacement",IF(K14726="Galvanized requiring replacement","Galvanized requiring replacement",IF(ISNUMBER(SEARCH("Unknown",I14726)),"Unknown",IF(ISNUMBER(SEARCH("Unknown",K14726)),"Unknown",IF(I14726="","Unknown",IF(K14726="","Unknown","Non-lead")))))))))))</f>
        <v/>
      </c>
    </row>
    <row r="14727" spans="18:18">
      <c r="R14727" s="107" t="str">
        <f t="shared" si="230"/>
        <v/>
      </c>
    </row>
    <row r="14728" spans="18:18">
      <c r="R14728" s="107" t="str">
        <f t="shared" si="230"/>
        <v/>
      </c>
    </row>
    <row r="14729" spans="18:18">
      <c r="R14729" s="107" t="str">
        <f t="shared" si="230"/>
        <v/>
      </c>
    </row>
    <row r="14730" spans="18:18">
      <c r="R14730" s="107" t="str">
        <f t="shared" si="230"/>
        <v/>
      </c>
    </row>
    <row r="14731" spans="18:18">
      <c r="R14731" s="107" t="str">
        <f t="shared" si="230"/>
        <v/>
      </c>
    </row>
    <row r="14732" spans="18:18">
      <c r="R14732" s="107" t="str">
        <f t="shared" si="230"/>
        <v/>
      </c>
    </row>
    <row r="14733" spans="18:18">
      <c r="R14733" s="107" t="str">
        <f t="shared" si="230"/>
        <v/>
      </c>
    </row>
    <row r="14734" spans="18:18">
      <c r="R14734" s="107" t="str">
        <f t="shared" si="230"/>
        <v/>
      </c>
    </row>
    <row r="14735" spans="18:18">
      <c r="R14735" s="107" t="str">
        <f t="shared" si="230"/>
        <v/>
      </c>
    </row>
    <row r="14736" spans="18:18">
      <c r="R14736" s="107" t="str">
        <f t="shared" si="230"/>
        <v/>
      </c>
    </row>
    <row r="14737" spans="18:18">
      <c r="R14737" s="107" t="str">
        <f t="shared" si="230"/>
        <v/>
      </c>
    </row>
    <row r="14738" spans="18:18">
      <c r="R14738" s="107" t="str">
        <f t="shared" si="230"/>
        <v/>
      </c>
    </row>
    <row r="14739" spans="18:18">
      <c r="R14739" s="107" t="str">
        <f t="shared" si="230"/>
        <v/>
      </c>
    </row>
    <row r="14740" spans="18:18">
      <c r="R14740" s="107" t="str">
        <f t="shared" si="230"/>
        <v/>
      </c>
    </row>
    <row r="14741" spans="18:18">
      <c r="R14741" s="107" t="str">
        <f t="shared" si="230"/>
        <v/>
      </c>
    </row>
    <row r="14742" spans="18:18">
      <c r="R14742" s="107" t="str">
        <f t="shared" si="230"/>
        <v/>
      </c>
    </row>
    <row r="14743" spans="18:18">
      <c r="R14743" s="107" t="str">
        <f t="shared" si="230"/>
        <v/>
      </c>
    </row>
    <row r="14744" spans="18:18">
      <c r="R14744" s="107" t="str">
        <f t="shared" si="230"/>
        <v/>
      </c>
    </row>
    <row r="14745" spans="18:18">
      <c r="R14745" s="107" t="str">
        <f t="shared" si="230"/>
        <v/>
      </c>
    </row>
    <row r="14746" spans="18:18">
      <c r="R14746" s="107" t="str">
        <f t="shared" si="230"/>
        <v/>
      </c>
    </row>
    <row r="14747" spans="18:18">
      <c r="R14747" s="107" t="str">
        <f t="shared" si="230"/>
        <v/>
      </c>
    </row>
    <row r="14748" spans="18:18">
      <c r="R14748" s="107" t="str">
        <f t="shared" si="230"/>
        <v/>
      </c>
    </row>
    <row r="14749" spans="18:18">
      <c r="R14749" s="107" t="str">
        <f t="shared" si="230"/>
        <v/>
      </c>
    </row>
    <row r="14750" spans="18:18">
      <c r="R14750" s="107" t="str">
        <f t="shared" si="230"/>
        <v/>
      </c>
    </row>
    <row r="14751" spans="18:18">
      <c r="R14751" s="107" t="str">
        <f t="shared" si="230"/>
        <v/>
      </c>
    </row>
    <row r="14752" spans="18:18">
      <c r="R14752" s="107" t="str">
        <f t="shared" si="230"/>
        <v/>
      </c>
    </row>
    <row r="14753" spans="18:18">
      <c r="R14753" s="107" t="str">
        <f t="shared" si="230"/>
        <v/>
      </c>
    </row>
    <row r="14754" spans="18:18">
      <c r="R14754" s="107" t="str">
        <f t="shared" si="230"/>
        <v/>
      </c>
    </row>
    <row r="14755" spans="18:18">
      <c r="R14755" s="107" t="str">
        <f t="shared" si="230"/>
        <v/>
      </c>
    </row>
    <row r="14756" spans="18:18">
      <c r="R14756" s="107" t="str">
        <f t="shared" si="230"/>
        <v/>
      </c>
    </row>
    <row r="14757" spans="18:18">
      <c r="R14757" s="107" t="str">
        <f t="shared" si="230"/>
        <v/>
      </c>
    </row>
    <row r="14758" spans="18:18">
      <c r="R14758" s="107" t="str">
        <f t="shared" si="230"/>
        <v/>
      </c>
    </row>
    <row r="14759" spans="18:18">
      <c r="R14759" s="107" t="str">
        <f t="shared" si="230"/>
        <v/>
      </c>
    </row>
    <row r="14760" spans="18:18">
      <c r="R14760" s="107" t="str">
        <f t="shared" si="230"/>
        <v/>
      </c>
    </row>
    <row r="14761" spans="18:18">
      <c r="R14761" s="107" t="str">
        <f t="shared" si="230"/>
        <v/>
      </c>
    </row>
    <row r="14762" spans="18:18">
      <c r="R14762" s="107" t="str">
        <f t="shared" si="230"/>
        <v/>
      </c>
    </row>
    <row r="14763" spans="18:18">
      <c r="R14763" s="107" t="str">
        <f t="shared" si="230"/>
        <v/>
      </c>
    </row>
    <row r="14764" spans="18:18">
      <c r="R14764" s="107" t="str">
        <f t="shared" si="230"/>
        <v/>
      </c>
    </row>
    <row r="14765" spans="18:18">
      <c r="R14765" s="107" t="str">
        <f t="shared" si="230"/>
        <v/>
      </c>
    </row>
    <row r="14766" spans="18:18">
      <c r="R14766" s="107" t="str">
        <f t="shared" si="230"/>
        <v/>
      </c>
    </row>
    <row r="14767" spans="18:18">
      <c r="R14767" s="107" t="str">
        <f t="shared" si="230"/>
        <v/>
      </c>
    </row>
    <row r="14768" spans="18:18">
      <c r="R14768" s="107" t="str">
        <f t="shared" si="230"/>
        <v/>
      </c>
    </row>
    <row r="14769" spans="18:18">
      <c r="R14769" s="107" t="str">
        <f t="shared" si="230"/>
        <v/>
      </c>
    </row>
    <row r="14770" spans="18:18">
      <c r="R14770" s="107" t="str">
        <f t="shared" si="230"/>
        <v/>
      </c>
    </row>
    <row r="14771" spans="18:18">
      <c r="R14771" s="107" t="str">
        <f t="shared" si="230"/>
        <v/>
      </c>
    </row>
    <row r="14772" spans="18:18">
      <c r="R14772" s="107" t="str">
        <f t="shared" si="230"/>
        <v/>
      </c>
    </row>
    <row r="14773" spans="18:18">
      <c r="R14773" s="107" t="str">
        <f t="shared" si="230"/>
        <v/>
      </c>
    </row>
    <row r="14774" spans="18:18">
      <c r="R14774" s="107" t="str">
        <f t="shared" si="230"/>
        <v/>
      </c>
    </row>
    <row r="14775" spans="18:18">
      <c r="R14775" s="107" t="str">
        <f t="shared" si="230"/>
        <v/>
      </c>
    </row>
    <row r="14776" spans="18:18">
      <c r="R14776" s="107" t="str">
        <f t="shared" si="230"/>
        <v/>
      </c>
    </row>
    <row r="14777" spans="18:18">
      <c r="R14777" s="107" t="str">
        <f t="shared" si="230"/>
        <v/>
      </c>
    </row>
    <row r="14778" spans="18:18">
      <c r="R14778" s="107" t="str">
        <f t="shared" si="230"/>
        <v/>
      </c>
    </row>
    <row r="14779" spans="18:18">
      <c r="R14779" s="107" t="str">
        <f t="shared" si="230"/>
        <v/>
      </c>
    </row>
    <row r="14780" spans="18:18">
      <c r="R14780" s="107" t="str">
        <f t="shared" si="230"/>
        <v/>
      </c>
    </row>
    <row r="14781" spans="18:18">
      <c r="R14781" s="107" t="str">
        <f t="shared" si="230"/>
        <v/>
      </c>
    </row>
    <row r="14782" spans="18:18">
      <c r="R14782" s="107" t="str">
        <f t="shared" si="230"/>
        <v/>
      </c>
    </row>
    <row r="14783" spans="18:18">
      <c r="R14783" s="107" t="str">
        <f t="shared" si="230"/>
        <v/>
      </c>
    </row>
    <row r="14784" spans="18:18">
      <c r="R14784" s="107" t="str">
        <f t="shared" si="230"/>
        <v/>
      </c>
    </row>
    <row r="14785" spans="18:18">
      <c r="R14785" s="107" t="str">
        <f t="shared" si="230"/>
        <v/>
      </c>
    </row>
    <row r="14786" spans="18:18">
      <c r="R14786" s="107" t="str">
        <f t="shared" si="230"/>
        <v/>
      </c>
    </row>
    <row r="14787" spans="18:18">
      <c r="R14787" s="107" t="str">
        <f t="shared" si="230"/>
        <v/>
      </c>
    </row>
    <row r="14788" spans="18:18">
      <c r="R14788" s="107" t="str">
        <f t="shared" si="230"/>
        <v/>
      </c>
    </row>
    <row r="14789" spans="18:18">
      <c r="R14789" s="107" t="str">
        <f t="shared" si="230"/>
        <v/>
      </c>
    </row>
    <row r="14790" spans="18:18">
      <c r="R14790" s="107" t="str">
        <f t="shared" ref="R14790:R14853" si="231">IF(AND(I14790="",K14790=""),"",IF(I14790="Lead","Lead",IF(K14790="Lead","Lead",IF((OR((AND((ISNUMBER(SEARCH("Galvanized",K14790))),AM14790="Yes")),(AND((ISNUMBER(SEARCH("Galvanized",K14790))),AM14790="Unknown")))),"Galvanized requiring replacement",IF((OR((AND((ISNUMBER(SEARCH("Galvanized",K14790))),AQ14790="Yes")),(AND((ISNUMBER(SEARCH("Galvanized",K14790))),AQ14790="Unknown")))),"Galvanized requiring replacement",IF(I14790="Galvanized requiring replacement","Galvanized requiring replacement",IF(K14790="Galvanized requiring replacement","Galvanized requiring replacement",IF(ISNUMBER(SEARCH("Unknown",I14790)),"Unknown",IF(ISNUMBER(SEARCH("Unknown",K14790)),"Unknown",IF(I14790="","Unknown",IF(K14790="","Unknown","Non-lead")))))))))))</f>
        <v/>
      </c>
    </row>
    <row r="14791" spans="18:18">
      <c r="R14791" s="107" t="str">
        <f t="shared" si="231"/>
        <v/>
      </c>
    </row>
    <row r="14792" spans="18:18">
      <c r="R14792" s="107" t="str">
        <f t="shared" si="231"/>
        <v/>
      </c>
    </row>
    <row r="14793" spans="18:18">
      <c r="R14793" s="107" t="str">
        <f t="shared" si="231"/>
        <v/>
      </c>
    </row>
    <row r="14794" spans="18:18">
      <c r="R14794" s="107" t="str">
        <f t="shared" si="231"/>
        <v/>
      </c>
    </row>
    <row r="14795" spans="18:18">
      <c r="R14795" s="107" t="str">
        <f t="shared" si="231"/>
        <v/>
      </c>
    </row>
    <row r="14796" spans="18:18">
      <c r="R14796" s="107" t="str">
        <f t="shared" si="231"/>
        <v/>
      </c>
    </row>
    <row r="14797" spans="18:18">
      <c r="R14797" s="107" t="str">
        <f t="shared" si="231"/>
        <v/>
      </c>
    </row>
    <row r="14798" spans="18:18">
      <c r="R14798" s="107" t="str">
        <f t="shared" si="231"/>
        <v/>
      </c>
    </row>
    <row r="14799" spans="18:18">
      <c r="R14799" s="107" t="str">
        <f t="shared" si="231"/>
        <v/>
      </c>
    </row>
    <row r="14800" spans="18:18">
      <c r="R14800" s="107" t="str">
        <f t="shared" si="231"/>
        <v/>
      </c>
    </row>
    <row r="14801" spans="18:18">
      <c r="R14801" s="107" t="str">
        <f t="shared" si="231"/>
        <v/>
      </c>
    </row>
    <row r="14802" spans="18:18">
      <c r="R14802" s="107" t="str">
        <f t="shared" si="231"/>
        <v/>
      </c>
    </row>
    <row r="14803" spans="18:18">
      <c r="R14803" s="107" t="str">
        <f t="shared" si="231"/>
        <v/>
      </c>
    </row>
    <row r="14804" spans="18:18">
      <c r="R14804" s="107" t="str">
        <f t="shared" si="231"/>
        <v/>
      </c>
    </row>
    <row r="14805" spans="18:18">
      <c r="R14805" s="107" t="str">
        <f t="shared" si="231"/>
        <v/>
      </c>
    </row>
    <row r="14806" spans="18:18">
      <c r="R14806" s="107" t="str">
        <f t="shared" si="231"/>
        <v/>
      </c>
    </row>
    <row r="14807" spans="18:18">
      <c r="R14807" s="107" t="str">
        <f t="shared" si="231"/>
        <v/>
      </c>
    </row>
    <row r="14808" spans="18:18">
      <c r="R14808" s="107" t="str">
        <f t="shared" si="231"/>
        <v/>
      </c>
    </row>
    <row r="14809" spans="18:18">
      <c r="R14809" s="107" t="str">
        <f t="shared" si="231"/>
        <v/>
      </c>
    </row>
    <row r="14810" spans="18:18">
      <c r="R14810" s="107" t="str">
        <f t="shared" si="231"/>
        <v/>
      </c>
    </row>
    <row r="14811" spans="18:18">
      <c r="R14811" s="107" t="str">
        <f t="shared" si="231"/>
        <v/>
      </c>
    </row>
    <row r="14812" spans="18:18">
      <c r="R14812" s="107" t="str">
        <f t="shared" si="231"/>
        <v/>
      </c>
    </row>
    <row r="14813" spans="18:18">
      <c r="R14813" s="107" t="str">
        <f t="shared" si="231"/>
        <v/>
      </c>
    </row>
    <row r="14814" spans="18:18">
      <c r="R14814" s="107" t="str">
        <f t="shared" si="231"/>
        <v/>
      </c>
    </row>
    <row r="14815" spans="18:18">
      <c r="R14815" s="107" t="str">
        <f t="shared" si="231"/>
        <v/>
      </c>
    </row>
    <row r="14816" spans="18:18">
      <c r="R14816" s="107" t="str">
        <f t="shared" si="231"/>
        <v/>
      </c>
    </row>
    <row r="14817" spans="18:18">
      <c r="R14817" s="107" t="str">
        <f t="shared" si="231"/>
        <v/>
      </c>
    </row>
    <row r="14818" spans="18:18">
      <c r="R14818" s="107" t="str">
        <f t="shared" si="231"/>
        <v/>
      </c>
    </row>
    <row r="14819" spans="18:18">
      <c r="R14819" s="107" t="str">
        <f t="shared" si="231"/>
        <v/>
      </c>
    </row>
    <row r="14820" spans="18:18">
      <c r="R14820" s="107" t="str">
        <f t="shared" si="231"/>
        <v/>
      </c>
    </row>
    <row r="14821" spans="18:18">
      <c r="R14821" s="107" t="str">
        <f t="shared" si="231"/>
        <v/>
      </c>
    </row>
    <row r="14822" spans="18:18">
      <c r="R14822" s="107" t="str">
        <f t="shared" si="231"/>
        <v/>
      </c>
    </row>
    <row r="14823" spans="18:18">
      <c r="R14823" s="107" t="str">
        <f t="shared" si="231"/>
        <v/>
      </c>
    </row>
    <row r="14824" spans="18:18">
      <c r="R14824" s="107" t="str">
        <f t="shared" si="231"/>
        <v/>
      </c>
    </row>
    <row r="14825" spans="18:18">
      <c r="R14825" s="107" t="str">
        <f t="shared" si="231"/>
        <v/>
      </c>
    </row>
    <row r="14826" spans="18:18">
      <c r="R14826" s="107" t="str">
        <f t="shared" si="231"/>
        <v/>
      </c>
    </row>
    <row r="14827" spans="18:18">
      <c r="R14827" s="107" t="str">
        <f t="shared" si="231"/>
        <v/>
      </c>
    </row>
    <row r="14828" spans="18:18">
      <c r="R14828" s="107" t="str">
        <f t="shared" si="231"/>
        <v/>
      </c>
    </row>
    <row r="14829" spans="18:18">
      <c r="R14829" s="107" t="str">
        <f t="shared" si="231"/>
        <v/>
      </c>
    </row>
    <row r="14830" spans="18:18">
      <c r="R14830" s="107" t="str">
        <f t="shared" si="231"/>
        <v/>
      </c>
    </row>
    <row r="14831" spans="18:18">
      <c r="R14831" s="107" t="str">
        <f t="shared" si="231"/>
        <v/>
      </c>
    </row>
    <row r="14832" spans="18:18">
      <c r="R14832" s="107" t="str">
        <f t="shared" si="231"/>
        <v/>
      </c>
    </row>
    <row r="14833" spans="18:18">
      <c r="R14833" s="107" t="str">
        <f t="shared" si="231"/>
        <v/>
      </c>
    </row>
    <row r="14834" spans="18:18">
      <c r="R14834" s="107" t="str">
        <f t="shared" si="231"/>
        <v/>
      </c>
    </row>
    <row r="14835" spans="18:18">
      <c r="R14835" s="107" t="str">
        <f t="shared" si="231"/>
        <v/>
      </c>
    </row>
    <row r="14836" spans="18:18">
      <c r="R14836" s="107" t="str">
        <f t="shared" si="231"/>
        <v/>
      </c>
    </row>
    <row r="14837" spans="18:18">
      <c r="R14837" s="107" t="str">
        <f t="shared" si="231"/>
        <v/>
      </c>
    </row>
    <row r="14838" spans="18:18">
      <c r="R14838" s="107" t="str">
        <f t="shared" si="231"/>
        <v/>
      </c>
    </row>
    <row r="14839" spans="18:18">
      <c r="R14839" s="107" t="str">
        <f t="shared" si="231"/>
        <v/>
      </c>
    </row>
    <row r="14840" spans="18:18">
      <c r="R14840" s="107" t="str">
        <f t="shared" si="231"/>
        <v/>
      </c>
    </row>
    <row r="14841" spans="18:18">
      <c r="R14841" s="107" t="str">
        <f t="shared" si="231"/>
        <v/>
      </c>
    </row>
    <row r="14842" spans="18:18">
      <c r="R14842" s="107" t="str">
        <f t="shared" si="231"/>
        <v/>
      </c>
    </row>
    <row r="14843" spans="18:18">
      <c r="R14843" s="107" t="str">
        <f t="shared" si="231"/>
        <v/>
      </c>
    </row>
    <row r="14844" spans="18:18">
      <c r="R14844" s="107" t="str">
        <f t="shared" si="231"/>
        <v/>
      </c>
    </row>
    <row r="14845" spans="18:18">
      <c r="R14845" s="107" t="str">
        <f t="shared" si="231"/>
        <v/>
      </c>
    </row>
    <row r="14846" spans="18:18">
      <c r="R14846" s="107" t="str">
        <f t="shared" si="231"/>
        <v/>
      </c>
    </row>
    <row r="14847" spans="18:18">
      <c r="R14847" s="107" t="str">
        <f t="shared" si="231"/>
        <v/>
      </c>
    </row>
    <row r="14848" spans="18:18">
      <c r="R14848" s="107" t="str">
        <f t="shared" si="231"/>
        <v/>
      </c>
    </row>
    <row r="14849" spans="18:18">
      <c r="R14849" s="107" t="str">
        <f t="shared" si="231"/>
        <v/>
      </c>
    </row>
    <row r="14850" spans="18:18">
      <c r="R14850" s="107" t="str">
        <f t="shared" si="231"/>
        <v/>
      </c>
    </row>
    <row r="14851" spans="18:18">
      <c r="R14851" s="107" t="str">
        <f t="shared" si="231"/>
        <v/>
      </c>
    </row>
    <row r="14852" spans="18:18">
      <c r="R14852" s="107" t="str">
        <f t="shared" si="231"/>
        <v/>
      </c>
    </row>
    <row r="14853" spans="18:18">
      <c r="R14853" s="107" t="str">
        <f t="shared" si="231"/>
        <v/>
      </c>
    </row>
    <row r="14854" spans="18:18">
      <c r="R14854" s="107" t="str">
        <f t="shared" ref="R14854:R14917" si="232">IF(AND(I14854="",K14854=""),"",IF(I14854="Lead","Lead",IF(K14854="Lead","Lead",IF((OR((AND((ISNUMBER(SEARCH("Galvanized",K14854))),AM14854="Yes")),(AND((ISNUMBER(SEARCH("Galvanized",K14854))),AM14854="Unknown")))),"Galvanized requiring replacement",IF((OR((AND((ISNUMBER(SEARCH("Galvanized",K14854))),AQ14854="Yes")),(AND((ISNUMBER(SEARCH("Galvanized",K14854))),AQ14854="Unknown")))),"Galvanized requiring replacement",IF(I14854="Galvanized requiring replacement","Galvanized requiring replacement",IF(K14854="Galvanized requiring replacement","Galvanized requiring replacement",IF(ISNUMBER(SEARCH("Unknown",I14854)),"Unknown",IF(ISNUMBER(SEARCH("Unknown",K14854)),"Unknown",IF(I14854="","Unknown",IF(K14854="","Unknown","Non-lead")))))))))))</f>
        <v/>
      </c>
    </row>
    <row r="14855" spans="18:18">
      <c r="R14855" s="107" t="str">
        <f t="shared" si="232"/>
        <v/>
      </c>
    </row>
    <row r="14856" spans="18:18">
      <c r="R14856" s="107" t="str">
        <f t="shared" si="232"/>
        <v/>
      </c>
    </row>
    <row r="14857" spans="18:18">
      <c r="R14857" s="107" t="str">
        <f t="shared" si="232"/>
        <v/>
      </c>
    </row>
    <row r="14858" spans="18:18">
      <c r="R14858" s="107" t="str">
        <f t="shared" si="232"/>
        <v/>
      </c>
    </row>
    <row r="14859" spans="18:18">
      <c r="R14859" s="107" t="str">
        <f t="shared" si="232"/>
        <v/>
      </c>
    </row>
    <row r="14860" spans="18:18">
      <c r="R14860" s="107" t="str">
        <f t="shared" si="232"/>
        <v/>
      </c>
    </row>
    <row r="14861" spans="18:18">
      <c r="R14861" s="107" t="str">
        <f t="shared" si="232"/>
        <v/>
      </c>
    </row>
    <row r="14862" spans="18:18">
      <c r="R14862" s="107" t="str">
        <f t="shared" si="232"/>
        <v/>
      </c>
    </row>
    <row r="14863" spans="18:18">
      <c r="R14863" s="107" t="str">
        <f t="shared" si="232"/>
        <v/>
      </c>
    </row>
    <row r="14864" spans="18:18">
      <c r="R14864" s="107" t="str">
        <f t="shared" si="232"/>
        <v/>
      </c>
    </row>
    <row r="14865" spans="18:18">
      <c r="R14865" s="107" t="str">
        <f t="shared" si="232"/>
        <v/>
      </c>
    </row>
    <row r="14866" spans="18:18">
      <c r="R14866" s="107" t="str">
        <f t="shared" si="232"/>
        <v/>
      </c>
    </row>
    <row r="14867" spans="18:18">
      <c r="R14867" s="107" t="str">
        <f t="shared" si="232"/>
        <v/>
      </c>
    </row>
    <row r="14868" spans="18:18">
      <c r="R14868" s="107" t="str">
        <f t="shared" si="232"/>
        <v/>
      </c>
    </row>
    <row r="14869" spans="18:18">
      <c r="R14869" s="107" t="str">
        <f t="shared" si="232"/>
        <v/>
      </c>
    </row>
    <row r="14870" spans="18:18">
      <c r="R14870" s="107" t="str">
        <f t="shared" si="232"/>
        <v/>
      </c>
    </row>
    <row r="14871" spans="18:18">
      <c r="R14871" s="107" t="str">
        <f t="shared" si="232"/>
        <v/>
      </c>
    </row>
    <row r="14872" spans="18:18">
      <c r="R14872" s="107" t="str">
        <f t="shared" si="232"/>
        <v/>
      </c>
    </row>
    <row r="14873" spans="18:18">
      <c r="R14873" s="107" t="str">
        <f t="shared" si="232"/>
        <v/>
      </c>
    </row>
    <row r="14874" spans="18:18">
      <c r="R14874" s="107" t="str">
        <f t="shared" si="232"/>
        <v/>
      </c>
    </row>
    <row r="14875" spans="18:18">
      <c r="R14875" s="107" t="str">
        <f t="shared" si="232"/>
        <v/>
      </c>
    </row>
    <row r="14876" spans="18:18">
      <c r="R14876" s="107" t="str">
        <f t="shared" si="232"/>
        <v/>
      </c>
    </row>
    <row r="14877" spans="18:18">
      <c r="R14877" s="107" t="str">
        <f t="shared" si="232"/>
        <v/>
      </c>
    </row>
    <row r="14878" spans="18:18">
      <c r="R14878" s="107" t="str">
        <f t="shared" si="232"/>
        <v/>
      </c>
    </row>
    <row r="14879" spans="18:18">
      <c r="R14879" s="107" t="str">
        <f t="shared" si="232"/>
        <v/>
      </c>
    </row>
    <row r="14880" spans="18:18">
      <c r="R14880" s="107" t="str">
        <f t="shared" si="232"/>
        <v/>
      </c>
    </row>
    <row r="14881" spans="18:18">
      <c r="R14881" s="107" t="str">
        <f t="shared" si="232"/>
        <v/>
      </c>
    </row>
    <row r="14882" spans="18:18">
      <c r="R14882" s="107" t="str">
        <f t="shared" si="232"/>
        <v/>
      </c>
    </row>
    <row r="14883" spans="18:18">
      <c r="R14883" s="107" t="str">
        <f t="shared" si="232"/>
        <v/>
      </c>
    </row>
    <row r="14884" spans="18:18">
      <c r="R14884" s="107" t="str">
        <f t="shared" si="232"/>
        <v/>
      </c>
    </row>
    <row r="14885" spans="18:18">
      <c r="R14885" s="107" t="str">
        <f t="shared" si="232"/>
        <v/>
      </c>
    </row>
    <row r="14886" spans="18:18">
      <c r="R14886" s="107" t="str">
        <f t="shared" si="232"/>
        <v/>
      </c>
    </row>
    <row r="14887" spans="18:18">
      <c r="R14887" s="107" t="str">
        <f t="shared" si="232"/>
        <v/>
      </c>
    </row>
    <row r="14888" spans="18:18">
      <c r="R14888" s="107" t="str">
        <f t="shared" si="232"/>
        <v/>
      </c>
    </row>
    <row r="14889" spans="18:18">
      <c r="R14889" s="107" t="str">
        <f t="shared" si="232"/>
        <v/>
      </c>
    </row>
    <row r="14890" spans="18:18">
      <c r="R14890" s="107" t="str">
        <f t="shared" si="232"/>
        <v/>
      </c>
    </row>
    <row r="14891" spans="18:18">
      <c r="R14891" s="107" t="str">
        <f t="shared" si="232"/>
        <v/>
      </c>
    </row>
    <row r="14892" spans="18:18">
      <c r="R14892" s="107" t="str">
        <f t="shared" si="232"/>
        <v/>
      </c>
    </row>
    <row r="14893" spans="18:18">
      <c r="R14893" s="107" t="str">
        <f t="shared" si="232"/>
        <v/>
      </c>
    </row>
    <row r="14894" spans="18:18">
      <c r="R14894" s="107" t="str">
        <f t="shared" si="232"/>
        <v/>
      </c>
    </row>
    <row r="14895" spans="18:18">
      <c r="R14895" s="107" t="str">
        <f t="shared" si="232"/>
        <v/>
      </c>
    </row>
    <row r="14896" spans="18:18">
      <c r="R14896" s="107" t="str">
        <f t="shared" si="232"/>
        <v/>
      </c>
    </row>
    <row r="14897" spans="18:18">
      <c r="R14897" s="107" t="str">
        <f t="shared" si="232"/>
        <v/>
      </c>
    </row>
    <row r="14898" spans="18:18">
      <c r="R14898" s="107" t="str">
        <f t="shared" si="232"/>
        <v/>
      </c>
    </row>
    <row r="14899" spans="18:18">
      <c r="R14899" s="107" t="str">
        <f t="shared" si="232"/>
        <v/>
      </c>
    </row>
    <row r="14900" spans="18:18">
      <c r="R14900" s="107" t="str">
        <f t="shared" si="232"/>
        <v/>
      </c>
    </row>
    <row r="14901" spans="18:18">
      <c r="R14901" s="107" t="str">
        <f t="shared" si="232"/>
        <v/>
      </c>
    </row>
    <row r="14902" spans="18:18">
      <c r="R14902" s="107" t="str">
        <f t="shared" si="232"/>
        <v/>
      </c>
    </row>
    <row r="14903" spans="18:18">
      <c r="R14903" s="107" t="str">
        <f t="shared" si="232"/>
        <v/>
      </c>
    </row>
    <row r="14904" spans="18:18">
      <c r="R14904" s="107" t="str">
        <f t="shared" si="232"/>
        <v/>
      </c>
    </row>
    <row r="14905" spans="18:18">
      <c r="R14905" s="107" t="str">
        <f t="shared" si="232"/>
        <v/>
      </c>
    </row>
    <row r="14906" spans="18:18">
      <c r="R14906" s="107" t="str">
        <f t="shared" si="232"/>
        <v/>
      </c>
    </row>
    <row r="14907" spans="18:18">
      <c r="R14907" s="107" t="str">
        <f t="shared" si="232"/>
        <v/>
      </c>
    </row>
    <row r="14908" spans="18:18">
      <c r="R14908" s="107" t="str">
        <f t="shared" si="232"/>
        <v/>
      </c>
    </row>
    <row r="14909" spans="18:18">
      <c r="R14909" s="107" t="str">
        <f t="shared" si="232"/>
        <v/>
      </c>
    </row>
    <row r="14910" spans="18:18">
      <c r="R14910" s="107" t="str">
        <f t="shared" si="232"/>
        <v/>
      </c>
    </row>
    <row r="14911" spans="18:18">
      <c r="R14911" s="107" t="str">
        <f t="shared" si="232"/>
        <v/>
      </c>
    </row>
    <row r="14912" spans="18:18">
      <c r="R14912" s="107" t="str">
        <f t="shared" si="232"/>
        <v/>
      </c>
    </row>
    <row r="14913" spans="18:18">
      <c r="R14913" s="107" t="str">
        <f t="shared" si="232"/>
        <v/>
      </c>
    </row>
    <row r="14914" spans="18:18">
      <c r="R14914" s="107" t="str">
        <f t="shared" si="232"/>
        <v/>
      </c>
    </row>
    <row r="14915" spans="18:18">
      <c r="R14915" s="107" t="str">
        <f t="shared" si="232"/>
        <v/>
      </c>
    </row>
    <row r="14916" spans="18:18">
      <c r="R14916" s="107" t="str">
        <f t="shared" si="232"/>
        <v/>
      </c>
    </row>
    <row r="14917" spans="18:18">
      <c r="R14917" s="107" t="str">
        <f t="shared" si="232"/>
        <v/>
      </c>
    </row>
    <row r="14918" spans="18:18">
      <c r="R14918" s="107" t="str">
        <f t="shared" ref="R14918:R14981" si="233">IF(AND(I14918="",K14918=""),"",IF(I14918="Lead","Lead",IF(K14918="Lead","Lead",IF((OR((AND((ISNUMBER(SEARCH("Galvanized",K14918))),AM14918="Yes")),(AND((ISNUMBER(SEARCH("Galvanized",K14918))),AM14918="Unknown")))),"Galvanized requiring replacement",IF((OR((AND((ISNUMBER(SEARCH("Galvanized",K14918))),AQ14918="Yes")),(AND((ISNUMBER(SEARCH("Galvanized",K14918))),AQ14918="Unknown")))),"Galvanized requiring replacement",IF(I14918="Galvanized requiring replacement","Galvanized requiring replacement",IF(K14918="Galvanized requiring replacement","Galvanized requiring replacement",IF(ISNUMBER(SEARCH("Unknown",I14918)),"Unknown",IF(ISNUMBER(SEARCH("Unknown",K14918)),"Unknown",IF(I14918="","Unknown",IF(K14918="","Unknown","Non-lead")))))))))))</f>
        <v/>
      </c>
    </row>
    <row r="14919" spans="18:18">
      <c r="R14919" s="107" t="str">
        <f t="shared" si="233"/>
        <v/>
      </c>
    </row>
    <row r="14920" spans="18:18">
      <c r="R14920" s="107" t="str">
        <f t="shared" si="233"/>
        <v/>
      </c>
    </row>
    <row r="14921" spans="18:18">
      <c r="R14921" s="107" t="str">
        <f t="shared" si="233"/>
        <v/>
      </c>
    </row>
    <row r="14922" spans="18:18">
      <c r="R14922" s="107" t="str">
        <f t="shared" si="233"/>
        <v/>
      </c>
    </row>
    <row r="14923" spans="18:18">
      <c r="R14923" s="107" t="str">
        <f t="shared" si="233"/>
        <v/>
      </c>
    </row>
    <row r="14924" spans="18:18">
      <c r="R14924" s="107" t="str">
        <f t="shared" si="233"/>
        <v/>
      </c>
    </row>
    <row r="14925" spans="18:18">
      <c r="R14925" s="107" t="str">
        <f t="shared" si="233"/>
        <v/>
      </c>
    </row>
    <row r="14926" spans="18:18">
      <c r="R14926" s="107" t="str">
        <f t="shared" si="233"/>
        <v/>
      </c>
    </row>
    <row r="14927" spans="18:18">
      <c r="R14927" s="107" t="str">
        <f t="shared" si="233"/>
        <v/>
      </c>
    </row>
    <row r="14928" spans="18:18">
      <c r="R14928" s="107" t="str">
        <f t="shared" si="233"/>
        <v/>
      </c>
    </row>
    <row r="14929" spans="18:18">
      <c r="R14929" s="107" t="str">
        <f t="shared" si="233"/>
        <v/>
      </c>
    </row>
    <row r="14930" spans="18:18">
      <c r="R14930" s="107" t="str">
        <f t="shared" si="233"/>
        <v/>
      </c>
    </row>
    <row r="14931" spans="18:18">
      <c r="R14931" s="107" t="str">
        <f t="shared" si="233"/>
        <v/>
      </c>
    </row>
    <row r="14932" spans="18:18">
      <c r="R14932" s="107" t="str">
        <f t="shared" si="233"/>
        <v/>
      </c>
    </row>
    <row r="14933" spans="18:18">
      <c r="R14933" s="107" t="str">
        <f t="shared" si="233"/>
        <v/>
      </c>
    </row>
    <row r="14934" spans="18:18">
      <c r="R14934" s="107" t="str">
        <f t="shared" si="233"/>
        <v/>
      </c>
    </row>
    <row r="14935" spans="18:18">
      <c r="R14935" s="107" t="str">
        <f t="shared" si="233"/>
        <v/>
      </c>
    </row>
    <row r="14936" spans="18:18">
      <c r="R14936" s="107" t="str">
        <f t="shared" si="233"/>
        <v/>
      </c>
    </row>
    <row r="14937" spans="18:18">
      <c r="R14937" s="107" t="str">
        <f t="shared" si="233"/>
        <v/>
      </c>
    </row>
    <row r="14938" spans="18:18">
      <c r="R14938" s="107" t="str">
        <f t="shared" si="233"/>
        <v/>
      </c>
    </row>
    <row r="14939" spans="18:18">
      <c r="R14939" s="107" t="str">
        <f t="shared" si="233"/>
        <v/>
      </c>
    </row>
    <row r="14940" spans="18:18">
      <c r="R14940" s="107" t="str">
        <f t="shared" si="233"/>
        <v/>
      </c>
    </row>
    <row r="14941" spans="18:18">
      <c r="R14941" s="107" t="str">
        <f t="shared" si="233"/>
        <v/>
      </c>
    </row>
    <row r="14942" spans="18:18">
      <c r="R14942" s="107" t="str">
        <f t="shared" si="233"/>
        <v/>
      </c>
    </row>
    <row r="14943" spans="18:18">
      <c r="R14943" s="107" t="str">
        <f t="shared" si="233"/>
        <v/>
      </c>
    </row>
    <row r="14944" spans="18:18">
      <c r="R14944" s="107" t="str">
        <f t="shared" si="233"/>
        <v/>
      </c>
    </row>
    <row r="14945" spans="18:18">
      <c r="R14945" s="107" t="str">
        <f t="shared" si="233"/>
        <v/>
      </c>
    </row>
    <row r="14946" spans="18:18">
      <c r="R14946" s="107" t="str">
        <f t="shared" si="233"/>
        <v/>
      </c>
    </row>
    <row r="14947" spans="18:18">
      <c r="R14947" s="107" t="str">
        <f t="shared" si="233"/>
        <v/>
      </c>
    </row>
    <row r="14948" spans="18:18">
      <c r="R14948" s="107" t="str">
        <f t="shared" si="233"/>
        <v/>
      </c>
    </row>
    <row r="14949" spans="18:18">
      <c r="R14949" s="107" t="str">
        <f t="shared" si="233"/>
        <v/>
      </c>
    </row>
    <row r="14950" spans="18:18">
      <c r="R14950" s="107" t="str">
        <f t="shared" si="233"/>
        <v/>
      </c>
    </row>
    <row r="14951" spans="18:18">
      <c r="R14951" s="107" t="str">
        <f t="shared" si="233"/>
        <v/>
      </c>
    </row>
    <row r="14952" spans="18:18">
      <c r="R14952" s="107" t="str">
        <f t="shared" si="233"/>
        <v/>
      </c>
    </row>
    <row r="14953" spans="18:18">
      <c r="R14953" s="107" t="str">
        <f t="shared" si="233"/>
        <v/>
      </c>
    </row>
    <row r="14954" spans="18:18">
      <c r="R14954" s="107" t="str">
        <f t="shared" si="233"/>
        <v/>
      </c>
    </row>
    <row r="14955" spans="18:18">
      <c r="R14955" s="107" t="str">
        <f t="shared" si="233"/>
        <v/>
      </c>
    </row>
    <row r="14956" spans="18:18">
      <c r="R14956" s="107" t="str">
        <f t="shared" si="233"/>
        <v/>
      </c>
    </row>
    <row r="14957" spans="18:18">
      <c r="R14957" s="107" t="str">
        <f t="shared" si="233"/>
        <v/>
      </c>
    </row>
    <row r="14958" spans="18:18">
      <c r="R14958" s="107" t="str">
        <f t="shared" si="233"/>
        <v/>
      </c>
    </row>
    <row r="14959" spans="18:18">
      <c r="R14959" s="107" t="str">
        <f t="shared" si="233"/>
        <v/>
      </c>
    </row>
    <row r="14960" spans="18:18">
      <c r="R14960" s="107" t="str">
        <f t="shared" si="233"/>
        <v/>
      </c>
    </row>
    <row r="14961" spans="18:18">
      <c r="R14961" s="107" t="str">
        <f t="shared" si="233"/>
        <v/>
      </c>
    </row>
    <row r="14962" spans="18:18">
      <c r="R14962" s="107" t="str">
        <f t="shared" si="233"/>
        <v/>
      </c>
    </row>
    <row r="14963" spans="18:18">
      <c r="R14963" s="107" t="str">
        <f t="shared" si="233"/>
        <v/>
      </c>
    </row>
    <row r="14964" spans="18:18">
      <c r="R14964" s="107" t="str">
        <f t="shared" si="233"/>
        <v/>
      </c>
    </row>
    <row r="14965" spans="18:18">
      <c r="R14965" s="107" t="str">
        <f t="shared" si="233"/>
        <v/>
      </c>
    </row>
    <row r="14966" spans="18:18">
      <c r="R14966" s="107" t="str">
        <f t="shared" si="233"/>
        <v/>
      </c>
    </row>
    <row r="14967" spans="18:18">
      <c r="R14967" s="107" t="str">
        <f t="shared" si="233"/>
        <v/>
      </c>
    </row>
    <row r="14968" spans="18:18">
      <c r="R14968" s="107" t="str">
        <f t="shared" si="233"/>
        <v/>
      </c>
    </row>
    <row r="14969" spans="18:18">
      <c r="R14969" s="107" t="str">
        <f t="shared" si="233"/>
        <v/>
      </c>
    </row>
    <row r="14970" spans="18:18">
      <c r="R14970" s="107" t="str">
        <f t="shared" si="233"/>
        <v/>
      </c>
    </row>
    <row r="14971" spans="18:18">
      <c r="R14971" s="107" t="str">
        <f t="shared" si="233"/>
        <v/>
      </c>
    </row>
    <row r="14972" spans="18:18">
      <c r="R14972" s="107" t="str">
        <f t="shared" si="233"/>
        <v/>
      </c>
    </row>
    <row r="14973" spans="18:18">
      <c r="R14973" s="107" t="str">
        <f t="shared" si="233"/>
        <v/>
      </c>
    </row>
    <row r="14974" spans="18:18">
      <c r="R14974" s="107" t="str">
        <f t="shared" si="233"/>
        <v/>
      </c>
    </row>
    <row r="14975" spans="18:18">
      <c r="R14975" s="107" t="str">
        <f t="shared" si="233"/>
        <v/>
      </c>
    </row>
    <row r="14976" spans="18:18">
      <c r="R14976" s="107" t="str">
        <f t="shared" si="233"/>
        <v/>
      </c>
    </row>
    <row r="14977" spans="18:18">
      <c r="R14977" s="107" t="str">
        <f t="shared" si="233"/>
        <v/>
      </c>
    </row>
    <row r="14978" spans="18:18">
      <c r="R14978" s="107" t="str">
        <f t="shared" si="233"/>
        <v/>
      </c>
    </row>
    <row r="14979" spans="18:18">
      <c r="R14979" s="107" t="str">
        <f t="shared" si="233"/>
        <v/>
      </c>
    </row>
    <row r="14980" spans="18:18">
      <c r="R14980" s="107" t="str">
        <f t="shared" si="233"/>
        <v/>
      </c>
    </row>
    <row r="14981" spans="18:18">
      <c r="R14981" s="107" t="str">
        <f t="shared" si="233"/>
        <v/>
      </c>
    </row>
    <row r="14982" spans="18:18">
      <c r="R14982" s="107" t="str">
        <f t="shared" ref="R14982:R15045" si="234">IF(AND(I14982="",K14982=""),"",IF(I14982="Lead","Lead",IF(K14982="Lead","Lead",IF((OR((AND((ISNUMBER(SEARCH("Galvanized",K14982))),AM14982="Yes")),(AND((ISNUMBER(SEARCH("Galvanized",K14982))),AM14982="Unknown")))),"Galvanized requiring replacement",IF((OR((AND((ISNUMBER(SEARCH("Galvanized",K14982))),AQ14982="Yes")),(AND((ISNUMBER(SEARCH("Galvanized",K14982))),AQ14982="Unknown")))),"Galvanized requiring replacement",IF(I14982="Galvanized requiring replacement","Galvanized requiring replacement",IF(K14982="Galvanized requiring replacement","Galvanized requiring replacement",IF(ISNUMBER(SEARCH("Unknown",I14982)),"Unknown",IF(ISNUMBER(SEARCH("Unknown",K14982)),"Unknown",IF(I14982="","Unknown",IF(K14982="","Unknown","Non-lead")))))))))))</f>
        <v/>
      </c>
    </row>
    <row r="14983" spans="18:18">
      <c r="R14983" s="107" t="str">
        <f t="shared" si="234"/>
        <v/>
      </c>
    </row>
    <row r="14984" spans="18:18">
      <c r="R14984" s="107" t="str">
        <f t="shared" si="234"/>
        <v/>
      </c>
    </row>
    <row r="14985" spans="18:18">
      <c r="R14985" s="107" t="str">
        <f t="shared" si="234"/>
        <v/>
      </c>
    </row>
    <row r="14986" spans="18:18">
      <c r="R14986" s="107" t="str">
        <f t="shared" si="234"/>
        <v/>
      </c>
    </row>
    <row r="14987" spans="18:18">
      <c r="R14987" s="107" t="str">
        <f t="shared" si="234"/>
        <v/>
      </c>
    </row>
    <row r="14988" spans="18:18">
      <c r="R14988" s="107" t="str">
        <f t="shared" si="234"/>
        <v/>
      </c>
    </row>
    <row r="14989" spans="18:18">
      <c r="R14989" s="107" t="str">
        <f t="shared" si="234"/>
        <v/>
      </c>
    </row>
    <row r="14990" spans="18:18">
      <c r="R14990" s="107" t="str">
        <f t="shared" si="234"/>
        <v/>
      </c>
    </row>
    <row r="14991" spans="18:18">
      <c r="R14991" s="107" t="str">
        <f t="shared" si="234"/>
        <v/>
      </c>
    </row>
    <row r="14992" spans="18:18">
      <c r="R14992" s="107" t="str">
        <f t="shared" si="234"/>
        <v/>
      </c>
    </row>
    <row r="14993" spans="18:18">
      <c r="R14993" s="107" t="str">
        <f t="shared" si="234"/>
        <v/>
      </c>
    </row>
    <row r="14994" spans="18:18">
      <c r="R14994" s="107" t="str">
        <f t="shared" si="234"/>
        <v/>
      </c>
    </row>
    <row r="14995" spans="18:18">
      <c r="R14995" s="107" t="str">
        <f t="shared" si="234"/>
        <v/>
      </c>
    </row>
    <row r="14996" spans="18:18">
      <c r="R14996" s="107" t="str">
        <f t="shared" si="234"/>
        <v/>
      </c>
    </row>
    <row r="14997" spans="18:18">
      <c r="R14997" s="107" t="str">
        <f t="shared" si="234"/>
        <v/>
      </c>
    </row>
    <row r="14998" spans="18:18">
      <c r="R14998" s="107" t="str">
        <f t="shared" si="234"/>
        <v/>
      </c>
    </row>
    <row r="14999" spans="18:18">
      <c r="R14999" s="107" t="str">
        <f t="shared" si="234"/>
        <v/>
      </c>
    </row>
    <row r="15000" spans="18:18">
      <c r="R15000" s="107" t="str">
        <f t="shared" si="234"/>
        <v/>
      </c>
    </row>
    <row r="15001" spans="18:18">
      <c r="R15001" s="107" t="str">
        <f t="shared" si="234"/>
        <v/>
      </c>
    </row>
    <row r="15002" spans="18:18">
      <c r="R15002" s="107" t="str">
        <f t="shared" si="234"/>
        <v/>
      </c>
    </row>
    <row r="15003" spans="18:18">
      <c r="R15003" s="107" t="str">
        <f t="shared" si="234"/>
        <v/>
      </c>
    </row>
    <row r="15004" spans="18:18">
      <c r="R15004" s="107" t="str">
        <f t="shared" si="234"/>
        <v/>
      </c>
    </row>
    <row r="15005" spans="18:18">
      <c r="R15005" s="107" t="str">
        <f t="shared" si="234"/>
        <v/>
      </c>
    </row>
    <row r="15006" spans="18:18">
      <c r="R15006" s="107" t="str">
        <f t="shared" si="234"/>
        <v/>
      </c>
    </row>
    <row r="15007" spans="18:18">
      <c r="R15007" s="107" t="str">
        <f t="shared" si="234"/>
        <v/>
      </c>
    </row>
    <row r="15008" spans="18:18">
      <c r="R15008" s="107" t="str">
        <f t="shared" si="234"/>
        <v/>
      </c>
    </row>
    <row r="15009" spans="18:18">
      <c r="R15009" s="107" t="str">
        <f t="shared" si="234"/>
        <v/>
      </c>
    </row>
    <row r="15010" spans="18:18">
      <c r="R15010" s="107" t="str">
        <f t="shared" si="234"/>
        <v/>
      </c>
    </row>
    <row r="15011" spans="18:18">
      <c r="R15011" s="107" t="str">
        <f t="shared" si="234"/>
        <v/>
      </c>
    </row>
    <row r="15012" spans="18:18">
      <c r="R15012" s="107" t="str">
        <f t="shared" si="234"/>
        <v/>
      </c>
    </row>
    <row r="15013" spans="18:18">
      <c r="R15013" s="107" t="str">
        <f t="shared" si="234"/>
        <v/>
      </c>
    </row>
    <row r="15014" spans="18:18">
      <c r="R15014" s="107" t="str">
        <f t="shared" si="234"/>
        <v/>
      </c>
    </row>
    <row r="15015" spans="18:18">
      <c r="R15015" s="107" t="str">
        <f t="shared" si="234"/>
        <v/>
      </c>
    </row>
    <row r="15016" spans="18:18">
      <c r="R15016" s="107" t="str">
        <f t="shared" si="234"/>
        <v/>
      </c>
    </row>
    <row r="15017" spans="18:18">
      <c r="R15017" s="107" t="str">
        <f t="shared" si="234"/>
        <v/>
      </c>
    </row>
    <row r="15018" spans="18:18">
      <c r="R15018" s="107" t="str">
        <f t="shared" si="234"/>
        <v/>
      </c>
    </row>
    <row r="15019" spans="18:18">
      <c r="R15019" s="107" t="str">
        <f t="shared" si="234"/>
        <v/>
      </c>
    </row>
    <row r="15020" spans="18:18">
      <c r="R15020" s="107" t="str">
        <f t="shared" si="234"/>
        <v/>
      </c>
    </row>
    <row r="15021" spans="18:18">
      <c r="R15021" s="107" t="str">
        <f t="shared" si="234"/>
        <v/>
      </c>
    </row>
    <row r="15022" spans="18:18">
      <c r="R15022" s="107" t="str">
        <f t="shared" si="234"/>
        <v/>
      </c>
    </row>
    <row r="15023" spans="18:18">
      <c r="R15023" s="107" t="str">
        <f t="shared" si="234"/>
        <v/>
      </c>
    </row>
    <row r="15024" spans="18:18">
      <c r="R15024" s="107" t="str">
        <f t="shared" si="234"/>
        <v/>
      </c>
    </row>
    <row r="15025" spans="18:18">
      <c r="R15025" s="107" t="str">
        <f t="shared" si="234"/>
        <v/>
      </c>
    </row>
    <row r="15026" spans="18:18">
      <c r="R15026" s="107" t="str">
        <f t="shared" si="234"/>
        <v/>
      </c>
    </row>
    <row r="15027" spans="18:18">
      <c r="R15027" s="107" t="str">
        <f t="shared" si="234"/>
        <v/>
      </c>
    </row>
    <row r="15028" spans="18:18">
      <c r="R15028" s="107" t="str">
        <f t="shared" si="234"/>
        <v/>
      </c>
    </row>
    <row r="15029" spans="18:18">
      <c r="R15029" s="107" t="str">
        <f t="shared" si="234"/>
        <v/>
      </c>
    </row>
    <row r="15030" spans="18:18">
      <c r="R15030" s="107" t="str">
        <f t="shared" si="234"/>
        <v/>
      </c>
    </row>
    <row r="15031" spans="18:18">
      <c r="R15031" s="107" t="str">
        <f t="shared" si="234"/>
        <v/>
      </c>
    </row>
    <row r="15032" spans="18:18">
      <c r="R15032" s="107" t="str">
        <f t="shared" si="234"/>
        <v/>
      </c>
    </row>
    <row r="15033" spans="18:18">
      <c r="R15033" s="107" t="str">
        <f t="shared" si="234"/>
        <v/>
      </c>
    </row>
    <row r="15034" spans="18:18">
      <c r="R15034" s="107" t="str">
        <f t="shared" si="234"/>
        <v/>
      </c>
    </row>
    <row r="15035" spans="18:18">
      <c r="R15035" s="107" t="str">
        <f t="shared" si="234"/>
        <v/>
      </c>
    </row>
    <row r="15036" spans="18:18">
      <c r="R15036" s="107" t="str">
        <f t="shared" si="234"/>
        <v/>
      </c>
    </row>
    <row r="15037" spans="18:18">
      <c r="R15037" s="107" t="str">
        <f t="shared" si="234"/>
        <v/>
      </c>
    </row>
    <row r="15038" spans="18:18">
      <c r="R15038" s="107" t="str">
        <f t="shared" si="234"/>
        <v/>
      </c>
    </row>
    <row r="15039" spans="18:18">
      <c r="R15039" s="107" t="str">
        <f t="shared" si="234"/>
        <v/>
      </c>
    </row>
    <row r="15040" spans="18:18">
      <c r="R15040" s="107" t="str">
        <f t="shared" si="234"/>
        <v/>
      </c>
    </row>
    <row r="15041" spans="18:18">
      <c r="R15041" s="107" t="str">
        <f t="shared" si="234"/>
        <v/>
      </c>
    </row>
    <row r="15042" spans="18:18">
      <c r="R15042" s="107" t="str">
        <f t="shared" si="234"/>
        <v/>
      </c>
    </row>
    <row r="15043" spans="18:18">
      <c r="R15043" s="107" t="str">
        <f t="shared" si="234"/>
        <v/>
      </c>
    </row>
    <row r="15044" spans="18:18">
      <c r="R15044" s="107" t="str">
        <f t="shared" si="234"/>
        <v/>
      </c>
    </row>
    <row r="15045" spans="18:18">
      <c r="R15045" s="107" t="str">
        <f t="shared" si="234"/>
        <v/>
      </c>
    </row>
    <row r="15046" spans="18:18">
      <c r="R15046" s="107" t="str">
        <f t="shared" ref="R15046:R15109" si="235">IF(AND(I15046="",K15046=""),"",IF(I15046="Lead","Lead",IF(K15046="Lead","Lead",IF((OR((AND((ISNUMBER(SEARCH("Galvanized",K15046))),AM15046="Yes")),(AND((ISNUMBER(SEARCH("Galvanized",K15046))),AM15046="Unknown")))),"Galvanized requiring replacement",IF((OR((AND((ISNUMBER(SEARCH("Galvanized",K15046))),AQ15046="Yes")),(AND((ISNUMBER(SEARCH("Galvanized",K15046))),AQ15046="Unknown")))),"Galvanized requiring replacement",IF(I15046="Galvanized requiring replacement","Galvanized requiring replacement",IF(K15046="Galvanized requiring replacement","Galvanized requiring replacement",IF(ISNUMBER(SEARCH("Unknown",I15046)),"Unknown",IF(ISNUMBER(SEARCH("Unknown",K15046)),"Unknown",IF(I15046="","Unknown",IF(K15046="","Unknown","Non-lead")))))))))))</f>
        <v/>
      </c>
    </row>
    <row r="15047" spans="18:18">
      <c r="R15047" s="107" t="str">
        <f t="shared" si="235"/>
        <v/>
      </c>
    </row>
    <row r="15048" spans="18:18">
      <c r="R15048" s="107" t="str">
        <f t="shared" si="235"/>
        <v/>
      </c>
    </row>
    <row r="15049" spans="18:18">
      <c r="R15049" s="107" t="str">
        <f t="shared" si="235"/>
        <v/>
      </c>
    </row>
    <row r="15050" spans="18:18">
      <c r="R15050" s="107" t="str">
        <f t="shared" si="235"/>
        <v/>
      </c>
    </row>
    <row r="15051" spans="18:18">
      <c r="R15051" s="107" t="str">
        <f t="shared" si="235"/>
        <v/>
      </c>
    </row>
    <row r="15052" spans="18:18">
      <c r="R15052" s="107" t="str">
        <f t="shared" si="235"/>
        <v/>
      </c>
    </row>
    <row r="15053" spans="18:18">
      <c r="R15053" s="107" t="str">
        <f t="shared" si="235"/>
        <v/>
      </c>
    </row>
    <row r="15054" spans="18:18">
      <c r="R15054" s="107" t="str">
        <f t="shared" si="235"/>
        <v/>
      </c>
    </row>
    <row r="15055" spans="18:18">
      <c r="R15055" s="107" t="str">
        <f t="shared" si="235"/>
        <v/>
      </c>
    </row>
    <row r="15056" spans="18:18">
      <c r="R15056" s="107" t="str">
        <f t="shared" si="235"/>
        <v/>
      </c>
    </row>
    <row r="15057" spans="18:18">
      <c r="R15057" s="107" t="str">
        <f t="shared" si="235"/>
        <v/>
      </c>
    </row>
    <row r="15058" spans="18:18">
      <c r="R15058" s="107" t="str">
        <f t="shared" si="235"/>
        <v/>
      </c>
    </row>
    <row r="15059" spans="18:18">
      <c r="R15059" s="107" t="str">
        <f t="shared" si="235"/>
        <v/>
      </c>
    </row>
    <row r="15060" spans="18:18">
      <c r="R15060" s="107" t="str">
        <f t="shared" si="235"/>
        <v/>
      </c>
    </row>
    <row r="15061" spans="18:18">
      <c r="R15061" s="107" t="str">
        <f t="shared" si="235"/>
        <v/>
      </c>
    </row>
    <row r="15062" spans="18:18">
      <c r="R15062" s="107" t="str">
        <f t="shared" si="235"/>
        <v/>
      </c>
    </row>
    <row r="15063" spans="18:18">
      <c r="R15063" s="107" t="str">
        <f t="shared" si="235"/>
        <v/>
      </c>
    </row>
    <row r="15064" spans="18:18">
      <c r="R15064" s="107" t="str">
        <f t="shared" si="235"/>
        <v/>
      </c>
    </row>
    <row r="15065" spans="18:18">
      <c r="R15065" s="107" t="str">
        <f t="shared" si="235"/>
        <v/>
      </c>
    </row>
    <row r="15066" spans="18:18">
      <c r="R15066" s="107" t="str">
        <f t="shared" si="235"/>
        <v/>
      </c>
    </row>
    <row r="15067" spans="18:18">
      <c r="R15067" s="107" t="str">
        <f t="shared" si="235"/>
        <v/>
      </c>
    </row>
    <row r="15068" spans="18:18">
      <c r="R15068" s="107" t="str">
        <f t="shared" si="235"/>
        <v/>
      </c>
    </row>
    <row r="15069" spans="18:18">
      <c r="R15069" s="107" t="str">
        <f t="shared" si="235"/>
        <v/>
      </c>
    </row>
    <row r="15070" spans="18:18">
      <c r="R15070" s="107" t="str">
        <f t="shared" si="235"/>
        <v/>
      </c>
    </row>
    <row r="15071" spans="18:18">
      <c r="R15071" s="107" t="str">
        <f t="shared" si="235"/>
        <v/>
      </c>
    </row>
    <row r="15072" spans="18:18">
      <c r="R15072" s="107" t="str">
        <f t="shared" si="235"/>
        <v/>
      </c>
    </row>
    <row r="15073" spans="18:18">
      <c r="R15073" s="107" t="str">
        <f t="shared" si="235"/>
        <v/>
      </c>
    </row>
    <row r="15074" spans="18:18">
      <c r="R15074" s="107" t="str">
        <f t="shared" si="235"/>
        <v/>
      </c>
    </row>
    <row r="15075" spans="18:18">
      <c r="R15075" s="107" t="str">
        <f t="shared" si="235"/>
        <v/>
      </c>
    </row>
    <row r="15076" spans="18:18">
      <c r="R15076" s="107" t="str">
        <f t="shared" si="235"/>
        <v/>
      </c>
    </row>
    <row r="15077" spans="18:18">
      <c r="R15077" s="107" t="str">
        <f t="shared" si="235"/>
        <v/>
      </c>
    </row>
    <row r="15078" spans="18:18">
      <c r="R15078" s="107" t="str">
        <f t="shared" si="235"/>
        <v/>
      </c>
    </row>
    <row r="15079" spans="18:18">
      <c r="R15079" s="107" t="str">
        <f t="shared" si="235"/>
        <v/>
      </c>
    </row>
    <row r="15080" spans="18:18">
      <c r="R15080" s="107" t="str">
        <f t="shared" si="235"/>
        <v/>
      </c>
    </row>
    <row r="15081" spans="18:18">
      <c r="R15081" s="107" t="str">
        <f t="shared" si="235"/>
        <v/>
      </c>
    </row>
    <row r="15082" spans="18:18">
      <c r="R15082" s="107" t="str">
        <f t="shared" si="235"/>
        <v/>
      </c>
    </row>
    <row r="15083" spans="18:18">
      <c r="R15083" s="107" t="str">
        <f t="shared" si="235"/>
        <v/>
      </c>
    </row>
    <row r="15084" spans="18:18">
      <c r="R15084" s="107" t="str">
        <f t="shared" si="235"/>
        <v/>
      </c>
    </row>
    <row r="15085" spans="18:18">
      <c r="R15085" s="107" t="str">
        <f t="shared" si="235"/>
        <v/>
      </c>
    </row>
    <row r="15086" spans="18:18">
      <c r="R15086" s="107" t="str">
        <f t="shared" si="235"/>
        <v/>
      </c>
    </row>
    <row r="15087" spans="18:18">
      <c r="R15087" s="107" t="str">
        <f t="shared" si="235"/>
        <v/>
      </c>
    </row>
    <row r="15088" spans="18:18">
      <c r="R15088" s="107" t="str">
        <f t="shared" si="235"/>
        <v/>
      </c>
    </row>
    <row r="15089" spans="18:18">
      <c r="R15089" s="107" t="str">
        <f t="shared" si="235"/>
        <v/>
      </c>
    </row>
    <row r="15090" spans="18:18">
      <c r="R15090" s="107" t="str">
        <f t="shared" si="235"/>
        <v/>
      </c>
    </row>
    <row r="15091" spans="18:18">
      <c r="R15091" s="107" t="str">
        <f t="shared" si="235"/>
        <v/>
      </c>
    </row>
    <row r="15092" spans="18:18">
      <c r="R15092" s="107" t="str">
        <f t="shared" si="235"/>
        <v/>
      </c>
    </row>
    <row r="15093" spans="18:18">
      <c r="R15093" s="107" t="str">
        <f t="shared" si="235"/>
        <v/>
      </c>
    </row>
    <row r="15094" spans="18:18">
      <c r="R15094" s="107" t="str">
        <f t="shared" si="235"/>
        <v/>
      </c>
    </row>
    <row r="15095" spans="18:18">
      <c r="R15095" s="107" t="str">
        <f t="shared" si="235"/>
        <v/>
      </c>
    </row>
    <row r="15096" spans="18:18">
      <c r="R15096" s="107" t="str">
        <f t="shared" si="235"/>
        <v/>
      </c>
    </row>
    <row r="15097" spans="18:18">
      <c r="R15097" s="107" t="str">
        <f t="shared" si="235"/>
        <v/>
      </c>
    </row>
    <row r="15098" spans="18:18">
      <c r="R15098" s="107" t="str">
        <f t="shared" si="235"/>
        <v/>
      </c>
    </row>
    <row r="15099" spans="18:18">
      <c r="R15099" s="107" t="str">
        <f t="shared" si="235"/>
        <v/>
      </c>
    </row>
    <row r="15100" spans="18:18">
      <c r="R15100" s="107" t="str">
        <f t="shared" si="235"/>
        <v/>
      </c>
    </row>
    <row r="15101" spans="18:18">
      <c r="R15101" s="107" t="str">
        <f t="shared" si="235"/>
        <v/>
      </c>
    </row>
    <row r="15102" spans="18:18">
      <c r="R15102" s="107" t="str">
        <f t="shared" si="235"/>
        <v/>
      </c>
    </row>
    <row r="15103" spans="18:18">
      <c r="R15103" s="107" t="str">
        <f t="shared" si="235"/>
        <v/>
      </c>
    </row>
    <row r="15104" spans="18:18">
      <c r="R15104" s="107" t="str">
        <f t="shared" si="235"/>
        <v/>
      </c>
    </row>
    <row r="15105" spans="18:18">
      <c r="R15105" s="107" t="str">
        <f t="shared" si="235"/>
        <v/>
      </c>
    </row>
    <row r="15106" spans="18:18">
      <c r="R15106" s="107" t="str">
        <f t="shared" si="235"/>
        <v/>
      </c>
    </row>
    <row r="15107" spans="18:18">
      <c r="R15107" s="107" t="str">
        <f t="shared" si="235"/>
        <v/>
      </c>
    </row>
    <row r="15108" spans="18:18">
      <c r="R15108" s="107" t="str">
        <f t="shared" si="235"/>
        <v/>
      </c>
    </row>
    <row r="15109" spans="18:18">
      <c r="R15109" s="107" t="str">
        <f t="shared" si="235"/>
        <v/>
      </c>
    </row>
    <row r="15110" spans="18:18">
      <c r="R15110" s="107" t="str">
        <f t="shared" ref="R15110:R15173" si="236">IF(AND(I15110="",K15110=""),"",IF(I15110="Lead","Lead",IF(K15110="Lead","Lead",IF((OR((AND((ISNUMBER(SEARCH("Galvanized",K15110))),AM15110="Yes")),(AND((ISNUMBER(SEARCH("Galvanized",K15110))),AM15110="Unknown")))),"Galvanized requiring replacement",IF((OR((AND((ISNUMBER(SEARCH("Galvanized",K15110))),AQ15110="Yes")),(AND((ISNUMBER(SEARCH("Galvanized",K15110))),AQ15110="Unknown")))),"Galvanized requiring replacement",IF(I15110="Galvanized requiring replacement","Galvanized requiring replacement",IF(K15110="Galvanized requiring replacement","Galvanized requiring replacement",IF(ISNUMBER(SEARCH("Unknown",I15110)),"Unknown",IF(ISNUMBER(SEARCH("Unknown",K15110)),"Unknown",IF(I15110="","Unknown",IF(K15110="","Unknown","Non-lead")))))))))))</f>
        <v/>
      </c>
    </row>
    <row r="15111" spans="18:18">
      <c r="R15111" s="107" t="str">
        <f t="shared" si="236"/>
        <v/>
      </c>
    </row>
    <row r="15112" spans="18:18">
      <c r="R15112" s="107" t="str">
        <f t="shared" si="236"/>
        <v/>
      </c>
    </row>
    <row r="15113" spans="18:18">
      <c r="R15113" s="107" t="str">
        <f t="shared" si="236"/>
        <v/>
      </c>
    </row>
    <row r="15114" spans="18:18">
      <c r="R15114" s="107" t="str">
        <f t="shared" si="236"/>
        <v/>
      </c>
    </row>
    <row r="15115" spans="18:18">
      <c r="R15115" s="107" t="str">
        <f t="shared" si="236"/>
        <v/>
      </c>
    </row>
    <row r="15116" spans="18:18">
      <c r="R15116" s="107" t="str">
        <f t="shared" si="236"/>
        <v/>
      </c>
    </row>
    <row r="15117" spans="18:18">
      <c r="R15117" s="107" t="str">
        <f t="shared" si="236"/>
        <v/>
      </c>
    </row>
    <row r="15118" spans="18:18">
      <c r="R15118" s="107" t="str">
        <f t="shared" si="236"/>
        <v/>
      </c>
    </row>
    <row r="15119" spans="18:18">
      <c r="R15119" s="107" t="str">
        <f t="shared" si="236"/>
        <v/>
      </c>
    </row>
    <row r="15120" spans="18:18">
      <c r="R15120" s="107" t="str">
        <f t="shared" si="236"/>
        <v/>
      </c>
    </row>
    <row r="15121" spans="18:18">
      <c r="R15121" s="107" t="str">
        <f t="shared" si="236"/>
        <v/>
      </c>
    </row>
    <row r="15122" spans="18:18">
      <c r="R15122" s="107" t="str">
        <f t="shared" si="236"/>
        <v/>
      </c>
    </row>
    <row r="15123" spans="18:18">
      <c r="R15123" s="107" t="str">
        <f t="shared" si="236"/>
        <v/>
      </c>
    </row>
    <row r="15124" spans="18:18">
      <c r="R15124" s="107" t="str">
        <f t="shared" si="236"/>
        <v/>
      </c>
    </row>
    <row r="15125" spans="18:18">
      <c r="R15125" s="107" t="str">
        <f t="shared" si="236"/>
        <v/>
      </c>
    </row>
    <row r="15126" spans="18:18">
      <c r="R15126" s="107" t="str">
        <f t="shared" si="236"/>
        <v/>
      </c>
    </row>
    <row r="15127" spans="18:18">
      <c r="R15127" s="107" t="str">
        <f t="shared" si="236"/>
        <v/>
      </c>
    </row>
    <row r="15128" spans="18:18">
      <c r="R15128" s="107" t="str">
        <f t="shared" si="236"/>
        <v/>
      </c>
    </row>
    <row r="15129" spans="18:18">
      <c r="R15129" s="107" t="str">
        <f t="shared" si="236"/>
        <v/>
      </c>
    </row>
    <row r="15130" spans="18:18">
      <c r="R15130" s="107" t="str">
        <f t="shared" si="236"/>
        <v/>
      </c>
    </row>
    <row r="15131" spans="18:18">
      <c r="R15131" s="107" t="str">
        <f t="shared" si="236"/>
        <v/>
      </c>
    </row>
    <row r="15132" spans="18:18">
      <c r="R15132" s="107" t="str">
        <f t="shared" si="236"/>
        <v/>
      </c>
    </row>
    <row r="15133" spans="18:18">
      <c r="R15133" s="107" t="str">
        <f t="shared" si="236"/>
        <v/>
      </c>
    </row>
    <row r="15134" spans="18:18">
      <c r="R15134" s="107" t="str">
        <f t="shared" si="236"/>
        <v/>
      </c>
    </row>
    <row r="15135" spans="18:18">
      <c r="R15135" s="107" t="str">
        <f t="shared" si="236"/>
        <v/>
      </c>
    </row>
    <row r="15136" spans="18:18">
      <c r="R15136" s="107" t="str">
        <f t="shared" si="236"/>
        <v/>
      </c>
    </row>
    <row r="15137" spans="18:18">
      <c r="R15137" s="107" t="str">
        <f t="shared" si="236"/>
        <v/>
      </c>
    </row>
    <row r="15138" spans="18:18">
      <c r="R15138" s="107" t="str">
        <f t="shared" si="236"/>
        <v/>
      </c>
    </row>
    <row r="15139" spans="18:18">
      <c r="R15139" s="107" t="str">
        <f t="shared" si="236"/>
        <v/>
      </c>
    </row>
    <row r="15140" spans="18:18">
      <c r="R15140" s="107" t="str">
        <f t="shared" si="236"/>
        <v/>
      </c>
    </row>
    <row r="15141" spans="18:18">
      <c r="R15141" s="107" t="str">
        <f t="shared" si="236"/>
        <v/>
      </c>
    </row>
    <row r="15142" spans="18:18">
      <c r="R15142" s="107" t="str">
        <f t="shared" si="236"/>
        <v/>
      </c>
    </row>
    <row r="15143" spans="18:18">
      <c r="R15143" s="107" t="str">
        <f t="shared" si="236"/>
        <v/>
      </c>
    </row>
    <row r="15144" spans="18:18">
      <c r="R15144" s="107" t="str">
        <f t="shared" si="236"/>
        <v/>
      </c>
    </row>
    <row r="15145" spans="18:18">
      <c r="R15145" s="107" t="str">
        <f t="shared" si="236"/>
        <v/>
      </c>
    </row>
    <row r="15146" spans="18:18">
      <c r="R15146" s="107" t="str">
        <f t="shared" si="236"/>
        <v/>
      </c>
    </row>
    <row r="15147" spans="18:18">
      <c r="R15147" s="107" t="str">
        <f t="shared" si="236"/>
        <v/>
      </c>
    </row>
    <row r="15148" spans="18:18">
      <c r="R15148" s="107" t="str">
        <f t="shared" si="236"/>
        <v/>
      </c>
    </row>
    <row r="15149" spans="18:18">
      <c r="R15149" s="107" t="str">
        <f t="shared" si="236"/>
        <v/>
      </c>
    </row>
    <row r="15150" spans="18:18">
      <c r="R15150" s="107" t="str">
        <f t="shared" si="236"/>
        <v/>
      </c>
    </row>
    <row r="15151" spans="18:18">
      <c r="R15151" s="107" t="str">
        <f t="shared" si="236"/>
        <v/>
      </c>
    </row>
    <row r="15152" spans="18:18">
      <c r="R15152" s="107" t="str">
        <f t="shared" si="236"/>
        <v/>
      </c>
    </row>
    <row r="15153" spans="18:18">
      <c r="R15153" s="107" t="str">
        <f t="shared" si="236"/>
        <v/>
      </c>
    </row>
    <row r="15154" spans="18:18">
      <c r="R15154" s="107" t="str">
        <f t="shared" si="236"/>
        <v/>
      </c>
    </row>
    <row r="15155" spans="18:18">
      <c r="R15155" s="107" t="str">
        <f t="shared" si="236"/>
        <v/>
      </c>
    </row>
    <row r="15156" spans="18:18">
      <c r="R15156" s="107" t="str">
        <f t="shared" si="236"/>
        <v/>
      </c>
    </row>
    <row r="15157" spans="18:18">
      <c r="R15157" s="107" t="str">
        <f t="shared" si="236"/>
        <v/>
      </c>
    </row>
    <row r="15158" spans="18:18">
      <c r="R15158" s="107" t="str">
        <f t="shared" si="236"/>
        <v/>
      </c>
    </row>
    <row r="15159" spans="18:18">
      <c r="R15159" s="107" t="str">
        <f t="shared" si="236"/>
        <v/>
      </c>
    </row>
    <row r="15160" spans="18:18">
      <c r="R15160" s="107" t="str">
        <f t="shared" si="236"/>
        <v/>
      </c>
    </row>
    <row r="15161" spans="18:18">
      <c r="R15161" s="107" t="str">
        <f t="shared" si="236"/>
        <v/>
      </c>
    </row>
    <row r="15162" spans="18:18">
      <c r="R15162" s="107" t="str">
        <f t="shared" si="236"/>
        <v/>
      </c>
    </row>
    <row r="15163" spans="18:18">
      <c r="R15163" s="107" t="str">
        <f t="shared" si="236"/>
        <v/>
      </c>
    </row>
    <row r="15164" spans="18:18">
      <c r="R15164" s="107" t="str">
        <f t="shared" si="236"/>
        <v/>
      </c>
    </row>
    <row r="15165" spans="18:18">
      <c r="R15165" s="107" t="str">
        <f t="shared" si="236"/>
        <v/>
      </c>
    </row>
    <row r="15166" spans="18:18">
      <c r="R15166" s="107" t="str">
        <f t="shared" si="236"/>
        <v/>
      </c>
    </row>
    <row r="15167" spans="18:18">
      <c r="R15167" s="107" t="str">
        <f t="shared" si="236"/>
        <v/>
      </c>
    </row>
    <row r="15168" spans="18:18">
      <c r="R15168" s="107" t="str">
        <f t="shared" si="236"/>
        <v/>
      </c>
    </row>
    <row r="15169" spans="18:18">
      <c r="R15169" s="107" t="str">
        <f t="shared" si="236"/>
        <v/>
      </c>
    </row>
    <row r="15170" spans="18:18">
      <c r="R15170" s="107" t="str">
        <f t="shared" si="236"/>
        <v/>
      </c>
    </row>
    <row r="15171" spans="18:18">
      <c r="R15171" s="107" t="str">
        <f t="shared" si="236"/>
        <v/>
      </c>
    </row>
    <row r="15172" spans="18:18">
      <c r="R15172" s="107" t="str">
        <f t="shared" si="236"/>
        <v/>
      </c>
    </row>
    <row r="15173" spans="18:18">
      <c r="R15173" s="107" t="str">
        <f t="shared" si="236"/>
        <v/>
      </c>
    </row>
    <row r="15174" spans="18:18">
      <c r="R15174" s="107" t="str">
        <f t="shared" ref="R15174:R15237" si="237">IF(AND(I15174="",K15174=""),"",IF(I15174="Lead","Lead",IF(K15174="Lead","Lead",IF((OR((AND((ISNUMBER(SEARCH("Galvanized",K15174))),AM15174="Yes")),(AND((ISNUMBER(SEARCH("Galvanized",K15174))),AM15174="Unknown")))),"Galvanized requiring replacement",IF((OR((AND((ISNUMBER(SEARCH("Galvanized",K15174))),AQ15174="Yes")),(AND((ISNUMBER(SEARCH("Galvanized",K15174))),AQ15174="Unknown")))),"Galvanized requiring replacement",IF(I15174="Galvanized requiring replacement","Galvanized requiring replacement",IF(K15174="Galvanized requiring replacement","Galvanized requiring replacement",IF(ISNUMBER(SEARCH("Unknown",I15174)),"Unknown",IF(ISNUMBER(SEARCH("Unknown",K15174)),"Unknown",IF(I15174="","Unknown",IF(K15174="","Unknown","Non-lead")))))))))))</f>
        <v/>
      </c>
    </row>
    <row r="15175" spans="18:18">
      <c r="R15175" s="107" t="str">
        <f t="shared" si="237"/>
        <v/>
      </c>
    </row>
    <row r="15176" spans="18:18">
      <c r="R15176" s="107" t="str">
        <f t="shared" si="237"/>
        <v/>
      </c>
    </row>
    <row r="15177" spans="18:18">
      <c r="R15177" s="107" t="str">
        <f t="shared" si="237"/>
        <v/>
      </c>
    </row>
    <row r="15178" spans="18:18">
      <c r="R15178" s="107" t="str">
        <f t="shared" si="237"/>
        <v/>
      </c>
    </row>
    <row r="15179" spans="18:18">
      <c r="R15179" s="107" t="str">
        <f t="shared" si="237"/>
        <v/>
      </c>
    </row>
    <row r="15180" spans="18:18">
      <c r="R15180" s="107" t="str">
        <f t="shared" si="237"/>
        <v/>
      </c>
    </row>
    <row r="15181" spans="18:18">
      <c r="R15181" s="107" t="str">
        <f t="shared" si="237"/>
        <v/>
      </c>
    </row>
    <row r="15182" spans="18:18">
      <c r="R15182" s="107" t="str">
        <f t="shared" si="237"/>
        <v/>
      </c>
    </row>
    <row r="15183" spans="18:18">
      <c r="R15183" s="107" t="str">
        <f t="shared" si="237"/>
        <v/>
      </c>
    </row>
    <row r="15184" spans="18:18">
      <c r="R15184" s="107" t="str">
        <f t="shared" si="237"/>
        <v/>
      </c>
    </row>
    <row r="15185" spans="18:18">
      <c r="R15185" s="107" t="str">
        <f t="shared" si="237"/>
        <v/>
      </c>
    </row>
    <row r="15186" spans="18:18">
      <c r="R15186" s="107" t="str">
        <f t="shared" si="237"/>
        <v/>
      </c>
    </row>
    <row r="15187" spans="18:18">
      <c r="R15187" s="107" t="str">
        <f t="shared" si="237"/>
        <v/>
      </c>
    </row>
    <row r="15188" spans="18:18">
      <c r="R15188" s="107" t="str">
        <f t="shared" si="237"/>
        <v/>
      </c>
    </row>
    <row r="15189" spans="18:18">
      <c r="R15189" s="107" t="str">
        <f t="shared" si="237"/>
        <v/>
      </c>
    </row>
    <row r="15190" spans="18:18">
      <c r="R15190" s="107" t="str">
        <f t="shared" si="237"/>
        <v/>
      </c>
    </row>
    <row r="15191" spans="18:18">
      <c r="R15191" s="107" t="str">
        <f t="shared" si="237"/>
        <v/>
      </c>
    </row>
    <row r="15192" spans="18:18">
      <c r="R15192" s="107" t="str">
        <f t="shared" si="237"/>
        <v/>
      </c>
    </row>
    <row r="15193" spans="18:18">
      <c r="R15193" s="107" t="str">
        <f t="shared" si="237"/>
        <v/>
      </c>
    </row>
    <row r="15194" spans="18:18">
      <c r="R15194" s="107" t="str">
        <f t="shared" si="237"/>
        <v/>
      </c>
    </row>
    <row r="15195" spans="18:18">
      <c r="R15195" s="107" t="str">
        <f t="shared" si="237"/>
        <v/>
      </c>
    </row>
    <row r="15196" spans="18:18">
      <c r="R15196" s="107" t="str">
        <f t="shared" si="237"/>
        <v/>
      </c>
    </row>
    <row r="15197" spans="18:18">
      <c r="R15197" s="107" t="str">
        <f t="shared" si="237"/>
        <v/>
      </c>
    </row>
    <row r="15198" spans="18:18">
      <c r="R15198" s="107" t="str">
        <f t="shared" si="237"/>
        <v/>
      </c>
    </row>
    <row r="15199" spans="18:18">
      <c r="R15199" s="107" t="str">
        <f t="shared" si="237"/>
        <v/>
      </c>
    </row>
    <row r="15200" spans="18:18">
      <c r="R15200" s="107" t="str">
        <f t="shared" si="237"/>
        <v/>
      </c>
    </row>
    <row r="15201" spans="18:18">
      <c r="R15201" s="107" t="str">
        <f t="shared" si="237"/>
        <v/>
      </c>
    </row>
    <row r="15202" spans="18:18">
      <c r="R15202" s="107" t="str">
        <f t="shared" si="237"/>
        <v/>
      </c>
    </row>
    <row r="15203" spans="18:18">
      <c r="R15203" s="107" t="str">
        <f t="shared" si="237"/>
        <v/>
      </c>
    </row>
    <row r="15204" spans="18:18">
      <c r="R15204" s="107" t="str">
        <f t="shared" si="237"/>
        <v/>
      </c>
    </row>
    <row r="15205" spans="18:18">
      <c r="R15205" s="107" t="str">
        <f t="shared" si="237"/>
        <v/>
      </c>
    </row>
    <row r="15206" spans="18:18">
      <c r="R15206" s="107" t="str">
        <f t="shared" si="237"/>
        <v/>
      </c>
    </row>
    <row r="15207" spans="18:18">
      <c r="R15207" s="107" t="str">
        <f t="shared" si="237"/>
        <v/>
      </c>
    </row>
    <row r="15208" spans="18:18">
      <c r="R15208" s="107" t="str">
        <f t="shared" si="237"/>
        <v/>
      </c>
    </row>
    <row r="15209" spans="18:18">
      <c r="R15209" s="107" t="str">
        <f t="shared" si="237"/>
        <v/>
      </c>
    </row>
    <row r="15210" spans="18:18">
      <c r="R15210" s="107" t="str">
        <f t="shared" si="237"/>
        <v/>
      </c>
    </row>
    <row r="15211" spans="18:18">
      <c r="R15211" s="107" t="str">
        <f t="shared" si="237"/>
        <v/>
      </c>
    </row>
    <row r="15212" spans="18:18">
      <c r="R15212" s="107" t="str">
        <f t="shared" si="237"/>
        <v/>
      </c>
    </row>
    <row r="15213" spans="18:18">
      <c r="R15213" s="107" t="str">
        <f t="shared" si="237"/>
        <v/>
      </c>
    </row>
    <row r="15214" spans="18:18">
      <c r="R15214" s="107" t="str">
        <f t="shared" si="237"/>
        <v/>
      </c>
    </row>
    <row r="15215" spans="18:18">
      <c r="R15215" s="107" t="str">
        <f t="shared" si="237"/>
        <v/>
      </c>
    </row>
    <row r="15216" spans="18:18">
      <c r="R15216" s="107" t="str">
        <f t="shared" si="237"/>
        <v/>
      </c>
    </row>
    <row r="15217" spans="18:18">
      <c r="R15217" s="107" t="str">
        <f t="shared" si="237"/>
        <v/>
      </c>
    </row>
    <row r="15218" spans="18:18">
      <c r="R15218" s="107" t="str">
        <f t="shared" si="237"/>
        <v/>
      </c>
    </row>
    <row r="15219" spans="18:18">
      <c r="R15219" s="107" t="str">
        <f t="shared" si="237"/>
        <v/>
      </c>
    </row>
    <row r="15220" spans="18:18">
      <c r="R15220" s="107" t="str">
        <f t="shared" si="237"/>
        <v/>
      </c>
    </row>
    <row r="15221" spans="18:18">
      <c r="R15221" s="107" t="str">
        <f t="shared" si="237"/>
        <v/>
      </c>
    </row>
    <row r="15222" spans="18:18">
      <c r="R15222" s="107" t="str">
        <f t="shared" si="237"/>
        <v/>
      </c>
    </row>
    <row r="15223" spans="18:18">
      <c r="R15223" s="107" t="str">
        <f t="shared" si="237"/>
        <v/>
      </c>
    </row>
    <row r="15224" spans="18:18">
      <c r="R15224" s="107" t="str">
        <f t="shared" si="237"/>
        <v/>
      </c>
    </row>
    <row r="15225" spans="18:18">
      <c r="R15225" s="107" t="str">
        <f t="shared" si="237"/>
        <v/>
      </c>
    </row>
    <row r="15226" spans="18:18">
      <c r="R15226" s="107" t="str">
        <f t="shared" si="237"/>
        <v/>
      </c>
    </row>
    <row r="15227" spans="18:18">
      <c r="R15227" s="107" t="str">
        <f t="shared" si="237"/>
        <v/>
      </c>
    </row>
    <row r="15228" spans="18:18">
      <c r="R15228" s="107" t="str">
        <f t="shared" si="237"/>
        <v/>
      </c>
    </row>
    <row r="15229" spans="18:18">
      <c r="R15229" s="107" t="str">
        <f t="shared" si="237"/>
        <v/>
      </c>
    </row>
    <row r="15230" spans="18:18">
      <c r="R15230" s="107" t="str">
        <f t="shared" si="237"/>
        <v/>
      </c>
    </row>
    <row r="15231" spans="18:18">
      <c r="R15231" s="107" t="str">
        <f t="shared" si="237"/>
        <v/>
      </c>
    </row>
    <row r="15232" spans="18:18">
      <c r="R15232" s="107" t="str">
        <f t="shared" si="237"/>
        <v/>
      </c>
    </row>
    <row r="15233" spans="18:18">
      <c r="R15233" s="107" t="str">
        <f t="shared" si="237"/>
        <v/>
      </c>
    </row>
    <row r="15234" spans="18:18">
      <c r="R15234" s="107" t="str">
        <f t="shared" si="237"/>
        <v/>
      </c>
    </row>
    <row r="15235" spans="18:18">
      <c r="R15235" s="107" t="str">
        <f t="shared" si="237"/>
        <v/>
      </c>
    </row>
    <row r="15236" spans="18:18">
      <c r="R15236" s="107" t="str">
        <f t="shared" si="237"/>
        <v/>
      </c>
    </row>
    <row r="15237" spans="18:18">
      <c r="R15237" s="107" t="str">
        <f t="shared" si="237"/>
        <v/>
      </c>
    </row>
    <row r="15238" spans="18:18">
      <c r="R15238" s="107" t="str">
        <f t="shared" ref="R15238:R15301" si="238">IF(AND(I15238="",K15238=""),"",IF(I15238="Lead","Lead",IF(K15238="Lead","Lead",IF((OR((AND((ISNUMBER(SEARCH("Galvanized",K15238))),AM15238="Yes")),(AND((ISNUMBER(SEARCH("Galvanized",K15238))),AM15238="Unknown")))),"Galvanized requiring replacement",IF((OR((AND((ISNUMBER(SEARCH("Galvanized",K15238))),AQ15238="Yes")),(AND((ISNUMBER(SEARCH("Galvanized",K15238))),AQ15238="Unknown")))),"Galvanized requiring replacement",IF(I15238="Galvanized requiring replacement","Galvanized requiring replacement",IF(K15238="Galvanized requiring replacement","Galvanized requiring replacement",IF(ISNUMBER(SEARCH("Unknown",I15238)),"Unknown",IF(ISNUMBER(SEARCH("Unknown",K15238)),"Unknown",IF(I15238="","Unknown",IF(K15238="","Unknown","Non-lead")))))))))))</f>
        <v/>
      </c>
    </row>
    <row r="15239" spans="18:18">
      <c r="R15239" s="107" t="str">
        <f t="shared" si="238"/>
        <v/>
      </c>
    </row>
    <row r="15240" spans="18:18">
      <c r="R15240" s="107" t="str">
        <f t="shared" si="238"/>
        <v/>
      </c>
    </row>
    <row r="15241" spans="18:18">
      <c r="R15241" s="107" t="str">
        <f t="shared" si="238"/>
        <v/>
      </c>
    </row>
    <row r="15242" spans="18:18">
      <c r="R15242" s="107" t="str">
        <f t="shared" si="238"/>
        <v/>
      </c>
    </row>
    <row r="15243" spans="18:18">
      <c r="R15243" s="107" t="str">
        <f t="shared" si="238"/>
        <v/>
      </c>
    </row>
    <row r="15244" spans="18:18">
      <c r="R15244" s="107" t="str">
        <f t="shared" si="238"/>
        <v/>
      </c>
    </row>
    <row r="15245" spans="18:18">
      <c r="R15245" s="107" t="str">
        <f t="shared" si="238"/>
        <v/>
      </c>
    </row>
    <row r="15246" spans="18:18">
      <c r="R15246" s="107" t="str">
        <f t="shared" si="238"/>
        <v/>
      </c>
    </row>
    <row r="15247" spans="18:18">
      <c r="R15247" s="107" t="str">
        <f t="shared" si="238"/>
        <v/>
      </c>
    </row>
    <row r="15248" spans="18:18">
      <c r="R15248" s="107" t="str">
        <f t="shared" si="238"/>
        <v/>
      </c>
    </row>
    <row r="15249" spans="18:18">
      <c r="R15249" s="107" t="str">
        <f t="shared" si="238"/>
        <v/>
      </c>
    </row>
    <row r="15250" spans="18:18">
      <c r="R15250" s="107" t="str">
        <f t="shared" si="238"/>
        <v/>
      </c>
    </row>
    <row r="15251" spans="18:18">
      <c r="R15251" s="107" t="str">
        <f t="shared" si="238"/>
        <v/>
      </c>
    </row>
    <row r="15252" spans="18:18">
      <c r="R15252" s="107" t="str">
        <f t="shared" si="238"/>
        <v/>
      </c>
    </row>
    <row r="15253" spans="18:18">
      <c r="R15253" s="107" t="str">
        <f t="shared" si="238"/>
        <v/>
      </c>
    </row>
    <row r="15254" spans="18:18">
      <c r="R15254" s="107" t="str">
        <f t="shared" si="238"/>
        <v/>
      </c>
    </row>
    <row r="15255" spans="18:18">
      <c r="R15255" s="107" t="str">
        <f t="shared" si="238"/>
        <v/>
      </c>
    </row>
    <row r="15256" spans="18:18">
      <c r="R15256" s="107" t="str">
        <f t="shared" si="238"/>
        <v/>
      </c>
    </row>
    <row r="15257" spans="18:18">
      <c r="R15257" s="107" t="str">
        <f t="shared" si="238"/>
        <v/>
      </c>
    </row>
    <row r="15258" spans="18:18">
      <c r="R15258" s="107" t="str">
        <f t="shared" si="238"/>
        <v/>
      </c>
    </row>
    <row r="15259" spans="18:18">
      <c r="R15259" s="107" t="str">
        <f t="shared" si="238"/>
        <v/>
      </c>
    </row>
    <row r="15260" spans="18:18">
      <c r="R15260" s="107" t="str">
        <f t="shared" si="238"/>
        <v/>
      </c>
    </row>
    <row r="15261" spans="18:18">
      <c r="R15261" s="107" t="str">
        <f t="shared" si="238"/>
        <v/>
      </c>
    </row>
    <row r="15262" spans="18:18">
      <c r="R15262" s="107" t="str">
        <f t="shared" si="238"/>
        <v/>
      </c>
    </row>
    <row r="15263" spans="18:18">
      <c r="R15263" s="107" t="str">
        <f t="shared" si="238"/>
        <v/>
      </c>
    </row>
    <row r="15264" spans="18:18">
      <c r="R15264" s="107" t="str">
        <f t="shared" si="238"/>
        <v/>
      </c>
    </row>
    <row r="15265" spans="18:18">
      <c r="R15265" s="107" t="str">
        <f t="shared" si="238"/>
        <v/>
      </c>
    </row>
    <row r="15266" spans="18:18">
      <c r="R15266" s="107" t="str">
        <f t="shared" si="238"/>
        <v/>
      </c>
    </row>
    <row r="15267" spans="18:18">
      <c r="R15267" s="107" t="str">
        <f t="shared" si="238"/>
        <v/>
      </c>
    </row>
    <row r="15268" spans="18:18">
      <c r="R15268" s="107" t="str">
        <f t="shared" si="238"/>
        <v/>
      </c>
    </row>
    <row r="15269" spans="18:18">
      <c r="R15269" s="107" t="str">
        <f t="shared" si="238"/>
        <v/>
      </c>
    </row>
    <row r="15270" spans="18:18">
      <c r="R15270" s="107" t="str">
        <f t="shared" si="238"/>
        <v/>
      </c>
    </row>
    <row r="15271" spans="18:18">
      <c r="R15271" s="107" t="str">
        <f t="shared" si="238"/>
        <v/>
      </c>
    </row>
    <row r="15272" spans="18:18">
      <c r="R15272" s="107" t="str">
        <f t="shared" si="238"/>
        <v/>
      </c>
    </row>
    <row r="15273" spans="18:18">
      <c r="R15273" s="107" t="str">
        <f t="shared" si="238"/>
        <v/>
      </c>
    </row>
    <row r="15274" spans="18:18">
      <c r="R15274" s="107" t="str">
        <f t="shared" si="238"/>
        <v/>
      </c>
    </row>
    <row r="15275" spans="18:18">
      <c r="R15275" s="107" t="str">
        <f t="shared" si="238"/>
        <v/>
      </c>
    </row>
    <row r="15276" spans="18:18">
      <c r="R15276" s="107" t="str">
        <f t="shared" si="238"/>
        <v/>
      </c>
    </row>
    <row r="15277" spans="18:18">
      <c r="R15277" s="107" t="str">
        <f t="shared" si="238"/>
        <v/>
      </c>
    </row>
    <row r="15278" spans="18:18">
      <c r="R15278" s="107" t="str">
        <f t="shared" si="238"/>
        <v/>
      </c>
    </row>
    <row r="15279" spans="18:18">
      <c r="R15279" s="107" t="str">
        <f t="shared" si="238"/>
        <v/>
      </c>
    </row>
    <row r="15280" spans="18:18">
      <c r="R15280" s="107" t="str">
        <f t="shared" si="238"/>
        <v/>
      </c>
    </row>
    <row r="15281" spans="18:18">
      <c r="R15281" s="107" t="str">
        <f t="shared" si="238"/>
        <v/>
      </c>
    </row>
    <row r="15282" spans="18:18">
      <c r="R15282" s="107" t="str">
        <f t="shared" si="238"/>
        <v/>
      </c>
    </row>
    <row r="15283" spans="18:18">
      <c r="R15283" s="107" t="str">
        <f t="shared" si="238"/>
        <v/>
      </c>
    </row>
    <row r="15284" spans="18:18">
      <c r="R15284" s="107" t="str">
        <f t="shared" si="238"/>
        <v/>
      </c>
    </row>
    <row r="15285" spans="18:18">
      <c r="R15285" s="107" t="str">
        <f t="shared" si="238"/>
        <v/>
      </c>
    </row>
    <row r="15286" spans="18:18">
      <c r="R15286" s="107" t="str">
        <f t="shared" si="238"/>
        <v/>
      </c>
    </row>
    <row r="15287" spans="18:18">
      <c r="R15287" s="107" t="str">
        <f t="shared" si="238"/>
        <v/>
      </c>
    </row>
    <row r="15288" spans="18:18">
      <c r="R15288" s="107" t="str">
        <f t="shared" si="238"/>
        <v/>
      </c>
    </row>
    <row r="15289" spans="18:18">
      <c r="R15289" s="107" t="str">
        <f t="shared" si="238"/>
        <v/>
      </c>
    </row>
    <row r="15290" spans="18:18">
      <c r="R15290" s="107" t="str">
        <f t="shared" si="238"/>
        <v/>
      </c>
    </row>
    <row r="15291" spans="18:18">
      <c r="R15291" s="107" t="str">
        <f t="shared" si="238"/>
        <v/>
      </c>
    </row>
    <row r="15292" spans="18:18">
      <c r="R15292" s="107" t="str">
        <f t="shared" si="238"/>
        <v/>
      </c>
    </row>
    <row r="15293" spans="18:18">
      <c r="R15293" s="107" t="str">
        <f t="shared" si="238"/>
        <v/>
      </c>
    </row>
    <row r="15294" spans="18:18">
      <c r="R15294" s="107" t="str">
        <f t="shared" si="238"/>
        <v/>
      </c>
    </row>
    <row r="15295" spans="18:18">
      <c r="R15295" s="107" t="str">
        <f t="shared" si="238"/>
        <v/>
      </c>
    </row>
    <row r="15296" spans="18:18">
      <c r="R15296" s="107" t="str">
        <f t="shared" si="238"/>
        <v/>
      </c>
    </row>
    <row r="15297" spans="18:18">
      <c r="R15297" s="107" t="str">
        <f t="shared" si="238"/>
        <v/>
      </c>
    </row>
    <row r="15298" spans="18:18">
      <c r="R15298" s="107" t="str">
        <f t="shared" si="238"/>
        <v/>
      </c>
    </row>
    <row r="15299" spans="18:18">
      <c r="R15299" s="107" t="str">
        <f t="shared" si="238"/>
        <v/>
      </c>
    </row>
    <row r="15300" spans="18:18">
      <c r="R15300" s="107" t="str">
        <f t="shared" si="238"/>
        <v/>
      </c>
    </row>
    <row r="15301" spans="18:18">
      <c r="R15301" s="107" t="str">
        <f t="shared" si="238"/>
        <v/>
      </c>
    </row>
    <row r="15302" spans="18:18">
      <c r="R15302" s="107" t="str">
        <f t="shared" ref="R15302:R15365" si="239">IF(AND(I15302="",K15302=""),"",IF(I15302="Lead","Lead",IF(K15302="Lead","Lead",IF((OR((AND((ISNUMBER(SEARCH("Galvanized",K15302))),AM15302="Yes")),(AND((ISNUMBER(SEARCH("Galvanized",K15302))),AM15302="Unknown")))),"Galvanized requiring replacement",IF((OR((AND((ISNUMBER(SEARCH("Galvanized",K15302))),AQ15302="Yes")),(AND((ISNUMBER(SEARCH("Galvanized",K15302))),AQ15302="Unknown")))),"Galvanized requiring replacement",IF(I15302="Galvanized requiring replacement","Galvanized requiring replacement",IF(K15302="Galvanized requiring replacement","Galvanized requiring replacement",IF(ISNUMBER(SEARCH("Unknown",I15302)),"Unknown",IF(ISNUMBER(SEARCH("Unknown",K15302)),"Unknown",IF(I15302="","Unknown",IF(K15302="","Unknown","Non-lead")))))))))))</f>
        <v/>
      </c>
    </row>
    <row r="15303" spans="18:18">
      <c r="R15303" s="107" t="str">
        <f t="shared" si="239"/>
        <v/>
      </c>
    </row>
    <row r="15304" spans="18:18">
      <c r="R15304" s="107" t="str">
        <f t="shared" si="239"/>
        <v/>
      </c>
    </row>
    <row r="15305" spans="18:18">
      <c r="R15305" s="107" t="str">
        <f t="shared" si="239"/>
        <v/>
      </c>
    </row>
    <row r="15306" spans="18:18">
      <c r="R15306" s="107" t="str">
        <f t="shared" si="239"/>
        <v/>
      </c>
    </row>
    <row r="15307" spans="18:18">
      <c r="R15307" s="107" t="str">
        <f t="shared" si="239"/>
        <v/>
      </c>
    </row>
    <row r="15308" spans="18:18">
      <c r="R15308" s="107" t="str">
        <f t="shared" si="239"/>
        <v/>
      </c>
    </row>
    <row r="15309" spans="18:18">
      <c r="R15309" s="107" t="str">
        <f t="shared" si="239"/>
        <v/>
      </c>
    </row>
    <row r="15310" spans="18:18">
      <c r="R15310" s="107" t="str">
        <f t="shared" si="239"/>
        <v/>
      </c>
    </row>
    <row r="15311" spans="18:18">
      <c r="R15311" s="107" t="str">
        <f t="shared" si="239"/>
        <v/>
      </c>
    </row>
    <row r="15312" spans="18:18">
      <c r="R15312" s="107" t="str">
        <f t="shared" si="239"/>
        <v/>
      </c>
    </row>
    <row r="15313" spans="18:18">
      <c r="R15313" s="107" t="str">
        <f t="shared" si="239"/>
        <v/>
      </c>
    </row>
    <row r="15314" spans="18:18">
      <c r="R15314" s="107" t="str">
        <f t="shared" si="239"/>
        <v/>
      </c>
    </row>
    <row r="15315" spans="18:18">
      <c r="R15315" s="107" t="str">
        <f t="shared" si="239"/>
        <v/>
      </c>
    </row>
    <row r="15316" spans="18:18">
      <c r="R15316" s="107" t="str">
        <f t="shared" si="239"/>
        <v/>
      </c>
    </row>
    <row r="15317" spans="18:18">
      <c r="R15317" s="107" t="str">
        <f t="shared" si="239"/>
        <v/>
      </c>
    </row>
    <row r="15318" spans="18:18">
      <c r="R15318" s="107" t="str">
        <f t="shared" si="239"/>
        <v/>
      </c>
    </row>
    <row r="15319" spans="18:18">
      <c r="R15319" s="107" t="str">
        <f t="shared" si="239"/>
        <v/>
      </c>
    </row>
    <row r="15320" spans="18:18">
      <c r="R15320" s="107" t="str">
        <f t="shared" si="239"/>
        <v/>
      </c>
    </row>
    <row r="15321" spans="18:18">
      <c r="R15321" s="107" t="str">
        <f t="shared" si="239"/>
        <v/>
      </c>
    </row>
    <row r="15322" spans="18:18">
      <c r="R15322" s="107" t="str">
        <f t="shared" si="239"/>
        <v/>
      </c>
    </row>
    <row r="15323" spans="18:18">
      <c r="R15323" s="107" t="str">
        <f t="shared" si="239"/>
        <v/>
      </c>
    </row>
    <row r="15324" spans="18:18">
      <c r="R15324" s="107" t="str">
        <f t="shared" si="239"/>
        <v/>
      </c>
    </row>
    <row r="15325" spans="18:18">
      <c r="R15325" s="107" t="str">
        <f t="shared" si="239"/>
        <v/>
      </c>
    </row>
    <row r="15326" spans="18:18">
      <c r="R15326" s="107" t="str">
        <f t="shared" si="239"/>
        <v/>
      </c>
    </row>
    <row r="15327" spans="18:18">
      <c r="R15327" s="107" t="str">
        <f t="shared" si="239"/>
        <v/>
      </c>
    </row>
    <row r="15328" spans="18:18">
      <c r="R15328" s="107" t="str">
        <f t="shared" si="239"/>
        <v/>
      </c>
    </row>
    <row r="15329" spans="18:18">
      <c r="R15329" s="107" t="str">
        <f t="shared" si="239"/>
        <v/>
      </c>
    </row>
    <row r="15330" spans="18:18">
      <c r="R15330" s="107" t="str">
        <f t="shared" si="239"/>
        <v/>
      </c>
    </row>
    <row r="15331" spans="18:18">
      <c r="R15331" s="107" t="str">
        <f t="shared" si="239"/>
        <v/>
      </c>
    </row>
    <row r="15332" spans="18:18">
      <c r="R15332" s="107" t="str">
        <f t="shared" si="239"/>
        <v/>
      </c>
    </row>
    <row r="15333" spans="18:18">
      <c r="R15333" s="107" t="str">
        <f t="shared" si="239"/>
        <v/>
      </c>
    </row>
    <row r="15334" spans="18:18">
      <c r="R15334" s="107" t="str">
        <f t="shared" si="239"/>
        <v/>
      </c>
    </row>
    <row r="15335" spans="18:18">
      <c r="R15335" s="107" t="str">
        <f t="shared" si="239"/>
        <v/>
      </c>
    </row>
    <row r="15336" spans="18:18">
      <c r="R15336" s="107" t="str">
        <f t="shared" si="239"/>
        <v/>
      </c>
    </row>
    <row r="15337" spans="18:18">
      <c r="R15337" s="107" t="str">
        <f t="shared" si="239"/>
        <v/>
      </c>
    </row>
    <row r="15338" spans="18:18">
      <c r="R15338" s="107" t="str">
        <f t="shared" si="239"/>
        <v/>
      </c>
    </row>
    <row r="15339" spans="18:18">
      <c r="R15339" s="107" t="str">
        <f t="shared" si="239"/>
        <v/>
      </c>
    </row>
    <row r="15340" spans="18:18">
      <c r="R15340" s="107" t="str">
        <f t="shared" si="239"/>
        <v/>
      </c>
    </row>
    <row r="15341" spans="18:18">
      <c r="R15341" s="107" t="str">
        <f t="shared" si="239"/>
        <v/>
      </c>
    </row>
    <row r="15342" spans="18:18">
      <c r="R15342" s="107" t="str">
        <f t="shared" si="239"/>
        <v/>
      </c>
    </row>
    <row r="15343" spans="18:18">
      <c r="R15343" s="107" t="str">
        <f t="shared" si="239"/>
        <v/>
      </c>
    </row>
    <row r="15344" spans="18:18">
      <c r="R15344" s="107" t="str">
        <f t="shared" si="239"/>
        <v/>
      </c>
    </row>
    <row r="15345" spans="18:18">
      <c r="R15345" s="107" t="str">
        <f t="shared" si="239"/>
        <v/>
      </c>
    </row>
    <row r="15346" spans="18:18">
      <c r="R15346" s="107" t="str">
        <f t="shared" si="239"/>
        <v/>
      </c>
    </row>
    <row r="15347" spans="18:18">
      <c r="R15347" s="107" t="str">
        <f t="shared" si="239"/>
        <v/>
      </c>
    </row>
    <row r="15348" spans="18:18">
      <c r="R15348" s="107" t="str">
        <f t="shared" si="239"/>
        <v/>
      </c>
    </row>
    <row r="15349" spans="18:18">
      <c r="R15349" s="107" t="str">
        <f t="shared" si="239"/>
        <v/>
      </c>
    </row>
    <row r="15350" spans="18:18">
      <c r="R15350" s="107" t="str">
        <f t="shared" si="239"/>
        <v/>
      </c>
    </row>
    <row r="15351" spans="18:18">
      <c r="R15351" s="107" t="str">
        <f t="shared" si="239"/>
        <v/>
      </c>
    </row>
    <row r="15352" spans="18:18">
      <c r="R15352" s="107" t="str">
        <f t="shared" si="239"/>
        <v/>
      </c>
    </row>
    <row r="15353" spans="18:18">
      <c r="R15353" s="107" t="str">
        <f t="shared" si="239"/>
        <v/>
      </c>
    </row>
    <row r="15354" spans="18:18">
      <c r="R15354" s="107" t="str">
        <f t="shared" si="239"/>
        <v/>
      </c>
    </row>
    <row r="15355" spans="18:18">
      <c r="R15355" s="107" t="str">
        <f t="shared" si="239"/>
        <v/>
      </c>
    </row>
    <row r="15356" spans="18:18">
      <c r="R15356" s="107" t="str">
        <f t="shared" si="239"/>
        <v/>
      </c>
    </row>
    <row r="15357" spans="18:18">
      <c r="R15357" s="107" t="str">
        <f t="shared" si="239"/>
        <v/>
      </c>
    </row>
    <row r="15358" spans="18:18">
      <c r="R15358" s="107" t="str">
        <f t="shared" si="239"/>
        <v/>
      </c>
    </row>
    <row r="15359" spans="18:18">
      <c r="R15359" s="107" t="str">
        <f t="shared" si="239"/>
        <v/>
      </c>
    </row>
    <row r="15360" spans="18:18">
      <c r="R15360" s="107" t="str">
        <f t="shared" si="239"/>
        <v/>
      </c>
    </row>
    <row r="15361" spans="18:18">
      <c r="R15361" s="107" t="str">
        <f t="shared" si="239"/>
        <v/>
      </c>
    </row>
    <row r="15362" spans="18:18">
      <c r="R15362" s="107" t="str">
        <f t="shared" si="239"/>
        <v/>
      </c>
    </row>
    <row r="15363" spans="18:18">
      <c r="R15363" s="107" t="str">
        <f t="shared" si="239"/>
        <v/>
      </c>
    </row>
    <row r="15364" spans="18:18">
      <c r="R15364" s="107" t="str">
        <f t="shared" si="239"/>
        <v/>
      </c>
    </row>
    <row r="15365" spans="18:18">
      <c r="R15365" s="107" t="str">
        <f t="shared" si="239"/>
        <v/>
      </c>
    </row>
    <row r="15366" spans="18:18">
      <c r="R15366" s="107" t="str">
        <f t="shared" ref="R15366:R15429" si="240">IF(AND(I15366="",K15366=""),"",IF(I15366="Lead","Lead",IF(K15366="Lead","Lead",IF((OR((AND((ISNUMBER(SEARCH("Galvanized",K15366))),AM15366="Yes")),(AND((ISNUMBER(SEARCH("Galvanized",K15366))),AM15366="Unknown")))),"Galvanized requiring replacement",IF((OR((AND((ISNUMBER(SEARCH("Galvanized",K15366))),AQ15366="Yes")),(AND((ISNUMBER(SEARCH("Galvanized",K15366))),AQ15366="Unknown")))),"Galvanized requiring replacement",IF(I15366="Galvanized requiring replacement","Galvanized requiring replacement",IF(K15366="Galvanized requiring replacement","Galvanized requiring replacement",IF(ISNUMBER(SEARCH("Unknown",I15366)),"Unknown",IF(ISNUMBER(SEARCH("Unknown",K15366)),"Unknown",IF(I15366="","Unknown",IF(K15366="","Unknown","Non-lead")))))))))))</f>
        <v/>
      </c>
    </row>
    <row r="15367" spans="18:18">
      <c r="R15367" s="107" t="str">
        <f t="shared" si="240"/>
        <v/>
      </c>
    </row>
    <row r="15368" spans="18:18">
      <c r="R15368" s="107" t="str">
        <f t="shared" si="240"/>
        <v/>
      </c>
    </row>
    <row r="15369" spans="18:18">
      <c r="R15369" s="107" t="str">
        <f t="shared" si="240"/>
        <v/>
      </c>
    </row>
    <row r="15370" spans="18:18">
      <c r="R15370" s="107" t="str">
        <f t="shared" si="240"/>
        <v/>
      </c>
    </row>
    <row r="15371" spans="18:18">
      <c r="R15371" s="107" t="str">
        <f t="shared" si="240"/>
        <v/>
      </c>
    </row>
    <row r="15372" spans="18:18">
      <c r="R15372" s="107" t="str">
        <f t="shared" si="240"/>
        <v/>
      </c>
    </row>
    <row r="15373" spans="18:18">
      <c r="R15373" s="107" t="str">
        <f t="shared" si="240"/>
        <v/>
      </c>
    </row>
    <row r="15374" spans="18:18">
      <c r="R15374" s="107" t="str">
        <f t="shared" si="240"/>
        <v/>
      </c>
    </row>
    <row r="15375" spans="18:18">
      <c r="R15375" s="107" t="str">
        <f t="shared" si="240"/>
        <v/>
      </c>
    </row>
    <row r="15376" spans="18:18">
      <c r="R15376" s="107" t="str">
        <f t="shared" si="240"/>
        <v/>
      </c>
    </row>
    <row r="15377" spans="18:18">
      <c r="R15377" s="107" t="str">
        <f t="shared" si="240"/>
        <v/>
      </c>
    </row>
    <row r="15378" spans="18:18">
      <c r="R15378" s="107" t="str">
        <f t="shared" si="240"/>
        <v/>
      </c>
    </row>
    <row r="15379" spans="18:18">
      <c r="R15379" s="107" t="str">
        <f t="shared" si="240"/>
        <v/>
      </c>
    </row>
    <row r="15380" spans="18:18">
      <c r="R15380" s="107" t="str">
        <f t="shared" si="240"/>
        <v/>
      </c>
    </row>
    <row r="15381" spans="18:18">
      <c r="R15381" s="107" t="str">
        <f t="shared" si="240"/>
        <v/>
      </c>
    </row>
    <row r="15382" spans="18:18">
      <c r="R15382" s="107" t="str">
        <f t="shared" si="240"/>
        <v/>
      </c>
    </row>
    <row r="15383" spans="18:18">
      <c r="R15383" s="107" t="str">
        <f t="shared" si="240"/>
        <v/>
      </c>
    </row>
    <row r="15384" spans="18:18">
      <c r="R15384" s="107" t="str">
        <f t="shared" si="240"/>
        <v/>
      </c>
    </row>
    <row r="15385" spans="18:18">
      <c r="R15385" s="107" t="str">
        <f t="shared" si="240"/>
        <v/>
      </c>
    </row>
    <row r="15386" spans="18:18">
      <c r="R15386" s="107" t="str">
        <f t="shared" si="240"/>
        <v/>
      </c>
    </row>
    <row r="15387" spans="18:18">
      <c r="R15387" s="107" t="str">
        <f t="shared" si="240"/>
        <v/>
      </c>
    </row>
    <row r="15388" spans="18:18">
      <c r="R15388" s="107" t="str">
        <f t="shared" si="240"/>
        <v/>
      </c>
    </row>
    <row r="15389" spans="18:18">
      <c r="R15389" s="107" t="str">
        <f t="shared" si="240"/>
        <v/>
      </c>
    </row>
    <row r="15390" spans="18:18">
      <c r="R15390" s="107" t="str">
        <f t="shared" si="240"/>
        <v/>
      </c>
    </row>
    <row r="15391" spans="18:18">
      <c r="R15391" s="107" t="str">
        <f t="shared" si="240"/>
        <v/>
      </c>
    </row>
    <row r="15392" spans="18:18">
      <c r="R15392" s="107" t="str">
        <f t="shared" si="240"/>
        <v/>
      </c>
    </row>
    <row r="15393" spans="18:18">
      <c r="R15393" s="107" t="str">
        <f t="shared" si="240"/>
        <v/>
      </c>
    </row>
    <row r="15394" spans="18:18">
      <c r="R15394" s="107" t="str">
        <f t="shared" si="240"/>
        <v/>
      </c>
    </row>
    <row r="15395" spans="18:18">
      <c r="R15395" s="107" t="str">
        <f t="shared" si="240"/>
        <v/>
      </c>
    </row>
    <row r="15396" spans="18:18">
      <c r="R15396" s="107" t="str">
        <f t="shared" si="240"/>
        <v/>
      </c>
    </row>
    <row r="15397" spans="18:18">
      <c r="R15397" s="107" t="str">
        <f t="shared" si="240"/>
        <v/>
      </c>
    </row>
    <row r="15398" spans="18:18">
      <c r="R15398" s="107" t="str">
        <f t="shared" si="240"/>
        <v/>
      </c>
    </row>
    <row r="15399" spans="18:18">
      <c r="R15399" s="107" t="str">
        <f t="shared" si="240"/>
        <v/>
      </c>
    </row>
    <row r="15400" spans="18:18">
      <c r="R15400" s="107" t="str">
        <f t="shared" si="240"/>
        <v/>
      </c>
    </row>
    <row r="15401" spans="18:18">
      <c r="R15401" s="107" t="str">
        <f t="shared" si="240"/>
        <v/>
      </c>
    </row>
    <row r="15402" spans="18:18">
      <c r="R15402" s="107" t="str">
        <f t="shared" si="240"/>
        <v/>
      </c>
    </row>
    <row r="15403" spans="18:18">
      <c r="R15403" s="107" t="str">
        <f t="shared" si="240"/>
        <v/>
      </c>
    </row>
    <row r="15404" spans="18:18">
      <c r="R15404" s="107" t="str">
        <f t="shared" si="240"/>
        <v/>
      </c>
    </row>
    <row r="15405" spans="18:18">
      <c r="R15405" s="107" t="str">
        <f t="shared" si="240"/>
        <v/>
      </c>
    </row>
    <row r="15406" spans="18:18">
      <c r="R15406" s="107" t="str">
        <f t="shared" si="240"/>
        <v/>
      </c>
    </row>
    <row r="15407" spans="18:18">
      <c r="R15407" s="107" t="str">
        <f t="shared" si="240"/>
        <v/>
      </c>
    </row>
    <row r="15408" spans="18:18">
      <c r="R15408" s="107" t="str">
        <f t="shared" si="240"/>
        <v/>
      </c>
    </row>
    <row r="15409" spans="18:18">
      <c r="R15409" s="107" t="str">
        <f t="shared" si="240"/>
        <v/>
      </c>
    </row>
    <row r="15410" spans="18:18">
      <c r="R15410" s="107" t="str">
        <f t="shared" si="240"/>
        <v/>
      </c>
    </row>
    <row r="15411" spans="18:18">
      <c r="R15411" s="107" t="str">
        <f t="shared" si="240"/>
        <v/>
      </c>
    </row>
    <row r="15412" spans="18:18">
      <c r="R15412" s="107" t="str">
        <f t="shared" si="240"/>
        <v/>
      </c>
    </row>
    <row r="15413" spans="18:18">
      <c r="R15413" s="107" t="str">
        <f t="shared" si="240"/>
        <v/>
      </c>
    </row>
    <row r="15414" spans="18:18">
      <c r="R15414" s="107" t="str">
        <f t="shared" si="240"/>
        <v/>
      </c>
    </row>
    <row r="15415" spans="18:18">
      <c r="R15415" s="107" t="str">
        <f t="shared" si="240"/>
        <v/>
      </c>
    </row>
    <row r="15416" spans="18:18">
      <c r="R15416" s="107" t="str">
        <f t="shared" si="240"/>
        <v/>
      </c>
    </row>
    <row r="15417" spans="18:18">
      <c r="R15417" s="107" t="str">
        <f t="shared" si="240"/>
        <v/>
      </c>
    </row>
    <row r="15418" spans="18:18">
      <c r="R15418" s="107" t="str">
        <f t="shared" si="240"/>
        <v/>
      </c>
    </row>
    <row r="15419" spans="18:18">
      <c r="R15419" s="107" t="str">
        <f t="shared" si="240"/>
        <v/>
      </c>
    </row>
    <row r="15420" spans="18:18">
      <c r="R15420" s="107" t="str">
        <f t="shared" si="240"/>
        <v/>
      </c>
    </row>
    <row r="15421" spans="18:18">
      <c r="R15421" s="107" t="str">
        <f t="shared" si="240"/>
        <v/>
      </c>
    </row>
    <row r="15422" spans="18:18">
      <c r="R15422" s="107" t="str">
        <f t="shared" si="240"/>
        <v/>
      </c>
    </row>
    <row r="15423" spans="18:18">
      <c r="R15423" s="107" t="str">
        <f t="shared" si="240"/>
        <v/>
      </c>
    </row>
    <row r="15424" spans="18:18">
      <c r="R15424" s="107" t="str">
        <f t="shared" si="240"/>
        <v/>
      </c>
    </row>
    <row r="15425" spans="18:18">
      <c r="R15425" s="107" t="str">
        <f t="shared" si="240"/>
        <v/>
      </c>
    </row>
    <row r="15426" spans="18:18">
      <c r="R15426" s="107" t="str">
        <f t="shared" si="240"/>
        <v/>
      </c>
    </row>
    <row r="15427" spans="18:18">
      <c r="R15427" s="107" t="str">
        <f t="shared" si="240"/>
        <v/>
      </c>
    </row>
    <row r="15428" spans="18:18">
      <c r="R15428" s="107" t="str">
        <f t="shared" si="240"/>
        <v/>
      </c>
    </row>
    <row r="15429" spans="18:18">
      <c r="R15429" s="107" t="str">
        <f t="shared" si="240"/>
        <v/>
      </c>
    </row>
    <row r="15430" spans="18:18">
      <c r="R15430" s="107" t="str">
        <f t="shared" ref="R15430:R15493" si="241">IF(AND(I15430="",K15430=""),"",IF(I15430="Lead","Lead",IF(K15430="Lead","Lead",IF((OR((AND((ISNUMBER(SEARCH("Galvanized",K15430))),AM15430="Yes")),(AND((ISNUMBER(SEARCH("Galvanized",K15430))),AM15430="Unknown")))),"Galvanized requiring replacement",IF((OR((AND((ISNUMBER(SEARCH("Galvanized",K15430))),AQ15430="Yes")),(AND((ISNUMBER(SEARCH("Galvanized",K15430))),AQ15430="Unknown")))),"Galvanized requiring replacement",IF(I15430="Galvanized requiring replacement","Galvanized requiring replacement",IF(K15430="Galvanized requiring replacement","Galvanized requiring replacement",IF(ISNUMBER(SEARCH("Unknown",I15430)),"Unknown",IF(ISNUMBER(SEARCH("Unknown",K15430)),"Unknown",IF(I15430="","Unknown",IF(K15430="","Unknown","Non-lead")))))))))))</f>
        <v/>
      </c>
    </row>
    <row r="15431" spans="18:18">
      <c r="R15431" s="107" t="str">
        <f t="shared" si="241"/>
        <v/>
      </c>
    </row>
    <row r="15432" spans="18:18">
      <c r="R15432" s="107" t="str">
        <f t="shared" si="241"/>
        <v/>
      </c>
    </row>
    <row r="15433" spans="18:18">
      <c r="R15433" s="107" t="str">
        <f t="shared" si="241"/>
        <v/>
      </c>
    </row>
    <row r="15434" spans="18:18">
      <c r="R15434" s="107" t="str">
        <f t="shared" si="241"/>
        <v/>
      </c>
    </row>
    <row r="15435" spans="18:18">
      <c r="R15435" s="107" t="str">
        <f t="shared" si="241"/>
        <v/>
      </c>
    </row>
    <row r="15436" spans="18:18">
      <c r="R15436" s="107" t="str">
        <f t="shared" si="241"/>
        <v/>
      </c>
    </row>
    <row r="15437" spans="18:18">
      <c r="R15437" s="107" t="str">
        <f t="shared" si="241"/>
        <v/>
      </c>
    </row>
    <row r="15438" spans="18:18">
      <c r="R15438" s="107" t="str">
        <f t="shared" si="241"/>
        <v/>
      </c>
    </row>
    <row r="15439" spans="18:18">
      <c r="R15439" s="107" t="str">
        <f t="shared" si="241"/>
        <v/>
      </c>
    </row>
    <row r="15440" spans="18:18">
      <c r="R15440" s="107" t="str">
        <f t="shared" si="241"/>
        <v/>
      </c>
    </row>
    <row r="15441" spans="18:18">
      <c r="R15441" s="107" t="str">
        <f t="shared" si="241"/>
        <v/>
      </c>
    </row>
    <row r="15442" spans="18:18">
      <c r="R15442" s="107" t="str">
        <f t="shared" si="241"/>
        <v/>
      </c>
    </row>
    <row r="15443" spans="18:18">
      <c r="R15443" s="107" t="str">
        <f t="shared" si="241"/>
        <v/>
      </c>
    </row>
    <row r="15444" spans="18:18">
      <c r="R15444" s="107" t="str">
        <f t="shared" si="241"/>
        <v/>
      </c>
    </row>
    <row r="15445" spans="18:18">
      <c r="R15445" s="107" t="str">
        <f t="shared" si="241"/>
        <v/>
      </c>
    </row>
    <row r="15446" spans="18:18">
      <c r="R15446" s="107" t="str">
        <f t="shared" si="241"/>
        <v/>
      </c>
    </row>
    <row r="15447" spans="18:18">
      <c r="R15447" s="107" t="str">
        <f t="shared" si="241"/>
        <v/>
      </c>
    </row>
    <row r="15448" spans="18:18">
      <c r="R15448" s="107" t="str">
        <f t="shared" si="241"/>
        <v/>
      </c>
    </row>
    <row r="15449" spans="18:18">
      <c r="R15449" s="107" t="str">
        <f t="shared" si="241"/>
        <v/>
      </c>
    </row>
    <row r="15450" spans="18:18">
      <c r="R15450" s="107" t="str">
        <f t="shared" si="241"/>
        <v/>
      </c>
    </row>
    <row r="15451" spans="18:18">
      <c r="R15451" s="107" t="str">
        <f t="shared" si="241"/>
        <v/>
      </c>
    </row>
    <row r="15452" spans="18:18">
      <c r="R15452" s="107" t="str">
        <f t="shared" si="241"/>
        <v/>
      </c>
    </row>
    <row r="15453" spans="18:18">
      <c r="R15453" s="107" t="str">
        <f t="shared" si="241"/>
        <v/>
      </c>
    </row>
    <row r="15454" spans="18:18">
      <c r="R15454" s="107" t="str">
        <f t="shared" si="241"/>
        <v/>
      </c>
    </row>
    <row r="15455" spans="18:18">
      <c r="R15455" s="107" t="str">
        <f t="shared" si="241"/>
        <v/>
      </c>
    </row>
    <row r="15456" spans="18:18">
      <c r="R15456" s="107" t="str">
        <f t="shared" si="241"/>
        <v/>
      </c>
    </row>
    <row r="15457" spans="18:18">
      <c r="R15457" s="107" t="str">
        <f t="shared" si="241"/>
        <v/>
      </c>
    </row>
    <row r="15458" spans="18:18">
      <c r="R15458" s="107" t="str">
        <f t="shared" si="241"/>
        <v/>
      </c>
    </row>
    <row r="15459" spans="18:18">
      <c r="R15459" s="107" t="str">
        <f t="shared" si="241"/>
        <v/>
      </c>
    </row>
    <row r="15460" spans="18:18">
      <c r="R15460" s="107" t="str">
        <f t="shared" si="241"/>
        <v/>
      </c>
    </row>
    <row r="15461" spans="18:18">
      <c r="R15461" s="107" t="str">
        <f t="shared" si="241"/>
        <v/>
      </c>
    </row>
    <row r="15462" spans="18:18">
      <c r="R15462" s="107" t="str">
        <f t="shared" si="241"/>
        <v/>
      </c>
    </row>
    <row r="15463" spans="18:18">
      <c r="R15463" s="107" t="str">
        <f t="shared" si="241"/>
        <v/>
      </c>
    </row>
    <row r="15464" spans="18:18">
      <c r="R15464" s="107" t="str">
        <f t="shared" si="241"/>
        <v/>
      </c>
    </row>
    <row r="15465" spans="18:18">
      <c r="R15465" s="107" t="str">
        <f t="shared" si="241"/>
        <v/>
      </c>
    </row>
    <row r="15466" spans="18:18">
      <c r="R15466" s="107" t="str">
        <f t="shared" si="241"/>
        <v/>
      </c>
    </row>
    <row r="15467" spans="18:18">
      <c r="R15467" s="107" t="str">
        <f t="shared" si="241"/>
        <v/>
      </c>
    </row>
    <row r="15468" spans="18:18">
      <c r="R15468" s="107" t="str">
        <f t="shared" si="241"/>
        <v/>
      </c>
    </row>
    <row r="15469" spans="18:18">
      <c r="R15469" s="107" t="str">
        <f t="shared" si="241"/>
        <v/>
      </c>
    </row>
    <row r="15470" spans="18:18">
      <c r="R15470" s="107" t="str">
        <f t="shared" si="241"/>
        <v/>
      </c>
    </row>
    <row r="15471" spans="18:18">
      <c r="R15471" s="107" t="str">
        <f t="shared" si="241"/>
        <v/>
      </c>
    </row>
    <row r="15472" spans="18:18">
      <c r="R15472" s="107" t="str">
        <f t="shared" si="241"/>
        <v/>
      </c>
    </row>
    <row r="15473" spans="18:18">
      <c r="R15473" s="107" t="str">
        <f t="shared" si="241"/>
        <v/>
      </c>
    </row>
    <row r="15474" spans="18:18">
      <c r="R15474" s="107" t="str">
        <f t="shared" si="241"/>
        <v/>
      </c>
    </row>
    <row r="15475" spans="18:18">
      <c r="R15475" s="107" t="str">
        <f t="shared" si="241"/>
        <v/>
      </c>
    </row>
    <row r="15476" spans="18:18">
      <c r="R15476" s="107" t="str">
        <f t="shared" si="241"/>
        <v/>
      </c>
    </row>
    <row r="15477" spans="18:18">
      <c r="R15477" s="107" t="str">
        <f t="shared" si="241"/>
        <v/>
      </c>
    </row>
    <row r="15478" spans="18:18">
      <c r="R15478" s="107" t="str">
        <f t="shared" si="241"/>
        <v/>
      </c>
    </row>
    <row r="15479" spans="18:18">
      <c r="R15479" s="107" t="str">
        <f t="shared" si="241"/>
        <v/>
      </c>
    </row>
    <row r="15480" spans="18:18">
      <c r="R15480" s="107" t="str">
        <f t="shared" si="241"/>
        <v/>
      </c>
    </row>
    <row r="15481" spans="18:18">
      <c r="R15481" s="107" t="str">
        <f t="shared" si="241"/>
        <v/>
      </c>
    </row>
    <row r="15482" spans="18:18">
      <c r="R15482" s="107" t="str">
        <f t="shared" si="241"/>
        <v/>
      </c>
    </row>
    <row r="15483" spans="18:18">
      <c r="R15483" s="107" t="str">
        <f t="shared" si="241"/>
        <v/>
      </c>
    </row>
    <row r="15484" spans="18:18">
      <c r="R15484" s="107" t="str">
        <f t="shared" si="241"/>
        <v/>
      </c>
    </row>
    <row r="15485" spans="18:18">
      <c r="R15485" s="107" t="str">
        <f t="shared" si="241"/>
        <v/>
      </c>
    </row>
    <row r="15486" spans="18:18">
      <c r="R15486" s="107" t="str">
        <f t="shared" si="241"/>
        <v/>
      </c>
    </row>
    <row r="15487" spans="18:18">
      <c r="R15487" s="107" t="str">
        <f t="shared" si="241"/>
        <v/>
      </c>
    </row>
    <row r="15488" spans="18:18">
      <c r="R15488" s="107" t="str">
        <f t="shared" si="241"/>
        <v/>
      </c>
    </row>
    <row r="15489" spans="18:18">
      <c r="R15489" s="107" t="str">
        <f t="shared" si="241"/>
        <v/>
      </c>
    </row>
    <row r="15490" spans="18:18">
      <c r="R15490" s="107" t="str">
        <f t="shared" si="241"/>
        <v/>
      </c>
    </row>
    <row r="15491" spans="18:18">
      <c r="R15491" s="107" t="str">
        <f t="shared" si="241"/>
        <v/>
      </c>
    </row>
    <row r="15492" spans="18:18">
      <c r="R15492" s="107" t="str">
        <f t="shared" si="241"/>
        <v/>
      </c>
    </row>
    <row r="15493" spans="18:18">
      <c r="R15493" s="107" t="str">
        <f t="shared" si="241"/>
        <v/>
      </c>
    </row>
    <row r="15494" spans="18:18">
      <c r="R15494" s="107" t="str">
        <f t="shared" ref="R15494:R15557" si="242">IF(AND(I15494="",K15494=""),"",IF(I15494="Lead","Lead",IF(K15494="Lead","Lead",IF((OR((AND((ISNUMBER(SEARCH("Galvanized",K15494))),AM15494="Yes")),(AND((ISNUMBER(SEARCH("Galvanized",K15494))),AM15494="Unknown")))),"Galvanized requiring replacement",IF((OR((AND((ISNUMBER(SEARCH("Galvanized",K15494))),AQ15494="Yes")),(AND((ISNUMBER(SEARCH("Galvanized",K15494))),AQ15494="Unknown")))),"Galvanized requiring replacement",IF(I15494="Galvanized requiring replacement","Galvanized requiring replacement",IF(K15494="Galvanized requiring replacement","Galvanized requiring replacement",IF(ISNUMBER(SEARCH("Unknown",I15494)),"Unknown",IF(ISNUMBER(SEARCH("Unknown",K15494)),"Unknown",IF(I15494="","Unknown",IF(K15494="","Unknown","Non-lead")))))))))))</f>
        <v/>
      </c>
    </row>
    <row r="15495" spans="18:18">
      <c r="R15495" s="107" t="str">
        <f t="shared" si="242"/>
        <v/>
      </c>
    </row>
    <row r="15496" spans="18:18">
      <c r="R15496" s="107" t="str">
        <f t="shared" si="242"/>
        <v/>
      </c>
    </row>
    <row r="15497" spans="18:18">
      <c r="R15497" s="107" t="str">
        <f t="shared" si="242"/>
        <v/>
      </c>
    </row>
    <row r="15498" spans="18:18">
      <c r="R15498" s="107" t="str">
        <f t="shared" si="242"/>
        <v/>
      </c>
    </row>
    <row r="15499" spans="18:18">
      <c r="R15499" s="107" t="str">
        <f t="shared" si="242"/>
        <v/>
      </c>
    </row>
    <row r="15500" spans="18:18">
      <c r="R15500" s="107" t="str">
        <f t="shared" si="242"/>
        <v/>
      </c>
    </row>
    <row r="15501" spans="18:18">
      <c r="R15501" s="107" t="str">
        <f t="shared" si="242"/>
        <v/>
      </c>
    </row>
    <row r="15502" spans="18:18">
      <c r="R15502" s="107" t="str">
        <f t="shared" si="242"/>
        <v/>
      </c>
    </row>
    <row r="15503" spans="18:18">
      <c r="R15503" s="107" t="str">
        <f t="shared" si="242"/>
        <v/>
      </c>
    </row>
    <row r="15504" spans="18:18">
      <c r="R15504" s="107" t="str">
        <f t="shared" si="242"/>
        <v/>
      </c>
    </row>
    <row r="15505" spans="18:18">
      <c r="R15505" s="107" t="str">
        <f t="shared" si="242"/>
        <v/>
      </c>
    </row>
    <row r="15506" spans="18:18">
      <c r="R15506" s="107" t="str">
        <f t="shared" si="242"/>
        <v/>
      </c>
    </row>
    <row r="15507" spans="18:18">
      <c r="R15507" s="107" t="str">
        <f t="shared" si="242"/>
        <v/>
      </c>
    </row>
    <row r="15508" spans="18:18">
      <c r="R15508" s="107" t="str">
        <f t="shared" si="242"/>
        <v/>
      </c>
    </row>
    <row r="15509" spans="18:18">
      <c r="R15509" s="107" t="str">
        <f t="shared" si="242"/>
        <v/>
      </c>
    </row>
    <row r="15510" spans="18:18">
      <c r="R15510" s="107" t="str">
        <f t="shared" si="242"/>
        <v/>
      </c>
    </row>
    <row r="15511" spans="18:18">
      <c r="R15511" s="107" t="str">
        <f t="shared" si="242"/>
        <v/>
      </c>
    </row>
    <row r="15512" spans="18:18">
      <c r="R15512" s="107" t="str">
        <f t="shared" si="242"/>
        <v/>
      </c>
    </row>
    <row r="15513" spans="18:18">
      <c r="R15513" s="107" t="str">
        <f t="shared" si="242"/>
        <v/>
      </c>
    </row>
    <row r="15514" spans="18:18">
      <c r="R15514" s="107" t="str">
        <f t="shared" si="242"/>
        <v/>
      </c>
    </row>
    <row r="15515" spans="18:18">
      <c r="R15515" s="107" t="str">
        <f t="shared" si="242"/>
        <v/>
      </c>
    </row>
    <row r="15516" spans="18:18">
      <c r="R15516" s="107" t="str">
        <f t="shared" si="242"/>
        <v/>
      </c>
    </row>
    <row r="15517" spans="18:18">
      <c r="R15517" s="107" t="str">
        <f t="shared" si="242"/>
        <v/>
      </c>
    </row>
    <row r="15518" spans="18:18">
      <c r="R15518" s="107" t="str">
        <f t="shared" si="242"/>
        <v/>
      </c>
    </row>
    <row r="15519" spans="18:18">
      <c r="R15519" s="107" t="str">
        <f t="shared" si="242"/>
        <v/>
      </c>
    </row>
    <row r="15520" spans="18:18">
      <c r="R15520" s="107" t="str">
        <f t="shared" si="242"/>
        <v/>
      </c>
    </row>
    <row r="15521" spans="18:18">
      <c r="R15521" s="107" t="str">
        <f t="shared" si="242"/>
        <v/>
      </c>
    </row>
    <row r="15522" spans="18:18">
      <c r="R15522" s="107" t="str">
        <f t="shared" si="242"/>
        <v/>
      </c>
    </row>
    <row r="15523" spans="18:18">
      <c r="R15523" s="107" t="str">
        <f t="shared" si="242"/>
        <v/>
      </c>
    </row>
    <row r="15524" spans="18:18">
      <c r="R15524" s="107" t="str">
        <f t="shared" si="242"/>
        <v/>
      </c>
    </row>
    <row r="15525" spans="18:18">
      <c r="R15525" s="107" t="str">
        <f t="shared" si="242"/>
        <v/>
      </c>
    </row>
    <row r="15526" spans="18:18">
      <c r="R15526" s="107" t="str">
        <f t="shared" si="242"/>
        <v/>
      </c>
    </row>
    <row r="15527" spans="18:18">
      <c r="R15527" s="107" t="str">
        <f t="shared" si="242"/>
        <v/>
      </c>
    </row>
    <row r="15528" spans="18:18">
      <c r="R15528" s="107" t="str">
        <f t="shared" si="242"/>
        <v/>
      </c>
    </row>
    <row r="15529" spans="18:18">
      <c r="R15529" s="107" t="str">
        <f t="shared" si="242"/>
        <v/>
      </c>
    </row>
    <row r="15530" spans="18:18">
      <c r="R15530" s="107" t="str">
        <f t="shared" si="242"/>
        <v/>
      </c>
    </row>
    <row r="15531" spans="18:18">
      <c r="R15531" s="107" t="str">
        <f t="shared" si="242"/>
        <v/>
      </c>
    </row>
    <row r="15532" spans="18:18">
      <c r="R15532" s="107" t="str">
        <f t="shared" si="242"/>
        <v/>
      </c>
    </row>
    <row r="15533" spans="18:18">
      <c r="R15533" s="107" t="str">
        <f t="shared" si="242"/>
        <v/>
      </c>
    </row>
    <row r="15534" spans="18:18">
      <c r="R15534" s="107" t="str">
        <f t="shared" si="242"/>
        <v/>
      </c>
    </row>
    <row r="15535" spans="18:18">
      <c r="R15535" s="107" t="str">
        <f t="shared" si="242"/>
        <v/>
      </c>
    </row>
    <row r="15536" spans="18:18">
      <c r="R15536" s="107" t="str">
        <f t="shared" si="242"/>
        <v/>
      </c>
    </row>
    <row r="15537" spans="18:18">
      <c r="R15537" s="107" t="str">
        <f t="shared" si="242"/>
        <v/>
      </c>
    </row>
    <row r="15538" spans="18:18">
      <c r="R15538" s="107" t="str">
        <f t="shared" si="242"/>
        <v/>
      </c>
    </row>
    <row r="15539" spans="18:18">
      <c r="R15539" s="107" t="str">
        <f t="shared" si="242"/>
        <v/>
      </c>
    </row>
    <row r="15540" spans="18:18">
      <c r="R15540" s="107" t="str">
        <f t="shared" si="242"/>
        <v/>
      </c>
    </row>
    <row r="15541" spans="18:18">
      <c r="R15541" s="107" t="str">
        <f t="shared" si="242"/>
        <v/>
      </c>
    </row>
    <row r="15542" spans="18:18">
      <c r="R15542" s="107" t="str">
        <f t="shared" si="242"/>
        <v/>
      </c>
    </row>
    <row r="15543" spans="18:18">
      <c r="R15543" s="107" t="str">
        <f t="shared" si="242"/>
        <v/>
      </c>
    </row>
    <row r="15544" spans="18:18">
      <c r="R15544" s="107" t="str">
        <f t="shared" si="242"/>
        <v/>
      </c>
    </row>
    <row r="15545" spans="18:18">
      <c r="R15545" s="107" t="str">
        <f t="shared" si="242"/>
        <v/>
      </c>
    </row>
    <row r="15546" spans="18:18">
      <c r="R15546" s="107" t="str">
        <f t="shared" si="242"/>
        <v/>
      </c>
    </row>
    <row r="15547" spans="18:18">
      <c r="R15547" s="107" t="str">
        <f t="shared" si="242"/>
        <v/>
      </c>
    </row>
    <row r="15548" spans="18:18">
      <c r="R15548" s="107" t="str">
        <f t="shared" si="242"/>
        <v/>
      </c>
    </row>
    <row r="15549" spans="18:18">
      <c r="R15549" s="107" t="str">
        <f t="shared" si="242"/>
        <v/>
      </c>
    </row>
    <row r="15550" spans="18:18">
      <c r="R15550" s="107" t="str">
        <f t="shared" si="242"/>
        <v/>
      </c>
    </row>
    <row r="15551" spans="18:18">
      <c r="R15551" s="107" t="str">
        <f t="shared" si="242"/>
        <v/>
      </c>
    </row>
    <row r="15552" spans="18:18">
      <c r="R15552" s="107" t="str">
        <f t="shared" si="242"/>
        <v/>
      </c>
    </row>
    <row r="15553" spans="18:18">
      <c r="R15553" s="107" t="str">
        <f t="shared" si="242"/>
        <v/>
      </c>
    </row>
    <row r="15554" spans="18:18">
      <c r="R15554" s="107" t="str">
        <f t="shared" si="242"/>
        <v/>
      </c>
    </row>
    <row r="15555" spans="18:18">
      <c r="R15555" s="107" t="str">
        <f t="shared" si="242"/>
        <v/>
      </c>
    </row>
    <row r="15556" spans="18:18">
      <c r="R15556" s="107" t="str">
        <f t="shared" si="242"/>
        <v/>
      </c>
    </row>
    <row r="15557" spans="18:18">
      <c r="R15557" s="107" t="str">
        <f t="shared" si="242"/>
        <v/>
      </c>
    </row>
    <row r="15558" spans="18:18">
      <c r="R15558" s="107" t="str">
        <f t="shared" ref="R15558:R15621" si="243">IF(AND(I15558="",K15558=""),"",IF(I15558="Lead","Lead",IF(K15558="Lead","Lead",IF((OR((AND((ISNUMBER(SEARCH("Galvanized",K15558))),AM15558="Yes")),(AND((ISNUMBER(SEARCH("Galvanized",K15558))),AM15558="Unknown")))),"Galvanized requiring replacement",IF((OR((AND((ISNUMBER(SEARCH("Galvanized",K15558))),AQ15558="Yes")),(AND((ISNUMBER(SEARCH("Galvanized",K15558))),AQ15558="Unknown")))),"Galvanized requiring replacement",IF(I15558="Galvanized requiring replacement","Galvanized requiring replacement",IF(K15558="Galvanized requiring replacement","Galvanized requiring replacement",IF(ISNUMBER(SEARCH("Unknown",I15558)),"Unknown",IF(ISNUMBER(SEARCH("Unknown",K15558)),"Unknown",IF(I15558="","Unknown",IF(K15558="","Unknown","Non-lead")))))))))))</f>
        <v/>
      </c>
    </row>
    <row r="15559" spans="18:18">
      <c r="R15559" s="107" t="str">
        <f t="shared" si="243"/>
        <v/>
      </c>
    </row>
    <row r="15560" spans="18:18">
      <c r="R15560" s="107" t="str">
        <f t="shared" si="243"/>
        <v/>
      </c>
    </row>
    <row r="15561" spans="18:18">
      <c r="R15561" s="107" t="str">
        <f t="shared" si="243"/>
        <v/>
      </c>
    </row>
    <row r="15562" spans="18:18">
      <c r="R15562" s="107" t="str">
        <f t="shared" si="243"/>
        <v/>
      </c>
    </row>
    <row r="15563" spans="18:18">
      <c r="R15563" s="107" t="str">
        <f t="shared" si="243"/>
        <v/>
      </c>
    </row>
    <row r="15564" spans="18:18">
      <c r="R15564" s="107" t="str">
        <f t="shared" si="243"/>
        <v/>
      </c>
    </row>
    <row r="15565" spans="18:18">
      <c r="R15565" s="107" t="str">
        <f t="shared" si="243"/>
        <v/>
      </c>
    </row>
    <row r="15566" spans="18:18">
      <c r="R15566" s="107" t="str">
        <f t="shared" si="243"/>
        <v/>
      </c>
    </row>
    <row r="15567" spans="18:18">
      <c r="R15567" s="107" t="str">
        <f t="shared" si="243"/>
        <v/>
      </c>
    </row>
    <row r="15568" spans="18:18">
      <c r="R15568" s="107" t="str">
        <f t="shared" si="243"/>
        <v/>
      </c>
    </row>
    <row r="15569" spans="18:18">
      <c r="R15569" s="107" t="str">
        <f t="shared" si="243"/>
        <v/>
      </c>
    </row>
    <row r="15570" spans="18:18">
      <c r="R15570" s="107" t="str">
        <f t="shared" si="243"/>
        <v/>
      </c>
    </row>
    <row r="15571" spans="18:18">
      <c r="R15571" s="107" t="str">
        <f t="shared" si="243"/>
        <v/>
      </c>
    </row>
    <row r="15572" spans="18:18">
      <c r="R15572" s="107" t="str">
        <f t="shared" si="243"/>
        <v/>
      </c>
    </row>
    <row r="15573" spans="18:18">
      <c r="R15573" s="107" t="str">
        <f t="shared" si="243"/>
        <v/>
      </c>
    </row>
    <row r="15574" spans="18:18">
      <c r="R15574" s="107" t="str">
        <f t="shared" si="243"/>
        <v/>
      </c>
    </row>
    <row r="15575" spans="18:18">
      <c r="R15575" s="107" t="str">
        <f t="shared" si="243"/>
        <v/>
      </c>
    </row>
    <row r="15576" spans="18:18">
      <c r="R15576" s="107" t="str">
        <f t="shared" si="243"/>
        <v/>
      </c>
    </row>
    <row r="15577" spans="18:18">
      <c r="R15577" s="107" t="str">
        <f t="shared" si="243"/>
        <v/>
      </c>
    </row>
    <row r="15578" spans="18:18">
      <c r="R15578" s="107" t="str">
        <f t="shared" si="243"/>
        <v/>
      </c>
    </row>
    <row r="15579" spans="18:18">
      <c r="R15579" s="107" t="str">
        <f t="shared" si="243"/>
        <v/>
      </c>
    </row>
    <row r="15580" spans="18:18">
      <c r="R15580" s="107" t="str">
        <f t="shared" si="243"/>
        <v/>
      </c>
    </row>
    <row r="15581" spans="18:18">
      <c r="R15581" s="107" t="str">
        <f t="shared" si="243"/>
        <v/>
      </c>
    </row>
    <row r="15582" spans="18:18">
      <c r="R15582" s="107" t="str">
        <f t="shared" si="243"/>
        <v/>
      </c>
    </row>
    <row r="15583" spans="18:18">
      <c r="R15583" s="107" t="str">
        <f t="shared" si="243"/>
        <v/>
      </c>
    </row>
    <row r="15584" spans="18:18">
      <c r="R15584" s="107" t="str">
        <f t="shared" si="243"/>
        <v/>
      </c>
    </row>
    <row r="15585" spans="18:18">
      <c r="R15585" s="107" t="str">
        <f t="shared" si="243"/>
        <v/>
      </c>
    </row>
    <row r="15586" spans="18:18">
      <c r="R15586" s="107" t="str">
        <f t="shared" si="243"/>
        <v/>
      </c>
    </row>
    <row r="15587" spans="18:18">
      <c r="R15587" s="107" t="str">
        <f t="shared" si="243"/>
        <v/>
      </c>
    </row>
    <row r="15588" spans="18:18">
      <c r="R15588" s="107" t="str">
        <f t="shared" si="243"/>
        <v/>
      </c>
    </row>
    <row r="15589" spans="18:18">
      <c r="R15589" s="107" t="str">
        <f t="shared" si="243"/>
        <v/>
      </c>
    </row>
    <row r="15590" spans="18:18">
      <c r="R15590" s="107" t="str">
        <f t="shared" si="243"/>
        <v/>
      </c>
    </row>
    <row r="15591" spans="18:18">
      <c r="R15591" s="107" t="str">
        <f t="shared" si="243"/>
        <v/>
      </c>
    </row>
    <row r="15592" spans="18:18">
      <c r="R15592" s="107" t="str">
        <f t="shared" si="243"/>
        <v/>
      </c>
    </row>
    <row r="15593" spans="18:18">
      <c r="R15593" s="107" t="str">
        <f t="shared" si="243"/>
        <v/>
      </c>
    </row>
    <row r="15594" spans="18:18">
      <c r="R15594" s="107" t="str">
        <f t="shared" si="243"/>
        <v/>
      </c>
    </row>
    <row r="15595" spans="18:18">
      <c r="R15595" s="107" t="str">
        <f t="shared" si="243"/>
        <v/>
      </c>
    </row>
    <row r="15596" spans="18:18">
      <c r="R15596" s="107" t="str">
        <f t="shared" si="243"/>
        <v/>
      </c>
    </row>
    <row r="15597" spans="18:18">
      <c r="R15597" s="107" t="str">
        <f t="shared" si="243"/>
        <v/>
      </c>
    </row>
    <row r="15598" spans="18:18">
      <c r="R15598" s="107" t="str">
        <f t="shared" si="243"/>
        <v/>
      </c>
    </row>
    <row r="15599" spans="18:18">
      <c r="R15599" s="107" t="str">
        <f t="shared" si="243"/>
        <v/>
      </c>
    </row>
    <row r="15600" spans="18:18">
      <c r="R15600" s="107" t="str">
        <f t="shared" si="243"/>
        <v/>
      </c>
    </row>
    <row r="15601" spans="18:18">
      <c r="R15601" s="107" t="str">
        <f t="shared" si="243"/>
        <v/>
      </c>
    </row>
    <row r="15602" spans="18:18">
      <c r="R15602" s="107" t="str">
        <f t="shared" si="243"/>
        <v/>
      </c>
    </row>
    <row r="15603" spans="18:18">
      <c r="R15603" s="107" t="str">
        <f t="shared" si="243"/>
        <v/>
      </c>
    </row>
    <row r="15604" spans="18:18">
      <c r="R15604" s="107" t="str">
        <f t="shared" si="243"/>
        <v/>
      </c>
    </row>
    <row r="15605" spans="18:18">
      <c r="R15605" s="107" t="str">
        <f t="shared" si="243"/>
        <v/>
      </c>
    </row>
    <row r="15606" spans="18:18">
      <c r="R15606" s="107" t="str">
        <f t="shared" si="243"/>
        <v/>
      </c>
    </row>
    <row r="15607" spans="18:18">
      <c r="R15607" s="107" t="str">
        <f t="shared" si="243"/>
        <v/>
      </c>
    </row>
    <row r="15608" spans="18:18">
      <c r="R15608" s="107" t="str">
        <f t="shared" si="243"/>
        <v/>
      </c>
    </row>
    <row r="15609" spans="18:18">
      <c r="R15609" s="107" t="str">
        <f t="shared" si="243"/>
        <v/>
      </c>
    </row>
    <row r="15610" spans="18:18">
      <c r="R15610" s="107" t="str">
        <f t="shared" si="243"/>
        <v/>
      </c>
    </row>
    <row r="15611" spans="18:18">
      <c r="R15611" s="107" t="str">
        <f t="shared" si="243"/>
        <v/>
      </c>
    </row>
    <row r="15612" spans="18:18">
      <c r="R15612" s="107" t="str">
        <f t="shared" si="243"/>
        <v/>
      </c>
    </row>
    <row r="15613" spans="18:18">
      <c r="R15613" s="107" t="str">
        <f t="shared" si="243"/>
        <v/>
      </c>
    </row>
    <row r="15614" spans="18:18">
      <c r="R15614" s="107" t="str">
        <f t="shared" si="243"/>
        <v/>
      </c>
    </row>
    <row r="15615" spans="18:18">
      <c r="R15615" s="107" t="str">
        <f t="shared" si="243"/>
        <v/>
      </c>
    </row>
    <row r="15616" spans="18:18">
      <c r="R15616" s="107" t="str">
        <f t="shared" si="243"/>
        <v/>
      </c>
    </row>
    <row r="15617" spans="18:18">
      <c r="R15617" s="107" t="str">
        <f t="shared" si="243"/>
        <v/>
      </c>
    </row>
    <row r="15618" spans="18:18">
      <c r="R15618" s="107" t="str">
        <f t="shared" si="243"/>
        <v/>
      </c>
    </row>
    <row r="15619" spans="18:18">
      <c r="R15619" s="107" t="str">
        <f t="shared" si="243"/>
        <v/>
      </c>
    </row>
    <row r="15620" spans="18:18">
      <c r="R15620" s="107" t="str">
        <f t="shared" si="243"/>
        <v/>
      </c>
    </row>
    <row r="15621" spans="18:18">
      <c r="R15621" s="107" t="str">
        <f t="shared" si="243"/>
        <v/>
      </c>
    </row>
    <row r="15622" spans="18:18">
      <c r="R15622" s="107" t="str">
        <f t="shared" ref="R15622:R15685" si="244">IF(AND(I15622="",K15622=""),"",IF(I15622="Lead","Lead",IF(K15622="Lead","Lead",IF((OR((AND((ISNUMBER(SEARCH("Galvanized",K15622))),AM15622="Yes")),(AND((ISNUMBER(SEARCH("Galvanized",K15622))),AM15622="Unknown")))),"Galvanized requiring replacement",IF((OR((AND((ISNUMBER(SEARCH("Galvanized",K15622))),AQ15622="Yes")),(AND((ISNUMBER(SEARCH("Galvanized",K15622))),AQ15622="Unknown")))),"Galvanized requiring replacement",IF(I15622="Galvanized requiring replacement","Galvanized requiring replacement",IF(K15622="Galvanized requiring replacement","Galvanized requiring replacement",IF(ISNUMBER(SEARCH("Unknown",I15622)),"Unknown",IF(ISNUMBER(SEARCH("Unknown",K15622)),"Unknown",IF(I15622="","Unknown",IF(K15622="","Unknown","Non-lead")))))))))))</f>
        <v/>
      </c>
    </row>
    <row r="15623" spans="18:18">
      <c r="R15623" s="107" t="str">
        <f t="shared" si="244"/>
        <v/>
      </c>
    </row>
    <row r="15624" spans="18:18">
      <c r="R15624" s="107" t="str">
        <f t="shared" si="244"/>
        <v/>
      </c>
    </row>
    <row r="15625" spans="18:18">
      <c r="R15625" s="107" t="str">
        <f t="shared" si="244"/>
        <v/>
      </c>
    </row>
    <row r="15626" spans="18:18">
      <c r="R15626" s="107" t="str">
        <f t="shared" si="244"/>
        <v/>
      </c>
    </row>
    <row r="15627" spans="18:18">
      <c r="R15627" s="107" t="str">
        <f t="shared" si="244"/>
        <v/>
      </c>
    </row>
    <row r="15628" spans="18:18">
      <c r="R15628" s="107" t="str">
        <f t="shared" si="244"/>
        <v/>
      </c>
    </row>
    <row r="15629" spans="18:18">
      <c r="R15629" s="107" t="str">
        <f t="shared" si="244"/>
        <v/>
      </c>
    </row>
    <row r="15630" spans="18:18">
      <c r="R15630" s="107" t="str">
        <f t="shared" si="244"/>
        <v/>
      </c>
    </row>
    <row r="15631" spans="18:18">
      <c r="R15631" s="107" t="str">
        <f t="shared" si="244"/>
        <v/>
      </c>
    </row>
    <row r="15632" spans="18:18">
      <c r="R15632" s="107" t="str">
        <f t="shared" si="244"/>
        <v/>
      </c>
    </row>
    <row r="15633" spans="18:18">
      <c r="R15633" s="107" t="str">
        <f t="shared" si="244"/>
        <v/>
      </c>
    </row>
    <row r="15634" spans="18:18">
      <c r="R15634" s="107" t="str">
        <f t="shared" si="244"/>
        <v/>
      </c>
    </row>
    <row r="15635" spans="18:18">
      <c r="R15635" s="107" t="str">
        <f t="shared" si="244"/>
        <v/>
      </c>
    </row>
    <row r="15636" spans="18:18">
      <c r="R15636" s="107" t="str">
        <f t="shared" si="244"/>
        <v/>
      </c>
    </row>
    <row r="15637" spans="18:18">
      <c r="R15637" s="107" t="str">
        <f t="shared" si="244"/>
        <v/>
      </c>
    </row>
    <row r="15638" spans="18:18">
      <c r="R15638" s="107" t="str">
        <f t="shared" si="244"/>
        <v/>
      </c>
    </row>
    <row r="15639" spans="18:18">
      <c r="R15639" s="107" t="str">
        <f t="shared" si="244"/>
        <v/>
      </c>
    </row>
    <row r="15640" spans="18:18">
      <c r="R15640" s="107" t="str">
        <f t="shared" si="244"/>
        <v/>
      </c>
    </row>
    <row r="15641" spans="18:18">
      <c r="R15641" s="107" t="str">
        <f t="shared" si="244"/>
        <v/>
      </c>
    </row>
    <row r="15642" spans="18:18">
      <c r="R15642" s="107" t="str">
        <f t="shared" si="244"/>
        <v/>
      </c>
    </row>
    <row r="15643" spans="18:18">
      <c r="R15643" s="107" t="str">
        <f t="shared" si="244"/>
        <v/>
      </c>
    </row>
    <row r="15644" spans="18:18">
      <c r="R15644" s="107" t="str">
        <f t="shared" si="244"/>
        <v/>
      </c>
    </row>
    <row r="15645" spans="18:18">
      <c r="R15645" s="107" t="str">
        <f t="shared" si="244"/>
        <v/>
      </c>
    </row>
    <row r="15646" spans="18:18">
      <c r="R15646" s="107" t="str">
        <f t="shared" si="244"/>
        <v/>
      </c>
    </row>
    <row r="15647" spans="18:18">
      <c r="R15647" s="107" t="str">
        <f t="shared" si="244"/>
        <v/>
      </c>
    </row>
    <row r="15648" spans="18:18">
      <c r="R15648" s="107" t="str">
        <f t="shared" si="244"/>
        <v/>
      </c>
    </row>
    <row r="15649" spans="18:18">
      <c r="R15649" s="107" t="str">
        <f t="shared" si="244"/>
        <v/>
      </c>
    </row>
    <row r="15650" spans="18:18">
      <c r="R15650" s="107" t="str">
        <f t="shared" si="244"/>
        <v/>
      </c>
    </row>
    <row r="15651" spans="18:18">
      <c r="R15651" s="107" t="str">
        <f t="shared" si="244"/>
        <v/>
      </c>
    </row>
    <row r="15652" spans="18:18">
      <c r="R15652" s="107" t="str">
        <f t="shared" si="244"/>
        <v/>
      </c>
    </row>
    <row r="15653" spans="18:18">
      <c r="R15653" s="107" t="str">
        <f t="shared" si="244"/>
        <v/>
      </c>
    </row>
    <row r="15654" spans="18:18">
      <c r="R15654" s="107" t="str">
        <f t="shared" si="244"/>
        <v/>
      </c>
    </row>
    <row r="15655" spans="18:18">
      <c r="R15655" s="107" t="str">
        <f t="shared" si="244"/>
        <v/>
      </c>
    </row>
    <row r="15656" spans="18:18">
      <c r="R15656" s="107" t="str">
        <f t="shared" si="244"/>
        <v/>
      </c>
    </row>
    <row r="15657" spans="18:18">
      <c r="R15657" s="107" t="str">
        <f t="shared" si="244"/>
        <v/>
      </c>
    </row>
    <row r="15658" spans="18:18">
      <c r="R15658" s="107" t="str">
        <f t="shared" si="244"/>
        <v/>
      </c>
    </row>
    <row r="15659" spans="18:18">
      <c r="R15659" s="107" t="str">
        <f t="shared" si="244"/>
        <v/>
      </c>
    </row>
    <row r="15660" spans="18:18">
      <c r="R15660" s="107" t="str">
        <f t="shared" si="244"/>
        <v/>
      </c>
    </row>
    <row r="15661" spans="18:18">
      <c r="R15661" s="107" t="str">
        <f t="shared" si="244"/>
        <v/>
      </c>
    </row>
    <row r="15662" spans="18:18">
      <c r="R15662" s="107" t="str">
        <f t="shared" si="244"/>
        <v/>
      </c>
    </row>
    <row r="15663" spans="18:18">
      <c r="R15663" s="107" t="str">
        <f t="shared" si="244"/>
        <v/>
      </c>
    </row>
    <row r="15664" spans="18:18">
      <c r="R15664" s="107" t="str">
        <f t="shared" si="244"/>
        <v/>
      </c>
    </row>
    <row r="15665" spans="18:18">
      <c r="R15665" s="107" t="str">
        <f t="shared" si="244"/>
        <v/>
      </c>
    </row>
    <row r="15666" spans="18:18">
      <c r="R15666" s="107" t="str">
        <f t="shared" si="244"/>
        <v/>
      </c>
    </row>
    <row r="15667" spans="18:18">
      <c r="R15667" s="107" t="str">
        <f t="shared" si="244"/>
        <v/>
      </c>
    </row>
    <row r="15668" spans="18:18">
      <c r="R15668" s="107" t="str">
        <f t="shared" si="244"/>
        <v/>
      </c>
    </row>
    <row r="15669" spans="18:18">
      <c r="R15669" s="107" t="str">
        <f t="shared" si="244"/>
        <v/>
      </c>
    </row>
    <row r="15670" spans="18:18">
      <c r="R15670" s="107" t="str">
        <f t="shared" si="244"/>
        <v/>
      </c>
    </row>
    <row r="15671" spans="18:18">
      <c r="R15671" s="107" t="str">
        <f t="shared" si="244"/>
        <v/>
      </c>
    </row>
    <row r="15672" spans="18:18">
      <c r="R15672" s="107" t="str">
        <f t="shared" si="244"/>
        <v/>
      </c>
    </row>
    <row r="15673" spans="18:18">
      <c r="R15673" s="107" t="str">
        <f t="shared" si="244"/>
        <v/>
      </c>
    </row>
    <row r="15674" spans="18:18">
      <c r="R15674" s="107" t="str">
        <f t="shared" si="244"/>
        <v/>
      </c>
    </row>
    <row r="15675" spans="18:18">
      <c r="R15675" s="107" t="str">
        <f t="shared" si="244"/>
        <v/>
      </c>
    </row>
    <row r="15676" spans="18:18">
      <c r="R15676" s="107" t="str">
        <f t="shared" si="244"/>
        <v/>
      </c>
    </row>
    <row r="15677" spans="18:18">
      <c r="R15677" s="107" t="str">
        <f t="shared" si="244"/>
        <v/>
      </c>
    </row>
    <row r="15678" spans="18:18">
      <c r="R15678" s="107" t="str">
        <f t="shared" si="244"/>
        <v/>
      </c>
    </row>
    <row r="15679" spans="18:18">
      <c r="R15679" s="107" t="str">
        <f t="shared" si="244"/>
        <v/>
      </c>
    </row>
    <row r="15680" spans="18:18">
      <c r="R15680" s="107" t="str">
        <f t="shared" si="244"/>
        <v/>
      </c>
    </row>
    <row r="15681" spans="18:18">
      <c r="R15681" s="107" t="str">
        <f t="shared" si="244"/>
        <v/>
      </c>
    </row>
    <row r="15682" spans="18:18">
      <c r="R15682" s="107" t="str">
        <f t="shared" si="244"/>
        <v/>
      </c>
    </row>
    <row r="15683" spans="18:18">
      <c r="R15683" s="107" t="str">
        <f t="shared" si="244"/>
        <v/>
      </c>
    </row>
    <row r="15684" spans="18:18">
      <c r="R15684" s="107" t="str">
        <f t="shared" si="244"/>
        <v/>
      </c>
    </row>
    <row r="15685" spans="18:18">
      <c r="R15685" s="107" t="str">
        <f t="shared" si="244"/>
        <v/>
      </c>
    </row>
    <row r="15686" spans="18:18">
      <c r="R15686" s="107" t="str">
        <f t="shared" ref="R15686:R15749" si="245">IF(AND(I15686="",K15686=""),"",IF(I15686="Lead","Lead",IF(K15686="Lead","Lead",IF((OR((AND((ISNUMBER(SEARCH("Galvanized",K15686))),AM15686="Yes")),(AND((ISNUMBER(SEARCH("Galvanized",K15686))),AM15686="Unknown")))),"Galvanized requiring replacement",IF((OR((AND((ISNUMBER(SEARCH("Galvanized",K15686))),AQ15686="Yes")),(AND((ISNUMBER(SEARCH("Galvanized",K15686))),AQ15686="Unknown")))),"Galvanized requiring replacement",IF(I15686="Galvanized requiring replacement","Galvanized requiring replacement",IF(K15686="Galvanized requiring replacement","Galvanized requiring replacement",IF(ISNUMBER(SEARCH("Unknown",I15686)),"Unknown",IF(ISNUMBER(SEARCH("Unknown",K15686)),"Unknown",IF(I15686="","Unknown",IF(K15686="","Unknown","Non-lead")))))))))))</f>
        <v/>
      </c>
    </row>
    <row r="15687" spans="18:18">
      <c r="R15687" s="107" t="str">
        <f t="shared" si="245"/>
        <v/>
      </c>
    </row>
    <row r="15688" spans="18:18">
      <c r="R15688" s="107" t="str">
        <f t="shared" si="245"/>
        <v/>
      </c>
    </row>
    <row r="15689" spans="18:18">
      <c r="R15689" s="107" t="str">
        <f t="shared" si="245"/>
        <v/>
      </c>
    </row>
    <row r="15690" spans="18:18">
      <c r="R15690" s="107" t="str">
        <f t="shared" si="245"/>
        <v/>
      </c>
    </row>
    <row r="15691" spans="18:18">
      <c r="R15691" s="107" t="str">
        <f t="shared" si="245"/>
        <v/>
      </c>
    </row>
    <row r="15692" spans="18:18">
      <c r="R15692" s="107" t="str">
        <f t="shared" si="245"/>
        <v/>
      </c>
    </row>
    <row r="15693" spans="18:18">
      <c r="R15693" s="107" t="str">
        <f t="shared" si="245"/>
        <v/>
      </c>
    </row>
    <row r="15694" spans="18:18">
      <c r="R15694" s="107" t="str">
        <f t="shared" si="245"/>
        <v/>
      </c>
    </row>
    <row r="15695" spans="18:18">
      <c r="R15695" s="107" t="str">
        <f t="shared" si="245"/>
        <v/>
      </c>
    </row>
    <row r="15696" spans="18:18">
      <c r="R15696" s="107" t="str">
        <f t="shared" si="245"/>
        <v/>
      </c>
    </row>
    <row r="15697" spans="18:18">
      <c r="R15697" s="107" t="str">
        <f t="shared" si="245"/>
        <v/>
      </c>
    </row>
    <row r="15698" spans="18:18">
      <c r="R15698" s="107" t="str">
        <f t="shared" si="245"/>
        <v/>
      </c>
    </row>
    <row r="15699" spans="18:18">
      <c r="R15699" s="107" t="str">
        <f t="shared" si="245"/>
        <v/>
      </c>
    </row>
    <row r="15700" spans="18:18">
      <c r="R15700" s="107" t="str">
        <f t="shared" si="245"/>
        <v/>
      </c>
    </row>
    <row r="15701" spans="18:18">
      <c r="R15701" s="107" t="str">
        <f t="shared" si="245"/>
        <v/>
      </c>
    </row>
    <row r="15702" spans="18:18">
      <c r="R15702" s="107" t="str">
        <f t="shared" si="245"/>
        <v/>
      </c>
    </row>
    <row r="15703" spans="18:18">
      <c r="R15703" s="107" t="str">
        <f t="shared" si="245"/>
        <v/>
      </c>
    </row>
    <row r="15704" spans="18:18">
      <c r="R15704" s="107" t="str">
        <f t="shared" si="245"/>
        <v/>
      </c>
    </row>
    <row r="15705" spans="18:18">
      <c r="R15705" s="107" t="str">
        <f t="shared" si="245"/>
        <v/>
      </c>
    </row>
    <row r="15706" spans="18:18">
      <c r="R15706" s="107" t="str">
        <f t="shared" si="245"/>
        <v/>
      </c>
    </row>
    <row r="15707" spans="18:18">
      <c r="R15707" s="107" t="str">
        <f t="shared" si="245"/>
        <v/>
      </c>
    </row>
    <row r="15708" spans="18:18">
      <c r="R15708" s="107" t="str">
        <f t="shared" si="245"/>
        <v/>
      </c>
    </row>
    <row r="15709" spans="18:18">
      <c r="R15709" s="107" t="str">
        <f t="shared" si="245"/>
        <v/>
      </c>
    </row>
    <row r="15710" spans="18:18">
      <c r="R15710" s="107" t="str">
        <f t="shared" si="245"/>
        <v/>
      </c>
    </row>
    <row r="15711" spans="18:18">
      <c r="R15711" s="107" t="str">
        <f t="shared" si="245"/>
        <v/>
      </c>
    </row>
    <row r="15712" spans="18:18">
      <c r="R15712" s="107" t="str">
        <f t="shared" si="245"/>
        <v/>
      </c>
    </row>
    <row r="15713" spans="18:18">
      <c r="R15713" s="107" t="str">
        <f t="shared" si="245"/>
        <v/>
      </c>
    </row>
    <row r="15714" spans="18:18">
      <c r="R15714" s="107" t="str">
        <f t="shared" si="245"/>
        <v/>
      </c>
    </row>
    <row r="15715" spans="18:18">
      <c r="R15715" s="107" t="str">
        <f t="shared" si="245"/>
        <v/>
      </c>
    </row>
    <row r="15716" spans="18:18">
      <c r="R15716" s="107" t="str">
        <f t="shared" si="245"/>
        <v/>
      </c>
    </row>
    <row r="15717" spans="18:18">
      <c r="R15717" s="107" t="str">
        <f t="shared" si="245"/>
        <v/>
      </c>
    </row>
    <row r="15718" spans="18:18">
      <c r="R15718" s="107" t="str">
        <f t="shared" si="245"/>
        <v/>
      </c>
    </row>
    <row r="15719" spans="18:18">
      <c r="R15719" s="107" t="str">
        <f t="shared" si="245"/>
        <v/>
      </c>
    </row>
    <row r="15720" spans="18:18">
      <c r="R15720" s="107" t="str">
        <f t="shared" si="245"/>
        <v/>
      </c>
    </row>
    <row r="15721" spans="18:18">
      <c r="R15721" s="107" t="str">
        <f t="shared" si="245"/>
        <v/>
      </c>
    </row>
    <row r="15722" spans="18:18">
      <c r="R15722" s="107" t="str">
        <f t="shared" si="245"/>
        <v/>
      </c>
    </row>
    <row r="15723" spans="18:18">
      <c r="R15723" s="107" t="str">
        <f t="shared" si="245"/>
        <v/>
      </c>
    </row>
    <row r="15724" spans="18:18">
      <c r="R15724" s="107" t="str">
        <f t="shared" si="245"/>
        <v/>
      </c>
    </row>
    <row r="15725" spans="18:18">
      <c r="R15725" s="107" t="str">
        <f t="shared" si="245"/>
        <v/>
      </c>
    </row>
    <row r="15726" spans="18:18">
      <c r="R15726" s="107" t="str">
        <f t="shared" si="245"/>
        <v/>
      </c>
    </row>
    <row r="15727" spans="18:18">
      <c r="R15727" s="107" t="str">
        <f t="shared" si="245"/>
        <v/>
      </c>
    </row>
    <row r="15728" spans="18:18">
      <c r="R15728" s="107" t="str">
        <f t="shared" si="245"/>
        <v/>
      </c>
    </row>
    <row r="15729" spans="18:18">
      <c r="R15729" s="107" t="str">
        <f t="shared" si="245"/>
        <v/>
      </c>
    </row>
    <row r="15730" spans="18:18">
      <c r="R15730" s="107" t="str">
        <f t="shared" si="245"/>
        <v/>
      </c>
    </row>
    <row r="15731" spans="18:18">
      <c r="R15731" s="107" t="str">
        <f t="shared" si="245"/>
        <v/>
      </c>
    </row>
    <row r="15732" spans="18:18">
      <c r="R15732" s="107" t="str">
        <f t="shared" si="245"/>
        <v/>
      </c>
    </row>
    <row r="15733" spans="18:18">
      <c r="R15733" s="107" t="str">
        <f t="shared" si="245"/>
        <v/>
      </c>
    </row>
    <row r="15734" spans="18:18">
      <c r="R15734" s="107" t="str">
        <f t="shared" si="245"/>
        <v/>
      </c>
    </row>
    <row r="15735" spans="18:18">
      <c r="R15735" s="107" t="str">
        <f t="shared" si="245"/>
        <v/>
      </c>
    </row>
    <row r="15736" spans="18:18">
      <c r="R15736" s="107" t="str">
        <f t="shared" si="245"/>
        <v/>
      </c>
    </row>
    <row r="15737" spans="18:18">
      <c r="R15737" s="107" t="str">
        <f t="shared" si="245"/>
        <v/>
      </c>
    </row>
    <row r="15738" spans="18:18">
      <c r="R15738" s="107" t="str">
        <f t="shared" si="245"/>
        <v/>
      </c>
    </row>
    <row r="15739" spans="18:18">
      <c r="R15739" s="107" t="str">
        <f t="shared" si="245"/>
        <v/>
      </c>
    </row>
    <row r="15740" spans="18:18">
      <c r="R15740" s="107" t="str">
        <f t="shared" si="245"/>
        <v/>
      </c>
    </row>
    <row r="15741" spans="18:18">
      <c r="R15741" s="107" t="str">
        <f t="shared" si="245"/>
        <v/>
      </c>
    </row>
    <row r="15742" spans="18:18">
      <c r="R15742" s="107" t="str">
        <f t="shared" si="245"/>
        <v/>
      </c>
    </row>
    <row r="15743" spans="18:18">
      <c r="R15743" s="107" t="str">
        <f t="shared" si="245"/>
        <v/>
      </c>
    </row>
    <row r="15744" spans="18:18">
      <c r="R15744" s="107" t="str">
        <f t="shared" si="245"/>
        <v/>
      </c>
    </row>
    <row r="15745" spans="18:18">
      <c r="R15745" s="107" t="str">
        <f t="shared" si="245"/>
        <v/>
      </c>
    </row>
    <row r="15746" spans="18:18">
      <c r="R15746" s="107" t="str">
        <f t="shared" si="245"/>
        <v/>
      </c>
    </row>
    <row r="15747" spans="18:18">
      <c r="R15747" s="107" t="str">
        <f t="shared" si="245"/>
        <v/>
      </c>
    </row>
    <row r="15748" spans="18:18">
      <c r="R15748" s="107" t="str">
        <f t="shared" si="245"/>
        <v/>
      </c>
    </row>
    <row r="15749" spans="18:18">
      <c r="R15749" s="107" t="str">
        <f t="shared" si="245"/>
        <v/>
      </c>
    </row>
    <row r="15750" spans="18:18">
      <c r="R15750" s="107" t="str">
        <f t="shared" ref="R15750:R15813" si="246">IF(AND(I15750="",K15750=""),"",IF(I15750="Lead","Lead",IF(K15750="Lead","Lead",IF((OR((AND((ISNUMBER(SEARCH("Galvanized",K15750))),AM15750="Yes")),(AND((ISNUMBER(SEARCH("Galvanized",K15750))),AM15750="Unknown")))),"Galvanized requiring replacement",IF((OR((AND((ISNUMBER(SEARCH("Galvanized",K15750))),AQ15750="Yes")),(AND((ISNUMBER(SEARCH("Galvanized",K15750))),AQ15750="Unknown")))),"Galvanized requiring replacement",IF(I15750="Galvanized requiring replacement","Galvanized requiring replacement",IF(K15750="Galvanized requiring replacement","Galvanized requiring replacement",IF(ISNUMBER(SEARCH("Unknown",I15750)),"Unknown",IF(ISNUMBER(SEARCH("Unknown",K15750)),"Unknown",IF(I15750="","Unknown",IF(K15750="","Unknown","Non-lead")))))))))))</f>
        <v/>
      </c>
    </row>
    <row r="15751" spans="18:18">
      <c r="R15751" s="107" t="str">
        <f t="shared" si="246"/>
        <v/>
      </c>
    </row>
    <row r="15752" spans="18:18">
      <c r="R15752" s="107" t="str">
        <f t="shared" si="246"/>
        <v/>
      </c>
    </row>
    <row r="15753" spans="18:18">
      <c r="R15753" s="107" t="str">
        <f t="shared" si="246"/>
        <v/>
      </c>
    </row>
    <row r="15754" spans="18:18">
      <c r="R15754" s="107" t="str">
        <f t="shared" si="246"/>
        <v/>
      </c>
    </row>
    <row r="15755" spans="18:18">
      <c r="R15755" s="107" t="str">
        <f t="shared" si="246"/>
        <v/>
      </c>
    </row>
    <row r="15756" spans="18:18">
      <c r="R15756" s="107" t="str">
        <f t="shared" si="246"/>
        <v/>
      </c>
    </row>
    <row r="15757" spans="18:18">
      <c r="R15757" s="107" t="str">
        <f t="shared" si="246"/>
        <v/>
      </c>
    </row>
    <row r="15758" spans="18:18">
      <c r="R15758" s="107" t="str">
        <f t="shared" si="246"/>
        <v/>
      </c>
    </row>
    <row r="15759" spans="18:18">
      <c r="R15759" s="107" t="str">
        <f t="shared" si="246"/>
        <v/>
      </c>
    </row>
    <row r="15760" spans="18:18">
      <c r="R15760" s="107" t="str">
        <f t="shared" si="246"/>
        <v/>
      </c>
    </row>
    <row r="15761" spans="18:18">
      <c r="R15761" s="107" t="str">
        <f t="shared" si="246"/>
        <v/>
      </c>
    </row>
    <row r="15762" spans="18:18">
      <c r="R15762" s="107" t="str">
        <f t="shared" si="246"/>
        <v/>
      </c>
    </row>
    <row r="15763" spans="18:18">
      <c r="R15763" s="107" t="str">
        <f t="shared" si="246"/>
        <v/>
      </c>
    </row>
    <row r="15764" spans="18:18">
      <c r="R15764" s="107" t="str">
        <f t="shared" si="246"/>
        <v/>
      </c>
    </row>
    <row r="15765" spans="18:18">
      <c r="R15765" s="107" t="str">
        <f t="shared" si="246"/>
        <v/>
      </c>
    </row>
    <row r="15766" spans="18:18">
      <c r="R15766" s="107" t="str">
        <f t="shared" si="246"/>
        <v/>
      </c>
    </row>
    <row r="15767" spans="18:18">
      <c r="R15767" s="107" t="str">
        <f t="shared" si="246"/>
        <v/>
      </c>
    </row>
    <row r="15768" spans="18:18">
      <c r="R15768" s="107" t="str">
        <f t="shared" si="246"/>
        <v/>
      </c>
    </row>
    <row r="15769" spans="18:18">
      <c r="R15769" s="107" t="str">
        <f t="shared" si="246"/>
        <v/>
      </c>
    </row>
    <row r="15770" spans="18:18">
      <c r="R15770" s="107" t="str">
        <f t="shared" si="246"/>
        <v/>
      </c>
    </row>
    <row r="15771" spans="18:18">
      <c r="R15771" s="107" t="str">
        <f t="shared" si="246"/>
        <v/>
      </c>
    </row>
    <row r="15772" spans="18:18">
      <c r="R15772" s="107" t="str">
        <f t="shared" si="246"/>
        <v/>
      </c>
    </row>
    <row r="15773" spans="18:18">
      <c r="R15773" s="107" t="str">
        <f t="shared" si="246"/>
        <v/>
      </c>
    </row>
    <row r="15774" spans="18:18">
      <c r="R15774" s="107" t="str">
        <f t="shared" si="246"/>
        <v/>
      </c>
    </row>
    <row r="15775" spans="18:18">
      <c r="R15775" s="107" t="str">
        <f t="shared" si="246"/>
        <v/>
      </c>
    </row>
    <row r="15776" spans="18:18">
      <c r="R15776" s="107" t="str">
        <f t="shared" si="246"/>
        <v/>
      </c>
    </row>
    <row r="15777" spans="18:18">
      <c r="R15777" s="107" t="str">
        <f t="shared" si="246"/>
        <v/>
      </c>
    </row>
    <row r="15778" spans="18:18">
      <c r="R15778" s="107" t="str">
        <f t="shared" si="246"/>
        <v/>
      </c>
    </row>
    <row r="15779" spans="18:18">
      <c r="R15779" s="107" t="str">
        <f t="shared" si="246"/>
        <v/>
      </c>
    </row>
    <row r="15780" spans="18:18">
      <c r="R15780" s="107" t="str">
        <f t="shared" si="246"/>
        <v/>
      </c>
    </row>
    <row r="15781" spans="18:18">
      <c r="R15781" s="107" t="str">
        <f t="shared" si="246"/>
        <v/>
      </c>
    </row>
    <row r="15782" spans="18:18">
      <c r="R15782" s="107" t="str">
        <f t="shared" si="246"/>
        <v/>
      </c>
    </row>
    <row r="15783" spans="18:18">
      <c r="R15783" s="107" t="str">
        <f t="shared" si="246"/>
        <v/>
      </c>
    </row>
    <row r="15784" spans="18:18">
      <c r="R15784" s="107" t="str">
        <f t="shared" si="246"/>
        <v/>
      </c>
    </row>
    <row r="15785" spans="18:18">
      <c r="R15785" s="107" t="str">
        <f t="shared" si="246"/>
        <v/>
      </c>
    </row>
    <row r="15786" spans="18:18">
      <c r="R15786" s="107" t="str">
        <f t="shared" si="246"/>
        <v/>
      </c>
    </row>
    <row r="15787" spans="18:18">
      <c r="R15787" s="107" t="str">
        <f t="shared" si="246"/>
        <v/>
      </c>
    </row>
    <row r="15788" spans="18:18">
      <c r="R15788" s="107" t="str">
        <f t="shared" si="246"/>
        <v/>
      </c>
    </row>
    <row r="15789" spans="18:18">
      <c r="R15789" s="107" t="str">
        <f t="shared" si="246"/>
        <v/>
      </c>
    </row>
    <row r="15790" spans="18:18">
      <c r="R15790" s="107" t="str">
        <f t="shared" si="246"/>
        <v/>
      </c>
    </row>
    <row r="15791" spans="18:18">
      <c r="R15791" s="107" t="str">
        <f t="shared" si="246"/>
        <v/>
      </c>
    </row>
    <row r="15792" spans="18:18">
      <c r="R15792" s="107" t="str">
        <f t="shared" si="246"/>
        <v/>
      </c>
    </row>
    <row r="15793" spans="18:18">
      <c r="R15793" s="107" t="str">
        <f t="shared" si="246"/>
        <v/>
      </c>
    </row>
    <row r="15794" spans="18:18">
      <c r="R15794" s="107" t="str">
        <f t="shared" si="246"/>
        <v/>
      </c>
    </row>
    <row r="15795" spans="18:18">
      <c r="R15795" s="107" t="str">
        <f t="shared" si="246"/>
        <v/>
      </c>
    </row>
    <row r="15796" spans="18:18">
      <c r="R15796" s="107" t="str">
        <f t="shared" si="246"/>
        <v/>
      </c>
    </row>
    <row r="15797" spans="18:18">
      <c r="R15797" s="107" t="str">
        <f t="shared" si="246"/>
        <v/>
      </c>
    </row>
    <row r="15798" spans="18:18">
      <c r="R15798" s="107" t="str">
        <f t="shared" si="246"/>
        <v/>
      </c>
    </row>
    <row r="15799" spans="18:18">
      <c r="R15799" s="107" t="str">
        <f t="shared" si="246"/>
        <v/>
      </c>
    </row>
    <row r="15800" spans="18:18">
      <c r="R15800" s="107" t="str">
        <f t="shared" si="246"/>
        <v/>
      </c>
    </row>
    <row r="15801" spans="18:18">
      <c r="R15801" s="107" t="str">
        <f t="shared" si="246"/>
        <v/>
      </c>
    </row>
    <row r="15802" spans="18:18">
      <c r="R15802" s="107" t="str">
        <f t="shared" si="246"/>
        <v/>
      </c>
    </row>
    <row r="15803" spans="18:18">
      <c r="R15803" s="107" t="str">
        <f t="shared" si="246"/>
        <v/>
      </c>
    </row>
    <row r="15804" spans="18:18">
      <c r="R15804" s="107" t="str">
        <f t="shared" si="246"/>
        <v/>
      </c>
    </row>
    <row r="15805" spans="18:18">
      <c r="R15805" s="107" t="str">
        <f t="shared" si="246"/>
        <v/>
      </c>
    </row>
    <row r="15806" spans="18:18">
      <c r="R15806" s="107" t="str">
        <f t="shared" si="246"/>
        <v/>
      </c>
    </row>
    <row r="15807" spans="18:18">
      <c r="R15807" s="107" t="str">
        <f t="shared" si="246"/>
        <v/>
      </c>
    </row>
    <row r="15808" spans="18:18">
      <c r="R15808" s="107" t="str">
        <f t="shared" si="246"/>
        <v/>
      </c>
    </row>
    <row r="15809" spans="18:18">
      <c r="R15809" s="107" t="str">
        <f t="shared" si="246"/>
        <v/>
      </c>
    </row>
    <row r="15810" spans="18:18">
      <c r="R15810" s="107" t="str">
        <f t="shared" si="246"/>
        <v/>
      </c>
    </row>
    <row r="15811" spans="18:18">
      <c r="R15811" s="107" t="str">
        <f t="shared" si="246"/>
        <v/>
      </c>
    </row>
    <row r="15812" spans="18:18">
      <c r="R15812" s="107" t="str">
        <f t="shared" si="246"/>
        <v/>
      </c>
    </row>
    <row r="15813" spans="18:18">
      <c r="R15813" s="107" t="str">
        <f t="shared" si="246"/>
        <v/>
      </c>
    </row>
    <row r="15814" spans="18:18">
      <c r="R15814" s="107" t="str">
        <f t="shared" ref="R15814:R15877" si="247">IF(AND(I15814="",K15814=""),"",IF(I15814="Lead","Lead",IF(K15814="Lead","Lead",IF((OR((AND((ISNUMBER(SEARCH("Galvanized",K15814))),AM15814="Yes")),(AND((ISNUMBER(SEARCH("Galvanized",K15814))),AM15814="Unknown")))),"Galvanized requiring replacement",IF((OR((AND((ISNUMBER(SEARCH("Galvanized",K15814))),AQ15814="Yes")),(AND((ISNUMBER(SEARCH("Galvanized",K15814))),AQ15814="Unknown")))),"Galvanized requiring replacement",IF(I15814="Galvanized requiring replacement","Galvanized requiring replacement",IF(K15814="Galvanized requiring replacement","Galvanized requiring replacement",IF(ISNUMBER(SEARCH("Unknown",I15814)),"Unknown",IF(ISNUMBER(SEARCH("Unknown",K15814)),"Unknown",IF(I15814="","Unknown",IF(K15814="","Unknown","Non-lead")))))))))))</f>
        <v/>
      </c>
    </row>
    <row r="15815" spans="18:18">
      <c r="R15815" s="107" t="str">
        <f t="shared" si="247"/>
        <v/>
      </c>
    </row>
    <row r="15816" spans="18:18">
      <c r="R15816" s="107" t="str">
        <f t="shared" si="247"/>
        <v/>
      </c>
    </row>
    <row r="15817" spans="18:18">
      <c r="R15817" s="107" t="str">
        <f t="shared" si="247"/>
        <v/>
      </c>
    </row>
    <row r="15818" spans="18:18">
      <c r="R15818" s="107" t="str">
        <f t="shared" si="247"/>
        <v/>
      </c>
    </row>
    <row r="15819" spans="18:18">
      <c r="R15819" s="107" t="str">
        <f t="shared" si="247"/>
        <v/>
      </c>
    </row>
    <row r="15820" spans="18:18">
      <c r="R15820" s="107" t="str">
        <f t="shared" si="247"/>
        <v/>
      </c>
    </row>
    <row r="15821" spans="18:18">
      <c r="R15821" s="107" t="str">
        <f t="shared" si="247"/>
        <v/>
      </c>
    </row>
    <row r="15822" spans="18:18">
      <c r="R15822" s="107" t="str">
        <f t="shared" si="247"/>
        <v/>
      </c>
    </row>
    <row r="15823" spans="18:18">
      <c r="R15823" s="107" t="str">
        <f t="shared" si="247"/>
        <v/>
      </c>
    </row>
    <row r="15824" spans="18:18">
      <c r="R15824" s="107" t="str">
        <f t="shared" si="247"/>
        <v/>
      </c>
    </row>
    <row r="15825" spans="18:18">
      <c r="R15825" s="107" t="str">
        <f t="shared" si="247"/>
        <v/>
      </c>
    </row>
    <row r="15826" spans="18:18">
      <c r="R15826" s="107" t="str">
        <f t="shared" si="247"/>
        <v/>
      </c>
    </row>
    <row r="15827" spans="18:18">
      <c r="R15827" s="107" t="str">
        <f t="shared" si="247"/>
        <v/>
      </c>
    </row>
    <row r="15828" spans="18:18">
      <c r="R15828" s="107" t="str">
        <f t="shared" si="247"/>
        <v/>
      </c>
    </row>
    <row r="15829" spans="18:18">
      <c r="R15829" s="107" t="str">
        <f t="shared" si="247"/>
        <v/>
      </c>
    </row>
    <row r="15830" spans="18:18">
      <c r="R15830" s="107" t="str">
        <f t="shared" si="247"/>
        <v/>
      </c>
    </row>
    <row r="15831" spans="18:18">
      <c r="R15831" s="107" t="str">
        <f t="shared" si="247"/>
        <v/>
      </c>
    </row>
    <row r="15832" spans="18:18">
      <c r="R15832" s="107" t="str">
        <f t="shared" si="247"/>
        <v/>
      </c>
    </row>
    <row r="15833" spans="18:18">
      <c r="R15833" s="107" t="str">
        <f t="shared" si="247"/>
        <v/>
      </c>
    </row>
    <row r="15834" spans="18:18">
      <c r="R15834" s="107" t="str">
        <f t="shared" si="247"/>
        <v/>
      </c>
    </row>
    <row r="15835" spans="18:18">
      <c r="R15835" s="107" t="str">
        <f t="shared" si="247"/>
        <v/>
      </c>
    </row>
    <row r="15836" spans="18:18">
      <c r="R15836" s="107" t="str">
        <f t="shared" si="247"/>
        <v/>
      </c>
    </row>
    <row r="15837" spans="18:18">
      <c r="R15837" s="107" t="str">
        <f t="shared" si="247"/>
        <v/>
      </c>
    </row>
    <row r="15838" spans="18:18">
      <c r="R15838" s="107" t="str">
        <f t="shared" si="247"/>
        <v/>
      </c>
    </row>
    <row r="15839" spans="18:18">
      <c r="R15839" s="107" t="str">
        <f t="shared" si="247"/>
        <v/>
      </c>
    </row>
    <row r="15840" spans="18:18">
      <c r="R15840" s="107" t="str">
        <f t="shared" si="247"/>
        <v/>
      </c>
    </row>
    <row r="15841" spans="18:18">
      <c r="R15841" s="107" t="str">
        <f t="shared" si="247"/>
        <v/>
      </c>
    </row>
    <row r="15842" spans="18:18">
      <c r="R15842" s="107" t="str">
        <f t="shared" si="247"/>
        <v/>
      </c>
    </row>
    <row r="15843" spans="18:18">
      <c r="R15843" s="107" t="str">
        <f t="shared" si="247"/>
        <v/>
      </c>
    </row>
    <row r="15844" spans="18:18">
      <c r="R15844" s="107" t="str">
        <f t="shared" si="247"/>
        <v/>
      </c>
    </row>
    <row r="15845" spans="18:18">
      <c r="R15845" s="107" t="str">
        <f t="shared" si="247"/>
        <v/>
      </c>
    </row>
    <row r="15846" spans="18:18">
      <c r="R15846" s="107" t="str">
        <f t="shared" si="247"/>
        <v/>
      </c>
    </row>
    <row r="15847" spans="18:18">
      <c r="R15847" s="107" t="str">
        <f t="shared" si="247"/>
        <v/>
      </c>
    </row>
    <row r="15848" spans="18:18">
      <c r="R15848" s="107" t="str">
        <f t="shared" si="247"/>
        <v/>
      </c>
    </row>
    <row r="15849" spans="18:18">
      <c r="R15849" s="107" t="str">
        <f t="shared" si="247"/>
        <v/>
      </c>
    </row>
    <row r="15850" spans="18:18">
      <c r="R15850" s="107" t="str">
        <f t="shared" si="247"/>
        <v/>
      </c>
    </row>
    <row r="15851" spans="18:18">
      <c r="R15851" s="107" t="str">
        <f t="shared" si="247"/>
        <v/>
      </c>
    </row>
    <row r="15852" spans="18:18">
      <c r="R15852" s="107" t="str">
        <f t="shared" si="247"/>
        <v/>
      </c>
    </row>
    <row r="15853" spans="18:18">
      <c r="R15853" s="107" t="str">
        <f t="shared" si="247"/>
        <v/>
      </c>
    </row>
    <row r="15854" spans="18:18">
      <c r="R15854" s="107" t="str">
        <f t="shared" si="247"/>
        <v/>
      </c>
    </row>
    <row r="15855" spans="18:18">
      <c r="R15855" s="107" t="str">
        <f t="shared" si="247"/>
        <v/>
      </c>
    </row>
    <row r="15856" spans="18:18">
      <c r="R15856" s="107" t="str">
        <f t="shared" si="247"/>
        <v/>
      </c>
    </row>
    <row r="15857" spans="18:18">
      <c r="R15857" s="107" t="str">
        <f t="shared" si="247"/>
        <v/>
      </c>
    </row>
    <row r="15858" spans="18:18">
      <c r="R15858" s="107" t="str">
        <f t="shared" si="247"/>
        <v/>
      </c>
    </row>
    <row r="15859" spans="18:18">
      <c r="R15859" s="107" t="str">
        <f t="shared" si="247"/>
        <v/>
      </c>
    </row>
    <row r="15860" spans="18:18">
      <c r="R15860" s="107" t="str">
        <f t="shared" si="247"/>
        <v/>
      </c>
    </row>
    <row r="15861" spans="18:18">
      <c r="R15861" s="107" t="str">
        <f t="shared" si="247"/>
        <v/>
      </c>
    </row>
    <row r="15862" spans="18:18">
      <c r="R15862" s="107" t="str">
        <f t="shared" si="247"/>
        <v/>
      </c>
    </row>
    <row r="15863" spans="18:18">
      <c r="R15863" s="107" t="str">
        <f t="shared" si="247"/>
        <v/>
      </c>
    </row>
    <row r="15864" spans="18:18">
      <c r="R15864" s="107" t="str">
        <f t="shared" si="247"/>
        <v/>
      </c>
    </row>
    <row r="15865" spans="18:18">
      <c r="R15865" s="107" t="str">
        <f t="shared" si="247"/>
        <v/>
      </c>
    </row>
    <row r="15866" spans="18:18">
      <c r="R15866" s="107" t="str">
        <f t="shared" si="247"/>
        <v/>
      </c>
    </row>
    <row r="15867" spans="18:18">
      <c r="R15867" s="107" t="str">
        <f t="shared" si="247"/>
        <v/>
      </c>
    </row>
    <row r="15868" spans="18:18">
      <c r="R15868" s="107" t="str">
        <f t="shared" si="247"/>
        <v/>
      </c>
    </row>
    <row r="15869" spans="18:18">
      <c r="R15869" s="107" t="str">
        <f t="shared" si="247"/>
        <v/>
      </c>
    </row>
    <row r="15870" spans="18:18">
      <c r="R15870" s="107" t="str">
        <f t="shared" si="247"/>
        <v/>
      </c>
    </row>
    <row r="15871" spans="18:18">
      <c r="R15871" s="107" t="str">
        <f t="shared" si="247"/>
        <v/>
      </c>
    </row>
    <row r="15872" spans="18:18">
      <c r="R15872" s="107" t="str">
        <f t="shared" si="247"/>
        <v/>
      </c>
    </row>
    <row r="15873" spans="18:18">
      <c r="R15873" s="107" t="str">
        <f t="shared" si="247"/>
        <v/>
      </c>
    </row>
    <row r="15874" spans="18:18">
      <c r="R15874" s="107" t="str">
        <f t="shared" si="247"/>
        <v/>
      </c>
    </row>
    <row r="15875" spans="18:18">
      <c r="R15875" s="107" t="str">
        <f t="shared" si="247"/>
        <v/>
      </c>
    </row>
    <row r="15876" spans="18:18">
      <c r="R15876" s="107" t="str">
        <f t="shared" si="247"/>
        <v/>
      </c>
    </row>
    <row r="15877" spans="18:18">
      <c r="R15877" s="107" t="str">
        <f t="shared" si="247"/>
        <v/>
      </c>
    </row>
    <row r="15878" spans="18:18">
      <c r="R15878" s="107" t="str">
        <f t="shared" ref="R15878:R15941" si="248">IF(AND(I15878="",K15878=""),"",IF(I15878="Lead","Lead",IF(K15878="Lead","Lead",IF((OR((AND((ISNUMBER(SEARCH("Galvanized",K15878))),AM15878="Yes")),(AND((ISNUMBER(SEARCH("Galvanized",K15878))),AM15878="Unknown")))),"Galvanized requiring replacement",IF((OR((AND((ISNUMBER(SEARCH("Galvanized",K15878))),AQ15878="Yes")),(AND((ISNUMBER(SEARCH("Galvanized",K15878))),AQ15878="Unknown")))),"Galvanized requiring replacement",IF(I15878="Galvanized requiring replacement","Galvanized requiring replacement",IF(K15878="Galvanized requiring replacement","Galvanized requiring replacement",IF(ISNUMBER(SEARCH("Unknown",I15878)),"Unknown",IF(ISNUMBER(SEARCH("Unknown",K15878)),"Unknown",IF(I15878="","Unknown",IF(K15878="","Unknown","Non-lead")))))))))))</f>
        <v/>
      </c>
    </row>
    <row r="15879" spans="18:18">
      <c r="R15879" s="107" t="str">
        <f t="shared" si="248"/>
        <v/>
      </c>
    </row>
    <row r="15880" spans="18:18">
      <c r="R15880" s="107" t="str">
        <f t="shared" si="248"/>
        <v/>
      </c>
    </row>
    <row r="15881" spans="18:18">
      <c r="R15881" s="107" t="str">
        <f t="shared" si="248"/>
        <v/>
      </c>
    </row>
    <row r="15882" spans="18:18">
      <c r="R15882" s="107" t="str">
        <f t="shared" si="248"/>
        <v/>
      </c>
    </row>
    <row r="15883" spans="18:18">
      <c r="R15883" s="107" t="str">
        <f t="shared" si="248"/>
        <v/>
      </c>
    </row>
    <row r="15884" spans="18:18">
      <c r="R15884" s="107" t="str">
        <f t="shared" si="248"/>
        <v/>
      </c>
    </row>
    <row r="15885" spans="18:18">
      <c r="R15885" s="107" t="str">
        <f t="shared" si="248"/>
        <v/>
      </c>
    </row>
    <row r="15886" spans="18:18">
      <c r="R15886" s="107" t="str">
        <f t="shared" si="248"/>
        <v/>
      </c>
    </row>
    <row r="15887" spans="18:18">
      <c r="R15887" s="107" t="str">
        <f t="shared" si="248"/>
        <v/>
      </c>
    </row>
    <row r="15888" spans="18:18">
      <c r="R15888" s="107" t="str">
        <f t="shared" si="248"/>
        <v/>
      </c>
    </row>
    <row r="15889" spans="18:18">
      <c r="R15889" s="107" t="str">
        <f t="shared" si="248"/>
        <v/>
      </c>
    </row>
    <row r="15890" spans="18:18">
      <c r="R15890" s="107" t="str">
        <f t="shared" si="248"/>
        <v/>
      </c>
    </row>
    <row r="15891" spans="18:18">
      <c r="R15891" s="107" t="str">
        <f t="shared" si="248"/>
        <v/>
      </c>
    </row>
    <row r="15892" spans="18:18">
      <c r="R15892" s="107" t="str">
        <f t="shared" si="248"/>
        <v/>
      </c>
    </row>
    <row r="15893" spans="18:18">
      <c r="R15893" s="107" t="str">
        <f t="shared" si="248"/>
        <v/>
      </c>
    </row>
    <row r="15894" spans="18:18">
      <c r="R15894" s="107" t="str">
        <f t="shared" si="248"/>
        <v/>
      </c>
    </row>
    <row r="15895" spans="18:18">
      <c r="R15895" s="107" t="str">
        <f t="shared" si="248"/>
        <v/>
      </c>
    </row>
    <row r="15896" spans="18:18">
      <c r="R15896" s="107" t="str">
        <f t="shared" si="248"/>
        <v/>
      </c>
    </row>
    <row r="15897" spans="18:18">
      <c r="R15897" s="107" t="str">
        <f t="shared" si="248"/>
        <v/>
      </c>
    </row>
    <row r="15898" spans="18:18">
      <c r="R15898" s="107" t="str">
        <f t="shared" si="248"/>
        <v/>
      </c>
    </row>
    <row r="15899" spans="18:18">
      <c r="R15899" s="107" t="str">
        <f t="shared" si="248"/>
        <v/>
      </c>
    </row>
    <row r="15900" spans="18:18">
      <c r="R15900" s="107" t="str">
        <f t="shared" si="248"/>
        <v/>
      </c>
    </row>
    <row r="15901" spans="18:18">
      <c r="R15901" s="107" t="str">
        <f t="shared" si="248"/>
        <v/>
      </c>
    </row>
    <row r="15902" spans="18:18">
      <c r="R15902" s="107" t="str">
        <f t="shared" si="248"/>
        <v/>
      </c>
    </row>
    <row r="15903" spans="18:18">
      <c r="R15903" s="107" t="str">
        <f t="shared" si="248"/>
        <v/>
      </c>
    </row>
    <row r="15904" spans="18:18">
      <c r="R15904" s="107" t="str">
        <f t="shared" si="248"/>
        <v/>
      </c>
    </row>
    <row r="15905" spans="18:18">
      <c r="R15905" s="107" t="str">
        <f t="shared" si="248"/>
        <v/>
      </c>
    </row>
    <row r="15906" spans="18:18">
      <c r="R15906" s="107" t="str">
        <f t="shared" si="248"/>
        <v/>
      </c>
    </row>
    <row r="15907" spans="18:18">
      <c r="R15907" s="107" t="str">
        <f t="shared" si="248"/>
        <v/>
      </c>
    </row>
    <row r="15908" spans="18:18">
      <c r="R15908" s="107" t="str">
        <f t="shared" si="248"/>
        <v/>
      </c>
    </row>
    <row r="15909" spans="18:18">
      <c r="R15909" s="107" t="str">
        <f t="shared" si="248"/>
        <v/>
      </c>
    </row>
    <row r="15910" spans="18:18">
      <c r="R15910" s="107" t="str">
        <f t="shared" si="248"/>
        <v/>
      </c>
    </row>
    <row r="15911" spans="18:18">
      <c r="R15911" s="107" t="str">
        <f t="shared" si="248"/>
        <v/>
      </c>
    </row>
    <row r="15912" spans="18:18">
      <c r="R15912" s="107" t="str">
        <f t="shared" si="248"/>
        <v/>
      </c>
    </row>
    <row r="15913" spans="18:18">
      <c r="R15913" s="107" t="str">
        <f t="shared" si="248"/>
        <v/>
      </c>
    </row>
    <row r="15914" spans="18:18">
      <c r="R15914" s="107" t="str">
        <f t="shared" si="248"/>
        <v/>
      </c>
    </row>
    <row r="15915" spans="18:18">
      <c r="R15915" s="107" t="str">
        <f t="shared" si="248"/>
        <v/>
      </c>
    </row>
    <row r="15916" spans="18:18">
      <c r="R15916" s="107" t="str">
        <f t="shared" si="248"/>
        <v/>
      </c>
    </row>
    <row r="15917" spans="18:18">
      <c r="R15917" s="107" t="str">
        <f t="shared" si="248"/>
        <v/>
      </c>
    </row>
    <row r="15918" spans="18:18">
      <c r="R15918" s="107" t="str">
        <f t="shared" si="248"/>
        <v/>
      </c>
    </row>
    <row r="15919" spans="18:18">
      <c r="R15919" s="107" t="str">
        <f t="shared" si="248"/>
        <v/>
      </c>
    </row>
    <row r="15920" spans="18:18">
      <c r="R15920" s="107" t="str">
        <f t="shared" si="248"/>
        <v/>
      </c>
    </row>
    <row r="15921" spans="18:18">
      <c r="R15921" s="107" t="str">
        <f t="shared" si="248"/>
        <v/>
      </c>
    </row>
    <row r="15922" spans="18:18">
      <c r="R15922" s="107" t="str">
        <f t="shared" si="248"/>
        <v/>
      </c>
    </row>
    <row r="15923" spans="18:18">
      <c r="R15923" s="107" t="str">
        <f t="shared" si="248"/>
        <v/>
      </c>
    </row>
    <row r="15924" spans="18:18">
      <c r="R15924" s="107" t="str">
        <f t="shared" si="248"/>
        <v/>
      </c>
    </row>
    <row r="15925" spans="18:18">
      <c r="R15925" s="107" t="str">
        <f t="shared" si="248"/>
        <v/>
      </c>
    </row>
    <row r="15926" spans="18:18">
      <c r="R15926" s="107" t="str">
        <f t="shared" si="248"/>
        <v/>
      </c>
    </row>
    <row r="15927" spans="18:18">
      <c r="R15927" s="107" t="str">
        <f t="shared" si="248"/>
        <v/>
      </c>
    </row>
    <row r="15928" spans="18:18">
      <c r="R15928" s="107" t="str">
        <f t="shared" si="248"/>
        <v/>
      </c>
    </row>
    <row r="15929" spans="18:18">
      <c r="R15929" s="107" t="str">
        <f t="shared" si="248"/>
        <v/>
      </c>
    </row>
    <row r="15930" spans="18:18">
      <c r="R15930" s="107" t="str">
        <f t="shared" si="248"/>
        <v/>
      </c>
    </row>
    <row r="15931" spans="18:18">
      <c r="R15931" s="107" t="str">
        <f t="shared" si="248"/>
        <v/>
      </c>
    </row>
    <row r="15932" spans="18:18">
      <c r="R15932" s="107" t="str">
        <f t="shared" si="248"/>
        <v/>
      </c>
    </row>
    <row r="15933" spans="18:18">
      <c r="R15933" s="107" t="str">
        <f t="shared" si="248"/>
        <v/>
      </c>
    </row>
    <row r="15934" spans="18:18">
      <c r="R15934" s="107" t="str">
        <f t="shared" si="248"/>
        <v/>
      </c>
    </row>
    <row r="15935" spans="18:18">
      <c r="R15935" s="107" t="str">
        <f t="shared" si="248"/>
        <v/>
      </c>
    </row>
    <row r="15936" spans="18:18">
      <c r="R15936" s="107" t="str">
        <f t="shared" si="248"/>
        <v/>
      </c>
    </row>
    <row r="15937" spans="18:18">
      <c r="R15937" s="107" t="str">
        <f t="shared" si="248"/>
        <v/>
      </c>
    </row>
    <row r="15938" spans="18:18">
      <c r="R15938" s="107" t="str">
        <f t="shared" si="248"/>
        <v/>
      </c>
    </row>
    <row r="15939" spans="18:18">
      <c r="R15939" s="107" t="str">
        <f t="shared" si="248"/>
        <v/>
      </c>
    </row>
    <row r="15940" spans="18:18">
      <c r="R15940" s="107" t="str">
        <f t="shared" si="248"/>
        <v/>
      </c>
    </row>
    <row r="15941" spans="18:18">
      <c r="R15941" s="107" t="str">
        <f t="shared" si="248"/>
        <v/>
      </c>
    </row>
    <row r="15942" spans="18:18">
      <c r="R15942" s="107" t="str">
        <f t="shared" ref="R15942:R16005" si="249">IF(AND(I15942="",K15942=""),"",IF(I15942="Lead","Lead",IF(K15942="Lead","Lead",IF((OR((AND((ISNUMBER(SEARCH("Galvanized",K15942))),AM15942="Yes")),(AND((ISNUMBER(SEARCH("Galvanized",K15942))),AM15942="Unknown")))),"Galvanized requiring replacement",IF((OR((AND((ISNUMBER(SEARCH("Galvanized",K15942))),AQ15942="Yes")),(AND((ISNUMBER(SEARCH("Galvanized",K15942))),AQ15942="Unknown")))),"Galvanized requiring replacement",IF(I15942="Galvanized requiring replacement","Galvanized requiring replacement",IF(K15942="Galvanized requiring replacement","Galvanized requiring replacement",IF(ISNUMBER(SEARCH("Unknown",I15942)),"Unknown",IF(ISNUMBER(SEARCH("Unknown",K15942)),"Unknown",IF(I15942="","Unknown",IF(K15942="","Unknown","Non-lead")))))))))))</f>
        <v/>
      </c>
    </row>
    <row r="15943" spans="18:18">
      <c r="R15943" s="107" t="str">
        <f t="shared" si="249"/>
        <v/>
      </c>
    </row>
    <row r="15944" spans="18:18">
      <c r="R15944" s="107" t="str">
        <f t="shared" si="249"/>
        <v/>
      </c>
    </row>
    <row r="15945" spans="18:18">
      <c r="R15945" s="107" t="str">
        <f t="shared" si="249"/>
        <v/>
      </c>
    </row>
    <row r="15946" spans="18:18">
      <c r="R15946" s="107" t="str">
        <f t="shared" si="249"/>
        <v/>
      </c>
    </row>
    <row r="15947" spans="18:18">
      <c r="R15947" s="107" t="str">
        <f t="shared" si="249"/>
        <v/>
      </c>
    </row>
    <row r="15948" spans="18:18">
      <c r="R15948" s="107" t="str">
        <f t="shared" si="249"/>
        <v/>
      </c>
    </row>
    <row r="15949" spans="18:18">
      <c r="R15949" s="107" t="str">
        <f t="shared" si="249"/>
        <v/>
      </c>
    </row>
    <row r="15950" spans="18:18">
      <c r="R15950" s="107" t="str">
        <f t="shared" si="249"/>
        <v/>
      </c>
    </row>
    <row r="15951" spans="18:18">
      <c r="R15951" s="107" t="str">
        <f t="shared" si="249"/>
        <v/>
      </c>
    </row>
    <row r="15952" spans="18:18">
      <c r="R15952" s="107" t="str">
        <f t="shared" si="249"/>
        <v/>
      </c>
    </row>
    <row r="15953" spans="18:18">
      <c r="R15953" s="107" t="str">
        <f t="shared" si="249"/>
        <v/>
      </c>
    </row>
    <row r="15954" spans="18:18">
      <c r="R15954" s="107" t="str">
        <f t="shared" si="249"/>
        <v/>
      </c>
    </row>
    <row r="15955" spans="18:18">
      <c r="R15955" s="107" t="str">
        <f t="shared" si="249"/>
        <v/>
      </c>
    </row>
    <row r="15956" spans="18:18">
      <c r="R15956" s="107" t="str">
        <f t="shared" si="249"/>
        <v/>
      </c>
    </row>
    <row r="15957" spans="18:18">
      <c r="R15957" s="107" t="str">
        <f t="shared" si="249"/>
        <v/>
      </c>
    </row>
    <row r="15958" spans="18:18">
      <c r="R15958" s="107" t="str">
        <f t="shared" si="249"/>
        <v/>
      </c>
    </row>
    <row r="15959" spans="18:18">
      <c r="R15959" s="107" t="str">
        <f t="shared" si="249"/>
        <v/>
      </c>
    </row>
    <row r="15960" spans="18:18">
      <c r="R15960" s="107" t="str">
        <f t="shared" si="249"/>
        <v/>
      </c>
    </row>
    <row r="15961" spans="18:18">
      <c r="R15961" s="107" t="str">
        <f t="shared" si="249"/>
        <v/>
      </c>
    </row>
    <row r="15962" spans="18:18">
      <c r="R15962" s="107" t="str">
        <f t="shared" si="249"/>
        <v/>
      </c>
    </row>
    <row r="15963" spans="18:18">
      <c r="R15963" s="107" t="str">
        <f t="shared" si="249"/>
        <v/>
      </c>
    </row>
    <row r="15964" spans="18:18">
      <c r="R15964" s="107" t="str">
        <f t="shared" si="249"/>
        <v/>
      </c>
    </row>
    <row r="15965" spans="18:18">
      <c r="R15965" s="107" t="str">
        <f t="shared" si="249"/>
        <v/>
      </c>
    </row>
    <row r="15966" spans="18:18">
      <c r="R15966" s="107" t="str">
        <f t="shared" si="249"/>
        <v/>
      </c>
    </row>
    <row r="15967" spans="18:18">
      <c r="R15967" s="107" t="str">
        <f t="shared" si="249"/>
        <v/>
      </c>
    </row>
    <row r="15968" spans="18:18">
      <c r="R15968" s="107" t="str">
        <f t="shared" si="249"/>
        <v/>
      </c>
    </row>
    <row r="15969" spans="18:18">
      <c r="R15969" s="107" t="str">
        <f t="shared" si="249"/>
        <v/>
      </c>
    </row>
    <row r="15970" spans="18:18">
      <c r="R15970" s="107" t="str">
        <f t="shared" si="249"/>
        <v/>
      </c>
    </row>
    <row r="15971" spans="18:18">
      <c r="R15971" s="107" t="str">
        <f t="shared" si="249"/>
        <v/>
      </c>
    </row>
    <row r="15972" spans="18:18">
      <c r="R15972" s="107" t="str">
        <f t="shared" si="249"/>
        <v/>
      </c>
    </row>
    <row r="15973" spans="18:18">
      <c r="R15973" s="107" t="str">
        <f t="shared" si="249"/>
        <v/>
      </c>
    </row>
    <row r="15974" spans="18:18">
      <c r="R15974" s="107" t="str">
        <f t="shared" si="249"/>
        <v/>
      </c>
    </row>
    <row r="15975" spans="18:18">
      <c r="R15975" s="107" t="str">
        <f t="shared" si="249"/>
        <v/>
      </c>
    </row>
    <row r="15976" spans="18:18">
      <c r="R15976" s="107" t="str">
        <f t="shared" si="249"/>
        <v/>
      </c>
    </row>
    <row r="15977" spans="18:18">
      <c r="R15977" s="107" t="str">
        <f t="shared" si="249"/>
        <v/>
      </c>
    </row>
    <row r="15978" spans="18:18">
      <c r="R15978" s="107" t="str">
        <f t="shared" si="249"/>
        <v/>
      </c>
    </row>
    <row r="15979" spans="18:18">
      <c r="R15979" s="107" t="str">
        <f t="shared" si="249"/>
        <v/>
      </c>
    </row>
    <row r="15980" spans="18:18">
      <c r="R15980" s="107" t="str">
        <f t="shared" si="249"/>
        <v/>
      </c>
    </row>
    <row r="15981" spans="18:18">
      <c r="R15981" s="107" t="str">
        <f t="shared" si="249"/>
        <v/>
      </c>
    </row>
    <row r="15982" spans="18:18">
      <c r="R15982" s="107" t="str">
        <f t="shared" si="249"/>
        <v/>
      </c>
    </row>
    <row r="15983" spans="18:18">
      <c r="R15983" s="107" t="str">
        <f t="shared" si="249"/>
        <v/>
      </c>
    </row>
    <row r="15984" spans="18:18">
      <c r="R15984" s="107" t="str">
        <f t="shared" si="249"/>
        <v/>
      </c>
    </row>
    <row r="15985" spans="18:18">
      <c r="R15985" s="107" t="str">
        <f t="shared" si="249"/>
        <v/>
      </c>
    </row>
    <row r="15986" spans="18:18">
      <c r="R15986" s="107" t="str">
        <f t="shared" si="249"/>
        <v/>
      </c>
    </row>
    <row r="15987" spans="18:18">
      <c r="R15987" s="107" t="str">
        <f t="shared" si="249"/>
        <v/>
      </c>
    </row>
    <row r="15988" spans="18:18">
      <c r="R15988" s="107" t="str">
        <f t="shared" si="249"/>
        <v/>
      </c>
    </row>
    <row r="15989" spans="18:18">
      <c r="R15989" s="107" t="str">
        <f t="shared" si="249"/>
        <v/>
      </c>
    </row>
    <row r="15990" spans="18:18">
      <c r="R15990" s="107" t="str">
        <f t="shared" si="249"/>
        <v/>
      </c>
    </row>
    <row r="15991" spans="18:18">
      <c r="R15991" s="107" t="str">
        <f t="shared" si="249"/>
        <v/>
      </c>
    </row>
    <row r="15992" spans="18:18">
      <c r="R15992" s="107" t="str">
        <f t="shared" si="249"/>
        <v/>
      </c>
    </row>
    <row r="15993" spans="18:18">
      <c r="R15993" s="107" t="str">
        <f t="shared" si="249"/>
        <v/>
      </c>
    </row>
    <row r="15994" spans="18:18">
      <c r="R15994" s="107" t="str">
        <f t="shared" si="249"/>
        <v/>
      </c>
    </row>
    <row r="15995" spans="18:18">
      <c r="R15995" s="107" t="str">
        <f t="shared" si="249"/>
        <v/>
      </c>
    </row>
    <row r="15996" spans="18:18">
      <c r="R15996" s="107" t="str">
        <f t="shared" si="249"/>
        <v/>
      </c>
    </row>
    <row r="15997" spans="18:18">
      <c r="R15997" s="107" t="str">
        <f t="shared" si="249"/>
        <v/>
      </c>
    </row>
    <row r="15998" spans="18:18">
      <c r="R15998" s="107" t="str">
        <f t="shared" si="249"/>
        <v/>
      </c>
    </row>
    <row r="15999" spans="18:18">
      <c r="R15999" s="107" t="str">
        <f t="shared" si="249"/>
        <v/>
      </c>
    </row>
    <row r="16000" spans="18:18">
      <c r="R16000" s="107" t="str">
        <f t="shared" si="249"/>
        <v/>
      </c>
    </row>
    <row r="16001" spans="18:18">
      <c r="R16001" s="107" t="str">
        <f t="shared" si="249"/>
        <v/>
      </c>
    </row>
    <row r="16002" spans="18:18">
      <c r="R16002" s="107" t="str">
        <f t="shared" si="249"/>
        <v/>
      </c>
    </row>
    <row r="16003" spans="18:18">
      <c r="R16003" s="107" t="str">
        <f t="shared" si="249"/>
        <v/>
      </c>
    </row>
    <row r="16004" spans="18:18">
      <c r="R16004" s="107" t="str">
        <f t="shared" si="249"/>
        <v/>
      </c>
    </row>
    <row r="16005" spans="18:18">
      <c r="R16005" s="107" t="str">
        <f t="shared" si="249"/>
        <v/>
      </c>
    </row>
    <row r="16006" spans="18:18">
      <c r="R16006" s="107" t="str">
        <f t="shared" ref="R16006:R16069" si="250">IF(AND(I16006="",K16006=""),"",IF(I16006="Lead","Lead",IF(K16006="Lead","Lead",IF((OR((AND((ISNUMBER(SEARCH("Galvanized",K16006))),AM16006="Yes")),(AND((ISNUMBER(SEARCH("Galvanized",K16006))),AM16006="Unknown")))),"Galvanized requiring replacement",IF((OR((AND((ISNUMBER(SEARCH("Galvanized",K16006))),AQ16006="Yes")),(AND((ISNUMBER(SEARCH("Galvanized",K16006))),AQ16006="Unknown")))),"Galvanized requiring replacement",IF(I16006="Galvanized requiring replacement","Galvanized requiring replacement",IF(K16006="Galvanized requiring replacement","Galvanized requiring replacement",IF(ISNUMBER(SEARCH("Unknown",I16006)),"Unknown",IF(ISNUMBER(SEARCH("Unknown",K16006)),"Unknown",IF(I16006="","Unknown",IF(K16006="","Unknown","Non-lead")))))))))))</f>
        <v/>
      </c>
    </row>
    <row r="16007" spans="18:18">
      <c r="R16007" s="107" t="str">
        <f t="shared" si="250"/>
        <v/>
      </c>
    </row>
    <row r="16008" spans="18:18">
      <c r="R16008" s="107" t="str">
        <f t="shared" si="250"/>
        <v/>
      </c>
    </row>
    <row r="16009" spans="18:18">
      <c r="R16009" s="107" t="str">
        <f t="shared" si="250"/>
        <v/>
      </c>
    </row>
    <row r="16010" spans="18:18">
      <c r="R16010" s="107" t="str">
        <f t="shared" si="250"/>
        <v/>
      </c>
    </row>
    <row r="16011" spans="18:18">
      <c r="R16011" s="107" t="str">
        <f t="shared" si="250"/>
        <v/>
      </c>
    </row>
    <row r="16012" spans="18:18">
      <c r="R16012" s="107" t="str">
        <f t="shared" si="250"/>
        <v/>
      </c>
    </row>
    <row r="16013" spans="18:18">
      <c r="R16013" s="107" t="str">
        <f t="shared" si="250"/>
        <v/>
      </c>
    </row>
    <row r="16014" spans="18:18">
      <c r="R16014" s="107" t="str">
        <f t="shared" si="250"/>
        <v/>
      </c>
    </row>
    <row r="16015" spans="18:18">
      <c r="R16015" s="107" t="str">
        <f t="shared" si="250"/>
        <v/>
      </c>
    </row>
    <row r="16016" spans="18:18">
      <c r="R16016" s="107" t="str">
        <f t="shared" si="250"/>
        <v/>
      </c>
    </row>
    <row r="16017" spans="18:18">
      <c r="R16017" s="107" t="str">
        <f t="shared" si="250"/>
        <v/>
      </c>
    </row>
    <row r="16018" spans="18:18">
      <c r="R16018" s="107" t="str">
        <f t="shared" si="250"/>
        <v/>
      </c>
    </row>
    <row r="16019" spans="18:18">
      <c r="R16019" s="107" t="str">
        <f t="shared" si="250"/>
        <v/>
      </c>
    </row>
    <row r="16020" spans="18:18">
      <c r="R16020" s="107" t="str">
        <f t="shared" si="250"/>
        <v/>
      </c>
    </row>
    <row r="16021" spans="18:18">
      <c r="R16021" s="107" t="str">
        <f t="shared" si="250"/>
        <v/>
      </c>
    </row>
    <row r="16022" spans="18:18">
      <c r="R16022" s="107" t="str">
        <f t="shared" si="250"/>
        <v/>
      </c>
    </row>
    <row r="16023" spans="18:18">
      <c r="R16023" s="107" t="str">
        <f t="shared" si="250"/>
        <v/>
      </c>
    </row>
    <row r="16024" spans="18:18">
      <c r="R16024" s="107" t="str">
        <f t="shared" si="250"/>
        <v/>
      </c>
    </row>
    <row r="16025" spans="18:18">
      <c r="R16025" s="107" t="str">
        <f t="shared" si="250"/>
        <v/>
      </c>
    </row>
    <row r="16026" spans="18:18">
      <c r="R16026" s="107" t="str">
        <f t="shared" si="250"/>
        <v/>
      </c>
    </row>
    <row r="16027" spans="18:18">
      <c r="R16027" s="107" t="str">
        <f t="shared" si="250"/>
        <v/>
      </c>
    </row>
    <row r="16028" spans="18:18">
      <c r="R16028" s="107" t="str">
        <f t="shared" si="250"/>
        <v/>
      </c>
    </row>
    <row r="16029" spans="18:18">
      <c r="R16029" s="107" t="str">
        <f t="shared" si="250"/>
        <v/>
      </c>
    </row>
    <row r="16030" spans="18:18">
      <c r="R16030" s="107" t="str">
        <f t="shared" si="250"/>
        <v/>
      </c>
    </row>
    <row r="16031" spans="18:18">
      <c r="R16031" s="107" t="str">
        <f t="shared" si="250"/>
        <v/>
      </c>
    </row>
    <row r="16032" spans="18:18">
      <c r="R16032" s="107" t="str">
        <f t="shared" si="250"/>
        <v/>
      </c>
    </row>
    <row r="16033" spans="18:18">
      <c r="R16033" s="107" t="str">
        <f t="shared" si="250"/>
        <v/>
      </c>
    </row>
    <row r="16034" spans="18:18">
      <c r="R16034" s="107" t="str">
        <f t="shared" si="250"/>
        <v/>
      </c>
    </row>
    <row r="16035" spans="18:18">
      <c r="R16035" s="107" t="str">
        <f t="shared" si="250"/>
        <v/>
      </c>
    </row>
    <row r="16036" spans="18:18">
      <c r="R16036" s="107" t="str">
        <f t="shared" si="250"/>
        <v/>
      </c>
    </row>
    <row r="16037" spans="18:18">
      <c r="R16037" s="107" t="str">
        <f t="shared" si="250"/>
        <v/>
      </c>
    </row>
    <row r="16038" spans="18:18">
      <c r="R16038" s="107" t="str">
        <f t="shared" si="250"/>
        <v/>
      </c>
    </row>
    <row r="16039" spans="18:18">
      <c r="R16039" s="107" t="str">
        <f t="shared" si="250"/>
        <v/>
      </c>
    </row>
    <row r="16040" spans="18:18">
      <c r="R16040" s="107" t="str">
        <f t="shared" si="250"/>
        <v/>
      </c>
    </row>
    <row r="16041" spans="18:18">
      <c r="R16041" s="107" t="str">
        <f t="shared" si="250"/>
        <v/>
      </c>
    </row>
    <row r="16042" spans="18:18">
      <c r="R16042" s="107" t="str">
        <f t="shared" si="250"/>
        <v/>
      </c>
    </row>
    <row r="16043" spans="18:18">
      <c r="R16043" s="107" t="str">
        <f t="shared" si="250"/>
        <v/>
      </c>
    </row>
    <row r="16044" spans="18:18">
      <c r="R16044" s="107" t="str">
        <f t="shared" si="250"/>
        <v/>
      </c>
    </row>
    <row r="16045" spans="18:18">
      <c r="R16045" s="107" t="str">
        <f t="shared" si="250"/>
        <v/>
      </c>
    </row>
    <row r="16046" spans="18:18">
      <c r="R16046" s="107" t="str">
        <f t="shared" si="250"/>
        <v/>
      </c>
    </row>
    <row r="16047" spans="18:18">
      <c r="R16047" s="107" t="str">
        <f t="shared" si="250"/>
        <v/>
      </c>
    </row>
    <row r="16048" spans="18:18">
      <c r="R16048" s="107" t="str">
        <f t="shared" si="250"/>
        <v/>
      </c>
    </row>
    <row r="16049" spans="18:18">
      <c r="R16049" s="107" t="str">
        <f t="shared" si="250"/>
        <v/>
      </c>
    </row>
    <row r="16050" spans="18:18">
      <c r="R16050" s="107" t="str">
        <f t="shared" si="250"/>
        <v/>
      </c>
    </row>
    <row r="16051" spans="18:18">
      <c r="R16051" s="107" t="str">
        <f t="shared" si="250"/>
        <v/>
      </c>
    </row>
    <row r="16052" spans="18:18">
      <c r="R16052" s="107" t="str">
        <f t="shared" si="250"/>
        <v/>
      </c>
    </row>
    <row r="16053" spans="18:18">
      <c r="R16053" s="107" t="str">
        <f t="shared" si="250"/>
        <v/>
      </c>
    </row>
    <row r="16054" spans="18:18">
      <c r="R16054" s="107" t="str">
        <f t="shared" si="250"/>
        <v/>
      </c>
    </row>
    <row r="16055" spans="18:18">
      <c r="R16055" s="107" t="str">
        <f t="shared" si="250"/>
        <v/>
      </c>
    </row>
    <row r="16056" spans="18:18">
      <c r="R16056" s="107" t="str">
        <f t="shared" si="250"/>
        <v/>
      </c>
    </row>
    <row r="16057" spans="18:18">
      <c r="R16057" s="107" t="str">
        <f t="shared" si="250"/>
        <v/>
      </c>
    </row>
    <row r="16058" spans="18:18">
      <c r="R16058" s="107" t="str">
        <f t="shared" si="250"/>
        <v/>
      </c>
    </row>
    <row r="16059" spans="18:18">
      <c r="R16059" s="107" t="str">
        <f t="shared" si="250"/>
        <v/>
      </c>
    </row>
    <row r="16060" spans="18:18">
      <c r="R16060" s="107" t="str">
        <f t="shared" si="250"/>
        <v/>
      </c>
    </row>
    <row r="16061" spans="18:18">
      <c r="R16061" s="107" t="str">
        <f t="shared" si="250"/>
        <v/>
      </c>
    </row>
    <row r="16062" spans="18:18">
      <c r="R16062" s="107" t="str">
        <f t="shared" si="250"/>
        <v/>
      </c>
    </row>
    <row r="16063" spans="18:18">
      <c r="R16063" s="107" t="str">
        <f t="shared" si="250"/>
        <v/>
      </c>
    </row>
    <row r="16064" spans="18:18">
      <c r="R16064" s="107" t="str">
        <f t="shared" si="250"/>
        <v/>
      </c>
    </row>
    <row r="16065" spans="18:18">
      <c r="R16065" s="107" t="str">
        <f t="shared" si="250"/>
        <v/>
      </c>
    </row>
    <row r="16066" spans="18:18">
      <c r="R16066" s="107" t="str">
        <f t="shared" si="250"/>
        <v/>
      </c>
    </row>
    <row r="16067" spans="18:18">
      <c r="R16067" s="107" t="str">
        <f t="shared" si="250"/>
        <v/>
      </c>
    </row>
    <row r="16068" spans="18:18">
      <c r="R16068" s="107" t="str">
        <f t="shared" si="250"/>
        <v/>
      </c>
    </row>
    <row r="16069" spans="18:18">
      <c r="R16069" s="107" t="str">
        <f t="shared" si="250"/>
        <v/>
      </c>
    </row>
    <row r="16070" spans="18:18">
      <c r="R16070" s="107" t="str">
        <f t="shared" ref="R16070:R16133" si="251">IF(AND(I16070="",K16070=""),"",IF(I16070="Lead","Lead",IF(K16070="Lead","Lead",IF((OR((AND((ISNUMBER(SEARCH("Galvanized",K16070))),AM16070="Yes")),(AND((ISNUMBER(SEARCH("Galvanized",K16070))),AM16070="Unknown")))),"Galvanized requiring replacement",IF((OR((AND((ISNUMBER(SEARCH("Galvanized",K16070))),AQ16070="Yes")),(AND((ISNUMBER(SEARCH("Galvanized",K16070))),AQ16070="Unknown")))),"Galvanized requiring replacement",IF(I16070="Galvanized requiring replacement","Galvanized requiring replacement",IF(K16070="Galvanized requiring replacement","Galvanized requiring replacement",IF(ISNUMBER(SEARCH("Unknown",I16070)),"Unknown",IF(ISNUMBER(SEARCH("Unknown",K16070)),"Unknown",IF(I16070="","Unknown",IF(K16070="","Unknown","Non-lead")))))))))))</f>
        <v/>
      </c>
    </row>
    <row r="16071" spans="18:18">
      <c r="R16071" s="107" t="str">
        <f t="shared" si="251"/>
        <v/>
      </c>
    </row>
    <row r="16072" spans="18:18">
      <c r="R16072" s="107" t="str">
        <f t="shared" si="251"/>
        <v/>
      </c>
    </row>
    <row r="16073" spans="18:18">
      <c r="R16073" s="107" t="str">
        <f t="shared" si="251"/>
        <v/>
      </c>
    </row>
    <row r="16074" spans="18:18">
      <c r="R16074" s="107" t="str">
        <f t="shared" si="251"/>
        <v/>
      </c>
    </row>
    <row r="16075" spans="18:18">
      <c r="R16075" s="107" t="str">
        <f t="shared" si="251"/>
        <v/>
      </c>
    </row>
    <row r="16076" spans="18:18">
      <c r="R16076" s="107" t="str">
        <f t="shared" si="251"/>
        <v/>
      </c>
    </row>
    <row r="16077" spans="18:18">
      <c r="R16077" s="107" t="str">
        <f t="shared" si="251"/>
        <v/>
      </c>
    </row>
    <row r="16078" spans="18:18">
      <c r="R16078" s="107" t="str">
        <f t="shared" si="251"/>
        <v/>
      </c>
    </row>
    <row r="16079" spans="18:18">
      <c r="R16079" s="107" t="str">
        <f t="shared" si="251"/>
        <v/>
      </c>
    </row>
    <row r="16080" spans="18:18">
      <c r="R16080" s="107" t="str">
        <f t="shared" si="251"/>
        <v/>
      </c>
    </row>
    <row r="16081" spans="18:18">
      <c r="R16081" s="107" t="str">
        <f t="shared" si="251"/>
        <v/>
      </c>
    </row>
    <row r="16082" spans="18:18">
      <c r="R16082" s="107" t="str">
        <f t="shared" si="251"/>
        <v/>
      </c>
    </row>
    <row r="16083" spans="18:18">
      <c r="R16083" s="107" t="str">
        <f t="shared" si="251"/>
        <v/>
      </c>
    </row>
    <row r="16084" spans="18:18">
      <c r="R16084" s="107" t="str">
        <f t="shared" si="251"/>
        <v/>
      </c>
    </row>
    <row r="16085" spans="18:18">
      <c r="R16085" s="107" t="str">
        <f t="shared" si="251"/>
        <v/>
      </c>
    </row>
    <row r="16086" spans="18:18">
      <c r="R16086" s="107" t="str">
        <f t="shared" si="251"/>
        <v/>
      </c>
    </row>
    <row r="16087" spans="18:18">
      <c r="R16087" s="107" t="str">
        <f t="shared" si="251"/>
        <v/>
      </c>
    </row>
    <row r="16088" spans="18:18">
      <c r="R16088" s="107" t="str">
        <f t="shared" si="251"/>
        <v/>
      </c>
    </row>
    <row r="16089" spans="18:18">
      <c r="R16089" s="107" t="str">
        <f t="shared" si="251"/>
        <v/>
      </c>
    </row>
    <row r="16090" spans="18:18">
      <c r="R16090" s="107" t="str">
        <f t="shared" si="251"/>
        <v/>
      </c>
    </row>
    <row r="16091" spans="18:18">
      <c r="R16091" s="107" t="str">
        <f t="shared" si="251"/>
        <v/>
      </c>
    </row>
    <row r="16092" spans="18:18">
      <c r="R16092" s="107" t="str">
        <f t="shared" si="251"/>
        <v/>
      </c>
    </row>
    <row r="16093" spans="18:18">
      <c r="R16093" s="107" t="str">
        <f t="shared" si="251"/>
        <v/>
      </c>
    </row>
    <row r="16094" spans="18:18">
      <c r="R16094" s="107" t="str">
        <f t="shared" si="251"/>
        <v/>
      </c>
    </row>
    <row r="16095" spans="18:18">
      <c r="R16095" s="107" t="str">
        <f t="shared" si="251"/>
        <v/>
      </c>
    </row>
    <row r="16096" spans="18:18">
      <c r="R16096" s="107" t="str">
        <f t="shared" si="251"/>
        <v/>
      </c>
    </row>
    <row r="16097" spans="18:18">
      <c r="R16097" s="107" t="str">
        <f t="shared" si="251"/>
        <v/>
      </c>
    </row>
    <row r="16098" spans="18:18">
      <c r="R16098" s="107" t="str">
        <f t="shared" si="251"/>
        <v/>
      </c>
    </row>
    <row r="16099" spans="18:18">
      <c r="R16099" s="107" t="str">
        <f t="shared" si="251"/>
        <v/>
      </c>
    </row>
    <row r="16100" spans="18:18">
      <c r="R16100" s="107" t="str">
        <f t="shared" si="251"/>
        <v/>
      </c>
    </row>
    <row r="16101" spans="18:18">
      <c r="R16101" s="107" t="str">
        <f t="shared" si="251"/>
        <v/>
      </c>
    </row>
    <row r="16102" spans="18:18">
      <c r="R16102" s="107" t="str">
        <f t="shared" si="251"/>
        <v/>
      </c>
    </row>
    <row r="16103" spans="18:18">
      <c r="R16103" s="107" t="str">
        <f t="shared" si="251"/>
        <v/>
      </c>
    </row>
    <row r="16104" spans="18:18">
      <c r="R16104" s="107" t="str">
        <f t="shared" si="251"/>
        <v/>
      </c>
    </row>
    <row r="16105" spans="18:18">
      <c r="R16105" s="107" t="str">
        <f t="shared" si="251"/>
        <v/>
      </c>
    </row>
    <row r="16106" spans="18:18">
      <c r="R16106" s="107" t="str">
        <f t="shared" si="251"/>
        <v/>
      </c>
    </row>
    <row r="16107" spans="18:18">
      <c r="R16107" s="107" t="str">
        <f t="shared" si="251"/>
        <v/>
      </c>
    </row>
    <row r="16108" spans="18:18">
      <c r="R16108" s="107" t="str">
        <f t="shared" si="251"/>
        <v/>
      </c>
    </row>
    <row r="16109" spans="18:18">
      <c r="R16109" s="107" t="str">
        <f t="shared" si="251"/>
        <v/>
      </c>
    </row>
    <row r="16110" spans="18:18">
      <c r="R16110" s="107" t="str">
        <f t="shared" si="251"/>
        <v/>
      </c>
    </row>
    <row r="16111" spans="18:18">
      <c r="R16111" s="107" t="str">
        <f t="shared" si="251"/>
        <v/>
      </c>
    </row>
    <row r="16112" spans="18:18">
      <c r="R16112" s="107" t="str">
        <f t="shared" si="251"/>
        <v/>
      </c>
    </row>
    <row r="16113" spans="18:18">
      <c r="R16113" s="107" t="str">
        <f t="shared" si="251"/>
        <v/>
      </c>
    </row>
    <row r="16114" spans="18:18">
      <c r="R16114" s="107" t="str">
        <f t="shared" si="251"/>
        <v/>
      </c>
    </row>
    <row r="16115" spans="18:18">
      <c r="R16115" s="107" t="str">
        <f t="shared" si="251"/>
        <v/>
      </c>
    </row>
    <row r="16116" spans="18:18">
      <c r="R16116" s="107" t="str">
        <f t="shared" si="251"/>
        <v/>
      </c>
    </row>
    <row r="16117" spans="18:18">
      <c r="R16117" s="107" t="str">
        <f t="shared" si="251"/>
        <v/>
      </c>
    </row>
    <row r="16118" spans="18:18">
      <c r="R16118" s="107" t="str">
        <f t="shared" si="251"/>
        <v/>
      </c>
    </row>
    <row r="16119" spans="18:18">
      <c r="R16119" s="107" t="str">
        <f t="shared" si="251"/>
        <v/>
      </c>
    </row>
    <row r="16120" spans="18:18">
      <c r="R16120" s="107" t="str">
        <f t="shared" si="251"/>
        <v/>
      </c>
    </row>
    <row r="16121" spans="18:18">
      <c r="R16121" s="107" t="str">
        <f t="shared" si="251"/>
        <v/>
      </c>
    </row>
    <row r="16122" spans="18:18">
      <c r="R16122" s="107" t="str">
        <f t="shared" si="251"/>
        <v/>
      </c>
    </row>
    <row r="16123" spans="18:18">
      <c r="R16123" s="107" t="str">
        <f t="shared" si="251"/>
        <v/>
      </c>
    </row>
    <row r="16124" spans="18:18">
      <c r="R16124" s="107" t="str">
        <f t="shared" si="251"/>
        <v/>
      </c>
    </row>
    <row r="16125" spans="18:18">
      <c r="R16125" s="107" t="str">
        <f t="shared" si="251"/>
        <v/>
      </c>
    </row>
    <row r="16126" spans="18:18">
      <c r="R16126" s="107" t="str">
        <f t="shared" si="251"/>
        <v/>
      </c>
    </row>
    <row r="16127" spans="18:18">
      <c r="R16127" s="107" t="str">
        <f t="shared" si="251"/>
        <v/>
      </c>
    </row>
    <row r="16128" spans="18:18">
      <c r="R16128" s="107" t="str">
        <f t="shared" si="251"/>
        <v/>
      </c>
    </row>
    <row r="16129" spans="18:18">
      <c r="R16129" s="107" t="str">
        <f t="shared" si="251"/>
        <v/>
      </c>
    </row>
    <row r="16130" spans="18:18">
      <c r="R16130" s="107" t="str">
        <f t="shared" si="251"/>
        <v/>
      </c>
    </row>
    <row r="16131" spans="18:18">
      <c r="R16131" s="107" t="str">
        <f t="shared" si="251"/>
        <v/>
      </c>
    </row>
    <row r="16132" spans="18:18">
      <c r="R16132" s="107" t="str">
        <f t="shared" si="251"/>
        <v/>
      </c>
    </row>
    <row r="16133" spans="18:18">
      <c r="R16133" s="107" t="str">
        <f t="shared" si="251"/>
        <v/>
      </c>
    </row>
    <row r="16134" spans="18:18">
      <c r="R16134" s="107" t="str">
        <f t="shared" ref="R16134:R16197" si="252">IF(AND(I16134="",K16134=""),"",IF(I16134="Lead","Lead",IF(K16134="Lead","Lead",IF((OR((AND((ISNUMBER(SEARCH("Galvanized",K16134))),AM16134="Yes")),(AND((ISNUMBER(SEARCH("Galvanized",K16134))),AM16134="Unknown")))),"Galvanized requiring replacement",IF((OR((AND((ISNUMBER(SEARCH("Galvanized",K16134))),AQ16134="Yes")),(AND((ISNUMBER(SEARCH("Galvanized",K16134))),AQ16134="Unknown")))),"Galvanized requiring replacement",IF(I16134="Galvanized requiring replacement","Galvanized requiring replacement",IF(K16134="Galvanized requiring replacement","Galvanized requiring replacement",IF(ISNUMBER(SEARCH("Unknown",I16134)),"Unknown",IF(ISNUMBER(SEARCH("Unknown",K16134)),"Unknown",IF(I16134="","Unknown",IF(K16134="","Unknown","Non-lead")))))))))))</f>
        <v/>
      </c>
    </row>
    <row r="16135" spans="18:18">
      <c r="R16135" s="107" t="str">
        <f t="shared" si="252"/>
        <v/>
      </c>
    </row>
    <row r="16136" spans="18:18">
      <c r="R16136" s="107" t="str">
        <f t="shared" si="252"/>
        <v/>
      </c>
    </row>
    <row r="16137" spans="18:18">
      <c r="R16137" s="107" t="str">
        <f t="shared" si="252"/>
        <v/>
      </c>
    </row>
    <row r="16138" spans="18:18">
      <c r="R16138" s="107" t="str">
        <f t="shared" si="252"/>
        <v/>
      </c>
    </row>
    <row r="16139" spans="18:18">
      <c r="R16139" s="107" t="str">
        <f t="shared" si="252"/>
        <v/>
      </c>
    </row>
    <row r="16140" spans="18:18">
      <c r="R16140" s="107" t="str">
        <f t="shared" si="252"/>
        <v/>
      </c>
    </row>
    <row r="16141" spans="18:18">
      <c r="R16141" s="107" t="str">
        <f t="shared" si="252"/>
        <v/>
      </c>
    </row>
    <row r="16142" spans="18:18">
      <c r="R16142" s="107" t="str">
        <f t="shared" si="252"/>
        <v/>
      </c>
    </row>
    <row r="16143" spans="18:18">
      <c r="R16143" s="107" t="str">
        <f t="shared" si="252"/>
        <v/>
      </c>
    </row>
    <row r="16144" spans="18:18">
      <c r="R16144" s="107" t="str">
        <f t="shared" si="252"/>
        <v/>
      </c>
    </row>
    <row r="16145" spans="18:18">
      <c r="R16145" s="107" t="str">
        <f t="shared" si="252"/>
        <v/>
      </c>
    </row>
    <row r="16146" spans="18:18">
      <c r="R16146" s="107" t="str">
        <f t="shared" si="252"/>
        <v/>
      </c>
    </row>
    <row r="16147" spans="18:18">
      <c r="R16147" s="107" t="str">
        <f t="shared" si="252"/>
        <v/>
      </c>
    </row>
    <row r="16148" spans="18:18">
      <c r="R16148" s="107" t="str">
        <f t="shared" si="252"/>
        <v/>
      </c>
    </row>
    <row r="16149" spans="18:18">
      <c r="R16149" s="107" t="str">
        <f t="shared" si="252"/>
        <v/>
      </c>
    </row>
    <row r="16150" spans="18:18">
      <c r="R16150" s="107" t="str">
        <f t="shared" si="252"/>
        <v/>
      </c>
    </row>
    <row r="16151" spans="18:18">
      <c r="R16151" s="107" t="str">
        <f t="shared" si="252"/>
        <v/>
      </c>
    </row>
    <row r="16152" spans="18:18">
      <c r="R16152" s="107" t="str">
        <f t="shared" si="252"/>
        <v/>
      </c>
    </row>
    <row r="16153" spans="18:18">
      <c r="R16153" s="107" t="str">
        <f t="shared" si="252"/>
        <v/>
      </c>
    </row>
    <row r="16154" spans="18:18">
      <c r="R16154" s="107" t="str">
        <f t="shared" si="252"/>
        <v/>
      </c>
    </row>
    <row r="16155" spans="18:18">
      <c r="R16155" s="107" t="str">
        <f t="shared" si="252"/>
        <v/>
      </c>
    </row>
    <row r="16156" spans="18:18">
      <c r="R16156" s="107" t="str">
        <f t="shared" si="252"/>
        <v/>
      </c>
    </row>
    <row r="16157" spans="18:18">
      <c r="R16157" s="107" t="str">
        <f t="shared" si="252"/>
        <v/>
      </c>
    </row>
    <row r="16158" spans="18:18">
      <c r="R16158" s="107" t="str">
        <f t="shared" si="252"/>
        <v/>
      </c>
    </row>
    <row r="16159" spans="18:18">
      <c r="R16159" s="107" t="str">
        <f t="shared" si="252"/>
        <v/>
      </c>
    </row>
    <row r="16160" spans="18:18">
      <c r="R16160" s="107" t="str">
        <f t="shared" si="252"/>
        <v/>
      </c>
    </row>
    <row r="16161" spans="18:18">
      <c r="R16161" s="107" t="str">
        <f t="shared" si="252"/>
        <v/>
      </c>
    </row>
    <row r="16162" spans="18:18">
      <c r="R16162" s="107" t="str">
        <f t="shared" si="252"/>
        <v/>
      </c>
    </row>
    <row r="16163" spans="18:18">
      <c r="R16163" s="107" t="str">
        <f t="shared" si="252"/>
        <v/>
      </c>
    </row>
    <row r="16164" spans="18:18">
      <c r="R16164" s="107" t="str">
        <f t="shared" si="252"/>
        <v/>
      </c>
    </row>
    <row r="16165" spans="18:18">
      <c r="R16165" s="107" t="str">
        <f t="shared" si="252"/>
        <v/>
      </c>
    </row>
    <row r="16166" spans="18:18">
      <c r="R16166" s="107" t="str">
        <f t="shared" si="252"/>
        <v/>
      </c>
    </row>
    <row r="16167" spans="18:18">
      <c r="R16167" s="107" t="str">
        <f t="shared" si="252"/>
        <v/>
      </c>
    </row>
    <row r="16168" spans="18:18">
      <c r="R16168" s="107" t="str">
        <f t="shared" si="252"/>
        <v/>
      </c>
    </row>
    <row r="16169" spans="18:18">
      <c r="R16169" s="107" t="str">
        <f t="shared" si="252"/>
        <v/>
      </c>
    </row>
    <row r="16170" spans="18:18">
      <c r="R16170" s="107" t="str">
        <f t="shared" si="252"/>
        <v/>
      </c>
    </row>
    <row r="16171" spans="18:18">
      <c r="R16171" s="107" t="str">
        <f t="shared" si="252"/>
        <v/>
      </c>
    </row>
    <row r="16172" spans="18:18">
      <c r="R16172" s="107" t="str">
        <f t="shared" si="252"/>
        <v/>
      </c>
    </row>
    <row r="16173" spans="18:18">
      <c r="R16173" s="107" t="str">
        <f t="shared" si="252"/>
        <v/>
      </c>
    </row>
    <row r="16174" spans="18:18">
      <c r="R16174" s="107" t="str">
        <f t="shared" si="252"/>
        <v/>
      </c>
    </row>
    <row r="16175" spans="18:18">
      <c r="R16175" s="107" t="str">
        <f t="shared" si="252"/>
        <v/>
      </c>
    </row>
    <row r="16176" spans="18:18">
      <c r="R16176" s="107" t="str">
        <f t="shared" si="252"/>
        <v/>
      </c>
    </row>
    <row r="16177" spans="18:18">
      <c r="R16177" s="107" t="str">
        <f t="shared" si="252"/>
        <v/>
      </c>
    </row>
    <row r="16178" spans="18:18">
      <c r="R16178" s="107" t="str">
        <f t="shared" si="252"/>
        <v/>
      </c>
    </row>
    <row r="16179" spans="18:18">
      <c r="R16179" s="107" t="str">
        <f t="shared" si="252"/>
        <v/>
      </c>
    </row>
    <row r="16180" spans="18:18">
      <c r="R16180" s="107" t="str">
        <f t="shared" si="252"/>
        <v/>
      </c>
    </row>
    <row r="16181" spans="18:18">
      <c r="R16181" s="107" t="str">
        <f t="shared" si="252"/>
        <v/>
      </c>
    </row>
    <row r="16182" spans="18:18">
      <c r="R16182" s="107" t="str">
        <f t="shared" si="252"/>
        <v/>
      </c>
    </row>
    <row r="16183" spans="18:18">
      <c r="R16183" s="107" t="str">
        <f t="shared" si="252"/>
        <v/>
      </c>
    </row>
    <row r="16184" spans="18:18">
      <c r="R16184" s="107" t="str">
        <f t="shared" si="252"/>
        <v/>
      </c>
    </row>
    <row r="16185" spans="18:18">
      <c r="R16185" s="107" t="str">
        <f t="shared" si="252"/>
        <v/>
      </c>
    </row>
    <row r="16186" spans="18:18">
      <c r="R16186" s="107" t="str">
        <f t="shared" si="252"/>
        <v/>
      </c>
    </row>
    <row r="16187" spans="18:18">
      <c r="R16187" s="107" t="str">
        <f t="shared" si="252"/>
        <v/>
      </c>
    </row>
    <row r="16188" spans="18:18">
      <c r="R16188" s="107" t="str">
        <f t="shared" si="252"/>
        <v/>
      </c>
    </row>
    <row r="16189" spans="18:18">
      <c r="R16189" s="107" t="str">
        <f t="shared" si="252"/>
        <v/>
      </c>
    </row>
    <row r="16190" spans="18:18">
      <c r="R16190" s="107" t="str">
        <f t="shared" si="252"/>
        <v/>
      </c>
    </row>
    <row r="16191" spans="18:18">
      <c r="R16191" s="107" t="str">
        <f t="shared" si="252"/>
        <v/>
      </c>
    </row>
    <row r="16192" spans="18:18">
      <c r="R16192" s="107" t="str">
        <f t="shared" si="252"/>
        <v/>
      </c>
    </row>
    <row r="16193" spans="18:18">
      <c r="R16193" s="107" t="str">
        <f t="shared" si="252"/>
        <v/>
      </c>
    </row>
    <row r="16194" spans="18:18">
      <c r="R16194" s="107" t="str">
        <f t="shared" si="252"/>
        <v/>
      </c>
    </row>
    <row r="16195" spans="18:18">
      <c r="R16195" s="107" t="str">
        <f t="shared" si="252"/>
        <v/>
      </c>
    </row>
    <row r="16196" spans="18:18">
      <c r="R16196" s="107" t="str">
        <f t="shared" si="252"/>
        <v/>
      </c>
    </row>
    <row r="16197" spans="18:18">
      <c r="R16197" s="107" t="str">
        <f t="shared" si="252"/>
        <v/>
      </c>
    </row>
    <row r="16198" spans="18:18">
      <c r="R16198" s="107" t="str">
        <f t="shared" ref="R16198:R16261" si="253">IF(AND(I16198="",K16198=""),"",IF(I16198="Lead","Lead",IF(K16198="Lead","Lead",IF((OR((AND((ISNUMBER(SEARCH("Galvanized",K16198))),AM16198="Yes")),(AND((ISNUMBER(SEARCH("Galvanized",K16198))),AM16198="Unknown")))),"Galvanized requiring replacement",IF((OR((AND((ISNUMBER(SEARCH("Galvanized",K16198))),AQ16198="Yes")),(AND((ISNUMBER(SEARCH("Galvanized",K16198))),AQ16198="Unknown")))),"Galvanized requiring replacement",IF(I16198="Galvanized requiring replacement","Galvanized requiring replacement",IF(K16198="Galvanized requiring replacement","Galvanized requiring replacement",IF(ISNUMBER(SEARCH("Unknown",I16198)),"Unknown",IF(ISNUMBER(SEARCH("Unknown",K16198)),"Unknown",IF(I16198="","Unknown",IF(K16198="","Unknown","Non-lead")))))))))))</f>
        <v/>
      </c>
    </row>
    <row r="16199" spans="18:18">
      <c r="R16199" s="107" t="str">
        <f t="shared" si="253"/>
        <v/>
      </c>
    </row>
    <row r="16200" spans="18:18">
      <c r="R16200" s="107" t="str">
        <f t="shared" si="253"/>
        <v/>
      </c>
    </row>
    <row r="16201" spans="18:18">
      <c r="R16201" s="107" t="str">
        <f t="shared" si="253"/>
        <v/>
      </c>
    </row>
    <row r="16202" spans="18:18">
      <c r="R16202" s="107" t="str">
        <f t="shared" si="253"/>
        <v/>
      </c>
    </row>
    <row r="16203" spans="18:18">
      <c r="R16203" s="107" t="str">
        <f t="shared" si="253"/>
        <v/>
      </c>
    </row>
    <row r="16204" spans="18:18">
      <c r="R16204" s="107" t="str">
        <f t="shared" si="253"/>
        <v/>
      </c>
    </row>
    <row r="16205" spans="18:18">
      <c r="R16205" s="107" t="str">
        <f t="shared" si="253"/>
        <v/>
      </c>
    </row>
    <row r="16206" spans="18:18">
      <c r="R16206" s="107" t="str">
        <f t="shared" si="253"/>
        <v/>
      </c>
    </row>
    <row r="16207" spans="18:18">
      <c r="R16207" s="107" t="str">
        <f t="shared" si="253"/>
        <v/>
      </c>
    </row>
    <row r="16208" spans="18:18">
      <c r="R16208" s="107" t="str">
        <f t="shared" si="253"/>
        <v/>
      </c>
    </row>
    <row r="16209" spans="18:18">
      <c r="R16209" s="107" t="str">
        <f t="shared" si="253"/>
        <v/>
      </c>
    </row>
    <row r="16210" spans="18:18">
      <c r="R16210" s="107" t="str">
        <f t="shared" si="253"/>
        <v/>
      </c>
    </row>
    <row r="16211" spans="18:18">
      <c r="R16211" s="107" t="str">
        <f t="shared" si="253"/>
        <v/>
      </c>
    </row>
    <row r="16212" spans="18:18">
      <c r="R16212" s="107" t="str">
        <f t="shared" si="253"/>
        <v/>
      </c>
    </row>
    <row r="16213" spans="18:18">
      <c r="R16213" s="107" t="str">
        <f t="shared" si="253"/>
        <v/>
      </c>
    </row>
    <row r="16214" spans="18:18">
      <c r="R16214" s="107" t="str">
        <f t="shared" si="253"/>
        <v/>
      </c>
    </row>
    <row r="16215" spans="18:18">
      <c r="R16215" s="107" t="str">
        <f t="shared" si="253"/>
        <v/>
      </c>
    </row>
    <row r="16216" spans="18:18">
      <c r="R16216" s="107" t="str">
        <f t="shared" si="253"/>
        <v/>
      </c>
    </row>
    <row r="16217" spans="18:18">
      <c r="R16217" s="107" t="str">
        <f t="shared" si="253"/>
        <v/>
      </c>
    </row>
    <row r="16218" spans="18:18">
      <c r="R16218" s="107" t="str">
        <f t="shared" si="253"/>
        <v/>
      </c>
    </row>
    <row r="16219" spans="18:18">
      <c r="R16219" s="107" t="str">
        <f t="shared" si="253"/>
        <v/>
      </c>
    </row>
    <row r="16220" spans="18:18">
      <c r="R16220" s="107" t="str">
        <f t="shared" si="253"/>
        <v/>
      </c>
    </row>
    <row r="16221" spans="18:18">
      <c r="R16221" s="107" t="str">
        <f t="shared" si="253"/>
        <v/>
      </c>
    </row>
    <row r="16222" spans="18:18">
      <c r="R16222" s="107" t="str">
        <f t="shared" si="253"/>
        <v/>
      </c>
    </row>
    <row r="16223" spans="18:18">
      <c r="R16223" s="107" t="str">
        <f t="shared" si="253"/>
        <v/>
      </c>
    </row>
    <row r="16224" spans="18:18">
      <c r="R16224" s="107" t="str">
        <f t="shared" si="253"/>
        <v/>
      </c>
    </row>
    <row r="16225" spans="18:18">
      <c r="R16225" s="107" t="str">
        <f t="shared" si="253"/>
        <v/>
      </c>
    </row>
    <row r="16226" spans="18:18">
      <c r="R16226" s="107" t="str">
        <f t="shared" si="253"/>
        <v/>
      </c>
    </row>
    <row r="16227" spans="18:18">
      <c r="R16227" s="107" t="str">
        <f t="shared" si="253"/>
        <v/>
      </c>
    </row>
    <row r="16228" spans="18:18">
      <c r="R16228" s="107" t="str">
        <f t="shared" si="253"/>
        <v/>
      </c>
    </row>
    <row r="16229" spans="18:18">
      <c r="R16229" s="107" t="str">
        <f t="shared" si="253"/>
        <v/>
      </c>
    </row>
    <row r="16230" spans="18:18">
      <c r="R16230" s="107" t="str">
        <f t="shared" si="253"/>
        <v/>
      </c>
    </row>
    <row r="16231" spans="18:18">
      <c r="R16231" s="107" t="str">
        <f t="shared" si="253"/>
        <v/>
      </c>
    </row>
    <row r="16232" spans="18:18">
      <c r="R16232" s="107" t="str">
        <f t="shared" si="253"/>
        <v/>
      </c>
    </row>
    <row r="16233" spans="18:18">
      <c r="R16233" s="107" t="str">
        <f t="shared" si="253"/>
        <v/>
      </c>
    </row>
    <row r="16234" spans="18:18">
      <c r="R16234" s="107" t="str">
        <f t="shared" si="253"/>
        <v/>
      </c>
    </row>
    <row r="16235" spans="18:18">
      <c r="R16235" s="107" t="str">
        <f t="shared" si="253"/>
        <v/>
      </c>
    </row>
    <row r="16236" spans="18:18">
      <c r="R16236" s="107" t="str">
        <f t="shared" si="253"/>
        <v/>
      </c>
    </row>
    <row r="16237" spans="18:18">
      <c r="R16237" s="107" t="str">
        <f t="shared" si="253"/>
        <v/>
      </c>
    </row>
    <row r="16238" spans="18:18">
      <c r="R16238" s="107" t="str">
        <f t="shared" si="253"/>
        <v/>
      </c>
    </row>
    <row r="16239" spans="18:18">
      <c r="R16239" s="107" t="str">
        <f t="shared" si="253"/>
        <v/>
      </c>
    </row>
    <row r="16240" spans="18:18">
      <c r="R16240" s="107" t="str">
        <f t="shared" si="253"/>
        <v/>
      </c>
    </row>
    <row r="16241" spans="18:18">
      <c r="R16241" s="107" t="str">
        <f t="shared" si="253"/>
        <v/>
      </c>
    </row>
    <row r="16242" spans="18:18">
      <c r="R16242" s="107" t="str">
        <f t="shared" si="253"/>
        <v/>
      </c>
    </row>
    <row r="16243" spans="18:18">
      <c r="R16243" s="107" t="str">
        <f t="shared" si="253"/>
        <v/>
      </c>
    </row>
    <row r="16244" spans="18:18">
      <c r="R16244" s="107" t="str">
        <f t="shared" si="253"/>
        <v/>
      </c>
    </row>
    <row r="16245" spans="18:18">
      <c r="R16245" s="107" t="str">
        <f t="shared" si="253"/>
        <v/>
      </c>
    </row>
    <row r="16246" spans="18:18">
      <c r="R16246" s="107" t="str">
        <f t="shared" si="253"/>
        <v/>
      </c>
    </row>
    <row r="16247" spans="18:18">
      <c r="R16247" s="107" t="str">
        <f t="shared" si="253"/>
        <v/>
      </c>
    </row>
    <row r="16248" spans="18:18">
      <c r="R16248" s="107" t="str">
        <f t="shared" si="253"/>
        <v/>
      </c>
    </row>
    <row r="16249" spans="18:18">
      <c r="R16249" s="107" t="str">
        <f t="shared" si="253"/>
        <v/>
      </c>
    </row>
    <row r="16250" spans="18:18">
      <c r="R16250" s="107" t="str">
        <f t="shared" si="253"/>
        <v/>
      </c>
    </row>
    <row r="16251" spans="18:18">
      <c r="R16251" s="107" t="str">
        <f t="shared" si="253"/>
        <v/>
      </c>
    </row>
    <row r="16252" spans="18:18">
      <c r="R16252" s="107" t="str">
        <f t="shared" si="253"/>
        <v/>
      </c>
    </row>
    <row r="16253" spans="18:18">
      <c r="R16253" s="107" t="str">
        <f t="shared" si="253"/>
        <v/>
      </c>
    </row>
    <row r="16254" spans="18:18">
      <c r="R16254" s="107" t="str">
        <f t="shared" si="253"/>
        <v/>
      </c>
    </row>
    <row r="16255" spans="18:18">
      <c r="R16255" s="107" t="str">
        <f t="shared" si="253"/>
        <v/>
      </c>
    </row>
    <row r="16256" spans="18:18">
      <c r="R16256" s="107" t="str">
        <f t="shared" si="253"/>
        <v/>
      </c>
    </row>
    <row r="16257" spans="18:18">
      <c r="R16257" s="107" t="str">
        <f t="shared" si="253"/>
        <v/>
      </c>
    </row>
    <row r="16258" spans="18:18">
      <c r="R16258" s="107" t="str">
        <f t="shared" si="253"/>
        <v/>
      </c>
    </row>
    <row r="16259" spans="18:18">
      <c r="R16259" s="107" t="str">
        <f t="shared" si="253"/>
        <v/>
      </c>
    </row>
    <row r="16260" spans="18:18">
      <c r="R16260" s="107" t="str">
        <f t="shared" si="253"/>
        <v/>
      </c>
    </row>
    <row r="16261" spans="18:18">
      <c r="R16261" s="107" t="str">
        <f t="shared" si="253"/>
        <v/>
      </c>
    </row>
    <row r="16262" spans="18:18">
      <c r="R16262" s="107" t="str">
        <f t="shared" ref="R16262:R16325" si="254">IF(AND(I16262="",K16262=""),"",IF(I16262="Lead","Lead",IF(K16262="Lead","Lead",IF((OR((AND((ISNUMBER(SEARCH("Galvanized",K16262))),AM16262="Yes")),(AND((ISNUMBER(SEARCH("Galvanized",K16262))),AM16262="Unknown")))),"Galvanized requiring replacement",IF((OR((AND((ISNUMBER(SEARCH("Galvanized",K16262))),AQ16262="Yes")),(AND((ISNUMBER(SEARCH("Galvanized",K16262))),AQ16262="Unknown")))),"Galvanized requiring replacement",IF(I16262="Galvanized requiring replacement","Galvanized requiring replacement",IF(K16262="Galvanized requiring replacement","Galvanized requiring replacement",IF(ISNUMBER(SEARCH("Unknown",I16262)),"Unknown",IF(ISNUMBER(SEARCH("Unknown",K16262)),"Unknown",IF(I16262="","Unknown",IF(K16262="","Unknown","Non-lead")))))))))))</f>
        <v/>
      </c>
    </row>
    <row r="16263" spans="18:18">
      <c r="R16263" s="107" t="str">
        <f t="shared" si="254"/>
        <v/>
      </c>
    </row>
    <row r="16264" spans="18:18">
      <c r="R16264" s="107" t="str">
        <f t="shared" si="254"/>
        <v/>
      </c>
    </row>
    <row r="16265" spans="18:18">
      <c r="R16265" s="107" t="str">
        <f t="shared" si="254"/>
        <v/>
      </c>
    </row>
    <row r="16266" spans="18:18">
      <c r="R16266" s="107" t="str">
        <f t="shared" si="254"/>
        <v/>
      </c>
    </row>
    <row r="16267" spans="18:18">
      <c r="R16267" s="107" t="str">
        <f t="shared" si="254"/>
        <v/>
      </c>
    </row>
    <row r="16268" spans="18:18">
      <c r="R16268" s="107" t="str">
        <f t="shared" si="254"/>
        <v/>
      </c>
    </row>
    <row r="16269" spans="18:18">
      <c r="R16269" s="107" t="str">
        <f t="shared" si="254"/>
        <v/>
      </c>
    </row>
    <row r="16270" spans="18:18">
      <c r="R16270" s="107" t="str">
        <f t="shared" si="254"/>
        <v/>
      </c>
    </row>
    <row r="16271" spans="18:18">
      <c r="R16271" s="107" t="str">
        <f t="shared" si="254"/>
        <v/>
      </c>
    </row>
    <row r="16272" spans="18:18">
      <c r="R16272" s="107" t="str">
        <f t="shared" si="254"/>
        <v/>
      </c>
    </row>
    <row r="16273" spans="18:18">
      <c r="R16273" s="107" t="str">
        <f t="shared" si="254"/>
        <v/>
      </c>
    </row>
    <row r="16274" spans="18:18">
      <c r="R16274" s="107" t="str">
        <f t="shared" si="254"/>
        <v/>
      </c>
    </row>
    <row r="16275" spans="18:18">
      <c r="R16275" s="107" t="str">
        <f t="shared" si="254"/>
        <v/>
      </c>
    </row>
    <row r="16276" spans="18:18">
      <c r="R16276" s="107" t="str">
        <f t="shared" si="254"/>
        <v/>
      </c>
    </row>
    <row r="16277" spans="18:18">
      <c r="R16277" s="107" t="str">
        <f t="shared" si="254"/>
        <v/>
      </c>
    </row>
    <row r="16278" spans="18:18">
      <c r="R16278" s="107" t="str">
        <f t="shared" si="254"/>
        <v/>
      </c>
    </row>
    <row r="16279" spans="18:18">
      <c r="R16279" s="107" t="str">
        <f t="shared" si="254"/>
        <v/>
      </c>
    </row>
    <row r="16280" spans="18:18">
      <c r="R16280" s="107" t="str">
        <f t="shared" si="254"/>
        <v/>
      </c>
    </row>
    <row r="16281" spans="18:18">
      <c r="R16281" s="107" t="str">
        <f t="shared" si="254"/>
        <v/>
      </c>
    </row>
    <row r="16282" spans="18:18">
      <c r="R16282" s="107" t="str">
        <f t="shared" si="254"/>
        <v/>
      </c>
    </row>
    <row r="16283" spans="18:18">
      <c r="R16283" s="107" t="str">
        <f t="shared" si="254"/>
        <v/>
      </c>
    </row>
    <row r="16284" spans="18:18">
      <c r="R16284" s="107" t="str">
        <f t="shared" si="254"/>
        <v/>
      </c>
    </row>
    <row r="16285" spans="18:18">
      <c r="R16285" s="107" t="str">
        <f t="shared" si="254"/>
        <v/>
      </c>
    </row>
    <row r="16286" spans="18:18">
      <c r="R16286" s="107" t="str">
        <f t="shared" si="254"/>
        <v/>
      </c>
    </row>
    <row r="16287" spans="18:18">
      <c r="R16287" s="107" t="str">
        <f t="shared" si="254"/>
        <v/>
      </c>
    </row>
    <row r="16288" spans="18:18">
      <c r="R16288" s="107" t="str">
        <f t="shared" si="254"/>
        <v/>
      </c>
    </row>
    <row r="16289" spans="18:18">
      <c r="R16289" s="107" t="str">
        <f t="shared" si="254"/>
        <v/>
      </c>
    </row>
    <row r="16290" spans="18:18">
      <c r="R16290" s="107" t="str">
        <f t="shared" si="254"/>
        <v/>
      </c>
    </row>
    <row r="16291" spans="18:18">
      <c r="R16291" s="107" t="str">
        <f t="shared" si="254"/>
        <v/>
      </c>
    </row>
    <row r="16292" spans="18:18">
      <c r="R16292" s="107" t="str">
        <f t="shared" si="254"/>
        <v/>
      </c>
    </row>
    <row r="16293" spans="18:18">
      <c r="R16293" s="107" t="str">
        <f t="shared" si="254"/>
        <v/>
      </c>
    </row>
    <row r="16294" spans="18:18">
      <c r="R16294" s="107" t="str">
        <f t="shared" si="254"/>
        <v/>
      </c>
    </row>
    <row r="16295" spans="18:18">
      <c r="R16295" s="107" t="str">
        <f t="shared" si="254"/>
        <v/>
      </c>
    </row>
    <row r="16296" spans="18:18">
      <c r="R16296" s="107" t="str">
        <f t="shared" si="254"/>
        <v/>
      </c>
    </row>
    <row r="16297" spans="18:18">
      <c r="R16297" s="107" t="str">
        <f t="shared" si="254"/>
        <v/>
      </c>
    </row>
    <row r="16298" spans="18:18">
      <c r="R16298" s="107" t="str">
        <f t="shared" si="254"/>
        <v/>
      </c>
    </row>
    <row r="16299" spans="18:18">
      <c r="R16299" s="107" t="str">
        <f t="shared" si="254"/>
        <v/>
      </c>
    </row>
    <row r="16300" spans="18:18">
      <c r="R16300" s="107" t="str">
        <f t="shared" si="254"/>
        <v/>
      </c>
    </row>
    <row r="16301" spans="18:18">
      <c r="R16301" s="107" t="str">
        <f t="shared" si="254"/>
        <v/>
      </c>
    </row>
    <row r="16302" spans="18:18">
      <c r="R16302" s="107" t="str">
        <f t="shared" si="254"/>
        <v/>
      </c>
    </row>
    <row r="16303" spans="18:18">
      <c r="R16303" s="107" t="str">
        <f t="shared" si="254"/>
        <v/>
      </c>
    </row>
    <row r="16304" spans="18:18">
      <c r="R16304" s="107" t="str">
        <f t="shared" si="254"/>
        <v/>
      </c>
    </row>
    <row r="16305" spans="18:18">
      <c r="R16305" s="107" t="str">
        <f t="shared" si="254"/>
        <v/>
      </c>
    </row>
    <row r="16306" spans="18:18">
      <c r="R16306" s="107" t="str">
        <f t="shared" si="254"/>
        <v/>
      </c>
    </row>
    <row r="16307" spans="18:18">
      <c r="R16307" s="107" t="str">
        <f t="shared" si="254"/>
        <v/>
      </c>
    </row>
    <row r="16308" spans="18:18">
      <c r="R16308" s="107" t="str">
        <f t="shared" si="254"/>
        <v/>
      </c>
    </row>
    <row r="16309" spans="18:18">
      <c r="R16309" s="107" t="str">
        <f t="shared" si="254"/>
        <v/>
      </c>
    </row>
    <row r="16310" spans="18:18">
      <c r="R16310" s="107" t="str">
        <f t="shared" si="254"/>
        <v/>
      </c>
    </row>
    <row r="16311" spans="18:18">
      <c r="R16311" s="107" t="str">
        <f t="shared" si="254"/>
        <v/>
      </c>
    </row>
    <row r="16312" spans="18:18">
      <c r="R16312" s="107" t="str">
        <f t="shared" si="254"/>
        <v/>
      </c>
    </row>
    <row r="16313" spans="18:18">
      <c r="R16313" s="107" t="str">
        <f t="shared" si="254"/>
        <v/>
      </c>
    </row>
    <row r="16314" spans="18:18">
      <c r="R16314" s="107" t="str">
        <f t="shared" si="254"/>
        <v/>
      </c>
    </row>
    <row r="16315" spans="18:18">
      <c r="R16315" s="107" t="str">
        <f t="shared" si="254"/>
        <v/>
      </c>
    </row>
    <row r="16316" spans="18:18">
      <c r="R16316" s="107" t="str">
        <f t="shared" si="254"/>
        <v/>
      </c>
    </row>
    <row r="16317" spans="18:18">
      <c r="R16317" s="107" t="str">
        <f t="shared" si="254"/>
        <v/>
      </c>
    </row>
    <row r="16318" spans="18:18">
      <c r="R16318" s="107" t="str">
        <f t="shared" si="254"/>
        <v/>
      </c>
    </row>
    <row r="16319" spans="18:18">
      <c r="R16319" s="107" t="str">
        <f t="shared" si="254"/>
        <v/>
      </c>
    </row>
    <row r="16320" spans="18:18">
      <c r="R16320" s="107" t="str">
        <f t="shared" si="254"/>
        <v/>
      </c>
    </row>
    <row r="16321" spans="18:18">
      <c r="R16321" s="107" t="str">
        <f t="shared" si="254"/>
        <v/>
      </c>
    </row>
    <row r="16322" spans="18:18">
      <c r="R16322" s="107" t="str">
        <f t="shared" si="254"/>
        <v/>
      </c>
    </row>
    <row r="16323" spans="18:18">
      <c r="R16323" s="107" t="str">
        <f t="shared" si="254"/>
        <v/>
      </c>
    </row>
    <row r="16324" spans="18:18">
      <c r="R16324" s="107" t="str">
        <f t="shared" si="254"/>
        <v/>
      </c>
    </row>
    <row r="16325" spans="18:18">
      <c r="R16325" s="107" t="str">
        <f t="shared" si="254"/>
        <v/>
      </c>
    </row>
    <row r="16326" spans="18:18">
      <c r="R16326" s="107" t="str">
        <f t="shared" ref="R16326:R16389" si="255">IF(AND(I16326="",K16326=""),"",IF(I16326="Lead","Lead",IF(K16326="Lead","Lead",IF((OR((AND((ISNUMBER(SEARCH("Galvanized",K16326))),AM16326="Yes")),(AND((ISNUMBER(SEARCH("Galvanized",K16326))),AM16326="Unknown")))),"Galvanized requiring replacement",IF((OR((AND((ISNUMBER(SEARCH("Galvanized",K16326))),AQ16326="Yes")),(AND((ISNUMBER(SEARCH("Galvanized",K16326))),AQ16326="Unknown")))),"Galvanized requiring replacement",IF(I16326="Galvanized requiring replacement","Galvanized requiring replacement",IF(K16326="Galvanized requiring replacement","Galvanized requiring replacement",IF(ISNUMBER(SEARCH("Unknown",I16326)),"Unknown",IF(ISNUMBER(SEARCH("Unknown",K16326)),"Unknown",IF(I16326="","Unknown",IF(K16326="","Unknown","Non-lead")))))))))))</f>
        <v/>
      </c>
    </row>
    <row r="16327" spans="18:18">
      <c r="R16327" s="107" t="str">
        <f t="shared" si="255"/>
        <v/>
      </c>
    </row>
    <row r="16328" spans="18:18">
      <c r="R16328" s="107" t="str">
        <f t="shared" si="255"/>
        <v/>
      </c>
    </row>
    <row r="16329" spans="18:18">
      <c r="R16329" s="107" t="str">
        <f t="shared" si="255"/>
        <v/>
      </c>
    </row>
    <row r="16330" spans="18:18">
      <c r="R16330" s="107" t="str">
        <f t="shared" si="255"/>
        <v/>
      </c>
    </row>
    <row r="16331" spans="18:18">
      <c r="R16331" s="107" t="str">
        <f t="shared" si="255"/>
        <v/>
      </c>
    </row>
    <row r="16332" spans="18:18">
      <c r="R16332" s="107" t="str">
        <f t="shared" si="255"/>
        <v/>
      </c>
    </row>
    <row r="16333" spans="18:18">
      <c r="R16333" s="107" t="str">
        <f t="shared" si="255"/>
        <v/>
      </c>
    </row>
    <row r="16334" spans="18:18">
      <c r="R16334" s="107" t="str">
        <f t="shared" si="255"/>
        <v/>
      </c>
    </row>
    <row r="16335" spans="18:18">
      <c r="R16335" s="107" t="str">
        <f t="shared" si="255"/>
        <v/>
      </c>
    </row>
    <row r="16336" spans="18:18">
      <c r="R16336" s="107" t="str">
        <f t="shared" si="255"/>
        <v/>
      </c>
    </row>
    <row r="16337" spans="18:18">
      <c r="R16337" s="107" t="str">
        <f t="shared" si="255"/>
        <v/>
      </c>
    </row>
    <row r="16338" spans="18:18">
      <c r="R16338" s="107" t="str">
        <f t="shared" si="255"/>
        <v/>
      </c>
    </row>
    <row r="16339" spans="18:18">
      <c r="R16339" s="107" t="str">
        <f t="shared" si="255"/>
        <v/>
      </c>
    </row>
    <row r="16340" spans="18:18">
      <c r="R16340" s="107" t="str">
        <f t="shared" si="255"/>
        <v/>
      </c>
    </row>
    <row r="16341" spans="18:18">
      <c r="R16341" s="107" t="str">
        <f t="shared" si="255"/>
        <v/>
      </c>
    </row>
    <row r="16342" spans="18:18">
      <c r="R16342" s="107" t="str">
        <f t="shared" si="255"/>
        <v/>
      </c>
    </row>
    <row r="16343" spans="18:18">
      <c r="R16343" s="107" t="str">
        <f t="shared" si="255"/>
        <v/>
      </c>
    </row>
    <row r="16344" spans="18:18">
      <c r="R16344" s="107" t="str">
        <f t="shared" si="255"/>
        <v/>
      </c>
    </row>
    <row r="16345" spans="18:18">
      <c r="R16345" s="107" t="str">
        <f t="shared" si="255"/>
        <v/>
      </c>
    </row>
    <row r="16346" spans="18:18">
      <c r="R16346" s="107" t="str">
        <f t="shared" si="255"/>
        <v/>
      </c>
    </row>
    <row r="16347" spans="18:18">
      <c r="R16347" s="107" t="str">
        <f t="shared" si="255"/>
        <v/>
      </c>
    </row>
    <row r="16348" spans="18:18">
      <c r="R16348" s="107" t="str">
        <f t="shared" si="255"/>
        <v/>
      </c>
    </row>
    <row r="16349" spans="18:18">
      <c r="R16349" s="107" t="str">
        <f t="shared" si="255"/>
        <v/>
      </c>
    </row>
    <row r="16350" spans="18:18">
      <c r="R16350" s="107" t="str">
        <f t="shared" si="255"/>
        <v/>
      </c>
    </row>
    <row r="16351" spans="18:18">
      <c r="R16351" s="107" t="str">
        <f t="shared" si="255"/>
        <v/>
      </c>
    </row>
    <row r="16352" spans="18:18">
      <c r="R16352" s="107" t="str">
        <f t="shared" si="255"/>
        <v/>
      </c>
    </row>
    <row r="16353" spans="18:18">
      <c r="R16353" s="107" t="str">
        <f t="shared" si="255"/>
        <v/>
      </c>
    </row>
    <row r="16354" spans="18:18">
      <c r="R16354" s="107" t="str">
        <f t="shared" si="255"/>
        <v/>
      </c>
    </row>
    <row r="16355" spans="18:18">
      <c r="R16355" s="107" t="str">
        <f t="shared" si="255"/>
        <v/>
      </c>
    </row>
    <row r="16356" spans="18:18">
      <c r="R16356" s="107" t="str">
        <f t="shared" si="255"/>
        <v/>
      </c>
    </row>
    <row r="16357" spans="18:18">
      <c r="R16357" s="107" t="str">
        <f t="shared" si="255"/>
        <v/>
      </c>
    </row>
    <row r="16358" spans="18:18">
      <c r="R16358" s="107" t="str">
        <f t="shared" si="255"/>
        <v/>
      </c>
    </row>
    <row r="16359" spans="18:18">
      <c r="R16359" s="107" t="str">
        <f t="shared" si="255"/>
        <v/>
      </c>
    </row>
    <row r="16360" spans="18:18">
      <c r="R16360" s="107" t="str">
        <f t="shared" si="255"/>
        <v/>
      </c>
    </row>
    <row r="16361" spans="18:18">
      <c r="R16361" s="107" t="str">
        <f t="shared" si="255"/>
        <v/>
      </c>
    </row>
    <row r="16362" spans="18:18">
      <c r="R16362" s="107" t="str">
        <f t="shared" si="255"/>
        <v/>
      </c>
    </row>
    <row r="16363" spans="18:18">
      <c r="R16363" s="107" t="str">
        <f t="shared" si="255"/>
        <v/>
      </c>
    </row>
    <row r="16364" spans="18:18">
      <c r="R16364" s="107" t="str">
        <f t="shared" si="255"/>
        <v/>
      </c>
    </row>
    <row r="16365" spans="18:18">
      <c r="R16365" s="107" t="str">
        <f t="shared" si="255"/>
        <v/>
      </c>
    </row>
    <row r="16366" spans="18:18">
      <c r="R16366" s="107" t="str">
        <f t="shared" si="255"/>
        <v/>
      </c>
    </row>
    <row r="16367" spans="18:18">
      <c r="R16367" s="107" t="str">
        <f t="shared" si="255"/>
        <v/>
      </c>
    </row>
    <row r="16368" spans="18:18">
      <c r="R16368" s="107" t="str">
        <f t="shared" si="255"/>
        <v/>
      </c>
    </row>
    <row r="16369" spans="18:18">
      <c r="R16369" s="107" t="str">
        <f t="shared" si="255"/>
        <v/>
      </c>
    </row>
    <row r="16370" spans="18:18">
      <c r="R16370" s="107" t="str">
        <f t="shared" si="255"/>
        <v/>
      </c>
    </row>
    <row r="16371" spans="18:18">
      <c r="R16371" s="107" t="str">
        <f t="shared" si="255"/>
        <v/>
      </c>
    </row>
    <row r="16372" spans="18:18">
      <c r="R16372" s="107" t="str">
        <f t="shared" si="255"/>
        <v/>
      </c>
    </row>
    <row r="16373" spans="18:18">
      <c r="R16373" s="107" t="str">
        <f t="shared" si="255"/>
        <v/>
      </c>
    </row>
    <row r="16374" spans="18:18">
      <c r="R16374" s="107" t="str">
        <f t="shared" si="255"/>
        <v/>
      </c>
    </row>
    <row r="16375" spans="18:18">
      <c r="R16375" s="107" t="str">
        <f t="shared" si="255"/>
        <v/>
      </c>
    </row>
    <row r="16376" spans="18:18">
      <c r="R16376" s="107" t="str">
        <f t="shared" si="255"/>
        <v/>
      </c>
    </row>
    <row r="16377" spans="18:18">
      <c r="R16377" s="107" t="str">
        <f t="shared" si="255"/>
        <v/>
      </c>
    </row>
    <row r="16378" spans="18:18">
      <c r="R16378" s="107" t="str">
        <f t="shared" si="255"/>
        <v/>
      </c>
    </row>
    <row r="16379" spans="18:18">
      <c r="R16379" s="107" t="str">
        <f t="shared" si="255"/>
        <v/>
      </c>
    </row>
    <row r="16380" spans="18:18">
      <c r="R16380" s="107" t="str">
        <f t="shared" si="255"/>
        <v/>
      </c>
    </row>
    <row r="16381" spans="18:18">
      <c r="R16381" s="107" t="str">
        <f t="shared" si="255"/>
        <v/>
      </c>
    </row>
    <row r="16382" spans="18:18">
      <c r="R16382" s="107" t="str">
        <f t="shared" si="255"/>
        <v/>
      </c>
    </row>
    <row r="16383" spans="18:18">
      <c r="R16383" s="107" t="str">
        <f t="shared" si="255"/>
        <v/>
      </c>
    </row>
    <row r="16384" spans="18:18">
      <c r="R16384" s="107" t="str">
        <f t="shared" si="255"/>
        <v/>
      </c>
    </row>
    <row r="16385" spans="18:18">
      <c r="R16385" s="107" t="str">
        <f t="shared" si="255"/>
        <v/>
      </c>
    </row>
    <row r="16386" spans="18:18">
      <c r="R16386" s="107" t="str">
        <f t="shared" si="255"/>
        <v/>
      </c>
    </row>
    <row r="16387" spans="18:18">
      <c r="R16387" s="107" t="str">
        <f t="shared" si="255"/>
        <v/>
      </c>
    </row>
    <row r="16388" spans="18:18">
      <c r="R16388" s="107" t="str">
        <f t="shared" si="255"/>
        <v/>
      </c>
    </row>
    <row r="16389" spans="18:18">
      <c r="R16389" s="107" t="str">
        <f t="shared" si="255"/>
        <v/>
      </c>
    </row>
    <row r="16390" spans="18:18">
      <c r="R16390" s="107" t="str">
        <f t="shared" ref="R16390:R16453" si="256">IF(AND(I16390="",K16390=""),"",IF(I16390="Lead","Lead",IF(K16390="Lead","Lead",IF((OR((AND((ISNUMBER(SEARCH("Galvanized",K16390))),AM16390="Yes")),(AND((ISNUMBER(SEARCH("Galvanized",K16390))),AM16390="Unknown")))),"Galvanized requiring replacement",IF((OR((AND((ISNUMBER(SEARCH("Galvanized",K16390))),AQ16390="Yes")),(AND((ISNUMBER(SEARCH("Galvanized",K16390))),AQ16390="Unknown")))),"Galvanized requiring replacement",IF(I16390="Galvanized requiring replacement","Galvanized requiring replacement",IF(K16390="Galvanized requiring replacement","Galvanized requiring replacement",IF(ISNUMBER(SEARCH("Unknown",I16390)),"Unknown",IF(ISNUMBER(SEARCH("Unknown",K16390)),"Unknown",IF(I16390="","Unknown",IF(K16390="","Unknown","Non-lead")))))))))))</f>
        <v/>
      </c>
    </row>
    <row r="16391" spans="18:18">
      <c r="R16391" s="107" t="str">
        <f t="shared" si="256"/>
        <v/>
      </c>
    </row>
    <row r="16392" spans="18:18">
      <c r="R16392" s="107" t="str">
        <f t="shared" si="256"/>
        <v/>
      </c>
    </row>
    <row r="16393" spans="18:18">
      <c r="R16393" s="107" t="str">
        <f t="shared" si="256"/>
        <v/>
      </c>
    </row>
    <row r="16394" spans="18:18">
      <c r="R16394" s="107" t="str">
        <f t="shared" si="256"/>
        <v/>
      </c>
    </row>
    <row r="16395" spans="18:18">
      <c r="R16395" s="107" t="str">
        <f t="shared" si="256"/>
        <v/>
      </c>
    </row>
    <row r="16396" spans="18:18">
      <c r="R16396" s="107" t="str">
        <f t="shared" si="256"/>
        <v/>
      </c>
    </row>
    <row r="16397" spans="18:18">
      <c r="R16397" s="107" t="str">
        <f t="shared" si="256"/>
        <v/>
      </c>
    </row>
    <row r="16398" spans="18:18">
      <c r="R16398" s="107" t="str">
        <f t="shared" si="256"/>
        <v/>
      </c>
    </row>
    <row r="16399" spans="18:18">
      <c r="R16399" s="107" t="str">
        <f t="shared" si="256"/>
        <v/>
      </c>
    </row>
    <row r="16400" spans="18:18">
      <c r="R16400" s="107" t="str">
        <f t="shared" si="256"/>
        <v/>
      </c>
    </row>
    <row r="16401" spans="18:18">
      <c r="R16401" s="107" t="str">
        <f t="shared" si="256"/>
        <v/>
      </c>
    </row>
    <row r="16402" spans="18:18">
      <c r="R16402" s="107" t="str">
        <f t="shared" si="256"/>
        <v/>
      </c>
    </row>
    <row r="16403" spans="18:18">
      <c r="R16403" s="107" t="str">
        <f t="shared" si="256"/>
        <v/>
      </c>
    </row>
    <row r="16404" spans="18:18">
      <c r="R16404" s="107" t="str">
        <f t="shared" si="256"/>
        <v/>
      </c>
    </row>
    <row r="16405" spans="18:18">
      <c r="R16405" s="107" t="str">
        <f t="shared" si="256"/>
        <v/>
      </c>
    </row>
    <row r="16406" spans="18:18">
      <c r="R16406" s="107" t="str">
        <f t="shared" si="256"/>
        <v/>
      </c>
    </row>
    <row r="16407" spans="18:18">
      <c r="R16407" s="107" t="str">
        <f t="shared" si="256"/>
        <v/>
      </c>
    </row>
    <row r="16408" spans="18:18">
      <c r="R16408" s="107" t="str">
        <f t="shared" si="256"/>
        <v/>
      </c>
    </row>
    <row r="16409" spans="18:18">
      <c r="R16409" s="107" t="str">
        <f t="shared" si="256"/>
        <v/>
      </c>
    </row>
    <row r="16410" spans="18:18">
      <c r="R16410" s="107" t="str">
        <f t="shared" si="256"/>
        <v/>
      </c>
    </row>
    <row r="16411" spans="18:18">
      <c r="R16411" s="107" t="str">
        <f t="shared" si="256"/>
        <v/>
      </c>
    </row>
    <row r="16412" spans="18:18">
      <c r="R16412" s="107" t="str">
        <f t="shared" si="256"/>
        <v/>
      </c>
    </row>
    <row r="16413" spans="18:18">
      <c r="R16413" s="107" t="str">
        <f t="shared" si="256"/>
        <v/>
      </c>
    </row>
    <row r="16414" spans="18:18">
      <c r="R16414" s="107" t="str">
        <f t="shared" si="256"/>
        <v/>
      </c>
    </row>
    <row r="16415" spans="18:18">
      <c r="R16415" s="107" t="str">
        <f t="shared" si="256"/>
        <v/>
      </c>
    </row>
    <row r="16416" spans="18:18">
      <c r="R16416" s="107" t="str">
        <f t="shared" si="256"/>
        <v/>
      </c>
    </row>
    <row r="16417" spans="18:18">
      <c r="R16417" s="107" t="str">
        <f t="shared" si="256"/>
        <v/>
      </c>
    </row>
    <row r="16418" spans="18:18">
      <c r="R16418" s="107" t="str">
        <f t="shared" si="256"/>
        <v/>
      </c>
    </row>
    <row r="16419" spans="18:18">
      <c r="R16419" s="107" t="str">
        <f t="shared" si="256"/>
        <v/>
      </c>
    </row>
    <row r="16420" spans="18:18">
      <c r="R16420" s="107" t="str">
        <f t="shared" si="256"/>
        <v/>
      </c>
    </row>
    <row r="16421" spans="18:18">
      <c r="R16421" s="107" t="str">
        <f t="shared" si="256"/>
        <v/>
      </c>
    </row>
    <row r="16422" spans="18:18">
      <c r="R16422" s="107" t="str">
        <f t="shared" si="256"/>
        <v/>
      </c>
    </row>
    <row r="16423" spans="18:18">
      <c r="R16423" s="107" t="str">
        <f t="shared" si="256"/>
        <v/>
      </c>
    </row>
    <row r="16424" spans="18:18">
      <c r="R16424" s="107" t="str">
        <f t="shared" si="256"/>
        <v/>
      </c>
    </row>
    <row r="16425" spans="18:18">
      <c r="R16425" s="107" t="str">
        <f t="shared" si="256"/>
        <v/>
      </c>
    </row>
    <row r="16426" spans="18:18">
      <c r="R16426" s="107" t="str">
        <f t="shared" si="256"/>
        <v/>
      </c>
    </row>
    <row r="16427" spans="18:18">
      <c r="R16427" s="107" t="str">
        <f t="shared" si="256"/>
        <v/>
      </c>
    </row>
    <row r="16428" spans="18:18">
      <c r="R16428" s="107" t="str">
        <f t="shared" si="256"/>
        <v/>
      </c>
    </row>
    <row r="16429" spans="18:18">
      <c r="R16429" s="107" t="str">
        <f t="shared" si="256"/>
        <v/>
      </c>
    </row>
    <row r="16430" spans="18:18">
      <c r="R16430" s="107" t="str">
        <f t="shared" si="256"/>
        <v/>
      </c>
    </row>
    <row r="16431" spans="18:18">
      <c r="R16431" s="107" t="str">
        <f t="shared" si="256"/>
        <v/>
      </c>
    </row>
    <row r="16432" spans="18:18">
      <c r="R16432" s="107" t="str">
        <f t="shared" si="256"/>
        <v/>
      </c>
    </row>
    <row r="16433" spans="18:18">
      <c r="R16433" s="107" t="str">
        <f t="shared" si="256"/>
        <v/>
      </c>
    </row>
    <row r="16434" spans="18:18">
      <c r="R16434" s="107" t="str">
        <f t="shared" si="256"/>
        <v/>
      </c>
    </row>
    <row r="16435" spans="18:18">
      <c r="R16435" s="107" t="str">
        <f t="shared" si="256"/>
        <v/>
      </c>
    </row>
    <row r="16436" spans="18:18">
      <c r="R16436" s="107" t="str">
        <f t="shared" si="256"/>
        <v/>
      </c>
    </row>
    <row r="16437" spans="18:18">
      <c r="R16437" s="107" t="str">
        <f t="shared" si="256"/>
        <v/>
      </c>
    </row>
    <row r="16438" spans="18:18">
      <c r="R16438" s="107" t="str">
        <f t="shared" si="256"/>
        <v/>
      </c>
    </row>
    <row r="16439" spans="18:18">
      <c r="R16439" s="107" t="str">
        <f t="shared" si="256"/>
        <v/>
      </c>
    </row>
    <row r="16440" spans="18:18">
      <c r="R16440" s="107" t="str">
        <f t="shared" si="256"/>
        <v/>
      </c>
    </row>
    <row r="16441" spans="18:18">
      <c r="R16441" s="107" t="str">
        <f t="shared" si="256"/>
        <v/>
      </c>
    </row>
    <row r="16442" spans="18:18">
      <c r="R16442" s="107" t="str">
        <f t="shared" si="256"/>
        <v/>
      </c>
    </row>
    <row r="16443" spans="18:18">
      <c r="R16443" s="107" t="str">
        <f t="shared" si="256"/>
        <v/>
      </c>
    </row>
    <row r="16444" spans="18:18">
      <c r="R16444" s="107" t="str">
        <f t="shared" si="256"/>
        <v/>
      </c>
    </row>
    <row r="16445" spans="18:18">
      <c r="R16445" s="107" t="str">
        <f t="shared" si="256"/>
        <v/>
      </c>
    </row>
    <row r="16446" spans="18:18">
      <c r="R16446" s="107" t="str">
        <f t="shared" si="256"/>
        <v/>
      </c>
    </row>
    <row r="16447" spans="18:18">
      <c r="R16447" s="107" t="str">
        <f t="shared" si="256"/>
        <v/>
      </c>
    </row>
    <row r="16448" spans="18:18">
      <c r="R16448" s="107" t="str">
        <f t="shared" si="256"/>
        <v/>
      </c>
    </row>
    <row r="16449" spans="18:18">
      <c r="R16449" s="107" t="str">
        <f t="shared" si="256"/>
        <v/>
      </c>
    </row>
    <row r="16450" spans="18:18">
      <c r="R16450" s="107" t="str">
        <f t="shared" si="256"/>
        <v/>
      </c>
    </row>
    <row r="16451" spans="18:18">
      <c r="R16451" s="107" t="str">
        <f t="shared" si="256"/>
        <v/>
      </c>
    </row>
    <row r="16452" spans="18:18">
      <c r="R16452" s="107" t="str">
        <f t="shared" si="256"/>
        <v/>
      </c>
    </row>
    <row r="16453" spans="18:18">
      <c r="R16453" s="107" t="str">
        <f t="shared" si="256"/>
        <v/>
      </c>
    </row>
    <row r="16454" spans="18:18">
      <c r="R16454" s="107" t="str">
        <f t="shared" ref="R16454:R16517" si="257">IF(AND(I16454="",K16454=""),"",IF(I16454="Lead","Lead",IF(K16454="Lead","Lead",IF((OR((AND((ISNUMBER(SEARCH("Galvanized",K16454))),AM16454="Yes")),(AND((ISNUMBER(SEARCH("Galvanized",K16454))),AM16454="Unknown")))),"Galvanized requiring replacement",IF((OR((AND((ISNUMBER(SEARCH("Galvanized",K16454))),AQ16454="Yes")),(AND((ISNUMBER(SEARCH("Galvanized",K16454))),AQ16454="Unknown")))),"Galvanized requiring replacement",IF(I16454="Galvanized requiring replacement","Galvanized requiring replacement",IF(K16454="Galvanized requiring replacement","Galvanized requiring replacement",IF(ISNUMBER(SEARCH("Unknown",I16454)),"Unknown",IF(ISNUMBER(SEARCH("Unknown",K16454)),"Unknown",IF(I16454="","Unknown",IF(K16454="","Unknown","Non-lead")))))))))))</f>
        <v/>
      </c>
    </row>
    <row r="16455" spans="18:18">
      <c r="R16455" s="107" t="str">
        <f t="shared" si="257"/>
        <v/>
      </c>
    </row>
    <row r="16456" spans="18:18">
      <c r="R16456" s="107" t="str">
        <f t="shared" si="257"/>
        <v/>
      </c>
    </row>
    <row r="16457" spans="18:18">
      <c r="R16457" s="107" t="str">
        <f t="shared" si="257"/>
        <v/>
      </c>
    </row>
    <row r="16458" spans="18:18">
      <c r="R16458" s="107" t="str">
        <f t="shared" si="257"/>
        <v/>
      </c>
    </row>
    <row r="16459" spans="18:18">
      <c r="R16459" s="107" t="str">
        <f t="shared" si="257"/>
        <v/>
      </c>
    </row>
    <row r="16460" spans="18:18">
      <c r="R16460" s="107" t="str">
        <f t="shared" si="257"/>
        <v/>
      </c>
    </row>
    <row r="16461" spans="18:18">
      <c r="R16461" s="107" t="str">
        <f t="shared" si="257"/>
        <v/>
      </c>
    </row>
    <row r="16462" spans="18:18">
      <c r="R16462" s="107" t="str">
        <f t="shared" si="257"/>
        <v/>
      </c>
    </row>
    <row r="16463" spans="18:18">
      <c r="R16463" s="107" t="str">
        <f t="shared" si="257"/>
        <v/>
      </c>
    </row>
    <row r="16464" spans="18:18">
      <c r="R16464" s="107" t="str">
        <f t="shared" si="257"/>
        <v/>
      </c>
    </row>
    <row r="16465" spans="18:18">
      <c r="R16465" s="107" t="str">
        <f t="shared" si="257"/>
        <v/>
      </c>
    </row>
    <row r="16466" spans="18:18">
      <c r="R16466" s="107" t="str">
        <f t="shared" si="257"/>
        <v/>
      </c>
    </row>
    <row r="16467" spans="18:18">
      <c r="R16467" s="107" t="str">
        <f t="shared" si="257"/>
        <v/>
      </c>
    </row>
    <row r="16468" spans="18:18">
      <c r="R16468" s="107" t="str">
        <f t="shared" si="257"/>
        <v/>
      </c>
    </row>
    <row r="16469" spans="18:18">
      <c r="R16469" s="107" t="str">
        <f t="shared" si="257"/>
        <v/>
      </c>
    </row>
    <row r="16470" spans="18:18">
      <c r="R16470" s="107" t="str">
        <f t="shared" si="257"/>
        <v/>
      </c>
    </row>
    <row r="16471" spans="18:18">
      <c r="R16471" s="107" t="str">
        <f t="shared" si="257"/>
        <v/>
      </c>
    </row>
    <row r="16472" spans="18:18">
      <c r="R16472" s="107" t="str">
        <f t="shared" si="257"/>
        <v/>
      </c>
    </row>
    <row r="16473" spans="18:18">
      <c r="R16473" s="107" t="str">
        <f t="shared" si="257"/>
        <v/>
      </c>
    </row>
    <row r="16474" spans="18:18">
      <c r="R16474" s="107" t="str">
        <f t="shared" si="257"/>
        <v/>
      </c>
    </row>
    <row r="16475" spans="18:18">
      <c r="R16475" s="107" t="str">
        <f t="shared" si="257"/>
        <v/>
      </c>
    </row>
    <row r="16476" spans="18:18">
      <c r="R16476" s="107" t="str">
        <f t="shared" si="257"/>
        <v/>
      </c>
    </row>
    <row r="16477" spans="18:18">
      <c r="R16477" s="107" t="str">
        <f t="shared" si="257"/>
        <v/>
      </c>
    </row>
    <row r="16478" spans="18:18">
      <c r="R16478" s="107" t="str">
        <f t="shared" si="257"/>
        <v/>
      </c>
    </row>
    <row r="16479" spans="18:18">
      <c r="R16479" s="107" t="str">
        <f t="shared" si="257"/>
        <v/>
      </c>
    </row>
    <row r="16480" spans="18:18">
      <c r="R16480" s="107" t="str">
        <f t="shared" si="257"/>
        <v/>
      </c>
    </row>
    <row r="16481" spans="18:18">
      <c r="R16481" s="107" t="str">
        <f t="shared" si="257"/>
        <v/>
      </c>
    </row>
    <row r="16482" spans="18:18">
      <c r="R16482" s="107" t="str">
        <f t="shared" si="257"/>
        <v/>
      </c>
    </row>
    <row r="16483" spans="18:18">
      <c r="R16483" s="107" t="str">
        <f t="shared" si="257"/>
        <v/>
      </c>
    </row>
    <row r="16484" spans="18:18">
      <c r="R16484" s="107" t="str">
        <f t="shared" si="257"/>
        <v/>
      </c>
    </row>
    <row r="16485" spans="18:18">
      <c r="R16485" s="107" t="str">
        <f t="shared" si="257"/>
        <v/>
      </c>
    </row>
    <row r="16486" spans="18:18">
      <c r="R16486" s="107" t="str">
        <f t="shared" si="257"/>
        <v/>
      </c>
    </row>
    <row r="16487" spans="18:18">
      <c r="R16487" s="107" t="str">
        <f t="shared" si="257"/>
        <v/>
      </c>
    </row>
    <row r="16488" spans="18:18">
      <c r="R16488" s="107" t="str">
        <f t="shared" si="257"/>
        <v/>
      </c>
    </row>
    <row r="16489" spans="18:18">
      <c r="R16489" s="107" t="str">
        <f t="shared" si="257"/>
        <v/>
      </c>
    </row>
    <row r="16490" spans="18:18">
      <c r="R16490" s="107" t="str">
        <f t="shared" si="257"/>
        <v/>
      </c>
    </row>
    <row r="16491" spans="18:18">
      <c r="R16491" s="107" t="str">
        <f t="shared" si="257"/>
        <v/>
      </c>
    </row>
    <row r="16492" spans="18:18">
      <c r="R16492" s="107" t="str">
        <f t="shared" si="257"/>
        <v/>
      </c>
    </row>
    <row r="16493" spans="18:18">
      <c r="R16493" s="107" t="str">
        <f t="shared" si="257"/>
        <v/>
      </c>
    </row>
    <row r="16494" spans="18:18">
      <c r="R16494" s="107" t="str">
        <f t="shared" si="257"/>
        <v/>
      </c>
    </row>
    <row r="16495" spans="18:18">
      <c r="R16495" s="107" t="str">
        <f t="shared" si="257"/>
        <v/>
      </c>
    </row>
    <row r="16496" spans="18:18">
      <c r="R16496" s="107" t="str">
        <f t="shared" si="257"/>
        <v/>
      </c>
    </row>
    <row r="16497" spans="18:18">
      <c r="R16497" s="107" t="str">
        <f t="shared" si="257"/>
        <v/>
      </c>
    </row>
    <row r="16498" spans="18:18">
      <c r="R16498" s="107" t="str">
        <f t="shared" si="257"/>
        <v/>
      </c>
    </row>
    <row r="16499" spans="18:18">
      <c r="R16499" s="107" t="str">
        <f t="shared" si="257"/>
        <v/>
      </c>
    </row>
    <row r="16500" spans="18:18">
      <c r="R16500" s="107" t="str">
        <f t="shared" si="257"/>
        <v/>
      </c>
    </row>
    <row r="16501" spans="18:18">
      <c r="R16501" s="107" t="str">
        <f t="shared" si="257"/>
        <v/>
      </c>
    </row>
    <row r="16502" spans="18:18">
      <c r="R16502" s="107" t="str">
        <f t="shared" si="257"/>
        <v/>
      </c>
    </row>
    <row r="16503" spans="18:18">
      <c r="R16503" s="107" t="str">
        <f t="shared" si="257"/>
        <v/>
      </c>
    </row>
    <row r="16504" spans="18:18">
      <c r="R16504" s="107" t="str">
        <f t="shared" si="257"/>
        <v/>
      </c>
    </row>
    <row r="16505" spans="18:18">
      <c r="R16505" s="107" t="str">
        <f t="shared" si="257"/>
        <v/>
      </c>
    </row>
    <row r="16506" spans="18:18">
      <c r="R16506" s="107" t="str">
        <f t="shared" si="257"/>
        <v/>
      </c>
    </row>
    <row r="16507" spans="18:18">
      <c r="R16507" s="107" t="str">
        <f t="shared" si="257"/>
        <v/>
      </c>
    </row>
    <row r="16508" spans="18:18">
      <c r="R16508" s="107" t="str">
        <f t="shared" si="257"/>
        <v/>
      </c>
    </row>
    <row r="16509" spans="18:18">
      <c r="R16509" s="107" t="str">
        <f t="shared" si="257"/>
        <v/>
      </c>
    </row>
    <row r="16510" spans="18:18">
      <c r="R16510" s="107" t="str">
        <f t="shared" si="257"/>
        <v/>
      </c>
    </row>
    <row r="16511" spans="18:18">
      <c r="R16511" s="107" t="str">
        <f t="shared" si="257"/>
        <v/>
      </c>
    </row>
    <row r="16512" spans="18:18">
      <c r="R16512" s="107" t="str">
        <f t="shared" si="257"/>
        <v/>
      </c>
    </row>
    <row r="16513" spans="18:18">
      <c r="R16513" s="107" t="str">
        <f t="shared" si="257"/>
        <v/>
      </c>
    </row>
    <row r="16514" spans="18:18">
      <c r="R16514" s="107" t="str">
        <f t="shared" si="257"/>
        <v/>
      </c>
    </row>
    <row r="16515" spans="18:18">
      <c r="R16515" s="107" t="str">
        <f t="shared" si="257"/>
        <v/>
      </c>
    </row>
    <row r="16516" spans="18:18">
      <c r="R16516" s="107" t="str">
        <f t="shared" si="257"/>
        <v/>
      </c>
    </row>
    <row r="16517" spans="18:18">
      <c r="R16517" s="107" t="str">
        <f t="shared" si="257"/>
        <v/>
      </c>
    </row>
    <row r="16518" spans="18:18">
      <c r="R16518" s="107" t="str">
        <f t="shared" ref="R16518:R16581" si="258">IF(AND(I16518="",K16518=""),"",IF(I16518="Lead","Lead",IF(K16518="Lead","Lead",IF((OR((AND((ISNUMBER(SEARCH("Galvanized",K16518))),AM16518="Yes")),(AND((ISNUMBER(SEARCH("Galvanized",K16518))),AM16518="Unknown")))),"Galvanized requiring replacement",IF((OR((AND((ISNUMBER(SEARCH("Galvanized",K16518))),AQ16518="Yes")),(AND((ISNUMBER(SEARCH("Galvanized",K16518))),AQ16518="Unknown")))),"Galvanized requiring replacement",IF(I16518="Galvanized requiring replacement","Galvanized requiring replacement",IF(K16518="Galvanized requiring replacement","Galvanized requiring replacement",IF(ISNUMBER(SEARCH("Unknown",I16518)),"Unknown",IF(ISNUMBER(SEARCH("Unknown",K16518)),"Unknown",IF(I16518="","Unknown",IF(K16518="","Unknown","Non-lead")))))))))))</f>
        <v/>
      </c>
    </row>
    <row r="16519" spans="18:18">
      <c r="R16519" s="107" t="str">
        <f t="shared" si="258"/>
        <v/>
      </c>
    </row>
    <row r="16520" spans="18:18">
      <c r="R16520" s="107" t="str">
        <f t="shared" si="258"/>
        <v/>
      </c>
    </row>
    <row r="16521" spans="18:18">
      <c r="R16521" s="107" t="str">
        <f t="shared" si="258"/>
        <v/>
      </c>
    </row>
    <row r="16522" spans="18:18">
      <c r="R16522" s="107" t="str">
        <f t="shared" si="258"/>
        <v/>
      </c>
    </row>
    <row r="16523" spans="18:18">
      <c r="R16523" s="107" t="str">
        <f t="shared" si="258"/>
        <v/>
      </c>
    </row>
    <row r="16524" spans="18:18">
      <c r="R16524" s="107" t="str">
        <f t="shared" si="258"/>
        <v/>
      </c>
    </row>
    <row r="16525" spans="18:18">
      <c r="R16525" s="107" t="str">
        <f t="shared" si="258"/>
        <v/>
      </c>
    </row>
    <row r="16526" spans="18:18">
      <c r="R16526" s="107" t="str">
        <f t="shared" si="258"/>
        <v/>
      </c>
    </row>
    <row r="16527" spans="18:18">
      <c r="R16527" s="107" t="str">
        <f t="shared" si="258"/>
        <v/>
      </c>
    </row>
    <row r="16528" spans="18:18">
      <c r="R16528" s="107" t="str">
        <f t="shared" si="258"/>
        <v/>
      </c>
    </row>
    <row r="16529" spans="18:18">
      <c r="R16529" s="107" t="str">
        <f t="shared" si="258"/>
        <v/>
      </c>
    </row>
    <row r="16530" spans="18:18">
      <c r="R16530" s="107" t="str">
        <f t="shared" si="258"/>
        <v/>
      </c>
    </row>
    <row r="16531" spans="18:18">
      <c r="R16531" s="107" t="str">
        <f t="shared" si="258"/>
        <v/>
      </c>
    </row>
    <row r="16532" spans="18:18">
      <c r="R16532" s="107" t="str">
        <f t="shared" si="258"/>
        <v/>
      </c>
    </row>
    <row r="16533" spans="18:18">
      <c r="R16533" s="107" t="str">
        <f t="shared" si="258"/>
        <v/>
      </c>
    </row>
    <row r="16534" spans="18:18">
      <c r="R16534" s="107" t="str">
        <f t="shared" si="258"/>
        <v/>
      </c>
    </row>
    <row r="16535" spans="18:18">
      <c r="R16535" s="107" t="str">
        <f t="shared" si="258"/>
        <v/>
      </c>
    </row>
    <row r="16536" spans="18:18">
      <c r="R16536" s="107" t="str">
        <f t="shared" si="258"/>
        <v/>
      </c>
    </row>
    <row r="16537" spans="18:18">
      <c r="R16537" s="107" t="str">
        <f t="shared" si="258"/>
        <v/>
      </c>
    </row>
    <row r="16538" spans="18:18">
      <c r="R16538" s="107" t="str">
        <f t="shared" si="258"/>
        <v/>
      </c>
    </row>
    <row r="16539" spans="18:18">
      <c r="R16539" s="107" t="str">
        <f t="shared" si="258"/>
        <v/>
      </c>
    </row>
    <row r="16540" spans="18:18">
      <c r="R16540" s="107" t="str">
        <f t="shared" si="258"/>
        <v/>
      </c>
    </row>
    <row r="16541" spans="18:18">
      <c r="R16541" s="107" t="str">
        <f t="shared" si="258"/>
        <v/>
      </c>
    </row>
    <row r="16542" spans="18:18">
      <c r="R16542" s="107" t="str">
        <f t="shared" si="258"/>
        <v/>
      </c>
    </row>
    <row r="16543" spans="18:18">
      <c r="R16543" s="107" t="str">
        <f t="shared" si="258"/>
        <v/>
      </c>
    </row>
    <row r="16544" spans="18:18">
      <c r="R16544" s="107" t="str">
        <f t="shared" si="258"/>
        <v/>
      </c>
    </row>
    <row r="16545" spans="18:18">
      <c r="R16545" s="107" t="str">
        <f t="shared" si="258"/>
        <v/>
      </c>
    </row>
    <row r="16546" spans="18:18">
      <c r="R16546" s="107" t="str">
        <f t="shared" si="258"/>
        <v/>
      </c>
    </row>
    <row r="16547" spans="18:18">
      <c r="R16547" s="107" t="str">
        <f t="shared" si="258"/>
        <v/>
      </c>
    </row>
    <row r="16548" spans="18:18">
      <c r="R16548" s="107" t="str">
        <f t="shared" si="258"/>
        <v/>
      </c>
    </row>
    <row r="16549" spans="18:18">
      <c r="R16549" s="107" t="str">
        <f t="shared" si="258"/>
        <v/>
      </c>
    </row>
    <row r="16550" spans="18:18">
      <c r="R16550" s="107" t="str">
        <f t="shared" si="258"/>
        <v/>
      </c>
    </row>
    <row r="16551" spans="18:18">
      <c r="R16551" s="107" t="str">
        <f t="shared" si="258"/>
        <v/>
      </c>
    </row>
    <row r="16552" spans="18:18">
      <c r="R16552" s="107" t="str">
        <f t="shared" si="258"/>
        <v/>
      </c>
    </row>
    <row r="16553" spans="18:18">
      <c r="R16553" s="107" t="str">
        <f t="shared" si="258"/>
        <v/>
      </c>
    </row>
    <row r="16554" spans="18:18">
      <c r="R16554" s="107" t="str">
        <f t="shared" si="258"/>
        <v/>
      </c>
    </row>
    <row r="16555" spans="18:18">
      <c r="R16555" s="107" t="str">
        <f t="shared" si="258"/>
        <v/>
      </c>
    </row>
    <row r="16556" spans="18:18">
      <c r="R16556" s="107" t="str">
        <f t="shared" si="258"/>
        <v/>
      </c>
    </row>
    <row r="16557" spans="18:18">
      <c r="R16557" s="107" t="str">
        <f t="shared" si="258"/>
        <v/>
      </c>
    </row>
    <row r="16558" spans="18:18">
      <c r="R16558" s="107" t="str">
        <f t="shared" si="258"/>
        <v/>
      </c>
    </row>
    <row r="16559" spans="18:18">
      <c r="R16559" s="107" t="str">
        <f t="shared" si="258"/>
        <v/>
      </c>
    </row>
    <row r="16560" spans="18:18">
      <c r="R16560" s="107" t="str">
        <f t="shared" si="258"/>
        <v/>
      </c>
    </row>
    <row r="16561" spans="18:18">
      <c r="R16561" s="107" t="str">
        <f t="shared" si="258"/>
        <v/>
      </c>
    </row>
    <row r="16562" spans="18:18">
      <c r="R16562" s="107" t="str">
        <f t="shared" si="258"/>
        <v/>
      </c>
    </row>
    <row r="16563" spans="18:18">
      <c r="R16563" s="107" t="str">
        <f t="shared" si="258"/>
        <v/>
      </c>
    </row>
    <row r="16564" spans="18:18">
      <c r="R16564" s="107" t="str">
        <f t="shared" si="258"/>
        <v/>
      </c>
    </row>
    <row r="16565" spans="18:18">
      <c r="R16565" s="107" t="str">
        <f t="shared" si="258"/>
        <v/>
      </c>
    </row>
    <row r="16566" spans="18:18">
      <c r="R16566" s="107" t="str">
        <f t="shared" si="258"/>
        <v/>
      </c>
    </row>
    <row r="16567" spans="18:18">
      <c r="R16567" s="107" t="str">
        <f t="shared" si="258"/>
        <v/>
      </c>
    </row>
    <row r="16568" spans="18:18">
      <c r="R16568" s="107" t="str">
        <f t="shared" si="258"/>
        <v/>
      </c>
    </row>
    <row r="16569" spans="18:18">
      <c r="R16569" s="107" t="str">
        <f t="shared" si="258"/>
        <v/>
      </c>
    </row>
    <row r="16570" spans="18:18">
      <c r="R16570" s="107" t="str">
        <f t="shared" si="258"/>
        <v/>
      </c>
    </row>
    <row r="16571" spans="18:18">
      <c r="R16571" s="107" t="str">
        <f t="shared" si="258"/>
        <v/>
      </c>
    </row>
    <row r="16572" spans="18:18">
      <c r="R16572" s="107" t="str">
        <f t="shared" si="258"/>
        <v/>
      </c>
    </row>
    <row r="16573" spans="18:18">
      <c r="R16573" s="107" t="str">
        <f t="shared" si="258"/>
        <v/>
      </c>
    </row>
    <row r="16574" spans="18:18">
      <c r="R16574" s="107" t="str">
        <f t="shared" si="258"/>
        <v/>
      </c>
    </row>
    <row r="16575" spans="18:18">
      <c r="R16575" s="107" t="str">
        <f t="shared" si="258"/>
        <v/>
      </c>
    </row>
    <row r="16576" spans="18:18">
      <c r="R16576" s="107" t="str">
        <f t="shared" si="258"/>
        <v/>
      </c>
    </row>
    <row r="16577" spans="18:18">
      <c r="R16577" s="107" t="str">
        <f t="shared" si="258"/>
        <v/>
      </c>
    </row>
    <row r="16578" spans="18:18">
      <c r="R16578" s="107" t="str">
        <f t="shared" si="258"/>
        <v/>
      </c>
    </row>
    <row r="16579" spans="18:18">
      <c r="R16579" s="107" t="str">
        <f t="shared" si="258"/>
        <v/>
      </c>
    </row>
    <row r="16580" spans="18:18">
      <c r="R16580" s="107" t="str">
        <f t="shared" si="258"/>
        <v/>
      </c>
    </row>
    <row r="16581" spans="18:18">
      <c r="R16581" s="107" t="str">
        <f t="shared" si="258"/>
        <v/>
      </c>
    </row>
    <row r="16582" spans="18:18">
      <c r="R16582" s="107" t="str">
        <f t="shared" ref="R16582:R16645" si="259">IF(AND(I16582="",K16582=""),"",IF(I16582="Lead","Lead",IF(K16582="Lead","Lead",IF((OR((AND((ISNUMBER(SEARCH("Galvanized",K16582))),AM16582="Yes")),(AND((ISNUMBER(SEARCH("Galvanized",K16582))),AM16582="Unknown")))),"Galvanized requiring replacement",IF((OR((AND((ISNUMBER(SEARCH("Galvanized",K16582))),AQ16582="Yes")),(AND((ISNUMBER(SEARCH("Galvanized",K16582))),AQ16582="Unknown")))),"Galvanized requiring replacement",IF(I16582="Galvanized requiring replacement","Galvanized requiring replacement",IF(K16582="Galvanized requiring replacement","Galvanized requiring replacement",IF(ISNUMBER(SEARCH("Unknown",I16582)),"Unknown",IF(ISNUMBER(SEARCH("Unknown",K16582)),"Unknown",IF(I16582="","Unknown",IF(K16582="","Unknown","Non-lead")))))))))))</f>
        <v/>
      </c>
    </row>
    <row r="16583" spans="18:18">
      <c r="R16583" s="107" t="str">
        <f t="shared" si="259"/>
        <v/>
      </c>
    </row>
    <row r="16584" spans="18:18">
      <c r="R16584" s="107" t="str">
        <f t="shared" si="259"/>
        <v/>
      </c>
    </row>
    <row r="16585" spans="18:18">
      <c r="R16585" s="107" t="str">
        <f t="shared" si="259"/>
        <v/>
      </c>
    </row>
    <row r="16586" spans="18:18">
      <c r="R16586" s="107" t="str">
        <f t="shared" si="259"/>
        <v/>
      </c>
    </row>
    <row r="16587" spans="18:18">
      <c r="R16587" s="107" t="str">
        <f t="shared" si="259"/>
        <v/>
      </c>
    </row>
    <row r="16588" spans="18:18">
      <c r="R16588" s="107" t="str">
        <f t="shared" si="259"/>
        <v/>
      </c>
    </row>
    <row r="16589" spans="18:18">
      <c r="R16589" s="107" t="str">
        <f t="shared" si="259"/>
        <v/>
      </c>
    </row>
    <row r="16590" spans="18:18">
      <c r="R16590" s="107" t="str">
        <f t="shared" si="259"/>
        <v/>
      </c>
    </row>
    <row r="16591" spans="18:18">
      <c r="R16591" s="107" t="str">
        <f t="shared" si="259"/>
        <v/>
      </c>
    </row>
    <row r="16592" spans="18:18">
      <c r="R16592" s="107" t="str">
        <f t="shared" si="259"/>
        <v/>
      </c>
    </row>
    <row r="16593" spans="18:18">
      <c r="R16593" s="107" t="str">
        <f t="shared" si="259"/>
        <v/>
      </c>
    </row>
    <row r="16594" spans="18:18">
      <c r="R16594" s="107" t="str">
        <f t="shared" si="259"/>
        <v/>
      </c>
    </row>
    <row r="16595" spans="18:18">
      <c r="R16595" s="107" t="str">
        <f t="shared" si="259"/>
        <v/>
      </c>
    </row>
    <row r="16596" spans="18:18">
      <c r="R16596" s="107" t="str">
        <f t="shared" si="259"/>
        <v/>
      </c>
    </row>
    <row r="16597" spans="18:18">
      <c r="R16597" s="107" t="str">
        <f t="shared" si="259"/>
        <v/>
      </c>
    </row>
    <row r="16598" spans="18:18">
      <c r="R16598" s="107" t="str">
        <f t="shared" si="259"/>
        <v/>
      </c>
    </row>
    <row r="16599" spans="18:18">
      <c r="R16599" s="107" t="str">
        <f t="shared" si="259"/>
        <v/>
      </c>
    </row>
    <row r="16600" spans="18:18">
      <c r="R16600" s="107" t="str">
        <f t="shared" si="259"/>
        <v/>
      </c>
    </row>
    <row r="16601" spans="18:18">
      <c r="R16601" s="107" t="str">
        <f t="shared" si="259"/>
        <v/>
      </c>
    </row>
    <row r="16602" spans="18:18">
      <c r="R16602" s="107" t="str">
        <f t="shared" si="259"/>
        <v/>
      </c>
    </row>
    <row r="16603" spans="18:18">
      <c r="R16603" s="107" t="str">
        <f t="shared" si="259"/>
        <v/>
      </c>
    </row>
    <row r="16604" spans="18:18">
      <c r="R16604" s="107" t="str">
        <f t="shared" si="259"/>
        <v/>
      </c>
    </row>
    <row r="16605" spans="18:18">
      <c r="R16605" s="107" t="str">
        <f t="shared" si="259"/>
        <v/>
      </c>
    </row>
    <row r="16606" spans="18:18">
      <c r="R16606" s="107" t="str">
        <f t="shared" si="259"/>
        <v/>
      </c>
    </row>
    <row r="16607" spans="18:18">
      <c r="R16607" s="107" t="str">
        <f t="shared" si="259"/>
        <v/>
      </c>
    </row>
    <row r="16608" spans="18:18">
      <c r="R16608" s="107" t="str">
        <f t="shared" si="259"/>
        <v/>
      </c>
    </row>
    <row r="16609" spans="18:18">
      <c r="R16609" s="107" t="str">
        <f t="shared" si="259"/>
        <v/>
      </c>
    </row>
    <row r="16610" spans="18:18">
      <c r="R16610" s="107" t="str">
        <f t="shared" si="259"/>
        <v/>
      </c>
    </row>
    <row r="16611" spans="18:18">
      <c r="R16611" s="107" t="str">
        <f t="shared" si="259"/>
        <v/>
      </c>
    </row>
    <row r="16612" spans="18:18">
      <c r="R16612" s="107" t="str">
        <f t="shared" si="259"/>
        <v/>
      </c>
    </row>
    <row r="16613" spans="18:18">
      <c r="R16613" s="107" t="str">
        <f t="shared" si="259"/>
        <v/>
      </c>
    </row>
    <row r="16614" spans="18:18">
      <c r="R16614" s="107" t="str">
        <f t="shared" si="259"/>
        <v/>
      </c>
    </row>
    <row r="16615" spans="18:18">
      <c r="R16615" s="107" t="str">
        <f t="shared" si="259"/>
        <v/>
      </c>
    </row>
    <row r="16616" spans="18:18">
      <c r="R16616" s="107" t="str">
        <f t="shared" si="259"/>
        <v/>
      </c>
    </row>
    <row r="16617" spans="18:18">
      <c r="R16617" s="107" t="str">
        <f t="shared" si="259"/>
        <v/>
      </c>
    </row>
    <row r="16618" spans="18:18">
      <c r="R16618" s="107" t="str">
        <f t="shared" si="259"/>
        <v/>
      </c>
    </row>
    <row r="16619" spans="18:18">
      <c r="R16619" s="107" t="str">
        <f t="shared" si="259"/>
        <v/>
      </c>
    </row>
    <row r="16620" spans="18:18">
      <c r="R16620" s="107" t="str">
        <f t="shared" si="259"/>
        <v/>
      </c>
    </row>
    <row r="16621" spans="18:18">
      <c r="R16621" s="107" t="str">
        <f t="shared" si="259"/>
        <v/>
      </c>
    </row>
    <row r="16622" spans="18:18">
      <c r="R16622" s="107" t="str">
        <f t="shared" si="259"/>
        <v/>
      </c>
    </row>
    <row r="16623" spans="18:18">
      <c r="R16623" s="107" t="str">
        <f t="shared" si="259"/>
        <v/>
      </c>
    </row>
    <row r="16624" spans="18:18">
      <c r="R16624" s="107" t="str">
        <f t="shared" si="259"/>
        <v/>
      </c>
    </row>
    <row r="16625" spans="18:18">
      <c r="R16625" s="107" t="str">
        <f t="shared" si="259"/>
        <v/>
      </c>
    </row>
    <row r="16626" spans="18:18">
      <c r="R16626" s="107" t="str">
        <f t="shared" si="259"/>
        <v/>
      </c>
    </row>
    <row r="16627" spans="18:18">
      <c r="R16627" s="107" t="str">
        <f t="shared" si="259"/>
        <v/>
      </c>
    </row>
    <row r="16628" spans="18:18">
      <c r="R16628" s="107" t="str">
        <f t="shared" si="259"/>
        <v/>
      </c>
    </row>
    <row r="16629" spans="18:18">
      <c r="R16629" s="107" t="str">
        <f t="shared" si="259"/>
        <v/>
      </c>
    </row>
    <row r="16630" spans="18:18">
      <c r="R16630" s="107" t="str">
        <f t="shared" si="259"/>
        <v/>
      </c>
    </row>
    <row r="16631" spans="18:18">
      <c r="R16631" s="107" t="str">
        <f t="shared" si="259"/>
        <v/>
      </c>
    </row>
    <row r="16632" spans="18:18">
      <c r="R16632" s="107" t="str">
        <f t="shared" si="259"/>
        <v/>
      </c>
    </row>
    <row r="16633" spans="18:18">
      <c r="R16633" s="107" t="str">
        <f t="shared" si="259"/>
        <v/>
      </c>
    </row>
    <row r="16634" spans="18:18">
      <c r="R16634" s="107" t="str">
        <f t="shared" si="259"/>
        <v/>
      </c>
    </row>
    <row r="16635" spans="18:18">
      <c r="R16635" s="107" t="str">
        <f t="shared" si="259"/>
        <v/>
      </c>
    </row>
    <row r="16636" spans="18:18">
      <c r="R16636" s="107" t="str">
        <f t="shared" si="259"/>
        <v/>
      </c>
    </row>
    <row r="16637" spans="18:18">
      <c r="R16637" s="107" t="str">
        <f t="shared" si="259"/>
        <v/>
      </c>
    </row>
    <row r="16638" spans="18:18">
      <c r="R16638" s="107" t="str">
        <f t="shared" si="259"/>
        <v/>
      </c>
    </row>
    <row r="16639" spans="18:18">
      <c r="R16639" s="107" t="str">
        <f t="shared" si="259"/>
        <v/>
      </c>
    </row>
    <row r="16640" spans="18:18">
      <c r="R16640" s="107" t="str">
        <f t="shared" si="259"/>
        <v/>
      </c>
    </row>
    <row r="16641" spans="18:18">
      <c r="R16641" s="107" t="str">
        <f t="shared" si="259"/>
        <v/>
      </c>
    </row>
    <row r="16642" spans="18:18">
      <c r="R16642" s="107" t="str">
        <f t="shared" si="259"/>
        <v/>
      </c>
    </row>
    <row r="16643" spans="18:18">
      <c r="R16643" s="107" t="str">
        <f t="shared" si="259"/>
        <v/>
      </c>
    </row>
    <row r="16644" spans="18:18">
      <c r="R16644" s="107" t="str">
        <f t="shared" si="259"/>
        <v/>
      </c>
    </row>
    <row r="16645" spans="18:18">
      <c r="R16645" s="107" t="str">
        <f t="shared" si="259"/>
        <v/>
      </c>
    </row>
    <row r="16646" spans="18:18">
      <c r="R16646" s="107" t="str">
        <f t="shared" ref="R16646:R16709" si="260">IF(AND(I16646="",K16646=""),"",IF(I16646="Lead","Lead",IF(K16646="Lead","Lead",IF((OR((AND((ISNUMBER(SEARCH("Galvanized",K16646))),AM16646="Yes")),(AND((ISNUMBER(SEARCH("Galvanized",K16646))),AM16646="Unknown")))),"Galvanized requiring replacement",IF((OR((AND((ISNUMBER(SEARCH("Galvanized",K16646))),AQ16646="Yes")),(AND((ISNUMBER(SEARCH("Galvanized",K16646))),AQ16646="Unknown")))),"Galvanized requiring replacement",IF(I16646="Galvanized requiring replacement","Galvanized requiring replacement",IF(K16646="Galvanized requiring replacement","Galvanized requiring replacement",IF(ISNUMBER(SEARCH("Unknown",I16646)),"Unknown",IF(ISNUMBER(SEARCH("Unknown",K16646)),"Unknown",IF(I16646="","Unknown",IF(K16646="","Unknown","Non-lead")))))))))))</f>
        <v/>
      </c>
    </row>
    <row r="16647" spans="18:18">
      <c r="R16647" s="107" t="str">
        <f t="shared" si="260"/>
        <v/>
      </c>
    </row>
    <row r="16648" spans="18:18">
      <c r="R16648" s="107" t="str">
        <f t="shared" si="260"/>
        <v/>
      </c>
    </row>
    <row r="16649" spans="18:18">
      <c r="R16649" s="107" t="str">
        <f t="shared" si="260"/>
        <v/>
      </c>
    </row>
    <row r="16650" spans="18:18">
      <c r="R16650" s="107" t="str">
        <f t="shared" si="260"/>
        <v/>
      </c>
    </row>
    <row r="16651" spans="18:18">
      <c r="R16651" s="107" t="str">
        <f t="shared" si="260"/>
        <v/>
      </c>
    </row>
    <row r="16652" spans="18:18">
      <c r="R16652" s="107" t="str">
        <f t="shared" si="260"/>
        <v/>
      </c>
    </row>
    <row r="16653" spans="18:18">
      <c r="R16653" s="107" t="str">
        <f t="shared" si="260"/>
        <v/>
      </c>
    </row>
    <row r="16654" spans="18:18">
      <c r="R16654" s="107" t="str">
        <f t="shared" si="260"/>
        <v/>
      </c>
    </row>
    <row r="16655" spans="18:18">
      <c r="R16655" s="107" t="str">
        <f t="shared" si="260"/>
        <v/>
      </c>
    </row>
    <row r="16656" spans="18:18">
      <c r="R16656" s="107" t="str">
        <f t="shared" si="260"/>
        <v/>
      </c>
    </row>
    <row r="16657" spans="18:18">
      <c r="R16657" s="107" t="str">
        <f t="shared" si="260"/>
        <v/>
      </c>
    </row>
    <row r="16658" spans="18:18">
      <c r="R16658" s="107" t="str">
        <f t="shared" si="260"/>
        <v/>
      </c>
    </row>
    <row r="16659" spans="18:18">
      <c r="R16659" s="107" t="str">
        <f t="shared" si="260"/>
        <v/>
      </c>
    </row>
    <row r="16660" spans="18:18">
      <c r="R16660" s="107" t="str">
        <f t="shared" si="260"/>
        <v/>
      </c>
    </row>
    <row r="16661" spans="18:18">
      <c r="R16661" s="107" t="str">
        <f t="shared" si="260"/>
        <v/>
      </c>
    </row>
    <row r="16662" spans="18:18">
      <c r="R16662" s="107" t="str">
        <f t="shared" si="260"/>
        <v/>
      </c>
    </row>
    <row r="16663" spans="18:18">
      <c r="R16663" s="107" t="str">
        <f t="shared" si="260"/>
        <v/>
      </c>
    </row>
    <row r="16664" spans="18:18">
      <c r="R16664" s="107" t="str">
        <f t="shared" si="260"/>
        <v/>
      </c>
    </row>
    <row r="16665" spans="18:18">
      <c r="R16665" s="107" t="str">
        <f t="shared" si="260"/>
        <v/>
      </c>
    </row>
    <row r="16666" spans="18:18">
      <c r="R16666" s="107" t="str">
        <f t="shared" si="260"/>
        <v/>
      </c>
    </row>
    <row r="16667" spans="18:18">
      <c r="R16667" s="107" t="str">
        <f t="shared" si="260"/>
        <v/>
      </c>
    </row>
    <row r="16668" spans="18:18">
      <c r="R16668" s="107" t="str">
        <f t="shared" si="260"/>
        <v/>
      </c>
    </row>
    <row r="16669" spans="18:18">
      <c r="R16669" s="107" t="str">
        <f t="shared" si="260"/>
        <v/>
      </c>
    </row>
    <row r="16670" spans="18:18">
      <c r="R16670" s="107" t="str">
        <f t="shared" si="260"/>
        <v/>
      </c>
    </row>
    <row r="16671" spans="18:18">
      <c r="R16671" s="107" t="str">
        <f t="shared" si="260"/>
        <v/>
      </c>
    </row>
    <row r="16672" spans="18:18">
      <c r="R16672" s="107" t="str">
        <f t="shared" si="260"/>
        <v/>
      </c>
    </row>
    <row r="16673" spans="18:18">
      <c r="R16673" s="107" t="str">
        <f t="shared" si="260"/>
        <v/>
      </c>
    </row>
    <row r="16674" spans="18:18">
      <c r="R16674" s="107" t="str">
        <f t="shared" si="260"/>
        <v/>
      </c>
    </row>
    <row r="16675" spans="18:18">
      <c r="R16675" s="107" t="str">
        <f t="shared" si="260"/>
        <v/>
      </c>
    </row>
    <row r="16676" spans="18:18">
      <c r="R16676" s="107" t="str">
        <f t="shared" si="260"/>
        <v/>
      </c>
    </row>
    <row r="16677" spans="18:18">
      <c r="R16677" s="107" t="str">
        <f t="shared" si="260"/>
        <v/>
      </c>
    </row>
    <row r="16678" spans="18:18">
      <c r="R16678" s="107" t="str">
        <f t="shared" si="260"/>
        <v/>
      </c>
    </row>
    <row r="16679" spans="18:18">
      <c r="R16679" s="107" t="str">
        <f t="shared" si="260"/>
        <v/>
      </c>
    </row>
    <row r="16680" spans="18:18">
      <c r="R16680" s="107" t="str">
        <f t="shared" si="260"/>
        <v/>
      </c>
    </row>
    <row r="16681" spans="18:18">
      <c r="R16681" s="107" t="str">
        <f t="shared" si="260"/>
        <v/>
      </c>
    </row>
    <row r="16682" spans="18:18">
      <c r="R16682" s="107" t="str">
        <f t="shared" si="260"/>
        <v/>
      </c>
    </row>
    <row r="16683" spans="18:18">
      <c r="R16683" s="107" t="str">
        <f t="shared" si="260"/>
        <v/>
      </c>
    </row>
    <row r="16684" spans="18:18">
      <c r="R16684" s="107" t="str">
        <f t="shared" si="260"/>
        <v/>
      </c>
    </row>
    <row r="16685" spans="18:18">
      <c r="R16685" s="107" t="str">
        <f t="shared" si="260"/>
        <v/>
      </c>
    </row>
    <row r="16686" spans="18:18">
      <c r="R16686" s="107" t="str">
        <f t="shared" si="260"/>
        <v/>
      </c>
    </row>
    <row r="16687" spans="18:18">
      <c r="R16687" s="107" t="str">
        <f t="shared" si="260"/>
        <v/>
      </c>
    </row>
    <row r="16688" spans="18:18">
      <c r="R16688" s="107" t="str">
        <f t="shared" si="260"/>
        <v/>
      </c>
    </row>
    <row r="16689" spans="18:18">
      <c r="R16689" s="107" t="str">
        <f t="shared" si="260"/>
        <v/>
      </c>
    </row>
    <row r="16690" spans="18:18">
      <c r="R16690" s="107" t="str">
        <f t="shared" si="260"/>
        <v/>
      </c>
    </row>
    <row r="16691" spans="18:18">
      <c r="R16691" s="107" t="str">
        <f t="shared" si="260"/>
        <v/>
      </c>
    </row>
    <row r="16692" spans="18:18">
      <c r="R16692" s="107" t="str">
        <f t="shared" si="260"/>
        <v/>
      </c>
    </row>
    <row r="16693" spans="18:18">
      <c r="R16693" s="107" t="str">
        <f t="shared" si="260"/>
        <v/>
      </c>
    </row>
    <row r="16694" spans="18:18">
      <c r="R16694" s="107" t="str">
        <f t="shared" si="260"/>
        <v/>
      </c>
    </row>
    <row r="16695" spans="18:18">
      <c r="R16695" s="107" t="str">
        <f t="shared" si="260"/>
        <v/>
      </c>
    </row>
    <row r="16696" spans="18:18">
      <c r="R16696" s="107" t="str">
        <f t="shared" si="260"/>
        <v/>
      </c>
    </row>
    <row r="16697" spans="18:18">
      <c r="R16697" s="107" t="str">
        <f t="shared" si="260"/>
        <v/>
      </c>
    </row>
    <row r="16698" spans="18:18">
      <c r="R16698" s="107" t="str">
        <f t="shared" si="260"/>
        <v/>
      </c>
    </row>
    <row r="16699" spans="18:18">
      <c r="R16699" s="107" t="str">
        <f t="shared" si="260"/>
        <v/>
      </c>
    </row>
    <row r="16700" spans="18:18">
      <c r="R16700" s="107" t="str">
        <f t="shared" si="260"/>
        <v/>
      </c>
    </row>
    <row r="16701" spans="18:18">
      <c r="R16701" s="107" t="str">
        <f t="shared" si="260"/>
        <v/>
      </c>
    </row>
    <row r="16702" spans="18:18">
      <c r="R16702" s="107" t="str">
        <f t="shared" si="260"/>
        <v/>
      </c>
    </row>
    <row r="16703" spans="18:18">
      <c r="R16703" s="107" t="str">
        <f t="shared" si="260"/>
        <v/>
      </c>
    </row>
    <row r="16704" spans="18:18">
      <c r="R16704" s="107" t="str">
        <f t="shared" si="260"/>
        <v/>
      </c>
    </row>
    <row r="16705" spans="18:18">
      <c r="R16705" s="107" t="str">
        <f t="shared" si="260"/>
        <v/>
      </c>
    </row>
    <row r="16706" spans="18:18">
      <c r="R16706" s="107" t="str">
        <f t="shared" si="260"/>
        <v/>
      </c>
    </row>
    <row r="16707" spans="18:18">
      <c r="R16707" s="107" t="str">
        <f t="shared" si="260"/>
        <v/>
      </c>
    </row>
    <row r="16708" spans="18:18">
      <c r="R16708" s="107" t="str">
        <f t="shared" si="260"/>
        <v/>
      </c>
    </row>
    <row r="16709" spans="18:18">
      <c r="R16709" s="107" t="str">
        <f t="shared" si="260"/>
        <v/>
      </c>
    </row>
    <row r="16710" spans="18:18">
      <c r="R16710" s="107" t="str">
        <f t="shared" ref="R16710:R16773" si="261">IF(AND(I16710="",K16710=""),"",IF(I16710="Lead","Lead",IF(K16710="Lead","Lead",IF((OR((AND((ISNUMBER(SEARCH("Galvanized",K16710))),AM16710="Yes")),(AND((ISNUMBER(SEARCH("Galvanized",K16710))),AM16710="Unknown")))),"Galvanized requiring replacement",IF((OR((AND((ISNUMBER(SEARCH("Galvanized",K16710))),AQ16710="Yes")),(AND((ISNUMBER(SEARCH("Galvanized",K16710))),AQ16710="Unknown")))),"Galvanized requiring replacement",IF(I16710="Galvanized requiring replacement","Galvanized requiring replacement",IF(K16710="Galvanized requiring replacement","Galvanized requiring replacement",IF(ISNUMBER(SEARCH("Unknown",I16710)),"Unknown",IF(ISNUMBER(SEARCH("Unknown",K16710)),"Unknown",IF(I16710="","Unknown",IF(K16710="","Unknown","Non-lead")))))))))))</f>
        <v/>
      </c>
    </row>
    <row r="16711" spans="18:18">
      <c r="R16711" s="107" t="str">
        <f t="shared" si="261"/>
        <v/>
      </c>
    </row>
    <row r="16712" spans="18:18">
      <c r="R16712" s="107" t="str">
        <f t="shared" si="261"/>
        <v/>
      </c>
    </row>
    <row r="16713" spans="18:18">
      <c r="R16713" s="107" t="str">
        <f t="shared" si="261"/>
        <v/>
      </c>
    </row>
    <row r="16714" spans="18:18">
      <c r="R16714" s="107" t="str">
        <f t="shared" si="261"/>
        <v/>
      </c>
    </row>
    <row r="16715" spans="18:18">
      <c r="R16715" s="107" t="str">
        <f t="shared" si="261"/>
        <v/>
      </c>
    </row>
    <row r="16716" spans="18:18">
      <c r="R16716" s="107" t="str">
        <f t="shared" si="261"/>
        <v/>
      </c>
    </row>
    <row r="16717" spans="18:18">
      <c r="R16717" s="107" t="str">
        <f t="shared" si="261"/>
        <v/>
      </c>
    </row>
    <row r="16718" spans="18:18">
      <c r="R16718" s="107" t="str">
        <f t="shared" si="261"/>
        <v/>
      </c>
    </row>
    <row r="16719" spans="18:18">
      <c r="R16719" s="107" t="str">
        <f t="shared" si="261"/>
        <v/>
      </c>
    </row>
    <row r="16720" spans="18:18">
      <c r="R16720" s="107" t="str">
        <f t="shared" si="261"/>
        <v/>
      </c>
    </row>
    <row r="16721" spans="18:18">
      <c r="R16721" s="107" t="str">
        <f t="shared" si="261"/>
        <v/>
      </c>
    </row>
    <row r="16722" spans="18:18">
      <c r="R16722" s="107" t="str">
        <f t="shared" si="261"/>
        <v/>
      </c>
    </row>
    <row r="16723" spans="18:18">
      <c r="R16723" s="107" t="str">
        <f t="shared" si="261"/>
        <v/>
      </c>
    </row>
    <row r="16724" spans="18:18">
      <c r="R16724" s="107" t="str">
        <f t="shared" si="261"/>
        <v/>
      </c>
    </row>
    <row r="16725" spans="18:18">
      <c r="R16725" s="107" t="str">
        <f t="shared" si="261"/>
        <v/>
      </c>
    </row>
    <row r="16726" spans="18:18">
      <c r="R16726" s="107" t="str">
        <f t="shared" si="261"/>
        <v/>
      </c>
    </row>
    <row r="16727" spans="18:18">
      <c r="R16727" s="107" t="str">
        <f t="shared" si="261"/>
        <v/>
      </c>
    </row>
    <row r="16728" spans="18:18">
      <c r="R16728" s="107" t="str">
        <f t="shared" si="261"/>
        <v/>
      </c>
    </row>
    <row r="16729" spans="18:18">
      <c r="R16729" s="107" t="str">
        <f t="shared" si="261"/>
        <v/>
      </c>
    </row>
    <row r="16730" spans="18:18">
      <c r="R16730" s="107" t="str">
        <f t="shared" si="261"/>
        <v/>
      </c>
    </row>
    <row r="16731" spans="18:18">
      <c r="R16731" s="107" t="str">
        <f t="shared" si="261"/>
        <v/>
      </c>
    </row>
    <row r="16732" spans="18:18">
      <c r="R16732" s="107" t="str">
        <f t="shared" si="261"/>
        <v/>
      </c>
    </row>
    <row r="16733" spans="18:18">
      <c r="R16733" s="107" t="str">
        <f t="shared" si="261"/>
        <v/>
      </c>
    </row>
    <row r="16734" spans="18:18">
      <c r="R16734" s="107" t="str">
        <f t="shared" si="261"/>
        <v/>
      </c>
    </row>
    <row r="16735" spans="18:18">
      <c r="R16735" s="107" t="str">
        <f t="shared" si="261"/>
        <v/>
      </c>
    </row>
    <row r="16736" spans="18:18">
      <c r="R16736" s="107" t="str">
        <f t="shared" si="261"/>
        <v/>
      </c>
    </row>
    <row r="16737" spans="18:18">
      <c r="R16737" s="107" t="str">
        <f t="shared" si="261"/>
        <v/>
      </c>
    </row>
    <row r="16738" spans="18:18">
      <c r="R16738" s="107" t="str">
        <f t="shared" si="261"/>
        <v/>
      </c>
    </row>
    <row r="16739" spans="18:18">
      <c r="R16739" s="107" t="str">
        <f t="shared" si="261"/>
        <v/>
      </c>
    </row>
    <row r="16740" spans="18:18">
      <c r="R16740" s="107" t="str">
        <f t="shared" si="261"/>
        <v/>
      </c>
    </row>
    <row r="16741" spans="18:18">
      <c r="R16741" s="107" t="str">
        <f t="shared" si="261"/>
        <v/>
      </c>
    </row>
    <row r="16742" spans="18:18">
      <c r="R16742" s="107" t="str">
        <f t="shared" si="261"/>
        <v/>
      </c>
    </row>
    <row r="16743" spans="18:18">
      <c r="R16743" s="107" t="str">
        <f t="shared" si="261"/>
        <v/>
      </c>
    </row>
    <row r="16744" spans="18:18">
      <c r="R16744" s="107" t="str">
        <f t="shared" si="261"/>
        <v/>
      </c>
    </row>
    <row r="16745" spans="18:18">
      <c r="R16745" s="107" t="str">
        <f t="shared" si="261"/>
        <v/>
      </c>
    </row>
    <row r="16746" spans="18:18">
      <c r="R16746" s="107" t="str">
        <f t="shared" si="261"/>
        <v/>
      </c>
    </row>
    <row r="16747" spans="18:18">
      <c r="R16747" s="107" t="str">
        <f t="shared" si="261"/>
        <v/>
      </c>
    </row>
    <row r="16748" spans="18:18">
      <c r="R16748" s="107" t="str">
        <f t="shared" si="261"/>
        <v/>
      </c>
    </row>
    <row r="16749" spans="18:18">
      <c r="R16749" s="107" t="str">
        <f t="shared" si="261"/>
        <v/>
      </c>
    </row>
    <row r="16750" spans="18:18">
      <c r="R16750" s="107" t="str">
        <f t="shared" si="261"/>
        <v/>
      </c>
    </row>
    <row r="16751" spans="18:18">
      <c r="R16751" s="107" t="str">
        <f t="shared" si="261"/>
        <v/>
      </c>
    </row>
    <row r="16752" spans="18:18">
      <c r="R16752" s="107" t="str">
        <f t="shared" si="261"/>
        <v/>
      </c>
    </row>
    <row r="16753" spans="18:18">
      <c r="R16753" s="107" t="str">
        <f t="shared" si="261"/>
        <v/>
      </c>
    </row>
    <row r="16754" spans="18:18">
      <c r="R16754" s="107" t="str">
        <f t="shared" si="261"/>
        <v/>
      </c>
    </row>
    <row r="16755" spans="18:18">
      <c r="R16755" s="107" t="str">
        <f t="shared" si="261"/>
        <v/>
      </c>
    </row>
    <row r="16756" spans="18:18">
      <c r="R16756" s="107" t="str">
        <f t="shared" si="261"/>
        <v/>
      </c>
    </row>
    <row r="16757" spans="18:18">
      <c r="R16757" s="107" t="str">
        <f t="shared" si="261"/>
        <v/>
      </c>
    </row>
    <row r="16758" spans="18:18">
      <c r="R16758" s="107" t="str">
        <f t="shared" si="261"/>
        <v/>
      </c>
    </row>
    <row r="16759" spans="18:18">
      <c r="R16759" s="107" t="str">
        <f t="shared" si="261"/>
        <v/>
      </c>
    </row>
    <row r="16760" spans="18:18">
      <c r="R16760" s="107" t="str">
        <f t="shared" si="261"/>
        <v/>
      </c>
    </row>
    <row r="16761" spans="18:18">
      <c r="R16761" s="107" t="str">
        <f t="shared" si="261"/>
        <v/>
      </c>
    </row>
    <row r="16762" spans="18:18">
      <c r="R16762" s="107" t="str">
        <f t="shared" si="261"/>
        <v/>
      </c>
    </row>
    <row r="16763" spans="18:18">
      <c r="R16763" s="107" t="str">
        <f t="shared" si="261"/>
        <v/>
      </c>
    </row>
    <row r="16764" spans="18:18">
      <c r="R16764" s="107" t="str">
        <f t="shared" si="261"/>
        <v/>
      </c>
    </row>
    <row r="16765" spans="18:18">
      <c r="R16765" s="107" t="str">
        <f t="shared" si="261"/>
        <v/>
      </c>
    </row>
    <row r="16766" spans="18:18">
      <c r="R16766" s="107" t="str">
        <f t="shared" si="261"/>
        <v/>
      </c>
    </row>
    <row r="16767" spans="18:18">
      <c r="R16767" s="107" t="str">
        <f t="shared" si="261"/>
        <v/>
      </c>
    </row>
    <row r="16768" spans="18:18">
      <c r="R16768" s="107" t="str">
        <f t="shared" si="261"/>
        <v/>
      </c>
    </row>
    <row r="16769" spans="18:18">
      <c r="R16769" s="107" t="str">
        <f t="shared" si="261"/>
        <v/>
      </c>
    </row>
    <row r="16770" spans="18:18">
      <c r="R16770" s="107" t="str">
        <f t="shared" si="261"/>
        <v/>
      </c>
    </row>
    <row r="16771" spans="18:18">
      <c r="R16771" s="107" t="str">
        <f t="shared" si="261"/>
        <v/>
      </c>
    </row>
    <row r="16772" spans="18:18">
      <c r="R16772" s="107" t="str">
        <f t="shared" si="261"/>
        <v/>
      </c>
    </row>
    <row r="16773" spans="18:18">
      <c r="R16773" s="107" t="str">
        <f t="shared" si="261"/>
        <v/>
      </c>
    </row>
    <row r="16774" spans="18:18">
      <c r="R16774" s="107" t="str">
        <f t="shared" ref="R16774:R16837" si="262">IF(AND(I16774="",K16774=""),"",IF(I16774="Lead","Lead",IF(K16774="Lead","Lead",IF((OR((AND((ISNUMBER(SEARCH("Galvanized",K16774))),AM16774="Yes")),(AND((ISNUMBER(SEARCH("Galvanized",K16774))),AM16774="Unknown")))),"Galvanized requiring replacement",IF((OR((AND((ISNUMBER(SEARCH("Galvanized",K16774))),AQ16774="Yes")),(AND((ISNUMBER(SEARCH("Galvanized",K16774))),AQ16774="Unknown")))),"Galvanized requiring replacement",IF(I16774="Galvanized requiring replacement","Galvanized requiring replacement",IF(K16774="Galvanized requiring replacement","Galvanized requiring replacement",IF(ISNUMBER(SEARCH("Unknown",I16774)),"Unknown",IF(ISNUMBER(SEARCH("Unknown",K16774)),"Unknown",IF(I16774="","Unknown",IF(K16774="","Unknown","Non-lead")))))))))))</f>
        <v/>
      </c>
    </row>
    <row r="16775" spans="18:18">
      <c r="R16775" s="107" t="str">
        <f t="shared" si="262"/>
        <v/>
      </c>
    </row>
    <row r="16776" spans="18:18">
      <c r="R16776" s="107" t="str">
        <f t="shared" si="262"/>
        <v/>
      </c>
    </row>
    <row r="16777" spans="18:18">
      <c r="R16777" s="107" t="str">
        <f t="shared" si="262"/>
        <v/>
      </c>
    </row>
    <row r="16778" spans="18:18">
      <c r="R16778" s="107" t="str">
        <f t="shared" si="262"/>
        <v/>
      </c>
    </row>
    <row r="16779" spans="18:18">
      <c r="R16779" s="107" t="str">
        <f t="shared" si="262"/>
        <v/>
      </c>
    </row>
    <row r="16780" spans="18:18">
      <c r="R16780" s="107" t="str">
        <f t="shared" si="262"/>
        <v/>
      </c>
    </row>
    <row r="16781" spans="18:18">
      <c r="R16781" s="107" t="str">
        <f t="shared" si="262"/>
        <v/>
      </c>
    </row>
    <row r="16782" spans="18:18">
      <c r="R16782" s="107" t="str">
        <f t="shared" si="262"/>
        <v/>
      </c>
    </row>
    <row r="16783" spans="18:18">
      <c r="R16783" s="107" t="str">
        <f t="shared" si="262"/>
        <v/>
      </c>
    </row>
    <row r="16784" spans="18:18">
      <c r="R16784" s="107" t="str">
        <f t="shared" si="262"/>
        <v/>
      </c>
    </row>
    <row r="16785" spans="18:18">
      <c r="R16785" s="107" t="str">
        <f t="shared" si="262"/>
        <v/>
      </c>
    </row>
    <row r="16786" spans="18:18">
      <c r="R16786" s="107" t="str">
        <f t="shared" si="262"/>
        <v/>
      </c>
    </row>
    <row r="16787" spans="18:18">
      <c r="R16787" s="107" t="str">
        <f t="shared" si="262"/>
        <v/>
      </c>
    </row>
    <row r="16788" spans="18:18">
      <c r="R16788" s="107" t="str">
        <f t="shared" si="262"/>
        <v/>
      </c>
    </row>
    <row r="16789" spans="18:18">
      <c r="R16789" s="107" t="str">
        <f t="shared" si="262"/>
        <v/>
      </c>
    </row>
    <row r="16790" spans="18:18">
      <c r="R16790" s="107" t="str">
        <f t="shared" si="262"/>
        <v/>
      </c>
    </row>
    <row r="16791" spans="18:18">
      <c r="R16791" s="107" t="str">
        <f t="shared" si="262"/>
        <v/>
      </c>
    </row>
    <row r="16792" spans="18:18">
      <c r="R16792" s="107" t="str">
        <f t="shared" si="262"/>
        <v/>
      </c>
    </row>
    <row r="16793" spans="18:18">
      <c r="R16793" s="107" t="str">
        <f t="shared" si="262"/>
        <v/>
      </c>
    </row>
    <row r="16794" spans="18:18">
      <c r="R16794" s="107" t="str">
        <f t="shared" si="262"/>
        <v/>
      </c>
    </row>
    <row r="16795" spans="18:18">
      <c r="R16795" s="107" t="str">
        <f t="shared" si="262"/>
        <v/>
      </c>
    </row>
    <row r="16796" spans="18:18">
      <c r="R16796" s="107" t="str">
        <f t="shared" si="262"/>
        <v/>
      </c>
    </row>
    <row r="16797" spans="18:18">
      <c r="R16797" s="107" t="str">
        <f t="shared" si="262"/>
        <v/>
      </c>
    </row>
    <row r="16798" spans="18:18">
      <c r="R16798" s="107" t="str">
        <f t="shared" si="262"/>
        <v/>
      </c>
    </row>
    <row r="16799" spans="18:18">
      <c r="R16799" s="107" t="str">
        <f t="shared" si="262"/>
        <v/>
      </c>
    </row>
    <row r="16800" spans="18:18">
      <c r="R16800" s="107" t="str">
        <f t="shared" si="262"/>
        <v/>
      </c>
    </row>
    <row r="16801" spans="18:18">
      <c r="R16801" s="107" t="str">
        <f t="shared" si="262"/>
        <v/>
      </c>
    </row>
    <row r="16802" spans="18:18">
      <c r="R16802" s="107" t="str">
        <f t="shared" si="262"/>
        <v/>
      </c>
    </row>
    <row r="16803" spans="18:18">
      <c r="R16803" s="107" t="str">
        <f t="shared" si="262"/>
        <v/>
      </c>
    </row>
    <row r="16804" spans="18:18">
      <c r="R16804" s="107" t="str">
        <f t="shared" si="262"/>
        <v/>
      </c>
    </row>
    <row r="16805" spans="18:18">
      <c r="R16805" s="107" t="str">
        <f t="shared" si="262"/>
        <v/>
      </c>
    </row>
    <row r="16806" spans="18:18">
      <c r="R16806" s="107" t="str">
        <f t="shared" si="262"/>
        <v/>
      </c>
    </row>
    <row r="16807" spans="18:18">
      <c r="R16807" s="107" t="str">
        <f t="shared" si="262"/>
        <v/>
      </c>
    </row>
    <row r="16808" spans="18:18">
      <c r="R16808" s="107" t="str">
        <f t="shared" si="262"/>
        <v/>
      </c>
    </row>
    <row r="16809" spans="18:18">
      <c r="R16809" s="107" t="str">
        <f t="shared" si="262"/>
        <v/>
      </c>
    </row>
    <row r="16810" spans="18:18">
      <c r="R16810" s="107" t="str">
        <f t="shared" si="262"/>
        <v/>
      </c>
    </row>
    <row r="16811" spans="18:18">
      <c r="R16811" s="107" t="str">
        <f t="shared" si="262"/>
        <v/>
      </c>
    </row>
    <row r="16812" spans="18:18">
      <c r="R16812" s="107" t="str">
        <f t="shared" si="262"/>
        <v/>
      </c>
    </row>
    <row r="16813" spans="18:18">
      <c r="R16813" s="107" t="str">
        <f t="shared" si="262"/>
        <v/>
      </c>
    </row>
    <row r="16814" spans="18:18">
      <c r="R16814" s="107" t="str">
        <f t="shared" si="262"/>
        <v/>
      </c>
    </row>
    <row r="16815" spans="18:18">
      <c r="R16815" s="107" t="str">
        <f t="shared" si="262"/>
        <v/>
      </c>
    </row>
    <row r="16816" spans="18:18">
      <c r="R16816" s="107" t="str">
        <f t="shared" si="262"/>
        <v/>
      </c>
    </row>
    <row r="16817" spans="18:18">
      <c r="R16817" s="107" t="str">
        <f t="shared" si="262"/>
        <v/>
      </c>
    </row>
    <row r="16818" spans="18:18">
      <c r="R16818" s="107" t="str">
        <f t="shared" si="262"/>
        <v/>
      </c>
    </row>
    <row r="16819" spans="18:18">
      <c r="R16819" s="107" t="str">
        <f t="shared" si="262"/>
        <v/>
      </c>
    </row>
    <row r="16820" spans="18:18">
      <c r="R16820" s="107" t="str">
        <f t="shared" si="262"/>
        <v/>
      </c>
    </row>
    <row r="16821" spans="18:18">
      <c r="R16821" s="107" t="str">
        <f t="shared" si="262"/>
        <v/>
      </c>
    </row>
    <row r="16822" spans="18:18">
      <c r="R16822" s="107" t="str">
        <f t="shared" si="262"/>
        <v/>
      </c>
    </row>
    <row r="16823" spans="18:18">
      <c r="R16823" s="107" t="str">
        <f t="shared" si="262"/>
        <v/>
      </c>
    </row>
    <row r="16824" spans="18:18">
      <c r="R16824" s="107" t="str">
        <f t="shared" si="262"/>
        <v/>
      </c>
    </row>
    <row r="16825" spans="18:18">
      <c r="R16825" s="107" t="str">
        <f t="shared" si="262"/>
        <v/>
      </c>
    </row>
    <row r="16826" spans="18:18">
      <c r="R16826" s="107" t="str">
        <f t="shared" si="262"/>
        <v/>
      </c>
    </row>
    <row r="16827" spans="18:18">
      <c r="R16827" s="107" t="str">
        <f t="shared" si="262"/>
        <v/>
      </c>
    </row>
    <row r="16828" spans="18:18">
      <c r="R16828" s="107" t="str">
        <f t="shared" si="262"/>
        <v/>
      </c>
    </row>
    <row r="16829" spans="18:18">
      <c r="R16829" s="107" t="str">
        <f t="shared" si="262"/>
        <v/>
      </c>
    </row>
    <row r="16830" spans="18:18">
      <c r="R16830" s="107" t="str">
        <f t="shared" si="262"/>
        <v/>
      </c>
    </row>
    <row r="16831" spans="18:18">
      <c r="R16831" s="107" t="str">
        <f t="shared" si="262"/>
        <v/>
      </c>
    </row>
    <row r="16832" spans="18:18">
      <c r="R16832" s="107" t="str">
        <f t="shared" si="262"/>
        <v/>
      </c>
    </row>
    <row r="16833" spans="18:18">
      <c r="R16833" s="107" t="str">
        <f t="shared" si="262"/>
        <v/>
      </c>
    </row>
    <row r="16834" spans="18:18">
      <c r="R16834" s="107" t="str">
        <f t="shared" si="262"/>
        <v/>
      </c>
    </row>
    <row r="16835" spans="18:18">
      <c r="R16835" s="107" t="str">
        <f t="shared" si="262"/>
        <v/>
      </c>
    </row>
    <row r="16836" spans="18:18">
      <c r="R16836" s="107" t="str">
        <f t="shared" si="262"/>
        <v/>
      </c>
    </row>
    <row r="16837" spans="18:18">
      <c r="R16837" s="107" t="str">
        <f t="shared" si="262"/>
        <v/>
      </c>
    </row>
    <row r="16838" spans="18:18">
      <c r="R16838" s="107" t="str">
        <f t="shared" ref="R16838:R16901" si="263">IF(AND(I16838="",K16838=""),"",IF(I16838="Lead","Lead",IF(K16838="Lead","Lead",IF((OR((AND((ISNUMBER(SEARCH("Galvanized",K16838))),AM16838="Yes")),(AND((ISNUMBER(SEARCH("Galvanized",K16838))),AM16838="Unknown")))),"Galvanized requiring replacement",IF((OR((AND((ISNUMBER(SEARCH("Galvanized",K16838))),AQ16838="Yes")),(AND((ISNUMBER(SEARCH("Galvanized",K16838))),AQ16838="Unknown")))),"Galvanized requiring replacement",IF(I16838="Galvanized requiring replacement","Galvanized requiring replacement",IF(K16838="Galvanized requiring replacement","Galvanized requiring replacement",IF(ISNUMBER(SEARCH("Unknown",I16838)),"Unknown",IF(ISNUMBER(SEARCH("Unknown",K16838)),"Unknown",IF(I16838="","Unknown",IF(K16838="","Unknown","Non-lead")))))))))))</f>
        <v/>
      </c>
    </row>
    <row r="16839" spans="18:18">
      <c r="R16839" s="107" t="str">
        <f t="shared" si="263"/>
        <v/>
      </c>
    </row>
    <row r="16840" spans="18:18">
      <c r="R16840" s="107" t="str">
        <f t="shared" si="263"/>
        <v/>
      </c>
    </row>
    <row r="16841" spans="18:18">
      <c r="R16841" s="107" t="str">
        <f t="shared" si="263"/>
        <v/>
      </c>
    </row>
    <row r="16842" spans="18:18">
      <c r="R16842" s="107" t="str">
        <f t="shared" si="263"/>
        <v/>
      </c>
    </row>
    <row r="16843" spans="18:18">
      <c r="R16843" s="107" t="str">
        <f t="shared" si="263"/>
        <v/>
      </c>
    </row>
    <row r="16844" spans="18:18">
      <c r="R16844" s="107" t="str">
        <f t="shared" si="263"/>
        <v/>
      </c>
    </row>
    <row r="16845" spans="18:18">
      <c r="R16845" s="107" t="str">
        <f t="shared" si="263"/>
        <v/>
      </c>
    </row>
    <row r="16846" spans="18:18">
      <c r="R16846" s="107" t="str">
        <f t="shared" si="263"/>
        <v/>
      </c>
    </row>
    <row r="16847" spans="18:18">
      <c r="R16847" s="107" t="str">
        <f t="shared" si="263"/>
        <v/>
      </c>
    </row>
    <row r="16848" spans="18:18">
      <c r="R16848" s="107" t="str">
        <f t="shared" si="263"/>
        <v/>
      </c>
    </row>
    <row r="16849" spans="18:18">
      <c r="R16849" s="107" t="str">
        <f t="shared" si="263"/>
        <v/>
      </c>
    </row>
    <row r="16850" spans="18:18">
      <c r="R16850" s="107" t="str">
        <f t="shared" si="263"/>
        <v/>
      </c>
    </row>
    <row r="16851" spans="18:18">
      <c r="R16851" s="107" t="str">
        <f t="shared" si="263"/>
        <v/>
      </c>
    </row>
    <row r="16852" spans="18:18">
      <c r="R16852" s="107" t="str">
        <f t="shared" si="263"/>
        <v/>
      </c>
    </row>
    <row r="16853" spans="18:18">
      <c r="R16853" s="107" t="str">
        <f t="shared" si="263"/>
        <v/>
      </c>
    </row>
    <row r="16854" spans="18:18">
      <c r="R16854" s="107" t="str">
        <f t="shared" si="263"/>
        <v/>
      </c>
    </row>
    <row r="16855" spans="18:18">
      <c r="R16855" s="107" t="str">
        <f t="shared" si="263"/>
        <v/>
      </c>
    </row>
    <row r="16856" spans="18:18">
      <c r="R16856" s="107" t="str">
        <f t="shared" si="263"/>
        <v/>
      </c>
    </row>
    <row r="16857" spans="18:18">
      <c r="R16857" s="107" t="str">
        <f t="shared" si="263"/>
        <v/>
      </c>
    </row>
    <row r="16858" spans="18:18">
      <c r="R16858" s="107" t="str">
        <f t="shared" si="263"/>
        <v/>
      </c>
    </row>
    <row r="16859" spans="18:18">
      <c r="R16859" s="107" t="str">
        <f t="shared" si="263"/>
        <v/>
      </c>
    </row>
    <row r="16860" spans="18:18">
      <c r="R16860" s="107" t="str">
        <f t="shared" si="263"/>
        <v/>
      </c>
    </row>
    <row r="16861" spans="18:18">
      <c r="R16861" s="107" t="str">
        <f t="shared" si="263"/>
        <v/>
      </c>
    </row>
    <row r="16862" spans="18:18">
      <c r="R16862" s="107" t="str">
        <f t="shared" si="263"/>
        <v/>
      </c>
    </row>
    <row r="16863" spans="18:18">
      <c r="R16863" s="107" t="str">
        <f t="shared" si="263"/>
        <v/>
      </c>
    </row>
    <row r="16864" spans="18:18">
      <c r="R16864" s="107" t="str">
        <f t="shared" si="263"/>
        <v/>
      </c>
    </row>
    <row r="16865" spans="18:18">
      <c r="R16865" s="107" t="str">
        <f t="shared" si="263"/>
        <v/>
      </c>
    </row>
    <row r="16866" spans="18:18">
      <c r="R16866" s="107" t="str">
        <f t="shared" si="263"/>
        <v/>
      </c>
    </row>
    <row r="16867" spans="18:18">
      <c r="R16867" s="107" t="str">
        <f t="shared" si="263"/>
        <v/>
      </c>
    </row>
    <row r="16868" spans="18:18">
      <c r="R16868" s="107" t="str">
        <f t="shared" si="263"/>
        <v/>
      </c>
    </row>
    <row r="16869" spans="18:18">
      <c r="R16869" s="107" t="str">
        <f t="shared" si="263"/>
        <v/>
      </c>
    </row>
    <row r="16870" spans="18:18">
      <c r="R16870" s="107" t="str">
        <f t="shared" si="263"/>
        <v/>
      </c>
    </row>
    <row r="16871" spans="18:18">
      <c r="R16871" s="107" t="str">
        <f t="shared" si="263"/>
        <v/>
      </c>
    </row>
    <row r="16872" spans="18:18">
      <c r="R16872" s="107" t="str">
        <f t="shared" si="263"/>
        <v/>
      </c>
    </row>
    <row r="16873" spans="18:18">
      <c r="R16873" s="107" t="str">
        <f t="shared" si="263"/>
        <v/>
      </c>
    </row>
    <row r="16874" spans="18:18">
      <c r="R16874" s="107" t="str">
        <f t="shared" si="263"/>
        <v/>
      </c>
    </row>
    <row r="16875" spans="18:18">
      <c r="R16875" s="107" t="str">
        <f t="shared" si="263"/>
        <v/>
      </c>
    </row>
    <row r="16876" spans="18:18">
      <c r="R16876" s="107" t="str">
        <f t="shared" si="263"/>
        <v/>
      </c>
    </row>
    <row r="16877" spans="18:18">
      <c r="R16877" s="107" t="str">
        <f t="shared" si="263"/>
        <v/>
      </c>
    </row>
    <row r="16878" spans="18:18">
      <c r="R16878" s="107" t="str">
        <f t="shared" si="263"/>
        <v/>
      </c>
    </row>
    <row r="16879" spans="18:18">
      <c r="R16879" s="107" t="str">
        <f t="shared" si="263"/>
        <v/>
      </c>
    </row>
    <row r="16880" spans="18:18">
      <c r="R16880" s="107" t="str">
        <f t="shared" si="263"/>
        <v/>
      </c>
    </row>
    <row r="16881" spans="18:18">
      <c r="R16881" s="107" t="str">
        <f t="shared" si="263"/>
        <v/>
      </c>
    </row>
    <row r="16882" spans="18:18">
      <c r="R16882" s="107" t="str">
        <f t="shared" si="263"/>
        <v/>
      </c>
    </row>
    <row r="16883" spans="18:18">
      <c r="R16883" s="107" t="str">
        <f t="shared" si="263"/>
        <v/>
      </c>
    </row>
    <row r="16884" spans="18:18">
      <c r="R16884" s="107" t="str">
        <f t="shared" si="263"/>
        <v/>
      </c>
    </row>
    <row r="16885" spans="18:18">
      <c r="R16885" s="107" t="str">
        <f t="shared" si="263"/>
        <v/>
      </c>
    </row>
    <row r="16886" spans="18:18">
      <c r="R16886" s="107" t="str">
        <f t="shared" si="263"/>
        <v/>
      </c>
    </row>
    <row r="16887" spans="18:18">
      <c r="R16887" s="107" t="str">
        <f t="shared" si="263"/>
        <v/>
      </c>
    </row>
    <row r="16888" spans="18:18">
      <c r="R16888" s="107" t="str">
        <f t="shared" si="263"/>
        <v/>
      </c>
    </row>
    <row r="16889" spans="18:18">
      <c r="R16889" s="107" t="str">
        <f t="shared" si="263"/>
        <v/>
      </c>
    </row>
    <row r="16890" spans="18:18">
      <c r="R16890" s="107" t="str">
        <f t="shared" si="263"/>
        <v/>
      </c>
    </row>
    <row r="16891" spans="18:18">
      <c r="R16891" s="107" t="str">
        <f t="shared" si="263"/>
        <v/>
      </c>
    </row>
    <row r="16892" spans="18:18">
      <c r="R16892" s="107" t="str">
        <f t="shared" si="263"/>
        <v/>
      </c>
    </row>
    <row r="16893" spans="18:18">
      <c r="R16893" s="107" t="str">
        <f t="shared" si="263"/>
        <v/>
      </c>
    </row>
    <row r="16894" spans="18:18">
      <c r="R16894" s="107" t="str">
        <f t="shared" si="263"/>
        <v/>
      </c>
    </row>
    <row r="16895" spans="18:18">
      <c r="R16895" s="107" t="str">
        <f t="shared" si="263"/>
        <v/>
      </c>
    </row>
    <row r="16896" spans="18:18">
      <c r="R16896" s="107" t="str">
        <f t="shared" si="263"/>
        <v/>
      </c>
    </row>
    <row r="16897" spans="18:18">
      <c r="R16897" s="107" t="str">
        <f t="shared" si="263"/>
        <v/>
      </c>
    </row>
    <row r="16898" spans="18:18">
      <c r="R16898" s="107" t="str">
        <f t="shared" si="263"/>
        <v/>
      </c>
    </row>
    <row r="16899" spans="18:18">
      <c r="R16899" s="107" t="str">
        <f t="shared" si="263"/>
        <v/>
      </c>
    </row>
    <row r="16900" spans="18:18">
      <c r="R16900" s="107" t="str">
        <f t="shared" si="263"/>
        <v/>
      </c>
    </row>
    <row r="16901" spans="18:18">
      <c r="R16901" s="107" t="str">
        <f t="shared" si="263"/>
        <v/>
      </c>
    </row>
    <row r="16902" spans="18:18">
      <c r="R16902" s="107" t="str">
        <f t="shared" ref="R16902:R16965" si="264">IF(AND(I16902="",K16902=""),"",IF(I16902="Lead","Lead",IF(K16902="Lead","Lead",IF((OR((AND((ISNUMBER(SEARCH("Galvanized",K16902))),AM16902="Yes")),(AND((ISNUMBER(SEARCH("Galvanized",K16902))),AM16902="Unknown")))),"Galvanized requiring replacement",IF((OR((AND((ISNUMBER(SEARCH("Galvanized",K16902))),AQ16902="Yes")),(AND((ISNUMBER(SEARCH("Galvanized",K16902))),AQ16902="Unknown")))),"Galvanized requiring replacement",IF(I16902="Galvanized requiring replacement","Galvanized requiring replacement",IF(K16902="Galvanized requiring replacement","Galvanized requiring replacement",IF(ISNUMBER(SEARCH("Unknown",I16902)),"Unknown",IF(ISNUMBER(SEARCH("Unknown",K16902)),"Unknown",IF(I16902="","Unknown",IF(K16902="","Unknown","Non-lead")))))))))))</f>
        <v/>
      </c>
    </row>
    <row r="16903" spans="18:18">
      <c r="R16903" s="107" t="str">
        <f t="shared" si="264"/>
        <v/>
      </c>
    </row>
    <row r="16904" spans="18:18">
      <c r="R16904" s="107" t="str">
        <f t="shared" si="264"/>
        <v/>
      </c>
    </row>
    <row r="16905" spans="18:18">
      <c r="R16905" s="107" t="str">
        <f t="shared" si="264"/>
        <v/>
      </c>
    </row>
    <row r="16906" spans="18:18">
      <c r="R16906" s="107" t="str">
        <f t="shared" si="264"/>
        <v/>
      </c>
    </row>
    <row r="16907" spans="18:18">
      <c r="R16907" s="107" t="str">
        <f t="shared" si="264"/>
        <v/>
      </c>
    </row>
    <row r="16908" spans="18:18">
      <c r="R16908" s="107" t="str">
        <f t="shared" si="264"/>
        <v/>
      </c>
    </row>
    <row r="16909" spans="18:18">
      <c r="R16909" s="107" t="str">
        <f t="shared" si="264"/>
        <v/>
      </c>
    </row>
    <row r="16910" spans="18:18">
      <c r="R16910" s="107" t="str">
        <f t="shared" si="264"/>
        <v/>
      </c>
    </row>
    <row r="16911" spans="18:18">
      <c r="R16911" s="107" t="str">
        <f t="shared" si="264"/>
        <v/>
      </c>
    </row>
    <row r="16912" spans="18:18">
      <c r="R16912" s="107" t="str">
        <f t="shared" si="264"/>
        <v/>
      </c>
    </row>
    <row r="16913" spans="18:18">
      <c r="R16913" s="107" t="str">
        <f t="shared" si="264"/>
        <v/>
      </c>
    </row>
    <row r="16914" spans="18:18">
      <c r="R16914" s="107" t="str">
        <f t="shared" si="264"/>
        <v/>
      </c>
    </row>
    <row r="16915" spans="18:18">
      <c r="R16915" s="107" t="str">
        <f t="shared" si="264"/>
        <v/>
      </c>
    </row>
    <row r="16916" spans="18:18">
      <c r="R16916" s="107" t="str">
        <f t="shared" si="264"/>
        <v/>
      </c>
    </row>
    <row r="16917" spans="18:18">
      <c r="R16917" s="107" t="str">
        <f t="shared" si="264"/>
        <v/>
      </c>
    </row>
    <row r="16918" spans="18:18">
      <c r="R16918" s="107" t="str">
        <f t="shared" si="264"/>
        <v/>
      </c>
    </row>
    <row r="16919" spans="18:18">
      <c r="R16919" s="107" t="str">
        <f t="shared" si="264"/>
        <v/>
      </c>
    </row>
    <row r="16920" spans="18:18">
      <c r="R16920" s="107" t="str">
        <f t="shared" si="264"/>
        <v/>
      </c>
    </row>
    <row r="16921" spans="18:18">
      <c r="R16921" s="107" t="str">
        <f t="shared" si="264"/>
        <v/>
      </c>
    </row>
    <row r="16922" spans="18:18">
      <c r="R16922" s="107" t="str">
        <f t="shared" si="264"/>
        <v/>
      </c>
    </row>
    <row r="16923" spans="18:18">
      <c r="R16923" s="107" t="str">
        <f t="shared" si="264"/>
        <v/>
      </c>
    </row>
    <row r="16924" spans="18:18">
      <c r="R16924" s="107" t="str">
        <f t="shared" si="264"/>
        <v/>
      </c>
    </row>
    <row r="16925" spans="18:18">
      <c r="R16925" s="107" t="str">
        <f t="shared" si="264"/>
        <v/>
      </c>
    </row>
    <row r="16926" spans="18:18">
      <c r="R16926" s="107" t="str">
        <f t="shared" si="264"/>
        <v/>
      </c>
    </row>
    <row r="16927" spans="18:18">
      <c r="R16927" s="107" t="str">
        <f t="shared" si="264"/>
        <v/>
      </c>
    </row>
    <row r="16928" spans="18:18">
      <c r="R16928" s="107" t="str">
        <f t="shared" si="264"/>
        <v/>
      </c>
    </row>
    <row r="16929" spans="18:18">
      <c r="R16929" s="107" t="str">
        <f t="shared" si="264"/>
        <v/>
      </c>
    </row>
    <row r="16930" spans="18:18">
      <c r="R16930" s="107" t="str">
        <f t="shared" si="264"/>
        <v/>
      </c>
    </row>
    <row r="16931" spans="18:18">
      <c r="R16931" s="107" t="str">
        <f t="shared" si="264"/>
        <v/>
      </c>
    </row>
    <row r="16932" spans="18:18">
      <c r="R16932" s="107" t="str">
        <f t="shared" si="264"/>
        <v/>
      </c>
    </row>
    <row r="16933" spans="18:18">
      <c r="R16933" s="107" t="str">
        <f t="shared" si="264"/>
        <v/>
      </c>
    </row>
    <row r="16934" spans="18:18">
      <c r="R16934" s="107" t="str">
        <f t="shared" si="264"/>
        <v/>
      </c>
    </row>
    <row r="16935" spans="18:18">
      <c r="R16935" s="107" t="str">
        <f t="shared" si="264"/>
        <v/>
      </c>
    </row>
    <row r="16936" spans="18:18">
      <c r="R16936" s="107" t="str">
        <f t="shared" si="264"/>
        <v/>
      </c>
    </row>
    <row r="16937" spans="18:18">
      <c r="R16937" s="107" t="str">
        <f t="shared" si="264"/>
        <v/>
      </c>
    </row>
    <row r="16938" spans="18:18">
      <c r="R16938" s="107" t="str">
        <f t="shared" si="264"/>
        <v/>
      </c>
    </row>
    <row r="16939" spans="18:18">
      <c r="R16939" s="107" t="str">
        <f t="shared" si="264"/>
        <v/>
      </c>
    </row>
    <row r="16940" spans="18:18">
      <c r="R16940" s="107" t="str">
        <f t="shared" si="264"/>
        <v/>
      </c>
    </row>
    <row r="16941" spans="18:18">
      <c r="R16941" s="107" t="str">
        <f t="shared" si="264"/>
        <v/>
      </c>
    </row>
    <row r="16942" spans="18:18">
      <c r="R16942" s="107" t="str">
        <f t="shared" si="264"/>
        <v/>
      </c>
    </row>
    <row r="16943" spans="18:18">
      <c r="R16943" s="107" t="str">
        <f t="shared" si="264"/>
        <v/>
      </c>
    </row>
    <row r="16944" spans="18:18">
      <c r="R16944" s="107" t="str">
        <f t="shared" si="264"/>
        <v/>
      </c>
    </row>
    <row r="16945" spans="18:18">
      <c r="R16945" s="107" t="str">
        <f t="shared" si="264"/>
        <v/>
      </c>
    </row>
    <row r="16946" spans="18:18">
      <c r="R16946" s="107" t="str">
        <f t="shared" si="264"/>
        <v/>
      </c>
    </row>
    <row r="16947" spans="18:18">
      <c r="R16947" s="107" t="str">
        <f t="shared" si="264"/>
        <v/>
      </c>
    </row>
    <row r="16948" spans="18:18">
      <c r="R16948" s="107" t="str">
        <f t="shared" si="264"/>
        <v/>
      </c>
    </row>
    <row r="16949" spans="18:18">
      <c r="R16949" s="107" t="str">
        <f t="shared" si="264"/>
        <v/>
      </c>
    </row>
    <row r="16950" spans="18:18">
      <c r="R16950" s="107" t="str">
        <f t="shared" si="264"/>
        <v/>
      </c>
    </row>
    <row r="16951" spans="18:18">
      <c r="R16951" s="107" t="str">
        <f t="shared" si="264"/>
        <v/>
      </c>
    </row>
    <row r="16952" spans="18:18">
      <c r="R16952" s="107" t="str">
        <f t="shared" si="264"/>
        <v/>
      </c>
    </row>
    <row r="16953" spans="18:18">
      <c r="R16953" s="107" t="str">
        <f t="shared" si="264"/>
        <v/>
      </c>
    </row>
    <row r="16954" spans="18:18">
      <c r="R16954" s="107" t="str">
        <f t="shared" si="264"/>
        <v/>
      </c>
    </row>
    <row r="16955" spans="18:18">
      <c r="R16955" s="107" t="str">
        <f t="shared" si="264"/>
        <v/>
      </c>
    </row>
    <row r="16956" spans="18:18">
      <c r="R16956" s="107" t="str">
        <f t="shared" si="264"/>
        <v/>
      </c>
    </row>
    <row r="16957" spans="18:18">
      <c r="R16957" s="107" t="str">
        <f t="shared" si="264"/>
        <v/>
      </c>
    </row>
    <row r="16958" spans="18:18">
      <c r="R16958" s="107" t="str">
        <f t="shared" si="264"/>
        <v/>
      </c>
    </row>
    <row r="16959" spans="18:18">
      <c r="R16959" s="107" t="str">
        <f t="shared" si="264"/>
        <v/>
      </c>
    </row>
    <row r="16960" spans="18:18">
      <c r="R16960" s="107" t="str">
        <f t="shared" si="264"/>
        <v/>
      </c>
    </row>
    <row r="16961" spans="18:18">
      <c r="R16961" s="107" t="str">
        <f t="shared" si="264"/>
        <v/>
      </c>
    </row>
    <row r="16962" spans="18:18">
      <c r="R16962" s="107" t="str">
        <f t="shared" si="264"/>
        <v/>
      </c>
    </row>
    <row r="16963" spans="18:18">
      <c r="R16963" s="107" t="str">
        <f t="shared" si="264"/>
        <v/>
      </c>
    </row>
    <row r="16964" spans="18:18">
      <c r="R16964" s="107" t="str">
        <f t="shared" si="264"/>
        <v/>
      </c>
    </row>
    <row r="16965" spans="18:18">
      <c r="R16965" s="107" t="str">
        <f t="shared" si="264"/>
        <v/>
      </c>
    </row>
    <row r="16966" spans="18:18">
      <c r="R16966" s="107" t="str">
        <f t="shared" ref="R16966:R17029" si="265">IF(AND(I16966="",K16966=""),"",IF(I16966="Lead","Lead",IF(K16966="Lead","Lead",IF((OR((AND((ISNUMBER(SEARCH("Galvanized",K16966))),AM16966="Yes")),(AND((ISNUMBER(SEARCH("Galvanized",K16966))),AM16966="Unknown")))),"Galvanized requiring replacement",IF((OR((AND((ISNUMBER(SEARCH("Galvanized",K16966))),AQ16966="Yes")),(AND((ISNUMBER(SEARCH("Galvanized",K16966))),AQ16966="Unknown")))),"Galvanized requiring replacement",IF(I16966="Galvanized requiring replacement","Galvanized requiring replacement",IF(K16966="Galvanized requiring replacement","Galvanized requiring replacement",IF(ISNUMBER(SEARCH("Unknown",I16966)),"Unknown",IF(ISNUMBER(SEARCH("Unknown",K16966)),"Unknown",IF(I16966="","Unknown",IF(K16966="","Unknown","Non-lead")))))))))))</f>
        <v/>
      </c>
    </row>
    <row r="16967" spans="18:18">
      <c r="R16967" s="107" t="str">
        <f t="shared" si="265"/>
        <v/>
      </c>
    </row>
    <row r="16968" spans="18:18">
      <c r="R16968" s="107" t="str">
        <f t="shared" si="265"/>
        <v/>
      </c>
    </row>
    <row r="16969" spans="18:18">
      <c r="R16969" s="107" t="str">
        <f t="shared" si="265"/>
        <v/>
      </c>
    </row>
    <row r="16970" spans="18:18">
      <c r="R16970" s="107" t="str">
        <f t="shared" si="265"/>
        <v/>
      </c>
    </row>
    <row r="16971" spans="18:18">
      <c r="R16971" s="107" t="str">
        <f t="shared" si="265"/>
        <v/>
      </c>
    </row>
    <row r="16972" spans="18:18">
      <c r="R16972" s="107" t="str">
        <f t="shared" si="265"/>
        <v/>
      </c>
    </row>
    <row r="16973" spans="18:18">
      <c r="R16973" s="107" t="str">
        <f t="shared" si="265"/>
        <v/>
      </c>
    </row>
    <row r="16974" spans="18:18">
      <c r="R16974" s="107" t="str">
        <f t="shared" si="265"/>
        <v/>
      </c>
    </row>
    <row r="16975" spans="18:18">
      <c r="R16975" s="107" t="str">
        <f t="shared" si="265"/>
        <v/>
      </c>
    </row>
    <row r="16976" spans="18:18">
      <c r="R16976" s="107" t="str">
        <f t="shared" si="265"/>
        <v/>
      </c>
    </row>
    <row r="16977" spans="18:18">
      <c r="R16977" s="107" t="str">
        <f t="shared" si="265"/>
        <v/>
      </c>
    </row>
    <row r="16978" spans="18:18">
      <c r="R16978" s="107" t="str">
        <f t="shared" si="265"/>
        <v/>
      </c>
    </row>
    <row r="16979" spans="18:18">
      <c r="R16979" s="107" t="str">
        <f t="shared" si="265"/>
        <v/>
      </c>
    </row>
    <row r="16980" spans="18:18">
      <c r="R16980" s="107" t="str">
        <f t="shared" si="265"/>
        <v/>
      </c>
    </row>
    <row r="16981" spans="18:18">
      <c r="R16981" s="107" t="str">
        <f t="shared" si="265"/>
        <v/>
      </c>
    </row>
    <row r="16982" spans="18:18">
      <c r="R16982" s="107" t="str">
        <f t="shared" si="265"/>
        <v/>
      </c>
    </row>
    <row r="16983" spans="18:18">
      <c r="R16983" s="107" t="str">
        <f t="shared" si="265"/>
        <v/>
      </c>
    </row>
    <row r="16984" spans="18:18">
      <c r="R16984" s="107" t="str">
        <f t="shared" si="265"/>
        <v/>
      </c>
    </row>
    <row r="16985" spans="18:18">
      <c r="R16985" s="107" t="str">
        <f t="shared" si="265"/>
        <v/>
      </c>
    </row>
    <row r="16986" spans="18:18">
      <c r="R16986" s="107" t="str">
        <f t="shared" si="265"/>
        <v/>
      </c>
    </row>
    <row r="16987" spans="18:18">
      <c r="R16987" s="107" t="str">
        <f t="shared" si="265"/>
        <v/>
      </c>
    </row>
    <row r="16988" spans="18:18">
      <c r="R16988" s="107" t="str">
        <f t="shared" si="265"/>
        <v/>
      </c>
    </row>
    <row r="16989" spans="18:18">
      <c r="R16989" s="107" t="str">
        <f t="shared" si="265"/>
        <v/>
      </c>
    </row>
    <row r="16990" spans="18:18">
      <c r="R16990" s="107" t="str">
        <f t="shared" si="265"/>
        <v/>
      </c>
    </row>
    <row r="16991" spans="18:18">
      <c r="R16991" s="107" t="str">
        <f t="shared" si="265"/>
        <v/>
      </c>
    </row>
    <row r="16992" spans="18:18">
      <c r="R16992" s="107" t="str">
        <f t="shared" si="265"/>
        <v/>
      </c>
    </row>
    <row r="16993" spans="18:18">
      <c r="R16993" s="107" t="str">
        <f t="shared" si="265"/>
        <v/>
      </c>
    </row>
    <row r="16994" spans="18:18">
      <c r="R16994" s="107" t="str">
        <f t="shared" si="265"/>
        <v/>
      </c>
    </row>
    <row r="16995" spans="18:18">
      <c r="R16995" s="107" t="str">
        <f t="shared" si="265"/>
        <v/>
      </c>
    </row>
    <row r="16996" spans="18:18">
      <c r="R16996" s="107" t="str">
        <f t="shared" si="265"/>
        <v/>
      </c>
    </row>
    <row r="16997" spans="18:18">
      <c r="R16997" s="107" t="str">
        <f t="shared" si="265"/>
        <v/>
      </c>
    </row>
    <row r="16998" spans="18:18">
      <c r="R16998" s="107" t="str">
        <f t="shared" si="265"/>
        <v/>
      </c>
    </row>
    <row r="16999" spans="18:18">
      <c r="R16999" s="107" t="str">
        <f t="shared" si="265"/>
        <v/>
      </c>
    </row>
    <row r="17000" spans="18:18">
      <c r="R17000" s="107" t="str">
        <f t="shared" si="265"/>
        <v/>
      </c>
    </row>
    <row r="17001" spans="18:18">
      <c r="R17001" s="107" t="str">
        <f t="shared" si="265"/>
        <v/>
      </c>
    </row>
    <row r="17002" spans="18:18">
      <c r="R17002" s="107" t="str">
        <f t="shared" si="265"/>
        <v/>
      </c>
    </row>
    <row r="17003" spans="18:18">
      <c r="R17003" s="107" t="str">
        <f t="shared" si="265"/>
        <v/>
      </c>
    </row>
    <row r="17004" spans="18:18">
      <c r="R17004" s="107" t="str">
        <f t="shared" si="265"/>
        <v/>
      </c>
    </row>
    <row r="17005" spans="18:18">
      <c r="R17005" s="107" t="str">
        <f t="shared" si="265"/>
        <v/>
      </c>
    </row>
    <row r="17006" spans="18:18">
      <c r="R17006" s="107" t="str">
        <f t="shared" si="265"/>
        <v/>
      </c>
    </row>
    <row r="17007" spans="18:18">
      <c r="R17007" s="107" t="str">
        <f t="shared" si="265"/>
        <v/>
      </c>
    </row>
    <row r="17008" spans="18:18">
      <c r="R17008" s="107" t="str">
        <f t="shared" si="265"/>
        <v/>
      </c>
    </row>
    <row r="17009" spans="18:18">
      <c r="R17009" s="107" t="str">
        <f t="shared" si="265"/>
        <v/>
      </c>
    </row>
    <row r="17010" spans="18:18">
      <c r="R17010" s="107" t="str">
        <f t="shared" si="265"/>
        <v/>
      </c>
    </row>
    <row r="17011" spans="18:18">
      <c r="R17011" s="107" t="str">
        <f t="shared" si="265"/>
        <v/>
      </c>
    </row>
    <row r="17012" spans="18:18">
      <c r="R17012" s="107" t="str">
        <f t="shared" si="265"/>
        <v/>
      </c>
    </row>
    <row r="17013" spans="18:18">
      <c r="R17013" s="107" t="str">
        <f t="shared" si="265"/>
        <v/>
      </c>
    </row>
    <row r="17014" spans="18:18">
      <c r="R17014" s="107" t="str">
        <f t="shared" si="265"/>
        <v/>
      </c>
    </row>
    <row r="17015" spans="18:18">
      <c r="R17015" s="107" t="str">
        <f t="shared" si="265"/>
        <v/>
      </c>
    </row>
    <row r="17016" spans="18:18">
      <c r="R17016" s="107" t="str">
        <f t="shared" si="265"/>
        <v/>
      </c>
    </row>
    <row r="17017" spans="18:18">
      <c r="R17017" s="107" t="str">
        <f t="shared" si="265"/>
        <v/>
      </c>
    </row>
    <row r="17018" spans="18:18">
      <c r="R17018" s="107" t="str">
        <f t="shared" si="265"/>
        <v/>
      </c>
    </row>
    <row r="17019" spans="18:18">
      <c r="R17019" s="107" t="str">
        <f t="shared" si="265"/>
        <v/>
      </c>
    </row>
    <row r="17020" spans="18:18">
      <c r="R17020" s="107" t="str">
        <f t="shared" si="265"/>
        <v/>
      </c>
    </row>
    <row r="17021" spans="18:18">
      <c r="R17021" s="107" t="str">
        <f t="shared" si="265"/>
        <v/>
      </c>
    </row>
    <row r="17022" spans="18:18">
      <c r="R17022" s="107" t="str">
        <f t="shared" si="265"/>
        <v/>
      </c>
    </row>
    <row r="17023" spans="18:18">
      <c r="R17023" s="107" t="str">
        <f t="shared" si="265"/>
        <v/>
      </c>
    </row>
    <row r="17024" spans="18:18">
      <c r="R17024" s="107" t="str">
        <f t="shared" si="265"/>
        <v/>
      </c>
    </row>
    <row r="17025" spans="18:18">
      <c r="R17025" s="107" t="str">
        <f t="shared" si="265"/>
        <v/>
      </c>
    </row>
    <row r="17026" spans="18:18">
      <c r="R17026" s="107" t="str">
        <f t="shared" si="265"/>
        <v/>
      </c>
    </row>
    <row r="17027" spans="18:18">
      <c r="R17027" s="107" t="str">
        <f t="shared" si="265"/>
        <v/>
      </c>
    </row>
    <row r="17028" spans="18:18">
      <c r="R17028" s="107" t="str">
        <f t="shared" si="265"/>
        <v/>
      </c>
    </row>
    <row r="17029" spans="18:18">
      <c r="R17029" s="107" t="str">
        <f t="shared" si="265"/>
        <v/>
      </c>
    </row>
    <row r="17030" spans="18:18">
      <c r="R17030" s="107" t="str">
        <f t="shared" ref="R17030:R17093" si="266">IF(AND(I17030="",K17030=""),"",IF(I17030="Lead","Lead",IF(K17030="Lead","Lead",IF((OR((AND((ISNUMBER(SEARCH("Galvanized",K17030))),AM17030="Yes")),(AND((ISNUMBER(SEARCH("Galvanized",K17030))),AM17030="Unknown")))),"Galvanized requiring replacement",IF((OR((AND((ISNUMBER(SEARCH("Galvanized",K17030))),AQ17030="Yes")),(AND((ISNUMBER(SEARCH("Galvanized",K17030))),AQ17030="Unknown")))),"Galvanized requiring replacement",IF(I17030="Galvanized requiring replacement","Galvanized requiring replacement",IF(K17030="Galvanized requiring replacement","Galvanized requiring replacement",IF(ISNUMBER(SEARCH("Unknown",I17030)),"Unknown",IF(ISNUMBER(SEARCH("Unknown",K17030)),"Unknown",IF(I17030="","Unknown",IF(K17030="","Unknown","Non-lead")))))))))))</f>
        <v/>
      </c>
    </row>
    <row r="17031" spans="18:18">
      <c r="R17031" s="107" t="str">
        <f t="shared" si="266"/>
        <v/>
      </c>
    </row>
    <row r="17032" spans="18:18">
      <c r="R17032" s="107" t="str">
        <f t="shared" si="266"/>
        <v/>
      </c>
    </row>
    <row r="17033" spans="18:18">
      <c r="R17033" s="107" t="str">
        <f t="shared" si="266"/>
        <v/>
      </c>
    </row>
    <row r="17034" spans="18:18">
      <c r="R17034" s="107" t="str">
        <f t="shared" si="266"/>
        <v/>
      </c>
    </row>
    <row r="17035" spans="18:18">
      <c r="R17035" s="107" t="str">
        <f t="shared" si="266"/>
        <v/>
      </c>
    </row>
    <row r="17036" spans="18:18">
      <c r="R17036" s="107" t="str">
        <f t="shared" si="266"/>
        <v/>
      </c>
    </row>
    <row r="17037" spans="18:18">
      <c r="R17037" s="107" t="str">
        <f t="shared" si="266"/>
        <v/>
      </c>
    </row>
    <row r="17038" spans="18:18">
      <c r="R17038" s="107" t="str">
        <f t="shared" si="266"/>
        <v/>
      </c>
    </row>
    <row r="17039" spans="18:18">
      <c r="R17039" s="107" t="str">
        <f t="shared" si="266"/>
        <v/>
      </c>
    </row>
    <row r="17040" spans="18:18">
      <c r="R17040" s="107" t="str">
        <f t="shared" si="266"/>
        <v/>
      </c>
    </row>
    <row r="17041" spans="18:18">
      <c r="R17041" s="107" t="str">
        <f t="shared" si="266"/>
        <v/>
      </c>
    </row>
    <row r="17042" spans="18:18">
      <c r="R17042" s="107" t="str">
        <f t="shared" si="266"/>
        <v/>
      </c>
    </row>
    <row r="17043" spans="18:18">
      <c r="R17043" s="107" t="str">
        <f t="shared" si="266"/>
        <v/>
      </c>
    </row>
    <row r="17044" spans="18:18">
      <c r="R17044" s="107" t="str">
        <f t="shared" si="266"/>
        <v/>
      </c>
    </row>
    <row r="17045" spans="18:18">
      <c r="R17045" s="107" t="str">
        <f t="shared" si="266"/>
        <v/>
      </c>
    </row>
    <row r="17046" spans="18:18">
      <c r="R17046" s="107" t="str">
        <f t="shared" si="266"/>
        <v/>
      </c>
    </row>
    <row r="17047" spans="18:18">
      <c r="R17047" s="107" t="str">
        <f t="shared" si="266"/>
        <v/>
      </c>
    </row>
    <row r="17048" spans="18:18">
      <c r="R17048" s="107" t="str">
        <f t="shared" si="266"/>
        <v/>
      </c>
    </row>
    <row r="17049" spans="18:18">
      <c r="R17049" s="107" t="str">
        <f t="shared" si="266"/>
        <v/>
      </c>
    </row>
    <row r="17050" spans="18:18">
      <c r="R17050" s="107" t="str">
        <f t="shared" si="266"/>
        <v/>
      </c>
    </row>
    <row r="17051" spans="18:18">
      <c r="R17051" s="107" t="str">
        <f t="shared" si="266"/>
        <v/>
      </c>
    </row>
    <row r="17052" spans="18:18">
      <c r="R17052" s="107" t="str">
        <f t="shared" si="266"/>
        <v/>
      </c>
    </row>
    <row r="17053" spans="18:18">
      <c r="R17053" s="107" t="str">
        <f t="shared" si="266"/>
        <v/>
      </c>
    </row>
    <row r="17054" spans="18:18">
      <c r="R17054" s="107" t="str">
        <f t="shared" si="266"/>
        <v/>
      </c>
    </row>
    <row r="17055" spans="18:18">
      <c r="R17055" s="107" t="str">
        <f t="shared" si="266"/>
        <v/>
      </c>
    </row>
    <row r="17056" spans="18:18">
      <c r="R17056" s="107" t="str">
        <f t="shared" si="266"/>
        <v/>
      </c>
    </row>
    <row r="17057" spans="18:18">
      <c r="R17057" s="107" t="str">
        <f t="shared" si="266"/>
        <v/>
      </c>
    </row>
    <row r="17058" spans="18:18">
      <c r="R17058" s="107" t="str">
        <f t="shared" si="266"/>
        <v/>
      </c>
    </row>
    <row r="17059" spans="18:18">
      <c r="R17059" s="107" t="str">
        <f t="shared" si="266"/>
        <v/>
      </c>
    </row>
    <row r="17060" spans="18:18">
      <c r="R17060" s="107" t="str">
        <f t="shared" si="266"/>
        <v/>
      </c>
    </row>
    <row r="17061" spans="18:18">
      <c r="R17061" s="107" t="str">
        <f t="shared" si="266"/>
        <v/>
      </c>
    </row>
    <row r="17062" spans="18:18">
      <c r="R17062" s="107" t="str">
        <f t="shared" si="266"/>
        <v/>
      </c>
    </row>
    <row r="17063" spans="18:18">
      <c r="R17063" s="107" t="str">
        <f t="shared" si="266"/>
        <v/>
      </c>
    </row>
    <row r="17064" spans="18:18">
      <c r="R17064" s="107" t="str">
        <f t="shared" si="266"/>
        <v/>
      </c>
    </row>
    <row r="17065" spans="18:18">
      <c r="R17065" s="107" t="str">
        <f t="shared" si="266"/>
        <v/>
      </c>
    </row>
    <row r="17066" spans="18:18">
      <c r="R17066" s="107" t="str">
        <f t="shared" si="266"/>
        <v/>
      </c>
    </row>
    <row r="17067" spans="18:18">
      <c r="R17067" s="107" t="str">
        <f t="shared" si="266"/>
        <v/>
      </c>
    </row>
    <row r="17068" spans="18:18">
      <c r="R17068" s="107" t="str">
        <f t="shared" si="266"/>
        <v/>
      </c>
    </row>
    <row r="17069" spans="18:18">
      <c r="R17069" s="107" t="str">
        <f t="shared" si="266"/>
        <v/>
      </c>
    </row>
    <row r="17070" spans="18:18">
      <c r="R17070" s="107" t="str">
        <f t="shared" si="266"/>
        <v/>
      </c>
    </row>
    <row r="17071" spans="18:18">
      <c r="R17071" s="107" t="str">
        <f t="shared" si="266"/>
        <v/>
      </c>
    </row>
    <row r="17072" spans="18:18">
      <c r="R17072" s="107" t="str">
        <f t="shared" si="266"/>
        <v/>
      </c>
    </row>
    <row r="17073" spans="18:18">
      <c r="R17073" s="107" t="str">
        <f t="shared" si="266"/>
        <v/>
      </c>
    </row>
    <row r="17074" spans="18:18">
      <c r="R17074" s="107" t="str">
        <f t="shared" si="266"/>
        <v/>
      </c>
    </row>
    <row r="17075" spans="18:18">
      <c r="R17075" s="107" t="str">
        <f t="shared" si="266"/>
        <v/>
      </c>
    </row>
    <row r="17076" spans="18:18">
      <c r="R17076" s="107" t="str">
        <f t="shared" si="266"/>
        <v/>
      </c>
    </row>
    <row r="17077" spans="18:18">
      <c r="R17077" s="107" t="str">
        <f t="shared" si="266"/>
        <v/>
      </c>
    </row>
    <row r="17078" spans="18:18">
      <c r="R17078" s="107" t="str">
        <f t="shared" si="266"/>
        <v/>
      </c>
    </row>
    <row r="17079" spans="18:18">
      <c r="R17079" s="107" t="str">
        <f t="shared" si="266"/>
        <v/>
      </c>
    </row>
    <row r="17080" spans="18:18">
      <c r="R17080" s="107" t="str">
        <f t="shared" si="266"/>
        <v/>
      </c>
    </row>
    <row r="17081" spans="18:18">
      <c r="R17081" s="107" t="str">
        <f t="shared" si="266"/>
        <v/>
      </c>
    </row>
    <row r="17082" spans="18:18">
      <c r="R17082" s="107" t="str">
        <f t="shared" si="266"/>
        <v/>
      </c>
    </row>
    <row r="17083" spans="18:18">
      <c r="R17083" s="107" t="str">
        <f t="shared" si="266"/>
        <v/>
      </c>
    </row>
    <row r="17084" spans="18:18">
      <c r="R17084" s="107" t="str">
        <f t="shared" si="266"/>
        <v/>
      </c>
    </row>
    <row r="17085" spans="18:18">
      <c r="R17085" s="107" t="str">
        <f t="shared" si="266"/>
        <v/>
      </c>
    </row>
    <row r="17086" spans="18:18">
      <c r="R17086" s="107" t="str">
        <f t="shared" si="266"/>
        <v/>
      </c>
    </row>
    <row r="17087" spans="18:18">
      <c r="R17087" s="107" t="str">
        <f t="shared" si="266"/>
        <v/>
      </c>
    </row>
    <row r="17088" spans="18:18">
      <c r="R17088" s="107" t="str">
        <f t="shared" si="266"/>
        <v/>
      </c>
    </row>
    <row r="17089" spans="18:18">
      <c r="R17089" s="107" t="str">
        <f t="shared" si="266"/>
        <v/>
      </c>
    </row>
    <row r="17090" spans="18:18">
      <c r="R17090" s="107" t="str">
        <f t="shared" si="266"/>
        <v/>
      </c>
    </row>
    <row r="17091" spans="18:18">
      <c r="R17091" s="107" t="str">
        <f t="shared" si="266"/>
        <v/>
      </c>
    </row>
    <row r="17092" spans="18:18">
      <c r="R17092" s="107" t="str">
        <f t="shared" si="266"/>
        <v/>
      </c>
    </row>
    <row r="17093" spans="18:18">
      <c r="R17093" s="107" t="str">
        <f t="shared" si="266"/>
        <v/>
      </c>
    </row>
    <row r="17094" spans="18:18">
      <c r="R17094" s="107" t="str">
        <f t="shared" ref="R17094:R17157" si="267">IF(AND(I17094="",K17094=""),"",IF(I17094="Lead","Lead",IF(K17094="Lead","Lead",IF((OR((AND((ISNUMBER(SEARCH("Galvanized",K17094))),AM17094="Yes")),(AND((ISNUMBER(SEARCH("Galvanized",K17094))),AM17094="Unknown")))),"Galvanized requiring replacement",IF((OR((AND((ISNUMBER(SEARCH("Galvanized",K17094))),AQ17094="Yes")),(AND((ISNUMBER(SEARCH("Galvanized",K17094))),AQ17094="Unknown")))),"Galvanized requiring replacement",IF(I17094="Galvanized requiring replacement","Galvanized requiring replacement",IF(K17094="Galvanized requiring replacement","Galvanized requiring replacement",IF(ISNUMBER(SEARCH("Unknown",I17094)),"Unknown",IF(ISNUMBER(SEARCH("Unknown",K17094)),"Unknown",IF(I17094="","Unknown",IF(K17094="","Unknown","Non-lead")))))))))))</f>
        <v/>
      </c>
    </row>
    <row r="17095" spans="18:18">
      <c r="R17095" s="107" t="str">
        <f t="shared" si="267"/>
        <v/>
      </c>
    </row>
    <row r="17096" spans="18:18">
      <c r="R17096" s="107" t="str">
        <f t="shared" si="267"/>
        <v/>
      </c>
    </row>
    <row r="17097" spans="18:18">
      <c r="R17097" s="107" t="str">
        <f t="shared" si="267"/>
        <v/>
      </c>
    </row>
    <row r="17098" spans="18:18">
      <c r="R17098" s="107" t="str">
        <f t="shared" si="267"/>
        <v/>
      </c>
    </row>
    <row r="17099" spans="18:18">
      <c r="R17099" s="107" t="str">
        <f t="shared" si="267"/>
        <v/>
      </c>
    </row>
    <row r="17100" spans="18:18">
      <c r="R17100" s="107" t="str">
        <f t="shared" si="267"/>
        <v/>
      </c>
    </row>
    <row r="17101" spans="18:18">
      <c r="R17101" s="107" t="str">
        <f t="shared" si="267"/>
        <v/>
      </c>
    </row>
    <row r="17102" spans="18:18">
      <c r="R17102" s="107" t="str">
        <f t="shared" si="267"/>
        <v/>
      </c>
    </row>
    <row r="17103" spans="18:18">
      <c r="R17103" s="107" t="str">
        <f t="shared" si="267"/>
        <v/>
      </c>
    </row>
    <row r="17104" spans="18:18">
      <c r="R17104" s="107" t="str">
        <f t="shared" si="267"/>
        <v/>
      </c>
    </row>
    <row r="17105" spans="18:18">
      <c r="R17105" s="107" t="str">
        <f t="shared" si="267"/>
        <v/>
      </c>
    </row>
    <row r="17106" spans="18:18">
      <c r="R17106" s="107" t="str">
        <f t="shared" si="267"/>
        <v/>
      </c>
    </row>
    <row r="17107" spans="18:18">
      <c r="R17107" s="107" t="str">
        <f t="shared" si="267"/>
        <v/>
      </c>
    </row>
    <row r="17108" spans="18:18">
      <c r="R17108" s="107" t="str">
        <f t="shared" si="267"/>
        <v/>
      </c>
    </row>
    <row r="17109" spans="18:18">
      <c r="R17109" s="107" t="str">
        <f t="shared" si="267"/>
        <v/>
      </c>
    </row>
    <row r="17110" spans="18:18">
      <c r="R17110" s="107" t="str">
        <f t="shared" si="267"/>
        <v/>
      </c>
    </row>
    <row r="17111" spans="18:18">
      <c r="R17111" s="107" t="str">
        <f t="shared" si="267"/>
        <v/>
      </c>
    </row>
    <row r="17112" spans="18:18">
      <c r="R17112" s="107" t="str">
        <f t="shared" si="267"/>
        <v/>
      </c>
    </row>
    <row r="17113" spans="18:18">
      <c r="R17113" s="107" t="str">
        <f t="shared" si="267"/>
        <v/>
      </c>
    </row>
    <row r="17114" spans="18:18">
      <c r="R17114" s="107" t="str">
        <f t="shared" si="267"/>
        <v/>
      </c>
    </row>
    <row r="17115" spans="18:18">
      <c r="R17115" s="107" t="str">
        <f t="shared" si="267"/>
        <v/>
      </c>
    </row>
    <row r="17116" spans="18:18">
      <c r="R17116" s="107" t="str">
        <f t="shared" si="267"/>
        <v/>
      </c>
    </row>
    <row r="17117" spans="18:18">
      <c r="R17117" s="107" t="str">
        <f t="shared" si="267"/>
        <v/>
      </c>
    </row>
    <row r="17118" spans="18:18">
      <c r="R17118" s="107" t="str">
        <f t="shared" si="267"/>
        <v/>
      </c>
    </row>
    <row r="17119" spans="18:18">
      <c r="R17119" s="107" t="str">
        <f t="shared" si="267"/>
        <v/>
      </c>
    </row>
    <row r="17120" spans="18:18">
      <c r="R17120" s="107" t="str">
        <f t="shared" si="267"/>
        <v/>
      </c>
    </row>
    <row r="17121" spans="18:18">
      <c r="R17121" s="107" t="str">
        <f t="shared" si="267"/>
        <v/>
      </c>
    </row>
    <row r="17122" spans="18:18">
      <c r="R17122" s="107" t="str">
        <f t="shared" si="267"/>
        <v/>
      </c>
    </row>
    <row r="17123" spans="18:18">
      <c r="R17123" s="107" t="str">
        <f t="shared" si="267"/>
        <v/>
      </c>
    </row>
    <row r="17124" spans="18:18">
      <c r="R17124" s="107" t="str">
        <f t="shared" si="267"/>
        <v/>
      </c>
    </row>
    <row r="17125" spans="18:18">
      <c r="R17125" s="107" t="str">
        <f t="shared" si="267"/>
        <v/>
      </c>
    </row>
    <row r="17126" spans="18:18">
      <c r="R17126" s="107" t="str">
        <f t="shared" si="267"/>
        <v/>
      </c>
    </row>
    <row r="17127" spans="18:18">
      <c r="R17127" s="107" t="str">
        <f t="shared" si="267"/>
        <v/>
      </c>
    </row>
    <row r="17128" spans="18:18">
      <c r="R17128" s="107" t="str">
        <f t="shared" si="267"/>
        <v/>
      </c>
    </row>
    <row r="17129" spans="18:18">
      <c r="R17129" s="107" t="str">
        <f t="shared" si="267"/>
        <v/>
      </c>
    </row>
    <row r="17130" spans="18:18">
      <c r="R17130" s="107" t="str">
        <f t="shared" si="267"/>
        <v/>
      </c>
    </row>
    <row r="17131" spans="18:18">
      <c r="R17131" s="107" t="str">
        <f t="shared" si="267"/>
        <v/>
      </c>
    </row>
    <row r="17132" spans="18:18">
      <c r="R17132" s="107" t="str">
        <f t="shared" si="267"/>
        <v/>
      </c>
    </row>
    <row r="17133" spans="18:18">
      <c r="R17133" s="107" t="str">
        <f t="shared" si="267"/>
        <v/>
      </c>
    </row>
    <row r="17134" spans="18:18">
      <c r="R17134" s="107" t="str">
        <f t="shared" si="267"/>
        <v/>
      </c>
    </row>
    <row r="17135" spans="18:18">
      <c r="R17135" s="107" t="str">
        <f t="shared" si="267"/>
        <v/>
      </c>
    </row>
    <row r="17136" spans="18:18">
      <c r="R17136" s="107" t="str">
        <f t="shared" si="267"/>
        <v/>
      </c>
    </row>
    <row r="17137" spans="18:18">
      <c r="R17137" s="107" t="str">
        <f t="shared" si="267"/>
        <v/>
      </c>
    </row>
    <row r="17138" spans="18:18">
      <c r="R17138" s="107" t="str">
        <f t="shared" si="267"/>
        <v/>
      </c>
    </row>
    <row r="17139" spans="18:18">
      <c r="R17139" s="107" t="str">
        <f t="shared" si="267"/>
        <v/>
      </c>
    </row>
    <row r="17140" spans="18:18">
      <c r="R17140" s="107" t="str">
        <f t="shared" si="267"/>
        <v/>
      </c>
    </row>
    <row r="17141" spans="18:18">
      <c r="R17141" s="107" t="str">
        <f t="shared" si="267"/>
        <v/>
      </c>
    </row>
    <row r="17142" spans="18:18">
      <c r="R17142" s="107" t="str">
        <f t="shared" si="267"/>
        <v/>
      </c>
    </row>
    <row r="17143" spans="18:18">
      <c r="R17143" s="107" t="str">
        <f t="shared" si="267"/>
        <v/>
      </c>
    </row>
    <row r="17144" spans="18:18">
      <c r="R17144" s="107" t="str">
        <f t="shared" si="267"/>
        <v/>
      </c>
    </row>
    <row r="17145" spans="18:18">
      <c r="R17145" s="107" t="str">
        <f t="shared" si="267"/>
        <v/>
      </c>
    </row>
    <row r="17146" spans="18:18">
      <c r="R17146" s="107" t="str">
        <f t="shared" si="267"/>
        <v/>
      </c>
    </row>
    <row r="17147" spans="18:18">
      <c r="R17147" s="107" t="str">
        <f t="shared" si="267"/>
        <v/>
      </c>
    </row>
    <row r="17148" spans="18:18">
      <c r="R17148" s="107" t="str">
        <f t="shared" si="267"/>
        <v/>
      </c>
    </row>
    <row r="17149" spans="18:18">
      <c r="R17149" s="107" t="str">
        <f t="shared" si="267"/>
        <v/>
      </c>
    </row>
    <row r="17150" spans="18:18">
      <c r="R17150" s="107" t="str">
        <f t="shared" si="267"/>
        <v/>
      </c>
    </row>
    <row r="17151" spans="18:18">
      <c r="R17151" s="107" t="str">
        <f t="shared" si="267"/>
        <v/>
      </c>
    </row>
    <row r="17152" spans="18:18">
      <c r="R17152" s="107" t="str">
        <f t="shared" si="267"/>
        <v/>
      </c>
    </row>
    <row r="17153" spans="18:18">
      <c r="R17153" s="107" t="str">
        <f t="shared" si="267"/>
        <v/>
      </c>
    </row>
    <row r="17154" spans="18:18">
      <c r="R17154" s="107" t="str">
        <f t="shared" si="267"/>
        <v/>
      </c>
    </row>
    <row r="17155" spans="18:18">
      <c r="R17155" s="107" t="str">
        <f t="shared" si="267"/>
        <v/>
      </c>
    </row>
    <row r="17156" spans="18:18">
      <c r="R17156" s="107" t="str">
        <f t="shared" si="267"/>
        <v/>
      </c>
    </row>
    <row r="17157" spans="18:18">
      <c r="R17157" s="107" t="str">
        <f t="shared" si="267"/>
        <v/>
      </c>
    </row>
    <row r="17158" spans="18:18">
      <c r="R17158" s="107" t="str">
        <f t="shared" ref="R17158:R17221" si="268">IF(AND(I17158="",K17158=""),"",IF(I17158="Lead","Lead",IF(K17158="Lead","Lead",IF((OR((AND((ISNUMBER(SEARCH("Galvanized",K17158))),AM17158="Yes")),(AND((ISNUMBER(SEARCH("Galvanized",K17158))),AM17158="Unknown")))),"Galvanized requiring replacement",IF((OR((AND((ISNUMBER(SEARCH("Galvanized",K17158))),AQ17158="Yes")),(AND((ISNUMBER(SEARCH("Galvanized",K17158))),AQ17158="Unknown")))),"Galvanized requiring replacement",IF(I17158="Galvanized requiring replacement","Galvanized requiring replacement",IF(K17158="Galvanized requiring replacement","Galvanized requiring replacement",IF(ISNUMBER(SEARCH("Unknown",I17158)),"Unknown",IF(ISNUMBER(SEARCH("Unknown",K17158)),"Unknown",IF(I17158="","Unknown",IF(K17158="","Unknown","Non-lead")))))))))))</f>
        <v/>
      </c>
    </row>
    <row r="17159" spans="18:18">
      <c r="R17159" s="107" t="str">
        <f t="shared" si="268"/>
        <v/>
      </c>
    </row>
    <row r="17160" spans="18:18">
      <c r="R17160" s="107" t="str">
        <f t="shared" si="268"/>
        <v/>
      </c>
    </row>
    <row r="17161" spans="18:18">
      <c r="R17161" s="107" t="str">
        <f t="shared" si="268"/>
        <v/>
      </c>
    </row>
    <row r="17162" spans="18:18">
      <c r="R17162" s="107" t="str">
        <f t="shared" si="268"/>
        <v/>
      </c>
    </row>
    <row r="17163" spans="18:18">
      <c r="R17163" s="107" t="str">
        <f t="shared" si="268"/>
        <v/>
      </c>
    </row>
    <row r="17164" spans="18:18">
      <c r="R17164" s="107" t="str">
        <f t="shared" si="268"/>
        <v/>
      </c>
    </row>
    <row r="17165" spans="18:18">
      <c r="R17165" s="107" t="str">
        <f t="shared" si="268"/>
        <v/>
      </c>
    </row>
    <row r="17166" spans="18:18">
      <c r="R17166" s="107" t="str">
        <f t="shared" si="268"/>
        <v/>
      </c>
    </row>
    <row r="17167" spans="18:18">
      <c r="R17167" s="107" t="str">
        <f t="shared" si="268"/>
        <v/>
      </c>
    </row>
    <row r="17168" spans="18:18">
      <c r="R17168" s="107" t="str">
        <f t="shared" si="268"/>
        <v/>
      </c>
    </row>
    <row r="17169" spans="18:18">
      <c r="R17169" s="107" t="str">
        <f t="shared" si="268"/>
        <v/>
      </c>
    </row>
    <row r="17170" spans="18:18">
      <c r="R17170" s="107" t="str">
        <f t="shared" si="268"/>
        <v/>
      </c>
    </row>
    <row r="17171" spans="18:18">
      <c r="R17171" s="107" t="str">
        <f t="shared" si="268"/>
        <v/>
      </c>
    </row>
    <row r="17172" spans="18:18">
      <c r="R17172" s="107" t="str">
        <f t="shared" si="268"/>
        <v/>
      </c>
    </row>
    <row r="17173" spans="18:18">
      <c r="R17173" s="107" t="str">
        <f t="shared" si="268"/>
        <v/>
      </c>
    </row>
    <row r="17174" spans="18:18">
      <c r="R17174" s="107" t="str">
        <f t="shared" si="268"/>
        <v/>
      </c>
    </row>
    <row r="17175" spans="18:18">
      <c r="R17175" s="107" t="str">
        <f t="shared" si="268"/>
        <v/>
      </c>
    </row>
    <row r="17176" spans="18:18">
      <c r="R17176" s="107" t="str">
        <f t="shared" si="268"/>
        <v/>
      </c>
    </row>
    <row r="17177" spans="18:18">
      <c r="R17177" s="107" t="str">
        <f t="shared" si="268"/>
        <v/>
      </c>
    </row>
    <row r="17178" spans="18:18">
      <c r="R17178" s="107" t="str">
        <f t="shared" si="268"/>
        <v/>
      </c>
    </row>
    <row r="17179" spans="18:18">
      <c r="R17179" s="107" t="str">
        <f t="shared" si="268"/>
        <v/>
      </c>
    </row>
    <row r="17180" spans="18:18">
      <c r="R17180" s="107" t="str">
        <f t="shared" si="268"/>
        <v/>
      </c>
    </row>
    <row r="17181" spans="18:18">
      <c r="R17181" s="107" t="str">
        <f t="shared" si="268"/>
        <v/>
      </c>
    </row>
    <row r="17182" spans="18:18">
      <c r="R17182" s="107" t="str">
        <f t="shared" si="268"/>
        <v/>
      </c>
    </row>
    <row r="17183" spans="18:18">
      <c r="R17183" s="107" t="str">
        <f t="shared" si="268"/>
        <v/>
      </c>
    </row>
    <row r="17184" spans="18:18">
      <c r="R17184" s="107" t="str">
        <f t="shared" si="268"/>
        <v/>
      </c>
    </row>
    <row r="17185" spans="18:18">
      <c r="R17185" s="107" t="str">
        <f t="shared" si="268"/>
        <v/>
      </c>
    </row>
    <row r="17186" spans="18:18">
      <c r="R17186" s="107" t="str">
        <f t="shared" si="268"/>
        <v/>
      </c>
    </row>
    <row r="17187" spans="18:18">
      <c r="R17187" s="107" t="str">
        <f t="shared" si="268"/>
        <v/>
      </c>
    </row>
    <row r="17188" spans="18:18">
      <c r="R17188" s="107" t="str">
        <f t="shared" si="268"/>
        <v/>
      </c>
    </row>
    <row r="17189" spans="18:18">
      <c r="R17189" s="107" t="str">
        <f t="shared" si="268"/>
        <v/>
      </c>
    </row>
    <row r="17190" spans="18:18">
      <c r="R17190" s="107" t="str">
        <f t="shared" si="268"/>
        <v/>
      </c>
    </row>
    <row r="17191" spans="18:18">
      <c r="R17191" s="107" t="str">
        <f t="shared" si="268"/>
        <v/>
      </c>
    </row>
    <row r="17192" spans="18:18">
      <c r="R17192" s="107" t="str">
        <f t="shared" si="268"/>
        <v/>
      </c>
    </row>
    <row r="17193" spans="18:18">
      <c r="R17193" s="107" t="str">
        <f t="shared" si="268"/>
        <v/>
      </c>
    </row>
    <row r="17194" spans="18:18">
      <c r="R17194" s="107" t="str">
        <f t="shared" si="268"/>
        <v/>
      </c>
    </row>
    <row r="17195" spans="18:18">
      <c r="R17195" s="107" t="str">
        <f t="shared" si="268"/>
        <v/>
      </c>
    </row>
    <row r="17196" spans="18:18">
      <c r="R17196" s="107" t="str">
        <f t="shared" si="268"/>
        <v/>
      </c>
    </row>
    <row r="17197" spans="18:18">
      <c r="R17197" s="107" t="str">
        <f t="shared" si="268"/>
        <v/>
      </c>
    </row>
    <row r="17198" spans="18:18">
      <c r="R17198" s="107" t="str">
        <f t="shared" si="268"/>
        <v/>
      </c>
    </row>
    <row r="17199" spans="18:18">
      <c r="R17199" s="107" t="str">
        <f t="shared" si="268"/>
        <v/>
      </c>
    </row>
    <row r="17200" spans="18:18">
      <c r="R17200" s="107" t="str">
        <f t="shared" si="268"/>
        <v/>
      </c>
    </row>
    <row r="17201" spans="18:18">
      <c r="R17201" s="107" t="str">
        <f t="shared" si="268"/>
        <v/>
      </c>
    </row>
    <row r="17202" spans="18:18">
      <c r="R17202" s="107" t="str">
        <f t="shared" si="268"/>
        <v/>
      </c>
    </row>
    <row r="17203" spans="18:18">
      <c r="R17203" s="107" t="str">
        <f t="shared" si="268"/>
        <v/>
      </c>
    </row>
    <row r="17204" spans="18:18">
      <c r="R17204" s="107" t="str">
        <f t="shared" si="268"/>
        <v/>
      </c>
    </row>
    <row r="17205" spans="18:18">
      <c r="R17205" s="107" t="str">
        <f t="shared" si="268"/>
        <v/>
      </c>
    </row>
    <row r="17206" spans="18:18">
      <c r="R17206" s="107" t="str">
        <f t="shared" si="268"/>
        <v/>
      </c>
    </row>
    <row r="17207" spans="18:18">
      <c r="R17207" s="107" t="str">
        <f t="shared" si="268"/>
        <v/>
      </c>
    </row>
    <row r="17208" spans="18:18">
      <c r="R17208" s="107" t="str">
        <f t="shared" si="268"/>
        <v/>
      </c>
    </row>
    <row r="17209" spans="18:18">
      <c r="R17209" s="107" t="str">
        <f t="shared" si="268"/>
        <v/>
      </c>
    </row>
    <row r="17210" spans="18:18">
      <c r="R17210" s="107" t="str">
        <f t="shared" si="268"/>
        <v/>
      </c>
    </row>
    <row r="17211" spans="18:18">
      <c r="R17211" s="107" t="str">
        <f t="shared" si="268"/>
        <v/>
      </c>
    </row>
    <row r="17212" spans="18:18">
      <c r="R17212" s="107" t="str">
        <f t="shared" si="268"/>
        <v/>
      </c>
    </row>
    <row r="17213" spans="18:18">
      <c r="R17213" s="107" t="str">
        <f t="shared" si="268"/>
        <v/>
      </c>
    </row>
    <row r="17214" spans="18:18">
      <c r="R17214" s="107" t="str">
        <f t="shared" si="268"/>
        <v/>
      </c>
    </row>
    <row r="17215" spans="18:18">
      <c r="R17215" s="107" t="str">
        <f t="shared" si="268"/>
        <v/>
      </c>
    </row>
    <row r="17216" spans="18:18">
      <c r="R17216" s="107" t="str">
        <f t="shared" si="268"/>
        <v/>
      </c>
    </row>
    <row r="17217" spans="18:18">
      <c r="R17217" s="107" t="str">
        <f t="shared" si="268"/>
        <v/>
      </c>
    </row>
    <row r="17218" spans="18:18">
      <c r="R17218" s="107" t="str">
        <f t="shared" si="268"/>
        <v/>
      </c>
    </row>
    <row r="17219" spans="18:18">
      <c r="R17219" s="107" t="str">
        <f t="shared" si="268"/>
        <v/>
      </c>
    </row>
    <row r="17220" spans="18:18">
      <c r="R17220" s="107" t="str">
        <f t="shared" si="268"/>
        <v/>
      </c>
    </row>
    <row r="17221" spans="18:18">
      <c r="R17221" s="107" t="str">
        <f t="shared" si="268"/>
        <v/>
      </c>
    </row>
    <row r="17222" spans="18:18">
      <c r="R17222" s="107" t="str">
        <f t="shared" ref="R17222:R17285" si="269">IF(AND(I17222="",K17222=""),"",IF(I17222="Lead","Lead",IF(K17222="Lead","Lead",IF((OR((AND((ISNUMBER(SEARCH("Galvanized",K17222))),AM17222="Yes")),(AND((ISNUMBER(SEARCH("Galvanized",K17222))),AM17222="Unknown")))),"Galvanized requiring replacement",IF((OR((AND((ISNUMBER(SEARCH("Galvanized",K17222))),AQ17222="Yes")),(AND((ISNUMBER(SEARCH("Galvanized",K17222))),AQ17222="Unknown")))),"Galvanized requiring replacement",IF(I17222="Galvanized requiring replacement","Galvanized requiring replacement",IF(K17222="Galvanized requiring replacement","Galvanized requiring replacement",IF(ISNUMBER(SEARCH("Unknown",I17222)),"Unknown",IF(ISNUMBER(SEARCH("Unknown",K17222)),"Unknown",IF(I17222="","Unknown",IF(K17222="","Unknown","Non-lead")))))))))))</f>
        <v/>
      </c>
    </row>
    <row r="17223" spans="18:18">
      <c r="R17223" s="107" t="str">
        <f t="shared" si="269"/>
        <v/>
      </c>
    </row>
    <row r="17224" spans="18:18">
      <c r="R17224" s="107" t="str">
        <f t="shared" si="269"/>
        <v/>
      </c>
    </row>
    <row r="17225" spans="18:18">
      <c r="R17225" s="107" t="str">
        <f t="shared" si="269"/>
        <v/>
      </c>
    </row>
    <row r="17226" spans="18:18">
      <c r="R17226" s="107" t="str">
        <f t="shared" si="269"/>
        <v/>
      </c>
    </row>
    <row r="17227" spans="18:18">
      <c r="R17227" s="107" t="str">
        <f t="shared" si="269"/>
        <v/>
      </c>
    </row>
    <row r="17228" spans="18:18">
      <c r="R17228" s="107" t="str">
        <f t="shared" si="269"/>
        <v/>
      </c>
    </row>
    <row r="17229" spans="18:18">
      <c r="R17229" s="107" t="str">
        <f t="shared" si="269"/>
        <v/>
      </c>
    </row>
    <row r="17230" spans="18:18">
      <c r="R17230" s="107" t="str">
        <f t="shared" si="269"/>
        <v/>
      </c>
    </row>
    <row r="17231" spans="18:18">
      <c r="R17231" s="107" t="str">
        <f t="shared" si="269"/>
        <v/>
      </c>
    </row>
    <row r="17232" spans="18:18">
      <c r="R17232" s="107" t="str">
        <f t="shared" si="269"/>
        <v/>
      </c>
    </row>
    <row r="17233" spans="18:18">
      <c r="R17233" s="107" t="str">
        <f t="shared" si="269"/>
        <v/>
      </c>
    </row>
    <row r="17234" spans="18:18">
      <c r="R17234" s="107" t="str">
        <f t="shared" si="269"/>
        <v/>
      </c>
    </row>
    <row r="17235" spans="18:18">
      <c r="R17235" s="107" t="str">
        <f t="shared" si="269"/>
        <v/>
      </c>
    </row>
    <row r="17236" spans="18:18">
      <c r="R17236" s="107" t="str">
        <f t="shared" si="269"/>
        <v/>
      </c>
    </row>
    <row r="17237" spans="18:18">
      <c r="R17237" s="107" t="str">
        <f t="shared" si="269"/>
        <v/>
      </c>
    </row>
    <row r="17238" spans="18:18">
      <c r="R17238" s="107" t="str">
        <f t="shared" si="269"/>
        <v/>
      </c>
    </row>
    <row r="17239" spans="18:18">
      <c r="R17239" s="107" t="str">
        <f t="shared" si="269"/>
        <v/>
      </c>
    </row>
    <row r="17240" spans="18:18">
      <c r="R17240" s="107" t="str">
        <f t="shared" si="269"/>
        <v/>
      </c>
    </row>
    <row r="17241" spans="18:18">
      <c r="R17241" s="107" t="str">
        <f t="shared" si="269"/>
        <v/>
      </c>
    </row>
    <row r="17242" spans="18:18">
      <c r="R17242" s="107" t="str">
        <f t="shared" si="269"/>
        <v/>
      </c>
    </row>
    <row r="17243" spans="18:18">
      <c r="R17243" s="107" t="str">
        <f t="shared" si="269"/>
        <v/>
      </c>
    </row>
    <row r="17244" spans="18:18">
      <c r="R17244" s="107" t="str">
        <f t="shared" si="269"/>
        <v/>
      </c>
    </row>
    <row r="17245" spans="18:18">
      <c r="R17245" s="107" t="str">
        <f t="shared" si="269"/>
        <v/>
      </c>
    </row>
    <row r="17246" spans="18:18">
      <c r="R17246" s="107" t="str">
        <f t="shared" si="269"/>
        <v/>
      </c>
    </row>
    <row r="17247" spans="18:18">
      <c r="R17247" s="107" t="str">
        <f t="shared" si="269"/>
        <v/>
      </c>
    </row>
    <row r="17248" spans="18:18">
      <c r="R17248" s="107" t="str">
        <f t="shared" si="269"/>
        <v/>
      </c>
    </row>
    <row r="17249" spans="18:18">
      <c r="R17249" s="107" t="str">
        <f t="shared" si="269"/>
        <v/>
      </c>
    </row>
    <row r="17250" spans="18:18">
      <c r="R17250" s="107" t="str">
        <f t="shared" si="269"/>
        <v/>
      </c>
    </row>
    <row r="17251" spans="18:18">
      <c r="R17251" s="107" t="str">
        <f t="shared" si="269"/>
        <v/>
      </c>
    </row>
    <row r="17252" spans="18:18">
      <c r="R17252" s="107" t="str">
        <f t="shared" si="269"/>
        <v/>
      </c>
    </row>
    <row r="17253" spans="18:18">
      <c r="R17253" s="107" t="str">
        <f t="shared" si="269"/>
        <v/>
      </c>
    </row>
    <row r="17254" spans="18:18">
      <c r="R17254" s="107" t="str">
        <f t="shared" si="269"/>
        <v/>
      </c>
    </row>
    <row r="17255" spans="18:18">
      <c r="R17255" s="107" t="str">
        <f t="shared" si="269"/>
        <v/>
      </c>
    </row>
    <row r="17256" spans="18:18">
      <c r="R17256" s="107" t="str">
        <f t="shared" si="269"/>
        <v/>
      </c>
    </row>
    <row r="17257" spans="18:18">
      <c r="R17257" s="107" t="str">
        <f t="shared" si="269"/>
        <v/>
      </c>
    </row>
    <row r="17258" spans="18:18">
      <c r="R17258" s="107" t="str">
        <f t="shared" si="269"/>
        <v/>
      </c>
    </row>
    <row r="17259" spans="18:18">
      <c r="R17259" s="107" t="str">
        <f t="shared" si="269"/>
        <v/>
      </c>
    </row>
    <row r="17260" spans="18:18">
      <c r="R17260" s="107" t="str">
        <f t="shared" si="269"/>
        <v/>
      </c>
    </row>
    <row r="17261" spans="18:18">
      <c r="R17261" s="107" t="str">
        <f t="shared" si="269"/>
        <v/>
      </c>
    </row>
    <row r="17262" spans="18:18">
      <c r="R17262" s="107" t="str">
        <f t="shared" si="269"/>
        <v/>
      </c>
    </row>
    <row r="17263" spans="18:18">
      <c r="R17263" s="107" t="str">
        <f t="shared" si="269"/>
        <v/>
      </c>
    </row>
    <row r="17264" spans="18:18">
      <c r="R17264" s="107" t="str">
        <f t="shared" si="269"/>
        <v/>
      </c>
    </row>
    <row r="17265" spans="18:18">
      <c r="R17265" s="107" t="str">
        <f t="shared" si="269"/>
        <v/>
      </c>
    </row>
    <row r="17266" spans="18:18">
      <c r="R17266" s="107" t="str">
        <f t="shared" si="269"/>
        <v/>
      </c>
    </row>
    <row r="17267" spans="18:18">
      <c r="R17267" s="107" t="str">
        <f t="shared" si="269"/>
        <v/>
      </c>
    </row>
    <row r="17268" spans="18:18">
      <c r="R17268" s="107" t="str">
        <f t="shared" si="269"/>
        <v/>
      </c>
    </row>
    <row r="17269" spans="18:18">
      <c r="R17269" s="107" t="str">
        <f t="shared" si="269"/>
        <v/>
      </c>
    </row>
    <row r="17270" spans="18:18">
      <c r="R17270" s="107" t="str">
        <f t="shared" si="269"/>
        <v/>
      </c>
    </row>
    <row r="17271" spans="18:18">
      <c r="R17271" s="107" t="str">
        <f t="shared" si="269"/>
        <v/>
      </c>
    </row>
    <row r="17272" spans="18:18">
      <c r="R17272" s="107" t="str">
        <f t="shared" si="269"/>
        <v/>
      </c>
    </row>
    <row r="17273" spans="18:18">
      <c r="R17273" s="107" t="str">
        <f t="shared" si="269"/>
        <v/>
      </c>
    </row>
    <row r="17274" spans="18:18">
      <c r="R17274" s="107" t="str">
        <f t="shared" si="269"/>
        <v/>
      </c>
    </row>
    <row r="17275" spans="18:18">
      <c r="R17275" s="107" t="str">
        <f t="shared" si="269"/>
        <v/>
      </c>
    </row>
    <row r="17276" spans="18:18">
      <c r="R17276" s="107" t="str">
        <f t="shared" si="269"/>
        <v/>
      </c>
    </row>
    <row r="17277" spans="18:18">
      <c r="R17277" s="107" t="str">
        <f t="shared" si="269"/>
        <v/>
      </c>
    </row>
    <row r="17278" spans="18:18">
      <c r="R17278" s="107" t="str">
        <f t="shared" si="269"/>
        <v/>
      </c>
    </row>
    <row r="17279" spans="18:18">
      <c r="R17279" s="107" t="str">
        <f t="shared" si="269"/>
        <v/>
      </c>
    </row>
    <row r="17280" spans="18:18">
      <c r="R17280" s="107" t="str">
        <f t="shared" si="269"/>
        <v/>
      </c>
    </row>
    <row r="17281" spans="18:18">
      <c r="R17281" s="107" t="str">
        <f t="shared" si="269"/>
        <v/>
      </c>
    </row>
    <row r="17282" spans="18:18">
      <c r="R17282" s="107" t="str">
        <f t="shared" si="269"/>
        <v/>
      </c>
    </row>
    <row r="17283" spans="18:18">
      <c r="R17283" s="107" t="str">
        <f t="shared" si="269"/>
        <v/>
      </c>
    </row>
    <row r="17284" spans="18:18">
      <c r="R17284" s="107" t="str">
        <f t="shared" si="269"/>
        <v/>
      </c>
    </row>
    <row r="17285" spans="18:18">
      <c r="R17285" s="107" t="str">
        <f t="shared" si="269"/>
        <v/>
      </c>
    </row>
    <row r="17286" spans="18:18">
      <c r="R17286" s="107" t="str">
        <f t="shared" ref="R17286:R17349" si="270">IF(AND(I17286="",K17286=""),"",IF(I17286="Lead","Lead",IF(K17286="Lead","Lead",IF((OR((AND((ISNUMBER(SEARCH("Galvanized",K17286))),AM17286="Yes")),(AND((ISNUMBER(SEARCH("Galvanized",K17286))),AM17286="Unknown")))),"Galvanized requiring replacement",IF((OR((AND((ISNUMBER(SEARCH("Galvanized",K17286))),AQ17286="Yes")),(AND((ISNUMBER(SEARCH("Galvanized",K17286))),AQ17286="Unknown")))),"Galvanized requiring replacement",IF(I17286="Galvanized requiring replacement","Galvanized requiring replacement",IF(K17286="Galvanized requiring replacement","Galvanized requiring replacement",IF(ISNUMBER(SEARCH("Unknown",I17286)),"Unknown",IF(ISNUMBER(SEARCH("Unknown",K17286)),"Unknown",IF(I17286="","Unknown",IF(K17286="","Unknown","Non-lead")))))))))))</f>
        <v/>
      </c>
    </row>
    <row r="17287" spans="18:18">
      <c r="R17287" s="107" t="str">
        <f t="shared" si="270"/>
        <v/>
      </c>
    </row>
    <row r="17288" spans="18:18">
      <c r="R17288" s="107" t="str">
        <f t="shared" si="270"/>
        <v/>
      </c>
    </row>
    <row r="17289" spans="18:18">
      <c r="R17289" s="107" t="str">
        <f t="shared" si="270"/>
        <v/>
      </c>
    </row>
    <row r="17290" spans="18:18">
      <c r="R17290" s="107" t="str">
        <f t="shared" si="270"/>
        <v/>
      </c>
    </row>
    <row r="17291" spans="18:18">
      <c r="R17291" s="107" t="str">
        <f t="shared" si="270"/>
        <v/>
      </c>
    </row>
    <row r="17292" spans="18:18">
      <c r="R17292" s="107" t="str">
        <f t="shared" si="270"/>
        <v/>
      </c>
    </row>
    <row r="17293" spans="18:18">
      <c r="R17293" s="107" t="str">
        <f t="shared" si="270"/>
        <v/>
      </c>
    </row>
    <row r="17294" spans="18:18">
      <c r="R17294" s="107" t="str">
        <f t="shared" si="270"/>
        <v/>
      </c>
    </row>
    <row r="17295" spans="18:18">
      <c r="R17295" s="107" t="str">
        <f t="shared" si="270"/>
        <v/>
      </c>
    </row>
    <row r="17296" spans="18:18">
      <c r="R17296" s="107" t="str">
        <f t="shared" si="270"/>
        <v/>
      </c>
    </row>
    <row r="17297" spans="18:18">
      <c r="R17297" s="107" t="str">
        <f t="shared" si="270"/>
        <v/>
      </c>
    </row>
    <row r="17298" spans="18:18">
      <c r="R17298" s="107" t="str">
        <f t="shared" si="270"/>
        <v/>
      </c>
    </row>
    <row r="17299" spans="18:18">
      <c r="R17299" s="107" t="str">
        <f t="shared" si="270"/>
        <v/>
      </c>
    </row>
    <row r="17300" spans="18:18">
      <c r="R17300" s="107" t="str">
        <f t="shared" si="270"/>
        <v/>
      </c>
    </row>
    <row r="17301" spans="18:18">
      <c r="R17301" s="107" t="str">
        <f t="shared" si="270"/>
        <v/>
      </c>
    </row>
    <row r="17302" spans="18:18">
      <c r="R17302" s="107" t="str">
        <f t="shared" si="270"/>
        <v/>
      </c>
    </row>
    <row r="17303" spans="18:18">
      <c r="R17303" s="107" t="str">
        <f t="shared" si="270"/>
        <v/>
      </c>
    </row>
    <row r="17304" spans="18:18">
      <c r="R17304" s="107" t="str">
        <f t="shared" si="270"/>
        <v/>
      </c>
    </row>
    <row r="17305" spans="18:18">
      <c r="R17305" s="107" t="str">
        <f t="shared" si="270"/>
        <v/>
      </c>
    </row>
    <row r="17306" spans="18:18">
      <c r="R17306" s="107" t="str">
        <f t="shared" si="270"/>
        <v/>
      </c>
    </row>
    <row r="17307" spans="18:18">
      <c r="R17307" s="107" t="str">
        <f t="shared" si="270"/>
        <v/>
      </c>
    </row>
    <row r="17308" spans="18:18">
      <c r="R17308" s="107" t="str">
        <f t="shared" si="270"/>
        <v/>
      </c>
    </row>
    <row r="17309" spans="18:18">
      <c r="R17309" s="107" t="str">
        <f t="shared" si="270"/>
        <v/>
      </c>
    </row>
    <row r="17310" spans="18:18">
      <c r="R17310" s="107" t="str">
        <f t="shared" si="270"/>
        <v/>
      </c>
    </row>
    <row r="17311" spans="18:18">
      <c r="R17311" s="107" t="str">
        <f t="shared" si="270"/>
        <v/>
      </c>
    </row>
    <row r="17312" spans="18:18">
      <c r="R17312" s="107" t="str">
        <f t="shared" si="270"/>
        <v/>
      </c>
    </row>
    <row r="17313" spans="18:18">
      <c r="R17313" s="107" t="str">
        <f t="shared" si="270"/>
        <v/>
      </c>
    </row>
    <row r="17314" spans="18:18">
      <c r="R17314" s="107" t="str">
        <f t="shared" si="270"/>
        <v/>
      </c>
    </row>
    <row r="17315" spans="18:18">
      <c r="R17315" s="107" t="str">
        <f t="shared" si="270"/>
        <v/>
      </c>
    </row>
    <row r="17316" spans="18:18">
      <c r="R17316" s="107" t="str">
        <f t="shared" si="270"/>
        <v/>
      </c>
    </row>
    <row r="17317" spans="18:18">
      <c r="R17317" s="107" t="str">
        <f t="shared" si="270"/>
        <v/>
      </c>
    </row>
    <row r="17318" spans="18:18">
      <c r="R17318" s="107" t="str">
        <f t="shared" si="270"/>
        <v/>
      </c>
    </row>
    <row r="17319" spans="18:18">
      <c r="R17319" s="107" t="str">
        <f t="shared" si="270"/>
        <v/>
      </c>
    </row>
    <row r="17320" spans="18:18">
      <c r="R17320" s="107" t="str">
        <f t="shared" si="270"/>
        <v/>
      </c>
    </row>
    <row r="17321" spans="18:18">
      <c r="R17321" s="107" t="str">
        <f t="shared" si="270"/>
        <v/>
      </c>
    </row>
    <row r="17322" spans="18:18">
      <c r="R17322" s="107" t="str">
        <f t="shared" si="270"/>
        <v/>
      </c>
    </row>
    <row r="17323" spans="18:18">
      <c r="R17323" s="107" t="str">
        <f t="shared" si="270"/>
        <v/>
      </c>
    </row>
    <row r="17324" spans="18:18">
      <c r="R17324" s="107" t="str">
        <f t="shared" si="270"/>
        <v/>
      </c>
    </row>
    <row r="17325" spans="18:18">
      <c r="R17325" s="107" t="str">
        <f t="shared" si="270"/>
        <v/>
      </c>
    </row>
    <row r="17326" spans="18:18">
      <c r="R17326" s="107" t="str">
        <f t="shared" si="270"/>
        <v/>
      </c>
    </row>
    <row r="17327" spans="18:18">
      <c r="R17327" s="107" t="str">
        <f t="shared" si="270"/>
        <v/>
      </c>
    </row>
    <row r="17328" spans="18:18">
      <c r="R17328" s="107" t="str">
        <f t="shared" si="270"/>
        <v/>
      </c>
    </row>
    <row r="17329" spans="18:18">
      <c r="R17329" s="107" t="str">
        <f t="shared" si="270"/>
        <v/>
      </c>
    </row>
    <row r="17330" spans="18:18">
      <c r="R17330" s="107" t="str">
        <f t="shared" si="270"/>
        <v/>
      </c>
    </row>
    <row r="17331" spans="18:18">
      <c r="R17331" s="107" t="str">
        <f t="shared" si="270"/>
        <v/>
      </c>
    </row>
    <row r="17332" spans="18:18">
      <c r="R17332" s="107" t="str">
        <f t="shared" si="270"/>
        <v/>
      </c>
    </row>
    <row r="17333" spans="18:18">
      <c r="R17333" s="107" t="str">
        <f t="shared" si="270"/>
        <v/>
      </c>
    </row>
    <row r="17334" spans="18:18">
      <c r="R17334" s="107" t="str">
        <f t="shared" si="270"/>
        <v/>
      </c>
    </row>
    <row r="17335" spans="18:18">
      <c r="R17335" s="107" t="str">
        <f t="shared" si="270"/>
        <v/>
      </c>
    </row>
    <row r="17336" spans="18:18">
      <c r="R17336" s="107" t="str">
        <f t="shared" si="270"/>
        <v/>
      </c>
    </row>
    <row r="17337" spans="18:18">
      <c r="R17337" s="107" t="str">
        <f t="shared" si="270"/>
        <v/>
      </c>
    </row>
    <row r="17338" spans="18:18">
      <c r="R17338" s="107" t="str">
        <f t="shared" si="270"/>
        <v/>
      </c>
    </row>
    <row r="17339" spans="18:18">
      <c r="R17339" s="107" t="str">
        <f t="shared" si="270"/>
        <v/>
      </c>
    </row>
    <row r="17340" spans="18:18">
      <c r="R17340" s="107" t="str">
        <f t="shared" si="270"/>
        <v/>
      </c>
    </row>
    <row r="17341" spans="18:18">
      <c r="R17341" s="107" t="str">
        <f t="shared" si="270"/>
        <v/>
      </c>
    </row>
    <row r="17342" spans="18:18">
      <c r="R17342" s="107" t="str">
        <f t="shared" si="270"/>
        <v/>
      </c>
    </row>
    <row r="17343" spans="18:18">
      <c r="R17343" s="107" t="str">
        <f t="shared" si="270"/>
        <v/>
      </c>
    </row>
    <row r="17344" spans="18:18">
      <c r="R17344" s="107" t="str">
        <f t="shared" si="270"/>
        <v/>
      </c>
    </row>
    <row r="17345" spans="18:18">
      <c r="R17345" s="107" t="str">
        <f t="shared" si="270"/>
        <v/>
      </c>
    </row>
    <row r="17346" spans="18:18">
      <c r="R17346" s="107" t="str">
        <f t="shared" si="270"/>
        <v/>
      </c>
    </row>
    <row r="17347" spans="18:18">
      <c r="R17347" s="107" t="str">
        <f t="shared" si="270"/>
        <v/>
      </c>
    </row>
    <row r="17348" spans="18:18">
      <c r="R17348" s="107" t="str">
        <f t="shared" si="270"/>
        <v/>
      </c>
    </row>
    <row r="17349" spans="18:18">
      <c r="R17349" s="107" t="str">
        <f t="shared" si="270"/>
        <v/>
      </c>
    </row>
    <row r="17350" spans="18:18">
      <c r="R17350" s="107" t="str">
        <f t="shared" ref="R17350:R17413" si="271">IF(AND(I17350="",K17350=""),"",IF(I17350="Lead","Lead",IF(K17350="Lead","Lead",IF((OR((AND((ISNUMBER(SEARCH("Galvanized",K17350))),AM17350="Yes")),(AND((ISNUMBER(SEARCH("Galvanized",K17350))),AM17350="Unknown")))),"Galvanized requiring replacement",IF((OR((AND((ISNUMBER(SEARCH("Galvanized",K17350))),AQ17350="Yes")),(AND((ISNUMBER(SEARCH("Galvanized",K17350))),AQ17350="Unknown")))),"Galvanized requiring replacement",IF(I17350="Galvanized requiring replacement","Galvanized requiring replacement",IF(K17350="Galvanized requiring replacement","Galvanized requiring replacement",IF(ISNUMBER(SEARCH("Unknown",I17350)),"Unknown",IF(ISNUMBER(SEARCH("Unknown",K17350)),"Unknown",IF(I17350="","Unknown",IF(K17350="","Unknown","Non-lead")))))))))))</f>
        <v/>
      </c>
    </row>
    <row r="17351" spans="18:18">
      <c r="R17351" s="107" t="str">
        <f t="shared" si="271"/>
        <v/>
      </c>
    </row>
    <row r="17352" spans="18:18">
      <c r="R17352" s="107" t="str">
        <f t="shared" si="271"/>
        <v/>
      </c>
    </row>
    <row r="17353" spans="18:18">
      <c r="R17353" s="107" t="str">
        <f t="shared" si="271"/>
        <v/>
      </c>
    </row>
    <row r="17354" spans="18:18">
      <c r="R17354" s="107" t="str">
        <f t="shared" si="271"/>
        <v/>
      </c>
    </row>
    <row r="17355" spans="18:18">
      <c r="R17355" s="107" t="str">
        <f t="shared" si="271"/>
        <v/>
      </c>
    </row>
    <row r="17356" spans="18:18">
      <c r="R17356" s="107" t="str">
        <f t="shared" si="271"/>
        <v/>
      </c>
    </row>
    <row r="17357" spans="18:18">
      <c r="R17357" s="107" t="str">
        <f t="shared" si="271"/>
        <v/>
      </c>
    </row>
    <row r="17358" spans="18:18">
      <c r="R17358" s="107" t="str">
        <f t="shared" si="271"/>
        <v/>
      </c>
    </row>
    <row r="17359" spans="18:18">
      <c r="R17359" s="107" t="str">
        <f t="shared" si="271"/>
        <v/>
      </c>
    </row>
    <row r="17360" spans="18:18">
      <c r="R17360" s="107" t="str">
        <f t="shared" si="271"/>
        <v/>
      </c>
    </row>
    <row r="17361" spans="18:18">
      <c r="R17361" s="107" t="str">
        <f t="shared" si="271"/>
        <v/>
      </c>
    </row>
    <row r="17362" spans="18:18">
      <c r="R17362" s="107" t="str">
        <f t="shared" si="271"/>
        <v/>
      </c>
    </row>
    <row r="17363" spans="18:18">
      <c r="R17363" s="107" t="str">
        <f t="shared" si="271"/>
        <v/>
      </c>
    </row>
    <row r="17364" spans="18:18">
      <c r="R17364" s="107" t="str">
        <f t="shared" si="271"/>
        <v/>
      </c>
    </row>
    <row r="17365" spans="18:18">
      <c r="R17365" s="107" t="str">
        <f t="shared" si="271"/>
        <v/>
      </c>
    </row>
    <row r="17366" spans="18:18">
      <c r="R17366" s="107" t="str">
        <f t="shared" si="271"/>
        <v/>
      </c>
    </row>
    <row r="17367" spans="18:18">
      <c r="R17367" s="107" t="str">
        <f t="shared" si="271"/>
        <v/>
      </c>
    </row>
    <row r="17368" spans="18:18">
      <c r="R17368" s="107" t="str">
        <f t="shared" si="271"/>
        <v/>
      </c>
    </row>
    <row r="17369" spans="18:18">
      <c r="R17369" s="107" t="str">
        <f t="shared" si="271"/>
        <v/>
      </c>
    </row>
    <row r="17370" spans="18:18">
      <c r="R17370" s="107" t="str">
        <f t="shared" si="271"/>
        <v/>
      </c>
    </row>
    <row r="17371" spans="18:18">
      <c r="R17371" s="107" t="str">
        <f t="shared" si="271"/>
        <v/>
      </c>
    </row>
    <row r="17372" spans="18:18">
      <c r="R17372" s="107" t="str">
        <f t="shared" si="271"/>
        <v/>
      </c>
    </row>
    <row r="17373" spans="18:18">
      <c r="R17373" s="107" t="str">
        <f t="shared" si="271"/>
        <v/>
      </c>
    </row>
    <row r="17374" spans="18:18">
      <c r="R17374" s="107" t="str">
        <f t="shared" si="271"/>
        <v/>
      </c>
    </row>
    <row r="17375" spans="18:18">
      <c r="R17375" s="107" t="str">
        <f t="shared" si="271"/>
        <v/>
      </c>
    </row>
    <row r="17376" spans="18:18">
      <c r="R17376" s="107" t="str">
        <f t="shared" si="271"/>
        <v/>
      </c>
    </row>
    <row r="17377" spans="18:18">
      <c r="R17377" s="107" t="str">
        <f t="shared" si="271"/>
        <v/>
      </c>
    </row>
    <row r="17378" spans="18:18">
      <c r="R17378" s="107" t="str">
        <f t="shared" si="271"/>
        <v/>
      </c>
    </row>
    <row r="17379" spans="18:18">
      <c r="R17379" s="107" t="str">
        <f t="shared" si="271"/>
        <v/>
      </c>
    </row>
    <row r="17380" spans="18:18">
      <c r="R17380" s="107" t="str">
        <f t="shared" si="271"/>
        <v/>
      </c>
    </row>
    <row r="17381" spans="18:18">
      <c r="R17381" s="107" t="str">
        <f t="shared" si="271"/>
        <v/>
      </c>
    </row>
    <row r="17382" spans="18:18">
      <c r="R17382" s="107" t="str">
        <f t="shared" si="271"/>
        <v/>
      </c>
    </row>
    <row r="17383" spans="18:18">
      <c r="R17383" s="107" t="str">
        <f t="shared" si="271"/>
        <v/>
      </c>
    </row>
    <row r="17384" spans="18:18">
      <c r="R17384" s="107" t="str">
        <f t="shared" si="271"/>
        <v/>
      </c>
    </row>
    <row r="17385" spans="18:18">
      <c r="R17385" s="107" t="str">
        <f t="shared" si="271"/>
        <v/>
      </c>
    </row>
    <row r="17386" spans="18:18">
      <c r="R17386" s="107" t="str">
        <f t="shared" si="271"/>
        <v/>
      </c>
    </row>
    <row r="17387" spans="18:18">
      <c r="R17387" s="107" t="str">
        <f t="shared" si="271"/>
        <v/>
      </c>
    </row>
    <row r="17388" spans="18:18">
      <c r="R17388" s="107" t="str">
        <f t="shared" si="271"/>
        <v/>
      </c>
    </row>
    <row r="17389" spans="18:18">
      <c r="R17389" s="107" t="str">
        <f t="shared" si="271"/>
        <v/>
      </c>
    </row>
    <row r="17390" spans="18:18">
      <c r="R17390" s="107" t="str">
        <f t="shared" si="271"/>
        <v/>
      </c>
    </row>
    <row r="17391" spans="18:18">
      <c r="R17391" s="107" t="str">
        <f t="shared" si="271"/>
        <v/>
      </c>
    </row>
    <row r="17392" spans="18:18">
      <c r="R17392" s="107" t="str">
        <f t="shared" si="271"/>
        <v/>
      </c>
    </row>
    <row r="17393" spans="18:18">
      <c r="R17393" s="107" t="str">
        <f t="shared" si="271"/>
        <v/>
      </c>
    </row>
    <row r="17394" spans="18:18">
      <c r="R17394" s="107" t="str">
        <f t="shared" si="271"/>
        <v/>
      </c>
    </row>
    <row r="17395" spans="18:18">
      <c r="R17395" s="107" t="str">
        <f t="shared" si="271"/>
        <v/>
      </c>
    </row>
    <row r="17396" spans="18:18">
      <c r="R17396" s="107" t="str">
        <f t="shared" si="271"/>
        <v/>
      </c>
    </row>
    <row r="17397" spans="18:18">
      <c r="R17397" s="107" t="str">
        <f t="shared" si="271"/>
        <v/>
      </c>
    </row>
    <row r="17398" spans="18:18">
      <c r="R17398" s="107" t="str">
        <f t="shared" si="271"/>
        <v/>
      </c>
    </row>
    <row r="17399" spans="18:18">
      <c r="R17399" s="107" t="str">
        <f t="shared" si="271"/>
        <v/>
      </c>
    </row>
    <row r="17400" spans="18:18">
      <c r="R17400" s="107" t="str">
        <f t="shared" si="271"/>
        <v/>
      </c>
    </row>
    <row r="17401" spans="18:18">
      <c r="R17401" s="107" t="str">
        <f t="shared" si="271"/>
        <v/>
      </c>
    </row>
    <row r="17402" spans="18:18">
      <c r="R17402" s="107" t="str">
        <f t="shared" si="271"/>
        <v/>
      </c>
    </row>
    <row r="17403" spans="18:18">
      <c r="R17403" s="107" t="str">
        <f t="shared" si="271"/>
        <v/>
      </c>
    </row>
    <row r="17404" spans="18:18">
      <c r="R17404" s="107" t="str">
        <f t="shared" si="271"/>
        <v/>
      </c>
    </row>
    <row r="17405" spans="18:18">
      <c r="R17405" s="107" t="str">
        <f t="shared" si="271"/>
        <v/>
      </c>
    </row>
    <row r="17406" spans="18:18">
      <c r="R17406" s="107" t="str">
        <f t="shared" si="271"/>
        <v/>
      </c>
    </row>
    <row r="17407" spans="18:18">
      <c r="R17407" s="107" t="str">
        <f t="shared" si="271"/>
        <v/>
      </c>
    </row>
    <row r="17408" spans="18:18">
      <c r="R17408" s="107" t="str">
        <f t="shared" si="271"/>
        <v/>
      </c>
    </row>
    <row r="17409" spans="18:18">
      <c r="R17409" s="107" t="str">
        <f t="shared" si="271"/>
        <v/>
      </c>
    </row>
    <row r="17410" spans="18:18">
      <c r="R17410" s="107" t="str">
        <f t="shared" si="271"/>
        <v/>
      </c>
    </row>
    <row r="17411" spans="18:18">
      <c r="R17411" s="107" t="str">
        <f t="shared" si="271"/>
        <v/>
      </c>
    </row>
    <row r="17412" spans="18:18">
      <c r="R17412" s="107" t="str">
        <f t="shared" si="271"/>
        <v/>
      </c>
    </row>
    <row r="17413" spans="18:18">
      <c r="R17413" s="107" t="str">
        <f t="shared" si="271"/>
        <v/>
      </c>
    </row>
    <row r="17414" spans="18:18">
      <c r="R17414" s="107" t="str">
        <f t="shared" ref="R17414:R17477" si="272">IF(AND(I17414="",K17414=""),"",IF(I17414="Lead","Lead",IF(K17414="Lead","Lead",IF((OR((AND((ISNUMBER(SEARCH("Galvanized",K17414))),AM17414="Yes")),(AND((ISNUMBER(SEARCH("Galvanized",K17414))),AM17414="Unknown")))),"Galvanized requiring replacement",IF((OR((AND((ISNUMBER(SEARCH("Galvanized",K17414))),AQ17414="Yes")),(AND((ISNUMBER(SEARCH("Galvanized",K17414))),AQ17414="Unknown")))),"Galvanized requiring replacement",IF(I17414="Galvanized requiring replacement","Galvanized requiring replacement",IF(K17414="Galvanized requiring replacement","Galvanized requiring replacement",IF(ISNUMBER(SEARCH("Unknown",I17414)),"Unknown",IF(ISNUMBER(SEARCH("Unknown",K17414)),"Unknown",IF(I17414="","Unknown",IF(K17414="","Unknown","Non-lead")))))))))))</f>
        <v/>
      </c>
    </row>
    <row r="17415" spans="18:18">
      <c r="R17415" s="107" t="str">
        <f t="shared" si="272"/>
        <v/>
      </c>
    </row>
    <row r="17416" spans="18:18">
      <c r="R17416" s="107" t="str">
        <f t="shared" si="272"/>
        <v/>
      </c>
    </row>
    <row r="17417" spans="18:18">
      <c r="R17417" s="107" t="str">
        <f t="shared" si="272"/>
        <v/>
      </c>
    </row>
    <row r="17418" spans="18:18">
      <c r="R17418" s="107" t="str">
        <f t="shared" si="272"/>
        <v/>
      </c>
    </row>
    <row r="17419" spans="18:18">
      <c r="R17419" s="107" t="str">
        <f t="shared" si="272"/>
        <v/>
      </c>
    </row>
    <row r="17420" spans="18:18">
      <c r="R17420" s="107" t="str">
        <f t="shared" si="272"/>
        <v/>
      </c>
    </row>
    <row r="17421" spans="18:18">
      <c r="R17421" s="107" t="str">
        <f t="shared" si="272"/>
        <v/>
      </c>
    </row>
    <row r="17422" spans="18:18">
      <c r="R17422" s="107" t="str">
        <f t="shared" si="272"/>
        <v/>
      </c>
    </row>
    <row r="17423" spans="18:18">
      <c r="R17423" s="107" t="str">
        <f t="shared" si="272"/>
        <v/>
      </c>
    </row>
    <row r="17424" spans="18:18">
      <c r="R17424" s="107" t="str">
        <f t="shared" si="272"/>
        <v/>
      </c>
    </row>
    <row r="17425" spans="18:18">
      <c r="R17425" s="107" t="str">
        <f t="shared" si="272"/>
        <v/>
      </c>
    </row>
    <row r="17426" spans="18:18">
      <c r="R17426" s="107" t="str">
        <f t="shared" si="272"/>
        <v/>
      </c>
    </row>
    <row r="17427" spans="18:18">
      <c r="R17427" s="107" t="str">
        <f t="shared" si="272"/>
        <v/>
      </c>
    </row>
    <row r="17428" spans="18:18">
      <c r="R17428" s="107" t="str">
        <f t="shared" si="272"/>
        <v/>
      </c>
    </row>
    <row r="17429" spans="18:18">
      <c r="R17429" s="107" t="str">
        <f t="shared" si="272"/>
        <v/>
      </c>
    </row>
    <row r="17430" spans="18:18">
      <c r="R17430" s="107" t="str">
        <f t="shared" si="272"/>
        <v/>
      </c>
    </row>
    <row r="17431" spans="18:18">
      <c r="R17431" s="107" t="str">
        <f t="shared" si="272"/>
        <v/>
      </c>
    </row>
    <row r="17432" spans="18:18">
      <c r="R17432" s="107" t="str">
        <f t="shared" si="272"/>
        <v/>
      </c>
    </row>
    <row r="17433" spans="18:18">
      <c r="R17433" s="107" t="str">
        <f t="shared" si="272"/>
        <v/>
      </c>
    </row>
    <row r="17434" spans="18:18">
      <c r="R17434" s="107" t="str">
        <f t="shared" si="272"/>
        <v/>
      </c>
    </row>
    <row r="17435" spans="18:18">
      <c r="R17435" s="107" t="str">
        <f t="shared" si="272"/>
        <v/>
      </c>
    </row>
    <row r="17436" spans="18:18">
      <c r="R17436" s="107" t="str">
        <f t="shared" si="272"/>
        <v/>
      </c>
    </row>
    <row r="17437" spans="18:18">
      <c r="R17437" s="107" t="str">
        <f t="shared" si="272"/>
        <v/>
      </c>
    </row>
    <row r="17438" spans="18:18">
      <c r="R17438" s="107" t="str">
        <f t="shared" si="272"/>
        <v/>
      </c>
    </row>
    <row r="17439" spans="18:18">
      <c r="R17439" s="107" t="str">
        <f t="shared" si="272"/>
        <v/>
      </c>
    </row>
    <row r="17440" spans="18:18">
      <c r="R17440" s="107" t="str">
        <f t="shared" si="272"/>
        <v/>
      </c>
    </row>
    <row r="17441" spans="18:18">
      <c r="R17441" s="107" t="str">
        <f t="shared" si="272"/>
        <v/>
      </c>
    </row>
    <row r="17442" spans="18:18">
      <c r="R17442" s="107" t="str">
        <f t="shared" si="272"/>
        <v/>
      </c>
    </row>
    <row r="17443" spans="18:18">
      <c r="R17443" s="107" t="str">
        <f t="shared" si="272"/>
        <v/>
      </c>
    </row>
    <row r="17444" spans="18:18">
      <c r="R17444" s="107" t="str">
        <f t="shared" si="272"/>
        <v/>
      </c>
    </row>
    <row r="17445" spans="18:18">
      <c r="R17445" s="107" t="str">
        <f t="shared" si="272"/>
        <v/>
      </c>
    </row>
    <row r="17446" spans="18:18">
      <c r="R17446" s="107" t="str">
        <f t="shared" si="272"/>
        <v/>
      </c>
    </row>
    <row r="17447" spans="18:18">
      <c r="R17447" s="107" t="str">
        <f t="shared" si="272"/>
        <v/>
      </c>
    </row>
    <row r="17448" spans="18:18">
      <c r="R17448" s="107" t="str">
        <f t="shared" si="272"/>
        <v/>
      </c>
    </row>
    <row r="17449" spans="18:18">
      <c r="R17449" s="107" t="str">
        <f t="shared" si="272"/>
        <v/>
      </c>
    </row>
    <row r="17450" spans="18:18">
      <c r="R17450" s="107" t="str">
        <f t="shared" si="272"/>
        <v/>
      </c>
    </row>
    <row r="17451" spans="18:18">
      <c r="R17451" s="107" t="str">
        <f t="shared" si="272"/>
        <v/>
      </c>
    </row>
    <row r="17452" spans="18:18">
      <c r="R17452" s="107" t="str">
        <f t="shared" si="272"/>
        <v/>
      </c>
    </row>
    <row r="17453" spans="18:18">
      <c r="R17453" s="107" t="str">
        <f t="shared" si="272"/>
        <v/>
      </c>
    </row>
    <row r="17454" spans="18:18">
      <c r="R17454" s="107" t="str">
        <f t="shared" si="272"/>
        <v/>
      </c>
    </row>
    <row r="17455" spans="18:18">
      <c r="R17455" s="107" t="str">
        <f t="shared" si="272"/>
        <v/>
      </c>
    </row>
    <row r="17456" spans="18:18">
      <c r="R17456" s="107" t="str">
        <f t="shared" si="272"/>
        <v/>
      </c>
    </row>
    <row r="17457" spans="18:18">
      <c r="R17457" s="107" t="str">
        <f t="shared" si="272"/>
        <v/>
      </c>
    </row>
    <row r="17458" spans="18:18">
      <c r="R17458" s="107" t="str">
        <f t="shared" si="272"/>
        <v/>
      </c>
    </row>
    <row r="17459" spans="18:18">
      <c r="R17459" s="107" t="str">
        <f t="shared" si="272"/>
        <v/>
      </c>
    </row>
    <row r="17460" spans="18:18">
      <c r="R17460" s="107" t="str">
        <f t="shared" si="272"/>
        <v/>
      </c>
    </row>
    <row r="17461" spans="18:18">
      <c r="R17461" s="107" t="str">
        <f t="shared" si="272"/>
        <v/>
      </c>
    </row>
    <row r="17462" spans="18:18">
      <c r="R17462" s="107" t="str">
        <f t="shared" si="272"/>
        <v/>
      </c>
    </row>
    <row r="17463" spans="18:18">
      <c r="R17463" s="107" t="str">
        <f t="shared" si="272"/>
        <v/>
      </c>
    </row>
    <row r="17464" spans="18:18">
      <c r="R17464" s="107" t="str">
        <f t="shared" si="272"/>
        <v/>
      </c>
    </row>
    <row r="17465" spans="18:18">
      <c r="R17465" s="107" t="str">
        <f t="shared" si="272"/>
        <v/>
      </c>
    </row>
    <row r="17466" spans="18:18">
      <c r="R17466" s="107" t="str">
        <f t="shared" si="272"/>
        <v/>
      </c>
    </row>
    <row r="17467" spans="18:18">
      <c r="R17467" s="107" t="str">
        <f t="shared" si="272"/>
        <v/>
      </c>
    </row>
    <row r="17468" spans="18:18">
      <c r="R17468" s="107" t="str">
        <f t="shared" si="272"/>
        <v/>
      </c>
    </row>
    <row r="17469" spans="18:18">
      <c r="R17469" s="107" t="str">
        <f t="shared" si="272"/>
        <v/>
      </c>
    </row>
    <row r="17470" spans="18:18">
      <c r="R17470" s="107" t="str">
        <f t="shared" si="272"/>
        <v/>
      </c>
    </row>
    <row r="17471" spans="18:18">
      <c r="R17471" s="107" t="str">
        <f t="shared" si="272"/>
        <v/>
      </c>
    </row>
    <row r="17472" spans="18:18">
      <c r="R17472" s="107" t="str">
        <f t="shared" si="272"/>
        <v/>
      </c>
    </row>
    <row r="17473" spans="18:18">
      <c r="R17473" s="107" t="str">
        <f t="shared" si="272"/>
        <v/>
      </c>
    </row>
    <row r="17474" spans="18:18">
      <c r="R17474" s="107" t="str">
        <f t="shared" si="272"/>
        <v/>
      </c>
    </row>
    <row r="17475" spans="18:18">
      <c r="R17475" s="107" t="str">
        <f t="shared" si="272"/>
        <v/>
      </c>
    </row>
    <row r="17476" spans="18:18">
      <c r="R17476" s="107" t="str">
        <f t="shared" si="272"/>
        <v/>
      </c>
    </row>
    <row r="17477" spans="18:18">
      <c r="R17477" s="107" t="str">
        <f t="shared" si="272"/>
        <v/>
      </c>
    </row>
    <row r="17478" spans="18:18">
      <c r="R17478" s="107" t="str">
        <f t="shared" ref="R17478:R17541" si="273">IF(AND(I17478="",K17478=""),"",IF(I17478="Lead","Lead",IF(K17478="Lead","Lead",IF((OR((AND((ISNUMBER(SEARCH("Galvanized",K17478))),AM17478="Yes")),(AND((ISNUMBER(SEARCH("Galvanized",K17478))),AM17478="Unknown")))),"Galvanized requiring replacement",IF((OR((AND((ISNUMBER(SEARCH("Galvanized",K17478))),AQ17478="Yes")),(AND((ISNUMBER(SEARCH("Galvanized",K17478))),AQ17478="Unknown")))),"Galvanized requiring replacement",IF(I17478="Galvanized requiring replacement","Galvanized requiring replacement",IF(K17478="Galvanized requiring replacement","Galvanized requiring replacement",IF(ISNUMBER(SEARCH("Unknown",I17478)),"Unknown",IF(ISNUMBER(SEARCH("Unknown",K17478)),"Unknown",IF(I17478="","Unknown",IF(K17478="","Unknown","Non-lead")))))))))))</f>
        <v/>
      </c>
    </row>
    <row r="17479" spans="18:18">
      <c r="R17479" s="107" t="str">
        <f t="shared" si="273"/>
        <v/>
      </c>
    </row>
    <row r="17480" spans="18:18">
      <c r="R17480" s="107" t="str">
        <f t="shared" si="273"/>
        <v/>
      </c>
    </row>
    <row r="17481" spans="18:18">
      <c r="R17481" s="107" t="str">
        <f t="shared" si="273"/>
        <v/>
      </c>
    </row>
    <row r="17482" spans="18:18">
      <c r="R17482" s="107" t="str">
        <f t="shared" si="273"/>
        <v/>
      </c>
    </row>
    <row r="17483" spans="18:18">
      <c r="R17483" s="107" t="str">
        <f t="shared" si="273"/>
        <v/>
      </c>
    </row>
    <row r="17484" spans="18:18">
      <c r="R17484" s="107" t="str">
        <f t="shared" si="273"/>
        <v/>
      </c>
    </row>
    <row r="17485" spans="18:18">
      <c r="R17485" s="107" t="str">
        <f t="shared" si="273"/>
        <v/>
      </c>
    </row>
    <row r="17486" spans="18:18">
      <c r="R17486" s="107" t="str">
        <f t="shared" si="273"/>
        <v/>
      </c>
    </row>
    <row r="17487" spans="18:18">
      <c r="R17487" s="107" t="str">
        <f t="shared" si="273"/>
        <v/>
      </c>
    </row>
    <row r="17488" spans="18:18">
      <c r="R17488" s="107" t="str">
        <f t="shared" si="273"/>
        <v/>
      </c>
    </row>
    <row r="17489" spans="18:18">
      <c r="R17489" s="107" t="str">
        <f t="shared" si="273"/>
        <v/>
      </c>
    </row>
    <row r="17490" spans="18:18">
      <c r="R17490" s="107" t="str">
        <f t="shared" si="273"/>
        <v/>
      </c>
    </row>
    <row r="17491" spans="18:18">
      <c r="R17491" s="107" t="str">
        <f t="shared" si="273"/>
        <v/>
      </c>
    </row>
    <row r="17492" spans="18:18">
      <c r="R17492" s="107" t="str">
        <f t="shared" si="273"/>
        <v/>
      </c>
    </row>
    <row r="17493" spans="18:18">
      <c r="R17493" s="107" t="str">
        <f t="shared" si="273"/>
        <v/>
      </c>
    </row>
    <row r="17494" spans="18:18">
      <c r="R17494" s="107" t="str">
        <f t="shared" si="273"/>
        <v/>
      </c>
    </row>
    <row r="17495" spans="18:18">
      <c r="R17495" s="107" t="str">
        <f t="shared" si="273"/>
        <v/>
      </c>
    </row>
    <row r="17496" spans="18:18">
      <c r="R17496" s="107" t="str">
        <f t="shared" si="273"/>
        <v/>
      </c>
    </row>
    <row r="17497" spans="18:18">
      <c r="R17497" s="107" t="str">
        <f t="shared" si="273"/>
        <v/>
      </c>
    </row>
    <row r="17498" spans="18:18">
      <c r="R17498" s="107" t="str">
        <f t="shared" si="273"/>
        <v/>
      </c>
    </row>
    <row r="17499" spans="18:18">
      <c r="R17499" s="107" t="str">
        <f t="shared" si="273"/>
        <v/>
      </c>
    </row>
    <row r="17500" spans="18:18">
      <c r="R17500" s="107" t="str">
        <f t="shared" si="273"/>
        <v/>
      </c>
    </row>
    <row r="17501" spans="18:18">
      <c r="R17501" s="107" t="str">
        <f t="shared" si="273"/>
        <v/>
      </c>
    </row>
    <row r="17502" spans="18:18">
      <c r="R17502" s="107" t="str">
        <f t="shared" si="273"/>
        <v/>
      </c>
    </row>
    <row r="17503" spans="18:18">
      <c r="R17503" s="107" t="str">
        <f t="shared" si="273"/>
        <v/>
      </c>
    </row>
    <row r="17504" spans="18:18">
      <c r="R17504" s="107" t="str">
        <f t="shared" si="273"/>
        <v/>
      </c>
    </row>
    <row r="17505" spans="18:18">
      <c r="R17505" s="107" t="str">
        <f t="shared" si="273"/>
        <v/>
      </c>
    </row>
    <row r="17506" spans="18:18">
      <c r="R17506" s="107" t="str">
        <f t="shared" si="273"/>
        <v/>
      </c>
    </row>
    <row r="17507" spans="18:18">
      <c r="R17507" s="107" t="str">
        <f t="shared" si="273"/>
        <v/>
      </c>
    </row>
    <row r="17508" spans="18:18">
      <c r="R17508" s="107" t="str">
        <f t="shared" si="273"/>
        <v/>
      </c>
    </row>
    <row r="17509" spans="18:18">
      <c r="R17509" s="107" t="str">
        <f t="shared" si="273"/>
        <v/>
      </c>
    </row>
    <row r="17510" spans="18:18">
      <c r="R17510" s="107" t="str">
        <f t="shared" si="273"/>
        <v/>
      </c>
    </row>
    <row r="17511" spans="18:18">
      <c r="R17511" s="107" t="str">
        <f t="shared" si="273"/>
        <v/>
      </c>
    </row>
    <row r="17512" spans="18:18">
      <c r="R17512" s="107" t="str">
        <f t="shared" si="273"/>
        <v/>
      </c>
    </row>
    <row r="17513" spans="18:18">
      <c r="R17513" s="107" t="str">
        <f t="shared" si="273"/>
        <v/>
      </c>
    </row>
    <row r="17514" spans="18:18">
      <c r="R17514" s="107" t="str">
        <f t="shared" si="273"/>
        <v/>
      </c>
    </row>
    <row r="17515" spans="18:18">
      <c r="R17515" s="107" t="str">
        <f t="shared" si="273"/>
        <v/>
      </c>
    </row>
    <row r="17516" spans="18:18">
      <c r="R17516" s="107" t="str">
        <f t="shared" si="273"/>
        <v/>
      </c>
    </row>
    <row r="17517" spans="18:18">
      <c r="R17517" s="107" t="str">
        <f t="shared" si="273"/>
        <v/>
      </c>
    </row>
    <row r="17518" spans="18:18">
      <c r="R17518" s="107" t="str">
        <f t="shared" si="273"/>
        <v/>
      </c>
    </row>
    <row r="17519" spans="18:18">
      <c r="R17519" s="107" t="str">
        <f t="shared" si="273"/>
        <v/>
      </c>
    </row>
    <row r="17520" spans="18:18">
      <c r="R17520" s="107" t="str">
        <f t="shared" si="273"/>
        <v/>
      </c>
    </row>
    <row r="17521" spans="18:18">
      <c r="R17521" s="107" t="str">
        <f t="shared" si="273"/>
        <v/>
      </c>
    </row>
    <row r="17522" spans="18:18">
      <c r="R17522" s="107" t="str">
        <f t="shared" si="273"/>
        <v/>
      </c>
    </row>
    <row r="17523" spans="18:18">
      <c r="R17523" s="107" t="str">
        <f t="shared" si="273"/>
        <v/>
      </c>
    </row>
    <row r="17524" spans="18:18">
      <c r="R17524" s="107" t="str">
        <f t="shared" si="273"/>
        <v/>
      </c>
    </row>
    <row r="17525" spans="18:18">
      <c r="R17525" s="107" t="str">
        <f t="shared" si="273"/>
        <v/>
      </c>
    </row>
    <row r="17526" spans="18:18">
      <c r="R17526" s="107" t="str">
        <f t="shared" si="273"/>
        <v/>
      </c>
    </row>
    <row r="17527" spans="18:18">
      <c r="R17527" s="107" t="str">
        <f t="shared" si="273"/>
        <v/>
      </c>
    </row>
    <row r="17528" spans="18:18">
      <c r="R17528" s="107" t="str">
        <f t="shared" si="273"/>
        <v/>
      </c>
    </row>
    <row r="17529" spans="18:18">
      <c r="R17529" s="107" t="str">
        <f t="shared" si="273"/>
        <v/>
      </c>
    </row>
    <row r="17530" spans="18:18">
      <c r="R17530" s="107" t="str">
        <f t="shared" si="273"/>
        <v/>
      </c>
    </row>
    <row r="17531" spans="18:18">
      <c r="R17531" s="107" t="str">
        <f t="shared" si="273"/>
        <v/>
      </c>
    </row>
    <row r="17532" spans="18:18">
      <c r="R17532" s="107" t="str">
        <f t="shared" si="273"/>
        <v/>
      </c>
    </row>
    <row r="17533" spans="18:18">
      <c r="R17533" s="107" t="str">
        <f t="shared" si="273"/>
        <v/>
      </c>
    </row>
    <row r="17534" spans="18:18">
      <c r="R17534" s="107" t="str">
        <f t="shared" si="273"/>
        <v/>
      </c>
    </row>
    <row r="17535" spans="18:18">
      <c r="R17535" s="107" t="str">
        <f t="shared" si="273"/>
        <v/>
      </c>
    </row>
    <row r="17536" spans="18:18">
      <c r="R17536" s="107" t="str">
        <f t="shared" si="273"/>
        <v/>
      </c>
    </row>
    <row r="17537" spans="18:18">
      <c r="R17537" s="107" t="str">
        <f t="shared" si="273"/>
        <v/>
      </c>
    </row>
    <row r="17538" spans="18:18">
      <c r="R17538" s="107" t="str">
        <f t="shared" si="273"/>
        <v/>
      </c>
    </row>
    <row r="17539" spans="18:18">
      <c r="R17539" s="107" t="str">
        <f t="shared" si="273"/>
        <v/>
      </c>
    </row>
    <row r="17540" spans="18:18">
      <c r="R17540" s="107" t="str">
        <f t="shared" si="273"/>
        <v/>
      </c>
    </row>
    <row r="17541" spans="18:18">
      <c r="R17541" s="107" t="str">
        <f t="shared" si="273"/>
        <v/>
      </c>
    </row>
    <row r="17542" spans="18:18">
      <c r="R17542" s="107" t="str">
        <f t="shared" ref="R17542:R17605" si="274">IF(AND(I17542="",K17542=""),"",IF(I17542="Lead","Lead",IF(K17542="Lead","Lead",IF((OR((AND((ISNUMBER(SEARCH("Galvanized",K17542))),AM17542="Yes")),(AND((ISNUMBER(SEARCH("Galvanized",K17542))),AM17542="Unknown")))),"Galvanized requiring replacement",IF((OR((AND((ISNUMBER(SEARCH("Galvanized",K17542))),AQ17542="Yes")),(AND((ISNUMBER(SEARCH("Galvanized",K17542))),AQ17542="Unknown")))),"Galvanized requiring replacement",IF(I17542="Galvanized requiring replacement","Galvanized requiring replacement",IF(K17542="Galvanized requiring replacement","Galvanized requiring replacement",IF(ISNUMBER(SEARCH("Unknown",I17542)),"Unknown",IF(ISNUMBER(SEARCH("Unknown",K17542)),"Unknown",IF(I17542="","Unknown",IF(K17542="","Unknown","Non-lead")))))))))))</f>
        <v/>
      </c>
    </row>
    <row r="17543" spans="18:18">
      <c r="R17543" s="107" t="str">
        <f t="shared" si="274"/>
        <v/>
      </c>
    </row>
    <row r="17544" spans="18:18">
      <c r="R17544" s="107" t="str">
        <f t="shared" si="274"/>
        <v/>
      </c>
    </row>
    <row r="17545" spans="18:18">
      <c r="R17545" s="107" t="str">
        <f t="shared" si="274"/>
        <v/>
      </c>
    </row>
    <row r="17546" spans="18:18">
      <c r="R17546" s="107" t="str">
        <f t="shared" si="274"/>
        <v/>
      </c>
    </row>
    <row r="17547" spans="18:18">
      <c r="R17547" s="107" t="str">
        <f t="shared" si="274"/>
        <v/>
      </c>
    </row>
    <row r="17548" spans="18:18">
      <c r="R17548" s="107" t="str">
        <f t="shared" si="274"/>
        <v/>
      </c>
    </row>
    <row r="17549" spans="18:18">
      <c r="R17549" s="107" t="str">
        <f t="shared" si="274"/>
        <v/>
      </c>
    </row>
    <row r="17550" spans="18:18">
      <c r="R17550" s="107" t="str">
        <f t="shared" si="274"/>
        <v/>
      </c>
    </row>
    <row r="17551" spans="18:18">
      <c r="R17551" s="107" t="str">
        <f t="shared" si="274"/>
        <v/>
      </c>
    </row>
    <row r="17552" spans="18:18">
      <c r="R17552" s="107" t="str">
        <f t="shared" si="274"/>
        <v/>
      </c>
    </row>
    <row r="17553" spans="18:18">
      <c r="R17553" s="107" t="str">
        <f t="shared" si="274"/>
        <v/>
      </c>
    </row>
    <row r="17554" spans="18:18">
      <c r="R17554" s="107" t="str">
        <f t="shared" si="274"/>
        <v/>
      </c>
    </row>
    <row r="17555" spans="18:18">
      <c r="R17555" s="107" t="str">
        <f t="shared" si="274"/>
        <v/>
      </c>
    </row>
    <row r="17556" spans="18:18">
      <c r="R17556" s="107" t="str">
        <f t="shared" si="274"/>
        <v/>
      </c>
    </row>
    <row r="17557" spans="18:18">
      <c r="R17557" s="107" t="str">
        <f t="shared" si="274"/>
        <v/>
      </c>
    </row>
    <row r="17558" spans="18:18">
      <c r="R17558" s="107" t="str">
        <f t="shared" si="274"/>
        <v/>
      </c>
    </row>
    <row r="17559" spans="18:18">
      <c r="R17559" s="107" t="str">
        <f t="shared" si="274"/>
        <v/>
      </c>
    </row>
    <row r="17560" spans="18:18">
      <c r="R17560" s="107" t="str">
        <f t="shared" si="274"/>
        <v/>
      </c>
    </row>
    <row r="17561" spans="18:18">
      <c r="R17561" s="107" t="str">
        <f t="shared" si="274"/>
        <v/>
      </c>
    </row>
    <row r="17562" spans="18:18">
      <c r="R17562" s="107" t="str">
        <f t="shared" si="274"/>
        <v/>
      </c>
    </row>
    <row r="17563" spans="18:18">
      <c r="R17563" s="107" t="str">
        <f t="shared" si="274"/>
        <v/>
      </c>
    </row>
    <row r="17564" spans="18:18">
      <c r="R17564" s="107" t="str">
        <f t="shared" si="274"/>
        <v/>
      </c>
    </row>
    <row r="17565" spans="18:18">
      <c r="R17565" s="107" t="str">
        <f t="shared" si="274"/>
        <v/>
      </c>
    </row>
    <row r="17566" spans="18:18">
      <c r="R17566" s="107" t="str">
        <f t="shared" si="274"/>
        <v/>
      </c>
    </row>
    <row r="17567" spans="18:18">
      <c r="R17567" s="107" t="str">
        <f t="shared" si="274"/>
        <v/>
      </c>
    </row>
    <row r="17568" spans="18:18">
      <c r="R17568" s="107" t="str">
        <f t="shared" si="274"/>
        <v/>
      </c>
    </row>
    <row r="17569" spans="18:18">
      <c r="R17569" s="107" t="str">
        <f t="shared" si="274"/>
        <v/>
      </c>
    </row>
    <row r="17570" spans="18:18">
      <c r="R17570" s="107" t="str">
        <f t="shared" si="274"/>
        <v/>
      </c>
    </row>
    <row r="17571" spans="18:18">
      <c r="R17571" s="107" t="str">
        <f t="shared" si="274"/>
        <v/>
      </c>
    </row>
    <row r="17572" spans="18:18">
      <c r="R17572" s="107" t="str">
        <f t="shared" si="274"/>
        <v/>
      </c>
    </row>
    <row r="17573" spans="18:18">
      <c r="R17573" s="107" t="str">
        <f t="shared" si="274"/>
        <v/>
      </c>
    </row>
    <row r="17574" spans="18:18">
      <c r="R17574" s="107" t="str">
        <f t="shared" si="274"/>
        <v/>
      </c>
    </row>
    <row r="17575" spans="18:18">
      <c r="R17575" s="107" t="str">
        <f t="shared" si="274"/>
        <v/>
      </c>
    </row>
    <row r="17576" spans="18:18">
      <c r="R17576" s="107" t="str">
        <f t="shared" si="274"/>
        <v/>
      </c>
    </row>
    <row r="17577" spans="18:18">
      <c r="R17577" s="107" t="str">
        <f t="shared" si="274"/>
        <v/>
      </c>
    </row>
    <row r="17578" spans="18:18">
      <c r="R17578" s="107" t="str">
        <f t="shared" si="274"/>
        <v/>
      </c>
    </row>
    <row r="17579" spans="18:18">
      <c r="R17579" s="107" t="str">
        <f t="shared" si="274"/>
        <v/>
      </c>
    </row>
    <row r="17580" spans="18:18">
      <c r="R17580" s="107" t="str">
        <f t="shared" si="274"/>
        <v/>
      </c>
    </row>
    <row r="17581" spans="18:18">
      <c r="R17581" s="107" t="str">
        <f t="shared" si="274"/>
        <v/>
      </c>
    </row>
    <row r="17582" spans="18:18">
      <c r="R17582" s="107" t="str">
        <f t="shared" si="274"/>
        <v/>
      </c>
    </row>
    <row r="17583" spans="18:18">
      <c r="R17583" s="107" t="str">
        <f t="shared" si="274"/>
        <v/>
      </c>
    </row>
    <row r="17584" spans="18:18">
      <c r="R17584" s="107" t="str">
        <f t="shared" si="274"/>
        <v/>
      </c>
    </row>
    <row r="17585" spans="18:18">
      <c r="R17585" s="107" t="str">
        <f t="shared" si="274"/>
        <v/>
      </c>
    </row>
    <row r="17586" spans="18:18">
      <c r="R17586" s="107" t="str">
        <f t="shared" si="274"/>
        <v/>
      </c>
    </row>
    <row r="17587" spans="18:18">
      <c r="R17587" s="107" t="str">
        <f t="shared" si="274"/>
        <v/>
      </c>
    </row>
    <row r="17588" spans="18:18">
      <c r="R17588" s="107" t="str">
        <f t="shared" si="274"/>
        <v/>
      </c>
    </row>
    <row r="17589" spans="18:18">
      <c r="R17589" s="107" t="str">
        <f t="shared" si="274"/>
        <v/>
      </c>
    </row>
    <row r="17590" spans="18:18">
      <c r="R17590" s="107" t="str">
        <f t="shared" si="274"/>
        <v/>
      </c>
    </row>
    <row r="17591" spans="18:18">
      <c r="R17591" s="107" t="str">
        <f t="shared" si="274"/>
        <v/>
      </c>
    </row>
    <row r="17592" spans="18:18">
      <c r="R17592" s="107" t="str">
        <f t="shared" si="274"/>
        <v/>
      </c>
    </row>
    <row r="17593" spans="18:18">
      <c r="R17593" s="107" t="str">
        <f t="shared" si="274"/>
        <v/>
      </c>
    </row>
    <row r="17594" spans="18:18">
      <c r="R17594" s="107" t="str">
        <f t="shared" si="274"/>
        <v/>
      </c>
    </row>
    <row r="17595" spans="18:18">
      <c r="R17595" s="107" t="str">
        <f t="shared" si="274"/>
        <v/>
      </c>
    </row>
    <row r="17596" spans="18:18">
      <c r="R17596" s="107" t="str">
        <f t="shared" si="274"/>
        <v/>
      </c>
    </row>
    <row r="17597" spans="18:18">
      <c r="R17597" s="107" t="str">
        <f t="shared" si="274"/>
        <v/>
      </c>
    </row>
    <row r="17598" spans="18:18">
      <c r="R17598" s="107" t="str">
        <f t="shared" si="274"/>
        <v/>
      </c>
    </row>
    <row r="17599" spans="18:18">
      <c r="R17599" s="107" t="str">
        <f t="shared" si="274"/>
        <v/>
      </c>
    </row>
    <row r="17600" spans="18:18">
      <c r="R17600" s="107" t="str">
        <f t="shared" si="274"/>
        <v/>
      </c>
    </row>
    <row r="17601" spans="18:18">
      <c r="R17601" s="107" t="str">
        <f t="shared" si="274"/>
        <v/>
      </c>
    </row>
    <row r="17602" spans="18:18">
      <c r="R17602" s="107" t="str">
        <f t="shared" si="274"/>
        <v/>
      </c>
    </row>
    <row r="17603" spans="18:18">
      <c r="R17603" s="107" t="str">
        <f t="shared" si="274"/>
        <v/>
      </c>
    </row>
    <row r="17604" spans="18:18">
      <c r="R17604" s="107" t="str">
        <f t="shared" si="274"/>
        <v/>
      </c>
    </row>
    <row r="17605" spans="18:18">
      <c r="R17605" s="107" t="str">
        <f t="shared" si="274"/>
        <v/>
      </c>
    </row>
    <row r="17606" spans="18:18">
      <c r="R17606" s="107" t="str">
        <f t="shared" ref="R17606:R17669" si="275">IF(AND(I17606="",K17606=""),"",IF(I17606="Lead","Lead",IF(K17606="Lead","Lead",IF((OR((AND((ISNUMBER(SEARCH("Galvanized",K17606))),AM17606="Yes")),(AND((ISNUMBER(SEARCH("Galvanized",K17606))),AM17606="Unknown")))),"Galvanized requiring replacement",IF((OR((AND((ISNUMBER(SEARCH("Galvanized",K17606))),AQ17606="Yes")),(AND((ISNUMBER(SEARCH("Galvanized",K17606))),AQ17606="Unknown")))),"Galvanized requiring replacement",IF(I17606="Galvanized requiring replacement","Galvanized requiring replacement",IF(K17606="Galvanized requiring replacement","Galvanized requiring replacement",IF(ISNUMBER(SEARCH("Unknown",I17606)),"Unknown",IF(ISNUMBER(SEARCH("Unknown",K17606)),"Unknown",IF(I17606="","Unknown",IF(K17606="","Unknown","Non-lead")))))))))))</f>
        <v/>
      </c>
    </row>
    <row r="17607" spans="18:18">
      <c r="R17607" s="107" t="str">
        <f t="shared" si="275"/>
        <v/>
      </c>
    </row>
    <row r="17608" spans="18:18">
      <c r="R17608" s="107" t="str">
        <f t="shared" si="275"/>
        <v/>
      </c>
    </row>
    <row r="17609" spans="18:18">
      <c r="R17609" s="107" t="str">
        <f t="shared" si="275"/>
        <v/>
      </c>
    </row>
    <row r="17610" spans="18:18">
      <c r="R17610" s="107" t="str">
        <f t="shared" si="275"/>
        <v/>
      </c>
    </row>
    <row r="17611" spans="18:18">
      <c r="R17611" s="107" t="str">
        <f t="shared" si="275"/>
        <v/>
      </c>
    </row>
    <row r="17612" spans="18:18">
      <c r="R17612" s="107" t="str">
        <f t="shared" si="275"/>
        <v/>
      </c>
    </row>
    <row r="17613" spans="18:18">
      <c r="R17613" s="107" t="str">
        <f t="shared" si="275"/>
        <v/>
      </c>
    </row>
    <row r="17614" spans="18:18">
      <c r="R17614" s="107" t="str">
        <f t="shared" si="275"/>
        <v/>
      </c>
    </row>
    <row r="17615" spans="18:18">
      <c r="R17615" s="107" t="str">
        <f t="shared" si="275"/>
        <v/>
      </c>
    </row>
    <row r="17616" spans="18:18">
      <c r="R17616" s="107" t="str">
        <f t="shared" si="275"/>
        <v/>
      </c>
    </row>
    <row r="17617" spans="18:18">
      <c r="R17617" s="107" t="str">
        <f t="shared" si="275"/>
        <v/>
      </c>
    </row>
    <row r="17618" spans="18:18">
      <c r="R17618" s="107" t="str">
        <f t="shared" si="275"/>
        <v/>
      </c>
    </row>
    <row r="17619" spans="18:18">
      <c r="R17619" s="107" t="str">
        <f t="shared" si="275"/>
        <v/>
      </c>
    </row>
    <row r="17620" spans="18:18">
      <c r="R17620" s="107" t="str">
        <f t="shared" si="275"/>
        <v/>
      </c>
    </row>
    <row r="17621" spans="18:18">
      <c r="R17621" s="107" t="str">
        <f t="shared" si="275"/>
        <v/>
      </c>
    </row>
    <row r="17622" spans="18:18">
      <c r="R17622" s="107" t="str">
        <f t="shared" si="275"/>
        <v/>
      </c>
    </row>
    <row r="17623" spans="18:18">
      <c r="R17623" s="107" t="str">
        <f t="shared" si="275"/>
        <v/>
      </c>
    </row>
    <row r="17624" spans="18:18">
      <c r="R17624" s="107" t="str">
        <f t="shared" si="275"/>
        <v/>
      </c>
    </row>
    <row r="17625" spans="18:18">
      <c r="R17625" s="107" t="str">
        <f t="shared" si="275"/>
        <v/>
      </c>
    </row>
    <row r="17626" spans="18:18">
      <c r="R17626" s="107" t="str">
        <f t="shared" si="275"/>
        <v/>
      </c>
    </row>
    <row r="17627" spans="18:18">
      <c r="R17627" s="107" t="str">
        <f t="shared" si="275"/>
        <v/>
      </c>
    </row>
    <row r="17628" spans="18:18">
      <c r="R17628" s="107" t="str">
        <f t="shared" si="275"/>
        <v/>
      </c>
    </row>
    <row r="17629" spans="18:18">
      <c r="R17629" s="107" t="str">
        <f t="shared" si="275"/>
        <v/>
      </c>
    </row>
    <row r="17630" spans="18:18">
      <c r="R17630" s="107" t="str">
        <f t="shared" si="275"/>
        <v/>
      </c>
    </row>
    <row r="17631" spans="18:18">
      <c r="R17631" s="107" t="str">
        <f t="shared" si="275"/>
        <v/>
      </c>
    </row>
    <row r="17632" spans="18:18">
      <c r="R17632" s="107" t="str">
        <f t="shared" si="275"/>
        <v/>
      </c>
    </row>
    <row r="17633" spans="18:18">
      <c r="R17633" s="107" t="str">
        <f t="shared" si="275"/>
        <v/>
      </c>
    </row>
    <row r="17634" spans="18:18">
      <c r="R17634" s="107" t="str">
        <f t="shared" si="275"/>
        <v/>
      </c>
    </row>
    <row r="17635" spans="18:18">
      <c r="R17635" s="107" t="str">
        <f t="shared" si="275"/>
        <v/>
      </c>
    </row>
    <row r="17636" spans="18:18">
      <c r="R17636" s="107" t="str">
        <f t="shared" si="275"/>
        <v/>
      </c>
    </row>
    <row r="17637" spans="18:18">
      <c r="R17637" s="107" t="str">
        <f t="shared" si="275"/>
        <v/>
      </c>
    </row>
    <row r="17638" spans="18:18">
      <c r="R17638" s="107" t="str">
        <f t="shared" si="275"/>
        <v/>
      </c>
    </row>
    <row r="17639" spans="18:18">
      <c r="R17639" s="107" t="str">
        <f t="shared" si="275"/>
        <v/>
      </c>
    </row>
    <row r="17640" spans="18:18">
      <c r="R17640" s="107" t="str">
        <f t="shared" si="275"/>
        <v/>
      </c>
    </row>
    <row r="17641" spans="18:18">
      <c r="R17641" s="107" t="str">
        <f t="shared" si="275"/>
        <v/>
      </c>
    </row>
    <row r="17642" spans="18:18">
      <c r="R17642" s="107" t="str">
        <f t="shared" si="275"/>
        <v/>
      </c>
    </row>
    <row r="17643" spans="18:18">
      <c r="R17643" s="107" t="str">
        <f t="shared" si="275"/>
        <v/>
      </c>
    </row>
    <row r="17644" spans="18:18">
      <c r="R17644" s="107" t="str">
        <f t="shared" si="275"/>
        <v/>
      </c>
    </row>
    <row r="17645" spans="18:18">
      <c r="R17645" s="107" t="str">
        <f t="shared" si="275"/>
        <v/>
      </c>
    </row>
    <row r="17646" spans="18:18">
      <c r="R17646" s="107" t="str">
        <f t="shared" si="275"/>
        <v/>
      </c>
    </row>
    <row r="17647" spans="18:18">
      <c r="R17647" s="107" t="str">
        <f t="shared" si="275"/>
        <v/>
      </c>
    </row>
    <row r="17648" spans="18:18">
      <c r="R17648" s="107" t="str">
        <f t="shared" si="275"/>
        <v/>
      </c>
    </row>
    <row r="17649" spans="18:18">
      <c r="R17649" s="107" t="str">
        <f t="shared" si="275"/>
        <v/>
      </c>
    </row>
    <row r="17650" spans="18:18">
      <c r="R17650" s="107" t="str">
        <f t="shared" si="275"/>
        <v/>
      </c>
    </row>
    <row r="17651" spans="18:18">
      <c r="R17651" s="107" t="str">
        <f t="shared" si="275"/>
        <v/>
      </c>
    </row>
    <row r="17652" spans="18:18">
      <c r="R17652" s="107" t="str">
        <f t="shared" si="275"/>
        <v/>
      </c>
    </row>
    <row r="17653" spans="18:18">
      <c r="R17653" s="107" t="str">
        <f t="shared" si="275"/>
        <v/>
      </c>
    </row>
    <row r="17654" spans="18:18">
      <c r="R17654" s="107" t="str">
        <f t="shared" si="275"/>
        <v/>
      </c>
    </row>
    <row r="17655" spans="18:18">
      <c r="R17655" s="107" t="str">
        <f t="shared" si="275"/>
        <v/>
      </c>
    </row>
    <row r="17656" spans="18:18">
      <c r="R17656" s="107" t="str">
        <f t="shared" si="275"/>
        <v/>
      </c>
    </row>
    <row r="17657" spans="18:18">
      <c r="R17657" s="107" t="str">
        <f t="shared" si="275"/>
        <v/>
      </c>
    </row>
    <row r="17658" spans="18:18">
      <c r="R17658" s="107" t="str">
        <f t="shared" si="275"/>
        <v/>
      </c>
    </row>
    <row r="17659" spans="18:18">
      <c r="R17659" s="107" t="str">
        <f t="shared" si="275"/>
        <v/>
      </c>
    </row>
    <row r="17660" spans="18:18">
      <c r="R17660" s="107" t="str">
        <f t="shared" si="275"/>
        <v/>
      </c>
    </row>
    <row r="17661" spans="18:18">
      <c r="R17661" s="107" t="str">
        <f t="shared" si="275"/>
        <v/>
      </c>
    </row>
    <row r="17662" spans="18:18">
      <c r="R17662" s="107" t="str">
        <f t="shared" si="275"/>
        <v/>
      </c>
    </row>
    <row r="17663" spans="18:18">
      <c r="R17663" s="107" t="str">
        <f t="shared" si="275"/>
        <v/>
      </c>
    </row>
    <row r="17664" spans="18:18">
      <c r="R17664" s="107" t="str">
        <f t="shared" si="275"/>
        <v/>
      </c>
    </row>
    <row r="17665" spans="18:18">
      <c r="R17665" s="107" t="str">
        <f t="shared" si="275"/>
        <v/>
      </c>
    </row>
    <row r="17666" spans="18:18">
      <c r="R17666" s="107" t="str">
        <f t="shared" si="275"/>
        <v/>
      </c>
    </row>
    <row r="17667" spans="18:18">
      <c r="R17667" s="107" t="str">
        <f t="shared" si="275"/>
        <v/>
      </c>
    </row>
    <row r="17668" spans="18:18">
      <c r="R17668" s="107" t="str">
        <f t="shared" si="275"/>
        <v/>
      </c>
    </row>
    <row r="17669" spans="18:18">
      <c r="R17669" s="107" t="str">
        <f t="shared" si="275"/>
        <v/>
      </c>
    </row>
    <row r="17670" spans="18:18">
      <c r="R17670" s="107" t="str">
        <f t="shared" ref="R17670:R17733" si="276">IF(AND(I17670="",K17670=""),"",IF(I17670="Lead","Lead",IF(K17670="Lead","Lead",IF((OR((AND((ISNUMBER(SEARCH("Galvanized",K17670))),AM17670="Yes")),(AND((ISNUMBER(SEARCH("Galvanized",K17670))),AM17670="Unknown")))),"Galvanized requiring replacement",IF((OR((AND((ISNUMBER(SEARCH("Galvanized",K17670))),AQ17670="Yes")),(AND((ISNUMBER(SEARCH("Galvanized",K17670))),AQ17670="Unknown")))),"Galvanized requiring replacement",IF(I17670="Galvanized requiring replacement","Galvanized requiring replacement",IF(K17670="Galvanized requiring replacement","Galvanized requiring replacement",IF(ISNUMBER(SEARCH("Unknown",I17670)),"Unknown",IF(ISNUMBER(SEARCH("Unknown",K17670)),"Unknown",IF(I17670="","Unknown",IF(K17670="","Unknown","Non-lead")))))))))))</f>
        <v/>
      </c>
    </row>
    <row r="17671" spans="18:18">
      <c r="R17671" s="107" t="str">
        <f t="shared" si="276"/>
        <v/>
      </c>
    </row>
    <row r="17672" spans="18:18">
      <c r="R17672" s="107" t="str">
        <f t="shared" si="276"/>
        <v/>
      </c>
    </row>
    <row r="17673" spans="18:18">
      <c r="R17673" s="107" t="str">
        <f t="shared" si="276"/>
        <v/>
      </c>
    </row>
    <row r="17674" spans="18:18">
      <c r="R17674" s="107" t="str">
        <f t="shared" si="276"/>
        <v/>
      </c>
    </row>
    <row r="17675" spans="18:18">
      <c r="R17675" s="107" t="str">
        <f t="shared" si="276"/>
        <v/>
      </c>
    </row>
    <row r="17676" spans="18:18">
      <c r="R17676" s="107" t="str">
        <f t="shared" si="276"/>
        <v/>
      </c>
    </row>
    <row r="17677" spans="18:18">
      <c r="R17677" s="107" t="str">
        <f t="shared" si="276"/>
        <v/>
      </c>
    </row>
    <row r="17678" spans="18:18">
      <c r="R17678" s="107" t="str">
        <f t="shared" si="276"/>
        <v/>
      </c>
    </row>
    <row r="17679" spans="18:18">
      <c r="R17679" s="107" t="str">
        <f t="shared" si="276"/>
        <v/>
      </c>
    </row>
    <row r="17680" spans="18:18">
      <c r="R17680" s="107" t="str">
        <f t="shared" si="276"/>
        <v/>
      </c>
    </row>
    <row r="17681" spans="18:18">
      <c r="R17681" s="107" t="str">
        <f t="shared" si="276"/>
        <v/>
      </c>
    </row>
    <row r="17682" spans="18:18">
      <c r="R17682" s="107" t="str">
        <f t="shared" si="276"/>
        <v/>
      </c>
    </row>
    <row r="17683" spans="18:18">
      <c r="R17683" s="107" t="str">
        <f t="shared" si="276"/>
        <v/>
      </c>
    </row>
    <row r="17684" spans="18:18">
      <c r="R17684" s="107" t="str">
        <f t="shared" si="276"/>
        <v/>
      </c>
    </row>
    <row r="17685" spans="18:18">
      <c r="R17685" s="107" t="str">
        <f t="shared" si="276"/>
        <v/>
      </c>
    </row>
    <row r="17686" spans="18:18">
      <c r="R17686" s="107" t="str">
        <f t="shared" si="276"/>
        <v/>
      </c>
    </row>
    <row r="17687" spans="18:18">
      <c r="R17687" s="107" t="str">
        <f t="shared" si="276"/>
        <v/>
      </c>
    </row>
    <row r="17688" spans="18:18">
      <c r="R17688" s="107" t="str">
        <f t="shared" si="276"/>
        <v/>
      </c>
    </row>
    <row r="17689" spans="18:18">
      <c r="R17689" s="107" t="str">
        <f t="shared" si="276"/>
        <v/>
      </c>
    </row>
    <row r="17690" spans="18:18">
      <c r="R17690" s="107" t="str">
        <f t="shared" si="276"/>
        <v/>
      </c>
    </row>
    <row r="17691" spans="18:18">
      <c r="R17691" s="107" t="str">
        <f t="shared" si="276"/>
        <v/>
      </c>
    </row>
    <row r="17692" spans="18:18">
      <c r="R17692" s="107" t="str">
        <f t="shared" si="276"/>
        <v/>
      </c>
    </row>
    <row r="17693" spans="18:18">
      <c r="R17693" s="107" t="str">
        <f t="shared" si="276"/>
        <v/>
      </c>
    </row>
    <row r="17694" spans="18:18">
      <c r="R17694" s="107" t="str">
        <f t="shared" si="276"/>
        <v/>
      </c>
    </row>
    <row r="17695" spans="18:18">
      <c r="R17695" s="107" t="str">
        <f t="shared" si="276"/>
        <v/>
      </c>
    </row>
    <row r="17696" spans="18:18">
      <c r="R17696" s="107" t="str">
        <f t="shared" si="276"/>
        <v/>
      </c>
    </row>
    <row r="17697" spans="18:18">
      <c r="R17697" s="107" t="str">
        <f t="shared" si="276"/>
        <v/>
      </c>
    </row>
    <row r="17698" spans="18:18">
      <c r="R17698" s="107" t="str">
        <f t="shared" si="276"/>
        <v/>
      </c>
    </row>
    <row r="17699" spans="18:18">
      <c r="R17699" s="107" t="str">
        <f t="shared" si="276"/>
        <v/>
      </c>
    </row>
    <row r="17700" spans="18:18">
      <c r="R17700" s="107" t="str">
        <f t="shared" si="276"/>
        <v/>
      </c>
    </row>
    <row r="17701" spans="18:18">
      <c r="R17701" s="107" t="str">
        <f t="shared" si="276"/>
        <v/>
      </c>
    </row>
    <row r="17702" spans="18:18">
      <c r="R17702" s="107" t="str">
        <f t="shared" si="276"/>
        <v/>
      </c>
    </row>
    <row r="17703" spans="18:18">
      <c r="R17703" s="107" t="str">
        <f t="shared" si="276"/>
        <v/>
      </c>
    </row>
    <row r="17704" spans="18:18">
      <c r="R17704" s="107" t="str">
        <f t="shared" si="276"/>
        <v/>
      </c>
    </row>
    <row r="17705" spans="18:18">
      <c r="R17705" s="107" t="str">
        <f t="shared" si="276"/>
        <v/>
      </c>
    </row>
    <row r="17706" spans="18:18">
      <c r="R17706" s="107" t="str">
        <f t="shared" si="276"/>
        <v/>
      </c>
    </row>
    <row r="17707" spans="18:18">
      <c r="R17707" s="107" t="str">
        <f t="shared" si="276"/>
        <v/>
      </c>
    </row>
    <row r="17708" spans="18:18">
      <c r="R17708" s="107" t="str">
        <f t="shared" si="276"/>
        <v/>
      </c>
    </row>
    <row r="17709" spans="18:18">
      <c r="R17709" s="107" t="str">
        <f t="shared" si="276"/>
        <v/>
      </c>
    </row>
    <row r="17710" spans="18:18">
      <c r="R17710" s="107" t="str">
        <f t="shared" si="276"/>
        <v/>
      </c>
    </row>
    <row r="17711" spans="18:18">
      <c r="R17711" s="107" t="str">
        <f t="shared" si="276"/>
        <v/>
      </c>
    </row>
    <row r="17712" spans="18:18">
      <c r="R17712" s="107" t="str">
        <f t="shared" si="276"/>
        <v/>
      </c>
    </row>
    <row r="17713" spans="18:18">
      <c r="R17713" s="107" t="str">
        <f t="shared" si="276"/>
        <v/>
      </c>
    </row>
    <row r="17714" spans="18:18">
      <c r="R17714" s="107" t="str">
        <f t="shared" si="276"/>
        <v/>
      </c>
    </row>
    <row r="17715" spans="18:18">
      <c r="R17715" s="107" t="str">
        <f t="shared" si="276"/>
        <v/>
      </c>
    </row>
    <row r="17716" spans="18:18">
      <c r="R17716" s="107" t="str">
        <f t="shared" si="276"/>
        <v/>
      </c>
    </row>
    <row r="17717" spans="18:18">
      <c r="R17717" s="107" t="str">
        <f t="shared" si="276"/>
        <v/>
      </c>
    </row>
    <row r="17718" spans="18:18">
      <c r="R17718" s="107" t="str">
        <f t="shared" si="276"/>
        <v/>
      </c>
    </row>
    <row r="17719" spans="18:18">
      <c r="R17719" s="107" t="str">
        <f t="shared" si="276"/>
        <v/>
      </c>
    </row>
    <row r="17720" spans="18:18">
      <c r="R17720" s="107" t="str">
        <f t="shared" si="276"/>
        <v/>
      </c>
    </row>
    <row r="17721" spans="18:18">
      <c r="R17721" s="107" t="str">
        <f t="shared" si="276"/>
        <v/>
      </c>
    </row>
    <row r="17722" spans="18:18">
      <c r="R17722" s="107" t="str">
        <f t="shared" si="276"/>
        <v/>
      </c>
    </row>
    <row r="17723" spans="18:18">
      <c r="R17723" s="107" t="str">
        <f t="shared" si="276"/>
        <v/>
      </c>
    </row>
    <row r="17724" spans="18:18">
      <c r="R17724" s="107" t="str">
        <f t="shared" si="276"/>
        <v/>
      </c>
    </row>
    <row r="17725" spans="18:18">
      <c r="R17725" s="107" t="str">
        <f t="shared" si="276"/>
        <v/>
      </c>
    </row>
    <row r="17726" spans="18:18">
      <c r="R17726" s="107" t="str">
        <f t="shared" si="276"/>
        <v/>
      </c>
    </row>
    <row r="17727" spans="18:18">
      <c r="R17727" s="107" t="str">
        <f t="shared" si="276"/>
        <v/>
      </c>
    </row>
    <row r="17728" spans="18:18">
      <c r="R17728" s="107" t="str">
        <f t="shared" si="276"/>
        <v/>
      </c>
    </row>
    <row r="17729" spans="18:18">
      <c r="R17729" s="107" t="str">
        <f t="shared" si="276"/>
        <v/>
      </c>
    </row>
    <row r="17730" spans="18:18">
      <c r="R17730" s="107" t="str">
        <f t="shared" si="276"/>
        <v/>
      </c>
    </row>
    <row r="17731" spans="18:18">
      <c r="R17731" s="107" t="str">
        <f t="shared" si="276"/>
        <v/>
      </c>
    </row>
    <row r="17732" spans="18:18">
      <c r="R17732" s="107" t="str">
        <f t="shared" si="276"/>
        <v/>
      </c>
    </row>
    <row r="17733" spans="18:18">
      <c r="R17733" s="107" t="str">
        <f t="shared" si="276"/>
        <v/>
      </c>
    </row>
    <row r="17734" spans="18:18">
      <c r="R17734" s="107" t="str">
        <f t="shared" ref="R17734:R17797" si="277">IF(AND(I17734="",K17734=""),"",IF(I17734="Lead","Lead",IF(K17734="Lead","Lead",IF((OR((AND((ISNUMBER(SEARCH("Galvanized",K17734))),AM17734="Yes")),(AND((ISNUMBER(SEARCH("Galvanized",K17734))),AM17734="Unknown")))),"Galvanized requiring replacement",IF((OR((AND((ISNUMBER(SEARCH("Galvanized",K17734))),AQ17734="Yes")),(AND((ISNUMBER(SEARCH("Galvanized",K17734))),AQ17734="Unknown")))),"Galvanized requiring replacement",IF(I17734="Galvanized requiring replacement","Galvanized requiring replacement",IF(K17734="Galvanized requiring replacement","Galvanized requiring replacement",IF(ISNUMBER(SEARCH("Unknown",I17734)),"Unknown",IF(ISNUMBER(SEARCH("Unknown",K17734)),"Unknown",IF(I17734="","Unknown",IF(K17734="","Unknown","Non-lead")))))))))))</f>
        <v/>
      </c>
    </row>
    <row r="17735" spans="18:18">
      <c r="R17735" s="107" t="str">
        <f t="shared" si="277"/>
        <v/>
      </c>
    </row>
    <row r="17736" spans="18:18">
      <c r="R17736" s="107" t="str">
        <f t="shared" si="277"/>
        <v/>
      </c>
    </row>
    <row r="17737" spans="18:18">
      <c r="R17737" s="107" t="str">
        <f t="shared" si="277"/>
        <v/>
      </c>
    </row>
    <row r="17738" spans="18:18">
      <c r="R17738" s="107" t="str">
        <f t="shared" si="277"/>
        <v/>
      </c>
    </row>
    <row r="17739" spans="18:18">
      <c r="R17739" s="107" t="str">
        <f t="shared" si="277"/>
        <v/>
      </c>
    </row>
    <row r="17740" spans="18:18">
      <c r="R17740" s="107" t="str">
        <f t="shared" si="277"/>
        <v/>
      </c>
    </row>
    <row r="17741" spans="18:18">
      <c r="R17741" s="107" t="str">
        <f t="shared" si="277"/>
        <v/>
      </c>
    </row>
    <row r="17742" spans="18:18">
      <c r="R17742" s="107" t="str">
        <f t="shared" si="277"/>
        <v/>
      </c>
    </row>
    <row r="17743" spans="18:18">
      <c r="R17743" s="107" t="str">
        <f t="shared" si="277"/>
        <v/>
      </c>
    </row>
    <row r="17744" spans="18:18">
      <c r="R17744" s="107" t="str">
        <f t="shared" si="277"/>
        <v/>
      </c>
    </row>
    <row r="17745" spans="18:18">
      <c r="R17745" s="107" t="str">
        <f t="shared" si="277"/>
        <v/>
      </c>
    </row>
    <row r="17746" spans="18:18">
      <c r="R17746" s="107" t="str">
        <f t="shared" si="277"/>
        <v/>
      </c>
    </row>
    <row r="17747" spans="18:18">
      <c r="R17747" s="107" t="str">
        <f t="shared" si="277"/>
        <v/>
      </c>
    </row>
    <row r="17748" spans="18:18">
      <c r="R17748" s="107" t="str">
        <f t="shared" si="277"/>
        <v/>
      </c>
    </row>
    <row r="17749" spans="18:18">
      <c r="R17749" s="107" t="str">
        <f t="shared" si="277"/>
        <v/>
      </c>
    </row>
    <row r="17750" spans="18:18">
      <c r="R17750" s="107" t="str">
        <f t="shared" si="277"/>
        <v/>
      </c>
    </row>
    <row r="17751" spans="18:18">
      <c r="R17751" s="107" t="str">
        <f t="shared" si="277"/>
        <v/>
      </c>
    </row>
    <row r="17752" spans="18:18">
      <c r="R17752" s="107" t="str">
        <f t="shared" si="277"/>
        <v/>
      </c>
    </row>
    <row r="17753" spans="18:18">
      <c r="R17753" s="107" t="str">
        <f t="shared" si="277"/>
        <v/>
      </c>
    </row>
    <row r="17754" spans="18:18">
      <c r="R17754" s="107" t="str">
        <f t="shared" si="277"/>
        <v/>
      </c>
    </row>
    <row r="17755" spans="18:18">
      <c r="R17755" s="107" t="str">
        <f t="shared" si="277"/>
        <v/>
      </c>
    </row>
    <row r="17756" spans="18:18">
      <c r="R17756" s="107" t="str">
        <f t="shared" si="277"/>
        <v/>
      </c>
    </row>
    <row r="17757" spans="18:18">
      <c r="R17757" s="107" t="str">
        <f t="shared" si="277"/>
        <v/>
      </c>
    </row>
    <row r="17758" spans="18:18">
      <c r="R17758" s="107" t="str">
        <f t="shared" si="277"/>
        <v/>
      </c>
    </row>
    <row r="17759" spans="18:18">
      <c r="R17759" s="107" t="str">
        <f t="shared" si="277"/>
        <v/>
      </c>
    </row>
    <row r="17760" spans="18:18">
      <c r="R17760" s="107" t="str">
        <f t="shared" si="277"/>
        <v/>
      </c>
    </row>
    <row r="17761" spans="18:18">
      <c r="R17761" s="107" t="str">
        <f t="shared" si="277"/>
        <v/>
      </c>
    </row>
    <row r="17762" spans="18:18">
      <c r="R17762" s="107" t="str">
        <f t="shared" si="277"/>
        <v/>
      </c>
    </row>
    <row r="17763" spans="18:18">
      <c r="R17763" s="107" t="str">
        <f t="shared" si="277"/>
        <v/>
      </c>
    </row>
    <row r="17764" spans="18:18">
      <c r="R17764" s="107" t="str">
        <f t="shared" si="277"/>
        <v/>
      </c>
    </row>
    <row r="17765" spans="18:18">
      <c r="R17765" s="107" t="str">
        <f t="shared" si="277"/>
        <v/>
      </c>
    </row>
    <row r="17766" spans="18:18">
      <c r="R17766" s="107" t="str">
        <f t="shared" si="277"/>
        <v/>
      </c>
    </row>
    <row r="17767" spans="18:18">
      <c r="R17767" s="107" t="str">
        <f t="shared" si="277"/>
        <v/>
      </c>
    </row>
    <row r="17768" spans="18:18">
      <c r="R17768" s="107" t="str">
        <f t="shared" si="277"/>
        <v/>
      </c>
    </row>
    <row r="17769" spans="18:18">
      <c r="R17769" s="107" t="str">
        <f t="shared" si="277"/>
        <v/>
      </c>
    </row>
    <row r="17770" spans="18:18">
      <c r="R17770" s="107" t="str">
        <f t="shared" si="277"/>
        <v/>
      </c>
    </row>
    <row r="17771" spans="18:18">
      <c r="R17771" s="107" t="str">
        <f t="shared" si="277"/>
        <v/>
      </c>
    </row>
    <row r="17772" spans="18:18">
      <c r="R17772" s="107" t="str">
        <f t="shared" si="277"/>
        <v/>
      </c>
    </row>
    <row r="17773" spans="18:18">
      <c r="R17773" s="107" t="str">
        <f t="shared" si="277"/>
        <v/>
      </c>
    </row>
    <row r="17774" spans="18:18">
      <c r="R17774" s="107" t="str">
        <f t="shared" si="277"/>
        <v/>
      </c>
    </row>
    <row r="17775" spans="18:18">
      <c r="R17775" s="107" t="str">
        <f t="shared" si="277"/>
        <v/>
      </c>
    </row>
    <row r="17776" spans="18:18">
      <c r="R17776" s="107" t="str">
        <f t="shared" si="277"/>
        <v/>
      </c>
    </row>
    <row r="17777" spans="18:18">
      <c r="R17777" s="107" t="str">
        <f t="shared" si="277"/>
        <v/>
      </c>
    </row>
    <row r="17778" spans="18:18">
      <c r="R17778" s="107" t="str">
        <f t="shared" si="277"/>
        <v/>
      </c>
    </row>
    <row r="17779" spans="18:18">
      <c r="R17779" s="107" t="str">
        <f t="shared" si="277"/>
        <v/>
      </c>
    </row>
    <row r="17780" spans="18:18">
      <c r="R17780" s="107" t="str">
        <f t="shared" si="277"/>
        <v/>
      </c>
    </row>
    <row r="17781" spans="18:18">
      <c r="R17781" s="107" t="str">
        <f t="shared" si="277"/>
        <v/>
      </c>
    </row>
    <row r="17782" spans="18:18">
      <c r="R17782" s="107" t="str">
        <f t="shared" si="277"/>
        <v/>
      </c>
    </row>
    <row r="17783" spans="18:18">
      <c r="R17783" s="107" t="str">
        <f t="shared" si="277"/>
        <v/>
      </c>
    </row>
    <row r="17784" spans="18:18">
      <c r="R17784" s="107" t="str">
        <f t="shared" si="277"/>
        <v/>
      </c>
    </row>
    <row r="17785" spans="18:18">
      <c r="R17785" s="107" t="str">
        <f t="shared" si="277"/>
        <v/>
      </c>
    </row>
    <row r="17786" spans="18:18">
      <c r="R17786" s="107" t="str">
        <f t="shared" si="277"/>
        <v/>
      </c>
    </row>
    <row r="17787" spans="18:18">
      <c r="R17787" s="107" t="str">
        <f t="shared" si="277"/>
        <v/>
      </c>
    </row>
    <row r="17788" spans="18:18">
      <c r="R17788" s="107" t="str">
        <f t="shared" si="277"/>
        <v/>
      </c>
    </row>
    <row r="17789" spans="18:18">
      <c r="R17789" s="107" t="str">
        <f t="shared" si="277"/>
        <v/>
      </c>
    </row>
    <row r="17790" spans="18:18">
      <c r="R17790" s="107" t="str">
        <f t="shared" si="277"/>
        <v/>
      </c>
    </row>
    <row r="17791" spans="18:18">
      <c r="R17791" s="107" t="str">
        <f t="shared" si="277"/>
        <v/>
      </c>
    </row>
    <row r="17792" spans="18:18">
      <c r="R17792" s="107" t="str">
        <f t="shared" si="277"/>
        <v/>
      </c>
    </row>
    <row r="17793" spans="18:18">
      <c r="R17793" s="107" t="str">
        <f t="shared" si="277"/>
        <v/>
      </c>
    </row>
    <row r="17794" spans="18:18">
      <c r="R17794" s="107" t="str">
        <f t="shared" si="277"/>
        <v/>
      </c>
    </row>
    <row r="17795" spans="18:18">
      <c r="R17795" s="107" t="str">
        <f t="shared" si="277"/>
        <v/>
      </c>
    </row>
    <row r="17796" spans="18:18">
      <c r="R17796" s="107" t="str">
        <f t="shared" si="277"/>
        <v/>
      </c>
    </row>
    <row r="17797" spans="18:18">
      <c r="R17797" s="107" t="str">
        <f t="shared" si="277"/>
        <v/>
      </c>
    </row>
    <row r="17798" spans="18:18">
      <c r="R17798" s="107" t="str">
        <f t="shared" ref="R17798:R17861" si="278">IF(AND(I17798="",K17798=""),"",IF(I17798="Lead","Lead",IF(K17798="Lead","Lead",IF((OR((AND((ISNUMBER(SEARCH("Galvanized",K17798))),AM17798="Yes")),(AND((ISNUMBER(SEARCH("Galvanized",K17798))),AM17798="Unknown")))),"Galvanized requiring replacement",IF((OR((AND((ISNUMBER(SEARCH("Galvanized",K17798))),AQ17798="Yes")),(AND((ISNUMBER(SEARCH("Galvanized",K17798))),AQ17798="Unknown")))),"Galvanized requiring replacement",IF(I17798="Galvanized requiring replacement","Galvanized requiring replacement",IF(K17798="Galvanized requiring replacement","Galvanized requiring replacement",IF(ISNUMBER(SEARCH("Unknown",I17798)),"Unknown",IF(ISNUMBER(SEARCH("Unknown",K17798)),"Unknown",IF(I17798="","Unknown",IF(K17798="","Unknown","Non-lead")))))))))))</f>
        <v/>
      </c>
    </row>
    <row r="17799" spans="18:18">
      <c r="R17799" s="107" t="str">
        <f t="shared" si="278"/>
        <v/>
      </c>
    </row>
    <row r="17800" spans="18:18">
      <c r="R17800" s="107" t="str">
        <f t="shared" si="278"/>
        <v/>
      </c>
    </row>
    <row r="17801" spans="18:18">
      <c r="R17801" s="107" t="str">
        <f t="shared" si="278"/>
        <v/>
      </c>
    </row>
    <row r="17802" spans="18:18">
      <c r="R17802" s="107" t="str">
        <f t="shared" si="278"/>
        <v/>
      </c>
    </row>
    <row r="17803" spans="18:18">
      <c r="R17803" s="107" t="str">
        <f t="shared" si="278"/>
        <v/>
      </c>
    </row>
    <row r="17804" spans="18:18">
      <c r="R17804" s="107" t="str">
        <f t="shared" si="278"/>
        <v/>
      </c>
    </row>
    <row r="17805" spans="18:18">
      <c r="R17805" s="107" t="str">
        <f t="shared" si="278"/>
        <v/>
      </c>
    </row>
    <row r="17806" spans="18:18">
      <c r="R17806" s="107" t="str">
        <f t="shared" si="278"/>
        <v/>
      </c>
    </row>
    <row r="17807" spans="18:18">
      <c r="R17807" s="107" t="str">
        <f t="shared" si="278"/>
        <v/>
      </c>
    </row>
    <row r="17808" spans="18:18">
      <c r="R17808" s="107" t="str">
        <f t="shared" si="278"/>
        <v/>
      </c>
    </row>
    <row r="17809" spans="18:18">
      <c r="R17809" s="107" t="str">
        <f t="shared" si="278"/>
        <v/>
      </c>
    </row>
    <row r="17810" spans="18:18">
      <c r="R17810" s="107" t="str">
        <f t="shared" si="278"/>
        <v/>
      </c>
    </row>
    <row r="17811" spans="18:18">
      <c r="R17811" s="107" t="str">
        <f t="shared" si="278"/>
        <v/>
      </c>
    </row>
    <row r="17812" spans="18:18">
      <c r="R17812" s="107" t="str">
        <f t="shared" si="278"/>
        <v/>
      </c>
    </row>
    <row r="17813" spans="18:18">
      <c r="R17813" s="107" t="str">
        <f t="shared" si="278"/>
        <v/>
      </c>
    </row>
    <row r="17814" spans="18:18">
      <c r="R17814" s="107" t="str">
        <f t="shared" si="278"/>
        <v/>
      </c>
    </row>
    <row r="17815" spans="18:18">
      <c r="R17815" s="107" t="str">
        <f t="shared" si="278"/>
        <v/>
      </c>
    </row>
    <row r="17816" spans="18:18">
      <c r="R17816" s="107" t="str">
        <f t="shared" si="278"/>
        <v/>
      </c>
    </row>
    <row r="17817" spans="18:18">
      <c r="R17817" s="107" t="str">
        <f t="shared" si="278"/>
        <v/>
      </c>
    </row>
    <row r="17818" spans="18:18">
      <c r="R17818" s="107" t="str">
        <f t="shared" si="278"/>
        <v/>
      </c>
    </row>
    <row r="17819" spans="18:18">
      <c r="R17819" s="107" t="str">
        <f t="shared" si="278"/>
        <v/>
      </c>
    </row>
    <row r="17820" spans="18:18">
      <c r="R17820" s="107" t="str">
        <f t="shared" si="278"/>
        <v/>
      </c>
    </row>
    <row r="17821" spans="18:18">
      <c r="R17821" s="107" t="str">
        <f t="shared" si="278"/>
        <v/>
      </c>
    </row>
    <row r="17822" spans="18:18">
      <c r="R17822" s="107" t="str">
        <f t="shared" si="278"/>
        <v/>
      </c>
    </row>
    <row r="17823" spans="18:18">
      <c r="R17823" s="107" t="str">
        <f t="shared" si="278"/>
        <v/>
      </c>
    </row>
    <row r="17824" spans="18:18">
      <c r="R17824" s="107" t="str">
        <f t="shared" si="278"/>
        <v/>
      </c>
    </row>
    <row r="17825" spans="18:18">
      <c r="R17825" s="107" t="str">
        <f t="shared" si="278"/>
        <v/>
      </c>
    </row>
    <row r="17826" spans="18:18">
      <c r="R17826" s="107" t="str">
        <f t="shared" si="278"/>
        <v/>
      </c>
    </row>
    <row r="17827" spans="18:18">
      <c r="R17827" s="107" t="str">
        <f t="shared" si="278"/>
        <v/>
      </c>
    </row>
    <row r="17828" spans="18:18">
      <c r="R17828" s="107" t="str">
        <f t="shared" si="278"/>
        <v/>
      </c>
    </row>
    <row r="17829" spans="18:18">
      <c r="R17829" s="107" t="str">
        <f t="shared" si="278"/>
        <v/>
      </c>
    </row>
    <row r="17830" spans="18:18">
      <c r="R17830" s="107" t="str">
        <f t="shared" si="278"/>
        <v/>
      </c>
    </row>
    <row r="17831" spans="18:18">
      <c r="R17831" s="107" t="str">
        <f t="shared" si="278"/>
        <v/>
      </c>
    </row>
    <row r="17832" spans="18:18">
      <c r="R17832" s="107" t="str">
        <f t="shared" si="278"/>
        <v/>
      </c>
    </row>
    <row r="17833" spans="18:18">
      <c r="R17833" s="107" t="str">
        <f t="shared" si="278"/>
        <v/>
      </c>
    </row>
    <row r="17834" spans="18:18">
      <c r="R17834" s="107" t="str">
        <f t="shared" si="278"/>
        <v/>
      </c>
    </row>
    <row r="17835" spans="18:18">
      <c r="R17835" s="107" t="str">
        <f t="shared" si="278"/>
        <v/>
      </c>
    </row>
    <row r="17836" spans="18:18">
      <c r="R17836" s="107" t="str">
        <f t="shared" si="278"/>
        <v/>
      </c>
    </row>
    <row r="17837" spans="18:18">
      <c r="R17837" s="107" t="str">
        <f t="shared" si="278"/>
        <v/>
      </c>
    </row>
    <row r="17838" spans="18:18">
      <c r="R17838" s="107" t="str">
        <f t="shared" si="278"/>
        <v/>
      </c>
    </row>
    <row r="17839" spans="18:18">
      <c r="R17839" s="107" t="str">
        <f t="shared" si="278"/>
        <v/>
      </c>
    </row>
    <row r="17840" spans="18:18">
      <c r="R17840" s="107" t="str">
        <f t="shared" si="278"/>
        <v/>
      </c>
    </row>
    <row r="17841" spans="18:18">
      <c r="R17841" s="107" t="str">
        <f t="shared" si="278"/>
        <v/>
      </c>
    </row>
    <row r="17842" spans="18:18">
      <c r="R17842" s="107" t="str">
        <f t="shared" si="278"/>
        <v/>
      </c>
    </row>
    <row r="17843" spans="18:18">
      <c r="R17843" s="107" t="str">
        <f t="shared" si="278"/>
        <v/>
      </c>
    </row>
    <row r="17844" spans="18:18">
      <c r="R17844" s="107" t="str">
        <f t="shared" si="278"/>
        <v/>
      </c>
    </row>
    <row r="17845" spans="18:18">
      <c r="R17845" s="107" t="str">
        <f t="shared" si="278"/>
        <v/>
      </c>
    </row>
    <row r="17846" spans="18:18">
      <c r="R17846" s="107" t="str">
        <f t="shared" si="278"/>
        <v/>
      </c>
    </row>
    <row r="17847" spans="18:18">
      <c r="R17847" s="107" t="str">
        <f t="shared" si="278"/>
        <v/>
      </c>
    </row>
    <row r="17848" spans="18:18">
      <c r="R17848" s="107" t="str">
        <f t="shared" si="278"/>
        <v/>
      </c>
    </row>
    <row r="17849" spans="18:18">
      <c r="R17849" s="107" t="str">
        <f t="shared" si="278"/>
        <v/>
      </c>
    </row>
    <row r="17850" spans="18:18">
      <c r="R17850" s="107" t="str">
        <f t="shared" si="278"/>
        <v/>
      </c>
    </row>
    <row r="17851" spans="18:18">
      <c r="R17851" s="107" t="str">
        <f t="shared" si="278"/>
        <v/>
      </c>
    </row>
    <row r="17852" spans="18:18">
      <c r="R17852" s="107" t="str">
        <f t="shared" si="278"/>
        <v/>
      </c>
    </row>
    <row r="17853" spans="18:18">
      <c r="R17853" s="107" t="str">
        <f t="shared" si="278"/>
        <v/>
      </c>
    </row>
    <row r="17854" spans="18:18">
      <c r="R17854" s="107" t="str">
        <f t="shared" si="278"/>
        <v/>
      </c>
    </row>
    <row r="17855" spans="18:18">
      <c r="R17855" s="107" t="str">
        <f t="shared" si="278"/>
        <v/>
      </c>
    </row>
    <row r="17856" spans="18:18">
      <c r="R17856" s="107" t="str">
        <f t="shared" si="278"/>
        <v/>
      </c>
    </row>
    <row r="17857" spans="18:18">
      <c r="R17857" s="107" t="str">
        <f t="shared" si="278"/>
        <v/>
      </c>
    </row>
    <row r="17858" spans="18:18">
      <c r="R17858" s="107" t="str">
        <f t="shared" si="278"/>
        <v/>
      </c>
    </row>
    <row r="17859" spans="18:18">
      <c r="R17859" s="107" t="str">
        <f t="shared" si="278"/>
        <v/>
      </c>
    </row>
    <row r="17860" spans="18:18">
      <c r="R17860" s="107" t="str">
        <f t="shared" si="278"/>
        <v/>
      </c>
    </row>
    <row r="17861" spans="18:18">
      <c r="R17861" s="107" t="str">
        <f t="shared" si="278"/>
        <v/>
      </c>
    </row>
    <row r="17862" spans="18:18">
      <c r="R17862" s="107" t="str">
        <f t="shared" ref="R17862:R17925" si="279">IF(AND(I17862="",K17862=""),"",IF(I17862="Lead","Lead",IF(K17862="Lead","Lead",IF((OR((AND((ISNUMBER(SEARCH("Galvanized",K17862))),AM17862="Yes")),(AND((ISNUMBER(SEARCH("Galvanized",K17862))),AM17862="Unknown")))),"Galvanized requiring replacement",IF((OR((AND((ISNUMBER(SEARCH("Galvanized",K17862))),AQ17862="Yes")),(AND((ISNUMBER(SEARCH("Galvanized",K17862))),AQ17862="Unknown")))),"Galvanized requiring replacement",IF(I17862="Galvanized requiring replacement","Galvanized requiring replacement",IF(K17862="Galvanized requiring replacement","Galvanized requiring replacement",IF(ISNUMBER(SEARCH("Unknown",I17862)),"Unknown",IF(ISNUMBER(SEARCH("Unknown",K17862)),"Unknown",IF(I17862="","Unknown",IF(K17862="","Unknown","Non-lead")))))))))))</f>
        <v/>
      </c>
    </row>
    <row r="17863" spans="18:18">
      <c r="R17863" s="107" t="str">
        <f t="shared" si="279"/>
        <v/>
      </c>
    </row>
    <row r="17864" spans="18:18">
      <c r="R17864" s="107" t="str">
        <f t="shared" si="279"/>
        <v/>
      </c>
    </row>
    <row r="17865" spans="18:18">
      <c r="R17865" s="107" t="str">
        <f t="shared" si="279"/>
        <v/>
      </c>
    </row>
    <row r="17866" spans="18:18">
      <c r="R17866" s="107" t="str">
        <f t="shared" si="279"/>
        <v/>
      </c>
    </row>
    <row r="17867" spans="18:18">
      <c r="R17867" s="107" t="str">
        <f t="shared" si="279"/>
        <v/>
      </c>
    </row>
    <row r="17868" spans="18:18">
      <c r="R17868" s="107" t="str">
        <f t="shared" si="279"/>
        <v/>
      </c>
    </row>
    <row r="17869" spans="18:18">
      <c r="R17869" s="107" t="str">
        <f t="shared" si="279"/>
        <v/>
      </c>
    </row>
    <row r="17870" spans="18:18">
      <c r="R17870" s="107" t="str">
        <f t="shared" si="279"/>
        <v/>
      </c>
    </row>
    <row r="17871" spans="18:18">
      <c r="R17871" s="107" t="str">
        <f t="shared" si="279"/>
        <v/>
      </c>
    </row>
    <row r="17872" spans="18:18">
      <c r="R17872" s="107" t="str">
        <f t="shared" si="279"/>
        <v/>
      </c>
    </row>
    <row r="17873" spans="18:18">
      <c r="R17873" s="107" t="str">
        <f t="shared" si="279"/>
        <v/>
      </c>
    </row>
    <row r="17874" spans="18:18">
      <c r="R17874" s="107" t="str">
        <f t="shared" si="279"/>
        <v/>
      </c>
    </row>
    <row r="17875" spans="18:18">
      <c r="R17875" s="107" t="str">
        <f t="shared" si="279"/>
        <v/>
      </c>
    </row>
    <row r="17876" spans="18:18">
      <c r="R17876" s="107" t="str">
        <f t="shared" si="279"/>
        <v/>
      </c>
    </row>
    <row r="17877" spans="18:18">
      <c r="R17877" s="107" t="str">
        <f t="shared" si="279"/>
        <v/>
      </c>
    </row>
    <row r="17878" spans="18:18">
      <c r="R17878" s="107" t="str">
        <f t="shared" si="279"/>
        <v/>
      </c>
    </row>
    <row r="17879" spans="18:18">
      <c r="R17879" s="107" t="str">
        <f t="shared" si="279"/>
        <v/>
      </c>
    </row>
    <row r="17880" spans="18:18">
      <c r="R17880" s="107" t="str">
        <f t="shared" si="279"/>
        <v/>
      </c>
    </row>
    <row r="17881" spans="18:18">
      <c r="R17881" s="107" t="str">
        <f t="shared" si="279"/>
        <v/>
      </c>
    </row>
    <row r="17882" spans="18:18">
      <c r="R17882" s="107" t="str">
        <f t="shared" si="279"/>
        <v/>
      </c>
    </row>
    <row r="17883" spans="18:18">
      <c r="R17883" s="107" t="str">
        <f t="shared" si="279"/>
        <v/>
      </c>
    </row>
    <row r="17884" spans="18:18">
      <c r="R17884" s="107" t="str">
        <f t="shared" si="279"/>
        <v/>
      </c>
    </row>
    <row r="17885" spans="18:18">
      <c r="R17885" s="107" t="str">
        <f t="shared" si="279"/>
        <v/>
      </c>
    </row>
    <row r="17886" spans="18:18">
      <c r="R17886" s="107" t="str">
        <f t="shared" si="279"/>
        <v/>
      </c>
    </row>
    <row r="17887" spans="18:18">
      <c r="R17887" s="107" t="str">
        <f t="shared" si="279"/>
        <v/>
      </c>
    </row>
    <row r="17888" spans="18:18">
      <c r="R17888" s="107" t="str">
        <f t="shared" si="279"/>
        <v/>
      </c>
    </row>
    <row r="17889" spans="18:18">
      <c r="R17889" s="107" t="str">
        <f t="shared" si="279"/>
        <v/>
      </c>
    </row>
    <row r="17890" spans="18:18">
      <c r="R17890" s="107" t="str">
        <f t="shared" si="279"/>
        <v/>
      </c>
    </row>
    <row r="17891" spans="18:18">
      <c r="R17891" s="107" t="str">
        <f t="shared" si="279"/>
        <v/>
      </c>
    </row>
    <row r="17892" spans="18:18">
      <c r="R17892" s="107" t="str">
        <f t="shared" si="279"/>
        <v/>
      </c>
    </row>
    <row r="17893" spans="18:18">
      <c r="R17893" s="107" t="str">
        <f t="shared" si="279"/>
        <v/>
      </c>
    </row>
    <row r="17894" spans="18:18">
      <c r="R17894" s="107" t="str">
        <f t="shared" si="279"/>
        <v/>
      </c>
    </row>
    <row r="17895" spans="18:18">
      <c r="R17895" s="107" t="str">
        <f t="shared" si="279"/>
        <v/>
      </c>
    </row>
    <row r="17896" spans="18:18">
      <c r="R17896" s="107" t="str">
        <f t="shared" si="279"/>
        <v/>
      </c>
    </row>
    <row r="17897" spans="18:18">
      <c r="R17897" s="107" t="str">
        <f t="shared" si="279"/>
        <v/>
      </c>
    </row>
    <row r="17898" spans="18:18">
      <c r="R17898" s="107" t="str">
        <f t="shared" si="279"/>
        <v/>
      </c>
    </row>
    <row r="17899" spans="18:18">
      <c r="R17899" s="107" t="str">
        <f t="shared" si="279"/>
        <v/>
      </c>
    </row>
    <row r="17900" spans="18:18">
      <c r="R17900" s="107" t="str">
        <f t="shared" si="279"/>
        <v/>
      </c>
    </row>
    <row r="17901" spans="18:18">
      <c r="R17901" s="107" t="str">
        <f t="shared" si="279"/>
        <v/>
      </c>
    </row>
    <row r="17902" spans="18:18">
      <c r="R17902" s="107" t="str">
        <f t="shared" si="279"/>
        <v/>
      </c>
    </row>
    <row r="17903" spans="18:18">
      <c r="R17903" s="107" t="str">
        <f t="shared" si="279"/>
        <v/>
      </c>
    </row>
    <row r="17904" spans="18:18">
      <c r="R17904" s="107" t="str">
        <f t="shared" si="279"/>
        <v/>
      </c>
    </row>
    <row r="17905" spans="18:18">
      <c r="R17905" s="107" t="str">
        <f t="shared" si="279"/>
        <v/>
      </c>
    </row>
    <row r="17906" spans="18:18">
      <c r="R17906" s="107" t="str">
        <f t="shared" si="279"/>
        <v/>
      </c>
    </row>
    <row r="17907" spans="18:18">
      <c r="R17907" s="107" t="str">
        <f t="shared" si="279"/>
        <v/>
      </c>
    </row>
    <row r="17908" spans="18:18">
      <c r="R17908" s="107" t="str">
        <f t="shared" si="279"/>
        <v/>
      </c>
    </row>
    <row r="17909" spans="18:18">
      <c r="R17909" s="107" t="str">
        <f t="shared" si="279"/>
        <v/>
      </c>
    </row>
    <row r="17910" spans="18:18">
      <c r="R17910" s="107" t="str">
        <f t="shared" si="279"/>
        <v/>
      </c>
    </row>
    <row r="17911" spans="18:18">
      <c r="R17911" s="107" t="str">
        <f t="shared" si="279"/>
        <v/>
      </c>
    </row>
    <row r="17912" spans="18:18">
      <c r="R17912" s="107" t="str">
        <f t="shared" si="279"/>
        <v/>
      </c>
    </row>
    <row r="17913" spans="18:18">
      <c r="R17913" s="107" t="str">
        <f t="shared" si="279"/>
        <v/>
      </c>
    </row>
    <row r="17914" spans="18:18">
      <c r="R17914" s="107" t="str">
        <f t="shared" si="279"/>
        <v/>
      </c>
    </row>
    <row r="17915" spans="18:18">
      <c r="R17915" s="107" t="str">
        <f t="shared" si="279"/>
        <v/>
      </c>
    </row>
    <row r="17916" spans="18:18">
      <c r="R17916" s="107" t="str">
        <f t="shared" si="279"/>
        <v/>
      </c>
    </row>
    <row r="17917" spans="18:18">
      <c r="R17917" s="107" t="str">
        <f t="shared" si="279"/>
        <v/>
      </c>
    </row>
    <row r="17918" spans="18:18">
      <c r="R17918" s="107" t="str">
        <f t="shared" si="279"/>
        <v/>
      </c>
    </row>
    <row r="17919" spans="18:18">
      <c r="R17919" s="107" t="str">
        <f t="shared" si="279"/>
        <v/>
      </c>
    </row>
    <row r="17920" spans="18:18">
      <c r="R17920" s="107" t="str">
        <f t="shared" si="279"/>
        <v/>
      </c>
    </row>
    <row r="17921" spans="18:18">
      <c r="R17921" s="107" t="str">
        <f t="shared" si="279"/>
        <v/>
      </c>
    </row>
    <row r="17922" spans="18:18">
      <c r="R17922" s="107" t="str">
        <f t="shared" si="279"/>
        <v/>
      </c>
    </row>
    <row r="17923" spans="18:18">
      <c r="R17923" s="107" t="str">
        <f t="shared" si="279"/>
        <v/>
      </c>
    </row>
    <row r="17924" spans="18:18">
      <c r="R17924" s="107" t="str">
        <f t="shared" si="279"/>
        <v/>
      </c>
    </row>
    <row r="17925" spans="18:18">
      <c r="R17925" s="107" t="str">
        <f t="shared" si="279"/>
        <v/>
      </c>
    </row>
    <row r="17926" spans="18:18">
      <c r="R17926" s="107" t="str">
        <f t="shared" ref="R17926:R17989" si="280">IF(AND(I17926="",K17926=""),"",IF(I17926="Lead","Lead",IF(K17926="Lead","Lead",IF((OR((AND((ISNUMBER(SEARCH("Galvanized",K17926))),AM17926="Yes")),(AND((ISNUMBER(SEARCH("Galvanized",K17926))),AM17926="Unknown")))),"Galvanized requiring replacement",IF((OR((AND((ISNUMBER(SEARCH("Galvanized",K17926))),AQ17926="Yes")),(AND((ISNUMBER(SEARCH("Galvanized",K17926))),AQ17926="Unknown")))),"Galvanized requiring replacement",IF(I17926="Galvanized requiring replacement","Galvanized requiring replacement",IF(K17926="Galvanized requiring replacement","Galvanized requiring replacement",IF(ISNUMBER(SEARCH("Unknown",I17926)),"Unknown",IF(ISNUMBER(SEARCH("Unknown",K17926)),"Unknown",IF(I17926="","Unknown",IF(K17926="","Unknown","Non-lead")))))))))))</f>
        <v/>
      </c>
    </row>
    <row r="17927" spans="18:18">
      <c r="R17927" s="107" t="str">
        <f t="shared" si="280"/>
        <v/>
      </c>
    </row>
    <row r="17928" spans="18:18">
      <c r="R17928" s="107" t="str">
        <f t="shared" si="280"/>
        <v/>
      </c>
    </row>
    <row r="17929" spans="18:18">
      <c r="R17929" s="107" t="str">
        <f t="shared" si="280"/>
        <v/>
      </c>
    </row>
    <row r="17930" spans="18:18">
      <c r="R17930" s="107" t="str">
        <f t="shared" si="280"/>
        <v/>
      </c>
    </row>
    <row r="17931" spans="18:18">
      <c r="R17931" s="107" t="str">
        <f t="shared" si="280"/>
        <v/>
      </c>
    </row>
    <row r="17932" spans="18:18">
      <c r="R17932" s="107" t="str">
        <f t="shared" si="280"/>
        <v/>
      </c>
    </row>
    <row r="17933" spans="18:18">
      <c r="R17933" s="107" t="str">
        <f t="shared" si="280"/>
        <v/>
      </c>
    </row>
    <row r="17934" spans="18:18">
      <c r="R17934" s="107" t="str">
        <f t="shared" si="280"/>
        <v/>
      </c>
    </row>
    <row r="17935" spans="18:18">
      <c r="R17935" s="107" t="str">
        <f t="shared" si="280"/>
        <v/>
      </c>
    </row>
    <row r="17936" spans="18:18">
      <c r="R17936" s="107" t="str">
        <f t="shared" si="280"/>
        <v/>
      </c>
    </row>
    <row r="17937" spans="18:18">
      <c r="R17937" s="107" t="str">
        <f t="shared" si="280"/>
        <v/>
      </c>
    </row>
    <row r="17938" spans="18:18">
      <c r="R17938" s="107" t="str">
        <f t="shared" si="280"/>
        <v/>
      </c>
    </row>
    <row r="17939" spans="18:18">
      <c r="R17939" s="107" t="str">
        <f t="shared" si="280"/>
        <v/>
      </c>
    </row>
    <row r="17940" spans="18:18">
      <c r="R17940" s="107" t="str">
        <f t="shared" si="280"/>
        <v/>
      </c>
    </row>
    <row r="17941" spans="18:18">
      <c r="R17941" s="107" t="str">
        <f t="shared" si="280"/>
        <v/>
      </c>
    </row>
    <row r="17942" spans="18:18">
      <c r="R17942" s="107" t="str">
        <f t="shared" si="280"/>
        <v/>
      </c>
    </row>
    <row r="17943" spans="18:18">
      <c r="R17943" s="107" t="str">
        <f t="shared" si="280"/>
        <v/>
      </c>
    </row>
    <row r="17944" spans="18:18">
      <c r="R17944" s="107" t="str">
        <f t="shared" si="280"/>
        <v/>
      </c>
    </row>
    <row r="17945" spans="18:18">
      <c r="R17945" s="107" t="str">
        <f t="shared" si="280"/>
        <v/>
      </c>
    </row>
    <row r="17946" spans="18:18">
      <c r="R17946" s="107" t="str">
        <f t="shared" si="280"/>
        <v/>
      </c>
    </row>
    <row r="17947" spans="18:18">
      <c r="R17947" s="107" t="str">
        <f t="shared" si="280"/>
        <v/>
      </c>
    </row>
    <row r="17948" spans="18:18">
      <c r="R17948" s="107" t="str">
        <f t="shared" si="280"/>
        <v/>
      </c>
    </row>
    <row r="17949" spans="18:18">
      <c r="R17949" s="107" t="str">
        <f t="shared" si="280"/>
        <v/>
      </c>
    </row>
    <row r="17950" spans="18:18">
      <c r="R17950" s="107" t="str">
        <f t="shared" si="280"/>
        <v/>
      </c>
    </row>
    <row r="17951" spans="18:18">
      <c r="R17951" s="107" t="str">
        <f t="shared" si="280"/>
        <v/>
      </c>
    </row>
    <row r="17952" spans="18:18">
      <c r="R17952" s="107" t="str">
        <f t="shared" si="280"/>
        <v/>
      </c>
    </row>
    <row r="17953" spans="18:18">
      <c r="R17953" s="107" t="str">
        <f t="shared" si="280"/>
        <v/>
      </c>
    </row>
    <row r="17954" spans="18:18">
      <c r="R17954" s="107" t="str">
        <f t="shared" si="280"/>
        <v/>
      </c>
    </row>
    <row r="17955" spans="18:18">
      <c r="R17955" s="107" t="str">
        <f t="shared" si="280"/>
        <v/>
      </c>
    </row>
    <row r="17956" spans="18:18">
      <c r="R17956" s="107" t="str">
        <f t="shared" si="280"/>
        <v/>
      </c>
    </row>
    <row r="17957" spans="18:18">
      <c r="R17957" s="107" t="str">
        <f t="shared" si="280"/>
        <v/>
      </c>
    </row>
    <row r="17958" spans="18:18">
      <c r="R17958" s="107" t="str">
        <f t="shared" si="280"/>
        <v/>
      </c>
    </row>
    <row r="17959" spans="18:18">
      <c r="R17959" s="107" t="str">
        <f t="shared" si="280"/>
        <v/>
      </c>
    </row>
    <row r="17960" spans="18:18">
      <c r="R17960" s="107" t="str">
        <f t="shared" si="280"/>
        <v/>
      </c>
    </row>
    <row r="17961" spans="18:18">
      <c r="R17961" s="107" t="str">
        <f t="shared" si="280"/>
        <v/>
      </c>
    </row>
    <row r="17962" spans="18:18">
      <c r="R17962" s="107" t="str">
        <f t="shared" si="280"/>
        <v/>
      </c>
    </row>
    <row r="17963" spans="18:18">
      <c r="R17963" s="107" t="str">
        <f t="shared" si="280"/>
        <v/>
      </c>
    </row>
    <row r="17964" spans="18:18">
      <c r="R17964" s="107" t="str">
        <f t="shared" si="280"/>
        <v/>
      </c>
    </row>
    <row r="17965" spans="18:18">
      <c r="R17965" s="107" t="str">
        <f t="shared" si="280"/>
        <v/>
      </c>
    </row>
    <row r="17966" spans="18:18">
      <c r="R17966" s="107" t="str">
        <f t="shared" si="280"/>
        <v/>
      </c>
    </row>
    <row r="17967" spans="18:18">
      <c r="R17967" s="107" t="str">
        <f t="shared" si="280"/>
        <v/>
      </c>
    </row>
    <row r="17968" spans="18:18">
      <c r="R17968" s="107" t="str">
        <f t="shared" si="280"/>
        <v/>
      </c>
    </row>
    <row r="17969" spans="18:18">
      <c r="R17969" s="107" t="str">
        <f t="shared" si="280"/>
        <v/>
      </c>
    </row>
    <row r="17970" spans="18:18">
      <c r="R17970" s="107" t="str">
        <f t="shared" si="280"/>
        <v/>
      </c>
    </row>
    <row r="17971" spans="18:18">
      <c r="R17971" s="107" t="str">
        <f t="shared" si="280"/>
        <v/>
      </c>
    </row>
    <row r="17972" spans="18:18">
      <c r="R17972" s="107" t="str">
        <f t="shared" si="280"/>
        <v/>
      </c>
    </row>
    <row r="17973" spans="18:18">
      <c r="R17973" s="107" t="str">
        <f t="shared" si="280"/>
        <v/>
      </c>
    </row>
    <row r="17974" spans="18:18">
      <c r="R17974" s="107" t="str">
        <f t="shared" si="280"/>
        <v/>
      </c>
    </row>
    <row r="17975" spans="18:18">
      <c r="R17975" s="107" t="str">
        <f t="shared" si="280"/>
        <v/>
      </c>
    </row>
    <row r="17976" spans="18:18">
      <c r="R17976" s="107" t="str">
        <f t="shared" si="280"/>
        <v/>
      </c>
    </row>
    <row r="17977" spans="18:18">
      <c r="R17977" s="107" t="str">
        <f t="shared" si="280"/>
        <v/>
      </c>
    </row>
    <row r="17978" spans="18:18">
      <c r="R17978" s="107" t="str">
        <f t="shared" si="280"/>
        <v/>
      </c>
    </row>
    <row r="17979" spans="18:18">
      <c r="R17979" s="107" t="str">
        <f t="shared" si="280"/>
        <v/>
      </c>
    </row>
    <row r="17980" spans="18:18">
      <c r="R17980" s="107" t="str">
        <f t="shared" si="280"/>
        <v/>
      </c>
    </row>
    <row r="17981" spans="18:18">
      <c r="R17981" s="107" t="str">
        <f t="shared" si="280"/>
        <v/>
      </c>
    </row>
    <row r="17982" spans="18:18">
      <c r="R17982" s="107" t="str">
        <f t="shared" si="280"/>
        <v/>
      </c>
    </row>
    <row r="17983" spans="18:18">
      <c r="R17983" s="107" t="str">
        <f t="shared" si="280"/>
        <v/>
      </c>
    </row>
    <row r="17984" spans="18:18">
      <c r="R17984" s="107" t="str">
        <f t="shared" si="280"/>
        <v/>
      </c>
    </row>
    <row r="17985" spans="18:18">
      <c r="R17985" s="107" t="str">
        <f t="shared" si="280"/>
        <v/>
      </c>
    </row>
    <row r="17986" spans="18:18">
      <c r="R17986" s="107" t="str">
        <f t="shared" si="280"/>
        <v/>
      </c>
    </row>
    <row r="17987" spans="18:18">
      <c r="R17987" s="107" t="str">
        <f t="shared" si="280"/>
        <v/>
      </c>
    </row>
    <row r="17988" spans="18:18">
      <c r="R17988" s="107" t="str">
        <f t="shared" si="280"/>
        <v/>
      </c>
    </row>
    <row r="17989" spans="18:18">
      <c r="R17989" s="107" t="str">
        <f t="shared" si="280"/>
        <v/>
      </c>
    </row>
    <row r="17990" spans="18:18">
      <c r="R17990" s="107" t="str">
        <f t="shared" ref="R17990:R18053" si="281">IF(AND(I17990="",K17990=""),"",IF(I17990="Lead","Lead",IF(K17990="Lead","Lead",IF((OR((AND((ISNUMBER(SEARCH("Galvanized",K17990))),AM17990="Yes")),(AND((ISNUMBER(SEARCH("Galvanized",K17990))),AM17990="Unknown")))),"Galvanized requiring replacement",IF((OR((AND((ISNUMBER(SEARCH("Galvanized",K17990))),AQ17990="Yes")),(AND((ISNUMBER(SEARCH("Galvanized",K17990))),AQ17990="Unknown")))),"Galvanized requiring replacement",IF(I17990="Galvanized requiring replacement","Galvanized requiring replacement",IF(K17990="Galvanized requiring replacement","Galvanized requiring replacement",IF(ISNUMBER(SEARCH("Unknown",I17990)),"Unknown",IF(ISNUMBER(SEARCH("Unknown",K17990)),"Unknown",IF(I17990="","Unknown",IF(K17990="","Unknown","Non-lead")))))))))))</f>
        <v/>
      </c>
    </row>
    <row r="17991" spans="18:18">
      <c r="R17991" s="107" t="str">
        <f t="shared" si="281"/>
        <v/>
      </c>
    </row>
    <row r="17992" spans="18:18">
      <c r="R17992" s="107" t="str">
        <f t="shared" si="281"/>
        <v/>
      </c>
    </row>
    <row r="17993" spans="18:18">
      <c r="R17993" s="107" t="str">
        <f t="shared" si="281"/>
        <v/>
      </c>
    </row>
    <row r="17994" spans="18:18">
      <c r="R17994" s="107" t="str">
        <f t="shared" si="281"/>
        <v/>
      </c>
    </row>
    <row r="17995" spans="18:18">
      <c r="R17995" s="107" t="str">
        <f t="shared" si="281"/>
        <v/>
      </c>
    </row>
    <row r="17996" spans="18:18">
      <c r="R17996" s="107" t="str">
        <f t="shared" si="281"/>
        <v/>
      </c>
    </row>
    <row r="17997" spans="18:18">
      <c r="R17997" s="107" t="str">
        <f t="shared" si="281"/>
        <v/>
      </c>
    </row>
    <row r="17998" spans="18:18">
      <c r="R17998" s="107" t="str">
        <f t="shared" si="281"/>
        <v/>
      </c>
    </row>
    <row r="17999" spans="18:18">
      <c r="R17999" s="107" t="str">
        <f t="shared" si="281"/>
        <v/>
      </c>
    </row>
    <row r="18000" spans="18:18">
      <c r="R18000" s="107" t="str">
        <f t="shared" si="281"/>
        <v/>
      </c>
    </row>
    <row r="18001" spans="18:18">
      <c r="R18001" s="107" t="str">
        <f t="shared" si="281"/>
        <v/>
      </c>
    </row>
    <row r="18002" spans="18:18">
      <c r="R18002" s="107" t="str">
        <f t="shared" si="281"/>
        <v/>
      </c>
    </row>
    <row r="18003" spans="18:18">
      <c r="R18003" s="107" t="str">
        <f t="shared" si="281"/>
        <v/>
      </c>
    </row>
    <row r="18004" spans="18:18">
      <c r="R18004" s="107" t="str">
        <f t="shared" si="281"/>
        <v/>
      </c>
    </row>
    <row r="18005" spans="18:18">
      <c r="R18005" s="107" t="str">
        <f t="shared" si="281"/>
        <v/>
      </c>
    </row>
    <row r="18006" spans="18:18">
      <c r="R18006" s="107" t="str">
        <f t="shared" si="281"/>
        <v/>
      </c>
    </row>
    <row r="18007" spans="18:18">
      <c r="R18007" s="107" t="str">
        <f t="shared" si="281"/>
        <v/>
      </c>
    </row>
    <row r="18008" spans="18:18">
      <c r="R18008" s="107" t="str">
        <f t="shared" si="281"/>
        <v/>
      </c>
    </row>
    <row r="18009" spans="18:18">
      <c r="R18009" s="107" t="str">
        <f t="shared" si="281"/>
        <v/>
      </c>
    </row>
    <row r="18010" spans="18:18">
      <c r="R18010" s="107" t="str">
        <f t="shared" si="281"/>
        <v/>
      </c>
    </row>
    <row r="18011" spans="18:18">
      <c r="R18011" s="107" t="str">
        <f t="shared" si="281"/>
        <v/>
      </c>
    </row>
    <row r="18012" spans="18:18">
      <c r="R18012" s="107" t="str">
        <f t="shared" si="281"/>
        <v/>
      </c>
    </row>
    <row r="18013" spans="18:18">
      <c r="R18013" s="107" t="str">
        <f t="shared" si="281"/>
        <v/>
      </c>
    </row>
    <row r="18014" spans="18:18">
      <c r="R18014" s="107" t="str">
        <f t="shared" si="281"/>
        <v/>
      </c>
    </row>
    <row r="18015" spans="18:18">
      <c r="R18015" s="107" t="str">
        <f t="shared" si="281"/>
        <v/>
      </c>
    </row>
    <row r="18016" spans="18:18">
      <c r="R18016" s="107" t="str">
        <f t="shared" si="281"/>
        <v/>
      </c>
    </row>
    <row r="18017" spans="18:18">
      <c r="R18017" s="107" t="str">
        <f t="shared" si="281"/>
        <v/>
      </c>
    </row>
    <row r="18018" spans="18:18">
      <c r="R18018" s="107" t="str">
        <f t="shared" si="281"/>
        <v/>
      </c>
    </row>
    <row r="18019" spans="18:18">
      <c r="R18019" s="107" t="str">
        <f t="shared" si="281"/>
        <v/>
      </c>
    </row>
    <row r="18020" spans="18:18">
      <c r="R18020" s="107" t="str">
        <f t="shared" si="281"/>
        <v/>
      </c>
    </row>
    <row r="18021" spans="18:18">
      <c r="R18021" s="107" t="str">
        <f t="shared" si="281"/>
        <v/>
      </c>
    </row>
    <row r="18022" spans="18:18">
      <c r="R18022" s="107" t="str">
        <f t="shared" si="281"/>
        <v/>
      </c>
    </row>
    <row r="18023" spans="18:18">
      <c r="R18023" s="107" t="str">
        <f t="shared" si="281"/>
        <v/>
      </c>
    </row>
    <row r="18024" spans="18:18">
      <c r="R18024" s="107" t="str">
        <f t="shared" si="281"/>
        <v/>
      </c>
    </row>
    <row r="18025" spans="18:18">
      <c r="R18025" s="107" t="str">
        <f t="shared" si="281"/>
        <v/>
      </c>
    </row>
    <row r="18026" spans="18:18">
      <c r="R18026" s="107" t="str">
        <f t="shared" si="281"/>
        <v/>
      </c>
    </row>
    <row r="18027" spans="18:18">
      <c r="R18027" s="107" t="str">
        <f t="shared" si="281"/>
        <v/>
      </c>
    </row>
    <row r="18028" spans="18:18">
      <c r="R18028" s="107" t="str">
        <f t="shared" si="281"/>
        <v/>
      </c>
    </row>
    <row r="18029" spans="18:18">
      <c r="R18029" s="107" t="str">
        <f t="shared" si="281"/>
        <v/>
      </c>
    </row>
    <row r="18030" spans="18:18">
      <c r="R18030" s="107" t="str">
        <f t="shared" si="281"/>
        <v/>
      </c>
    </row>
    <row r="18031" spans="18:18">
      <c r="R18031" s="107" t="str">
        <f t="shared" si="281"/>
        <v/>
      </c>
    </row>
    <row r="18032" spans="18:18">
      <c r="R18032" s="107" t="str">
        <f t="shared" si="281"/>
        <v/>
      </c>
    </row>
    <row r="18033" spans="18:18">
      <c r="R18033" s="107" t="str">
        <f t="shared" si="281"/>
        <v/>
      </c>
    </row>
    <row r="18034" spans="18:18">
      <c r="R18034" s="107" t="str">
        <f t="shared" si="281"/>
        <v/>
      </c>
    </row>
    <row r="18035" spans="18:18">
      <c r="R18035" s="107" t="str">
        <f t="shared" si="281"/>
        <v/>
      </c>
    </row>
    <row r="18036" spans="18:18">
      <c r="R18036" s="107" t="str">
        <f t="shared" si="281"/>
        <v/>
      </c>
    </row>
    <row r="18037" spans="18:18">
      <c r="R18037" s="107" t="str">
        <f t="shared" si="281"/>
        <v/>
      </c>
    </row>
    <row r="18038" spans="18:18">
      <c r="R18038" s="107" t="str">
        <f t="shared" si="281"/>
        <v/>
      </c>
    </row>
    <row r="18039" spans="18:18">
      <c r="R18039" s="107" t="str">
        <f t="shared" si="281"/>
        <v/>
      </c>
    </row>
    <row r="18040" spans="18:18">
      <c r="R18040" s="107" t="str">
        <f t="shared" si="281"/>
        <v/>
      </c>
    </row>
    <row r="18041" spans="18:18">
      <c r="R18041" s="107" t="str">
        <f t="shared" si="281"/>
        <v/>
      </c>
    </row>
    <row r="18042" spans="18:18">
      <c r="R18042" s="107" t="str">
        <f t="shared" si="281"/>
        <v/>
      </c>
    </row>
    <row r="18043" spans="18:18">
      <c r="R18043" s="107" t="str">
        <f t="shared" si="281"/>
        <v/>
      </c>
    </row>
    <row r="18044" spans="18:18">
      <c r="R18044" s="107" t="str">
        <f t="shared" si="281"/>
        <v/>
      </c>
    </row>
    <row r="18045" spans="18:18">
      <c r="R18045" s="107" t="str">
        <f t="shared" si="281"/>
        <v/>
      </c>
    </row>
    <row r="18046" spans="18:18">
      <c r="R18046" s="107" t="str">
        <f t="shared" si="281"/>
        <v/>
      </c>
    </row>
    <row r="18047" spans="18:18">
      <c r="R18047" s="107" t="str">
        <f t="shared" si="281"/>
        <v/>
      </c>
    </row>
    <row r="18048" spans="18:18">
      <c r="R18048" s="107" t="str">
        <f t="shared" si="281"/>
        <v/>
      </c>
    </row>
    <row r="18049" spans="18:18">
      <c r="R18049" s="107" t="str">
        <f t="shared" si="281"/>
        <v/>
      </c>
    </row>
    <row r="18050" spans="18:18">
      <c r="R18050" s="107" t="str">
        <f t="shared" si="281"/>
        <v/>
      </c>
    </row>
    <row r="18051" spans="18:18">
      <c r="R18051" s="107" t="str">
        <f t="shared" si="281"/>
        <v/>
      </c>
    </row>
    <row r="18052" spans="18:18">
      <c r="R18052" s="107" t="str">
        <f t="shared" si="281"/>
        <v/>
      </c>
    </row>
    <row r="18053" spans="18:18">
      <c r="R18053" s="107" t="str">
        <f t="shared" si="281"/>
        <v/>
      </c>
    </row>
    <row r="18054" spans="18:18">
      <c r="R18054" s="107" t="str">
        <f t="shared" ref="R18054:R18117" si="282">IF(AND(I18054="",K18054=""),"",IF(I18054="Lead","Lead",IF(K18054="Lead","Lead",IF((OR((AND((ISNUMBER(SEARCH("Galvanized",K18054))),AM18054="Yes")),(AND((ISNUMBER(SEARCH("Galvanized",K18054))),AM18054="Unknown")))),"Galvanized requiring replacement",IF((OR((AND((ISNUMBER(SEARCH("Galvanized",K18054))),AQ18054="Yes")),(AND((ISNUMBER(SEARCH("Galvanized",K18054))),AQ18054="Unknown")))),"Galvanized requiring replacement",IF(I18054="Galvanized requiring replacement","Galvanized requiring replacement",IF(K18054="Galvanized requiring replacement","Galvanized requiring replacement",IF(ISNUMBER(SEARCH("Unknown",I18054)),"Unknown",IF(ISNUMBER(SEARCH("Unknown",K18054)),"Unknown",IF(I18054="","Unknown",IF(K18054="","Unknown","Non-lead")))))))))))</f>
        <v/>
      </c>
    </row>
    <row r="18055" spans="18:18">
      <c r="R18055" s="107" t="str">
        <f t="shared" si="282"/>
        <v/>
      </c>
    </row>
    <row r="18056" spans="18:18">
      <c r="R18056" s="107" t="str">
        <f t="shared" si="282"/>
        <v/>
      </c>
    </row>
    <row r="18057" spans="18:18">
      <c r="R18057" s="107" t="str">
        <f t="shared" si="282"/>
        <v/>
      </c>
    </row>
    <row r="18058" spans="18:18">
      <c r="R18058" s="107" t="str">
        <f t="shared" si="282"/>
        <v/>
      </c>
    </row>
    <row r="18059" spans="18:18">
      <c r="R18059" s="107" t="str">
        <f t="shared" si="282"/>
        <v/>
      </c>
    </row>
    <row r="18060" spans="18:18">
      <c r="R18060" s="107" t="str">
        <f t="shared" si="282"/>
        <v/>
      </c>
    </row>
    <row r="18061" spans="18:18">
      <c r="R18061" s="107" t="str">
        <f t="shared" si="282"/>
        <v/>
      </c>
    </row>
    <row r="18062" spans="18:18">
      <c r="R18062" s="107" t="str">
        <f t="shared" si="282"/>
        <v/>
      </c>
    </row>
    <row r="18063" spans="18:18">
      <c r="R18063" s="107" t="str">
        <f t="shared" si="282"/>
        <v/>
      </c>
    </row>
    <row r="18064" spans="18:18">
      <c r="R18064" s="107" t="str">
        <f t="shared" si="282"/>
        <v/>
      </c>
    </row>
    <row r="18065" spans="18:18">
      <c r="R18065" s="107" t="str">
        <f t="shared" si="282"/>
        <v/>
      </c>
    </row>
    <row r="18066" spans="18:18">
      <c r="R18066" s="107" t="str">
        <f t="shared" si="282"/>
        <v/>
      </c>
    </row>
    <row r="18067" spans="18:18">
      <c r="R18067" s="107" t="str">
        <f t="shared" si="282"/>
        <v/>
      </c>
    </row>
    <row r="18068" spans="18:18">
      <c r="R18068" s="107" t="str">
        <f t="shared" si="282"/>
        <v/>
      </c>
    </row>
    <row r="18069" spans="18:18">
      <c r="R18069" s="107" t="str">
        <f t="shared" si="282"/>
        <v/>
      </c>
    </row>
    <row r="18070" spans="18:18">
      <c r="R18070" s="107" t="str">
        <f t="shared" si="282"/>
        <v/>
      </c>
    </row>
    <row r="18071" spans="18:18">
      <c r="R18071" s="107" t="str">
        <f t="shared" si="282"/>
        <v/>
      </c>
    </row>
    <row r="18072" spans="18:18">
      <c r="R18072" s="107" t="str">
        <f t="shared" si="282"/>
        <v/>
      </c>
    </row>
    <row r="18073" spans="18:18">
      <c r="R18073" s="107" t="str">
        <f t="shared" si="282"/>
        <v/>
      </c>
    </row>
    <row r="18074" spans="18:18">
      <c r="R18074" s="107" t="str">
        <f t="shared" si="282"/>
        <v/>
      </c>
    </row>
    <row r="18075" spans="18:18">
      <c r="R18075" s="107" t="str">
        <f t="shared" si="282"/>
        <v/>
      </c>
    </row>
    <row r="18076" spans="18:18">
      <c r="R18076" s="107" t="str">
        <f t="shared" si="282"/>
        <v/>
      </c>
    </row>
    <row r="18077" spans="18:18">
      <c r="R18077" s="107" t="str">
        <f t="shared" si="282"/>
        <v/>
      </c>
    </row>
    <row r="18078" spans="18:18">
      <c r="R18078" s="107" t="str">
        <f t="shared" si="282"/>
        <v/>
      </c>
    </row>
    <row r="18079" spans="18:18">
      <c r="R18079" s="107" t="str">
        <f t="shared" si="282"/>
        <v/>
      </c>
    </row>
    <row r="18080" spans="18:18">
      <c r="R18080" s="107" t="str">
        <f t="shared" si="282"/>
        <v/>
      </c>
    </row>
    <row r="18081" spans="18:18">
      <c r="R18081" s="107" t="str">
        <f t="shared" si="282"/>
        <v/>
      </c>
    </row>
    <row r="18082" spans="18:18">
      <c r="R18082" s="107" t="str">
        <f t="shared" si="282"/>
        <v/>
      </c>
    </row>
    <row r="18083" spans="18:18">
      <c r="R18083" s="107" t="str">
        <f t="shared" si="282"/>
        <v/>
      </c>
    </row>
    <row r="18084" spans="18:18">
      <c r="R18084" s="107" t="str">
        <f t="shared" si="282"/>
        <v/>
      </c>
    </row>
    <row r="18085" spans="18:18">
      <c r="R18085" s="107" t="str">
        <f t="shared" si="282"/>
        <v/>
      </c>
    </row>
    <row r="18086" spans="18:18">
      <c r="R18086" s="107" t="str">
        <f t="shared" si="282"/>
        <v/>
      </c>
    </row>
    <row r="18087" spans="18:18">
      <c r="R18087" s="107" t="str">
        <f t="shared" si="282"/>
        <v/>
      </c>
    </row>
    <row r="18088" spans="18:18">
      <c r="R18088" s="107" t="str">
        <f t="shared" si="282"/>
        <v/>
      </c>
    </row>
    <row r="18089" spans="18:18">
      <c r="R18089" s="107" t="str">
        <f t="shared" si="282"/>
        <v/>
      </c>
    </row>
    <row r="18090" spans="18:18">
      <c r="R18090" s="107" t="str">
        <f t="shared" si="282"/>
        <v/>
      </c>
    </row>
    <row r="18091" spans="18:18">
      <c r="R18091" s="107" t="str">
        <f t="shared" si="282"/>
        <v/>
      </c>
    </row>
    <row r="18092" spans="18:18">
      <c r="R18092" s="107" t="str">
        <f t="shared" si="282"/>
        <v/>
      </c>
    </row>
    <row r="18093" spans="18:18">
      <c r="R18093" s="107" t="str">
        <f t="shared" si="282"/>
        <v/>
      </c>
    </row>
    <row r="18094" spans="18:18">
      <c r="R18094" s="107" t="str">
        <f t="shared" si="282"/>
        <v/>
      </c>
    </row>
    <row r="18095" spans="18:18">
      <c r="R18095" s="107" t="str">
        <f t="shared" si="282"/>
        <v/>
      </c>
    </row>
    <row r="18096" spans="18:18">
      <c r="R18096" s="107" t="str">
        <f t="shared" si="282"/>
        <v/>
      </c>
    </row>
    <row r="18097" spans="18:18">
      <c r="R18097" s="107" t="str">
        <f t="shared" si="282"/>
        <v/>
      </c>
    </row>
    <row r="18098" spans="18:18">
      <c r="R18098" s="107" t="str">
        <f t="shared" si="282"/>
        <v/>
      </c>
    </row>
    <row r="18099" spans="18:18">
      <c r="R18099" s="107" t="str">
        <f t="shared" si="282"/>
        <v/>
      </c>
    </row>
    <row r="18100" spans="18:18">
      <c r="R18100" s="107" t="str">
        <f t="shared" si="282"/>
        <v/>
      </c>
    </row>
    <row r="18101" spans="18:18">
      <c r="R18101" s="107" t="str">
        <f t="shared" si="282"/>
        <v/>
      </c>
    </row>
    <row r="18102" spans="18:18">
      <c r="R18102" s="107" t="str">
        <f t="shared" si="282"/>
        <v/>
      </c>
    </row>
    <row r="18103" spans="18:18">
      <c r="R18103" s="107" t="str">
        <f t="shared" si="282"/>
        <v/>
      </c>
    </row>
    <row r="18104" spans="18:18">
      <c r="R18104" s="107" t="str">
        <f t="shared" si="282"/>
        <v/>
      </c>
    </row>
    <row r="18105" spans="18:18">
      <c r="R18105" s="107" t="str">
        <f t="shared" si="282"/>
        <v/>
      </c>
    </row>
    <row r="18106" spans="18:18">
      <c r="R18106" s="107" t="str">
        <f t="shared" si="282"/>
        <v/>
      </c>
    </row>
    <row r="18107" spans="18:18">
      <c r="R18107" s="107" t="str">
        <f t="shared" si="282"/>
        <v/>
      </c>
    </row>
    <row r="18108" spans="18:18">
      <c r="R18108" s="107" t="str">
        <f t="shared" si="282"/>
        <v/>
      </c>
    </row>
    <row r="18109" spans="18:18">
      <c r="R18109" s="107" t="str">
        <f t="shared" si="282"/>
        <v/>
      </c>
    </row>
    <row r="18110" spans="18:18">
      <c r="R18110" s="107" t="str">
        <f t="shared" si="282"/>
        <v/>
      </c>
    </row>
    <row r="18111" spans="18:18">
      <c r="R18111" s="107" t="str">
        <f t="shared" si="282"/>
        <v/>
      </c>
    </row>
    <row r="18112" spans="18:18">
      <c r="R18112" s="107" t="str">
        <f t="shared" si="282"/>
        <v/>
      </c>
    </row>
    <row r="18113" spans="18:18">
      <c r="R18113" s="107" t="str">
        <f t="shared" si="282"/>
        <v/>
      </c>
    </row>
    <row r="18114" spans="18:18">
      <c r="R18114" s="107" t="str">
        <f t="shared" si="282"/>
        <v/>
      </c>
    </row>
    <row r="18115" spans="18:18">
      <c r="R18115" s="107" t="str">
        <f t="shared" si="282"/>
        <v/>
      </c>
    </row>
    <row r="18116" spans="18:18">
      <c r="R18116" s="107" t="str">
        <f t="shared" si="282"/>
        <v/>
      </c>
    </row>
    <row r="18117" spans="18:18">
      <c r="R18117" s="107" t="str">
        <f t="shared" si="282"/>
        <v/>
      </c>
    </row>
    <row r="18118" spans="18:18">
      <c r="R18118" s="107" t="str">
        <f t="shared" ref="R18118:R18181" si="283">IF(AND(I18118="",K18118=""),"",IF(I18118="Lead","Lead",IF(K18118="Lead","Lead",IF((OR((AND((ISNUMBER(SEARCH("Galvanized",K18118))),AM18118="Yes")),(AND((ISNUMBER(SEARCH("Galvanized",K18118))),AM18118="Unknown")))),"Galvanized requiring replacement",IF((OR((AND((ISNUMBER(SEARCH("Galvanized",K18118))),AQ18118="Yes")),(AND((ISNUMBER(SEARCH("Galvanized",K18118))),AQ18118="Unknown")))),"Galvanized requiring replacement",IF(I18118="Galvanized requiring replacement","Galvanized requiring replacement",IF(K18118="Galvanized requiring replacement","Galvanized requiring replacement",IF(ISNUMBER(SEARCH("Unknown",I18118)),"Unknown",IF(ISNUMBER(SEARCH("Unknown",K18118)),"Unknown",IF(I18118="","Unknown",IF(K18118="","Unknown","Non-lead")))))))))))</f>
        <v/>
      </c>
    </row>
    <row r="18119" spans="18:18">
      <c r="R18119" s="107" t="str">
        <f t="shared" si="283"/>
        <v/>
      </c>
    </row>
    <row r="18120" spans="18:18">
      <c r="R18120" s="107" t="str">
        <f t="shared" si="283"/>
        <v/>
      </c>
    </row>
    <row r="18121" spans="18:18">
      <c r="R18121" s="107" t="str">
        <f t="shared" si="283"/>
        <v/>
      </c>
    </row>
    <row r="18122" spans="18:18">
      <c r="R18122" s="107" t="str">
        <f t="shared" si="283"/>
        <v/>
      </c>
    </row>
    <row r="18123" spans="18:18">
      <c r="R18123" s="107" t="str">
        <f t="shared" si="283"/>
        <v/>
      </c>
    </row>
    <row r="18124" spans="18:18">
      <c r="R18124" s="107" t="str">
        <f t="shared" si="283"/>
        <v/>
      </c>
    </row>
    <row r="18125" spans="18:18">
      <c r="R18125" s="107" t="str">
        <f t="shared" si="283"/>
        <v/>
      </c>
    </row>
    <row r="18126" spans="18:18">
      <c r="R18126" s="107" t="str">
        <f t="shared" si="283"/>
        <v/>
      </c>
    </row>
    <row r="18127" spans="18:18">
      <c r="R18127" s="107" t="str">
        <f t="shared" si="283"/>
        <v/>
      </c>
    </row>
    <row r="18128" spans="18:18">
      <c r="R18128" s="107" t="str">
        <f t="shared" si="283"/>
        <v/>
      </c>
    </row>
    <row r="18129" spans="18:18">
      <c r="R18129" s="107" t="str">
        <f t="shared" si="283"/>
        <v/>
      </c>
    </row>
    <row r="18130" spans="18:18">
      <c r="R18130" s="107" t="str">
        <f t="shared" si="283"/>
        <v/>
      </c>
    </row>
    <row r="18131" spans="18:18">
      <c r="R18131" s="107" t="str">
        <f t="shared" si="283"/>
        <v/>
      </c>
    </row>
    <row r="18132" spans="18:18">
      <c r="R18132" s="107" t="str">
        <f t="shared" si="283"/>
        <v/>
      </c>
    </row>
    <row r="18133" spans="18:18">
      <c r="R18133" s="107" t="str">
        <f t="shared" si="283"/>
        <v/>
      </c>
    </row>
    <row r="18134" spans="18:18">
      <c r="R18134" s="107" t="str">
        <f t="shared" si="283"/>
        <v/>
      </c>
    </row>
    <row r="18135" spans="18:18">
      <c r="R18135" s="107" t="str">
        <f t="shared" si="283"/>
        <v/>
      </c>
    </row>
    <row r="18136" spans="18:18">
      <c r="R18136" s="107" t="str">
        <f t="shared" si="283"/>
        <v/>
      </c>
    </row>
    <row r="18137" spans="18:18">
      <c r="R18137" s="107" t="str">
        <f t="shared" si="283"/>
        <v/>
      </c>
    </row>
    <row r="18138" spans="18:18">
      <c r="R18138" s="107" t="str">
        <f t="shared" si="283"/>
        <v/>
      </c>
    </row>
    <row r="18139" spans="18:18">
      <c r="R18139" s="107" t="str">
        <f t="shared" si="283"/>
        <v/>
      </c>
    </row>
    <row r="18140" spans="18:18">
      <c r="R18140" s="107" t="str">
        <f t="shared" si="283"/>
        <v/>
      </c>
    </row>
    <row r="18141" spans="18:18">
      <c r="R18141" s="107" t="str">
        <f t="shared" si="283"/>
        <v/>
      </c>
    </row>
    <row r="18142" spans="18:18">
      <c r="R18142" s="107" t="str">
        <f t="shared" si="283"/>
        <v/>
      </c>
    </row>
    <row r="18143" spans="18:18">
      <c r="R18143" s="107" t="str">
        <f t="shared" si="283"/>
        <v/>
      </c>
    </row>
    <row r="18144" spans="18:18">
      <c r="R18144" s="107" t="str">
        <f t="shared" si="283"/>
        <v/>
      </c>
    </row>
    <row r="18145" spans="18:18">
      <c r="R18145" s="107" t="str">
        <f t="shared" si="283"/>
        <v/>
      </c>
    </row>
    <row r="18146" spans="18:18">
      <c r="R18146" s="107" t="str">
        <f t="shared" si="283"/>
        <v/>
      </c>
    </row>
    <row r="18147" spans="18:18">
      <c r="R18147" s="107" t="str">
        <f t="shared" si="283"/>
        <v/>
      </c>
    </row>
    <row r="18148" spans="18:18">
      <c r="R18148" s="107" t="str">
        <f t="shared" si="283"/>
        <v/>
      </c>
    </row>
    <row r="18149" spans="18:18">
      <c r="R18149" s="107" t="str">
        <f t="shared" si="283"/>
        <v/>
      </c>
    </row>
    <row r="18150" spans="18:18">
      <c r="R18150" s="107" t="str">
        <f t="shared" si="283"/>
        <v/>
      </c>
    </row>
    <row r="18151" spans="18:18">
      <c r="R18151" s="107" t="str">
        <f t="shared" si="283"/>
        <v/>
      </c>
    </row>
    <row r="18152" spans="18:18">
      <c r="R18152" s="107" t="str">
        <f t="shared" si="283"/>
        <v/>
      </c>
    </row>
    <row r="18153" spans="18:18">
      <c r="R18153" s="107" t="str">
        <f t="shared" si="283"/>
        <v/>
      </c>
    </row>
    <row r="18154" spans="18:18">
      <c r="R18154" s="107" t="str">
        <f t="shared" si="283"/>
        <v/>
      </c>
    </row>
    <row r="18155" spans="18:18">
      <c r="R18155" s="107" t="str">
        <f t="shared" si="283"/>
        <v/>
      </c>
    </row>
    <row r="18156" spans="18:18">
      <c r="R18156" s="107" t="str">
        <f t="shared" si="283"/>
        <v/>
      </c>
    </row>
    <row r="18157" spans="18:18">
      <c r="R18157" s="107" t="str">
        <f t="shared" si="283"/>
        <v/>
      </c>
    </row>
    <row r="18158" spans="18:18">
      <c r="R18158" s="107" t="str">
        <f t="shared" si="283"/>
        <v/>
      </c>
    </row>
    <row r="18159" spans="18:18">
      <c r="R18159" s="107" t="str">
        <f t="shared" si="283"/>
        <v/>
      </c>
    </row>
    <row r="18160" spans="18:18">
      <c r="R18160" s="107" t="str">
        <f t="shared" si="283"/>
        <v/>
      </c>
    </row>
    <row r="18161" spans="18:18">
      <c r="R18161" s="107" t="str">
        <f t="shared" si="283"/>
        <v/>
      </c>
    </row>
    <row r="18162" spans="18:18">
      <c r="R18162" s="107" t="str">
        <f t="shared" si="283"/>
        <v/>
      </c>
    </row>
    <row r="18163" spans="18:18">
      <c r="R18163" s="107" t="str">
        <f t="shared" si="283"/>
        <v/>
      </c>
    </row>
    <row r="18164" spans="18:18">
      <c r="R18164" s="107" t="str">
        <f t="shared" si="283"/>
        <v/>
      </c>
    </row>
    <row r="18165" spans="18:18">
      <c r="R18165" s="107" t="str">
        <f t="shared" si="283"/>
        <v/>
      </c>
    </row>
    <row r="18166" spans="18:18">
      <c r="R18166" s="107" t="str">
        <f t="shared" si="283"/>
        <v/>
      </c>
    </row>
    <row r="18167" spans="18:18">
      <c r="R18167" s="107" t="str">
        <f t="shared" si="283"/>
        <v/>
      </c>
    </row>
    <row r="18168" spans="18:18">
      <c r="R18168" s="107" t="str">
        <f t="shared" si="283"/>
        <v/>
      </c>
    </row>
    <row r="18169" spans="18:18">
      <c r="R18169" s="107" t="str">
        <f t="shared" si="283"/>
        <v/>
      </c>
    </row>
    <row r="18170" spans="18:18">
      <c r="R18170" s="107" t="str">
        <f t="shared" si="283"/>
        <v/>
      </c>
    </row>
    <row r="18171" spans="18:18">
      <c r="R18171" s="107" t="str">
        <f t="shared" si="283"/>
        <v/>
      </c>
    </row>
    <row r="18172" spans="18:18">
      <c r="R18172" s="107" t="str">
        <f t="shared" si="283"/>
        <v/>
      </c>
    </row>
    <row r="18173" spans="18:18">
      <c r="R18173" s="107" t="str">
        <f t="shared" si="283"/>
        <v/>
      </c>
    </row>
    <row r="18174" spans="18:18">
      <c r="R18174" s="107" t="str">
        <f t="shared" si="283"/>
        <v/>
      </c>
    </row>
    <row r="18175" spans="18:18">
      <c r="R18175" s="107" t="str">
        <f t="shared" si="283"/>
        <v/>
      </c>
    </row>
    <row r="18176" spans="18:18">
      <c r="R18176" s="107" t="str">
        <f t="shared" si="283"/>
        <v/>
      </c>
    </row>
    <row r="18177" spans="18:18">
      <c r="R18177" s="107" t="str">
        <f t="shared" si="283"/>
        <v/>
      </c>
    </row>
    <row r="18178" spans="18:18">
      <c r="R18178" s="107" t="str">
        <f t="shared" si="283"/>
        <v/>
      </c>
    </row>
    <row r="18179" spans="18:18">
      <c r="R18179" s="107" t="str">
        <f t="shared" si="283"/>
        <v/>
      </c>
    </row>
    <row r="18180" spans="18:18">
      <c r="R18180" s="107" t="str">
        <f t="shared" si="283"/>
        <v/>
      </c>
    </row>
    <row r="18181" spans="18:18">
      <c r="R18181" s="107" t="str">
        <f t="shared" si="283"/>
        <v/>
      </c>
    </row>
    <row r="18182" spans="18:18">
      <c r="R18182" s="107" t="str">
        <f t="shared" ref="R18182:R18245" si="284">IF(AND(I18182="",K18182=""),"",IF(I18182="Lead","Lead",IF(K18182="Lead","Lead",IF((OR((AND((ISNUMBER(SEARCH("Galvanized",K18182))),AM18182="Yes")),(AND((ISNUMBER(SEARCH("Galvanized",K18182))),AM18182="Unknown")))),"Galvanized requiring replacement",IF((OR((AND((ISNUMBER(SEARCH("Galvanized",K18182))),AQ18182="Yes")),(AND((ISNUMBER(SEARCH("Galvanized",K18182))),AQ18182="Unknown")))),"Galvanized requiring replacement",IF(I18182="Galvanized requiring replacement","Galvanized requiring replacement",IF(K18182="Galvanized requiring replacement","Galvanized requiring replacement",IF(ISNUMBER(SEARCH("Unknown",I18182)),"Unknown",IF(ISNUMBER(SEARCH("Unknown",K18182)),"Unknown",IF(I18182="","Unknown",IF(K18182="","Unknown","Non-lead")))))))))))</f>
        <v/>
      </c>
    </row>
    <row r="18183" spans="18:18">
      <c r="R18183" s="107" t="str">
        <f t="shared" si="284"/>
        <v/>
      </c>
    </row>
    <row r="18184" spans="18:18">
      <c r="R18184" s="107" t="str">
        <f t="shared" si="284"/>
        <v/>
      </c>
    </row>
    <row r="18185" spans="18:18">
      <c r="R18185" s="107" t="str">
        <f t="shared" si="284"/>
        <v/>
      </c>
    </row>
    <row r="18186" spans="18:18">
      <c r="R18186" s="107" t="str">
        <f t="shared" si="284"/>
        <v/>
      </c>
    </row>
    <row r="18187" spans="18:18">
      <c r="R18187" s="107" t="str">
        <f t="shared" si="284"/>
        <v/>
      </c>
    </row>
    <row r="18188" spans="18:18">
      <c r="R18188" s="107" t="str">
        <f t="shared" si="284"/>
        <v/>
      </c>
    </row>
    <row r="18189" spans="18:18">
      <c r="R18189" s="107" t="str">
        <f t="shared" si="284"/>
        <v/>
      </c>
    </row>
    <row r="18190" spans="18:18">
      <c r="R18190" s="107" t="str">
        <f t="shared" si="284"/>
        <v/>
      </c>
    </row>
    <row r="18191" spans="18:18">
      <c r="R18191" s="107" t="str">
        <f t="shared" si="284"/>
        <v/>
      </c>
    </row>
    <row r="18192" spans="18:18">
      <c r="R18192" s="107" t="str">
        <f t="shared" si="284"/>
        <v/>
      </c>
    </row>
    <row r="18193" spans="18:18">
      <c r="R18193" s="107" t="str">
        <f t="shared" si="284"/>
        <v/>
      </c>
    </row>
    <row r="18194" spans="18:18">
      <c r="R18194" s="107" t="str">
        <f t="shared" si="284"/>
        <v/>
      </c>
    </row>
    <row r="18195" spans="18:18">
      <c r="R18195" s="107" t="str">
        <f t="shared" si="284"/>
        <v/>
      </c>
    </row>
    <row r="18196" spans="18:18">
      <c r="R18196" s="107" t="str">
        <f t="shared" si="284"/>
        <v/>
      </c>
    </row>
    <row r="18197" spans="18:18">
      <c r="R18197" s="107" t="str">
        <f t="shared" si="284"/>
        <v/>
      </c>
    </row>
    <row r="18198" spans="18:18">
      <c r="R18198" s="107" t="str">
        <f t="shared" si="284"/>
        <v/>
      </c>
    </row>
    <row r="18199" spans="18:18">
      <c r="R18199" s="107" t="str">
        <f t="shared" si="284"/>
        <v/>
      </c>
    </row>
    <row r="18200" spans="18:18">
      <c r="R18200" s="107" t="str">
        <f t="shared" si="284"/>
        <v/>
      </c>
    </row>
    <row r="18201" spans="18:18">
      <c r="R18201" s="107" t="str">
        <f t="shared" si="284"/>
        <v/>
      </c>
    </row>
    <row r="18202" spans="18:18">
      <c r="R18202" s="107" t="str">
        <f t="shared" si="284"/>
        <v/>
      </c>
    </row>
    <row r="18203" spans="18:18">
      <c r="R18203" s="107" t="str">
        <f t="shared" si="284"/>
        <v/>
      </c>
    </row>
    <row r="18204" spans="18:18">
      <c r="R18204" s="107" t="str">
        <f t="shared" si="284"/>
        <v/>
      </c>
    </row>
    <row r="18205" spans="18:18">
      <c r="R18205" s="107" t="str">
        <f t="shared" si="284"/>
        <v/>
      </c>
    </row>
    <row r="18206" spans="18:18">
      <c r="R18206" s="107" t="str">
        <f t="shared" si="284"/>
        <v/>
      </c>
    </row>
    <row r="18207" spans="18:18">
      <c r="R18207" s="107" t="str">
        <f t="shared" si="284"/>
        <v/>
      </c>
    </row>
    <row r="18208" spans="18:18">
      <c r="R18208" s="107" t="str">
        <f t="shared" si="284"/>
        <v/>
      </c>
    </row>
    <row r="18209" spans="18:18">
      <c r="R18209" s="107" t="str">
        <f t="shared" si="284"/>
        <v/>
      </c>
    </row>
    <row r="18210" spans="18:18">
      <c r="R18210" s="107" t="str">
        <f t="shared" si="284"/>
        <v/>
      </c>
    </row>
    <row r="18211" spans="18:18">
      <c r="R18211" s="107" t="str">
        <f t="shared" si="284"/>
        <v/>
      </c>
    </row>
    <row r="18212" spans="18:18">
      <c r="R18212" s="107" t="str">
        <f t="shared" si="284"/>
        <v/>
      </c>
    </row>
    <row r="18213" spans="18:18">
      <c r="R18213" s="107" t="str">
        <f t="shared" si="284"/>
        <v/>
      </c>
    </row>
    <row r="18214" spans="18:18">
      <c r="R18214" s="107" t="str">
        <f t="shared" si="284"/>
        <v/>
      </c>
    </row>
    <row r="18215" spans="18:18">
      <c r="R18215" s="107" t="str">
        <f t="shared" si="284"/>
        <v/>
      </c>
    </row>
    <row r="18216" spans="18:18">
      <c r="R18216" s="107" t="str">
        <f t="shared" si="284"/>
        <v/>
      </c>
    </row>
    <row r="18217" spans="18:18">
      <c r="R18217" s="107" t="str">
        <f t="shared" si="284"/>
        <v/>
      </c>
    </row>
    <row r="18218" spans="18:18">
      <c r="R18218" s="107" t="str">
        <f t="shared" si="284"/>
        <v/>
      </c>
    </row>
    <row r="18219" spans="18:18">
      <c r="R18219" s="107" t="str">
        <f t="shared" si="284"/>
        <v/>
      </c>
    </row>
    <row r="18220" spans="18:18">
      <c r="R18220" s="107" t="str">
        <f t="shared" si="284"/>
        <v/>
      </c>
    </row>
    <row r="18221" spans="18:18">
      <c r="R18221" s="107" t="str">
        <f t="shared" si="284"/>
        <v/>
      </c>
    </row>
    <row r="18222" spans="18:18">
      <c r="R18222" s="107" t="str">
        <f t="shared" si="284"/>
        <v/>
      </c>
    </row>
    <row r="18223" spans="18:18">
      <c r="R18223" s="107" t="str">
        <f t="shared" si="284"/>
        <v/>
      </c>
    </row>
    <row r="18224" spans="18:18">
      <c r="R18224" s="107" t="str">
        <f t="shared" si="284"/>
        <v/>
      </c>
    </row>
    <row r="18225" spans="18:18">
      <c r="R18225" s="107" t="str">
        <f t="shared" si="284"/>
        <v/>
      </c>
    </row>
    <row r="18226" spans="18:18">
      <c r="R18226" s="107" t="str">
        <f t="shared" si="284"/>
        <v/>
      </c>
    </row>
    <row r="18227" spans="18:18">
      <c r="R18227" s="107" t="str">
        <f t="shared" si="284"/>
        <v/>
      </c>
    </row>
    <row r="18228" spans="18:18">
      <c r="R18228" s="107" t="str">
        <f t="shared" si="284"/>
        <v/>
      </c>
    </row>
    <row r="18229" spans="18:18">
      <c r="R18229" s="107" t="str">
        <f t="shared" si="284"/>
        <v/>
      </c>
    </row>
    <row r="18230" spans="18:18">
      <c r="R18230" s="107" t="str">
        <f t="shared" si="284"/>
        <v/>
      </c>
    </row>
    <row r="18231" spans="18:18">
      <c r="R18231" s="107" t="str">
        <f t="shared" si="284"/>
        <v/>
      </c>
    </row>
    <row r="18232" spans="18:18">
      <c r="R18232" s="107" t="str">
        <f t="shared" si="284"/>
        <v/>
      </c>
    </row>
    <row r="18233" spans="18:18">
      <c r="R18233" s="107" t="str">
        <f t="shared" si="284"/>
        <v/>
      </c>
    </row>
    <row r="18234" spans="18:18">
      <c r="R18234" s="107" t="str">
        <f t="shared" si="284"/>
        <v/>
      </c>
    </row>
    <row r="18235" spans="18:18">
      <c r="R18235" s="107" t="str">
        <f t="shared" si="284"/>
        <v/>
      </c>
    </row>
    <row r="18236" spans="18:18">
      <c r="R18236" s="107" t="str">
        <f t="shared" si="284"/>
        <v/>
      </c>
    </row>
    <row r="18237" spans="18:18">
      <c r="R18237" s="107" t="str">
        <f t="shared" si="284"/>
        <v/>
      </c>
    </row>
    <row r="18238" spans="18:18">
      <c r="R18238" s="107" t="str">
        <f t="shared" si="284"/>
        <v/>
      </c>
    </row>
    <row r="18239" spans="18:18">
      <c r="R18239" s="107" t="str">
        <f t="shared" si="284"/>
        <v/>
      </c>
    </row>
    <row r="18240" spans="18:18">
      <c r="R18240" s="107" t="str">
        <f t="shared" si="284"/>
        <v/>
      </c>
    </row>
    <row r="18241" spans="18:18">
      <c r="R18241" s="107" t="str">
        <f t="shared" si="284"/>
        <v/>
      </c>
    </row>
    <row r="18242" spans="18:18">
      <c r="R18242" s="107" t="str">
        <f t="shared" si="284"/>
        <v/>
      </c>
    </row>
    <row r="18243" spans="18:18">
      <c r="R18243" s="107" t="str">
        <f t="shared" si="284"/>
        <v/>
      </c>
    </row>
    <row r="18244" spans="18:18">
      <c r="R18244" s="107" t="str">
        <f t="shared" si="284"/>
        <v/>
      </c>
    </row>
    <row r="18245" spans="18:18">
      <c r="R18245" s="107" t="str">
        <f t="shared" si="284"/>
        <v/>
      </c>
    </row>
    <row r="18246" spans="18:18">
      <c r="R18246" s="107" t="str">
        <f t="shared" ref="R18246:R18309" si="285">IF(AND(I18246="",K18246=""),"",IF(I18246="Lead","Lead",IF(K18246="Lead","Lead",IF((OR((AND((ISNUMBER(SEARCH("Galvanized",K18246))),AM18246="Yes")),(AND((ISNUMBER(SEARCH("Galvanized",K18246))),AM18246="Unknown")))),"Galvanized requiring replacement",IF((OR((AND((ISNUMBER(SEARCH("Galvanized",K18246))),AQ18246="Yes")),(AND((ISNUMBER(SEARCH("Galvanized",K18246))),AQ18246="Unknown")))),"Galvanized requiring replacement",IF(I18246="Galvanized requiring replacement","Galvanized requiring replacement",IF(K18246="Galvanized requiring replacement","Galvanized requiring replacement",IF(ISNUMBER(SEARCH("Unknown",I18246)),"Unknown",IF(ISNUMBER(SEARCH("Unknown",K18246)),"Unknown",IF(I18246="","Unknown",IF(K18246="","Unknown","Non-lead")))))))))))</f>
        <v/>
      </c>
    </row>
    <row r="18247" spans="18:18">
      <c r="R18247" s="107" t="str">
        <f t="shared" si="285"/>
        <v/>
      </c>
    </row>
    <row r="18248" spans="18:18">
      <c r="R18248" s="107" t="str">
        <f t="shared" si="285"/>
        <v/>
      </c>
    </row>
    <row r="18249" spans="18:18">
      <c r="R18249" s="107" t="str">
        <f t="shared" si="285"/>
        <v/>
      </c>
    </row>
    <row r="18250" spans="18:18">
      <c r="R18250" s="107" t="str">
        <f t="shared" si="285"/>
        <v/>
      </c>
    </row>
    <row r="18251" spans="18:18">
      <c r="R18251" s="107" t="str">
        <f t="shared" si="285"/>
        <v/>
      </c>
    </row>
    <row r="18252" spans="18:18">
      <c r="R18252" s="107" t="str">
        <f t="shared" si="285"/>
        <v/>
      </c>
    </row>
    <row r="18253" spans="18:18">
      <c r="R18253" s="107" t="str">
        <f t="shared" si="285"/>
        <v/>
      </c>
    </row>
    <row r="18254" spans="18:18">
      <c r="R18254" s="107" t="str">
        <f t="shared" si="285"/>
        <v/>
      </c>
    </row>
    <row r="18255" spans="18:18">
      <c r="R18255" s="107" t="str">
        <f t="shared" si="285"/>
        <v/>
      </c>
    </row>
    <row r="18256" spans="18:18">
      <c r="R18256" s="107" t="str">
        <f t="shared" si="285"/>
        <v/>
      </c>
    </row>
    <row r="18257" spans="18:18">
      <c r="R18257" s="107" t="str">
        <f t="shared" si="285"/>
        <v/>
      </c>
    </row>
    <row r="18258" spans="18:18">
      <c r="R18258" s="107" t="str">
        <f t="shared" si="285"/>
        <v/>
      </c>
    </row>
    <row r="18259" spans="18:18">
      <c r="R18259" s="107" t="str">
        <f t="shared" si="285"/>
        <v/>
      </c>
    </row>
    <row r="18260" spans="18:18">
      <c r="R18260" s="107" t="str">
        <f t="shared" si="285"/>
        <v/>
      </c>
    </row>
    <row r="18261" spans="18:18">
      <c r="R18261" s="107" t="str">
        <f t="shared" si="285"/>
        <v/>
      </c>
    </row>
    <row r="18262" spans="18:18">
      <c r="R18262" s="107" t="str">
        <f t="shared" si="285"/>
        <v/>
      </c>
    </row>
    <row r="18263" spans="18:18">
      <c r="R18263" s="107" t="str">
        <f t="shared" si="285"/>
        <v/>
      </c>
    </row>
    <row r="18264" spans="18:18">
      <c r="R18264" s="107" t="str">
        <f t="shared" si="285"/>
        <v/>
      </c>
    </row>
    <row r="18265" spans="18:18">
      <c r="R18265" s="107" t="str">
        <f t="shared" si="285"/>
        <v/>
      </c>
    </row>
    <row r="18266" spans="18:18">
      <c r="R18266" s="107" t="str">
        <f t="shared" si="285"/>
        <v/>
      </c>
    </row>
    <row r="18267" spans="18:18">
      <c r="R18267" s="107" t="str">
        <f t="shared" si="285"/>
        <v/>
      </c>
    </row>
    <row r="18268" spans="18:18">
      <c r="R18268" s="107" t="str">
        <f t="shared" si="285"/>
        <v/>
      </c>
    </row>
    <row r="18269" spans="18:18">
      <c r="R18269" s="107" t="str">
        <f t="shared" si="285"/>
        <v/>
      </c>
    </row>
    <row r="18270" spans="18:18">
      <c r="R18270" s="107" t="str">
        <f t="shared" si="285"/>
        <v/>
      </c>
    </row>
    <row r="18271" spans="18:18">
      <c r="R18271" s="107" t="str">
        <f t="shared" si="285"/>
        <v/>
      </c>
    </row>
    <row r="18272" spans="18:18">
      <c r="R18272" s="107" t="str">
        <f t="shared" si="285"/>
        <v/>
      </c>
    </row>
    <row r="18273" spans="18:18">
      <c r="R18273" s="107" t="str">
        <f t="shared" si="285"/>
        <v/>
      </c>
    </row>
    <row r="18274" spans="18:18">
      <c r="R18274" s="107" t="str">
        <f t="shared" si="285"/>
        <v/>
      </c>
    </row>
    <row r="18275" spans="18:18">
      <c r="R18275" s="107" t="str">
        <f t="shared" si="285"/>
        <v/>
      </c>
    </row>
    <row r="18276" spans="18:18">
      <c r="R18276" s="107" t="str">
        <f t="shared" si="285"/>
        <v/>
      </c>
    </row>
    <row r="18277" spans="18:18">
      <c r="R18277" s="107" t="str">
        <f t="shared" si="285"/>
        <v/>
      </c>
    </row>
    <row r="18278" spans="18:18">
      <c r="R18278" s="107" t="str">
        <f t="shared" si="285"/>
        <v/>
      </c>
    </row>
    <row r="18279" spans="18:18">
      <c r="R18279" s="107" t="str">
        <f t="shared" si="285"/>
        <v/>
      </c>
    </row>
    <row r="18280" spans="18:18">
      <c r="R18280" s="107" t="str">
        <f t="shared" si="285"/>
        <v/>
      </c>
    </row>
    <row r="18281" spans="18:18">
      <c r="R18281" s="107" t="str">
        <f t="shared" si="285"/>
        <v/>
      </c>
    </row>
    <row r="18282" spans="18:18">
      <c r="R18282" s="107" t="str">
        <f t="shared" si="285"/>
        <v/>
      </c>
    </row>
    <row r="18283" spans="18:18">
      <c r="R18283" s="107" t="str">
        <f t="shared" si="285"/>
        <v/>
      </c>
    </row>
    <row r="18284" spans="18:18">
      <c r="R18284" s="107" t="str">
        <f t="shared" si="285"/>
        <v/>
      </c>
    </row>
    <row r="18285" spans="18:18">
      <c r="R18285" s="107" t="str">
        <f t="shared" si="285"/>
        <v/>
      </c>
    </row>
    <row r="18286" spans="18:18">
      <c r="R18286" s="107" t="str">
        <f t="shared" si="285"/>
        <v/>
      </c>
    </row>
    <row r="18287" spans="18:18">
      <c r="R18287" s="107" t="str">
        <f t="shared" si="285"/>
        <v/>
      </c>
    </row>
    <row r="18288" spans="18:18">
      <c r="R18288" s="107" t="str">
        <f t="shared" si="285"/>
        <v/>
      </c>
    </row>
    <row r="18289" spans="18:18">
      <c r="R18289" s="107" t="str">
        <f t="shared" si="285"/>
        <v/>
      </c>
    </row>
    <row r="18290" spans="18:18">
      <c r="R18290" s="107" t="str">
        <f t="shared" si="285"/>
        <v/>
      </c>
    </row>
    <row r="18291" spans="18:18">
      <c r="R18291" s="107" t="str">
        <f t="shared" si="285"/>
        <v/>
      </c>
    </row>
    <row r="18292" spans="18:18">
      <c r="R18292" s="107" t="str">
        <f t="shared" si="285"/>
        <v/>
      </c>
    </row>
    <row r="18293" spans="18:18">
      <c r="R18293" s="107" t="str">
        <f t="shared" si="285"/>
        <v/>
      </c>
    </row>
    <row r="18294" spans="18:18">
      <c r="R18294" s="107" t="str">
        <f t="shared" si="285"/>
        <v/>
      </c>
    </row>
    <row r="18295" spans="18:18">
      <c r="R18295" s="107" t="str">
        <f t="shared" si="285"/>
        <v/>
      </c>
    </row>
    <row r="18296" spans="18:18">
      <c r="R18296" s="107" t="str">
        <f t="shared" si="285"/>
        <v/>
      </c>
    </row>
    <row r="18297" spans="18:18">
      <c r="R18297" s="107" t="str">
        <f t="shared" si="285"/>
        <v/>
      </c>
    </row>
    <row r="18298" spans="18:18">
      <c r="R18298" s="107" t="str">
        <f t="shared" si="285"/>
        <v/>
      </c>
    </row>
    <row r="18299" spans="18:18">
      <c r="R18299" s="107" t="str">
        <f t="shared" si="285"/>
        <v/>
      </c>
    </row>
    <row r="18300" spans="18:18">
      <c r="R18300" s="107" t="str">
        <f t="shared" si="285"/>
        <v/>
      </c>
    </row>
    <row r="18301" spans="18:18">
      <c r="R18301" s="107" t="str">
        <f t="shared" si="285"/>
        <v/>
      </c>
    </row>
    <row r="18302" spans="18:18">
      <c r="R18302" s="107" t="str">
        <f t="shared" si="285"/>
        <v/>
      </c>
    </row>
    <row r="18303" spans="18:18">
      <c r="R18303" s="107" t="str">
        <f t="shared" si="285"/>
        <v/>
      </c>
    </row>
    <row r="18304" spans="18:18">
      <c r="R18304" s="107" t="str">
        <f t="shared" si="285"/>
        <v/>
      </c>
    </row>
    <row r="18305" spans="18:18">
      <c r="R18305" s="107" t="str">
        <f t="shared" si="285"/>
        <v/>
      </c>
    </row>
    <row r="18306" spans="18:18">
      <c r="R18306" s="107" t="str">
        <f t="shared" si="285"/>
        <v/>
      </c>
    </row>
    <row r="18307" spans="18:18">
      <c r="R18307" s="107" t="str">
        <f t="shared" si="285"/>
        <v/>
      </c>
    </row>
    <row r="18308" spans="18:18">
      <c r="R18308" s="107" t="str">
        <f t="shared" si="285"/>
        <v/>
      </c>
    </row>
    <row r="18309" spans="18:18">
      <c r="R18309" s="107" t="str">
        <f t="shared" si="285"/>
        <v/>
      </c>
    </row>
    <row r="18310" spans="18:18">
      <c r="R18310" s="107" t="str">
        <f t="shared" ref="R18310:R18373" si="286">IF(AND(I18310="",K18310=""),"",IF(I18310="Lead","Lead",IF(K18310="Lead","Lead",IF((OR((AND((ISNUMBER(SEARCH("Galvanized",K18310))),AM18310="Yes")),(AND((ISNUMBER(SEARCH("Galvanized",K18310))),AM18310="Unknown")))),"Galvanized requiring replacement",IF((OR((AND((ISNUMBER(SEARCH("Galvanized",K18310))),AQ18310="Yes")),(AND((ISNUMBER(SEARCH("Galvanized",K18310))),AQ18310="Unknown")))),"Galvanized requiring replacement",IF(I18310="Galvanized requiring replacement","Galvanized requiring replacement",IF(K18310="Galvanized requiring replacement","Galvanized requiring replacement",IF(ISNUMBER(SEARCH("Unknown",I18310)),"Unknown",IF(ISNUMBER(SEARCH("Unknown",K18310)),"Unknown",IF(I18310="","Unknown",IF(K18310="","Unknown","Non-lead")))))))))))</f>
        <v/>
      </c>
    </row>
    <row r="18311" spans="18:18">
      <c r="R18311" s="107" t="str">
        <f t="shared" si="286"/>
        <v/>
      </c>
    </row>
    <row r="18312" spans="18:18">
      <c r="R18312" s="107" t="str">
        <f t="shared" si="286"/>
        <v/>
      </c>
    </row>
    <row r="18313" spans="18:18">
      <c r="R18313" s="107" t="str">
        <f t="shared" si="286"/>
        <v/>
      </c>
    </row>
    <row r="18314" spans="18:18">
      <c r="R18314" s="107" t="str">
        <f t="shared" si="286"/>
        <v/>
      </c>
    </row>
    <row r="18315" spans="18:18">
      <c r="R18315" s="107" t="str">
        <f t="shared" si="286"/>
        <v/>
      </c>
    </row>
    <row r="18316" spans="18:18">
      <c r="R18316" s="107" t="str">
        <f t="shared" si="286"/>
        <v/>
      </c>
    </row>
    <row r="18317" spans="18:18">
      <c r="R18317" s="107" t="str">
        <f t="shared" si="286"/>
        <v/>
      </c>
    </row>
    <row r="18318" spans="18:18">
      <c r="R18318" s="107" t="str">
        <f t="shared" si="286"/>
        <v/>
      </c>
    </row>
    <row r="18319" spans="18:18">
      <c r="R18319" s="107" t="str">
        <f t="shared" si="286"/>
        <v/>
      </c>
    </row>
    <row r="18320" spans="18:18">
      <c r="R18320" s="107" t="str">
        <f t="shared" si="286"/>
        <v/>
      </c>
    </row>
    <row r="18321" spans="18:18">
      <c r="R18321" s="107" t="str">
        <f t="shared" si="286"/>
        <v/>
      </c>
    </row>
    <row r="18322" spans="18:18">
      <c r="R18322" s="107" t="str">
        <f t="shared" si="286"/>
        <v/>
      </c>
    </row>
    <row r="18323" spans="18:18">
      <c r="R18323" s="107" t="str">
        <f t="shared" si="286"/>
        <v/>
      </c>
    </row>
    <row r="18324" spans="18:18">
      <c r="R18324" s="107" t="str">
        <f t="shared" si="286"/>
        <v/>
      </c>
    </row>
    <row r="18325" spans="18:18">
      <c r="R18325" s="107" t="str">
        <f t="shared" si="286"/>
        <v/>
      </c>
    </row>
    <row r="18326" spans="18:18">
      <c r="R18326" s="107" t="str">
        <f t="shared" si="286"/>
        <v/>
      </c>
    </row>
    <row r="18327" spans="18:18">
      <c r="R18327" s="107" t="str">
        <f t="shared" si="286"/>
        <v/>
      </c>
    </row>
    <row r="18328" spans="18:18">
      <c r="R18328" s="107" t="str">
        <f t="shared" si="286"/>
        <v/>
      </c>
    </row>
    <row r="18329" spans="18:18">
      <c r="R18329" s="107" t="str">
        <f t="shared" si="286"/>
        <v/>
      </c>
    </row>
    <row r="18330" spans="18:18">
      <c r="R18330" s="107" t="str">
        <f t="shared" si="286"/>
        <v/>
      </c>
    </row>
    <row r="18331" spans="18:18">
      <c r="R18331" s="107" t="str">
        <f t="shared" si="286"/>
        <v/>
      </c>
    </row>
    <row r="18332" spans="18:18">
      <c r="R18332" s="107" t="str">
        <f t="shared" si="286"/>
        <v/>
      </c>
    </row>
    <row r="18333" spans="18:18">
      <c r="R18333" s="107" t="str">
        <f t="shared" si="286"/>
        <v/>
      </c>
    </row>
    <row r="18334" spans="18:18">
      <c r="R18334" s="107" t="str">
        <f t="shared" si="286"/>
        <v/>
      </c>
    </row>
    <row r="18335" spans="18:18">
      <c r="R18335" s="107" t="str">
        <f t="shared" si="286"/>
        <v/>
      </c>
    </row>
    <row r="18336" spans="18:18">
      <c r="R18336" s="107" t="str">
        <f t="shared" si="286"/>
        <v/>
      </c>
    </row>
    <row r="18337" spans="18:18">
      <c r="R18337" s="107" t="str">
        <f t="shared" si="286"/>
        <v/>
      </c>
    </row>
    <row r="18338" spans="18:18">
      <c r="R18338" s="107" t="str">
        <f t="shared" si="286"/>
        <v/>
      </c>
    </row>
    <row r="18339" spans="18:18">
      <c r="R18339" s="107" t="str">
        <f t="shared" si="286"/>
        <v/>
      </c>
    </row>
    <row r="18340" spans="18:18">
      <c r="R18340" s="107" t="str">
        <f t="shared" si="286"/>
        <v/>
      </c>
    </row>
    <row r="18341" spans="18:18">
      <c r="R18341" s="107" t="str">
        <f t="shared" si="286"/>
        <v/>
      </c>
    </row>
    <row r="18342" spans="18:18">
      <c r="R18342" s="107" t="str">
        <f t="shared" si="286"/>
        <v/>
      </c>
    </row>
    <row r="18343" spans="18:18">
      <c r="R18343" s="107" t="str">
        <f t="shared" si="286"/>
        <v/>
      </c>
    </row>
    <row r="18344" spans="18:18">
      <c r="R18344" s="107" t="str">
        <f t="shared" si="286"/>
        <v/>
      </c>
    </row>
    <row r="18345" spans="18:18">
      <c r="R18345" s="107" t="str">
        <f t="shared" si="286"/>
        <v/>
      </c>
    </row>
    <row r="18346" spans="18:18">
      <c r="R18346" s="107" t="str">
        <f t="shared" si="286"/>
        <v/>
      </c>
    </row>
    <row r="18347" spans="18:18">
      <c r="R18347" s="107" t="str">
        <f t="shared" si="286"/>
        <v/>
      </c>
    </row>
    <row r="18348" spans="18:18">
      <c r="R18348" s="107" t="str">
        <f t="shared" si="286"/>
        <v/>
      </c>
    </row>
    <row r="18349" spans="18:18">
      <c r="R18349" s="107" t="str">
        <f t="shared" si="286"/>
        <v/>
      </c>
    </row>
    <row r="18350" spans="18:18">
      <c r="R18350" s="107" t="str">
        <f t="shared" si="286"/>
        <v/>
      </c>
    </row>
    <row r="18351" spans="18:18">
      <c r="R18351" s="107" t="str">
        <f t="shared" si="286"/>
        <v/>
      </c>
    </row>
    <row r="18352" spans="18:18">
      <c r="R18352" s="107" t="str">
        <f t="shared" si="286"/>
        <v/>
      </c>
    </row>
    <row r="18353" spans="18:18">
      <c r="R18353" s="107" t="str">
        <f t="shared" si="286"/>
        <v/>
      </c>
    </row>
    <row r="18354" spans="18:18">
      <c r="R18354" s="107" t="str">
        <f t="shared" si="286"/>
        <v/>
      </c>
    </row>
    <row r="18355" spans="18:18">
      <c r="R18355" s="107" t="str">
        <f t="shared" si="286"/>
        <v/>
      </c>
    </row>
    <row r="18356" spans="18:18">
      <c r="R18356" s="107" t="str">
        <f t="shared" si="286"/>
        <v/>
      </c>
    </row>
    <row r="18357" spans="18:18">
      <c r="R18357" s="107" t="str">
        <f t="shared" si="286"/>
        <v/>
      </c>
    </row>
    <row r="18358" spans="18:18">
      <c r="R18358" s="107" t="str">
        <f t="shared" si="286"/>
        <v/>
      </c>
    </row>
    <row r="18359" spans="18:18">
      <c r="R18359" s="107" t="str">
        <f t="shared" si="286"/>
        <v/>
      </c>
    </row>
    <row r="18360" spans="18:18">
      <c r="R18360" s="107" t="str">
        <f t="shared" si="286"/>
        <v/>
      </c>
    </row>
    <row r="18361" spans="18:18">
      <c r="R18361" s="107" t="str">
        <f t="shared" si="286"/>
        <v/>
      </c>
    </row>
    <row r="18362" spans="18:18">
      <c r="R18362" s="107" t="str">
        <f t="shared" si="286"/>
        <v/>
      </c>
    </row>
    <row r="18363" spans="18:18">
      <c r="R18363" s="107" t="str">
        <f t="shared" si="286"/>
        <v/>
      </c>
    </row>
    <row r="18364" spans="18:18">
      <c r="R18364" s="107" t="str">
        <f t="shared" si="286"/>
        <v/>
      </c>
    </row>
    <row r="18365" spans="18:18">
      <c r="R18365" s="107" t="str">
        <f t="shared" si="286"/>
        <v/>
      </c>
    </row>
    <row r="18366" spans="18:18">
      <c r="R18366" s="107" t="str">
        <f t="shared" si="286"/>
        <v/>
      </c>
    </row>
    <row r="18367" spans="18:18">
      <c r="R18367" s="107" t="str">
        <f t="shared" si="286"/>
        <v/>
      </c>
    </row>
    <row r="18368" spans="18:18">
      <c r="R18368" s="107" t="str">
        <f t="shared" si="286"/>
        <v/>
      </c>
    </row>
    <row r="18369" spans="18:18">
      <c r="R18369" s="107" t="str">
        <f t="shared" si="286"/>
        <v/>
      </c>
    </row>
    <row r="18370" spans="18:18">
      <c r="R18370" s="107" t="str">
        <f t="shared" si="286"/>
        <v/>
      </c>
    </row>
    <row r="18371" spans="18:18">
      <c r="R18371" s="107" t="str">
        <f t="shared" si="286"/>
        <v/>
      </c>
    </row>
    <row r="18372" spans="18:18">
      <c r="R18372" s="107" t="str">
        <f t="shared" si="286"/>
        <v/>
      </c>
    </row>
    <row r="18373" spans="18:18">
      <c r="R18373" s="107" t="str">
        <f t="shared" si="286"/>
        <v/>
      </c>
    </row>
    <row r="18374" spans="18:18">
      <c r="R18374" s="107" t="str">
        <f t="shared" ref="R18374:R18437" si="287">IF(AND(I18374="",K18374=""),"",IF(I18374="Lead","Lead",IF(K18374="Lead","Lead",IF((OR((AND((ISNUMBER(SEARCH("Galvanized",K18374))),AM18374="Yes")),(AND((ISNUMBER(SEARCH("Galvanized",K18374))),AM18374="Unknown")))),"Galvanized requiring replacement",IF((OR((AND((ISNUMBER(SEARCH("Galvanized",K18374))),AQ18374="Yes")),(AND((ISNUMBER(SEARCH("Galvanized",K18374))),AQ18374="Unknown")))),"Galvanized requiring replacement",IF(I18374="Galvanized requiring replacement","Galvanized requiring replacement",IF(K18374="Galvanized requiring replacement","Galvanized requiring replacement",IF(ISNUMBER(SEARCH("Unknown",I18374)),"Unknown",IF(ISNUMBER(SEARCH("Unknown",K18374)),"Unknown",IF(I18374="","Unknown",IF(K18374="","Unknown","Non-lead")))))))))))</f>
        <v/>
      </c>
    </row>
    <row r="18375" spans="18:18">
      <c r="R18375" s="107" t="str">
        <f t="shared" si="287"/>
        <v/>
      </c>
    </row>
    <row r="18376" spans="18:18">
      <c r="R18376" s="107" t="str">
        <f t="shared" si="287"/>
        <v/>
      </c>
    </row>
    <row r="18377" spans="18:18">
      <c r="R18377" s="107" t="str">
        <f t="shared" si="287"/>
        <v/>
      </c>
    </row>
    <row r="18378" spans="18:18">
      <c r="R18378" s="107" t="str">
        <f t="shared" si="287"/>
        <v/>
      </c>
    </row>
    <row r="18379" spans="18:18">
      <c r="R18379" s="107" t="str">
        <f t="shared" si="287"/>
        <v/>
      </c>
    </row>
    <row r="18380" spans="18:18">
      <c r="R18380" s="107" t="str">
        <f t="shared" si="287"/>
        <v/>
      </c>
    </row>
    <row r="18381" spans="18:18">
      <c r="R18381" s="107" t="str">
        <f t="shared" si="287"/>
        <v/>
      </c>
    </row>
    <row r="18382" spans="18:18">
      <c r="R18382" s="107" t="str">
        <f t="shared" si="287"/>
        <v/>
      </c>
    </row>
    <row r="18383" spans="18:18">
      <c r="R18383" s="107" t="str">
        <f t="shared" si="287"/>
        <v/>
      </c>
    </row>
    <row r="18384" spans="18:18">
      <c r="R18384" s="107" t="str">
        <f t="shared" si="287"/>
        <v/>
      </c>
    </row>
    <row r="18385" spans="18:18">
      <c r="R18385" s="107" t="str">
        <f t="shared" si="287"/>
        <v/>
      </c>
    </row>
    <row r="18386" spans="18:18">
      <c r="R18386" s="107" t="str">
        <f t="shared" si="287"/>
        <v/>
      </c>
    </row>
    <row r="18387" spans="18:18">
      <c r="R18387" s="107" t="str">
        <f t="shared" si="287"/>
        <v/>
      </c>
    </row>
    <row r="18388" spans="18:18">
      <c r="R18388" s="107" t="str">
        <f t="shared" si="287"/>
        <v/>
      </c>
    </row>
    <row r="18389" spans="18:18">
      <c r="R18389" s="107" t="str">
        <f t="shared" si="287"/>
        <v/>
      </c>
    </row>
    <row r="18390" spans="18:18">
      <c r="R18390" s="107" t="str">
        <f t="shared" si="287"/>
        <v/>
      </c>
    </row>
    <row r="18391" spans="18:18">
      <c r="R18391" s="107" t="str">
        <f t="shared" si="287"/>
        <v/>
      </c>
    </row>
    <row r="18392" spans="18:18">
      <c r="R18392" s="107" t="str">
        <f t="shared" si="287"/>
        <v/>
      </c>
    </row>
    <row r="18393" spans="18:18">
      <c r="R18393" s="107" t="str">
        <f t="shared" si="287"/>
        <v/>
      </c>
    </row>
    <row r="18394" spans="18:18">
      <c r="R18394" s="107" t="str">
        <f t="shared" si="287"/>
        <v/>
      </c>
    </row>
    <row r="18395" spans="18:18">
      <c r="R18395" s="107" t="str">
        <f t="shared" si="287"/>
        <v/>
      </c>
    </row>
    <row r="18396" spans="18:18">
      <c r="R18396" s="107" t="str">
        <f t="shared" si="287"/>
        <v/>
      </c>
    </row>
    <row r="18397" spans="18:18">
      <c r="R18397" s="107" t="str">
        <f t="shared" si="287"/>
        <v/>
      </c>
    </row>
    <row r="18398" spans="18:18">
      <c r="R18398" s="107" t="str">
        <f t="shared" si="287"/>
        <v/>
      </c>
    </row>
    <row r="18399" spans="18:18">
      <c r="R18399" s="107" t="str">
        <f t="shared" si="287"/>
        <v/>
      </c>
    </row>
    <row r="18400" spans="18:18">
      <c r="R18400" s="107" t="str">
        <f t="shared" si="287"/>
        <v/>
      </c>
    </row>
    <row r="18401" spans="18:18">
      <c r="R18401" s="107" t="str">
        <f t="shared" si="287"/>
        <v/>
      </c>
    </row>
    <row r="18402" spans="18:18">
      <c r="R18402" s="107" t="str">
        <f t="shared" si="287"/>
        <v/>
      </c>
    </row>
    <row r="18403" spans="18:18">
      <c r="R18403" s="107" t="str">
        <f t="shared" si="287"/>
        <v/>
      </c>
    </row>
    <row r="18404" spans="18:18">
      <c r="R18404" s="107" t="str">
        <f t="shared" si="287"/>
        <v/>
      </c>
    </row>
    <row r="18405" spans="18:18">
      <c r="R18405" s="107" t="str">
        <f t="shared" si="287"/>
        <v/>
      </c>
    </row>
    <row r="18406" spans="18:18">
      <c r="R18406" s="107" t="str">
        <f t="shared" si="287"/>
        <v/>
      </c>
    </row>
    <row r="18407" spans="18:18">
      <c r="R18407" s="107" t="str">
        <f t="shared" si="287"/>
        <v/>
      </c>
    </row>
    <row r="18408" spans="18:18">
      <c r="R18408" s="107" t="str">
        <f t="shared" si="287"/>
        <v/>
      </c>
    </row>
    <row r="18409" spans="18:18">
      <c r="R18409" s="107" t="str">
        <f t="shared" si="287"/>
        <v/>
      </c>
    </row>
    <row r="18410" spans="18:18">
      <c r="R18410" s="107" t="str">
        <f t="shared" si="287"/>
        <v/>
      </c>
    </row>
    <row r="18411" spans="18:18">
      <c r="R18411" s="107" t="str">
        <f t="shared" si="287"/>
        <v/>
      </c>
    </row>
    <row r="18412" spans="18:18">
      <c r="R18412" s="107" t="str">
        <f t="shared" si="287"/>
        <v/>
      </c>
    </row>
    <row r="18413" spans="18:18">
      <c r="R18413" s="107" t="str">
        <f t="shared" si="287"/>
        <v/>
      </c>
    </row>
    <row r="18414" spans="18:18">
      <c r="R18414" s="107" t="str">
        <f t="shared" si="287"/>
        <v/>
      </c>
    </row>
    <row r="18415" spans="18:18">
      <c r="R18415" s="107" t="str">
        <f t="shared" si="287"/>
        <v/>
      </c>
    </row>
    <row r="18416" spans="18:18">
      <c r="R18416" s="107" t="str">
        <f t="shared" si="287"/>
        <v/>
      </c>
    </row>
    <row r="18417" spans="18:18">
      <c r="R18417" s="107" t="str">
        <f t="shared" si="287"/>
        <v/>
      </c>
    </row>
    <row r="18418" spans="18:18">
      <c r="R18418" s="107" t="str">
        <f t="shared" si="287"/>
        <v/>
      </c>
    </row>
    <row r="18419" spans="18:18">
      <c r="R18419" s="107" t="str">
        <f t="shared" si="287"/>
        <v/>
      </c>
    </row>
    <row r="18420" spans="18:18">
      <c r="R18420" s="107" t="str">
        <f t="shared" si="287"/>
        <v/>
      </c>
    </row>
    <row r="18421" spans="18:18">
      <c r="R18421" s="107" t="str">
        <f t="shared" si="287"/>
        <v/>
      </c>
    </row>
    <row r="18422" spans="18:18">
      <c r="R18422" s="107" t="str">
        <f t="shared" si="287"/>
        <v/>
      </c>
    </row>
    <row r="18423" spans="18:18">
      <c r="R18423" s="107" t="str">
        <f t="shared" si="287"/>
        <v/>
      </c>
    </row>
    <row r="18424" spans="18:18">
      <c r="R18424" s="107" t="str">
        <f t="shared" si="287"/>
        <v/>
      </c>
    </row>
    <row r="18425" spans="18:18">
      <c r="R18425" s="107" t="str">
        <f t="shared" si="287"/>
        <v/>
      </c>
    </row>
    <row r="18426" spans="18:18">
      <c r="R18426" s="107" t="str">
        <f t="shared" si="287"/>
        <v/>
      </c>
    </row>
    <row r="18427" spans="18:18">
      <c r="R18427" s="107" t="str">
        <f t="shared" si="287"/>
        <v/>
      </c>
    </row>
    <row r="18428" spans="18:18">
      <c r="R18428" s="107" t="str">
        <f t="shared" si="287"/>
        <v/>
      </c>
    </row>
    <row r="18429" spans="18:18">
      <c r="R18429" s="107" t="str">
        <f t="shared" si="287"/>
        <v/>
      </c>
    </row>
    <row r="18430" spans="18:18">
      <c r="R18430" s="107" t="str">
        <f t="shared" si="287"/>
        <v/>
      </c>
    </row>
    <row r="18431" spans="18:18">
      <c r="R18431" s="107" t="str">
        <f t="shared" si="287"/>
        <v/>
      </c>
    </row>
    <row r="18432" spans="18:18">
      <c r="R18432" s="107" t="str">
        <f t="shared" si="287"/>
        <v/>
      </c>
    </row>
    <row r="18433" spans="18:18">
      <c r="R18433" s="107" t="str">
        <f t="shared" si="287"/>
        <v/>
      </c>
    </row>
    <row r="18434" spans="18:18">
      <c r="R18434" s="107" t="str">
        <f t="shared" si="287"/>
        <v/>
      </c>
    </row>
    <row r="18435" spans="18:18">
      <c r="R18435" s="107" t="str">
        <f t="shared" si="287"/>
        <v/>
      </c>
    </row>
    <row r="18436" spans="18:18">
      <c r="R18436" s="107" t="str">
        <f t="shared" si="287"/>
        <v/>
      </c>
    </row>
    <row r="18437" spans="18:18">
      <c r="R18437" s="107" t="str">
        <f t="shared" si="287"/>
        <v/>
      </c>
    </row>
    <row r="18438" spans="18:18">
      <c r="R18438" s="107" t="str">
        <f t="shared" ref="R18438:R18501" si="288">IF(AND(I18438="",K18438=""),"",IF(I18438="Lead","Lead",IF(K18438="Lead","Lead",IF((OR((AND((ISNUMBER(SEARCH("Galvanized",K18438))),AM18438="Yes")),(AND((ISNUMBER(SEARCH("Galvanized",K18438))),AM18438="Unknown")))),"Galvanized requiring replacement",IF((OR((AND((ISNUMBER(SEARCH("Galvanized",K18438))),AQ18438="Yes")),(AND((ISNUMBER(SEARCH("Galvanized",K18438))),AQ18438="Unknown")))),"Galvanized requiring replacement",IF(I18438="Galvanized requiring replacement","Galvanized requiring replacement",IF(K18438="Galvanized requiring replacement","Galvanized requiring replacement",IF(ISNUMBER(SEARCH("Unknown",I18438)),"Unknown",IF(ISNUMBER(SEARCH("Unknown",K18438)),"Unknown",IF(I18438="","Unknown",IF(K18438="","Unknown","Non-lead")))))))))))</f>
        <v/>
      </c>
    </row>
    <row r="18439" spans="18:18">
      <c r="R18439" s="107" t="str">
        <f t="shared" si="288"/>
        <v/>
      </c>
    </row>
    <row r="18440" spans="18:18">
      <c r="R18440" s="107" t="str">
        <f t="shared" si="288"/>
        <v/>
      </c>
    </row>
    <row r="18441" spans="18:18">
      <c r="R18441" s="107" t="str">
        <f t="shared" si="288"/>
        <v/>
      </c>
    </row>
    <row r="18442" spans="18:18">
      <c r="R18442" s="107" t="str">
        <f t="shared" si="288"/>
        <v/>
      </c>
    </row>
    <row r="18443" spans="18:18">
      <c r="R18443" s="107" t="str">
        <f t="shared" si="288"/>
        <v/>
      </c>
    </row>
    <row r="18444" spans="18:18">
      <c r="R18444" s="107" t="str">
        <f t="shared" si="288"/>
        <v/>
      </c>
    </row>
    <row r="18445" spans="18:18">
      <c r="R18445" s="107" t="str">
        <f t="shared" si="288"/>
        <v/>
      </c>
    </row>
    <row r="18446" spans="18:18">
      <c r="R18446" s="107" t="str">
        <f t="shared" si="288"/>
        <v/>
      </c>
    </row>
    <row r="18447" spans="18:18">
      <c r="R18447" s="107" t="str">
        <f t="shared" si="288"/>
        <v/>
      </c>
    </row>
    <row r="18448" spans="18:18">
      <c r="R18448" s="107" t="str">
        <f t="shared" si="288"/>
        <v/>
      </c>
    </row>
    <row r="18449" spans="18:18">
      <c r="R18449" s="107" t="str">
        <f t="shared" si="288"/>
        <v/>
      </c>
    </row>
    <row r="18450" spans="18:18">
      <c r="R18450" s="107" t="str">
        <f t="shared" si="288"/>
        <v/>
      </c>
    </row>
    <row r="18451" spans="18:18">
      <c r="R18451" s="107" t="str">
        <f t="shared" si="288"/>
        <v/>
      </c>
    </row>
    <row r="18452" spans="18:18">
      <c r="R18452" s="107" t="str">
        <f t="shared" si="288"/>
        <v/>
      </c>
    </row>
    <row r="18453" spans="18:18">
      <c r="R18453" s="107" t="str">
        <f t="shared" si="288"/>
        <v/>
      </c>
    </row>
    <row r="18454" spans="18:18">
      <c r="R18454" s="107" t="str">
        <f t="shared" si="288"/>
        <v/>
      </c>
    </row>
    <row r="18455" spans="18:18">
      <c r="R18455" s="107" t="str">
        <f t="shared" si="288"/>
        <v/>
      </c>
    </row>
    <row r="18456" spans="18:18">
      <c r="R18456" s="107" t="str">
        <f t="shared" si="288"/>
        <v/>
      </c>
    </row>
    <row r="18457" spans="18:18">
      <c r="R18457" s="107" t="str">
        <f t="shared" si="288"/>
        <v/>
      </c>
    </row>
    <row r="18458" spans="18:18">
      <c r="R18458" s="107" t="str">
        <f t="shared" si="288"/>
        <v/>
      </c>
    </row>
    <row r="18459" spans="18:18">
      <c r="R18459" s="107" t="str">
        <f t="shared" si="288"/>
        <v/>
      </c>
    </row>
    <row r="18460" spans="18:18">
      <c r="R18460" s="107" t="str">
        <f t="shared" si="288"/>
        <v/>
      </c>
    </row>
    <row r="18461" spans="18:18">
      <c r="R18461" s="107" t="str">
        <f t="shared" si="288"/>
        <v/>
      </c>
    </row>
    <row r="18462" spans="18:18">
      <c r="R18462" s="107" t="str">
        <f t="shared" si="288"/>
        <v/>
      </c>
    </row>
    <row r="18463" spans="18:18">
      <c r="R18463" s="107" t="str">
        <f t="shared" si="288"/>
        <v/>
      </c>
    </row>
    <row r="18464" spans="18:18">
      <c r="R18464" s="107" t="str">
        <f t="shared" si="288"/>
        <v/>
      </c>
    </row>
    <row r="18465" spans="18:18">
      <c r="R18465" s="107" t="str">
        <f t="shared" si="288"/>
        <v/>
      </c>
    </row>
    <row r="18466" spans="18:18">
      <c r="R18466" s="107" t="str">
        <f t="shared" si="288"/>
        <v/>
      </c>
    </row>
    <row r="18467" spans="18:18">
      <c r="R18467" s="107" t="str">
        <f t="shared" si="288"/>
        <v/>
      </c>
    </row>
    <row r="18468" spans="18:18">
      <c r="R18468" s="107" t="str">
        <f t="shared" si="288"/>
        <v/>
      </c>
    </row>
    <row r="18469" spans="18:18">
      <c r="R18469" s="107" t="str">
        <f t="shared" si="288"/>
        <v/>
      </c>
    </row>
    <row r="18470" spans="18:18">
      <c r="R18470" s="107" t="str">
        <f t="shared" si="288"/>
        <v/>
      </c>
    </row>
    <row r="18471" spans="18:18">
      <c r="R18471" s="107" t="str">
        <f t="shared" si="288"/>
        <v/>
      </c>
    </row>
    <row r="18472" spans="18:18">
      <c r="R18472" s="107" t="str">
        <f t="shared" si="288"/>
        <v/>
      </c>
    </row>
    <row r="18473" spans="18:18">
      <c r="R18473" s="107" t="str">
        <f t="shared" si="288"/>
        <v/>
      </c>
    </row>
    <row r="18474" spans="18:18">
      <c r="R18474" s="107" t="str">
        <f t="shared" si="288"/>
        <v/>
      </c>
    </row>
    <row r="18475" spans="18:18">
      <c r="R18475" s="107" t="str">
        <f t="shared" si="288"/>
        <v/>
      </c>
    </row>
    <row r="18476" spans="18:18">
      <c r="R18476" s="107" t="str">
        <f t="shared" si="288"/>
        <v/>
      </c>
    </row>
    <row r="18477" spans="18:18">
      <c r="R18477" s="107" t="str">
        <f t="shared" si="288"/>
        <v/>
      </c>
    </row>
    <row r="18478" spans="18:18">
      <c r="R18478" s="107" t="str">
        <f t="shared" si="288"/>
        <v/>
      </c>
    </row>
    <row r="18479" spans="18:18">
      <c r="R18479" s="107" t="str">
        <f t="shared" si="288"/>
        <v/>
      </c>
    </row>
    <row r="18480" spans="18:18">
      <c r="R18480" s="107" t="str">
        <f t="shared" si="288"/>
        <v/>
      </c>
    </row>
    <row r="18481" spans="18:18">
      <c r="R18481" s="107" t="str">
        <f t="shared" si="288"/>
        <v/>
      </c>
    </row>
    <row r="18482" spans="18:18">
      <c r="R18482" s="107" t="str">
        <f t="shared" si="288"/>
        <v/>
      </c>
    </row>
    <row r="18483" spans="18:18">
      <c r="R18483" s="107" t="str">
        <f t="shared" si="288"/>
        <v/>
      </c>
    </row>
    <row r="18484" spans="18:18">
      <c r="R18484" s="107" t="str">
        <f t="shared" si="288"/>
        <v/>
      </c>
    </row>
    <row r="18485" spans="18:18">
      <c r="R18485" s="107" t="str">
        <f t="shared" si="288"/>
        <v/>
      </c>
    </row>
    <row r="18486" spans="18:18">
      <c r="R18486" s="107" t="str">
        <f t="shared" si="288"/>
        <v/>
      </c>
    </row>
    <row r="18487" spans="18:18">
      <c r="R18487" s="107" t="str">
        <f t="shared" si="288"/>
        <v/>
      </c>
    </row>
    <row r="18488" spans="18:18">
      <c r="R18488" s="107" t="str">
        <f t="shared" si="288"/>
        <v/>
      </c>
    </row>
    <row r="18489" spans="18:18">
      <c r="R18489" s="107" t="str">
        <f t="shared" si="288"/>
        <v/>
      </c>
    </row>
    <row r="18490" spans="18:18">
      <c r="R18490" s="107" t="str">
        <f t="shared" si="288"/>
        <v/>
      </c>
    </row>
    <row r="18491" spans="18:18">
      <c r="R18491" s="107" t="str">
        <f t="shared" si="288"/>
        <v/>
      </c>
    </row>
    <row r="18492" spans="18:18">
      <c r="R18492" s="107" t="str">
        <f t="shared" si="288"/>
        <v/>
      </c>
    </row>
    <row r="18493" spans="18:18">
      <c r="R18493" s="107" t="str">
        <f t="shared" si="288"/>
        <v/>
      </c>
    </row>
    <row r="18494" spans="18:18">
      <c r="R18494" s="107" t="str">
        <f t="shared" si="288"/>
        <v/>
      </c>
    </row>
    <row r="18495" spans="18:18">
      <c r="R18495" s="107" t="str">
        <f t="shared" si="288"/>
        <v/>
      </c>
    </row>
    <row r="18496" spans="18:18">
      <c r="R18496" s="107" t="str">
        <f t="shared" si="288"/>
        <v/>
      </c>
    </row>
    <row r="18497" spans="18:18">
      <c r="R18497" s="107" t="str">
        <f t="shared" si="288"/>
        <v/>
      </c>
    </row>
    <row r="18498" spans="18:18">
      <c r="R18498" s="107" t="str">
        <f t="shared" si="288"/>
        <v/>
      </c>
    </row>
    <row r="18499" spans="18:18">
      <c r="R18499" s="107" t="str">
        <f t="shared" si="288"/>
        <v/>
      </c>
    </row>
    <row r="18500" spans="18:18">
      <c r="R18500" s="107" t="str">
        <f t="shared" si="288"/>
        <v/>
      </c>
    </row>
    <row r="18501" spans="18:18">
      <c r="R18501" s="107" t="str">
        <f t="shared" si="288"/>
        <v/>
      </c>
    </row>
    <row r="18502" spans="18:18">
      <c r="R18502" s="107" t="str">
        <f t="shared" ref="R18502:R18565" si="289">IF(AND(I18502="",K18502=""),"",IF(I18502="Lead","Lead",IF(K18502="Lead","Lead",IF((OR((AND((ISNUMBER(SEARCH("Galvanized",K18502))),AM18502="Yes")),(AND((ISNUMBER(SEARCH("Galvanized",K18502))),AM18502="Unknown")))),"Galvanized requiring replacement",IF((OR((AND((ISNUMBER(SEARCH("Galvanized",K18502))),AQ18502="Yes")),(AND((ISNUMBER(SEARCH("Galvanized",K18502))),AQ18502="Unknown")))),"Galvanized requiring replacement",IF(I18502="Galvanized requiring replacement","Galvanized requiring replacement",IF(K18502="Galvanized requiring replacement","Galvanized requiring replacement",IF(ISNUMBER(SEARCH("Unknown",I18502)),"Unknown",IF(ISNUMBER(SEARCH("Unknown",K18502)),"Unknown",IF(I18502="","Unknown",IF(K18502="","Unknown","Non-lead")))))))))))</f>
        <v/>
      </c>
    </row>
    <row r="18503" spans="18:18">
      <c r="R18503" s="107" t="str">
        <f t="shared" si="289"/>
        <v/>
      </c>
    </row>
    <row r="18504" spans="18:18">
      <c r="R18504" s="107" t="str">
        <f t="shared" si="289"/>
        <v/>
      </c>
    </row>
    <row r="18505" spans="18:18">
      <c r="R18505" s="107" t="str">
        <f t="shared" si="289"/>
        <v/>
      </c>
    </row>
    <row r="18506" spans="18:18">
      <c r="R18506" s="107" t="str">
        <f t="shared" si="289"/>
        <v/>
      </c>
    </row>
    <row r="18507" spans="18:18">
      <c r="R18507" s="107" t="str">
        <f t="shared" si="289"/>
        <v/>
      </c>
    </row>
    <row r="18508" spans="18:18">
      <c r="R18508" s="107" t="str">
        <f t="shared" si="289"/>
        <v/>
      </c>
    </row>
    <row r="18509" spans="18:18">
      <c r="R18509" s="107" t="str">
        <f t="shared" si="289"/>
        <v/>
      </c>
    </row>
    <row r="18510" spans="18:18">
      <c r="R18510" s="107" t="str">
        <f t="shared" si="289"/>
        <v/>
      </c>
    </row>
    <row r="18511" spans="18:18">
      <c r="R18511" s="107" t="str">
        <f t="shared" si="289"/>
        <v/>
      </c>
    </row>
    <row r="18512" spans="18:18">
      <c r="R18512" s="107" t="str">
        <f t="shared" si="289"/>
        <v/>
      </c>
    </row>
    <row r="18513" spans="18:18">
      <c r="R18513" s="107" t="str">
        <f t="shared" si="289"/>
        <v/>
      </c>
    </row>
    <row r="18514" spans="18:18">
      <c r="R18514" s="107" t="str">
        <f t="shared" si="289"/>
        <v/>
      </c>
    </row>
    <row r="18515" spans="18:18">
      <c r="R18515" s="107" t="str">
        <f t="shared" si="289"/>
        <v/>
      </c>
    </row>
    <row r="18516" spans="18:18">
      <c r="R18516" s="107" t="str">
        <f t="shared" si="289"/>
        <v/>
      </c>
    </row>
    <row r="18517" spans="18:18">
      <c r="R18517" s="107" t="str">
        <f t="shared" si="289"/>
        <v/>
      </c>
    </row>
    <row r="18518" spans="18:18">
      <c r="R18518" s="107" t="str">
        <f t="shared" si="289"/>
        <v/>
      </c>
    </row>
    <row r="18519" spans="18:18">
      <c r="R18519" s="107" t="str">
        <f t="shared" si="289"/>
        <v/>
      </c>
    </row>
    <row r="18520" spans="18:18">
      <c r="R18520" s="107" t="str">
        <f t="shared" si="289"/>
        <v/>
      </c>
    </row>
    <row r="18521" spans="18:18">
      <c r="R18521" s="107" t="str">
        <f t="shared" si="289"/>
        <v/>
      </c>
    </row>
    <row r="18522" spans="18:18">
      <c r="R18522" s="107" t="str">
        <f t="shared" si="289"/>
        <v/>
      </c>
    </row>
    <row r="18523" spans="18:18">
      <c r="R18523" s="107" t="str">
        <f t="shared" si="289"/>
        <v/>
      </c>
    </row>
    <row r="18524" spans="18:18">
      <c r="R18524" s="107" t="str">
        <f t="shared" si="289"/>
        <v/>
      </c>
    </row>
    <row r="18525" spans="18:18">
      <c r="R18525" s="107" t="str">
        <f t="shared" si="289"/>
        <v/>
      </c>
    </row>
    <row r="18526" spans="18:18">
      <c r="R18526" s="107" t="str">
        <f t="shared" si="289"/>
        <v/>
      </c>
    </row>
    <row r="18527" spans="18:18">
      <c r="R18527" s="107" t="str">
        <f t="shared" si="289"/>
        <v/>
      </c>
    </row>
    <row r="18528" spans="18:18">
      <c r="R18528" s="107" t="str">
        <f t="shared" si="289"/>
        <v/>
      </c>
    </row>
    <row r="18529" spans="18:18">
      <c r="R18529" s="107" t="str">
        <f t="shared" si="289"/>
        <v/>
      </c>
    </row>
    <row r="18530" spans="18:18">
      <c r="R18530" s="107" t="str">
        <f t="shared" si="289"/>
        <v/>
      </c>
    </row>
    <row r="18531" spans="18:18">
      <c r="R18531" s="107" t="str">
        <f t="shared" si="289"/>
        <v/>
      </c>
    </row>
    <row r="18532" spans="18:18">
      <c r="R18532" s="107" t="str">
        <f t="shared" si="289"/>
        <v/>
      </c>
    </row>
    <row r="18533" spans="18:18">
      <c r="R18533" s="107" t="str">
        <f t="shared" si="289"/>
        <v/>
      </c>
    </row>
    <row r="18534" spans="18:18">
      <c r="R18534" s="107" t="str">
        <f t="shared" si="289"/>
        <v/>
      </c>
    </row>
    <row r="18535" spans="18:18">
      <c r="R18535" s="107" t="str">
        <f t="shared" si="289"/>
        <v/>
      </c>
    </row>
    <row r="18536" spans="18:18">
      <c r="R18536" s="107" t="str">
        <f t="shared" si="289"/>
        <v/>
      </c>
    </row>
    <row r="18537" spans="18:18">
      <c r="R18537" s="107" t="str">
        <f t="shared" si="289"/>
        <v/>
      </c>
    </row>
    <row r="18538" spans="18:18">
      <c r="R18538" s="107" t="str">
        <f t="shared" si="289"/>
        <v/>
      </c>
    </row>
    <row r="18539" spans="18:18">
      <c r="R18539" s="107" t="str">
        <f t="shared" si="289"/>
        <v/>
      </c>
    </row>
    <row r="18540" spans="18:18">
      <c r="R18540" s="107" t="str">
        <f t="shared" si="289"/>
        <v/>
      </c>
    </row>
    <row r="18541" spans="18:18">
      <c r="R18541" s="107" t="str">
        <f t="shared" si="289"/>
        <v/>
      </c>
    </row>
    <row r="18542" spans="18:18">
      <c r="R18542" s="107" t="str">
        <f t="shared" si="289"/>
        <v/>
      </c>
    </row>
    <row r="18543" spans="18:18">
      <c r="R18543" s="107" t="str">
        <f t="shared" si="289"/>
        <v/>
      </c>
    </row>
    <row r="18544" spans="18:18">
      <c r="R18544" s="107" t="str">
        <f t="shared" si="289"/>
        <v/>
      </c>
    </row>
    <row r="18545" spans="18:18">
      <c r="R18545" s="107" t="str">
        <f t="shared" si="289"/>
        <v/>
      </c>
    </row>
    <row r="18546" spans="18:18">
      <c r="R18546" s="107" t="str">
        <f t="shared" si="289"/>
        <v/>
      </c>
    </row>
    <row r="18547" spans="18:18">
      <c r="R18547" s="107" t="str">
        <f t="shared" si="289"/>
        <v/>
      </c>
    </row>
    <row r="18548" spans="18:18">
      <c r="R18548" s="107" t="str">
        <f t="shared" si="289"/>
        <v/>
      </c>
    </row>
    <row r="18549" spans="18:18">
      <c r="R18549" s="107" t="str">
        <f t="shared" si="289"/>
        <v/>
      </c>
    </row>
    <row r="18550" spans="18:18">
      <c r="R18550" s="107" t="str">
        <f t="shared" si="289"/>
        <v/>
      </c>
    </row>
    <row r="18551" spans="18:18">
      <c r="R18551" s="107" t="str">
        <f t="shared" si="289"/>
        <v/>
      </c>
    </row>
    <row r="18552" spans="18:18">
      <c r="R18552" s="107" t="str">
        <f t="shared" si="289"/>
        <v/>
      </c>
    </row>
    <row r="18553" spans="18:18">
      <c r="R18553" s="107" t="str">
        <f t="shared" si="289"/>
        <v/>
      </c>
    </row>
    <row r="18554" spans="18:18">
      <c r="R18554" s="107" t="str">
        <f t="shared" si="289"/>
        <v/>
      </c>
    </row>
    <row r="18555" spans="18:18">
      <c r="R18555" s="107" t="str">
        <f t="shared" si="289"/>
        <v/>
      </c>
    </row>
    <row r="18556" spans="18:18">
      <c r="R18556" s="107" t="str">
        <f t="shared" si="289"/>
        <v/>
      </c>
    </row>
    <row r="18557" spans="18:18">
      <c r="R18557" s="107" t="str">
        <f t="shared" si="289"/>
        <v/>
      </c>
    </row>
    <row r="18558" spans="18:18">
      <c r="R18558" s="107" t="str">
        <f t="shared" si="289"/>
        <v/>
      </c>
    </row>
    <row r="18559" spans="18:18">
      <c r="R18559" s="107" t="str">
        <f t="shared" si="289"/>
        <v/>
      </c>
    </row>
    <row r="18560" spans="18:18">
      <c r="R18560" s="107" t="str">
        <f t="shared" si="289"/>
        <v/>
      </c>
    </row>
    <row r="18561" spans="18:18">
      <c r="R18561" s="107" t="str">
        <f t="shared" si="289"/>
        <v/>
      </c>
    </row>
    <row r="18562" spans="18:18">
      <c r="R18562" s="107" t="str">
        <f t="shared" si="289"/>
        <v/>
      </c>
    </row>
    <row r="18563" spans="18:18">
      <c r="R18563" s="107" t="str">
        <f t="shared" si="289"/>
        <v/>
      </c>
    </row>
    <row r="18564" spans="18:18">
      <c r="R18564" s="107" t="str">
        <f t="shared" si="289"/>
        <v/>
      </c>
    </row>
    <row r="18565" spans="18:18">
      <c r="R18565" s="107" t="str">
        <f t="shared" si="289"/>
        <v/>
      </c>
    </row>
    <row r="18566" spans="18:18">
      <c r="R18566" s="107" t="str">
        <f t="shared" ref="R18566:R18629" si="290">IF(AND(I18566="",K18566=""),"",IF(I18566="Lead","Lead",IF(K18566="Lead","Lead",IF((OR((AND((ISNUMBER(SEARCH("Galvanized",K18566))),AM18566="Yes")),(AND((ISNUMBER(SEARCH("Galvanized",K18566))),AM18566="Unknown")))),"Galvanized requiring replacement",IF((OR((AND((ISNUMBER(SEARCH("Galvanized",K18566))),AQ18566="Yes")),(AND((ISNUMBER(SEARCH("Galvanized",K18566))),AQ18566="Unknown")))),"Galvanized requiring replacement",IF(I18566="Galvanized requiring replacement","Galvanized requiring replacement",IF(K18566="Galvanized requiring replacement","Galvanized requiring replacement",IF(ISNUMBER(SEARCH("Unknown",I18566)),"Unknown",IF(ISNUMBER(SEARCH("Unknown",K18566)),"Unknown",IF(I18566="","Unknown",IF(K18566="","Unknown","Non-lead")))))))))))</f>
        <v/>
      </c>
    </row>
    <row r="18567" spans="18:18">
      <c r="R18567" s="107" t="str">
        <f t="shared" si="290"/>
        <v/>
      </c>
    </row>
    <row r="18568" spans="18:18">
      <c r="R18568" s="107" t="str">
        <f t="shared" si="290"/>
        <v/>
      </c>
    </row>
    <row r="18569" spans="18:18">
      <c r="R18569" s="107" t="str">
        <f t="shared" si="290"/>
        <v/>
      </c>
    </row>
    <row r="18570" spans="18:18">
      <c r="R18570" s="107" t="str">
        <f t="shared" si="290"/>
        <v/>
      </c>
    </row>
    <row r="18571" spans="18:18">
      <c r="R18571" s="107" t="str">
        <f t="shared" si="290"/>
        <v/>
      </c>
    </row>
    <row r="18572" spans="18:18">
      <c r="R18572" s="107" t="str">
        <f t="shared" si="290"/>
        <v/>
      </c>
    </row>
    <row r="18573" spans="18:18">
      <c r="R18573" s="107" t="str">
        <f t="shared" si="290"/>
        <v/>
      </c>
    </row>
    <row r="18574" spans="18:18">
      <c r="R18574" s="107" t="str">
        <f t="shared" si="290"/>
        <v/>
      </c>
    </row>
    <row r="18575" spans="18:18">
      <c r="R18575" s="107" t="str">
        <f t="shared" si="290"/>
        <v/>
      </c>
    </row>
    <row r="18576" spans="18:18">
      <c r="R18576" s="107" t="str">
        <f t="shared" si="290"/>
        <v/>
      </c>
    </row>
    <row r="18577" spans="18:18">
      <c r="R18577" s="107" t="str">
        <f t="shared" si="290"/>
        <v/>
      </c>
    </row>
    <row r="18578" spans="18:18">
      <c r="R18578" s="107" t="str">
        <f t="shared" si="290"/>
        <v/>
      </c>
    </row>
    <row r="18579" spans="18:18">
      <c r="R18579" s="107" t="str">
        <f t="shared" si="290"/>
        <v/>
      </c>
    </row>
    <row r="18580" spans="18:18">
      <c r="R18580" s="107" t="str">
        <f t="shared" si="290"/>
        <v/>
      </c>
    </row>
    <row r="18581" spans="18:18">
      <c r="R18581" s="107" t="str">
        <f t="shared" si="290"/>
        <v/>
      </c>
    </row>
    <row r="18582" spans="18:18">
      <c r="R18582" s="107" t="str">
        <f t="shared" si="290"/>
        <v/>
      </c>
    </row>
    <row r="18583" spans="18:18">
      <c r="R18583" s="107" t="str">
        <f t="shared" si="290"/>
        <v/>
      </c>
    </row>
    <row r="18584" spans="18:18">
      <c r="R18584" s="107" t="str">
        <f t="shared" si="290"/>
        <v/>
      </c>
    </row>
    <row r="18585" spans="18:18">
      <c r="R18585" s="107" t="str">
        <f t="shared" si="290"/>
        <v/>
      </c>
    </row>
    <row r="18586" spans="18:18">
      <c r="R18586" s="107" t="str">
        <f t="shared" si="290"/>
        <v/>
      </c>
    </row>
    <row r="18587" spans="18:18">
      <c r="R18587" s="107" t="str">
        <f t="shared" si="290"/>
        <v/>
      </c>
    </row>
    <row r="18588" spans="18:18">
      <c r="R18588" s="107" t="str">
        <f t="shared" si="290"/>
        <v/>
      </c>
    </row>
    <row r="18589" spans="18:18">
      <c r="R18589" s="107" t="str">
        <f t="shared" si="290"/>
        <v/>
      </c>
    </row>
    <row r="18590" spans="18:18">
      <c r="R18590" s="107" t="str">
        <f t="shared" si="290"/>
        <v/>
      </c>
    </row>
    <row r="18591" spans="18:18">
      <c r="R18591" s="107" t="str">
        <f t="shared" si="290"/>
        <v/>
      </c>
    </row>
    <row r="18592" spans="18:18">
      <c r="R18592" s="107" t="str">
        <f t="shared" si="290"/>
        <v/>
      </c>
    </row>
    <row r="18593" spans="18:18">
      <c r="R18593" s="107" t="str">
        <f t="shared" si="290"/>
        <v/>
      </c>
    </row>
    <row r="18594" spans="18:18">
      <c r="R18594" s="107" t="str">
        <f t="shared" si="290"/>
        <v/>
      </c>
    </row>
    <row r="18595" spans="18:18">
      <c r="R18595" s="107" t="str">
        <f t="shared" si="290"/>
        <v/>
      </c>
    </row>
    <row r="18596" spans="18:18">
      <c r="R18596" s="107" t="str">
        <f t="shared" si="290"/>
        <v/>
      </c>
    </row>
    <row r="18597" spans="18:18">
      <c r="R18597" s="107" t="str">
        <f t="shared" si="290"/>
        <v/>
      </c>
    </row>
    <row r="18598" spans="18:18">
      <c r="R18598" s="107" t="str">
        <f t="shared" si="290"/>
        <v/>
      </c>
    </row>
    <row r="18599" spans="18:18">
      <c r="R18599" s="107" t="str">
        <f t="shared" si="290"/>
        <v/>
      </c>
    </row>
    <row r="18600" spans="18:18">
      <c r="R18600" s="107" t="str">
        <f t="shared" si="290"/>
        <v/>
      </c>
    </row>
    <row r="18601" spans="18:18">
      <c r="R18601" s="107" t="str">
        <f t="shared" si="290"/>
        <v/>
      </c>
    </row>
    <row r="18602" spans="18:18">
      <c r="R18602" s="107" t="str">
        <f t="shared" si="290"/>
        <v/>
      </c>
    </row>
    <row r="18603" spans="18:18">
      <c r="R18603" s="107" t="str">
        <f t="shared" si="290"/>
        <v/>
      </c>
    </row>
    <row r="18604" spans="18:18">
      <c r="R18604" s="107" t="str">
        <f t="shared" si="290"/>
        <v/>
      </c>
    </row>
    <row r="18605" spans="18:18">
      <c r="R18605" s="107" t="str">
        <f t="shared" si="290"/>
        <v/>
      </c>
    </row>
    <row r="18606" spans="18:18">
      <c r="R18606" s="107" t="str">
        <f t="shared" si="290"/>
        <v/>
      </c>
    </row>
    <row r="18607" spans="18:18">
      <c r="R18607" s="107" t="str">
        <f t="shared" si="290"/>
        <v/>
      </c>
    </row>
    <row r="18608" spans="18:18">
      <c r="R18608" s="107" t="str">
        <f t="shared" si="290"/>
        <v/>
      </c>
    </row>
    <row r="18609" spans="18:18">
      <c r="R18609" s="107" t="str">
        <f t="shared" si="290"/>
        <v/>
      </c>
    </row>
    <row r="18610" spans="18:18">
      <c r="R18610" s="107" t="str">
        <f t="shared" si="290"/>
        <v/>
      </c>
    </row>
    <row r="18611" spans="18:18">
      <c r="R18611" s="107" t="str">
        <f t="shared" si="290"/>
        <v/>
      </c>
    </row>
    <row r="18612" spans="18:18">
      <c r="R18612" s="107" t="str">
        <f t="shared" si="290"/>
        <v/>
      </c>
    </row>
    <row r="18613" spans="18:18">
      <c r="R18613" s="107" t="str">
        <f t="shared" si="290"/>
        <v/>
      </c>
    </row>
    <row r="18614" spans="18:18">
      <c r="R18614" s="107" t="str">
        <f t="shared" si="290"/>
        <v/>
      </c>
    </row>
    <row r="18615" spans="18:18">
      <c r="R18615" s="107" t="str">
        <f t="shared" si="290"/>
        <v/>
      </c>
    </row>
    <row r="18616" spans="18:18">
      <c r="R18616" s="107" t="str">
        <f t="shared" si="290"/>
        <v/>
      </c>
    </row>
    <row r="18617" spans="18:18">
      <c r="R18617" s="107" t="str">
        <f t="shared" si="290"/>
        <v/>
      </c>
    </row>
    <row r="18618" spans="18:18">
      <c r="R18618" s="107" t="str">
        <f t="shared" si="290"/>
        <v/>
      </c>
    </row>
    <row r="18619" spans="18:18">
      <c r="R18619" s="107" t="str">
        <f t="shared" si="290"/>
        <v/>
      </c>
    </row>
    <row r="18620" spans="18:18">
      <c r="R18620" s="107" t="str">
        <f t="shared" si="290"/>
        <v/>
      </c>
    </row>
    <row r="18621" spans="18:18">
      <c r="R18621" s="107" t="str">
        <f t="shared" si="290"/>
        <v/>
      </c>
    </row>
    <row r="18622" spans="18:18">
      <c r="R18622" s="107" t="str">
        <f t="shared" si="290"/>
        <v/>
      </c>
    </row>
    <row r="18623" spans="18:18">
      <c r="R18623" s="107" t="str">
        <f t="shared" si="290"/>
        <v/>
      </c>
    </row>
    <row r="18624" spans="18:18">
      <c r="R18624" s="107" t="str">
        <f t="shared" si="290"/>
        <v/>
      </c>
    </row>
    <row r="18625" spans="18:18">
      <c r="R18625" s="107" t="str">
        <f t="shared" si="290"/>
        <v/>
      </c>
    </row>
    <row r="18626" spans="18:18">
      <c r="R18626" s="107" t="str">
        <f t="shared" si="290"/>
        <v/>
      </c>
    </row>
    <row r="18627" spans="18:18">
      <c r="R18627" s="107" t="str">
        <f t="shared" si="290"/>
        <v/>
      </c>
    </row>
    <row r="18628" spans="18:18">
      <c r="R18628" s="107" t="str">
        <f t="shared" si="290"/>
        <v/>
      </c>
    </row>
    <row r="18629" spans="18:18">
      <c r="R18629" s="107" t="str">
        <f t="shared" si="290"/>
        <v/>
      </c>
    </row>
    <row r="18630" spans="18:18">
      <c r="R18630" s="107" t="str">
        <f t="shared" ref="R18630:R18693" si="291">IF(AND(I18630="",K18630=""),"",IF(I18630="Lead","Lead",IF(K18630="Lead","Lead",IF((OR((AND((ISNUMBER(SEARCH("Galvanized",K18630))),AM18630="Yes")),(AND((ISNUMBER(SEARCH("Galvanized",K18630))),AM18630="Unknown")))),"Galvanized requiring replacement",IF((OR((AND((ISNUMBER(SEARCH("Galvanized",K18630))),AQ18630="Yes")),(AND((ISNUMBER(SEARCH("Galvanized",K18630))),AQ18630="Unknown")))),"Galvanized requiring replacement",IF(I18630="Galvanized requiring replacement","Galvanized requiring replacement",IF(K18630="Galvanized requiring replacement","Galvanized requiring replacement",IF(ISNUMBER(SEARCH("Unknown",I18630)),"Unknown",IF(ISNUMBER(SEARCH("Unknown",K18630)),"Unknown",IF(I18630="","Unknown",IF(K18630="","Unknown","Non-lead")))))))))))</f>
        <v/>
      </c>
    </row>
    <row r="18631" spans="18:18">
      <c r="R18631" s="107" t="str">
        <f t="shared" si="291"/>
        <v/>
      </c>
    </row>
    <row r="18632" spans="18:18">
      <c r="R18632" s="107" t="str">
        <f t="shared" si="291"/>
        <v/>
      </c>
    </row>
    <row r="18633" spans="18:18">
      <c r="R18633" s="107" t="str">
        <f t="shared" si="291"/>
        <v/>
      </c>
    </row>
    <row r="18634" spans="18:18">
      <c r="R18634" s="107" t="str">
        <f t="shared" si="291"/>
        <v/>
      </c>
    </row>
    <row r="18635" spans="18:18">
      <c r="R18635" s="107" t="str">
        <f t="shared" si="291"/>
        <v/>
      </c>
    </row>
    <row r="18636" spans="18:18">
      <c r="R18636" s="107" t="str">
        <f t="shared" si="291"/>
        <v/>
      </c>
    </row>
    <row r="18637" spans="18:18">
      <c r="R18637" s="107" t="str">
        <f t="shared" si="291"/>
        <v/>
      </c>
    </row>
    <row r="18638" spans="18:18">
      <c r="R18638" s="107" t="str">
        <f t="shared" si="291"/>
        <v/>
      </c>
    </row>
    <row r="18639" spans="18:18">
      <c r="R18639" s="107" t="str">
        <f t="shared" si="291"/>
        <v/>
      </c>
    </row>
    <row r="18640" spans="18:18">
      <c r="R18640" s="107" t="str">
        <f t="shared" si="291"/>
        <v/>
      </c>
    </row>
    <row r="18641" spans="18:18">
      <c r="R18641" s="107" t="str">
        <f t="shared" si="291"/>
        <v/>
      </c>
    </row>
    <row r="18642" spans="18:18">
      <c r="R18642" s="107" t="str">
        <f t="shared" si="291"/>
        <v/>
      </c>
    </row>
    <row r="18643" spans="18:18">
      <c r="R18643" s="107" t="str">
        <f t="shared" si="291"/>
        <v/>
      </c>
    </row>
    <row r="18644" spans="18:18">
      <c r="R18644" s="107" t="str">
        <f t="shared" si="291"/>
        <v/>
      </c>
    </row>
    <row r="18645" spans="18:18">
      <c r="R18645" s="107" t="str">
        <f t="shared" si="291"/>
        <v/>
      </c>
    </row>
    <row r="18646" spans="18:18">
      <c r="R18646" s="107" t="str">
        <f t="shared" si="291"/>
        <v/>
      </c>
    </row>
    <row r="18647" spans="18:18">
      <c r="R18647" s="107" t="str">
        <f t="shared" si="291"/>
        <v/>
      </c>
    </row>
    <row r="18648" spans="18:18">
      <c r="R18648" s="107" t="str">
        <f t="shared" si="291"/>
        <v/>
      </c>
    </row>
    <row r="18649" spans="18:18">
      <c r="R18649" s="107" t="str">
        <f t="shared" si="291"/>
        <v/>
      </c>
    </row>
    <row r="18650" spans="18:18">
      <c r="R18650" s="107" t="str">
        <f t="shared" si="291"/>
        <v/>
      </c>
    </row>
    <row r="18651" spans="18:18">
      <c r="R18651" s="107" t="str">
        <f t="shared" si="291"/>
        <v/>
      </c>
    </row>
    <row r="18652" spans="18:18">
      <c r="R18652" s="107" t="str">
        <f t="shared" si="291"/>
        <v/>
      </c>
    </row>
    <row r="18653" spans="18:18">
      <c r="R18653" s="107" t="str">
        <f t="shared" si="291"/>
        <v/>
      </c>
    </row>
    <row r="18654" spans="18:18">
      <c r="R18654" s="107" t="str">
        <f t="shared" si="291"/>
        <v/>
      </c>
    </row>
    <row r="18655" spans="18:18">
      <c r="R18655" s="107" t="str">
        <f t="shared" si="291"/>
        <v/>
      </c>
    </row>
    <row r="18656" spans="18:18">
      <c r="R18656" s="107" t="str">
        <f t="shared" si="291"/>
        <v/>
      </c>
    </row>
    <row r="18657" spans="18:18">
      <c r="R18657" s="107" t="str">
        <f t="shared" si="291"/>
        <v/>
      </c>
    </row>
    <row r="18658" spans="18:18">
      <c r="R18658" s="107" t="str">
        <f t="shared" si="291"/>
        <v/>
      </c>
    </row>
    <row r="18659" spans="18:18">
      <c r="R18659" s="107" t="str">
        <f t="shared" si="291"/>
        <v/>
      </c>
    </row>
    <row r="18660" spans="18:18">
      <c r="R18660" s="107" t="str">
        <f t="shared" si="291"/>
        <v/>
      </c>
    </row>
    <row r="18661" spans="18:18">
      <c r="R18661" s="107" t="str">
        <f t="shared" si="291"/>
        <v/>
      </c>
    </row>
    <row r="18662" spans="18:18">
      <c r="R18662" s="107" t="str">
        <f t="shared" si="291"/>
        <v/>
      </c>
    </row>
    <row r="18663" spans="18:18">
      <c r="R18663" s="107" t="str">
        <f t="shared" si="291"/>
        <v/>
      </c>
    </row>
    <row r="18664" spans="18:18">
      <c r="R18664" s="107" t="str">
        <f t="shared" si="291"/>
        <v/>
      </c>
    </row>
    <row r="18665" spans="18:18">
      <c r="R18665" s="107" t="str">
        <f t="shared" si="291"/>
        <v/>
      </c>
    </row>
    <row r="18666" spans="18:18">
      <c r="R18666" s="107" t="str">
        <f t="shared" si="291"/>
        <v/>
      </c>
    </row>
    <row r="18667" spans="18:18">
      <c r="R18667" s="107" t="str">
        <f t="shared" si="291"/>
        <v/>
      </c>
    </row>
    <row r="18668" spans="18:18">
      <c r="R18668" s="107" t="str">
        <f t="shared" si="291"/>
        <v/>
      </c>
    </row>
    <row r="18669" spans="18:18">
      <c r="R18669" s="107" t="str">
        <f t="shared" si="291"/>
        <v/>
      </c>
    </row>
    <row r="18670" spans="18:18">
      <c r="R18670" s="107" t="str">
        <f t="shared" si="291"/>
        <v/>
      </c>
    </row>
    <row r="18671" spans="18:18">
      <c r="R18671" s="107" t="str">
        <f t="shared" si="291"/>
        <v/>
      </c>
    </row>
    <row r="18672" spans="18:18">
      <c r="R18672" s="107" t="str">
        <f t="shared" si="291"/>
        <v/>
      </c>
    </row>
    <row r="18673" spans="18:18">
      <c r="R18673" s="107" t="str">
        <f t="shared" si="291"/>
        <v/>
      </c>
    </row>
    <row r="18674" spans="18:18">
      <c r="R18674" s="107" t="str">
        <f t="shared" si="291"/>
        <v/>
      </c>
    </row>
    <row r="18675" spans="18:18">
      <c r="R18675" s="107" t="str">
        <f t="shared" si="291"/>
        <v/>
      </c>
    </row>
    <row r="18676" spans="18:18">
      <c r="R18676" s="107" t="str">
        <f t="shared" si="291"/>
        <v/>
      </c>
    </row>
    <row r="18677" spans="18:18">
      <c r="R18677" s="107" t="str">
        <f t="shared" si="291"/>
        <v/>
      </c>
    </row>
    <row r="18678" spans="18:18">
      <c r="R18678" s="107" t="str">
        <f t="shared" si="291"/>
        <v/>
      </c>
    </row>
    <row r="18679" spans="18:18">
      <c r="R18679" s="107" t="str">
        <f t="shared" si="291"/>
        <v/>
      </c>
    </row>
    <row r="18680" spans="18:18">
      <c r="R18680" s="107" t="str">
        <f t="shared" si="291"/>
        <v/>
      </c>
    </row>
    <row r="18681" spans="18:18">
      <c r="R18681" s="107" t="str">
        <f t="shared" si="291"/>
        <v/>
      </c>
    </row>
    <row r="18682" spans="18:18">
      <c r="R18682" s="107" t="str">
        <f t="shared" si="291"/>
        <v/>
      </c>
    </row>
    <row r="18683" spans="18:18">
      <c r="R18683" s="107" t="str">
        <f t="shared" si="291"/>
        <v/>
      </c>
    </row>
    <row r="18684" spans="18:18">
      <c r="R18684" s="107" t="str">
        <f t="shared" si="291"/>
        <v/>
      </c>
    </row>
    <row r="18685" spans="18:18">
      <c r="R18685" s="107" t="str">
        <f t="shared" si="291"/>
        <v/>
      </c>
    </row>
    <row r="18686" spans="18:18">
      <c r="R18686" s="107" t="str">
        <f t="shared" si="291"/>
        <v/>
      </c>
    </row>
    <row r="18687" spans="18:18">
      <c r="R18687" s="107" t="str">
        <f t="shared" si="291"/>
        <v/>
      </c>
    </row>
    <row r="18688" spans="18:18">
      <c r="R18688" s="107" t="str">
        <f t="shared" si="291"/>
        <v/>
      </c>
    </row>
    <row r="18689" spans="18:18">
      <c r="R18689" s="107" t="str">
        <f t="shared" si="291"/>
        <v/>
      </c>
    </row>
    <row r="18690" spans="18:18">
      <c r="R18690" s="107" t="str">
        <f t="shared" si="291"/>
        <v/>
      </c>
    </row>
    <row r="18691" spans="18:18">
      <c r="R18691" s="107" t="str">
        <f t="shared" si="291"/>
        <v/>
      </c>
    </row>
    <row r="18692" spans="18:18">
      <c r="R18692" s="107" t="str">
        <f t="shared" si="291"/>
        <v/>
      </c>
    </row>
    <row r="18693" spans="18:18">
      <c r="R18693" s="107" t="str">
        <f t="shared" si="291"/>
        <v/>
      </c>
    </row>
    <row r="18694" spans="18:18">
      <c r="R18694" s="107" t="str">
        <f t="shared" ref="R18694:R18757" si="292">IF(AND(I18694="",K18694=""),"",IF(I18694="Lead","Lead",IF(K18694="Lead","Lead",IF((OR((AND((ISNUMBER(SEARCH("Galvanized",K18694))),AM18694="Yes")),(AND((ISNUMBER(SEARCH("Galvanized",K18694))),AM18694="Unknown")))),"Galvanized requiring replacement",IF((OR((AND((ISNUMBER(SEARCH("Galvanized",K18694))),AQ18694="Yes")),(AND((ISNUMBER(SEARCH("Galvanized",K18694))),AQ18694="Unknown")))),"Galvanized requiring replacement",IF(I18694="Galvanized requiring replacement","Galvanized requiring replacement",IF(K18694="Galvanized requiring replacement","Galvanized requiring replacement",IF(ISNUMBER(SEARCH("Unknown",I18694)),"Unknown",IF(ISNUMBER(SEARCH("Unknown",K18694)),"Unknown",IF(I18694="","Unknown",IF(K18694="","Unknown","Non-lead")))))))))))</f>
        <v/>
      </c>
    </row>
    <row r="18695" spans="18:18">
      <c r="R18695" s="107" t="str">
        <f t="shared" si="292"/>
        <v/>
      </c>
    </row>
    <row r="18696" spans="18:18">
      <c r="R18696" s="107" t="str">
        <f t="shared" si="292"/>
        <v/>
      </c>
    </row>
    <row r="18697" spans="18:18">
      <c r="R18697" s="107" t="str">
        <f t="shared" si="292"/>
        <v/>
      </c>
    </row>
    <row r="18698" spans="18:18">
      <c r="R18698" s="107" t="str">
        <f t="shared" si="292"/>
        <v/>
      </c>
    </row>
    <row r="18699" spans="18:18">
      <c r="R18699" s="107" t="str">
        <f t="shared" si="292"/>
        <v/>
      </c>
    </row>
    <row r="18700" spans="18:18">
      <c r="R18700" s="107" t="str">
        <f t="shared" si="292"/>
        <v/>
      </c>
    </row>
    <row r="18701" spans="18:18">
      <c r="R18701" s="107" t="str">
        <f t="shared" si="292"/>
        <v/>
      </c>
    </row>
    <row r="18702" spans="18:18">
      <c r="R18702" s="107" t="str">
        <f t="shared" si="292"/>
        <v/>
      </c>
    </row>
    <row r="18703" spans="18:18">
      <c r="R18703" s="107" t="str">
        <f t="shared" si="292"/>
        <v/>
      </c>
    </row>
    <row r="18704" spans="18:18">
      <c r="R18704" s="107" t="str">
        <f t="shared" si="292"/>
        <v/>
      </c>
    </row>
    <row r="18705" spans="18:18">
      <c r="R18705" s="107" t="str">
        <f t="shared" si="292"/>
        <v/>
      </c>
    </row>
    <row r="18706" spans="18:18">
      <c r="R18706" s="107" t="str">
        <f t="shared" si="292"/>
        <v/>
      </c>
    </row>
    <row r="18707" spans="18:18">
      <c r="R18707" s="107" t="str">
        <f t="shared" si="292"/>
        <v/>
      </c>
    </row>
    <row r="18708" spans="18:18">
      <c r="R18708" s="107" t="str">
        <f t="shared" si="292"/>
        <v/>
      </c>
    </row>
    <row r="18709" spans="18:18">
      <c r="R18709" s="107" t="str">
        <f t="shared" si="292"/>
        <v/>
      </c>
    </row>
    <row r="18710" spans="18:18">
      <c r="R18710" s="107" t="str">
        <f t="shared" si="292"/>
        <v/>
      </c>
    </row>
    <row r="18711" spans="18:18">
      <c r="R18711" s="107" t="str">
        <f t="shared" si="292"/>
        <v/>
      </c>
    </row>
    <row r="18712" spans="18:18">
      <c r="R18712" s="107" t="str">
        <f t="shared" si="292"/>
        <v/>
      </c>
    </row>
    <row r="18713" spans="18:18">
      <c r="R18713" s="107" t="str">
        <f t="shared" si="292"/>
        <v/>
      </c>
    </row>
    <row r="18714" spans="18:18">
      <c r="R18714" s="107" t="str">
        <f t="shared" si="292"/>
        <v/>
      </c>
    </row>
    <row r="18715" spans="18:18">
      <c r="R18715" s="107" t="str">
        <f t="shared" si="292"/>
        <v/>
      </c>
    </row>
    <row r="18716" spans="18:18">
      <c r="R18716" s="107" t="str">
        <f t="shared" si="292"/>
        <v/>
      </c>
    </row>
    <row r="18717" spans="18:18">
      <c r="R18717" s="107" t="str">
        <f t="shared" si="292"/>
        <v/>
      </c>
    </row>
    <row r="18718" spans="18:18">
      <c r="R18718" s="107" t="str">
        <f t="shared" si="292"/>
        <v/>
      </c>
    </row>
    <row r="18719" spans="18:18">
      <c r="R18719" s="107" t="str">
        <f t="shared" si="292"/>
        <v/>
      </c>
    </row>
    <row r="18720" spans="18:18">
      <c r="R18720" s="107" t="str">
        <f t="shared" si="292"/>
        <v/>
      </c>
    </row>
    <row r="18721" spans="18:18">
      <c r="R18721" s="107" t="str">
        <f t="shared" si="292"/>
        <v/>
      </c>
    </row>
    <row r="18722" spans="18:18">
      <c r="R18722" s="107" t="str">
        <f t="shared" si="292"/>
        <v/>
      </c>
    </row>
    <row r="18723" spans="18:18">
      <c r="R18723" s="107" t="str">
        <f t="shared" si="292"/>
        <v/>
      </c>
    </row>
    <row r="18724" spans="18:18">
      <c r="R18724" s="107" t="str">
        <f t="shared" si="292"/>
        <v/>
      </c>
    </row>
    <row r="18725" spans="18:18">
      <c r="R18725" s="107" t="str">
        <f t="shared" si="292"/>
        <v/>
      </c>
    </row>
    <row r="18726" spans="18:18">
      <c r="R18726" s="107" t="str">
        <f t="shared" si="292"/>
        <v/>
      </c>
    </row>
    <row r="18727" spans="18:18">
      <c r="R18727" s="107" t="str">
        <f t="shared" si="292"/>
        <v/>
      </c>
    </row>
    <row r="18728" spans="18:18">
      <c r="R18728" s="107" t="str">
        <f t="shared" si="292"/>
        <v/>
      </c>
    </row>
    <row r="18729" spans="18:18">
      <c r="R18729" s="107" t="str">
        <f t="shared" si="292"/>
        <v/>
      </c>
    </row>
    <row r="18730" spans="18:18">
      <c r="R18730" s="107" t="str">
        <f t="shared" si="292"/>
        <v/>
      </c>
    </row>
    <row r="18731" spans="18:18">
      <c r="R18731" s="107" t="str">
        <f t="shared" si="292"/>
        <v/>
      </c>
    </row>
    <row r="18732" spans="18:18">
      <c r="R18732" s="107" t="str">
        <f t="shared" si="292"/>
        <v/>
      </c>
    </row>
    <row r="18733" spans="18:18">
      <c r="R18733" s="107" t="str">
        <f t="shared" si="292"/>
        <v/>
      </c>
    </row>
    <row r="18734" spans="18:18">
      <c r="R18734" s="107" t="str">
        <f t="shared" si="292"/>
        <v/>
      </c>
    </row>
    <row r="18735" spans="18:18">
      <c r="R18735" s="107" t="str">
        <f t="shared" si="292"/>
        <v/>
      </c>
    </row>
    <row r="18736" spans="18:18">
      <c r="R18736" s="107" t="str">
        <f t="shared" si="292"/>
        <v/>
      </c>
    </row>
    <row r="18737" spans="18:18">
      <c r="R18737" s="107" t="str">
        <f t="shared" si="292"/>
        <v/>
      </c>
    </row>
    <row r="18738" spans="18:18">
      <c r="R18738" s="107" t="str">
        <f t="shared" si="292"/>
        <v/>
      </c>
    </row>
    <row r="18739" spans="18:18">
      <c r="R18739" s="107" t="str">
        <f t="shared" si="292"/>
        <v/>
      </c>
    </row>
    <row r="18740" spans="18:18">
      <c r="R18740" s="107" t="str">
        <f t="shared" si="292"/>
        <v/>
      </c>
    </row>
    <row r="18741" spans="18:18">
      <c r="R18741" s="107" t="str">
        <f t="shared" si="292"/>
        <v/>
      </c>
    </row>
    <row r="18742" spans="18:18">
      <c r="R18742" s="107" t="str">
        <f t="shared" si="292"/>
        <v/>
      </c>
    </row>
    <row r="18743" spans="18:18">
      <c r="R18743" s="107" t="str">
        <f t="shared" si="292"/>
        <v/>
      </c>
    </row>
    <row r="18744" spans="18:18">
      <c r="R18744" s="107" t="str">
        <f t="shared" si="292"/>
        <v/>
      </c>
    </row>
    <row r="18745" spans="18:18">
      <c r="R18745" s="107" t="str">
        <f t="shared" si="292"/>
        <v/>
      </c>
    </row>
    <row r="18746" spans="18:18">
      <c r="R18746" s="107" t="str">
        <f t="shared" si="292"/>
        <v/>
      </c>
    </row>
    <row r="18747" spans="18:18">
      <c r="R18747" s="107" t="str">
        <f t="shared" si="292"/>
        <v/>
      </c>
    </row>
    <row r="18748" spans="18:18">
      <c r="R18748" s="107" t="str">
        <f t="shared" si="292"/>
        <v/>
      </c>
    </row>
    <row r="18749" spans="18:18">
      <c r="R18749" s="107" t="str">
        <f t="shared" si="292"/>
        <v/>
      </c>
    </row>
    <row r="18750" spans="18:18">
      <c r="R18750" s="107" t="str">
        <f t="shared" si="292"/>
        <v/>
      </c>
    </row>
    <row r="18751" spans="18:18">
      <c r="R18751" s="107" t="str">
        <f t="shared" si="292"/>
        <v/>
      </c>
    </row>
    <row r="18752" spans="18:18">
      <c r="R18752" s="107" t="str">
        <f t="shared" si="292"/>
        <v/>
      </c>
    </row>
    <row r="18753" spans="18:18">
      <c r="R18753" s="107" t="str">
        <f t="shared" si="292"/>
        <v/>
      </c>
    </row>
    <row r="18754" spans="18:18">
      <c r="R18754" s="107" t="str">
        <f t="shared" si="292"/>
        <v/>
      </c>
    </row>
    <row r="18755" spans="18:18">
      <c r="R18755" s="107" t="str">
        <f t="shared" si="292"/>
        <v/>
      </c>
    </row>
    <row r="18756" spans="18:18">
      <c r="R18756" s="107" t="str">
        <f t="shared" si="292"/>
        <v/>
      </c>
    </row>
    <row r="18757" spans="18:18">
      <c r="R18757" s="107" t="str">
        <f t="shared" si="292"/>
        <v/>
      </c>
    </row>
    <row r="18758" spans="18:18">
      <c r="R18758" s="107" t="str">
        <f t="shared" ref="R18758:R18821" si="293">IF(AND(I18758="",K18758=""),"",IF(I18758="Lead","Lead",IF(K18758="Lead","Lead",IF((OR((AND((ISNUMBER(SEARCH("Galvanized",K18758))),AM18758="Yes")),(AND((ISNUMBER(SEARCH("Galvanized",K18758))),AM18758="Unknown")))),"Galvanized requiring replacement",IF((OR((AND((ISNUMBER(SEARCH("Galvanized",K18758))),AQ18758="Yes")),(AND((ISNUMBER(SEARCH("Galvanized",K18758))),AQ18758="Unknown")))),"Galvanized requiring replacement",IF(I18758="Galvanized requiring replacement","Galvanized requiring replacement",IF(K18758="Galvanized requiring replacement","Galvanized requiring replacement",IF(ISNUMBER(SEARCH("Unknown",I18758)),"Unknown",IF(ISNUMBER(SEARCH("Unknown",K18758)),"Unknown",IF(I18758="","Unknown",IF(K18758="","Unknown","Non-lead")))))))))))</f>
        <v/>
      </c>
    </row>
    <row r="18759" spans="18:18">
      <c r="R18759" s="107" t="str">
        <f t="shared" si="293"/>
        <v/>
      </c>
    </row>
    <row r="18760" spans="18:18">
      <c r="R18760" s="107" t="str">
        <f t="shared" si="293"/>
        <v/>
      </c>
    </row>
    <row r="18761" spans="18:18">
      <c r="R18761" s="107" t="str">
        <f t="shared" si="293"/>
        <v/>
      </c>
    </row>
    <row r="18762" spans="18:18">
      <c r="R18762" s="107" t="str">
        <f t="shared" si="293"/>
        <v/>
      </c>
    </row>
    <row r="18763" spans="18:18">
      <c r="R18763" s="107" t="str">
        <f t="shared" si="293"/>
        <v/>
      </c>
    </row>
    <row r="18764" spans="18:18">
      <c r="R18764" s="107" t="str">
        <f t="shared" si="293"/>
        <v/>
      </c>
    </row>
    <row r="18765" spans="18:18">
      <c r="R18765" s="107" t="str">
        <f t="shared" si="293"/>
        <v/>
      </c>
    </row>
    <row r="18766" spans="18:18">
      <c r="R18766" s="107" t="str">
        <f t="shared" si="293"/>
        <v/>
      </c>
    </row>
    <row r="18767" spans="18:18">
      <c r="R18767" s="107" t="str">
        <f t="shared" si="293"/>
        <v/>
      </c>
    </row>
    <row r="18768" spans="18:18">
      <c r="R18768" s="107" t="str">
        <f t="shared" si="293"/>
        <v/>
      </c>
    </row>
    <row r="18769" spans="18:18">
      <c r="R18769" s="107" t="str">
        <f t="shared" si="293"/>
        <v/>
      </c>
    </row>
    <row r="18770" spans="18:18">
      <c r="R18770" s="107" t="str">
        <f t="shared" si="293"/>
        <v/>
      </c>
    </row>
    <row r="18771" spans="18:18">
      <c r="R18771" s="107" t="str">
        <f t="shared" si="293"/>
        <v/>
      </c>
    </row>
    <row r="18772" spans="18:18">
      <c r="R18772" s="107" t="str">
        <f t="shared" si="293"/>
        <v/>
      </c>
    </row>
    <row r="18773" spans="18:18">
      <c r="R18773" s="107" t="str">
        <f t="shared" si="293"/>
        <v/>
      </c>
    </row>
    <row r="18774" spans="18:18">
      <c r="R18774" s="107" t="str">
        <f t="shared" si="293"/>
        <v/>
      </c>
    </row>
    <row r="18775" spans="18:18">
      <c r="R18775" s="107" t="str">
        <f t="shared" si="293"/>
        <v/>
      </c>
    </row>
    <row r="18776" spans="18:18">
      <c r="R18776" s="107" t="str">
        <f t="shared" si="293"/>
        <v/>
      </c>
    </row>
    <row r="18777" spans="18:18">
      <c r="R18777" s="107" t="str">
        <f t="shared" si="293"/>
        <v/>
      </c>
    </row>
    <row r="18778" spans="18:18">
      <c r="R18778" s="107" t="str">
        <f t="shared" si="293"/>
        <v/>
      </c>
    </row>
    <row r="18779" spans="18:18">
      <c r="R18779" s="107" t="str">
        <f t="shared" si="293"/>
        <v/>
      </c>
    </row>
    <row r="18780" spans="18:18">
      <c r="R18780" s="107" t="str">
        <f t="shared" si="293"/>
        <v/>
      </c>
    </row>
    <row r="18781" spans="18:18">
      <c r="R18781" s="107" t="str">
        <f t="shared" si="293"/>
        <v/>
      </c>
    </row>
    <row r="18782" spans="18:18">
      <c r="R18782" s="107" t="str">
        <f t="shared" si="293"/>
        <v/>
      </c>
    </row>
    <row r="18783" spans="18:18">
      <c r="R18783" s="107" t="str">
        <f t="shared" si="293"/>
        <v/>
      </c>
    </row>
    <row r="18784" spans="18:18">
      <c r="R18784" s="107" t="str">
        <f t="shared" si="293"/>
        <v/>
      </c>
    </row>
    <row r="18785" spans="18:18">
      <c r="R18785" s="107" t="str">
        <f t="shared" si="293"/>
        <v/>
      </c>
    </row>
    <row r="18786" spans="18:18">
      <c r="R18786" s="107" t="str">
        <f t="shared" si="293"/>
        <v/>
      </c>
    </row>
    <row r="18787" spans="18:18">
      <c r="R18787" s="107" t="str">
        <f t="shared" si="293"/>
        <v/>
      </c>
    </row>
    <row r="18788" spans="18:18">
      <c r="R18788" s="107" t="str">
        <f t="shared" si="293"/>
        <v/>
      </c>
    </row>
    <row r="18789" spans="18:18">
      <c r="R18789" s="107" t="str">
        <f t="shared" si="293"/>
        <v/>
      </c>
    </row>
    <row r="18790" spans="18:18">
      <c r="R18790" s="107" t="str">
        <f t="shared" si="293"/>
        <v/>
      </c>
    </row>
    <row r="18791" spans="18:18">
      <c r="R18791" s="107" t="str">
        <f t="shared" si="293"/>
        <v/>
      </c>
    </row>
    <row r="18792" spans="18:18">
      <c r="R18792" s="107" t="str">
        <f t="shared" si="293"/>
        <v/>
      </c>
    </row>
    <row r="18793" spans="18:18">
      <c r="R18793" s="107" t="str">
        <f t="shared" si="293"/>
        <v/>
      </c>
    </row>
    <row r="18794" spans="18:18">
      <c r="R18794" s="107" t="str">
        <f t="shared" si="293"/>
        <v/>
      </c>
    </row>
    <row r="18795" spans="18:18">
      <c r="R18795" s="107" t="str">
        <f t="shared" si="293"/>
        <v/>
      </c>
    </row>
    <row r="18796" spans="18:18">
      <c r="R18796" s="107" t="str">
        <f t="shared" si="293"/>
        <v/>
      </c>
    </row>
    <row r="18797" spans="18:18">
      <c r="R18797" s="107" t="str">
        <f t="shared" si="293"/>
        <v/>
      </c>
    </row>
    <row r="18798" spans="18:18">
      <c r="R18798" s="107" t="str">
        <f t="shared" si="293"/>
        <v/>
      </c>
    </row>
    <row r="18799" spans="18:18">
      <c r="R18799" s="107" t="str">
        <f t="shared" si="293"/>
        <v/>
      </c>
    </row>
    <row r="18800" spans="18:18">
      <c r="R18800" s="107" t="str">
        <f t="shared" si="293"/>
        <v/>
      </c>
    </row>
    <row r="18801" spans="18:18">
      <c r="R18801" s="107" t="str">
        <f t="shared" si="293"/>
        <v/>
      </c>
    </row>
    <row r="18802" spans="18:18">
      <c r="R18802" s="107" t="str">
        <f t="shared" si="293"/>
        <v/>
      </c>
    </row>
    <row r="18803" spans="18:18">
      <c r="R18803" s="107" t="str">
        <f t="shared" si="293"/>
        <v/>
      </c>
    </row>
    <row r="18804" spans="18:18">
      <c r="R18804" s="107" t="str">
        <f t="shared" si="293"/>
        <v/>
      </c>
    </row>
    <row r="18805" spans="18:18">
      <c r="R18805" s="107" t="str">
        <f t="shared" si="293"/>
        <v/>
      </c>
    </row>
    <row r="18806" spans="18:18">
      <c r="R18806" s="107" t="str">
        <f t="shared" si="293"/>
        <v/>
      </c>
    </row>
    <row r="18807" spans="18:18">
      <c r="R18807" s="107" t="str">
        <f t="shared" si="293"/>
        <v/>
      </c>
    </row>
    <row r="18808" spans="18:18">
      <c r="R18808" s="107" t="str">
        <f t="shared" si="293"/>
        <v/>
      </c>
    </row>
    <row r="18809" spans="18:18">
      <c r="R18809" s="107" t="str">
        <f t="shared" si="293"/>
        <v/>
      </c>
    </row>
    <row r="18810" spans="18:18">
      <c r="R18810" s="107" t="str">
        <f t="shared" si="293"/>
        <v/>
      </c>
    </row>
    <row r="18811" spans="18:18">
      <c r="R18811" s="107" t="str">
        <f t="shared" si="293"/>
        <v/>
      </c>
    </row>
    <row r="18812" spans="18:18">
      <c r="R18812" s="107" t="str">
        <f t="shared" si="293"/>
        <v/>
      </c>
    </row>
    <row r="18813" spans="18:18">
      <c r="R18813" s="107" t="str">
        <f t="shared" si="293"/>
        <v/>
      </c>
    </row>
    <row r="18814" spans="18:18">
      <c r="R18814" s="107" t="str">
        <f t="shared" si="293"/>
        <v/>
      </c>
    </row>
    <row r="18815" spans="18:18">
      <c r="R18815" s="107" t="str">
        <f t="shared" si="293"/>
        <v/>
      </c>
    </row>
    <row r="18816" spans="18:18">
      <c r="R18816" s="107" t="str">
        <f t="shared" si="293"/>
        <v/>
      </c>
    </row>
    <row r="18817" spans="18:18">
      <c r="R18817" s="107" t="str">
        <f t="shared" si="293"/>
        <v/>
      </c>
    </row>
    <row r="18818" spans="18:18">
      <c r="R18818" s="107" t="str">
        <f t="shared" si="293"/>
        <v/>
      </c>
    </row>
    <row r="18819" spans="18:18">
      <c r="R18819" s="107" t="str">
        <f t="shared" si="293"/>
        <v/>
      </c>
    </row>
    <row r="18820" spans="18:18">
      <c r="R18820" s="107" t="str">
        <f t="shared" si="293"/>
        <v/>
      </c>
    </row>
    <row r="18821" spans="18:18">
      <c r="R18821" s="107" t="str">
        <f t="shared" si="293"/>
        <v/>
      </c>
    </row>
    <row r="18822" spans="18:18">
      <c r="R18822" s="107" t="str">
        <f t="shared" ref="R18822:R18885" si="294">IF(AND(I18822="",K18822=""),"",IF(I18822="Lead","Lead",IF(K18822="Lead","Lead",IF((OR((AND((ISNUMBER(SEARCH("Galvanized",K18822))),AM18822="Yes")),(AND((ISNUMBER(SEARCH("Galvanized",K18822))),AM18822="Unknown")))),"Galvanized requiring replacement",IF((OR((AND((ISNUMBER(SEARCH("Galvanized",K18822))),AQ18822="Yes")),(AND((ISNUMBER(SEARCH("Galvanized",K18822))),AQ18822="Unknown")))),"Galvanized requiring replacement",IF(I18822="Galvanized requiring replacement","Galvanized requiring replacement",IF(K18822="Galvanized requiring replacement","Galvanized requiring replacement",IF(ISNUMBER(SEARCH("Unknown",I18822)),"Unknown",IF(ISNUMBER(SEARCH("Unknown",K18822)),"Unknown",IF(I18822="","Unknown",IF(K18822="","Unknown","Non-lead")))))))))))</f>
        <v/>
      </c>
    </row>
    <row r="18823" spans="18:18">
      <c r="R18823" s="107" t="str">
        <f t="shared" si="294"/>
        <v/>
      </c>
    </row>
    <row r="18824" spans="18:18">
      <c r="R18824" s="107" t="str">
        <f t="shared" si="294"/>
        <v/>
      </c>
    </row>
    <row r="18825" spans="18:18">
      <c r="R18825" s="107" t="str">
        <f t="shared" si="294"/>
        <v/>
      </c>
    </row>
    <row r="18826" spans="18:18">
      <c r="R18826" s="107" t="str">
        <f t="shared" si="294"/>
        <v/>
      </c>
    </row>
    <row r="18827" spans="18:18">
      <c r="R18827" s="107" t="str">
        <f t="shared" si="294"/>
        <v/>
      </c>
    </row>
    <row r="18828" spans="18:18">
      <c r="R18828" s="107" t="str">
        <f t="shared" si="294"/>
        <v/>
      </c>
    </row>
    <row r="18829" spans="18:18">
      <c r="R18829" s="107" t="str">
        <f t="shared" si="294"/>
        <v/>
      </c>
    </row>
    <row r="18830" spans="18:18">
      <c r="R18830" s="107" t="str">
        <f t="shared" si="294"/>
        <v/>
      </c>
    </row>
    <row r="18831" spans="18:18">
      <c r="R18831" s="107" t="str">
        <f t="shared" si="294"/>
        <v/>
      </c>
    </row>
    <row r="18832" spans="18:18">
      <c r="R18832" s="107" t="str">
        <f t="shared" si="294"/>
        <v/>
      </c>
    </row>
    <row r="18833" spans="18:18">
      <c r="R18833" s="107" t="str">
        <f t="shared" si="294"/>
        <v/>
      </c>
    </row>
    <row r="18834" spans="18:18">
      <c r="R18834" s="107" t="str">
        <f t="shared" si="294"/>
        <v/>
      </c>
    </row>
    <row r="18835" spans="18:18">
      <c r="R18835" s="107" t="str">
        <f t="shared" si="294"/>
        <v/>
      </c>
    </row>
    <row r="18836" spans="18:18">
      <c r="R18836" s="107" t="str">
        <f t="shared" si="294"/>
        <v/>
      </c>
    </row>
    <row r="18837" spans="18:18">
      <c r="R18837" s="107" t="str">
        <f t="shared" si="294"/>
        <v/>
      </c>
    </row>
    <row r="18838" spans="18:18">
      <c r="R18838" s="107" t="str">
        <f t="shared" si="294"/>
        <v/>
      </c>
    </row>
    <row r="18839" spans="18:18">
      <c r="R18839" s="107" t="str">
        <f t="shared" si="294"/>
        <v/>
      </c>
    </row>
    <row r="18840" spans="18:18">
      <c r="R18840" s="107" t="str">
        <f t="shared" si="294"/>
        <v/>
      </c>
    </row>
    <row r="18841" spans="18:18">
      <c r="R18841" s="107" t="str">
        <f t="shared" si="294"/>
        <v/>
      </c>
    </row>
    <row r="18842" spans="18:18">
      <c r="R18842" s="107" t="str">
        <f t="shared" si="294"/>
        <v/>
      </c>
    </row>
    <row r="18843" spans="18:18">
      <c r="R18843" s="107" t="str">
        <f t="shared" si="294"/>
        <v/>
      </c>
    </row>
    <row r="18844" spans="18:18">
      <c r="R18844" s="107" t="str">
        <f t="shared" si="294"/>
        <v/>
      </c>
    </row>
    <row r="18845" spans="18:18">
      <c r="R18845" s="107" t="str">
        <f t="shared" si="294"/>
        <v/>
      </c>
    </row>
    <row r="18846" spans="18:18">
      <c r="R18846" s="107" t="str">
        <f t="shared" si="294"/>
        <v/>
      </c>
    </row>
    <row r="18847" spans="18:18">
      <c r="R18847" s="107" t="str">
        <f t="shared" si="294"/>
        <v/>
      </c>
    </row>
    <row r="18848" spans="18:18">
      <c r="R18848" s="107" t="str">
        <f t="shared" si="294"/>
        <v/>
      </c>
    </row>
    <row r="18849" spans="18:18">
      <c r="R18849" s="107" t="str">
        <f t="shared" si="294"/>
        <v/>
      </c>
    </row>
    <row r="18850" spans="18:18">
      <c r="R18850" s="107" t="str">
        <f t="shared" si="294"/>
        <v/>
      </c>
    </row>
    <row r="18851" spans="18:18">
      <c r="R18851" s="107" t="str">
        <f t="shared" si="294"/>
        <v/>
      </c>
    </row>
    <row r="18852" spans="18:18">
      <c r="R18852" s="107" t="str">
        <f t="shared" si="294"/>
        <v/>
      </c>
    </row>
    <row r="18853" spans="18:18">
      <c r="R18853" s="107" t="str">
        <f t="shared" si="294"/>
        <v/>
      </c>
    </row>
    <row r="18854" spans="18:18">
      <c r="R18854" s="107" t="str">
        <f t="shared" si="294"/>
        <v/>
      </c>
    </row>
    <row r="18855" spans="18:18">
      <c r="R18855" s="107" t="str">
        <f t="shared" si="294"/>
        <v/>
      </c>
    </row>
    <row r="18856" spans="18:18">
      <c r="R18856" s="107" t="str">
        <f t="shared" si="294"/>
        <v/>
      </c>
    </row>
    <row r="18857" spans="18:18">
      <c r="R18857" s="107" t="str">
        <f t="shared" si="294"/>
        <v/>
      </c>
    </row>
    <row r="18858" spans="18:18">
      <c r="R18858" s="107" t="str">
        <f t="shared" si="294"/>
        <v/>
      </c>
    </row>
    <row r="18859" spans="18:18">
      <c r="R18859" s="107" t="str">
        <f t="shared" si="294"/>
        <v/>
      </c>
    </row>
    <row r="18860" spans="18:18">
      <c r="R18860" s="107" t="str">
        <f t="shared" si="294"/>
        <v/>
      </c>
    </row>
    <row r="18861" spans="18:18">
      <c r="R18861" s="107" t="str">
        <f t="shared" si="294"/>
        <v/>
      </c>
    </row>
    <row r="18862" spans="18:18">
      <c r="R18862" s="107" t="str">
        <f t="shared" si="294"/>
        <v/>
      </c>
    </row>
    <row r="18863" spans="18:18">
      <c r="R18863" s="107" t="str">
        <f t="shared" si="294"/>
        <v/>
      </c>
    </row>
    <row r="18864" spans="18:18">
      <c r="R18864" s="107" t="str">
        <f t="shared" si="294"/>
        <v/>
      </c>
    </row>
    <row r="18865" spans="18:18">
      <c r="R18865" s="107" t="str">
        <f t="shared" si="294"/>
        <v/>
      </c>
    </row>
    <row r="18866" spans="18:18">
      <c r="R18866" s="107" t="str">
        <f t="shared" si="294"/>
        <v/>
      </c>
    </row>
    <row r="18867" spans="18:18">
      <c r="R18867" s="107" t="str">
        <f t="shared" si="294"/>
        <v/>
      </c>
    </row>
    <row r="18868" spans="18:18">
      <c r="R18868" s="107" t="str">
        <f t="shared" si="294"/>
        <v/>
      </c>
    </row>
    <row r="18869" spans="18:18">
      <c r="R18869" s="107" t="str">
        <f t="shared" si="294"/>
        <v/>
      </c>
    </row>
    <row r="18870" spans="18:18">
      <c r="R18870" s="107" t="str">
        <f t="shared" si="294"/>
        <v/>
      </c>
    </row>
    <row r="18871" spans="18:18">
      <c r="R18871" s="107" t="str">
        <f t="shared" si="294"/>
        <v/>
      </c>
    </row>
    <row r="18872" spans="18:18">
      <c r="R18872" s="107" t="str">
        <f t="shared" si="294"/>
        <v/>
      </c>
    </row>
    <row r="18873" spans="18:18">
      <c r="R18873" s="107" t="str">
        <f t="shared" si="294"/>
        <v/>
      </c>
    </row>
    <row r="18874" spans="18:18">
      <c r="R18874" s="107" t="str">
        <f t="shared" si="294"/>
        <v/>
      </c>
    </row>
    <row r="18875" spans="18:18">
      <c r="R18875" s="107" t="str">
        <f t="shared" si="294"/>
        <v/>
      </c>
    </row>
    <row r="18876" spans="18:18">
      <c r="R18876" s="107" t="str">
        <f t="shared" si="294"/>
        <v/>
      </c>
    </row>
    <row r="18877" spans="18:18">
      <c r="R18877" s="107" t="str">
        <f t="shared" si="294"/>
        <v/>
      </c>
    </row>
    <row r="18878" spans="18:18">
      <c r="R18878" s="107" t="str">
        <f t="shared" si="294"/>
        <v/>
      </c>
    </row>
    <row r="18879" spans="18:18">
      <c r="R18879" s="107" t="str">
        <f t="shared" si="294"/>
        <v/>
      </c>
    </row>
    <row r="18880" spans="18:18">
      <c r="R18880" s="107" t="str">
        <f t="shared" si="294"/>
        <v/>
      </c>
    </row>
    <row r="18881" spans="18:18">
      <c r="R18881" s="107" t="str">
        <f t="shared" si="294"/>
        <v/>
      </c>
    </row>
    <row r="18882" spans="18:18">
      <c r="R18882" s="107" t="str">
        <f t="shared" si="294"/>
        <v/>
      </c>
    </row>
    <row r="18883" spans="18:18">
      <c r="R18883" s="107" t="str">
        <f t="shared" si="294"/>
        <v/>
      </c>
    </row>
    <row r="18884" spans="18:18">
      <c r="R18884" s="107" t="str">
        <f t="shared" si="294"/>
        <v/>
      </c>
    </row>
    <row r="18885" spans="18:18">
      <c r="R18885" s="107" t="str">
        <f t="shared" si="294"/>
        <v/>
      </c>
    </row>
    <row r="18886" spans="18:18">
      <c r="R18886" s="107" t="str">
        <f t="shared" ref="R18886:R18949" si="295">IF(AND(I18886="",K18886=""),"",IF(I18886="Lead","Lead",IF(K18886="Lead","Lead",IF((OR((AND((ISNUMBER(SEARCH("Galvanized",K18886))),AM18886="Yes")),(AND((ISNUMBER(SEARCH("Galvanized",K18886))),AM18886="Unknown")))),"Galvanized requiring replacement",IF((OR((AND((ISNUMBER(SEARCH("Galvanized",K18886))),AQ18886="Yes")),(AND((ISNUMBER(SEARCH("Galvanized",K18886))),AQ18886="Unknown")))),"Galvanized requiring replacement",IF(I18886="Galvanized requiring replacement","Galvanized requiring replacement",IF(K18886="Galvanized requiring replacement","Galvanized requiring replacement",IF(ISNUMBER(SEARCH("Unknown",I18886)),"Unknown",IF(ISNUMBER(SEARCH("Unknown",K18886)),"Unknown",IF(I18886="","Unknown",IF(K18886="","Unknown","Non-lead")))))))))))</f>
        <v/>
      </c>
    </row>
    <row r="18887" spans="18:18">
      <c r="R18887" s="107" t="str">
        <f t="shared" si="295"/>
        <v/>
      </c>
    </row>
    <row r="18888" spans="18:18">
      <c r="R18888" s="107" t="str">
        <f t="shared" si="295"/>
        <v/>
      </c>
    </row>
    <row r="18889" spans="18:18">
      <c r="R18889" s="107" t="str">
        <f t="shared" si="295"/>
        <v/>
      </c>
    </row>
    <row r="18890" spans="18:18">
      <c r="R18890" s="107" t="str">
        <f t="shared" si="295"/>
        <v/>
      </c>
    </row>
    <row r="18891" spans="18:18">
      <c r="R18891" s="107" t="str">
        <f t="shared" si="295"/>
        <v/>
      </c>
    </row>
    <row r="18892" spans="18:18">
      <c r="R18892" s="107" t="str">
        <f t="shared" si="295"/>
        <v/>
      </c>
    </row>
    <row r="18893" spans="18:18">
      <c r="R18893" s="107" t="str">
        <f t="shared" si="295"/>
        <v/>
      </c>
    </row>
    <row r="18894" spans="18:18">
      <c r="R18894" s="107" t="str">
        <f t="shared" si="295"/>
        <v/>
      </c>
    </row>
    <row r="18895" spans="18:18">
      <c r="R18895" s="107" t="str">
        <f t="shared" si="295"/>
        <v/>
      </c>
    </row>
    <row r="18896" spans="18:18">
      <c r="R18896" s="107" t="str">
        <f t="shared" si="295"/>
        <v/>
      </c>
    </row>
    <row r="18897" spans="18:18">
      <c r="R18897" s="107" t="str">
        <f t="shared" si="295"/>
        <v/>
      </c>
    </row>
    <row r="18898" spans="18:18">
      <c r="R18898" s="107" t="str">
        <f t="shared" si="295"/>
        <v/>
      </c>
    </row>
    <row r="18899" spans="18:18">
      <c r="R18899" s="107" t="str">
        <f t="shared" si="295"/>
        <v/>
      </c>
    </row>
    <row r="18900" spans="18:18">
      <c r="R18900" s="107" t="str">
        <f t="shared" si="295"/>
        <v/>
      </c>
    </row>
    <row r="18901" spans="18:18">
      <c r="R18901" s="107" t="str">
        <f t="shared" si="295"/>
        <v/>
      </c>
    </row>
    <row r="18902" spans="18:18">
      <c r="R18902" s="107" t="str">
        <f t="shared" si="295"/>
        <v/>
      </c>
    </row>
    <row r="18903" spans="18:18">
      <c r="R18903" s="107" t="str">
        <f t="shared" si="295"/>
        <v/>
      </c>
    </row>
    <row r="18904" spans="18:18">
      <c r="R18904" s="107" t="str">
        <f t="shared" si="295"/>
        <v/>
      </c>
    </row>
    <row r="18905" spans="18:18">
      <c r="R18905" s="107" t="str">
        <f t="shared" si="295"/>
        <v/>
      </c>
    </row>
    <row r="18906" spans="18:18">
      <c r="R18906" s="107" t="str">
        <f t="shared" si="295"/>
        <v/>
      </c>
    </row>
    <row r="18907" spans="18:18">
      <c r="R18907" s="107" t="str">
        <f t="shared" si="295"/>
        <v/>
      </c>
    </row>
    <row r="18908" spans="18:18">
      <c r="R18908" s="107" t="str">
        <f t="shared" si="295"/>
        <v/>
      </c>
    </row>
    <row r="18909" spans="18:18">
      <c r="R18909" s="107" t="str">
        <f t="shared" si="295"/>
        <v/>
      </c>
    </row>
    <row r="18910" spans="18:18">
      <c r="R18910" s="107" t="str">
        <f t="shared" si="295"/>
        <v/>
      </c>
    </row>
    <row r="18911" spans="18:18">
      <c r="R18911" s="107" t="str">
        <f t="shared" si="295"/>
        <v/>
      </c>
    </row>
    <row r="18912" spans="18:18">
      <c r="R18912" s="107" t="str">
        <f t="shared" si="295"/>
        <v/>
      </c>
    </row>
    <row r="18913" spans="18:18">
      <c r="R18913" s="107" t="str">
        <f t="shared" si="295"/>
        <v/>
      </c>
    </row>
    <row r="18914" spans="18:18">
      <c r="R18914" s="107" t="str">
        <f t="shared" si="295"/>
        <v/>
      </c>
    </row>
    <row r="18915" spans="18:18">
      <c r="R18915" s="107" t="str">
        <f t="shared" si="295"/>
        <v/>
      </c>
    </row>
    <row r="18916" spans="18:18">
      <c r="R18916" s="107" t="str">
        <f t="shared" si="295"/>
        <v/>
      </c>
    </row>
    <row r="18917" spans="18:18">
      <c r="R18917" s="107" t="str">
        <f t="shared" si="295"/>
        <v/>
      </c>
    </row>
    <row r="18918" spans="18:18">
      <c r="R18918" s="107" t="str">
        <f t="shared" si="295"/>
        <v/>
      </c>
    </row>
    <row r="18919" spans="18:18">
      <c r="R18919" s="107" t="str">
        <f t="shared" si="295"/>
        <v/>
      </c>
    </row>
    <row r="18920" spans="18:18">
      <c r="R18920" s="107" t="str">
        <f t="shared" si="295"/>
        <v/>
      </c>
    </row>
    <row r="18921" spans="18:18">
      <c r="R18921" s="107" t="str">
        <f t="shared" si="295"/>
        <v/>
      </c>
    </row>
    <row r="18922" spans="18:18">
      <c r="R18922" s="107" t="str">
        <f t="shared" si="295"/>
        <v/>
      </c>
    </row>
    <row r="18923" spans="18:18">
      <c r="R18923" s="107" t="str">
        <f t="shared" si="295"/>
        <v/>
      </c>
    </row>
    <row r="18924" spans="18:18">
      <c r="R18924" s="107" t="str">
        <f t="shared" si="295"/>
        <v/>
      </c>
    </row>
    <row r="18925" spans="18:18">
      <c r="R18925" s="107" t="str">
        <f t="shared" si="295"/>
        <v/>
      </c>
    </row>
    <row r="18926" spans="18:18">
      <c r="R18926" s="107" t="str">
        <f t="shared" si="295"/>
        <v/>
      </c>
    </row>
    <row r="18927" spans="18:18">
      <c r="R18927" s="107" t="str">
        <f t="shared" si="295"/>
        <v/>
      </c>
    </row>
    <row r="18928" spans="18:18">
      <c r="R18928" s="107" t="str">
        <f t="shared" si="295"/>
        <v/>
      </c>
    </row>
    <row r="18929" spans="18:18">
      <c r="R18929" s="107" t="str">
        <f t="shared" si="295"/>
        <v/>
      </c>
    </row>
    <row r="18930" spans="18:18">
      <c r="R18930" s="107" t="str">
        <f t="shared" si="295"/>
        <v/>
      </c>
    </row>
    <row r="18931" spans="18:18">
      <c r="R18931" s="107" t="str">
        <f t="shared" si="295"/>
        <v/>
      </c>
    </row>
    <row r="18932" spans="18:18">
      <c r="R18932" s="107" t="str">
        <f t="shared" si="295"/>
        <v/>
      </c>
    </row>
    <row r="18933" spans="18:18">
      <c r="R18933" s="107" t="str">
        <f t="shared" si="295"/>
        <v/>
      </c>
    </row>
    <row r="18934" spans="18:18">
      <c r="R18934" s="107" t="str">
        <f t="shared" si="295"/>
        <v/>
      </c>
    </row>
    <row r="18935" spans="18:18">
      <c r="R18935" s="107" t="str">
        <f t="shared" si="295"/>
        <v/>
      </c>
    </row>
    <row r="18936" spans="18:18">
      <c r="R18936" s="107" t="str">
        <f t="shared" si="295"/>
        <v/>
      </c>
    </row>
    <row r="18937" spans="18:18">
      <c r="R18937" s="107" t="str">
        <f t="shared" si="295"/>
        <v/>
      </c>
    </row>
    <row r="18938" spans="18:18">
      <c r="R18938" s="107" t="str">
        <f t="shared" si="295"/>
        <v/>
      </c>
    </row>
    <row r="18939" spans="18:18">
      <c r="R18939" s="107" t="str">
        <f t="shared" si="295"/>
        <v/>
      </c>
    </row>
    <row r="18940" spans="18:18">
      <c r="R18940" s="107" t="str">
        <f t="shared" si="295"/>
        <v/>
      </c>
    </row>
    <row r="18941" spans="18:18">
      <c r="R18941" s="107" t="str">
        <f t="shared" si="295"/>
        <v/>
      </c>
    </row>
    <row r="18942" spans="18:18">
      <c r="R18942" s="107" t="str">
        <f t="shared" si="295"/>
        <v/>
      </c>
    </row>
    <row r="18943" spans="18:18">
      <c r="R18943" s="107" t="str">
        <f t="shared" si="295"/>
        <v/>
      </c>
    </row>
    <row r="18944" spans="18:18">
      <c r="R18944" s="107" t="str">
        <f t="shared" si="295"/>
        <v/>
      </c>
    </row>
    <row r="18945" spans="18:18">
      <c r="R18945" s="107" t="str">
        <f t="shared" si="295"/>
        <v/>
      </c>
    </row>
    <row r="18946" spans="18:18">
      <c r="R18946" s="107" t="str">
        <f t="shared" si="295"/>
        <v/>
      </c>
    </row>
    <row r="18947" spans="18:18">
      <c r="R18947" s="107" t="str">
        <f t="shared" si="295"/>
        <v/>
      </c>
    </row>
    <row r="18948" spans="18:18">
      <c r="R18948" s="107" t="str">
        <f t="shared" si="295"/>
        <v/>
      </c>
    </row>
    <row r="18949" spans="18:18">
      <c r="R18949" s="107" t="str">
        <f t="shared" si="295"/>
        <v/>
      </c>
    </row>
    <row r="18950" spans="18:18">
      <c r="R18950" s="107" t="str">
        <f t="shared" ref="R18950:R19013" si="296">IF(AND(I18950="",K18950=""),"",IF(I18950="Lead","Lead",IF(K18950="Lead","Lead",IF((OR((AND((ISNUMBER(SEARCH("Galvanized",K18950))),AM18950="Yes")),(AND((ISNUMBER(SEARCH("Galvanized",K18950))),AM18950="Unknown")))),"Galvanized requiring replacement",IF((OR((AND((ISNUMBER(SEARCH("Galvanized",K18950))),AQ18950="Yes")),(AND((ISNUMBER(SEARCH("Galvanized",K18950))),AQ18950="Unknown")))),"Galvanized requiring replacement",IF(I18950="Galvanized requiring replacement","Galvanized requiring replacement",IF(K18950="Galvanized requiring replacement","Galvanized requiring replacement",IF(ISNUMBER(SEARCH("Unknown",I18950)),"Unknown",IF(ISNUMBER(SEARCH("Unknown",K18950)),"Unknown",IF(I18950="","Unknown",IF(K18950="","Unknown","Non-lead")))))))))))</f>
        <v/>
      </c>
    </row>
    <row r="18951" spans="18:18">
      <c r="R18951" s="107" t="str">
        <f t="shared" si="296"/>
        <v/>
      </c>
    </row>
    <row r="18952" spans="18:18">
      <c r="R18952" s="107" t="str">
        <f t="shared" si="296"/>
        <v/>
      </c>
    </row>
    <row r="18953" spans="18:18">
      <c r="R18953" s="107" t="str">
        <f t="shared" si="296"/>
        <v/>
      </c>
    </row>
    <row r="18954" spans="18:18">
      <c r="R18954" s="107" t="str">
        <f t="shared" si="296"/>
        <v/>
      </c>
    </row>
    <row r="18955" spans="18:18">
      <c r="R18955" s="107" t="str">
        <f t="shared" si="296"/>
        <v/>
      </c>
    </row>
    <row r="18956" spans="18:18">
      <c r="R18956" s="107" t="str">
        <f t="shared" si="296"/>
        <v/>
      </c>
    </row>
    <row r="18957" spans="18:18">
      <c r="R18957" s="107" t="str">
        <f t="shared" si="296"/>
        <v/>
      </c>
    </row>
    <row r="18958" spans="18:18">
      <c r="R18958" s="107" t="str">
        <f t="shared" si="296"/>
        <v/>
      </c>
    </row>
    <row r="18959" spans="18:18">
      <c r="R18959" s="107" t="str">
        <f t="shared" si="296"/>
        <v/>
      </c>
    </row>
    <row r="18960" spans="18:18">
      <c r="R18960" s="107" t="str">
        <f t="shared" si="296"/>
        <v/>
      </c>
    </row>
    <row r="18961" spans="18:18">
      <c r="R18961" s="107" t="str">
        <f t="shared" si="296"/>
        <v/>
      </c>
    </row>
    <row r="18962" spans="18:18">
      <c r="R18962" s="107" t="str">
        <f t="shared" si="296"/>
        <v/>
      </c>
    </row>
    <row r="18963" spans="18:18">
      <c r="R18963" s="107" t="str">
        <f t="shared" si="296"/>
        <v/>
      </c>
    </row>
    <row r="18964" spans="18:18">
      <c r="R18964" s="107" t="str">
        <f t="shared" si="296"/>
        <v/>
      </c>
    </row>
    <row r="18965" spans="18:18">
      <c r="R18965" s="107" t="str">
        <f t="shared" si="296"/>
        <v/>
      </c>
    </row>
    <row r="18966" spans="18:18">
      <c r="R18966" s="107" t="str">
        <f t="shared" si="296"/>
        <v/>
      </c>
    </row>
    <row r="18967" spans="18:18">
      <c r="R18967" s="107" t="str">
        <f t="shared" si="296"/>
        <v/>
      </c>
    </row>
    <row r="18968" spans="18:18">
      <c r="R18968" s="107" t="str">
        <f t="shared" si="296"/>
        <v/>
      </c>
    </row>
    <row r="18969" spans="18:18">
      <c r="R18969" s="107" t="str">
        <f t="shared" si="296"/>
        <v/>
      </c>
    </row>
    <row r="18970" spans="18:18">
      <c r="R18970" s="107" t="str">
        <f t="shared" si="296"/>
        <v/>
      </c>
    </row>
    <row r="18971" spans="18:18">
      <c r="R18971" s="107" t="str">
        <f t="shared" si="296"/>
        <v/>
      </c>
    </row>
    <row r="18972" spans="18:18">
      <c r="R18972" s="107" t="str">
        <f t="shared" si="296"/>
        <v/>
      </c>
    </row>
    <row r="18973" spans="18:18">
      <c r="R18973" s="107" t="str">
        <f t="shared" si="296"/>
        <v/>
      </c>
    </row>
    <row r="18974" spans="18:18">
      <c r="R18974" s="107" t="str">
        <f t="shared" si="296"/>
        <v/>
      </c>
    </row>
    <row r="18975" spans="18:18">
      <c r="R18975" s="107" t="str">
        <f t="shared" si="296"/>
        <v/>
      </c>
    </row>
    <row r="18976" spans="18:18">
      <c r="R18976" s="107" t="str">
        <f t="shared" si="296"/>
        <v/>
      </c>
    </row>
    <row r="18977" spans="18:18">
      <c r="R18977" s="107" t="str">
        <f t="shared" si="296"/>
        <v/>
      </c>
    </row>
    <row r="18978" spans="18:18">
      <c r="R18978" s="107" t="str">
        <f t="shared" si="296"/>
        <v/>
      </c>
    </row>
    <row r="18979" spans="18:18">
      <c r="R18979" s="107" t="str">
        <f t="shared" si="296"/>
        <v/>
      </c>
    </row>
    <row r="18980" spans="18:18">
      <c r="R18980" s="107" t="str">
        <f t="shared" si="296"/>
        <v/>
      </c>
    </row>
    <row r="18981" spans="18:18">
      <c r="R18981" s="107" t="str">
        <f t="shared" si="296"/>
        <v/>
      </c>
    </row>
    <row r="18982" spans="18:18">
      <c r="R18982" s="107" t="str">
        <f t="shared" si="296"/>
        <v/>
      </c>
    </row>
    <row r="18983" spans="18:18">
      <c r="R18983" s="107" t="str">
        <f t="shared" si="296"/>
        <v/>
      </c>
    </row>
    <row r="18984" spans="18:18">
      <c r="R18984" s="107" t="str">
        <f t="shared" si="296"/>
        <v/>
      </c>
    </row>
    <row r="18985" spans="18:18">
      <c r="R18985" s="107" t="str">
        <f t="shared" si="296"/>
        <v/>
      </c>
    </row>
    <row r="18986" spans="18:18">
      <c r="R18986" s="107" t="str">
        <f t="shared" si="296"/>
        <v/>
      </c>
    </row>
    <row r="18987" spans="18:18">
      <c r="R18987" s="107" t="str">
        <f t="shared" si="296"/>
        <v/>
      </c>
    </row>
    <row r="18988" spans="18:18">
      <c r="R18988" s="107" t="str">
        <f t="shared" si="296"/>
        <v/>
      </c>
    </row>
    <row r="18989" spans="18:18">
      <c r="R18989" s="107" t="str">
        <f t="shared" si="296"/>
        <v/>
      </c>
    </row>
    <row r="18990" spans="18:18">
      <c r="R18990" s="107" t="str">
        <f t="shared" si="296"/>
        <v/>
      </c>
    </row>
    <row r="18991" spans="18:18">
      <c r="R18991" s="107" t="str">
        <f t="shared" si="296"/>
        <v/>
      </c>
    </row>
    <row r="18992" spans="18:18">
      <c r="R18992" s="107" t="str">
        <f t="shared" si="296"/>
        <v/>
      </c>
    </row>
    <row r="18993" spans="18:18">
      <c r="R18993" s="107" t="str">
        <f t="shared" si="296"/>
        <v/>
      </c>
    </row>
    <row r="18994" spans="18:18">
      <c r="R18994" s="107" t="str">
        <f t="shared" si="296"/>
        <v/>
      </c>
    </row>
    <row r="18995" spans="18:18">
      <c r="R18995" s="107" t="str">
        <f t="shared" si="296"/>
        <v/>
      </c>
    </row>
    <row r="18996" spans="18:18">
      <c r="R18996" s="107" t="str">
        <f t="shared" si="296"/>
        <v/>
      </c>
    </row>
    <row r="18997" spans="18:18">
      <c r="R18997" s="107" t="str">
        <f t="shared" si="296"/>
        <v/>
      </c>
    </row>
    <row r="18998" spans="18:18">
      <c r="R18998" s="107" t="str">
        <f t="shared" si="296"/>
        <v/>
      </c>
    </row>
    <row r="18999" spans="18:18">
      <c r="R18999" s="107" t="str">
        <f t="shared" si="296"/>
        <v/>
      </c>
    </row>
    <row r="19000" spans="18:18">
      <c r="R19000" s="107" t="str">
        <f t="shared" si="296"/>
        <v/>
      </c>
    </row>
    <row r="19001" spans="18:18">
      <c r="R19001" s="107" t="str">
        <f t="shared" si="296"/>
        <v/>
      </c>
    </row>
    <row r="19002" spans="18:18">
      <c r="R19002" s="107" t="str">
        <f t="shared" si="296"/>
        <v/>
      </c>
    </row>
    <row r="19003" spans="18:18">
      <c r="R19003" s="107" t="str">
        <f t="shared" si="296"/>
        <v/>
      </c>
    </row>
    <row r="19004" spans="18:18">
      <c r="R19004" s="107" t="str">
        <f t="shared" si="296"/>
        <v/>
      </c>
    </row>
    <row r="19005" spans="18:18">
      <c r="R19005" s="107" t="str">
        <f t="shared" si="296"/>
        <v/>
      </c>
    </row>
    <row r="19006" spans="18:18">
      <c r="R19006" s="107" t="str">
        <f t="shared" si="296"/>
        <v/>
      </c>
    </row>
    <row r="19007" spans="18:18">
      <c r="R19007" s="107" t="str">
        <f t="shared" si="296"/>
        <v/>
      </c>
    </row>
    <row r="19008" spans="18:18">
      <c r="R19008" s="107" t="str">
        <f t="shared" si="296"/>
        <v/>
      </c>
    </row>
    <row r="19009" spans="18:18">
      <c r="R19009" s="107" t="str">
        <f t="shared" si="296"/>
        <v/>
      </c>
    </row>
    <row r="19010" spans="18:18">
      <c r="R19010" s="107" t="str">
        <f t="shared" si="296"/>
        <v/>
      </c>
    </row>
    <row r="19011" spans="18:18">
      <c r="R19011" s="107" t="str">
        <f t="shared" si="296"/>
        <v/>
      </c>
    </row>
    <row r="19012" spans="18:18">
      <c r="R19012" s="107" t="str">
        <f t="shared" si="296"/>
        <v/>
      </c>
    </row>
    <row r="19013" spans="18:18">
      <c r="R19013" s="107" t="str">
        <f t="shared" si="296"/>
        <v/>
      </c>
    </row>
    <row r="19014" spans="18:18">
      <c r="R19014" s="107" t="str">
        <f t="shared" ref="R19014:R19077" si="297">IF(AND(I19014="",K19014=""),"",IF(I19014="Lead","Lead",IF(K19014="Lead","Lead",IF((OR((AND((ISNUMBER(SEARCH("Galvanized",K19014))),AM19014="Yes")),(AND((ISNUMBER(SEARCH("Galvanized",K19014))),AM19014="Unknown")))),"Galvanized requiring replacement",IF((OR((AND((ISNUMBER(SEARCH("Galvanized",K19014))),AQ19014="Yes")),(AND((ISNUMBER(SEARCH("Galvanized",K19014))),AQ19014="Unknown")))),"Galvanized requiring replacement",IF(I19014="Galvanized requiring replacement","Galvanized requiring replacement",IF(K19014="Galvanized requiring replacement","Galvanized requiring replacement",IF(ISNUMBER(SEARCH("Unknown",I19014)),"Unknown",IF(ISNUMBER(SEARCH("Unknown",K19014)),"Unknown",IF(I19014="","Unknown",IF(K19014="","Unknown","Non-lead")))))))))))</f>
        <v/>
      </c>
    </row>
    <row r="19015" spans="18:18">
      <c r="R19015" s="107" t="str">
        <f t="shared" si="297"/>
        <v/>
      </c>
    </row>
    <row r="19016" spans="18:18">
      <c r="R19016" s="107" t="str">
        <f t="shared" si="297"/>
        <v/>
      </c>
    </row>
    <row r="19017" spans="18:18">
      <c r="R19017" s="107" t="str">
        <f t="shared" si="297"/>
        <v/>
      </c>
    </row>
    <row r="19018" spans="18:18">
      <c r="R19018" s="107" t="str">
        <f t="shared" si="297"/>
        <v/>
      </c>
    </row>
    <row r="19019" spans="18:18">
      <c r="R19019" s="107" t="str">
        <f t="shared" si="297"/>
        <v/>
      </c>
    </row>
    <row r="19020" spans="18:18">
      <c r="R19020" s="107" t="str">
        <f t="shared" si="297"/>
        <v/>
      </c>
    </row>
    <row r="19021" spans="18:18">
      <c r="R19021" s="107" t="str">
        <f t="shared" si="297"/>
        <v/>
      </c>
    </row>
    <row r="19022" spans="18:18">
      <c r="R19022" s="107" t="str">
        <f t="shared" si="297"/>
        <v/>
      </c>
    </row>
    <row r="19023" spans="18:18">
      <c r="R19023" s="107" t="str">
        <f t="shared" si="297"/>
        <v/>
      </c>
    </row>
    <row r="19024" spans="18:18">
      <c r="R19024" s="107" t="str">
        <f t="shared" si="297"/>
        <v/>
      </c>
    </row>
    <row r="19025" spans="18:18">
      <c r="R19025" s="107" t="str">
        <f t="shared" si="297"/>
        <v/>
      </c>
    </row>
    <row r="19026" spans="18:18">
      <c r="R19026" s="107" t="str">
        <f t="shared" si="297"/>
        <v/>
      </c>
    </row>
    <row r="19027" spans="18:18">
      <c r="R19027" s="107" t="str">
        <f t="shared" si="297"/>
        <v/>
      </c>
    </row>
    <row r="19028" spans="18:18">
      <c r="R19028" s="107" t="str">
        <f t="shared" si="297"/>
        <v/>
      </c>
    </row>
    <row r="19029" spans="18:18">
      <c r="R19029" s="107" t="str">
        <f t="shared" si="297"/>
        <v/>
      </c>
    </row>
    <row r="19030" spans="18:18">
      <c r="R19030" s="107" t="str">
        <f t="shared" si="297"/>
        <v/>
      </c>
    </row>
    <row r="19031" spans="18:18">
      <c r="R19031" s="107" t="str">
        <f t="shared" si="297"/>
        <v/>
      </c>
    </row>
    <row r="19032" spans="18:18">
      <c r="R19032" s="107" t="str">
        <f t="shared" si="297"/>
        <v/>
      </c>
    </row>
    <row r="19033" spans="18:18">
      <c r="R19033" s="107" t="str">
        <f t="shared" si="297"/>
        <v/>
      </c>
    </row>
    <row r="19034" spans="18:18">
      <c r="R19034" s="107" t="str">
        <f t="shared" si="297"/>
        <v/>
      </c>
    </row>
    <row r="19035" spans="18:18">
      <c r="R19035" s="107" t="str">
        <f t="shared" si="297"/>
        <v/>
      </c>
    </row>
    <row r="19036" spans="18:18">
      <c r="R19036" s="107" t="str">
        <f t="shared" si="297"/>
        <v/>
      </c>
    </row>
    <row r="19037" spans="18:18">
      <c r="R19037" s="107" t="str">
        <f t="shared" si="297"/>
        <v/>
      </c>
    </row>
    <row r="19038" spans="18:18">
      <c r="R19038" s="107" t="str">
        <f t="shared" si="297"/>
        <v/>
      </c>
    </row>
    <row r="19039" spans="18:18">
      <c r="R19039" s="107" t="str">
        <f t="shared" si="297"/>
        <v/>
      </c>
    </row>
    <row r="19040" spans="18:18">
      <c r="R19040" s="107" t="str">
        <f t="shared" si="297"/>
        <v/>
      </c>
    </row>
    <row r="19041" spans="18:18">
      <c r="R19041" s="107" t="str">
        <f t="shared" si="297"/>
        <v/>
      </c>
    </row>
    <row r="19042" spans="18:18">
      <c r="R19042" s="107" t="str">
        <f t="shared" si="297"/>
        <v/>
      </c>
    </row>
    <row r="19043" spans="18:18">
      <c r="R19043" s="107" t="str">
        <f t="shared" si="297"/>
        <v/>
      </c>
    </row>
    <row r="19044" spans="18:18">
      <c r="R19044" s="107" t="str">
        <f t="shared" si="297"/>
        <v/>
      </c>
    </row>
    <row r="19045" spans="18:18">
      <c r="R19045" s="107" t="str">
        <f t="shared" si="297"/>
        <v/>
      </c>
    </row>
    <row r="19046" spans="18:18">
      <c r="R19046" s="107" t="str">
        <f t="shared" si="297"/>
        <v/>
      </c>
    </row>
    <row r="19047" spans="18:18">
      <c r="R19047" s="107" t="str">
        <f t="shared" si="297"/>
        <v/>
      </c>
    </row>
    <row r="19048" spans="18:18">
      <c r="R19048" s="107" t="str">
        <f t="shared" si="297"/>
        <v/>
      </c>
    </row>
    <row r="19049" spans="18:18">
      <c r="R19049" s="107" t="str">
        <f t="shared" si="297"/>
        <v/>
      </c>
    </row>
    <row r="19050" spans="18:18">
      <c r="R19050" s="107" t="str">
        <f t="shared" si="297"/>
        <v/>
      </c>
    </row>
    <row r="19051" spans="18:18">
      <c r="R19051" s="107" t="str">
        <f t="shared" si="297"/>
        <v/>
      </c>
    </row>
    <row r="19052" spans="18:18">
      <c r="R19052" s="107" t="str">
        <f t="shared" si="297"/>
        <v/>
      </c>
    </row>
    <row r="19053" spans="18:18">
      <c r="R19053" s="107" t="str">
        <f t="shared" si="297"/>
        <v/>
      </c>
    </row>
    <row r="19054" spans="18:18">
      <c r="R19054" s="107" t="str">
        <f t="shared" si="297"/>
        <v/>
      </c>
    </row>
    <row r="19055" spans="18:18">
      <c r="R19055" s="107" t="str">
        <f t="shared" si="297"/>
        <v/>
      </c>
    </row>
    <row r="19056" spans="18:18">
      <c r="R19056" s="107" t="str">
        <f t="shared" si="297"/>
        <v/>
      </c>
    </row>
    <row r="19057" spans="18:18">
      <c r="R19057" s="107" t="str">
        <f t="shared" si="297"/>
        <v/>
      </c>
    </row>
    <row r="19058" spans="18:18">
      <c r="R19058" s="107" t="str">
        <f t="shared" si="297"/>
        <v/>
      </c>
    </row>
    <row r="19059" spans="18:18">
      <c r="R19059" s="107" t="str">
        <f t="shared" si="297"/>
        <v/>
      </c>
    </row>
    <row r="19060" spans="18:18">
      <c r="R19060" s="107" t="str">
        <f t="shared" si="297"/>
        <v/>
      </c>
    </row>
    <row r="19061" spans="18:18">
      <c r="R19061" s="107" t="str">
        <f t="shared" si="297"/>
        <v/>
      </c>
    </row>
    <row r="19062" spans="18:18">
      <c r="R19062" s="107" t="str">
        <f t="shared" si="297"/>
        <v/>
      </c>
    </row>
    <row r="19063" spans="18:18">
      <c r="R19063" s="107" t="str">
        <f t="shared" si="297"/>
        <v/>
      </c>
    </row>
    <row r="19064" spans="18:18">
      <c r="R19064" s="107" t="str">
        <f t="shared" si="297"/>
        <v/>
      </c>
    </row>
    <row r="19065" spans="18:18">
      <c r="R19065" s="107" t="str">
        <f t="shared" si="297"/>
        <v/>
      </c>
    </row>
    <row r="19066" spans="18:18">
      <c r="R19066" s="107" t="str">
        <f t="shared" si="297"/>
        <v/>
      </c>
    </row>
    <row r="19067" spans="18:18">
      <c r="R19067" s="107" t="str">
        <f t="shared" si="297"/>
        <v/>
      </c>
    </row>
    <row r="19068" spans="18:18">
      <c r="R19068" s="107" t="str">
        <f t="shared" si="297"/>
        <v/>
      </c>
    </row>
    <row r="19069" spans="18:18">
      <c r="R19069" s="107" t="str">
        <f t="shared" si="297"/>
        <v/>
      </c>
    </row>
    <row r="19070" spans="18:18">
      <c r="R19070" s="107" t="str">
        <f t="shared" si="297"/>
        <v/>
      </c>
    </row>
    <row r="19071" spans="18:18">
      <c r="R19071" s="107" t="str">
        <f t="shared" si="297"/>
        <v/>
      </c>
    </row>
    <row r="19072" spans="18:18">
      <c r="R19072" s="107" t="str">
        <f t="shared" si="297"/>
        <v/>
      </c>
    </row>
    <row r="19073" spans="18:18">
      <c r="R19073" s="107" t="str">
        <f t="shared" si="297"/>
        <v/>
      </c>
    </row>
    <row r="19074" spans="18:18">
      <c r="R19074" s="107" t="str">
        <f t="shared" si="297"/>
        <v/>
      </c>
    </row>
    <row r="19075" spans="18:18">
      <c r="R19075" s="107" t="str">
        <f t="shared" si="297"/>
        <v/>
      </c>
    </row>
    <row r="19076" spans="18:18">
      <c r="R19076" s="107" t="str">
        <f t="shared" si="297"/>
        <v/>
      </c>
    </row>
    <row r="19077" spans="18:18">
      <c r="R19077" s="107" t="str">
        <f t="shared" si="297"/>
        <v/>
      </c>
    </row>
    <row r="19078" spans="18:18">
      <c r="R19078" s="107" t="str">
        <f t="shared" ref="R19078:R19141" si="298">IF(AND(I19078="",K19078=""),"",IF(I19078="Lead","Lead",IF(K19078="Lead","Lead",IF((OR((AND((ISNUMBER(SEARCH("Galvanized",K19078))),AM19078="Yes")),(AND((ISNUMBER(SEARCH("Galvanized",K19078))),AM19078="Unknown")))),"Galvanized requiring replacement",IF((OR((AND((ISNUMBER(SEARCH("Galvanized",K19078))),AQ19078="Yes")),(AND((ISNUMBER(SEARCH("Galvanized",K19078))),AQ19078="Unknown")))),"Galvanized requiring replacement",IF(I19078="Galvanized requiring replacement","Galvanized requiring replacement",IF(K19078="Galvanized requiring replacement","Galvanized requiring replacement",IF(ISNUMBER(SEARCH("Unknown",I19078)),"Unknown",IF(ISNUMBER(SEARCH("Unknown",K19078)),"Unknown",IF(I19078="","Unknown",IF(K19078="","Unknown","Non-lead")))))))))))</f>
        <v/>
      </c>
    </row>
    <row r="19079" spans="18:18">
      <c r="R19079" s="107" t="str">
        <f t="shared" si="298"/>
        <v/>
      </c>
    </row>
    <row r="19080" spans="18:18">
      <c r="R19080" s="107" t="str">
        <f t="shared" si="298"/>
        <v/>
      </c>
    </row>
    <row r="19081" spans="18:18">
      <c r="R19081" s="107" t="str">
        <f t="shared" si="298"/>
        <v/>
      </c>
    </row>
    <row r="19082" spans="18:18">
      <c r="R19082" s="107" t="str">
        <f t="shared" si="298"/>
        <v/>
      </c>
    </row>
    <row r="19083" spans="18:18">
      <c r="R19083" s="107" t="str">
        <f t="shared" si="298"/>
        <v/>
      </c>
    </row>
    <row r="19084" spans="18:18">
      <c r="R19084" s="107" t="str">
        <f t="shared" si="298"/>
        <v/>
      </c>
    </row>
    <row r="19085" spans="18:18">
      <c r="R19085" s="107" t="str">
        <f t="shared" si="298"/>
        <v/>
      </c>
    </row>
    <row r="19086" spans="18:18">
      <c r="R19086" s="107" t="str">
        <f t="shared" si="298"/>
        <v/>
      </c>
    </row>
    <row r="19087" spans="18:18">
      <c r="R19087" s="107" t="str">
        <f t="shared" si="298"/>
        <v/>
      </c>
    </row>
    <row r="19088" spans="18:18">
      <c r="R19088" s="107" t="str">
        <f t="shared" si="298"/>
        <v/>
      </c>
    </row>
    <row r="19089" spans="18:18">
      <c r="R19089" s="107" t="str">
        <f t="shared" si="298"/>
        <v/>
      </c>
    </row>
    <row r="19090" spans="18:18">
      <c r="R19090" s="107" t="str">
        <f t="shared" si="298"/>
        <v/>
      </c>
    </row>
    <row r="19091" spans="18:18">
      <c r="R19091" s="107" t="str">
        <f t="shared" si="298"/>
        <v/>
      </c>
    </row>
    <row r="19092" spans="18:18">
      <c r="R19092" s="107" t="str">
        <f t="shared" si="298"/>
        <v/>
      </c>
    </row>
    <row r="19093" spans="18:18">
      <c r="R19093" s="107" t="str">
        <f t="shared" si="298"/>
        <v/>
      </c>
    </row>
    <row r="19094" spans="18:18">
      <c r="R19094" s="107" t="str">
        <f t="shared" si="298"/>
        <v/>
      </c>
    </row>
    <row r="19095" spans="18:18">
      <c r="R19095" s="107" t="str">
        <f t="shared" si="298"/>
        <v/>
      </c>
    </row>
    <row r="19096" spans="18:18">
      <c r="R19096" s="107" t="str">
        <f t="shared" si="298"/>
        <v/>
      </c>
    </row>
    <row r="19097" spans="18:18">
      <c r="R19097" s="107" t="str">
        <f t="shared" si="298"/>
        <v/>
      </c>
    </row>
    <row r="19098" spans="18:18">
      <c r="R19098" s="107" t="str">
        <f t="shared" si="298"/>
        <v/>
      </c>
    </row>
    <row r="19099" spans="18:18">
      <c r="R19099" s="107" t="str">
        <f t="shared" si="298"/>
        <v/>
      </c>
    </row>
    <row r="19100" spans="18:18">
      <c r="R19100" s="107" t="str">
        <f t="shared" si="298"/>
        <v/>
      </c>
    </row>
    <row r="19101" spans="18:18">
      <c r="R19101" s="107" t="str">
        <f t="shared" si="298"/>
        <v/>
      </c>
    </row>
    <row r="19102" spans="18:18">
      <c r="R19102" s="107" t="str">
        <f t="shared" si="298"/>
        <v/>
      </c>
    </row>
    <row r="19103" spans="18:18">
      <c r="R19103" s="107" t="str">
        <f t="shared" si="298"/>
        <v/>
      </c>
    </row>
    <row r="19104" spans="18:18">
      <c r="R19104" s="107" t="str">
        <f t="shared" si="298"/>
        <v/>
      </c>
    </row>
    <row r="19105" spans="18:18">
      <c r="R19105" s="107" t="str">
        <f t="shared" si="298"/>
        <v/>
      </c>
    </row>
    <row r="19106" spans="18:18">
      <c r="R19106" s="107" t="str">
        <f t="shared" si="298"/>
        <v/>
      </c>
    </row>
    <row r="19107" spans="18:18">
      <c r="R19107" s="107" t="str">
        <f t="shared" si="298"/>
        <v/>
      </c>
    </row>
    <row r="19108" spans="18:18">
      <c r="R19108" s="107" t="str">
        <f t="shared" si="298"/>
        <v/>
      </c>
    </row>
    <row r="19109" spans="18:18">
      <c r="R19109" s="107" t="str">
        <f t="shared" si="298"/>
        <v/>
      </c>
    </row>
    <row r="19110" spans="18:18">
      <c r="R19110" s="107" t="str">
        <f t="shared" si="298"/>
        <v/>
      </c>
    </row>
    <row r="19111" spans="18:18">
      <c r="R19111" s="107" t="str">
        <f t="shared" si="298"/>
        <v/>
      </c>
    </row>
    <row r="19112" spans="18:18">
      <c r="R19112" s="107" t="str">
        <f t="shared" si="298"/>
        <v/>
      </c>
    </row>
    <row r="19113" spans="18:18">
      <c r="R19113" s="107" t="str">
        <f t="shared" si="298"/>
        <v/>
      </c>
    </row>
    <row r="19114" spans="18:18">
      <c r="R19114" s="107" t="str">
        <f t="shared" si="298"/>
        <v/>
      </c>
    </row>
    <row r="19115" spans="18:18">
      <c r="R19115" s="107" t="str">
        <f t="shared" si="298"/>
        <v/>
      </c>
    </row>
    <row r="19116" spans="18:18">
      <c r="R19116" s="107" t="str">
        <f t="shared" si="298"/>
        <v/>
      </c>
    </row>
    <row r="19117" spans="18:18">
      <c r="R19117" s="107" t="str">
        <f t="shared" si="298"/>
        <v/>
      </c>
    </row>
    <row r="19118" spans="18:18">
      <c r="R19118" s="107" t="str">
        <f t="shared" si="298"/>
        <v/>
      </c>
    </row>
    <row r="19119" spans="18:18">
      <c r="R19119" s="107" t="str">
        <f t="shared" si="298"/>
        <v/>
      </c>
    </row>
    <row r="19120" spans="18:18">
      <c r="R19120" s="107" t="str">
        <f t="shared" si="298"/>
        <v/>
      </c>
    </row>
    <row r="19121" spans="18:18">
      <c r="R19121" s="107" t="str">
        <f t="shared" si="298"/>
        <v/>
      </c>
    </row>
    <row r="19122" spans="18:18">
      <c r="R19122" s="107" t="str">
        <f t="shared" si="298"/>
        <v/>
      </c>
    </row>
    <row r="19123" spans="18:18">
      <c r="R19123" s="107" t="str">
        <f t="shared" si="298"/>
        <v/>
      </c>
    </row>
    <row r="19124" spans="18:18">
      <c r="R19124" s="107" t="str">
        <f t="shared" si="298"/>
        <v/>
      </c>
    </row>
    <row r="19125" spans="18:18">
      <c r="R19125" s="107" t="str">
        <f t="shared" si="298"/>
        <v/>
      </c>
    </row>
    <row r="19126" spans="18:18">
      <c r="R19126" s="107" t="str">
        <f t="shared" si="298"/>
        <v/>
      </c>
    </row>
    <row r="19127" spans="18:18">
      <c r="R19127" s="107" t="str">
        <f t="shared" si="298"/>
        <v/>
      </c>
    </row>
    <row r="19128" spans="18:18">
      <c r="R19128" s="107" t="str">
        <f t="shared" si="298"/>
        <v/>
      </c>
    </row>
    <row r="19129" spans="18:18">
      <c r="R19129" s="107" t="str">
        <f t="shared" si="298"/>
        <v/>
      </c>
    </row>
    <row r="19130" spans="18:18">
      <c r="R19130" s="107" t="str">
        <f t="shared" si="298"/>
        <v/>
      </c>
    </row>
    <row r="19131" spans="18:18">
      <c r="R19131" s="107" t="str">
        <f t="shared" si="298"/>
        <v/>
      </c>
    </row>
    <row r="19132" spans="18:18">
      <c r="R19132" s="107" t="str">
        <f t="shared" si="298"/>
        <v/>
      </c>
    </row>
    <row r="19133" spans="18:18">
      <c r="R19133" s="107" t="str">
        <f t="shared" si="298"/>
        <v/>
      </c>
    </row>
    <row r="19134" spans="18:18">
      <c r="R19134" s="107" t="str">
        <f t="shared" si="298"/>
        <v/>
      </c>
    </row>
    <row r="19135" spans="18:18">
      <c r="R19135" s="107" t="str">
        <f t="shared" si="298"/>
        <v/>
      </c>
    </row>
    <row r="19136" spans="18:18">
      <c r="R19136" s="107" t="str">
        <f t="shared" si="298"/>
        <v/>
      </c>
    </row>
    <row r="19137" spans="18:18">
      <c r="R19137" s="107" t="str">
        <f t="shared" si="298"/>
        <v/>
      </c>
    </row>
    <row r="19138" spans="18:18">
      <c r="R19138" s="107" t="str">
        <f t="shared" si="298"/>
        <v/>
      </c>
    </row>
    <row r="19139" spans="18:18">
      <c r="R19139" s="107" t="str">
        <f t="shared" si="298"/>
        <v/>
      </c>
    </row>
    <row r="19140" spans="18:18">
      <c r="R19140" s="107" t="str">
        <f t="shared" si="298"/>
        <v/>
      </c>
    </row>
    <row r="19141" spans="18:18">
      <c r="R19141" s="107" t="str">
        <f t="shared" si="298"/>
        <v/>
      </c>
    </row>
    <row r="19142" spans="18:18">
      <c r="R19142" s="107" t="str">
        <f t="shared" ref="R19142:R19205" si="299">IF(AND(I19142="",K19142=""),"",IF(I19142="Lead","Lead",IF(K19142="Lead","Lead",IF((OR((AND((ISNUMBER(SEARCH("Galvanized",K19142))),AM19142="Yes")),(AND((ISNUMBER(SEARCH("Galvanized",K19142))),AM19142="Unknown")))),"Galvanized requiring replacement",IF((OR((AND((ISNUMBER(SEARCH("Galvanized",K19142))),AQ19142="Yes")),(AND((ISNUMBER(SEARCH("Galvanized",K19142))),AQ19142="Unknown")))),"Galvanized requiring replacement",IF(I19142="Galvanized requiring replacement","Galvanized requiring replacement",IF(K19142="Galvanized requiring replacement","Galvanized requiring replacement",IF(ISNUMBER(SEARCH("Unknown",I19142)),"Unknown",IF(ISNUMBER(SEARCH("Unknown",K19142)),"Unknown",IF(I19142="","Unknown",IF(K19142="","Unknown","Non-lead")))))))))))</f>
        <v/>
      </c>
    </row>
    <row r="19143" spans="18:18">
      <c r="R19143" s="107" t="str">
        <f t="shared" si="299"/>
        <v/>
      </c>
    </row>
    <row r="19144" spans="18:18">
      <c r="R19144" s="107" t="str">
        <f t="shared" si="299"/>
        <v/>
      </c>
    </row>
    <row r="19145" spans="18:18">
      <c r="R19145" s="107" t="str">
        <f t="shared" si="299"/>
        <v/>
      </c>
    </row>
    <row r="19146" spans="18:18">
      <c r="R19146" s="107" t="str">
        <f t="shared" si="299"/>
        <v/>
      </c>
    </row>
    <row r="19147" spans="18:18">
      <c r="R19147" s="107" t="str">
        <f t="shared" si="299"/>
        <v/>
      </c>
    </row>
    <row r="19148" spans="18:18">
      <c r="R19148" s="107" t="str">
        <f t="shared" si="299"/>
        <v/>
      </c>
    </row>
    <row r="19149" spans="18:18">
      <c r="R19149" s="107" t="str">
        <f t="shared" si="299"/>
        <v/>
      </c>
    </row>
    <row r="19150" spans="18:18">
      <c r="R19150" s="107" t="str">
        <f t="shared" si="299"/>
        <v/>
      </c>
    </row>
    <row r="19151" spans="18:18">
      <c r="R19151" s="107" t="str">
        <f t="shared" si="299"/>
        <v/>
      </c>
    </row>
    <row r="19152" spans="18:18">
      <c r="R19152" s="107" t="str">
        <f t="shared" si="299"/>
        <v/>
      </c>
    </row>
    <row r="19153" spans="18:18">
      <c r="R19153" s="107" t="str">
        <f t="shared" si="299"/>
        <v/>
      </c>
    </row>
    <row r="19154" spans="18:18">
      <c r="R19154" s="107" t="str">
        <f t="shared" si="299"/>
        <v/>
      </c>
    </row>
    <row r="19155" spans="18:18">
      <c r="R19155" s="107" t="str">
        <f t="shared" si="299"/>
        <v/>
      </c>
    </row>
    <row r="19156" spans="18:18">
      <c r="R19156" s="107" t="str">
        <f t="shared" si="299"/>
        <v/>
      </c>
    </row>
    <row r="19157" spans="18:18">
      <c r="R19157" s="107" t="str">
        <f t="shared" si="299"/>
        <v/>
      </c>
    </row>
    <row r="19158" spans="18:18">
      <c r="R19158" s="107" t="str">
        <f t="shared" si="299"/>
        <v/>
      </c>
    </row>
    <row r="19159" spans="18:18">
      <c r="R19159" s="107" t="str">
        <f t="shared" si="299"/>
        <v/>
      </c>
    </row>
    <row r="19160" spans="18:18">
      <c r="R19160" s="107" t="str">
        <f t="shared" si="299"/>
        <v/>
      </c>
    </row>
    <row r="19161" spans="18:18">
      <c r="R19161" s="107" t="str">
        <f t="shared" si="299"/>
        <v/>
      </c>
    </row>
    <row r="19162" spans="18:18">
      <c r="R19162" s="107" t="str">
        <f t="shared" si="299"/>
        <v/>
      </c>
    </row>
    <row r="19163" spans="18:18">
      <c r="R19163" s="107" t="str">
        <f t="shared" si="299"/>
        <v/>
      </c>
    </row>
    <row r="19164" spans="18:18">
      <c r="R19164" s="107" t="str">
        <f t="shared" si="299"/>
        <v/>
      </c>
    </row>
    <row r="19165" spans="18:18">
      <c r="R19165" s="107" t="str">
        <f t="shared" si="299"/>
        <v/>
      </c>
    </row>
    <row r="19166" spans="18:18">
      <c r="R19166" s="107" t="str">
        <f t="shared" si="299"/>
        <v/>
      </c>
    </row>
    <row r="19167" spans="18:18">
      <c r="R19167" s="107" t="str">
        <f t="shared" si="299"/>
        <v/>
      </c>
    </row>
    <row r="19168" spans="18:18">
      <c r="R19168" s="107" t="str">
        <f t="shared" si="299"/>
        <v/>
      </c>
    </row>
    <row r="19169" spans="18:18">
      <c r="R19169" s="107" t="str">
        <f t="shared" si="299"/>
        <v/>
      </c>
    </row>
    <row r="19170" spans="18:18">
      <c r="R19170" s="107" t="str">
        <f t="shared" si="299"/>
        <v/>
      </c>
    </row>
    <row r="19171" spans="18:18">
      <c r="R19171" s="107" t="str">
        <f t="shared" si="299"/>
        <v/>
      </c>
    </row>
    <row r="19172" spans="18:18">
      <c r="R19172" s="107" t="str">
        <f t="shared" si="299"/>
        <v/>
      </c>
    </row>
    <row r="19173" spans="18:18">
      <c r="R19173" s="107" t="str">
        <f t="shared" si="299"/>
        <v/>
      </c>
    </row>
    <row r="19174" spans="18:18">
      <c r="R19174" s="107" t="str">
        <f t="shared" si="299"/>
        <v/>
      </c>
    </row>
    <row r="19175" spans="18:18">
      <c r="R19175" s="107" t="str">
        <f t="shared" si="299"/>
        <v/>
      </c>
    </row>
    <row r="19176" spans="18:18">
      <c r="R19176" s="107" t="str">
        <f t="shared" si="299"/>
        <v/>
      </c>
    </row>
    <row r="19177" spans="18:18">
      <c r="R19177" s="107" t="str">
        <f t="shared" si="299"/>
        <v/>
      </c>
    </row>
    <row r="19178" spans="18:18">
      <c r="R19178" s="107" t="str">
        <f t="shared" si="299"/>
        <v/>
      </c>
    </row>
    <row r="19179" spans="18:18">
      <c r="R19179" s="107" t="str">
        <f t="shared" si="299"/>
        <v/>
      </c>
    </row>
    <row r="19180" spans="18:18">
      <c r="R19180" s="107" t="str">
        <f t="shared" si="299"/>
        <v/>
      </c>
    </row>
    <row r="19181" spans="18:18">
      <c r="R19181" s="107" t="str">
        <f t="shared" si="299"/>
        <v/>
      </c>
    </row>
    <row r="19182" spans="18:18">
      <c r="R19182" s="107" t="str">
        <f t="shared" si="299"/>
        <v/>
      </c>
    </row>
    <row r="19183" spans="18:18">
      <c r="R19183" s="107" t="str">
        <f t="shared" si="299"/>
        <v/>
      </c>
    </row>
    <row r="19184" spans="18:18">
      <c r="R19184" s="107" t="str">
        <f t="shared" si="299"/>
        <v/>
      </c>
    </row>
    <row r="19185" spans="18:18">
      <c r="R19185" s="107" t="str">
        <f t="shared" si="299"/>
        <v/>
      </c>
    </row>
    <row r="19186" spans="18:18">
      <c r="R19186" s="107" t="str">
        <f t="shared" si="299"/>
        <v/>
      </c>
    </row>
    <row r="19187" spans="18:18">
      <c r="R19187" s="107" t="str">
        <f t="shared" si="299"/>
        <v/>
      </c>
    </row>
    <row r="19188" spans="18:18">
      <c r="R19188" s="107" t="str">
        <f t="shared" si="299"/>
        <v/>
      </c>
    </row>
    <row r="19189" spans="18:18">
      <c r="R19189" s="107" t="str">
        <f t="shared" si="299"/>
        <v/>
      </c>
    </row>
    <row r="19190" spans="18:18">
      <c r="R19190" s="107" t="str">
        <f t="shared" si="299"/>
        <v/>
      </c>
    </row>
    <row r="19191" spans="18:18">
      <c r="R19191" s="107" t="str">
        <f t="shared" si="299"/>
        <v/>
      </c>
    </row>
    <row r="19192" spans="18:18">
      <c r="R19192" s="107" t="str">
        <f t="shared" si="299"/>
        <v/>
      </c>
    </row>
    <row r="19193" spans="18:18">
      <c r="R19193" s="107" t="str">
        <f t="shared" si="299"/>
        <v/>
      </c>
    </row>
    <row r="19194" spans="18:18">
      <c r="R19194" s="107" t="str">
        <f t="shared" si="299"/>
        <v/>
      </c>
    </row>
    <row r="19195" spans="18:18">
      <c r="R19195" s="107" t="str">
        <f t="shared" si="299"/>
        <v/>
      </c>
    </row>
    <row r="19196" spans="18:18">
      <c r="R19196" s="107" t="str">
        <f t="shared" si="299"/>
        <v/>
      </c>
    </row>
    <row r="19197" spans="18:18">
      <c r="R19197" s="107" t="str">
        <f t="shared" si="299"/>
        <v/>
      </c>
    </row>
    <row r="19198" spans="18:18">
      <c r="R19198" s="107" t="str">
        <f t="shared" si="299"/>
        <v/>
      </c>
    </row>
    <row r="19199" spans="18:18">
      <c r="R19199" s="107" t="str">
        <f t="shared" si="299"/>
        <v/>
      </c>
    </row>
    <row r="19200" spans="18:18">
      <c r="R19200" s="107" t="str">
        <f t="shared" si="299"/>
        <v/>
      </c>
    </row>
    <row r="19201" spans="18:18">
      <c r="R19201" s="107" t="str">
        <f t="shared" si="299"/>
        <v/>
      </c>
    </row>
    <row r="19202" spans="18:18">
      <c r="R19202" s="107" t="str">
        <f t="shared" si="299"/>
        <v/>
      </c>
    </row>
    <row r="19203" spans="18:18">
      <c r="R19203" s="107" t="str">
        <f t="shared" si="299"/>
        <v/>
      </c>
    </row>
    <row r="19204" spans="18:18">
      <c r="R19204" s="107" t="str">
        <f t="shared" si="299"/>
        <v/>
      </c>
    </row>
    <row r="19205" spans="18:18">
      <c r="R19205" s="107" t="str">
        <f t="shared" si="299"/>
        <v/>
      </c>
    </row>
    <row r="19206" spans="18:18">
      <c r="R19206" s="107" t="str">
        <f t="shared" ref="R19206:R19269" si="300">IF(AND(I19206="",K19206=""),"",IF(I19206="Lead","Lead",IF(K19206="Lead","Lead",IF((OR((AND((ISNUMBER(SEARCH("Galvanized",K19206))),AM19206="Yes")),(AND((ISNUMBER(SEARCH("Galvanized",K19206))),AM19206="Unknown")))),"Galvanized requiring replacement",IF((OR((AND((ISNUMBER(SEARCH("Galvanized",K19206))),AQ19206="Yes")),(AND((ISNUMBER(SEARCH("Galvanized",K19206))),AQ19206="Unknown")))),"Galvanized requiring replacement",IF(I19206="Galvanized requiring replacement","Galvanized requiring replacement",IF(K19206="Galvanized requiring replacement","Galvanized requiring replacement",IF(ISNUMBER(SEARCH("Unknown",I19206)),"Unknown",IF(ISNUMBER(SEARCH("Unknown",K19206)),"Unknown",IF(I19206="","Unknown",IF(K19206="","Unknown","Non-lead")))))))))))</f>
        <v/>
      </c>
    </row>
    <row r="19207" spans="18:18">
      <c r="R19207" s="107" t="str">
        <f t="shared" si="300"/>
        <v/>
      </c>
    </row>
    <row r="19208" spans="18:18">
      <c r="R19208" s="107" t="str">
        <f t="shared" si="300"/>
        <v/>
      </c>
    </row>
    <row r="19209" spans="18:18">
      <c r="R19209" s="107" t="str">
        <f t="shared" si="300"/>
        <v/>
      </c>
    </row>
    <row r="19210" spans="18:18">
      <c r="R19210" s="107" t="str">
        <f t="shared" si="300"/>
        <v/>
      </c>
    </row>
    <row r="19211" spans="18:18">
      <c r="R19211" s="107" t="str">
        <f t="shared" si="300"/>
        <v/>
      </c>
    </row>
    <row r="19212" spans="18:18">
      <c r="R19212" s="107" t="str">
        <f t="shared" si="300"/>
        <v/>
      </c>
    </row>
    <row r="19213" spans="18:18">
      <c r="R19213" s="107" t="str">
        <f t="shared" si="300"/>
        <v/>
      </c>
    </row>
    <row r="19214" spans="18:18">
      <c r="R19214" s="107" t="str">
        <f t="shared" si="300"/>
        <v/>
      </c>
    </row>
    <row r="19215" spans="18:18">
      <c r="R19215" s="107" t="str">
        <f t="shared" si="300"/>
        <v/>
      </c>
    </row>
    <row r="19216" spans="18:18">
      <c r="R19216" s="107" t="str">
        <f t="shared" si="300"/>
        <v/>
      </c>
    </row>
    <row r="19217" spans="18:18">
      <c r="R19217" s="107" t="str">
        <f t="shared" si="300"/>
        <v/>
      </c>
    </row>
    <row r="19218" spans="18:18">
      <c r="R19218" s="107" t="str">
        <f t="shared" si="300"/>
        <v/>
      </c>
    </row>
    <row r="19219" spans="18:18">
      <c r="R19219" s="107" t="str">
        <f t="shared" si="300"/>
        <v/>
      </c>
    </row>
    <row r="19220" spans="18:18">
      <c r="R19220" s="107" t="str">
        <f t="shared" si="300"/>
        <v/>
      </c>
    </row>
    <row r="19221" spans="18:18">
      <c r="R19221" s="107" t="str">
        <f t="shared" si="300"/>
        <v/>
      </c>
    </row>
    <row r="19222" spans="18:18">
      <c r="R19222" s="107" t="str">
        <f t="shared" si="300"/>
        <v/>
      </c>
    </row>
    <row r="19223" spans="18:18">
      <c r="R19223" s="107" t="str">
        <f t="shared" si="300"/>
        <v/>
      </c>
    </row>
    <row r="19224" spans="18:18">
      <c r="R19224" s="107" t="str">
        <f t="shared" si="300"/>
        <v/>
      </c>
    </row>
    <row r="19225" spans="18:18">
      <c r="R19225" s="107" t="str">
        <f t="shared" si="300"/>
        <v/>
      </c>
    </row>
    <row r="19226" spans="18:18">
      <c r="R19226" s="107" t="str">
        <f t="shared" si="300"/>
        <v/>
      </c>
    </row>
    <row r="19227" spans="18:18">
      <c r="R19227" s="107" t="str">
        <f t="shared" si="300"/>
        <v/>
      </c>
    </row>
    <row r="19228" spans="18:18">
      <c r="R19228" s="107" t="str">
        <f t="shared" si="300"/>
        <v/>
      </c>
    </row>
    <row r="19229" spans="18:18">
      <c r="R19229" s="107" t="str">
        <f t="shared" si="300"/>
        <v/>
      </c>
    </row>
    <row r="19230" spans="18:18">
      <c r="R19230" s="107" t="str">
        <f t="shared" si="300"/>
        <v/>
      </c>
    </row>
    <row r="19231" spans="18:18">
      <c r="R19231" s="107" t="str">
        <f t="shared" si="300"/>
        <v/>
      </c>
    </row>
    <row r="19232" spans="18:18">
      <c r="R19232" s="107" t="str">
        <f t="shared" si="300"/>
        <v/>
      </c>
    </row>
    <row r="19233" spans="18:18">
      <c r="R19233" s="107" t="str">
        <f t="shared" si="300"/>
        <v/>
      </c>
    </row>
    <row r="19234" spans="18:18">
      <c r="R19234" s="107" t="str">
        <f t="shared" si="300"/>
        <v/>
      </c>
    </row>
    <row r="19235" spans="18:18">
      <c r="R19235" s="107" t="str">
        <f t="shared" si="300"/>
        <v/>
      </c>
    </row>
    <row r="19236" spans="18:18">
      <c r="R19236" s="107" t="str">
        <f t="shared" si="300"/>
        <v/>
      </c>
    </row>
    <row r="19237" spans="18:18">
      <c r="R19237" s="107" t="str">
        <f t="shared" si="300"/>
        <v/>
      </c>
    </row>
    <row r="19238" spans="18:18">
      <c r="R19238" s="107" t="str">
        <f t="shared" si="300"/>
        <v/>
      </c>
    </row>
    <row r="19239" spans="18:18">
      <c r="R19239" s="107" t="str">
        <f t="shared" si="300"/>
        <v/>
      </c>
    </row>
    <row r="19240" spans="18:18">
      <c r="R19240" s="107" t="str">
        <f t="shared" si="300"/>
        <v/>
      </c>
    </row>
    <row r="19241" spans="18:18">
      <c r="R19241" s="107" t="str">
        <f t="shared" si="300"/>
        <v/>
      </c>
    </row>
    <row r="19242" spans="18:18">
      <c r="R19242" s="107" t="str">
        <f t="shared" si="300"/>
        <v/>
      </c>
    </row>
    <row r="19243" spans="18:18">
      <c r="R19243" s="107" t="str">
        <f t="shared" si="300"/>
        <v/>
      </c>
    </row>
    <row r="19244" spans="18:18">
      <c r="R19244" s="107" t="str">
        <f t="shared" si="300"/>
        <v/>
      </c>
    </row>
    <row r="19245" spans="18:18">
      <c r="R19245" s="107" t="str">
        <f t="shared" si="300"/>
        <v/>
      </c>
    </row>
    <row r="19246" spans="18:18">
      <c r="R19246" s="107" t="str">
        <f t="shared" si="300"/>
        <v/>
      </c>
    </row>
    <row r="19247" spans="18:18">
      <c r="R19247" s="107" t="str">
        <f t="shared" si="300"/>
        <v/>
      </c>
    </row>
    <row r="19248" spans="18:18">
      <c r="R19248" s="107" t="str">
        <f t="shared" si="300"/>
        <v/>
      </c>
    </row>
    <row r="19249" spans="18:18">
      <c r="R19249" s="107" t="str">
        <f t="shared" si="300"/>
        <v/>
      </c>
    </row>
    <row r="19250" spans="18:18">
      <c r="R19250" s="107" t="str">
        <f t="shared" si="300"/>
        <v/>
      </c>
    </row>
    <row r="19251" spans="18:18">
      <c r="R19251" s="107" t="str">
        <f t="shared" si="300"/>
        <v/>
      </c>
    </row>
    <row r="19252" spans="18:18">
      <c r="R19252" s="107" t="str">
        <f t="shared" si="300"/>
        <v/>
      </c>
    </row>
    <row r="19253" spans="18:18">
      <c r="R19253" s="107" t="str">
        <f t="shared" si="300"/>
        <v/>
      </c>
    </row>
    <row r="19254" spans="18:18">
      <c r="R19254" s="107" t="str">
        <f t="shared" si="300"/>
        <v/>
      </c>
    </row>
    <row r="19255" spans="18:18">
      <c r="R19255" s="107" t="str">
        <f t="shared" si="300"/>
        <v/>
      </c>
    </row>
    <row r="19256" spans="18:18">
      <c r="R19256" s="107" t="str">
        <f t="shared" si="300"/>
        <v/>
      </c>
    </row>
    <row r="19257" spans="18:18">
      <c r="R19257" s="107" t="str">
        <f t="shared" si="300"/>
        <v/>
      </c>
    </row>
    <row r="19258" spans="18:18">
      <c r="R19258" s="107" t="str">
        <f t="shared" si="300"/>
        <v/>
      </c>
    </row>
    <row r="19259" spans="18:18">
      <c r="R19259" s="107" t="str">
        <f t="shared" si="300"/>
        <v/>
      </c>
    </row>
    <row r="19260" spans="18:18">
      <c r="R19260" s="107" t="str">
        <f t="shared" si="300"/>
        <v/>
      </c>
    </row>
    <row r="19261" spans="18:18">
      <c r="R19261" s="107" t="str">
        <f t="shared" si="300"/>
        <v/>
      </c>
    </row>
    <row r="19262" spans="18:18">
      <c r="R19262" s="107" t="str">
        <f t="shared" si="300"/>
        <v/>
      </c>
    </row>
    <row r="19263" spans="18:18">
      <c r="R19263" s="107" t="str">
        <f t="shared" si="300"/>
        <v/>
      </c>
    </row>
    <row r="19264" spans="18:18">
      <c r="R19264" s="107" t="str">
        <f t="shared" si="300"/>
        <v/>
      </c>
    </row>
    <row r="19265" spans="18:18">
      <c r="R19265" s="107" t="str">
        <f t="shared" si="300"/>
        <v/>
      </c>
    </row>
    <row r="19266" spans="18:18">
      <c r="R19266" s="107" t="str">
        <f t="shared" si="300"/>
        <v/>
      </c>
    </row>
    <row r="19267" spans="18:18">
      <c r="R19267" s="107" t="str">
        <f t="shared" si="300"/>
        <v/>
      </c>
    </row>
    <row r="19268" spans="18:18">
      <c r="R19268" s="107" t="str">
        <f t="shared" si="300"/>
        <v/>
      </c>
    </row>
    <row r="19269" spans="18:18">
      <c r="R19269" s="107" t="str">
        <f t="shared" si="300"/>
        <v/>
      </c>
    </row>
    <row r="19270" spans="18:18">
      <c r="R19270" s="107" t="str">
        <f t="shared" ref="R19270:R19333" si="301">IF(AND(I19270="",K19270=""),"",IF(I19270="Lead","Lead",IF(K19270="Lead","Lead",IF((OR((AND((ISNUMBER(SEARCH("Galvanized",K19270))),AM19270="Yes")),(AND((ISNUMBER(SEARCH("Galvanized",K19270))),AM19270="Unknown")))),"Galvanized requiring replacement",IF((OR((AND((ISNUMBER(SEARCH("Galvanized",K19270))),AQ19270="Yes")),(AND((ISNUMBER(SEARCH("Galvanized",K19270))),AQ19270="Unknown")))),"Galvanized requiring replacement",IF(I19270="Galvanized requiring replacement","Galvanized requiring replacement",IF(K19270="Galvanized requiring replacement","Galvanized requiring replacement",IF(ISNUMBER(SEARCH("Unknown",I19270)),"Unknown",IF(ISNUMBER(SEARCH("Unknown",K19270)),"Unknown",IF(I19270="","Unknown",IF(K19270="","Unknown","Non-lead")))))))))))</f>
        <v/>
      </c>
    </row>
    <row r="19271" spans="18:18">
      <c r="R19271" s="107" t="str">
        <f t="shared" si="301"/>
        <v/>
      </c>
    </row>
    <row r="19272" spans="18:18">
      <c r="R19272" s="107" t="str">
        <f t="shared" si="301"/>
        <v/>
      </c>
    </row>
    <row r="19273" spans="18:18">
      <c r="R19273" s="107" t="str">
        <f t="shared" si="301"/>
        <v/>
      </c>
    </row>
    <row r="19274" spans="18:18">
      <c r="R19274" s="107" t="str">
        <f t="shared" si="301"/>
        <v/>
      </c>
    </row>
    <row r="19275" spans="18:18">
      <c r="R19275" s="107" t="str">
        <f t="shared" si="301"/>
        <v/>
      </c>
    </row>
    <row r="19276" spans="18:18">
      <c r="R19276" s="107" t="str">
        <f t="shared" si="301"/>
        <v/>
      </c>
    </row>
    <row r="19277" spans="18:18">
      <c r="R19277" s="107" t="str">
        <f t="shared" si="301"/>
        <v/>
      </c>
    </row>
    <row r="19278" spans="18:18">
      <c r="R19278" s="107" t="str">
        <f t="shared" si="301"/>
        <v/>
      </c>
    </row>
    <row r="19279" spans="18:18">
      <c r="R19279" s="107" t="str">
        <f t="shared" si="301"/>
        <v/>
      </c>
    </row>
    <row r="19280" spans="18:18">
      <c r="R19280" s="107" t="str">
        <f t="shared" si="301"/>
        <v/>
      </c>
    </row>
    <row r="19281" spans="18:18">
      <c r="R19281" s="107" t="str">
        <f t="shared" si="301"/>
        <v/>
      </c>
    </row>
    <row r="19282" spans="18:18">
      <c r="R19282" s="107" t="str">
        <f t="shared" si="301"/>
        <v/>
      </c>
    </row>
    <row r="19283" spans="18:18">
      <c r="R19283" s="107" t="str">
        <f t="shared" si="301"/>
        <v/>
      </c>
    </row>
    <row r="19284" spans="18:18">
      <c r="R19284" s="107" t="str">
        <f t="shared" si="301"/>
        <v/>
      </c>
    </row>
    <row r="19285" spans="18:18">
      <c r="R19285" s="107" t="str">
        <f t="shared" si="301"/>
        <v/>
      </c>
    </row>
    <row r="19286" spans="18:18">
      <c r="R19286" s="107" t="str">
        <f t="shared" si="301"/>
        <v/>
      </c>
    </row>
    <row r="19287" spans="18:18">
      <c r="R19287" s="107" t="str">
        <f t="shared" si="301"/>
        <v/>
      </c>
    </row>
    <row r="19288" spans="18:18">
      <c r="R19288" s="107" t="str">
        <f t="shared" si="301"/>
        <v/>
      </c>
    </row>
    <row r="19289" spans="18:18">
      <c r="R19289" s="107" t="str">
        <f t="shared" si="301"/>
        <v/>
      </c>
    </row>
    <row r="19290" spans="18:18">
      <c r="R19290" s="107" t="str">
        <f t="shared" si="301"/>
        <v/>
      </c>
    </row>
    <row r="19291" spans="18:18">
      <c r="R19291" s="107" t="str">
        <f t="shared" si="301"/>
        <v/>
      </c>
    </row>
    <row r="19292" spans="18:18">
      <c r="R19292" s="107" t="str">
        <f t="shared" si="301"/>
        <v/>
      </c>
    </row>
    <row r="19293" spans="18:18">
      <c r="R19293" s="107" t="str">
        <f t="shared" si="301"/>
        <v/>
      </c>
    </row>
    <row r="19294" spans="18:18">
      <c r="R19294" s="107" t="str">
        <f t="shared" si="301"/>
        <v/>
      </c>
    </row>
    <row r="19295" spans="18:18">
      <c r="R19295" s="107" t="str">
        <f t="shared" si="301"/>
        <v/>
      </c>
    </row>
    <row r="19296" spans="18:18">
      <c r="R19296" s="107" t="str">
        <f t="shared" si="301"/>
        <v/>
      </c>
    </row>
    <row r="19297" spans="18:18">
      <c r="R19297" s="107" t="str">
        <f t="shared" si="301"/>
        <v/>
      </c>
    </row>
    <row r="19298" spans="18:18">
      <c r="R19298" s="107" t="str">
        <f t="shared" si="301"/>
        <v/>
      </c>
    </row>
    <row r="19299" spans="18:18">
      <c r="R19299" s="107" t="str">
        <f t="shared" si="301"/>
        <v/>
      </c>
    </row>
    <row r="19300" spans="18:18">
      <c r="R19300" s="107" t="str">
        <f t="shared" si="301"/>
        <v/>
      </c>
    </row>
    <row r="19301" spans="18:18">
      <c r="R19301" s="107" t="str">
        <f t="shared" si="301"/>
        <v/>
      </c>
    </row>
    <row r="19302" spans="18:18">
      <c r="R19302" s="107" t="str">
        <f t="shared" si="301"/>
        <v/>
      </c>
    </row>
    <row r="19303" spans="18:18">
      <c r="R19303" s="107" t="str">
        <f t="shared" si="301"/>
        <v/>
      </c>
    </row>
    <row r="19304" spans="18:18">
      <c r="R19304" s="107" t="str">
        <f t="shared" si="301"/>
        <v/>
      </c>
    </row>
    <row r="19305" spans="18:18">
      <c r="R19305" s="107" t="str">
        <f t="shared" si="301"/>
        <v/>
      </c>
    </row>
    <row r="19306" spans="18:18">
      <c r="R19306" s="107" t="str">
        <f t="shared" si="301"/>
        <v/>
      </c>
    </row>
    <row r="19307" spans="18:18">
      <c r="R19307" s="107" t="str">
        <f t="shared" si="301"/>
        <v/>
      </c>
    </row>
    <row r="19308" spans="18:18">
      <c r="R19308" s="107" t="str">
        <f t="shared" si="301"/>
        <v/>
      </c>
    </row>
    <row r="19309" spans="18:18">
      <c r="R19309" s="107" t="str">
        <f t="shared" si="301"/>
        <v/>
      </c>
    </row>
    <row r="19310" spans="18:18">
      <c r="R19310" s="107" t="str">
        <f t="shared" si="301"/>
        <v/>
      </c>
    </row>
    <row r="19311" spans="18:18">
      <c r="R19311" s="107" t="str">
        <f t="shared" si="301"/>
        <v/>
      </c>
    </row>
    <row r="19312" spans="18:18">
      <c r="R19312" s="107" t="str">
        <f t="shared" si="301"/>
        <v/>
      </c>
    </row>
    <row r="19313" spans="18:18">
      <c r="R19313" s="107" t="str">
        <f t="shared" si="301"/>
        <v/>
      </c>
    </row>
    <row r="19314" spans="18:18">
      <c r="R19314" s="107" t="str">
        <f t="shared" si="301"/>
        <v/>
      </c>
    </row>
    <row r="19315" spans="18:18">
      <c r="R19315" s="107" t="str">
        <f t="shared" si="301"/>
        <v/>
      </c>
    </row>
    <row r="19316" spans="18:18">
      <c r="R19316" s="107" t="str">
        <f t="shared" si="301"/>
        <v/>
      </c>
    </row>
    <row r="19317" spans="18:18">
      <c r="R19317" s="107" t="str">
        <f t="shared" si="301"/>
        <v/>
      </c>
    </row>
    <row r="19318" spans="18:18">
      <c r="R19318" s="107" t="str">
        <f t="shared" si="301"/>
        <v/>
      </c>
    </row>
    <row r="19319" spans="18:18">
      <c r="R19319" s="107" t="str">
        <f t="shared" si="301"/>
        <v/>
      </c>
    </row>
    <row r="19320" spans="18:18">
      <c r="R19320" s="107" t="str">
        <f t="shared" si="301"/>
        <v/>
      </c>
    </row>
    <row r="19321" spans="18:18">
      <c r="R19321" s="107" t="str">
        <f t="shared" si="301"/>
        <v/>
      </c>
    </row>
    <row r="19322" spans="18:18">
      <c r="R19322" s="107" t="str">
        <f t="shared" si="301"/>
        <v/>
      </c>
    </row>
    <row r="19323" spans="18:18">
      <c r="R19323" s="107" t="str">
        <f t="shared" si="301"/>
        <v/>
      </c>
    </row>
    <row r="19324" spans="18:18">
      <c r="R19324" s="107" t="str">
        <f t="shared" si="301"/>
        <v/>
      </c>
    </row>
    <row r="19325" spans="18:18">
      <c r="R19325" s="107" t="str">
        <f t="shared" si="301"/>
        <v/>
      </c>
    </row>
    <row r="19326" spans="18:18">
      <c r="R19326" s="107" t="str">
        <f t="shared" si="301"/>
        <v/>
      </c>
    </row>
    <row r="19327" spans="18:18">
      <c r="R19327" s="107" t="str">
        <f t="shared" si="301"/>
        <v/>
      </c>
    </row>
    <row r="19328" spans="18:18">
      <c r="R19328" s="107" t="str">
        <f t="shared" si="301"/>
        <v/>
      </c>
    </row>
    <row r="19329" spans="18:18">
      <c r="R19329" s="107" t="str">
        <f t="shared" si="301"/>
        <v/>
      </c>
    </row>
    <row r="19330" spans="18:18">
      <c r="R19330" s="107" t="str">
        <f t="shared" si="301"/>
        <v/>
      </c>
    </row>
    <row r="19331" spans="18:18">
      <c r="R19331" s="107" t="str">
        <f t="shared" si="301"/>
        <v/>
      </c>
    </row>
    <row r="19332" spans="18:18">
      <c r="R19332" s="107" t="str">
        <f t="shared" si="301"/>
        <v/>
      </c>
    </row>
    <row r="19333" spans="18:18">
      <c r="R19333" s="107" t="str">
        <f t="shared" si="301"/>
        <v/>
      </c>
    </row>
    <row r="19334" spans="18:18">
      <c r="R19334" s="107" t="str">
        <f t="shared" ref="R19334:R19397" si="302">IF(AND(I19334="",K19334=""),"",IF(I19334="Lead","Lead",IF(K19334="Lead","Lead",IF((OR((AND((ISNUMBER(SEARCH("Galvanized",K19334))),AM19334="Yes")),(AND((ISNUMBER(SEARCH("Galvanized",K19334))),AM19334="Unknown")))),"Galvanized requiring replacement",IF((OR((AND((ISNUMBER(SEARCH("Galvanized",K19334))),AQ19334="Yes")),(AND((ISNUMBER(SEARCH("Galvanized",K19334))),AQ19334="Unknown")))),"Galvanized requiring replacement",IF(I19334="Galvanized requiring replacement","Galvanized requiring replacement",IF(K19334="Galvanized requiring replacement","Galvanized requiring replacement",IF(ISNUMBER(SEARCH("Unknown",I19334)),"Unknown",IF(ISNUMBER(SEARCH("Unknown",K19334)),"Unknown",IF(I19334="","Unknown",IF(K19334="","Unknown","Non-lead")))))))))))</f>
        <v/>
      </c>
    </row>
    <row r="19335" spans="18:18">
      <c r="R19335" s="107" t="str">
        <f t="shared" si="302"/>
        <v/>
      </c>
    </row>
    <row r="19336" spans="18:18">
      <c r="R19336" s="107" t="str">
        <f t="shared" si="302"/>
        <v/>
      </c>
    </row>
    <row r="19337" spans="18:18">
      <c r="R19337" s="107" t="str">
        <f t="shared" si="302"/>
        <v/>
      </c>
    </row>
    <row r="19338" spans="18:18">
      <c r="R19338" s="107" t="str">
        <f t="shared" si="302"/>
        <v/>
      </c>
    </row>
    <row r="19339" spans="18:18">
      <c r="R19339" s="107" t="str">
        <f t="shared" si="302"/>
        <v/>
      </c>
    </row>
    <row r="19340" spans="18:18">
      <c r="R19340" s="107" t="str">
        <f t="shared" si="302"/>
        <v/>
      </c>
    </row>
    <row r="19341" spans="18:18">
      <c r="R19341" s="107" t="str">
        <f t="shared" si="302"/>
        <v/>
      </c>
    </row>
    <row r="19342" spans="18:18">
      <c r="R19342" s="107" t="str">
        <f t="shared" si="302"/>
        <v/>
      </c>
    </row>
    <row r="19343" spans="18:18">
      <c r="R19343" s="107" t="str">
        <f t="shared" si="302"/>
        <v/>
      </c>
    </row>
    <row r="19344" spans="18:18">
      <c r="R19344" s="107" t="str">
        <f t="shared" si="302"/>
        <v/>
      </c>
    </row>
    <row r="19345" spans="18:18">
      <c r="R19345" s="107" t="str">
        <f t="shared" si="302"/>
        <v/>
      </c>
    </row>
    <row r="19346" spans="18:18">
      <c r="R19346" s="107" t="str">
        <f t="shared" si="302"/>
        <v/>
      </c>
    </row>
    <row r="19347" spans="18:18">
      <c r="R19347" s="107" t="str">
        <f t="shared" si="302"/>
        <v/>
      </c>
    </row>
    <row r="19348" spans="18:18">
      <c r="R19348" s="107" t="str">
        <f t="shared" si="302"/>
        <v/>
      </c>
    </row>
    <row r="19349" spans="18:18">
      <c r="R19349" s="107" t="str">
        <f t="shared" si="302"/>
        <v/>
      </c>
    </row>
    <row r="19350" spans="18:18">
      <c r="R19350" s="107" t="str">
        <f t="shared" si="302"/>
        <v/>
      </c>
    </row>
    <row r="19351" spans="18:18">
      <c r="R19351" s="107" t="str">
        <f t="shared" si="302"/>
        <v/>
      </c>
    </row>
    <row r="19352" spans="18:18">
      <c r="R19352" s="107" t="str">
        <f t="shared" si="302"/>
        <v/>
      </c>
    </row>
    <row r="19353" spans="18:18">
      <c r="R19353" s="107" t="str">
        <f t="shared" si="302"/>
        <v/>
      </c>
    </row>
    <row r="19354" spans="18:18">
      <c r="R19354" s="107" t="str">
        <f t="shared" si="302"/>
        <v/>
      </c>
    </row>
    <row r="19355" spans="18:18">
      <c r="R19355" s="107" t="str">
        <f t="shared" si="302"/>
        <v/>
      </c>
    </row>
    <row r="19356" spans="18:18">
      <c r="R19356" s="107" t="str">
        <f t="shared" si="302"/>
        <v/>
      </c>
    </row>
    <row r="19357" spans="18:18">
      <c r="R19357" s="107" t="str">
        <f t="shared" si="302"/>
        <v/>
      </c>
    </row>
    <row r="19358" spans="18:18">
      <c r="R19358" s="107" t="str">
        <f t="shared" si="302"/>
        <v/>
      </c>
    </row>
    <row r="19359" spans="18:18">
      <c r="R19359" s="107" t="str">
        <f t="shared" si="302"/>
        <v/>
      </c>
    </row>
    <row r="19360" spans="18:18">
      <c r="R19360" s="107" t="str">
        <f t="shared" si="302"/>
        <v/>
      </c>
    </row>
    <row r="19361" spans="18:18">
      <c r="R19361" s="107" t="str">
        <f t="shared" si="302"/>
        <v/>
      </c>
    </row>
    <row r="19362" spans="18:18">
      <c r="R19362" s="107" t="str">
        <f t="shared" si="302"/>
        <v/>
      </c>
    </row>
    <row r="19363" spans="18:18">
      <c r="R19363" s="107" t="str">
        <f t="shared" si="302"/>
        <v/>
      </c>
    </row>
    <row r="19364" spans="18:18">
      <c r="R19364" s="107" t="str">
        <f t="shared" si="302"/>
        <v/>
      </c>
    </row>
    <row r="19365" spans="18:18">
      <c r="R19365" s="107" t="str">
        <f t="shared" si="302"/>
        <v/>
      </c>
    </row>
    <row r="19366" spans="18:18">
      <c r="R19366" s="107" t="str">
        <f t="shared" si="302"/>
        <v/>
      </c>
    </row>
    <row r="19367" spans="18:18">
      <c r="R19367" s="107" t="str">
        <f t="shared" si="302"/>
        <v/>
      </c>
    </row>
    <row r="19368" spans="18:18">
      <c r="R19368" s="107" t="str">
        <f t="shared" si="302"/>
        <v/>
      </c>
    </row>
    <row r="19369" spans="18:18">
      <c r="R19369" s="107" t="str">
        <f t="shared" si="302"/>
        <v/>
      </c>
    </row>
    <row r="19370" spans="18:18">
      <c r="R19370" s="107" t="str">
        <f t="shared" si="302"/>
        <v/>
      </c>
    </row>
    <row r="19371" spans="18:18">
      <c r="R19371" s="107" t="str">
        <f t="shared" si="302"/>
        <v/>
      </c>
    </row>
    <row r="19372" spans="18:18">
      <c r="R19372" s="107" t="str">
        <f t="shared" si="302"/>
        <v/>
      </c>
    </row>
    <row r="19373" spans="18:18">
      <c r="R19373" s="107" t="str">
        <f t="shared" si="302"/>
        <v/>
      </c>
    </row>
    <row r="19374" spans="18:18">
      <c r="R19374" s="107" t="str">
        <f t="shared" si="302"/>
        <v/>
      </c>
    </row>
    <row r="19375" spans="18:18">
      <c r="R19375" s="107" t="str">
        <f t="shared" si="302"/>
        <v/>
      </c>
    </row>
    <row r="19376" spans="18:18">
      <c r="R19376" s="107" t="str">
        <f t="shared" si="302"/>
        <v/>
      </c>
    </row>
    <row r="19377" spans="18:18">
      <c r="R19377" s="107" t="str">
        <f t="shared" si="302"/>
        <v/>
      </c>
    </row>
    <row r="19378" spans="18:18">
      <c r="R19378" s="107" t="str">
        <f t="shared" si="302"/>
        <v/>
      </c>
    </row>
    <row r="19379" spans="18:18">
      <c r="R19379" s="107" t="str">
        <f t="shared" si="302"/>
        <v/>
      </c>
    </row>
    <row r="19380" spans="18:18">
      <c r="R19380" s="107" t="str">
        <f t="shared" si="302"/>
        <v/>
      </c>
    </row>
    <row r="19381" spans="18:18">
      <c r="R19381" s="107" t="str">
        <f t="shared" si="302"/>
        <v/>
      </c>
    </row>
    <row r="19382" spans="18:18">
      <c r="R19382" s="107" t="str">
        <f t="shared" si="302"/>
        <v/>
      </c>
    </row>
    <row r="19383" spans="18:18">
      <c r="R19383" s="107" t="str">
        <f t="shared" si="302"/>
        <v/>
      </c>
    </row>
    <row r="19384" spans="18:18">
      <c r="R19384" s="107" t="str">
        <f t="shared" si="302"/>
        <v/>
      </c>
    </row>
    <row r="19385" spans="18:18">
      <c r="R19385" s="107" t="str">
        <f t="shared" si="302"/>
        <v/>
      </c>
    </row>
    <row r="19386" spans="18:18">
      <c r="R19386" s="107" t="str">
        <f t="shared" si="302"/>
        <v/>
      </c>
    </row>
    <row r="19387" spans="18:18">
      <c r="R19387" s="107" t="str">
        <f t="shared" si="302"/>
        <v/>
      </c>
    </row>
    <row r="19388" spans="18:18">
      <c r="R19388" s="107" t="str">
        <f t="shared" si="302"/>
        <v/>
      </c>
    </row>
    <row r="19389" spans="18:18">
      <c r="R19389" s="107" t="str">
        <f t="shared" si="302"/>
        <v/>
      </c>
    </row>
    <row r="19390" spans="18:18">
      <c r="R19390" s="107" t="str">
        <f t="shared" si="302"/>
        <v/>
      </c>
    </row>
    <row r="19391" spans="18:18">
      <c r="R19391" s="107" t="str">
        <f t="shared" si="302"/>
        <v/>
      </c>
    </row>
    <row r="19392" spans="18:18">
      <c r="R19392" s="107" t="str">
        <f t="shared" si="302"/>
        <v/>
      </c>
    </row>
    <row r="19393" spans="18:18">
      <c r="R19393" s="107" t="str">
        <f t="shared" si="302"/>
        <v/>
      </c>
    </row>
    <row r="19394" spans="18:18">
      <c r="R19394" s="107" t="str">
        <f t="shared" si="302"/>
        <v/>
      </c>
    </row>
    <row r="19395" spans="18:18">
      <c r="R19395" s="107" t="str">
        <f t="shared" si="302"/>
        <v/>
      </c>
    </row>
    <row r="19396" spans="18:18">
      <c r="R19396" s="107" t="str">
        <f t="shared" si="302"/>
        <v/>
      </c>
    </row>
    <row r="19397" spans="18:18">
      <c r="R19397" s="107" t="str">
        <f t="shared" si="302"/>
        <v/>
      </c>
    </row>
    <row r="19398" spans="18:18">
      <c r="R19398" s="107" t="str">
        <f t="shared" ref="R19398:R19461" si="303">IF(AND(I19398="",K19398=""),"",IF(I19398="Lead","Lead",IF(K19398="Lead","Lead",IF((OR((AND((ISNUMBER(SEARCH("Galvanized",K19398))),AM19398="Yes")),(AND((ISNUMBER(SEARCH("Galvanized",K19398))),AM19398="Unknown")))),"Galvanized requiring replacement",IF((OR((AND((ISNUMBER(SEARCH("Galvanized",K19398))),AQ19398="Yes")),(AND((ISNUMBER(SEARCH("Galvanized",K19398))),AQ19398="Unknown")))),"Galvanized requiring replacement",IF(I19398="Galvanized requiring replacement","Galvanized requiring replacement",IF(K19398="Galvanized requiring replacement","Galvanized requiring replacement",IF(ISNUMBER(SEARCH("Unknown",I19398)),"Unknown",IF(ISNUMBER(SEARCH("Unknown",K19398)),"Unknown",IF(I19398="","Unknown",IF(K19398="","Unknown","Non-lead")))))))))))</f>
        <v/>
      </c>
    </row>
    <row r="19399" spans="18:18">
      <c r="R19399" s="107" t="str">
        <f t="shared" si="303"/>
        <v/>
      </c>
    </row>
    <row r="19400" spans="18:18">
      <c r="R19400" s="107" t="str">
        <f t="shared" si="303"/>
        <v/>
      </c>
    </row>
    <row r="19401" spans="18:18">
      <c r="R19401" s="107" t="str">
        <f t="shared" si="303"/>
        <v/>
      </c>
    </row>
    <row r="19402" spans="18:18">
      <c r="R19402" s="107" t="str">
        <f t="shared" si="303"/>
        <v/>
      </c>
    </row>
    <row r="19403" spans="18:18">
      <c r="R19403" s="107" t="str">
        <f t="shared" si="303"/>
        <v/>
      </c>
    </row>
    <row r="19404" spans="18:18">
      <c r="R19404" s="107" t="str">
        <f t="shared" si="303"/>
        <v/>
      </c>
    </row>
    <row r="19405" spans="18:18">
      <c r="R19405" s="107" t="str">
        <f t="shared" si="303"/>
        <v/>
      </c>
    </row>
    <row r="19406" spans="18:18">
      <c r="R19406" s="107" t="str">
        <f t="shared" si="303"/>
        <v/>
      </c>
    </row>
    <row r="19407" spans="18:18">
      <c r="R19407" s="107" t="str">
        <f t="shared" si="303"/>
        <v/>
      </c>
    </row>
    <row r="19408" spans="18:18">
      <c r="R19408" s="107" t="str">
        <f t="shared" si="303"/>
        <v/>
      </c>
    </row>
    <row r="19409" spans="18:18">
      <c r="R19409" s="107" t="str">
        <f t="shared" si="303"/>
        <v/>
      </c>
    </row>
    <row r="19410" spans="18:18">
      <c r="R19410" s="107" t="str">
        <f t="shared" si="303"/>
        <v/>
      </c>
    </row>
    <row r="19411" spans="18:18">
      <c r="R19411" s="107" t="str">
        <f t="shared" si="303"/>
        <v/>
      </c>
    </row>
    <row r="19412" spans="18:18">
      <c r="R19412" s="107" t="str">
        <f t="shared" si="303"/>
        <v/>
      </c>
    </row>
    <row r="19413" spans="18:18">
      <c r="R19413" s="107" t="str">
        <f t="shared" si="303"/>
        <v/>
      </c>
    </row>
    <row r="19414" spans="18:18">
      <c r="R19414" s="107" t="str">
        <f t="shared" si="303"/>
        <v/>
      </c>
    </row>
    <row r="19415" spans="18:18">
      <c r="R19415" s="107" t="str">
        <f t="shared" si="303"/>
        <v/>
      </c>
    </row>
    <row r="19416" spans="18:18">
      <c r="R19416" s="107" t="str">
        <f t="shared" si="303"/>
        <v/>
      </c>
    </row>
    <row r="19417" spans="18:18">
      <c r="R19417" s="107" t="str">
        <f t="shared" si="303"/>
        <v/>
      </c>
    </row>
    <row r="19418" spans="18:18">
      <c r="R19418" s="107" t="str">
        <f t="shared" si="303"/>
        <v/>
      </c>
    </row>
    <row r="19419" spans="18:18">
      <c r="R19419" s="107" t="str">
        <f t="shared" si="303"/>
        <v/>
      </c>
    </row>
    <row r="19420" spans="18:18">
      <c r="R19420" s="107" t="str">
        <f t="shared" si="303"/>
        <v/>
      </c>
    </row>
    <row r="19421" spans="18:18">
      <c r="R19421" s="107" t="str">
        <f t="shared" si="303"/>
        <v/>
      </c>
    </row>
    <row r="19422" spans="18:18">
      <c r="R19422" s="107" t="str">
        <f t="shared" si="303"/>
        <v/>
      </c>
    </row>
    <row r="19423" spans="18:18">
      <c r="R19423" s="107" t="str">
        <f t="shared" si="303"/>
        <v/>
      </c>
    </row>
    <row r="19424" spans="18:18">
      <c r="R19424" s="107" t="str">
        <f t="shared" si="303"/>
        <v/>
      </c>
    </row>
    <row r="19425" spans="18:18">
      <c r="R19425" s="107" t="str">
        <f t="shared" si="303"/>
        <v/>
      </c>
    </row>
    <row r="19426" spans="18:18">
      <c r="R19426" s="107" t="str">
        <f t="shared" si="303"/>
        <v/>
      </c>
    </row>
    <row r="19427" spans="18:18">
      <c r="R19427" s="107" t="str">
        <f t="shared" si="303"/>
        <v/>
      </c>
    </row>
    <row r="19428" spans="18:18">
      <c r="R19428" s="107" t="str">
        <f t="shared" si="303"/>
        <v/>
      </c>
    </row>
    <row r="19429" spans="18:18">
      <c r="R19429" s="107" t="str">
        <f t="shared" si="303"/>
        <v/>
      </c>
    </row>
    <row r="19430" spans="18:18">
      <c r="R19430" s="107" t="str">
        <f t="shared" si="303"/>
        <v/>
      </c>
    </row>
    <row r="19431" spans="18:18">
      <c r="R19431" s="107" t="str">
        <f t="shared" si="303"/>
        <v/>
      </c>
    </row>
    <row r="19432" spans="18:18">
      <c r="R19432" s="107" t="str">
        <f t="shared" si="303"/>
        <v/>
      </c>
    </row>
    <row r="19433" spans="18:18">
      <c r="R19433" s="107" t="str">
        <f t="shared" si="303"/>
        <v/>
      </c>
    </row>
    <row r="19434" spans="18:18">
      <c r="R19434" s="107" t="str">
        <f t="shared" si="303"/>
        <v/>
      </c>
    </row>
    <row r="19435" spans="18:18">
      <c r="R19435" s="107" t="str">
        <f t="shared" si="303"/>
        <v/>
      </c>
    </row>
    <row r="19436" spans="18:18">
      <c r="R19436" s="107" t="str">
        <f t="shared" si="303"/>
        <v/>
      </c>
    </row>
    <row r="19437" spans="18:18">
      <c r="R19437" s="107" t="str">
        <f t="shared" si="303"/>
        <v/>
      </c>
    </row>
    <row r="19438" spans="18:18">
      <c r="R19438" s="107" t="str">
        <f t="shared" si="303"/>
        <v/>
      </c>
    </row>
    <row r="19439" spans="18:18">
      <c r="R19439" s="107" t="str">
        <f t="shared" si="303"/>
        <v/>
      </c>
    </row>
    <row r="19440" spans="18:18">
      <c r="R19440" s="107" t="str">
        <f t="shared" si="303"/>
        <v/>
      </c>
    </row>
    <row r="19441" spans="18:18">
      <c r="R19441" s="107" t="str">
        <f t="shared" si="303"/>
        <v/>
      </c>
    </row>
    <row r="19442" spans="18:18">
      <c r="R19442" s="107" t="str">
        <f t="shared" si="303"/>
        <v/>
      </c>
    </row>
    <row r="19443" spans="18:18">
      <c r="R19443" s="107" t="str">
        <f t="shared" si="303"/>
        <v/>
      </c>
    </row>
    <row r="19444" spans="18:18">
      <c r="R19444" s="107" t="str">
        <f t="shared" si="303"/>
        <v/>
      </c>
    </row>
    <row r="19445" spans="18:18">
      <c r="R19445" s="107" t="str">
        <f t="shared" si="303"/>
        <v/>
      </c>
    </row>
    <row r="19446" spans="18:18">
      <c r="R19446" s="107" t="str">
        <f t="shared" si="303"/>
        <v/>
      </c>
    </row>
    <row r="19447" spans="18:18">
      <c r="R19447" s="107" t="str">
        <f t="shared" si="303"/>
        <v/>
      </c>
    </row>
    <row r="19448" spans="18:18">
      <c r="R19448" s="107" t="str">
        <f t="shared" si="303"/>
        <v/>
      </c>
    </row>
    <row r="19449" spans="18:18">
      <c r="R19449" s="107" t="str">
        <f t="shared" si="303"/>
        <v/>
      </c>
    </row>
    <row r="19450" spans="18:18">
      <c r="R19450" s="107" t="str">
        <f t="shared" si="303"/>
        <v/>
      </c>
    </row>
    <row r="19451" spans="18:18">
      <c r="R19451" s="107" t="str">
        <f t="shared" si="303"/>
        <v/>
      </c>
    </row>
    <row r="19452" spans="18:18">
      <c r="R19452" s="107" t="str">
        <f t="shared" si="303"/>
        <v/>
      </c>
    </row>
    <row r="19453" spans="18:18">
      <c r="R19453" s="107" t="str">
        <f t="shared" si="303"/>
        <v/>
      </c>
    </row>
    <row r="19454" spans="18:18">
      <c r="R19454" s="107" t="str">
        <f t="shared" si="303"/>
        <v/>
      </c>
    </row>
    <row r="19455" spans="18:18">
      <c r="R19455" s="107" t="str">
        <f t="shared" si="303"/>
        <v/>
      </c>
    </row>
    <row r="19456" spans="18:18">
      <c r="R19456" s="107" t="str">
        <f t="shared" si="303"/>
        <v/>
      </c>
    </row>
    <row r="19457" spans="18:18">
      <c r="R19457" s="107" t="str">
        <f t="shared" si="303"/>
        <v/>
      </c>
    </row>
    <row r="19458" spans="18:18">
      <c r="R19458" s="107" t="str">
        <f t="shared" si="303"/>
        <v/>
      </c>
    </row>
    <row r="19459" spans="18:18">
      <c r="R19459" s="107" t="str">
        <f t="shared" si="303"/>
        <v/>
      </c>
    </row>
    <row r="19460" spans="18:18">
      <c r="R19460" s="107" t="str">
        <f t="shared" si="303"/>
        <v/>
      </c>
    </row>
    <row r="19461" spans="18:18">
      <c r="R19461" s="107" t="str">
        <f t="shared" si="303"/>
        <v/>
      </c>
    </row>
    <row r="19462" spans="18:18">
      <c r="R19462" s="107" t="str">
        <f t="shared" ref="R19462:R19525" si="304">IF(AND(I19462="",K19462=""),"",IF(I19462="Lead","Lead",IF(K19462="Lead","Lead",IF((OR((AND((ISNUMBER(SEARCH("Galvanized",K19462))),AM19462="Yes")),(AND((ISNUMBER(SEARCH("Galvanized",K19462))),AM19462="Unknown")))),"Galvanized requiring replacement",IF((OR((AND((ISNUMBER(SEARCH("Galvanized",K19462))),AQ19462="Yes")),(AND((ISNUMBER(SEARCH("Galvanized",K19462))),AQ19462="Unknown")))),"Galvanized requiring replacement",IF(I19462="Galvanized requiring replacement","Galvanized requiring replacement",IF(K19462="Galvanized requiring replacement","Galvanized requiring replacement",IF(ISNUMBER(SEARCH("Unknown",I19462)),"Unknown",IF(ISNUMBER(SEARCH("Unknown",K19462)),"Unknown",IF(I19462="","Unknown",IF(K19462="","Unknown","Non-lead")))))))))))</f>
        <v/>
      </c>
    </row>
    <row r="19463" spans="18:18">
      <c r="R19463" s="107" t="str">
        <f t="shared" si="304"/>
        <v/>
      </c>
    </row>
    <row r="19464" spans="18:18">
      <c r="R19464" s="107" t="str">
        <f t="shared" si="304"/>
        <v/>
      </c>
    </row>
    <row r="19465" spans="18:18">
      <c r="R19465" s="107" t="str">
        <f t="shared" si="304"/>
        <v/>
      </c>
    </row>
    <row r="19466" spans="18:18">
      <c r="R19466" s="107" t="str">
        <f t="shared" si="304"/>
        <v/>
      </c>
    </row>
    <row r="19467" spans="18:18">
      <c r="R19467" s="107" t="str">
        <f t="shared" si="304"/>
        <v/>
      </c>
    </row>
    <row r="19468" spans="18:18">
      <c r="R19468" s="107" t="str">
        <f t="shared" si="304"/>
        <v/>
      </c>
    </row>
    <row r="19469" spans="18:18">
      <c r="R19469" s="107" t="str">
        <f t="shared" si="304"/>
        <v/>
      </c>
    </row>
    <row r="19470" spans="18:18">
      <c r="R19470" s="107" t="str">
        <f t="shared" si="304"/>
        <v/>
      </c>
    </row>
    <row r="19471" spans="18:18">
      <c r="R19471" s="107" t="str">
        <f t="shared" si="304"/>
        <v/>
      </c>
    </row>
    <row r="19472" spans="18:18">
      <c r="R19472" s="107" t="str">
        <f t="shared" si="304"/>
        <v/>
      </c>
    </row>
    <row r="19473" spans="18:18">
      <c r="R19473" s="107" t="str">
        <f t="shared" si="304"/>
        <v/>
      </c>
    </row>
    <row r="19474" spans="18:18">
      <c r="R19474" s="107" t="str">
        <f t="shared" si="304"/>
        <v/>
      </c>
    </row>
    <row r="19475" spans="18:18">
      <c r="R19475" s="107" t="str">
        <f t="shared" si="304"/>
        <v/>
      </c>
    </row>
    <row r="19476" spans="18:18">
      <c r="R19476" s="107" t="str">
        <f t="shared" si="304"/>
        <v/>
      </c>
    </row>
    <row r="19477" spans="18:18">
      <c r="R19477" s="107" t="str">
        <f t="shared" si="304"/>
        <v/>
      </c>
    </row>
    <row r="19478" spans="18:18">
      <c r="R19478" s="107" t="str">
        <f t="shared" si="304"/>
        <v/>
      </c>
    </row>
    <row r="19479" spans="18:18">
      <c r="R19479" s="107" t="str">
        <f t="shared" si="304"/>
        <v/>
      </c>
    </row>
    <row r="19480" spans="18:18">
      <c r="R19480" s="107" t="str">
        <f t="shared" si="304"/>
        <v/>
      </c>
    </row>
    <row r="19481" spans="18:18">
      <c r="R19481" s="107" t="str">
        <f t="shared" si="304"/>
        <v/>
      </c>
    </row>
    <row r="19482" spans="18:18">
      <c r="R19482" s="107" t="str">
        <f t="shared" si="304"/>
        <v/>
      </c>
    </row>
    <row r="19483" spans="18:18">
      <c r="R19483" s="107" t="str">
        <f t="shared" si="304"/>
        <v/>
      </c>
    </row>
    <row r="19484" spans="18:18">
      <c r="R19484" s="107" t="str">
        <f t="shared" si="304"/>
        <v/>
      </c>
    </row>
    <row r="19485" spans="18:18">
      <c r="R19485" s="107" t="str">
        <f t="shared" si="304"/>
        <v/>
      </c>
    </row>
    <row r="19486" spans="18:18">
      <c r="R19486" s="107" t="str">
        <f t="shared" si="304"/>
        <v/>
      </c>
    </row>
    <row r="19487" spans="18:18">
      <c r="R19487" s="107" t="str">
        <f t="shared" si="304"/>
        <v/>
      </c>
    </row>
    <row r="19488" spans="18:18">
      <c r="R19488" s="107" t="str">
        <f t="shared" si="304"/>
        <v/>
      </c>
    </row>
    <row r="19489" spans="18:18">
      <c r="R19489" s="107" t="str">
        <f t="shared" si="304"/>
        <v/>
      </c>
    </row>
    <row r="19490" spans="18:18">
      <c r="R19490" s="107" t="str">
        <f t="shared" si="304"/>
        <v/>
      </c>
    </row>
    <row r="19491" spans="18:18">
      <c r="R19491" s="107" t="str">
        <f t="shared" si="304"/>
        <v/>
      </c>
    </row>
    <row r="19492" spans="18:18">
      <c r="R19492" s="107" t="str">
        <f t="shared" si="304"/>
        <v/>
      </c>
    </row>
    <row r="19493" spans="18:18">
      <c r="R19493" s="107" t="str">
        <f t="shared" si="304"/>
        <v/>
      </c>
    </row>
    <row r="19494" spans="18:18">
      <c r="R19494" s="107" t="str">
        <f t="shared" si="304"/>
        <v/>
      </c>
    </row>
    <row r="19495" spans="18:18">
      <c r="R19495" s="107" t="str">
        <f t="shared" si="304"/>
        <v/>
      </c>
    </row>
    <row r="19496" spans="18:18">
      <c r="R19496" s="107" t="str">
        <f t="shared" si="304"/>
        <v/>
      </c>
    </row>
    <row r="19497" spans="18:18">
      <c r="R19497" s="107" t="str">
        <f t="shared" si="304"/>
        <v/>
      </c>
    </row>
    <row r="19498" spans="18:18">
      <c r="R19498" s="107" t="str">
        <f t="shared" si="304"/>
        <v/>
      </c>
    </row>
    <row r="19499" spans="18:18">
      <c r="R19499" s="107" t="str">
        <f t="shared" si="304"/>
        <v/>
      </c>
    </row>
    <row r="19500" spans="18:18">
      <c r="R19500" s="107" t="str">
        <f t="shared" si="304"/>
        <v/>
      </c>
    </row>
    <row r="19501" spans="18:18">
      <c r="R19501" s="107" t="str">
        <f t="shared" si="304"/>
        <v/>
      </c>
    </row>
    <row r="19502" spans="18:18">
      <c r="R19502" s="107" t="str">
        <f t="shared" si="304"/>
        <v/>
      </c>
    </row>
    <row r="19503" spans="18:18">
      <c r="R19503" s="107" t="str">
        <f t="shared" si="304"/>
        <v/>
      </c>
    </row>
    <row r="19504" spans="18:18">
      <c r="R19504" s="107" t="str">
        <f t="shared" si="304"/>
        <v/>
      </c>
    </row>
    <row r="19505" spans="18:18">
      <c r="R19505" s="107" t="str">
        <f t="shared" si="304"/>
        <v/>
      </c>
    </row>
    <row r="19506" spans="18:18">
      <c r="R19506" s="107" t="str">
        <f t="shared" si="304"/>
        <v/>
      </c>
    </row>
    <row r="19507" spans="18:18">
      <c r="R19507" s="107" t="str">
        <f t="shared" si="304"/>
        <v/>
      </c>
    </row>
    <row r="19508" spans="18:18">
      <c r="R19508" s="107" t="str">
        <f t="shared" si="304"/>
        <v/>
      </c>
    </row>
    <row r="19509" spans="18:18">
      <c r="R19509" s="107" t="str">
        <f t="shared" si="304"/>
        <v/>
      </c>
    </row>
    <row r="19510" spans="18:18">
      <c r="R19510" s="107" t="str">
        <f t="shared" si="304"/>
        <v/>
      </c>
    </row>
    <row r="19511" spans="18:18">
      <c r="R19511" s="107" t="str">
        <f t="shared" si="304"/>
        <v/>
      </c>
    </row>
    <row r="19512" spans="18:18">
      <c r="R19512" s="107" t="str">
        <f t="shared" si="304"/>
        <v/>
      </c>
    </row>
    <row r="19513" spans="18:18">
      <c r="R19513" s="107" t="str">
        <f t="shared" si="304"/>
        <v/>
      </c>
    </row>
    <row r="19514" spans="18:18">
      <c r="R19514" s="107" t="str">
        <f t="shared" si="304"/>
        <v/>
      </c>
    </row>
    <row r="19515" spans="18:18">
      <c r="R19515" s="107" t="str">
        <f t="shared" si="304"/>
        <v/>
      </c>
    </row>
    <row r="19516" spans="18:18">
      <c r="R19516" s="107" t="str">
        <f t="shared" si="304"/>
        <v/>
      </c>
    </row>
    <row r="19517" spans="18:18">
      <c r="R19517" s="107" t="str">
        <f t="shared" si="304"/>
        <v/>
      </c>
    </row>
    <row r="19518" spans="18:18">
      <c r="R19518" s="107" t="str">
        <f t="shared" si="304"/>
        <v/>
      </c>
    </row>
    <row r="19519" spans="18:18">
      <c r="R19519" s="107" t="str">
        <f t="shared" si="304"/>
        <v/>
      </c>
    </row>
    <row r="19520" spans="18:18">
      <c r="R19520" s="107" t="str">
        <f t="shared" si="304"/>
        <v/>
      </c>
    </row>
    <row r="19521" spans="18:18">
      <c r="R19521" s="107" t="str">
        <f t="shared" si="304"/>
        <v/>
      </c>
    </row>
    <row r="19522" spans="18:18">
      <c r="R19522" s="107" t="str">
        <f t="shared" si="304"/>
        <v/>
      </c>
    </row>
    <row r="19523" spans="18:18">
      <c r="R19523" s="107" t="str">
        <f t="shared" si="304"/>
        <v/>
      </c>
    </row>
    <row r="19524" spans="18:18">
      <c r="R19524" s="107" t="str">
        <f t="shared" si="304"/>
        <v/>
      </c>
    </row>
    <row r="19525" spans="18:18">
      <c r="R19525" s="107" t="str">
        <f t="shared" si="304"/>
        <v/>
      </c>
    </row>
    <row r="19526" spans="18:18">
      <c r="R19526" s="107" t="str">
        <f t="shared" ref="R19526:R19589" si="305">IF(AND(I19526="",K19526=""),"",IF(I19526="Lead","Lead",IF(K19526="Lead","Lead",IF((OR((AND((ISNUMBER(SEARCH("Galvanized",K19526))),AM19526="Yes")),(AND((ISNUMBER(SEARCH("Galvanized",K19526))),AM19526="Unknown")))),"Galvanized requiring replacement",IF((OR((AND((ISNUMBER(SEARCH("Galvanized",K19526))),AQ19526="Yes")),(AND((ISNUMBER(SEARCH("Galvanized",K19526))),AQ19526="Unknown")))),"Galvanized requiring replacement",IF(I19526="Galvanized requiring replacement","Galvanized requiring replacement",IF(K19526="Galvanized requiring replacement","Galvanized requiring replacement",IF(ISNUMBER(SEARCH("Unknown",I19526)),"Unknown",IF(ISNUMBER(SEARCH("Unknown",K19526)),"Unknown",IF(I19526="","Unknown",IF(K19526="","Unknown","Non-lead")))))))))))</f>
        <v/>
      </c>
    </row>
    <row r="19527" spans="18:18">
      <c r="R19527" s="107" t="str">
        <f t="shared" si="305"/>
        <v/>
      </c>
    </row>
    <row r="19528" spans="18:18">
      <c r="R19528" s="107" t="str">
        <f t="shared" si="305"/>
        <v/>
      </c>
    </row>
    <row r="19529" spans="18:18">
      <c r="R19529" s="107" t="str">
        <f t="shared" si="305"/>
        <v/>
      </c>
    </row>
    <row r="19530" spans="18:18">
      <c r="R19530" s="107" t="str">
        <f t="shared" si="305"/>
        <v/>
      </c>
    </row>
    <row r="19531" spans="18:18">
      <c r="R19531" s="107" t="str">
        <f t="shared" si="305"/>
        <v/>
      </c>
    </row>
    <row r="19532" spans="18:18">
      <c r="R19532" s="107" t="str">
        <f t="shared" si="305"/>
        <v/>
      </c>
    </row>
    <row r="19533" spans="18:18">
      <c r="R19533" s="107" t="str">
        <f t="shared" si="305"/>
        <v/>
      </c>
    </row>
    <row r="19534" spans="18:18">
      <c r="R19534" s="107" t="str">
        <f t="shared" si="305"/>
        <v/>
      </c>
    </row>
    <row r="19535" spans="18:18">
      <c r="R19535" s="107" t="str">
        <f t="shared" si="305"/>
        <v/>
      </c>
    </row>
    <row r="19536" spans="18:18">
      <c r="R19536" s="107" t="str">
        <f t="shared" si="305"/>
        <v/>
      </c>
    </row>
    <row r="19537" spans="18:18">
      <c r="R19537" s="107" t="str">
        <f t="shared" si="305"/>
        <v/>
      </c>
    </row>
    <row r="19538" spans="18:18">
      <c r="R19538" s="107" t="str">
        <f t="shared" si="305"/>
        <v/>
      </c>
    </row>
    <row r="19539" spans="18:18">
      <c r="R19539" s="107" t="str">
        <f t="shared" si="305"/>
        <v/>
      </c>
    </row>
    <row r="19540" spans="18:18">
      <c r="R19540" s="107" t="str">
        <f t="shared" si="305"/>
        <v/>
      </c>
    </row>
    <row r="19541" spans="18:18">
      <c r="R19541" s="107" t="str">
        <f t="shared" si="305"/>
        <v/>
      </c>
    </row>
    <row r="19542" spans="18:18">
      <c r="R19542" s="107" t="str">
        <f t="shared" si="305"/>
        <v/>
      </c>
    </row>
    <row r="19543" spans="18:18">
      <c r="R19543" s="107" t="str">
        <f t="shared" si="305"/>
        <v/>
      </c>
    </row>
    <row r="19544" spans="18:18">
      <c r="R19544" s="107" t="str">
        <f t="shared" si="305"/>
        <v/>
      </c>
    </row>
    <row r="19545" spans="18:18">
      <c r="R19545" s="107" t="str">
        <f t="shared" si="305"/>
        <v/>
      </c>
    </row>
    <row r="19546" spans="18:18">
      <c r="R19546" s="107" t="str">
        <f t="shared" si="305"/>
        <v/>
      </c>
    </row>
    <row r="19547" spans="18:18">
      <c r="R19547" s="107" t="str">
        <f t="shared" si="305"/>
        <v/>
      </c>
    </row>
    <row r="19548" spans="18:18">
      <c r="R19548" s="107" t="str">
        <f t="shared" si="305"/>
        <v/>
      </c>
    </row>
    <row r="19549" spans="18:18">
      <c r="R19549" s="107" t="str">
        <f t="shared" si="305"/>
        <v/>
      </c>
    </row>
    <row r="19550" spans="18:18">
      <c r="R19550" s="107" t="str">
        <f t="shared" si="305"/>
        <v/>
      </c>
    </row>
    <row r="19551" spans="18:18">
      <c r="R19551" s="107" t="str">
        <f t="shared" si="305"/>
        <v/>
      </c>
    </row>
    <row r="19552" spans="18:18">
      <c r="R19552" s="107" t="str">
        <f t="shared" si="305"/>
        <v/>
      </c>
    </row>
    <row r="19553" spans="18:18">
      <c r="R19553" s="107" t="str">
        <f t="shared" si="305"/>
        <v/>
      </c>
    </row>
    <row r="19554" spans="18:18">
      <c r="R19554" s="107" t="str">
        <f t="shared" si="305"/>
        <v/>
      </c>
    </row>
    <row r="19555" spans="18:18">
      <c r="R19555" s="107" t="str">
        <f t="shared" si="305"/>
        <v/>
      </c>
    </row>
    <row r="19556" spans="18:18">
      <c r="R19556" s="107" t="str">
        <f t="shared" si="305"/>
        <v/>
      </c>
    </row>
    <row r="19557" spans="18:18">
      <c r="R19557" s="107" t="str">
        <f t="shared" si="305"/>
        <v/>
      </c>
    </row>
    <row r="19558" spans="18:18">
      <c r="R19558" s="107" t="str">
        <f t="shared" si="305"/>
        <v/>
      </c>
    </row>
    <row r="19559" spans="18:18">
      <c r="R19559" s="107" t="str">
        <f t="shared" si="305"/>
        <v/>
      </c>
    </row>
    <row r="19560" spans="18:18">
      <c r="R19560" s="107" t="str">
        <f t="shared" si="305"/>
        <v/>
      </c>
    </row>
    <row r="19561" spans="18:18">
      <c r="R19561" s="107" t="str">
        <f t="shared" si="305"/>
        <v/>
      </c>
    </row>
    <row r="19562" spans="18:18">
      <c r="R19562" s="107" t="str">
        <f t="shared" si="305"/>
        <v/>
      </c>
    </row>
    <row r="19563" spans="18:18">
      <c r="R19563" s="107" t="str">
        <f t="shared" si="305"/>
        <v/>
      </c>
    </row>
    <row r="19564" spans="18:18">
      <c r="R19564" s="107" t="str">
        <f t="shared" si="305"/>
        <v/>
      </c>
    </row>
    <row r="19565" spans="18:18">
      <c r="R19565" s="107" t="str">
        <f t="shared" si="305"/>
        <v/>
      </c>
    </row>
    <row r="19566" spans="18:18">
      <c r="R19566" s="107" t="str">
        <f t="shared" si="305"/>
        <v/>
      </c>
    </row>
    <row r="19567" spans="18:18">
      <c r="R19567" s="107" t="str">
        <f t="shared" si="305"/>
        <v/>
      </c>
    </row>
    <row r="19568" spans="18:18">
      <c r="R19568" s="107" t="str">
        <f t="shared" si="305"/>
        <v/>
      </c>
    </row>
    <row r="19569" spans="18:18">
      <c r="R19569" s="107" t="str">
        <f t="shared" si="305"/>
        <v/>
      </c>
    </row>
    <row r="19570" spans="18:18">
      <c r="R19570" s="107" t="str">
        <f t="shared" si="305"/>
        <v/>
      </c>
    </row>
    <row r="19571" spans="18:18">
      <c r="R19571" s="107" t="str">
        <f t="shared" si="305"/>
        <v/>
      </c>
    </row>
    <row r="19572" spans="18:18">
      <c r="R19572" s="107" t="str">
        <f t="shared" si="305"/>
        <v/>
      </c>
    </row>
    <row r="19573" spans="18:18">
      <c r="R19573" s="107" t="str">
        <f t="shared" si="305"/>
        <v/>
      </c>
    </row>
    <row r="19574" spans="18:18">
      <c r="R19574" s="107" t="str">
        <f t="shared" si="305"/>
        <v/>
      </c>
    </row>
    <row r="19575" spans="18:18">
      <c r="R19575" s="107" t="str">
        <f t="shared" si="305"/>
        <v/>
      </c>
    </row>
    <row r="19576" spans="18:18">
      <c r="R19576" s="107" t="str">
        <f t="shared" si="305"/>
        <v/>
      </c>
    </row>
    <row r="19577" spans="18:18">
      <c r="R19577" s="107" t="str">
        <f t="shared" si="305"/>
        <v/>
      </c>
    </row>
    <row r="19578" spans="18:18">
      <c r="R19578" s="107" t="str">
        <f t="shared" si="305"/>
        <v/>
      </c>
    </row>
    <row r="19579" spans="18:18">
      <c r="R19579" s="107" t="str">
        <f t="shared" si="305"/>
        <v/>
      </c>
    </row>
    <row r="19580" spans="18:18">
      <c r="R19580" s="107" t="str">
        <f t="shared" si="305"/>
        <v/>
      </c>
    </row>
    <row r="19581" spans="18:18">
      <c r="R19581" s="107" t="str">
        <f t="shared" si="305"/>
        <v/>
      </c>
    </row>
    <row r="19582" spans="18:18">
      <c r="R19582" s="107" t="str">
        <f t="shared" si="305"/>
        <v/>
      </c>
    </row>
    <row r="19583" spans="18:18">
      <c r="R19583" s="107" t="str">
        <f t="shared" si="305"/>
        <v/>
      </c>
    </row>
    <row r="19584" spans="18:18">
      <c r="R19584" s="107" t="str">
        <f t="shared" si="305"/>
        <v/>
      </c>
    </row>
    <row r="19585" spans="18:18">
      <c r="R19585" s="107" t="str">
        <f t="shared" si="305"/>
        <v/>
      </c>
    </row>
    <row r="19586" spans="18:18">
      <c r="R19586" s="107" t="str">
        <f t="shared" si="305"/>
        <v/>
      </c>
    </row>
    <row r="19587" spans="18:18">
      <c r="R19587" s="107" t="str">
        <f t="shared" si="305"/>
        <v/>
      </c>
    </row>
    <row r="19588" spans="18:18">
      <c r="R19588" s="107" t="str">
        <f t="shared" si="305"/>
        <v/>
      </c>
    </row>
    <row r="19589" spans="18:18">
      <c r="R19589" s="107" t="str">
        <f t="shared" si="305"/>
        <v/>
      </c>
    </row>
    <row r="19590" spans="18:18">
      <c r="R19590" s="107" t="str">
        <f t="shared" ref="R19590:R19653" si="306">IF(AND(I19590="",K19590=""),"",IF(I19590="Lead","Lead",IF(K19590="Lead","Lead",IF((OR((AND((ISNUMBER(SEARCH("Galvanized",K19590))),AM19590="Yes")),(AND((ISNUMBER(SEARCH("Galvanized",K19590))),AM19590="Unknown")))),"Galvanized requiring replacement",IF((OR((AND((ISNUMBER(SEARCH("Galvanized",K19590))),AQ19590="Yes")),(AND((ISNUMBER(SEARCH("Galvanized",K19590))),AQ19590="Unknown")))),"Galvanized requiring replacement",IF(I19590="Galvanized requiring replacement","Galvanized requiring replacement",IF(K19590="Galvanized requiring replacement","Galvanized requiring replacement",IF(ISNUMBER(SEARCH("Unknown",I19590)),"Unknown",IF(ISNUMBER(SEARCH("Unknown",K19590)),"Unknown",IF(I19590="","Unknown",IF(K19590="","Unknown","Non-lead")))))))))))</f>
        <v/>
      </c>
    </row>
    <row r="19591" spans="18:18">
      <c r="R19591" s="107" t="str">
        <f t="shared" si="306"/>
        <v/>
      </c>
    </row>
    <row r="19592" spans="18:18">
      <c r="R19592" s="107" t="str">
        <f t="shared" si="306"/>
        <v/>
      </c>
    </row>
    <row r="19593" spans="18:18">
      <c r="R19593" s="107" t="str">
        <f t="shared" si="306"/>
        <v/>
      </c>
    </row>
    <row r="19594" spans="18:18">
      <c r="R19594" s="107" t="str">
        <f t="shared" si="306"/>
        <v/>
      </c>
    </row>
    <row r="19595" spans="18:18">
      <c r="R19595" s="107" t="str">
        <f t="shared" si="306"/>
        <v/>
      </c>
    </row>
    <row r="19596" spans="18:18">
      <c r="R19596" s="107" t="str">
        <f t="shared" si="306"/>
        <v/>
      </c>
    </row>
    <row r="19597" spans="18:18">
      <c r="R19597" s="107" t="str">
        <f t="shared" si="306"/>
        <v/>
      </c>
    </row>
    <row r="19598" spans="18:18">
      <c r="R19598" s="107" t="str">
        <f t="shared" si="306"/>
        <v/>
      </c>
    </row>
    <row r="19599" spans="18:18">
      <c r="R19599" s="107" t="str">
        <f t="shared" si="306"/>
        <v/>
      </c>
    </row>
    <row r="19600" spans="18:18">
      <c r="R19600" s="107" t="str">
        <f t="shared" si="306"/>
        <v/>
      </c>
    </row>
    <row r="19601" spans="18:18">
      <c r="R19601" s="107" t="str">
        <f t="shared" si="306"/>
        <v/>
      </c>
    </row>
    <row r="19602" spans="18:18">
      <c r="R19602" s="107" t="str">
        <f t="shared" si="306"/>
        <v/>
      </c>
    </row>
    <row r="19603" spans="18:18">
      <c r="R19603" s="107" t="str">
        <f t="shared" si="306"/>
        <v/>
      </c>
    </row>
    <row r="19604" spans="18:18">
      <c r="R19604" s="107" t="str">
        <f t="shared" si="306"/>
        <v/>
      </c>
    </row>
    <row r="19605" spans="18:18">
      <c r="R19605" s="107" t="str">
        <f t="shared" si="306"/>
        <v/>
      </c>
    </row>
    <row r="19606" spans="18:18">
      <c r="R19606" s="107" t="str">
        <f t="shared" si="306"/>
        <v/>
      </c>
    </row>
    <row r="19607" spans="18:18">
      <c r="R19607" s="107" t="str">
        <f t="shared" si="306"/>
        <v/>
      </c>
    </row>
    <row r="19608" spans="18:18">
      <c r="R19608" s="107" t="str">
        <f t="shared" si="306"/>
        <v/>
      </c>
    </row>
    <row r="19609" spans="18:18">
      <c r="R19609" s="107" t="str">
        <f t="shared" si="306"/>
        <v/>
      </c>
    </row>
    <row r="19610" spans="18:18">
      <c r="R19610" s="107" t="str">
        <f t="shared" si="306"/>
        <v/>
      </c>
    </row>
    <row r="19611" spans="18:18">
      <c r="R19611" s="107" t="str">
        <f t="shared" si="306"/>
        <v/>
      </c>
    </row>
    <row r="19612" spans="18:18">
      <c r="R19612" s="107" t="str">
        <f t="shared" si="306"/>
        <v/>
      </c>
    </row>
    <row r="19613" spans="18:18">
      <c r="R19613" s="107" t="str">
        <f t="shared" si="306"/>
        <v/>
      </c>
    </row>
    <row r="19614" spans="18:18">
      <c r="R19614" s="107" t="str">
        <f t="shared" si="306"/>
        <v/>
      </c>
    </row>
    <row r="19615" spans="18:18">
      <c r="R19615" s="107" t="str">
        <f t="shared" si="306"/>
        <v/>
      </c>
    </row>
    <row r="19616" spans="18:18">
      <c r="R19616" s="107" t="str">
        <f t="shared" si="306"/>
        <v/>
      </c>
    </row>
    <row r="19617" spans="18:18">
      <c r="R19617" s="107" t="str">
        <f t="shared" si="306"/>
        <v/>
      </c>
    </row>
    <row r="19618" spans="18:18">
      <c r="R19618" s="107" t="str">
        <f t="shared" si="306"/>
        <v/>
      </c>
    </row>
    <row r="19619" spans="18:18">
      <c r="R19619" s="107" t="str">
        <f t="shared" si="306"/>
        <v/>
      </c>
    </row>
    <row r="19620" spans="18:18">
      <c r="R19620" s="107" t="str">
        <f t="shared" si="306"/>
        <v/>
      </c>
    </row>
    <row r="19621" spans="18:18">
      <c r="R19621" s="107" t="str">
        <f t="shared" si="306"/>
        <v/>
      </c>
    </row>
    <row r="19622" spans="18:18">
      <c r="R19622" s="107" t="str">
        <f t="shared" si="306"/>
        <v/>
      </c>
    </row>
    <row r="19623" spans="18:18">
      <c r="R19623" s="107" t="str">
        <f t="shared" si="306"/>
        <v/>
      </c>
    </row>
    <row r="19624" spans="18:18">
      <c r="R19624" s="107" t="str">
        <f t="shared" si="306"/>
        <v/>
      </c>
    </row>
    <row r="19625" spans="18:18">
      <c r="R19625" s="107" t="str">
        <f t="shared" si="306"/>
        <v/>
      </c>
    </row>
    <row r="19626" spans="18:18">
      <c r="R19626" s="107" t="str">
        <f t="shared" si="306"/>
        <v/>
      </c>
    </row>
    <row r="19627" spans="18:18">
      <c r="R19627" s="107" t="str">
        <f t="shared" si="306"/>
        <v/>
      </c>
    </row>
    <row r="19628" spans="18:18">
      <c r="R19628" s="107" t="str">
        <f t="shared" si="306"/>
        <v/>
      </c>
    </row>
    <row r="19629" spans="18:18">
      <c r="R19629" s="107" t="str">
        <f t="shared" si="306"/>
        <v/>
      </c>
    </row>
    <row r="19630" spans="18:18">
      <c r="R19630" s="107" t="str">
        <f t="shared" si="306"/>
        <v/>
      </c>
    </row>
    <row r="19631" spans="18:18">
      <c r="R19631" s="107" t="str">
        <f t="shared" si="306"/>
        <v/>
      </c>
    </row>
    <row r="19632" spans="18:18">
      <c r="R19632" s="107" t="str">
        <f t="shared" si="306"/>
        <v/>
      </c>
    </row>
    <row r="19633" spans="18:18">
      <c r="R19633" s="107" t="str">
        <f t="shared" si="306"/>
        <v/>
      </c>
    </row>
    <row r="19634" spans="18:18">
      <c r="R19634" s="107" t="str">
        <f t="shared" si="306"/>
        <v/>
      </c>
    </row>
    <row r="19635" spans="18:18">
      <c r="R19635" s="107" t="str">
        <f t="shared" si="306"/>
        <v/>
      </c>
    </row>
    <row r="19636" spans="18:18">
      <c r="R19636" s="107" t="str">
        <f t="shared" si="306"/>
        <v/>
      </c>
    </row>
    <row r="19637" spans="18:18">
      <c r="R19637" s="107" t="str">
        <f t="shared" si="306"/>
        <v/>
      </c>
    </row>
    <row r="19638" spans="18:18">
      <c r="R19638" s="107" t="str">
        <f t="shared" si="306"/>
        <v/>
      </c>
    </row>
    <row r="19639" spans="18:18">
      <c r="R19639" s="107" t="str">
        <f t="shared" si="306"/>
        <v/>
      </c>
    </row>
    <row r="19640" spans="18:18">
      <c r="R19640" s="107" t="str">
        <f t="shared" si="306"/>
        <v/>
      </c>
    </row>
    <row r="19641" spans="18:18">
      <c r="R19641" s="107" t="str">
        <f t="shared" si="306"/>
        <v/>
      </c>
    </row>
    <row r="19642" spans="18:18">
      <c r="R19642" s="107" t="str">
        <f t="shared" si="306"/>
        <v/>
      </c>
    </row>
    <row r="19643" spans="18:18">
      <c r="R19643" s="107" t="str">
        <f t="shared" si="306"/>
        <v/>
      </c>
    </row>
    <row r="19644" spans="18:18">
      <c r="R19644" s="107" t="str">
        <f t="shared" si="306"/>
        <v/>
      </c>
    </row>
    <row r="19645" spans="18:18">
      <c r="R19645" s="107" t="str">
        <f t="shared" si="306"/>
        <v/>
      </c>
    </row>
    <row r="19646" spans="18:18">
      <c r="R19646" s="107" t="str">
        <f t="shared" si="306"/>
        <v/>
      </c>
    </row>
    <row r="19647" spans="18:18">
      <c r="R19647" s="107" t="str">
        <f t="shared" si="306"/>
        <v/>
      </c>
    </row>
    <row r="19648" spans="18:18">
      <c r="R19648" s="107" t="str">
        <f t="shared" si="306"/>
        <v/>
      </c>
    </row>
    <row r="19649" spans="18:18">
      <c r="R19649" s="107" t="str">
        <f t="shared" si="306"/>
        <v/>
      </c>
    </row>
    <row r="19650" spans="18:18">
      <c r="R19650" s="107" t="str">
        <f t="shared" si="306"/>
        <v/>
      </c>
    </row>
    <row r="19651" spans="18:18">
      <c r="R19651" s="107" t="str">
        <f t="shared" si="306"/>
        <v/>
      </c>
    </row>
    <row r="19652" spans="18:18">
      <c r="R19652" s="107" t="str">
        <f t="shared" si="306"/>
        <v/>
      </c>
    </row>
    <row r="19653" spans="18:18">
      <c r="R19653" s="107" t="str">
        <f t="shared" si="306"/>
        <v/>
      </c>
    </row>
    <row r="19654" spans="18:18">
      <c r="R19654" s="107" t="str">
        <f t="shared" ref="R19654:R19717" si="307">IF(AND(I19654="",K19654=""),"",IF(I19654="Lead","Lead",IF(K19654="Lead","Lead",IF((OR((AND((ISNUMBER(SEARCH("Galvanized",K19654))),AM19654="Yes")),(AND((ISNUMBER(SEARCH("Galvanized",K19654))),AM19654="Unknown")))),"Galvanized requiring replacement",IF((OR((AND((ISNUMBER(SEARCH("Galvanized",K19654))),AQ19654="Yes")),(AND((ISNUMBER(SEARCH("Galvanized",K19654))),AQ19654="Unknown")))),"Galvanized requiring replacement",IF(I19654="Galvanized requiring replacement","Galvanized requiring replacement",IF(K19654="Galvanized requiring replacement","Galvanized requiring replacement",IF(ISNUMBER(SEARCH("Unknown",I19654)),"Unknown",IF(ISNUMBER(SEARCH("Unknown",K19654)),"Unknown",IF(I19654="","Unknown",IF(K19654="","Unknown","Non-lead")))))))))))</f>
        <v/>
      </c>
    </row>
    <row r="19655" spans="18:18">
      <c r="R19655" s="107" t="str">
        <f t="shared" si="307"/>
        <v/>
      </c>
    </row>
    <row r="19656" spans="18:18">
      <c r="R19656" s="107" t="str">
        <f t="shared" si="307"/>
        <v/>
      </c>
    </row>
    <row r="19657" spans="18:18">
      <c r="R19657" s="107" t="str">
        <f t="shared" si="307"/>
        <v/>
      </c>
    </row>
    <row r="19658" spans="18:18">
      <c r="R19658" s="107" t="str">
        <f t="shared" si="307"/>
        <v/>
      </c>
    </row>
    <row r="19659" spans="18:18">
      <c r="R19659" s="107" t="str">
        <f t="shared" si="307"/>
        <v/>
      </c>
    </row>
    <row r="19660" spans="18:18">
      <c r="R19660" s="107" t="str">
        <f t="shared" si="307"/>
        <v/>
      </c>
    </row>
    <row r="19661" spans="18:18">
      <c r="R19661" s="107" t="str">
        <f t="shared" si="307"/>
        <v/>
      </c>
    </row>
    <row r="19662" spans="18:18">
      <c r="R19662" s="107" t="str">
        <f t="shared" si="307"/>
        <v/>
      </c>
    </row>
    <row r="19663" spans="18:18">
      <c r="R19663" s="107" t="str">
        <f t="shared" si="307"/>
        <v/>
      </c>
    </row>
    <row r="19664" spans="18:18">
      <c r="R19664" s="107" t="str">
        <f t="shared" si="307"/>
        <v/>
      </c>
    </row>
    <row r="19665" spans="18:18">
      <c r="R19665" s="107" t="str">
        <f t="shared" si="307"/>
        <v/>
      </c>
    </row>
    <row r="19666" spans="18:18">
      <c r="R19666" s="107" t="str">
        <f t="shared" si="307"/>
        <v/>
      </c>
    </row>
    <row r="19667" spans="18:18">
      <c r="R19667" s="107" t="str">
        <f t="shared" si="307"/>
        <v/>
      </c>
    </row>
    <row r="19668" spans="18:18">
      <c r="R19668" s="107" t="str">
        <f t="shared" si="307"/>
        <v/>
      </c>
    </row>
    <row r="19669" spans="18:18">
      <c r="R19669" s="107" t="str">
        <f t="shared" si="307"/>
        <v/>
      </c>
    </row>
    <row r="19670" spans="18:18">
      <c r="R19670" s="107" t="str">
        <f t="shared" si="307"/>
        <v/>
      </c>
    </row>
    <row r="19671" spans="18:18">
      <c r="R19671" s="107" t="str">
        <f t="shared" si="307"/>
        <v/>
      </c>
    </row>
    <row r="19672" spans="18:18">
      <c r="R19672" s="107" t="str">
        <f t="shared" si="307"/>
        <v/>
      </c>
    </row>
    <row r="19673" spans="18:18">
      <c r="R19673" s="107" t="str">
        <f t="shared" si="307"/>
        <v/>
      </c>
    </row>
    <row r="19674" spans="18:18">
      <c r="R19674" s="107" t="str">
        <f t="shared" si="307"/>
        <v/>
      </c>
    </row>
    <row r="19675" spans="18:18">
      <c r="R19675" s="107" t="str">
        <f t="shared" si="307"/>
        <v/>
      </c>
    </row>
    <row r="19676" spans="18:18">
      <c r="R19676" s="107" t="str">
        <f t="shared" si="307"/>
        <v/>
      </c>
    </row>
    <row r="19677" spans="18:18">
      <c r="R19677" s="107" t="str">
        <f t="shared" si="307"/>
        <v/>
      </c>
    </row>
    <row r="19678" spans="18:18">
      <c r="R19678" s="107" t="str">
        <f t="shared" si="307"/>
        <v/>
      </c>
    </row>
    <row r="19679" spans="18:18">
      <c r="R19679" s="107" t="str">
        <f t="shared" si="307"/>
        <v/>
      </c>
    </row>
    <row r="19680" spans="18:18">
      <c r="R19680" s="107" t="str">
        <f t="shared" si="307"/>
        <v/>
      </c>
    </row>
    <row r="19681" spans="18:18">
      <c r="R19681" s="107" t="str">
        <f t="shared" si="307"/>
        <v/>
      </c>
    </row>
    <row r="19682" spans="18:18">
      <c r="R19682" s="107" t="str">
        <f t="shared" si="307"/>
        <v/>
      </c>
    </row>
    <row r="19683" spans="18:18">
      <c r="R19683" s="107" t="str">
        <f t="shared" si="307"/>
        <v/>
      </c>
    </row>
    <row r="19684" spans="18:18">
      <c r="R19684" s="107" t="str">
        <f t="shared" si="307"/>
        <v/>
      </c>
    </row>
    <row r="19685" spans="18:18">
      <c r="R19685" s="107" t="str">
        <f t="shared" si="307"/>
        <v/>
      </c>
    </row>
    <row r="19686" spans="18:18">
      <c r="R19686" s="107" t="str">
        <f t="shared" si="307"/>
        <v/>
      </c>
    </row>
    <row r="19687" spans="18:18">
      <c r="R19687" s="107" t="str">
        <f t="shared" si="307"/>
        <v/>
      </c>
    </row>
    <row r="19688" spans="18:18">
      <c r="R19688" s="107" t="str">
        <f t="shared" si="307"/>
        <v/>
      </c>
    </row>
    <row r="19689" spans="18:18">
      <c r="R19689" s="107" t="str">
        <f t="shared" si="307"/>
        <v/>
      </c>
    </row>
    <row r="19690" spans="18:18">
      <c r="R19690" s="107" t="str">
        <f t="shared" si="307"/>
        <v/>
      </c>
    </row>
    <row r="19691" spans="18:18">
      <c r="R19691" s="107" t="str">
        <f t="shared" si="307"/>
        <v/>
      </c>
    </row>
    <row r="19692" spans="18:18">
      <c r="R19692" s="107" t="str">
        <f t="shared" si="307"/>
        <v/>
      </c>
    </row>
    <row r="19693" spans="18:18">
      <c r="R19693" s="107" t="str">
        <f t="shared" si="307"/>
        <v/>
      </c>
    </row>
    <row r="19694" spans="18:18">
      <c r="R19694" s="107" t="str">
        <f t="shared" si="307"/>
        <v/>
      </c>
    </row>
    <row r="19695" spans="18:18">
      <c r="R19695" s="107" t="str">
        <f t="shared" si="307"/>
        <v/>
      </c>
    </row>
    <row r="19696" spans="18:18">
      <c r="R19696" s="107" t="str">
        <f t="shared" si="307"/>
        <v/>
      </c>
    </row>
    <row r="19697" spans="18:18">
      <c r="R19697" s="107" t="str">
        <f t="shared" si="307"/>
        <v/>
      </c>
    </row>
    <row r="19698" spans="18:18">
      <c r="R19698" s="107" t="str">
        <f t="shared" si="307"/>
        <v/>
      </c>
    </row>
    <row r="19699" spans="18:18">
      <c r="R19699" s="107" t="str">
        <f t="shared" si="307"/>
        <v/>
      </c>
    </row>
    <row r="19700" spans="18:18">
      <c r="R19700" s="107" t="str">
        <f t="shared" si="307"/>
        <v/>
      </c>
    </row>
    <row r="19701" spans="18:18">
      <c r="R19701" s="107" t="str">
        <f t="shared" si="307"/>
        <v/>
      </c>
    </row>
    <row r="19702" spans="18:18">
      <c r="R19702" s="107" t="str">
        <f t="shared" si="307"/>
        <v/>
      </c>
    </row>
    <row r="19703" spans="18:18">
      <c r="R19703" s="107" t="str">
        <f t="shared" si="307"/>
        <v/>
      </c>
    </row>
    <row r="19704" spans="18:18">
      <c r="R19704" s="107" t="str">
        <f t="shared" si="307"/>
        <v/>
      </c>
    </row>
    <row r="19705" spans="18:18">
      <c r="R19705" s="107" t="str">
        <f t="shared" si="307"/>
        <v/>
      </c>
    </row>
    <row r="19706" spans="18:18">
      <c r="R19706" s="107" t="str">
        <f t="shared" si="307"/>
        <v/>
      </c>
    </row>
    <row r="19707" spans="18:18">
      <c r="R19707" s="107" t="str">
        <f t="shared" si="307"/>
        <v/>
      </c>
    </row>
    <row r="19708" spans="18:18">
      <c r="R19708" s="107" t="str">
        <f t="shared" si="307"/>
        <v/>
      </c>
    </row>
    <row r="19709" spans="18:18">
      <c r="R19709" s="107" t="str">
        <f t="shared" si="307"/>
        <v/>
      </c>
    </row>
    <row r="19710" spans="18:18">
      <c r="R19710" s="107" t="str">
        <f t="shared" si="307"/>
        <v/>
      </c>
    </row>
    <row r="19711" spans="18:18">
      <c r="R19711" s="107" t="str">
        <f t="shared" si="307"/>
        <v/>
      </c>
    </row>
    <row r="19712" spans="18:18">
      <c r="R19712" s="107" t="str">
        <f t="shared" si="307"/>
        <v/>
      </c>
    </row>
    <row r="19713" spans="18:18">
      <c r="R19713" s="107" t="str">
        <f t="shared" si="307"/>
        <v/>
      </c>
    </row>
    <row r="19714" spans="18:18">
      <c r="R19714" s="107" t="str">
        <f t="shared" si="307"/>
        <v/>
      </c>
    </row>
    <row r="19715" spans="18:18">
      <c r="R19715" s="107" t="str">
        <f t="shared" si="307"/>
        <v/>
      </c>
    </row>
    <row r="19716" spans="18:18">
      <c r="R19716" s="107" t="str">
        <f t="shared" si="307"/>
        <v/>
      </c>
    </row>
    <row r="19717" spans="18:18">
      <c r="R19717" s="107" t="str">
        <f t="shared" si="307"/>
        <v/>
      </c>
    </row>
    <row r="19718" spans="18:18">
      <c r="R19718" s="107" t="str">
        <f t="shared" ref="R19718:R19781" si="308">IF(AND(I19718="",K19718=""),"",IF(I19718="Lead","Lead",IF(K19718="Lead","Lead",IF((OR((AND((ISNUMBER(SEARCH("Galvanized",K19718))),AM19718="Yes")),(AND((ISNUMBER(SEARCH("Galvanized",K19718))),AM19718="Unknown")))),"Galvanized requiring replacement",IF((OR((AND((ISNUMBER(SEARCH("Galvanized",K19718))),AQ19718="Yes")),(AND((ISNUMBER(SEARCH("Galvanized",K19718))),AQ19718="Unknown")))),"Galvanized requiring replacement",IF(I19718="Galvanized requiring replacement","Galvanized requiring replacement",IF(K19718="Galvanized requiring replacement","Galvanized requiring replacement",IF(ISNUMBER(SEARCH("Unknown",I19718)),"Unknown",IF(ISNUMBER(SEARCH("Unknown",K19718)),"Unknown",IF(I19718="","Unknown",IF(K19718="","Unknown","Non-lead")))))))))))</f>
        <v/>
      </c>
    </row>
    <row r="19719" spans="18:18">
      <c r="R19719" s="107" t="str">
        <f t="shared" si="308"/>
        <v/>
      </c>
    </row>
    <row r="19720" spans="18:18">
      <c r="R19720" s="107" t="str">
        <f t="shared" si="308"/>
        <v/>
      </c>
    </row>
    <row r="19721" spans="18:18">
      <c r="R19721" s="107" t="str">
        <f t="shared" si="308"/>
        <v/>
      </c>
    </row>
    <row r="19722" spans="18:18">
      <c r="R19722" s="107" t="str">
        <f t="shared" si="308"/>
        <v/>
      </c>
    </row>
    <row r="19723" spans="18:18">
      <c r="R19723" s="107" t="str">
        <f t="shared" si="308"/>
        <v/>
      </c>
    </row>
    <row r="19724" spans="18:18">
      <c r="R19724" s="107" t="str">
        <f t="shared" si="308"/>
        <v/>
      </c>
    </row>
    <row r="19725" spans="18:18">
      <c r="R19725" s="107" t="str">
        <f t="shared" si="308"/>
        <v/>
      </c>
    </row>
    <row r="19726" spans="18:18">
      <c r="R19726" s="107" t="str">
        <f t="shared" si="308"/>
        <v/>
      </c>
    </row>
    <row r="19727" spans="18:18">
      <c r="R19727" s="107" t="str">
        <f t="shared" si="308"/>
        <v/>
      </c>
    </row>
    <row r="19728" spans="18:18">
      <c r="R19728" s="107" t="str">
        <f t="shared" si="308"/>
        <v/>
      </c>
    </row>
    <row r="19729" spans="18:18">
      <c r="R19729" s="107" t="str">
        <f t="shared" si="308"/>
        <v/>
      </c>
    </row>
    <row r="19730" spans="18:18">
      <c r="R19730" s="107" t="str">
        <f t="shared" si="308"/>
        <v/>
      </c>
    </row>
    <row r="19731" spans="18:18">
      <c r="R19731" s="107" t="str">
        <f t="shared" si="308"/>
        <v/>
      </c>
    </row>
    <row r="19732" spans="18:18">
      <c r="R19732" s="107" t="str">
        <f t="shared" si="308"/>
        <v/>
      </c>
    </row>
    <row r="19733" spans="18:18">
      <c r="R19733" s="107" t="str">
        <f t="shared" si="308"/>
        <v/>
      </c>
    </row>
    <row r="19734" spans="18:18">
      <c r="R19734" s="107" t="str">
        <f t="shared" si="308"/>
        <v/>
      </c>
    </row>
    <row r="19735" spans="18:18">
      <c r="R19735" s="107" t="str">
        <f t="shared" si="308"/>
        <v/>
      </c>
    </row>
    <row r="19736" spans="18:18">
      <c r="R19736" s="107" t="str">
        <f t="shared" si="308"/>
        <v/>
      </c>
    </row>
    <row r="19737" spans="18:18">
      <c r="R19737" s="107" t="str">
        <f t="shared" si="308"/>
        <v/>
      </c>
    </row>
    <row r="19738" spans="18:18">
      <c r="R19738" s="107" t="str">
        <f t="shared" si="308"/>
        <v/>
      </c>
    </row>
    <row r="19739" spans="18:18">
      <c r="R19739" s="107" t="str">
        <f t="shared" si="308"/>
        <v/>
      </c>
    </row>
    <row r="19740" spans="18:18">
      <c r="R19740" s="107" t="str">
        <f t="shared" si="308"/>
        <v/>
      </c>
    </row>
    <row r="19741" spans="18:18">
      <c r="R19741" s="107" t="str">
        <f t="shared" si="308"/>
        <v/>
      </c>
    </row>
    <row r="19742" spans="18:18">
      <c r="R19742" s="107" t="str">
        <f t="shared" si="308"/>
        <v/>
      </c>
    </row>
    <row r="19743" spans="18:18">
      <c r="R19743" s="107" t="str">
        <f t="shared" si="308"/>
        <v/>
      </c>
    </row>
    <row r="19744" spans="18:18">
      <c r="R19744" s="107" t="str">
        <f t="shared" si="308"/>
        <v/>
      </c>
    </row>
    <row r="19745" spans="18:18">
      <c r="R19745" s="107" t="str">
        <f t="shared" si="308"/>
        <v/>
      </c>
    </row>
    <row r="19746" spans="18:18">
      <c r="R19746" s="107" t="str">
        <f t="shared" si="308"/>
        <v/>
      </c>
    </row>
    <row r="19747" spans="18:18">
      <c r="R19747" s="107" t="str">
        <f t="shared" si="308"/>
        <v/>
      </c>
    </row>
    <row r="19748" spans="18:18">
      <c r="R19748" s="107" t="str">
        <f t="shared" si="308"/>
        <v/>
      </c>
    </row>
    <row r="19749" spans="18:18">
      <c r="R19749" s="107" t="str">
        <f t="shared" si="308"/>
        <v/>
      </c>
    </row>
    <row r="19750" spans="18:18">
      <c r="R19750" s="107" t="str">
        <f t="shared" si="308"/>
        <v/>
      </c>
    </row>
    <row r="19751" spans="18:18">
      <c r="R19751" s="107" t="str">
        <f t="shared" si="308"/>
        <v/>
      </c>
    </row>
    <row r="19752" spans="18:18">
      <c r="R19752" s="107" t="str">
        <f t="shared" si="308"/>
        <v/>
      </c>
    </row>
    <row r="19753" spans="18:18">
      <c r="R19753" s="107" t="str">
        <f t="shared" si="308"/>
        <v/>
      </c>
    </row>
    <row r="19754" spans="18:18">
      <c r="R19754" s="107" t="str">
        <f t="shared" si="308"/>
        <v/>
      </c>
    </row>
    <row r="19755" spans="18:18">
      <c r="R19755" s="107" t="str">
        <f t="shared" si="308"/>
        <v/>
      </c>
    </row>
    <row r="19756" spans="18:18">
      <c r="R19756" s="107" t="str">
        <f t="shared" si="308"/>
        <v/>
      </c>
    </row>
    <row r="19757" spans="18:18">
      <c r="R19757" s="107" t="str">
        <f t="shared" si="308"/>
        <v/>
      </c>
    </row>
    <row r="19758" spans="18:18">
      <c r="R19758" s="107" t="str">
        <f t="shared" si="308"/>
        <v/>
      </c>
    </row>
    <row r="19759" spans="18:18">
      <c r="R19759" s="107" t="str">
        <f t="shared" si="308"/>
        <v/>
      </c>
    </row>
    <row r="19760" spans="18:18">
      <c r="R19760" s="107" t="str">
        <f t="shared" si="308"/>
        <v/>
      </c>
    </row>
    <row r="19761" spans="18:18">
      <c r="R19761" s="107" t="str">
        <f t="shared" si="308"/>
        <v/>
      </c>
    </row>
    <row r="19762" spans="18:18">
      <c r="R19762" s="107" t="str">
        <f t="shared" si="308"/>
        <v/>
      </c>
    </row>
    <row r="19763" spans="18:18">
      <c r="R19763" s="107" t="str">
        <f t="shared" si="308"/>
        <v/>
      </c>
    </row>
    <row r="19764" spans="18:18">
      <c r="R19764" s="107" t="str">
        <f t="shared" si="308"/>
        <v/>
      </c>
    </row>
    <row r="19765" spans="18:18">
      <c r="R19765" s="107" t="str">
        <f t="shared" si="308"/>
        <v/>
      </c>
    </row>
    <row r="19766" spans="18:18">
      <c r="R19766" s="107" t="str">
        <f t="shared" si="308"/>
        <v/>
      </c>
    </row>
    <row r="19767" spans="18:18">
      <c r="R19767" s="107" t="str">
        <f t="shared" si="308"/>
        <v/>
      </c>
    </row>
    <row r="19768" spans="18:18">
      <c r="R19768" s="107" t="str">
        <f t="shared" si="308"/>
        <v/>
      </c>
    </row>
    <row r="19769" spans="18:18">
      <c r="R19769" s="107" t="str">
        <f t="shared" si="308"/>
        <v/>
      </c>
    </row>
    <row r="19770" spans="18:18">
      <c r="R19770" s="107" t="str">
        <f t="shared" si="308"/>
        <v/>
      </c>
    </row>
    <row r="19771" spans="18:18">
      <c r="R19771" s="107" t="str">
        <f t="shared" si="308"/>
        <v/>
      </c>
    </row>
    <row r="19772" spans="18:18">
      <c r="R19772" s="107" t="str">
        <f t="shared" si="308"/>
        <v/>
      </c>
    </row>
    <row r="19773" spans="18:18">
      <c r="R19773" s="107" t="str">
        <f t="shared" si="308"/>
        <v/>
      </c>
    </row>
    <row r="19774" spans="18:18">
      <c r="R19774" s="107" t="str">
        <f t="shared" si="308"/>
        <v/>
      </c>
    </row>
    <row r="19775" spans="18:18">
      <c r="R19775" s="107" t="str">
        <f t="shared" si="308"/>
        <v/>
      </c>
    </row>
    <row r="19776" spans="18:18">
      <c r="R19776" s="107" t="str">
        <f t="shared" si="308"/>
        <v/>
      </c>
    </row>
    <row r="19777" spans="18:18">
      <c r="R19777" s="107" t="str">
        <f t="shared" si="308"/>
        <v/>
      </c>
    </row>
    <row r="19778" spans="18:18">
      <c r="R19778" s="107" t="str">
        <f t="shared" si="308"/>
        <v/>
      </c>
    </row>
    <row r="19779" spans="18:18">
      <c r="R19779" s="107" t="str">
        <f t="shared" si="308"/>
        <v/>
      </c>
    </row>
    <row r="19780" spans="18:18">
      <c r="R19780" s="107" t="str">
        <f t="shared" si="308"/>
        <v/>
      </c>
    </row>
    <row r="19781" spans="18:18">
      <c r="R19781" s="107" t="str">
        <f t="shared" si="308"/>
        <v/>
      </c>
    </row>
    <row r="19782" spans="18:18">
      <c r="R19782" s="107" t="str">
        <f t="shared" ref="R19782:R19845" si="309">IF(AND(I19782="",K19782=""),"",IF(I19782="Lead","Lead",IF(K19782="Lead","Lead",IF((OR((AND((ISNUMBER(SEARCH("Galvanized",K19782))),AM19782="Yes")),(AND((ISNUMBER(SEARCH("Galvanized",K19782))),AM19782="Unknown")))),"Galvanized requiring replacement",IF((OR((AND((ISNUMBER(SEARCH("Galvanized",K19782))),AQ19782="Yes")),(AND((ISNUMBER(SEARCH("Galvanized",K19782))),AQ19782="Unknown")))),"Galvanized requiring replacement",IF(I19782="Galvanized requiring replacement","Galvanized requiring replacement",IF(K19782="Galvanized requiring replacement","Galvanized requiring replacement",IF(ISNUMBER(SEARCH("Unknown",I19782)),"Unknown",IF(ISNUMBER(SEARCH("Unknown",K19782)),"Unknown",IF(I19782="","Unknown",IF(K19782="","Unknown","Non-lead")))))))))))</f>
        <v/>
      </c>
    </row>
    <row r="19783" spans="18:18">
      <c r="R19783" s="107" t="str">
        <f t="shared" si="309"/>
        <v/>
      </c>
    </row>
    <row r="19784" spans="18:18">
      <c r="R19784" s="107" t="str">
        <f t="shared" si="309"/>
        <v/>
      </c>
    </row>
    <row r="19785" spans="18:18">
      <c r="R19785" s="107" t="str">
        <f t="shared" si="309"/>
        <v/>
      </c>
    </row>
    <row r="19786" spans="18:18">
      <c r="R19786" s="107" t="str">
        <f t="shared" si="309"/>
        <v/>
      </c>
    </row>
    <row r="19787" spans="18:18">
      <c r="R19787" s="107" t="str">
        <f t="shared" si="309"/>
        <v/>
      </c>
    </row>
    <row r="19788" spans="18:18">
      <c r="R19788" s="107" t="str">
        <f t="shared" si="309"/>
        <v/>
      </c>
    </row>
    <row r="19789" spans="18:18">
      <c r="R19789" s="107" t="str">
        <f t="shared" si="309"/>
        <v/>
      </c>
    </row>
    <row r="19790" spans="18:18">
      <c r="R19790" s="107" t="str">
        <f t="shared" si="309"/>
        <v/>
      </c>
    </row>
    <row r="19791" spans="18:18">
      <c r="R19791" s="107" t="str">
        <f t="shared" si="309"/>
        <v/>
      </c>
    </row>
    <row r="19792" spans="18:18">
      <c r="R19792" s="107" t="str">
        <f t="shared" si="309"/>
        <v/>
      </c>
    </row>
    <row r="19793" spans="18:18">
      <c r="R19793" s="107" t="str">
        <f t="shared" si="309"/>
        <v/>
      </c>
    </row>
    <row r="19794" spans="18:18">
      <c r="R19794" s="107" t="str">
        <f t="shared" si="309"/>
        <v/>
      </c>
    </row>
    <row r="19795" spans="18:18">
      <c r="R19795" s="107" t="str">
        <f t="shared" si="309"/>
        <v/>
      </c>
    </row>
    <row r="19796" spans="18:18">
      <c r="R19796" s="107" t="str">
        <f t="shared" si="309"/>
        <v/>
      </c>
    </row>
    <row r="19797" spans="18:18">
      <c r="R19797" s="107" t="str">
        <f t="shared" si="309"/>
        <v/>
      </c>
    </row>
    <row r="19798" spans="18:18">
      <c r="R19798" s="107" t="str">
        <f t="shared" si="309"/>
        <v/>
      </c>
    </row>
    <row r="19799" spans="18:18">
      <c r="R19799" s="107" t="str">
        <f t="shared" si="309"/>
        <v/>
      </c>
    </row>
    <row r="19800" spans="18:18">
      <c r="R19800" s="107" t="str">
        <f t="shared" si="309"/>
        <v/>
      </c>
    </row>
    <row r="19801" spans="18:18">
      <c r="R19801" s="107" t="str">
        <f t="shared" si="309"/>
        <v/>
      </c>
    </row>
    <row r="19802" spans="18:18">
      <c r="R19802" s="107" t="str">
        <f t="shared" si="309"/>
        <v/>
      </c>
    </row>
    <row r="19803" spans="18:18">
      <c r="R19803" s="107" t="str">
        <f t="shared" si="309"/>
        <v/>
      </c>
    </row>
    <row r="19804" spans="18:18">
      <c r="R19804" s="107" t="str">
        <f t="shared" si="309"/>
        <v/>
      </c>
    </row>
    <row r="19805" spans="18:18">
      <c r="R19805" s="107" t="str">
        <f t="shared" si="309"/>
        <v/>
      </c>
    </row>
    <row r="19806" spans="18:18">
      <c r="R19806" s="107" t="str">
        <f t="shared" si="309"/>
        <v/>
      </c>
    </row>
    <row r="19807" spans="18:18">
      <c r="R19807" s="107" t="str">
        <f t="shared" si="309"/>
        <v/>
      </c>
    </row>
    <row r="19808" spans="18:18">
      <c r="R19808" s="107" t="str">
        <f t="shared" si="309"/>
        <v/>
      </c>
    </row>
    <row r="19809" spans="18:18">
      <c r="R19809" s="107" t="str">
        <f t="shared" si="309"/>
        <v/>
      </c>
    </row>
    <row r="19810" spans="18:18">
      <c r="R19810" s="107" t="str">
        <f t="shared" si="309"/>
        <v/>
      </c>
    </row>
    <row r="19811" spans="18:18">
      <c r="R19811" s="107" t="str">
        <f t="shared" si="309"/>
        <v/>
      </c>
    </row>
    <row r="19812" spans="18:18">
      <c r="R19812" s="107" t="str">
        <f t="shared" si="309"/>
        <v/>
      </c>
    </row>
    <row r="19813" spans="18:18">
      <c r="R19813" s="107" t="str">
        <f t="shared" si="309"/>
        <v/>
      </c>
    </row>
    <row r="19814" spans="18:18">
      <c r="R19814" s="107" t="str">
        <f t="shared" si="309"/>
        <v/>
      </c>
    </row>
    <row r="19815" spans="18:18">
      <c r="R19815" s="107" t="str">
        <f t="shared" si="309"/>
        <v/>
      </c>
    </row>
    <row r="19816" spans="18:18">
      <c r="R19816" s="107" t="str">
        <f t="shared" si="309"/>
        <v/>
      </c>
    </row>
    <row r="19817" spans="18:18">
      <c r="R19817" s="107" t="str">
        <f t="shared" si="309"/>
        <v/>
      </c>
    </row>
    <row r="19818" spans="18:18">
      <c r="R19818" s="107" t="str">
        <f t="shared" si="309"/>
        <v/>
      </c>
    </row>
    <row r="19819" spans="18:18">
      <c r="R19819" s="107" t="str">
        <f t="shared" si="309"/>
        <v/>
      </c>
    </row>
    <row r="19820" spans="18:18">
      <c r="R19820" s="107" t="str">
        <f t="shared" si="309"/>
        <v/>
      </c>
    </row>
    <row r="19821" spans="18:18">
      <c r="R19821" s="107" t="str">
        <f t="shared" si="309"/>
        <v/>
      </c>
    </row>
    <row r="19822" spans="18:18">
      <c r="R19822" s="107" t="str">
        <f t="shared" si="309"/>
        <v/>
      </c>
    </row>
    <row r="19823" spans="18:18">
      <c r="R19823" s="107" t="str">
        <f t="shared" si="309"/>
        <v/>
      </c>
    </row>
    <row r="19824" spans="18:18">
      <c r="R19824" s="107" t="str">
        <f t="shared" si="309"/>
        <v/>
      </c>
    </row>
    <row r="19825" spans="18:18">
      <c r="R19825" s="107" t="str">
        <f t="shared" si="309"/>
        <v/>
      </c>
    </row>
    <row r="19826" spans="18:18">
      <c r="R19826" s="107" t="str">
        <f t="shared" si="309"/>
        <v/>
      </c>
    </row>
    <row r="19827" spans="18:18">
      <c r="R19827" s="107" t="str">
        <f t="shared" si="309"/>
        <v/>
      </c>
    </row>
    <row r="19828" spans="18:18">
      <c r="R19828" s="107" t="str">
        <f t="shared" si="309"/>
        <v/>
      </c>
    </row>
    <row r="19829" spans="18:18">
      <c r="R19829" s="107" t="str">
        <f t="shared" si="309"/>
        <v/>
      </c>
    </row>
    <row r="19830" spans="18:18">
      <c r="R19830" s="107" t="str">
        <f t="shared" si="309"/>
        <v/>
      </c>
    </row>
    <row r="19831" spans="18:18">
      <c r="R19831" s="107" t="str">
        <f t="shared" si="309"/>
        <v/>
      </c>
    </row>
    <row r="19832" spans="18:18">
      <c r="R19832" s="107" t="str">
        <f t="shared" si="309"/>
        <v/>
      </c>
    </row>
    <row r="19833" spans="18:18">
      <c r="R19833" s="107" t="str">
        <f t="shared" si="309"/>
        <v/>
      </c>
    </row>
    <row r="19834" spans="18:18">
      <c r="R19834" s="107" t="str">
        <f t="shared" si="309"/>
        <v/>
      </c>
    </row>
    <row r="19835" spans="18:18">
      <c r="R19835" s="107" t="str">
        <f t="shared" si="309"/>
        <v/>
      </c>
    </row>
    <row r="19836" spans="18:18">
      <c r="R19836" s="107" t="str">
        <f t="shared" si="309"/>
        <v/>
      </c>
    </row>
    <row r="19837" spans="18:18">
      <c r="R19837" s="107" t="str">
        <f t="shared" si="309"/>
        <v/>
      </c>
    </row>
    <row r="19838" spans="18:18">
      <c r="R19838" s="107" t="str">
        <f t="shared" si="309"/>
        <v/>
      </c>
    </row>
    <row r="19839" spans="18:18">
      <c r="R19839" s="107" t="str">
        <f t="shared" si="309"/>
        <v/>
      </c>
    </row>
    <row r="19840" spans="18:18">
      <c r="R19840" s="107" t="str">
        <f t="shared" si="309"/>
        <v/>
      </c>
    </row>
    <row r="19841" spans="18:18">
      <c r="R19841" s="107" t="str">
        <f t="shared" si="309"/>
        <v/>
      </c>
    </row>
    <row r="19842" spans="18:18">
      <c r="R19842" s="107" t="str">
        <f t="shared" si="309"/>
        <v/>
      </c>
    </row>
    <row r="19843" spans="18:18">
      <c r="R19843" s="107" t="str">
        <f t="shared" si="309"/>
        <v/>
      </c>
    </row>
    <row r="19844" spans="18:18">
      <c r="R19844" s="107" t="str">
        <f t="shared" si="309"/>
        <v/>
      </c>
    </row>
    <row r="19845" spans="18:18">
      <c r="R19845" s="107" t="str">
        <f t="shared" si="309"/>
        <v/>
      </c>
    </row>
    <row r="19846" spans="18:18">
      <c r="R19846" s="107" t="str">
        <f t="shared" ref="R19846:R19909" si="310">IF(AND(I19846="",K19846=""),"",IF(I19846="Lead","Lead",IF(K19846="Lead","Lead",IF((OR((AND((ISNUMBER(SEARCH("Galvanized",K19846))),AM19846="Yes")),(AND((ISNUMBER(SEARCH("Galvanized",K19846))),AM19846="Unknown")))),"Galvanized requiring replacement",IF((OR((AND((ISNUMBER(SEARCH("Galvanized",K19846))),AQ19846="Yes")),(AND((ISNUMBER(SEARCH("Galvanized",K19846))),AQ19846="Unknown")))),"Galvanized requiring replacement",IF(I19846="Galvanized requiring replacement","Galvanized requiring replacement",IF(K19846="Galvanized requiring replacement","Galvanized requiring replacement",IF(ISNUMBER(SEARCH("Unknown",I19846)),"Unknown",IF(ISNUMBER(SEARCH("Unknown",K19846)),"Unknown",IF(I19846="","Unknown",IF(K19846="","Unknown","Non-lead")))))))))))</f>
        <v/>
      </c>
    </row>
    <row r="19847" spans="18:18">
      <c r="R19847" s="107" t="str">
        <f t="shared" si="310"/>
        <v/>
      </c>
    </row>
    <row r="19848" spans="18:18">
      <c r="R19848" s="107" t="str">
        <f t="shared" si="310"/>
        <v/>
      </c>
    </row>
    <row r="19849" spans="18:18">
      <c r="R19849" s="107" t="str">
        <f t="shared" si="310"/>
        <v/>
      </c>
    </row>
    <row r="19850" spans="18:18">
      <c r="R19850" s="107" t="str">
        <f t="shared" si="310"/>
        <v/>
      </c>
    </row>
    <row r="19851" spans="18:18">
      <c r="R19851" s="107" t="str">
        <f t="shared" si="310"/>
        <v/>
      </c>
    </row>
    <row r="19852" spans="18:18">
      <c r="R19852" s="107" t="str">
        <f t="shared" si="310"/>
        <v/>
      </c>
    </row>
    <row r="19853" spans="18:18">
      <c r="R19853" s="107" t="str">
        <f t="shared" si="310"/>
        <v/>
      </c>
    </row>
    <row r="19854" spans="18:18">
      <c r="R19854" s="107" t="str">
        <f t="shared" si="310"/>
        <v/>
      </c>
    </row>
    <row r="19855" spans="18:18">
      <c r="R19855" s="107" t="str">
        <f t="shared" si="310"/>
        <v/>
      </c>
    </row>
    <row r="19856" spans="18:18">
      <c r="R19856" s="107" t="str">
        <f t="shared" si="310"/>
        <v/>
      </c>
    </row>
    <row r="19857" spans="18:18">
      <c r="R19857" s="107" t="str">
        <f t="shared" si="310"/>
        <v/>
      </c>
    </row>
    <row r="19858" spans="18:18">
      <c r="R19858" s="107" t="str">
        <f t="shared" si="310"/>
        <v/>
      </c>
    </row>
    <row r="19859" spans="18:18">
      <c r="R19859" s="107" t="str">
        <f t="shared" si="310"/>
        <v/>
      </c>
    </row>
    <row r="19860" spans="18:18">
      <c r="R19860" s="107" t="str">
        <f t="shared" si="310"/>
        <v/>
      </c>
    </row>
    <row r="19861" spans="18:18">
      <c r="R19861" s="107" t="str">
        <f t="shared" si="310"/>
        <v/>
      </c>
    </row>
    <row r="19862" spans="18:18">
      <c r="R19862" s="107" t="str">
        <f t="shared" si="310"/>
        <v/>
      </c>
    </row>
    <row r="19863" spans="18:18">
      <c r="R19863" s="107" t="str">
        <f t="shared" si="310"/>
        <v/>
      </c>
    </row>
    <row r="19864" spans="18:18">
      <c r="R19864" s="107" t="str">
        <f t="shared" si="310"/>
        <v/>
      </c>
    </row>
    <row r="19865" spans="18:18">
      <c r="R19865" s="107" t="str">
        <f t="shared" si="310"/>
        <v/>
      </c>
    </row>
    <row r="19866" spans="18:18">
      <c r="R19866" s="107" t="str">
        <f t="shared" si="310"/>
        <v/>
      </c>
    </row>
    <row r="19867" spans="18:18">
      <c r="R19867" s="107" t="str">
        <f t="shared" si="310"/>
        <v/>
      </c>
    </row>
    <row r="19868" spans="18:18">
      <c r="R19868" s="107" t="str">
        <f t="shared" si="310"/>
        <v/>
      </c>
    </row>
    <row r="19869" spans="18:18">
      <c r="R19869" s="107" t="str">
        <f t="shared" si="310"/>
        <v/>
      </c>
    </row>
    <row r="19870" spans="18:18">
      <c r="R19870" s="107" t="str">
        <f t="shared" si="310"/>
        <v/>
      </c>
    </row>
    <row r="19871" spans="18:18">
      <c r="R19871" s="107" t="str">
        <f t="shared" si="310"/>
        <v/>
      </c>
    </row>
    <row r="19872" spans="18:18">
      <c r="R19872" s="107" t="str">
        <f t="shared" si="310"/>
        <v/>
      </c>
    </row>
    <row r="19873" spans="18:18">
      <c r="R19873" s="107" t="str">
        <f t="shared" si="310"/>
        <v/>
      </c>
    </row>
    <row r="19874" spans="18:18">
      <c r="R19874" s="107" t="str">
        <f t="shared" si="310"/>
        <v/>
      </c>
    </row>
    <row r="19875" spans="18:18">
      <c r="R19875" s="107" t="str">
        <f t="shared" si="310"/>
        <v/>
      </c>
    </row>
    <row r="19876" spans="18:18">
      <c r="R19876" s="107" t="str">
        <f t="shared" si="310"/>
        <v/>
      </c>
    </row>
    <row r="19877" spans="18:18">
      <c r="R19877" s="107" t="str">
        <f t="shared" si="310"/>
        <v/>
      </c>
    </row>
    <row r="19878" spans="18:18">
      <c r="R19878" s="107" t="str">
        <f t="shared" si="310"/>
        <v/>
      </c>
    </row>
    <row r="19879" spans="18:18">
      <c r="R19879" s="107" t="str">
        <f t="shared" si="310"/>
        <v/>
      </c>
    </row>
    <row r="19880" spans="18:18">
      <c r="R19880" s="107" t="str">
        <f t="shared" si="310"/>
        <v/>
      </c>
    </row>
    <row r="19881" spans="18:18">
      <c r="R19881" s="107" t="str">
        <f t="shared" si="310"/>
        <v/>
      </c>
    </row>
    <row r="19882" spans="18:18">
      <c r="R19882" s="107" t="str">
        <f t="shared" si="310"/>
        <v/>
      </c>
    </row>
    <row r="19883" spans="18:18">
      <c r="R19883" s="107" t="str">
        <f t="shared" si="310"/>
        <v/>
      </c>
    </row>
    <row r="19884" spans="18:18">
      <c r="R19884" s="107" t="str">
        <f t="shared" si="310"/>
        <v/>
      </c>
    </row>
    <row r="19885" spans="18:18">
      <c r="R19885" s="107" t="str">
        <f t="shared" si="310"/>
        <v/>
      </c>
    </row>
    <row r="19886" spans="18:18">
      <c r="R19886" s="107" t="str">
        <f t="shared" si="310"/>
        <v/>
      </c>
    </row>
    <row r="19887" spans="18:18">
      <c r="R19887" s="107" t="str">
        <f t="shared" si="310"/>
        <v/>
      </c>
    </row>
    <row r="19888" spans="18:18">
      <c r="R19888" s="107" t="str">
        <f t="shared" si="310"/>
        <v/>
      </c>
    </row>
    <row r="19889" spans="18:18">
      <c r="R19889" s="107" t="str">
        <f t="shared" si="310"/>
        <v/>
      </c>
    </row>
    <row r="19890" spans="18:18">
      <c r="R19890" s="107" t="str">
        <f t="shared" si="310"/>
        <v/>
      </c>
    </row>
    <row r="19891" spans="18:18">
      <c r="R19891" s="107" t="str">
        <f t="shared" si="310"/>
        <v/>
      </c>
    </row>
    <row r="19892" spans="18:18">
      <c r="R19892" s="107" t="str">
        <f t="shared" si="310"/>
        <v/>
      </c>
    </row>
    <row r="19893" spans="18:18">
      <c r="R19893" s="107" t="str">
        <f t="shared" si="310"/>
        <v/>
      </c>
    </row>
    <row r="19894" spans="18:18">
      <c r="R19894" s="107" t="str">
        <f t="shared" si="310"/>
        <v/>
      </c>
    </row>
    <row r="19895" spans="18:18">
      <c r="R19895" s="107" t="str">
        <f t="shared" si="310"/>
        <v/>
      </c>
    </row>
    <row r="19896" spans="18:18">
      <c r="R19896" s="107" t="str">
        <f t="shared" si="310"/>
        <v/>
      </c>
    </row>
    <row r="19897" spans="18:18">
      <c r="R19897" s="107" t="str">
        <f t="shared" si="310"/>
        <v/>
      </c>
    </row>
    <row r="19898" spans="18:18">
      <c r="R19898" s="107" t="str">
        <f t="shared" si="310"/>
        <v/>
      </c>
    </row>
    <row r="19899" spans="18:18">
      <c r="R19899" s="107" t="str">
        <f t="shared" si="310"/>
        <v/>
      </c>
    </row>
    <row r="19900" spans="18:18">
      <c r="R19900" s="107" t="str">
        <f t="shared" si="310"/>
        <v/>
      </c>
    </row>
    <row r="19901" spans="18:18">
      <c r="R19901" s="107" t="str">
        <f t="shared" si="310"/>
        <v/>
      </c>
    </row>
    <row r="19902" spans="18:18">
      <c r="R19902" s="107" t="str">
        <f t="shared" si="310"/>
        <v/>
      </c>
    </row>
    <row r="19903" spans="18:18">
      <c r="R19903" s="107" t="str">
        <f t="shared" si="310"/>
        <v/>
      </c>
    </row>
    <row r="19904" spans="18:18">
      <c r="R19904" s="107" t="str">
        <f t="shared" si="310"/>
        <v/>
      </c>
    </row>
    <row r="19905" spans="18:18">
      <c r="R19905" s="107" t="str">
        <f t="shared" si="310"/>
        <v/>
      </c>
    </row>
    <row r="19906" spans="18:18">
      <c r="R19906" s="107" t="str">
        <f t="shared" si="310"/>
        <v/>
      </c>
    </row>
    <row r="19907" spans="18:18">
      <c r="R19907" s="107" t="str">
        <f t="shared" si="310"/>
        <v/>
      </c>
    </row>
    <row r="19908" spans="18:18">
      <c r="R19908" s="107" t="str">
        <f t="shared" si="310"/>
        <v/>
      </c>
    </row>
    <row r="19909" spans="18:18">
      <c r="R19909" s="107" t="str">
        <f t="shared" si="310"/>
        <v/>
      </c>
    </row>
    <row r="19910" spans="18:18">
      <c r="R19910" s="107" t="str">
        <f t="shared" ref="R19910:R19973" si="311">IF(AND(I19910="",K19910=""),"",IF(I19910="Lead","Lead",IF(K19910="Lead","Lead",IF((OR((AND((ISNUMBER(SEARCH("Galvanized",K19910))),AM19910="Yes")),(AND((ISNUMBER(SEARCH("Galvanized",K19910))),AM19910="Unknown")))),"Galvanized requiring replacement",IF((OR((AND((ISNUMBER(SEARCH("Galvanized",K19910))),AQ19910="Yes")),(AND((ISNUMBER(SEARCH("Galvanized",K19910))),AQ19910="Unknown")))),"Galvanized requiring replacement",IF(I19910="Galvanized requiring replacement","Galvanized requiring replacement",IF(K19910="Galvanized requiring replacement","Galvanized requiring replacement",IF(ISNUMBER(SEARCH("Unknown",I19910)),"Unknown",IF(ISNUMBER(SEARCH("Unknown",K19910)),"Unknown",IF(I19910="","Unknown",IF(K19910="","Unknown","Non-lead")))))))))))</f>
        <v/>
      </c>
    </row>
    <row r="19911" spans="18:18">
      <c r="R19911" s="107" t="str">
        <f t="shared" si="311"/>
        <v/>
      </c>
    </row>
    <row r="19912" spans="18:18">
      <c r="R19912" s="107" t="str">
        <f t="shared" si="311"/>
        <v/>
      </c>
    </row>
    <row r="19913" spans="18:18">
      <c r="R19913" s="107" t="str">
        <f t="shared" si="311"/>
        <v/>
      </c>
    </row>
    <row r="19914" spans="18:18">
      <c r="R19914" s="107" t="str">
        <f t="shared" si="311"/>
        <v/>
      </c>
    </row>
    <row r="19915" spans="18:18">
      <c r="R19915" s="107" t="str">
        <f t="shared" si="311"/>
        <v/>
      </c>
    </row>
    <row r="19916" spans="18:18">
      <c r="R19916" s="107" t="str">
        <f t="shared" si="311"/>
        <v/>
      </c>
    </row>
    <row r="19917" spans="18:18">
      <c r="R19917" s="107" t="str">
        <f t="shared" si="311"/>
        <v/>
      </c>
    </row>
    <row r="19918" spans="18:18">
      <c r="R19918" s="107" t="str">
        <f t="shared" si="311"/>
        <v/>
      </c>
    </row>
    <row r="19919" spans="18:18">
      <c r="R19919" s="107" t="str">
        <f t="shared" si="311"/>
        <v/>
      </c>
    </row>
    <row r="19920" spans="18:18">
      <c r="R19920" s="107" t="str">
        <f t="shared" si="311"/>
        <v/>
      </c>
    </row>
    <row r="19921" spans="18:18">
      <c r="R19921" s="107" t="str">
        <f t="shared" si="311"/>
        <v/>
      </c>
    </row>
    <row r="19922" spans="18:18">
      <c r="R19922" s="107" t="str">
        <f t="shared" si="311"/>
        <v/>
      </c>
    </row>
    <row r="19923" spans="18:18">
      <c r="R19923" s="107" t="str">
        <f t="shared" si="311"/>
        <v/>
      </c>
    </row>
    <row r="19924" spans="18:18">
      <c r="R19924" s="107" t="str">
        <f t="shared" si="311"/>
        <v/>
      </c>
    </row>
    <row r="19925" spans="18:18">
      <c r="R19925" s="107" t="str">
        <f t="shared" si="311"/>
        <v/>
      </c>
    </row>
    <row r="19926" spans="18:18">
      <c r="R19926" s="107" t="str">
        <f t="shared" si="311"/>
        <v/>
      </c>
    </row>
    <row r="19927" spans="18:18">
      <c r="R19927" s="107" t="str">
        <f t="shared" si="311"/>
        <v/>
      </c>
    </row>
    <row r="19928" spans="18:18">
      <c r="R19928" s="107" t="str">
        <f t="shared" si="311"/>
        <v/>
      </c>
    </row>
    <row r="19929" spans="18:18">
      <c r="R19929" s="107" t="str">
        <f t="shared" si="311"/>
        <v/>
      </c>
    </row>
    <row r="19930" spans="18:18">
      <c r="R19930" s="107" t="str">
        <f t="shared" si="311"/>
        <v/>
      </c>
    </row>
    <row r="19931" spans="18:18">
      <c r="R19931" s="107" t="str">
        <f t="shared" si="311"/>
        <v/>
      </c>
    </row>
    <row r="19932" spans="18:18">
      <c r="R19932" s="107" t="str">
        <f t="shared" si="311"/>
        <v/>
      </c>
    </row>
    <row r="19933" spans="18:18">
      <c r="R19933" s="107" t="str">
        <f t="shared" si="311"/>
        <v/>
      </c>
    </row>
    <row r="19934" spans="18:18">
      <c r="R19934" s="107" t="str">
        <f t="shared" si="311"/>
        <v/>
      </c>
    </row>
    <row r="19935" spans="18:18">
      <c r="R19935" s="107" t="str">
        <f t="shared" si="311"/>
        <v/>
      </c>
    </row>
    <row r="19936" spans="18:18">
      <c r="R19936" s="107" t="str">
        <f t="shared" si="311"/>
        <v/>
      </c>
    </row>
    <row r="19937" spans="18:18">
      <c r="R19937" s="107" t="str">
        <f t="shared" si="311"/>
        <v/>
      </c>
    </row>
    <row r="19938" spans="18:18">
      <c r="R19938" s="107" t="str">
        <f t="shared" si="311"/>
        <v/>
      </c>
    </row>
    <row r="19939" spans="18:18">
      <c r="R19939" s="107" t="str">
        <f t="shared" si="311"/>
        <v/>
      </c>
    </row>
    <row r="19940" spans="18:18">
      <c r="R19940" s="107" t="str">
        <f t="shared" si="311"/>
        <v/>
      </c>
    </row>
    <row r="19941" spans="18:18">
      <c r="R19941" s="107" t="str">
        <f t="shared" si="311"/>
        <v/>
      </c>
    </row>
    <row r="19942" spans="18:18">
      <c r="R19942" s="107" t="str">
        <f t="shared" si="311"/>
        <v/>
      </c>
    </row>
    <row r="19943" spans="18:18">
      <c r="R19943" s="107" t="str">
        <f t="shared" si="311"/>
        <v/>
      </c>
    </row>
    <row r="19944" spans="18:18">
      <c r="R19944" s="107" t="str">
        <f t="shared" si="311"/>
        <v/>
      </c>
    </row>
    <row r="19945" spans="18:18">
      <c r="R19945" s="107" t="str">
        <f t="shared" si="311"/>
        <v/>
      </c>
    </row>
    <row r="19946" spans="18:18">
      <c r="R19946" s="107" t="str">
        <f t="shared" si="311"/>
        <v/>
      </c>
    </row>
    <row r="19947" spans="18:18">
      <c r="R19947" s="107" t="str">
        <f t="shared" si="311"/>
        <v/>
      </c>
    </row>
    <row r="19948" spans="18:18">
      <c r="R19948" s="107" t="str">
        <f t="shared" si="311"/>
        <v/>
      </c>
    </row>
    <row r="19949" spans="18:18">
      <c r="R19949" s="107" t="str">
        <f t="shared" si="311"/>
        <v/>
      </c>
    </row>
    <row r="19950" spans="18:18">
      <c r="R19950" s="107" t="str">
        <f t="shared" si="311"/>
        <v/>
      </c>
    </row>
    <row r="19951" spans="18:18">
      <c r="R19951" s="107" t="str">
        <f t="shared" si="311"/>
        <v/>
      </c>
    </row>
    <row r="19952" spans="18:18">
      <c r="R19952" s="107" t="str">
        <f t="shared" si="311"/>
        <v/>
      </c>
    </row>
    <row r="19953" spans="18:18">
      <c r="R19953" s="107" t="str">
        <f t="shared" si="311"/>
        <v/>
      </c>
    </row>
    <row r="19954" spans="18:18">
      <c r="R19954" s="107" t="str">
        <f t="shared" si="311"/>
        <v/>
      </c>
    </row>
    <row r="19955" spans="18:18">
      <c r="R19955" s="107" t="str">
        <f t="shared" si="311"/>
        <v/>
      </c>
    </row>
    <row r="19956" spans="18:18">
      <c r="R19956" s="107" t="str">
        <f t="shared" si="311"/>
        <v/>
      </c>
    </row>
    <row r="19957" spans="18:18">
      <c r="R19957" s="107" t="str">
        <f t="shared" si="311"/>
        <v/>
      </c>
    </row>
    <row r="19958" spans="18:18">
      <c r="R19958" s="107" t="str">
        <f t="shared" si="311"/>
        <v/>
      </c>
    </row>
    <row r="19959" spans="18:18">
      <c r="R19959" s="107" t="str">
        <f t="shared" si="311"/>
        <v/>
      </c>
    </row>
    <row r="19960" spans="18:18">
      <c r="R19960" s="107" t="str">
        <f t="shared" si="311"/>
        <v/>
      </c>
    </row>
    <row r="19961" spans="18:18">
      <c r="R19961" s="107" t="str">
        <f t="shared" si="311"/>
        <v/>
      </c>
    </row>
    <row r="19962" spans="18:18">
      <c r="R19962" s="107" t="str">
        <f t="shared" si="311"/>
        <v/>
      </c>
    </row>
    <row r="19963" spans="18:18">
      <c r="R19963" s="107" t="str">
        <f t="shared" si="311"/>
        <v/>
      </c>
    </row>
    <row r="19964" spans="18:18">
      <c r="R19964" s="107" t="str">
        <f t="shared" si="311"/>
        <v/>
      </c>
    </row>
    <row r="19965" spans="18:18">
      <c r="R19965" s="107" t="str">
        <f t="shared" si="311"/>
        <v/>
      </c>
    </row>
    <row r="19966" spans="18:18">
      <c r="R19966" s="107" t="str">
        <f t="shared" si="311"/>
        <v/>
      </c>
    </row>
    <row r="19967" spans="18:18">
      <c r="R19967" s="107" t="str">
        <f t="shared" si="311"/>
        <v/>
      </c>
    </row>
    <row r="19968" spans="18:18">
      <c r="R19968" s="107" t="str">
        <f t="shared" si="311"/>
        <v/>
      </c>
    </row>
    <row r="19969" spans="18:18">
      <c r="R19969" s="107" t="str">
        <f t="shared" si="311"/>
        <v/>
      </c>
    </row>
    <row r="19970" spans="18:18">
      <c r="R19970" s="107" t="str">
        <f t="shared" si="311"/>
        <v/>
      </c>
    </row>
    <row r="19971" spans="18:18">
      <c r="R19971" s="107" t="str">
        <f t="shared" si="311"/>
        <v/>
      </c>
    </row>
    <row r="19972" spans="18:18">
      <c r="R19972" s="107" t="str">
        <f t="shared" si="311"/>
        <v/>
      </c>
    </row>
    <row r="19973" spans="18:18">
      <c r="R19973" s="107" t="str">
        <f t="shared" si="311"/>
        <v/>
      </c>
    </row>
    <row r="19974" spans="18:18">
      <c r="R19974" s="107" t="str">
        <f t="shared" ref="R19974:R20037" si="312">IF(AND(I19974="",K19974=""),"",IF(I19974="Lead","Lead",IF(K19974="Lead","Lead",IF((OR((AND((ISNUMBER(SEARCH("Galvanized",K19974))),AM19974="Yes")),(AND((ISNUMBER(SEARCH("Galvanized",K19974))),AM19974="Unknown")))),"Galvanized requiring replacement",IF((OR((AND((ISNUMBER(SEARCH("Galvanized",K19974))),AQ19974="Yes")),(AND((ISNUMBER(SEARCH("Galvanized",K19974))),AQ19974="Unknown")))),"Galvanized requiring replacement",IF(I19974="Galvanized requiring replacement","Galvanized requiring replacement",IF(K19974="Galvanized requiring replacement","Galvanized requiring replacement",IF(ISNUMBER(SEARCH("Unknown",I19974)),"Unknown",IF(ISNUMBER(SEARCH("Unknown",K19974)),"Unknown",IF(I19974="","Unknown",IF(K19974="","Unknown","Non-lead")))))))))))</f>
        <v/>
      </c>
    </row>
    <row r="19975" spans="18:18">
      <c r="R19975" s="107" t="str">
        <f t="shared" si="312"/>
        <v/>
      </c>
    </row>
    <row r="19976" spans="18:18">
      <c r="R19976" s="107" t="str">
        <f t="shared" si="312"/>
        <v/>
      </c>
    </row>
    <row r="19977" spans="18:18">
      <c r="R19977" s="107" t="str">
        <f t="shared" si="312"/>
        <v/>
      </c>
    </row>
    <row r="19978" spans="18:18">
      <c r="R19978" s="107" t="str">
        <f t="shared" si="312"/>
        <v/>
      </c>
    </row>
    <row r="19979" spans="18:18">
      <c r="R19979" s="107" t="str">
        <f t="shared" si="312"/>
        <v/>
      </c>
    </row>
    <row r="19980" spans="18:18">
      <c r="R19980" s="107" t="str">
        <f t="shared" si="312"/>
        <v/>
      </c>
    </row>
    <row r="19981" spans="18:18">
      <c r="R19981" s="107" t="str">
        <f t="shared" si="312"/>
        <v/>
      </c>
    </row>
    <row r="19982" spans="18:18">
      <c r="R19982" s="107" t="str">
        <f t="shared" si="312"/>
        <v/>
      </c>
    </row>
    <row r="19983" spans="18:18">
      <c r="R19983" s="107" t="str">
        <f t="shared" si="312"/>
        <v/>
      </c>
    </row>
    <row r="19984" spans="18:18">
      <c r="R19984" s="107" t="str">
        <f t="shared" si="312"/>
        <v/>
      </c>
    </row>
    <row r="19985" spans="18:18">
      <c r="R19985" s="107" t="str">
        <f t="shared" si="312"/>
        <v/>
      </c>
    </row>
    <row r="19986" spans="18:18">
      <c r="R19986" s="107" t="str">
        <f t="shared" si="312"/>
        <v/>
      </c>
    </row>
    <row r="19987" spans="18:18">
      <c r="R19987" s="107" t="str">
        <f t="shared" si="312"/>
        <v/>
      </c>
    </row>
    <row r="19988" spans="18:18">
      <c r="R19988" s="107" t="str">
        <f t="shared" si="312"/>
        <v/>
      </c>
    </row>
    <row r="19989" spans="18:18">
      <c r="R19989" s="107" t="str">
        <f t="shared" si="312"/>
        <v/>
      </c>
    </row>
    <row r="19990" spans="18:18">
      <c r="R19990" s="107" t="str">
        <f t="shared" si="312"/>
        <v/>
      </c>
    </row>
    <row r="19991" spans="18:18">
      <c r="R19991" s="107" t="str">
        <f t="shared" si="312"/>
        <v/>
      </c>
    </row>
    <row r="19992" spans="18:18">
      <c r="R19992" s="107" t="str">
        <f t="shared" si="312"/>
        <v/>
      </c>
    </row>
    <row r="19993" spans="18:18">
      <c r="R19993" s="107" t="str">
        <f t="shared" si="312"/>
        <v/>
      </c>
    </row>
    <row r="19994" spans="18:18">
      <c r="R19994" s="107" t="str">
        <f t="shared" si="312"/>
        <v/>
      </c>
    </row>
    <row r="19995" spans="18:18">
      <c r="R19995" s="107" t="str">
        <f t="shared" si="312"/>
        <v/>
      </c>
    </row>
    <row r="19996" spans="18:18">
      <c r="R19996" s="107" t="str">
        <f t="shared" si="312"/>
        <v/>
      </c>
    </row>
    <row r="19997" spans="18:18">
      <c r="R19997" s="107" t="str">
        <f t="shared" si="312"/>
        <v/>
      </c>
    </row>
    <row r="19998" spans="18:18">
      <c r="R19998" s="107" t="str">
        <f t="shared" si="312"/>
        <v/>
      </c>
    </row>
    <row r="19999" spans="18:18">
      <c r="R19999" s="107" t="str">
        <f t="shared" si="312"/>
        <v/>
      </c>
    </row>
    <row r="20000" spans="18:18">
      <c r="R20000" s="107" t="str">
        <f t="shared" si="312"/>
        <v/>
      </c>
    </row>
    <row r="20001" spans="18:18">
      <c r="R20001" s="107" t="str">
        <f t="shared" si="312"/>
        <v/>
      </c>
    </row>
    <row r="20002" spans="18:18">
      <c r="R20002" s="107" t="str">
        <f t="shared" si="312"/>
        <v/>
      </c>
    </row>
    <row r="20003" spans="18:18">
      <c r="R20003" s="107" t="str">
        <f t="shared" si="312"/>
        <v/>
      </c>
    </row>
    <row r="20004" spans="18:18">
      <c r="R20004" s="107" t="str">
        <f t="shared" si="312"/>
        <v/>
      </c>
    </row>
    <row r="20005" spans="18:18">
      <c r="R20005" s="107" t="str">
        <f t="shared" si="312"/>
        <v/>
      </c>
    </row>
    <row r="20006" spans="18:18">
      <c r="R20006" s="107" t="str">
        <f t="shared" si="312"/>
        <v/>
      </c>
    </row>
    <row r="20007" spans="18:18">
      <c r="R20007" s="107" t="str">
        <f t="shared" si="312"/>
        <v/>
      </c>
    </row>
    <row r="20008" spans="18:18">
      <c r="R20008" s="107" t="str">
        <f t="shared" si="312"/>
        <v/>
      </c>
    </row>
    <row r="20009" spans="18:18">
      <c r="R20009" s="107" t="str">
        <f t="shared" si="312"/>
        <v/>
      </c>
    </row>
    <row r="20010" spans="18:18">
      <c r="R20010" s="107" t="str">
        <f t="shared" si="312"/>
        <v/>
      </c>
    </row>
    <row r="20011" spans="18:18">
      <c r="R20011" s="107" t="str">
        <f t="shared" si="312"/>
        <v/>
      </c>
    </row>
    <row r="20012" spans="18:18">
      <c r="R20012" s="107" t="str">
        <f t="shared" si="312"/>
        <v/>
      </c>
    </row>
    <row r="20013" spans="18:18">
      <c r="R20013" s="107" t="str">
        <f t="shared" si="312"/>
        <v/>
      </c>
    </row>
    <row r="20014" spans="18:18">
      <c r="R20014" s="107" t="str">
        <f t="shared" si="312"/>
        <v/>
      </c>
    </row>
    <row r="20015" spans="18:18">
      <c r="R20015" s="107" t="str">
        <f t="shared" si="312"/>
        <v/>
      </c>
    </row>
    <row r="20016" spans="18:18">
      <c r="R20016" s="107" t="str">
        <f t="shared" si="312"/>
        <v/>
      </c>
    </row>
    <row r="20017" spans="18:18">
      <c r="R20017" s="107" t="str">
        <f t="shared" si="312"/>
        <v/>
      </c>
    </row>
    <row r="20018" spans="18:18">
      <c r="R20018" s="107" t="str">
        <f t="shared" si="312"/>
        <v/>
      </c>
    </row>
    <row r="20019" spans="18:18">
      <c r="R20019" s="107" t="str">
        <f t="shared" si="312"/>
        <v/>
      </c>
    </row>
    <row r="20020" spans="18:18">
      <c r="R20020" s="107" t="str">
        <f t="shared" si="312"/>
        <v/>
      </c>
    </row>
    <row r="20021" spans="18:18">
      <c r="R20021" s="107" t="str">
        <f t="shared" si="312"/>
        <v/>
      </c>
    </row>
    <row r="20022" spans="18:18">
      <c r="R20022" s="107" t="str">
        <f t="shared" si="312"/>
        <v/>
      </c>
    </row>
    <row r="20023" spans="18:18">
      <c r="R20023" s="107" t="str">
        <f t="shared" si="312"/>
        <v/>
      </c>
    </row>
    <row r="20024" spans="18:18">
      <c r="R20024" s="107" t="str">
        <f t="shared" si="312"/>
        <v/>
      </c>
    </row>
    <row r="20025" spans="18:18">
      <c r="R20025" s="107" t="str">
        <f t="shared" si="312"/>
        <v/>
      </c>
    </row>
    <row r="20026" spans="18:18">
      <c r="R20026" s="107" t="str">
        <f t="shared" si="312"/>
        <v/>
      </c>
    </row>
    <row r="20027" spans="18:18">
      <c r="R20027" s="107" t="str">
        <f t="shared" si="312"/>
        <v/>
      </c>
    </row>
    <row r="20028" spans="18:18">
      <c r="R20028" s="107" t="str">
        <f t="shared" si="312"/>
        <v/>
      </c>
    </row>
    <row r="20029" spans="18:18">
      <c r="R20029" s="107" t="str">
        <f t="shared" si="312"/>
        <v/>
      </c>
    </row>
    <row r="20030" spans="18:18">
      <c r="R20030" s="107" t="str">
        <f t="shared" si="312"/>
        <v/>
      </c>
    </row>
    <row r="20031" spans="18:18">
      <c r="R20031" s="107" t="str">
        <f t="shared" si="312"/>
        <v/>
      </c>
    </row>
    <row r="20032" spans="18:18">
      <c r="R20032" s="107" t="str">
        <f t="shared" si="312"/>
        <v/>
      </c>
    </row>
    <row r="20033" spans="18:18">
      <c r="R20033" s="107" t="str">
        <f t="shared" si="312"/>
        <v/>
      </c>
    </row>
    <row r="20034" spans="18:18">
      <c r="R20034" s="107" t="str">
        <f t="shared" si="312"/>
        <v/>
      </c>
    </row>
    <row r="20035" spans="18:18">
      <c r="R20035" s="107" t="str">
        <f t="shared" si="312"/>
        <v/>
      </c>
    </row>
    <row r="20036" spans="18:18">
      <c r="R20036" s="107" t="str">
        <f t="shared" si="312"/>
        <v/>
      </c>
    </row>
    <row r="20037" spans="18:18">
      <c r="R20037" s="107" t="str">
        <f t="shared" si="312"/>
        <v/>
      </c>
    </row>
    <row r="20038" spans="18:18">
      <c r="R20038" s="107" t="str">
        <f t="shared" ref="R20038:R20101" si="313">IF(AND(I20038="",K20038=""),"",IF(I20038="Lead","Lead",IF(K20038="Lead","Lead",IF((OR((AND((ISNUMBER(SEARCH("Galvanized",K20038))),AM20038="Yes")),(AND((ISNUMBER(SEARCH("Galvanized",K20038))),AM20038="Unknown")))),"Galvanized requiring replacement",IF((OR((AND((ISNUMBER(SEARCH("Galvanized",K20038))),AQ20038="Yes")),(AND((ISNUMBER(SEARCH("Galvanized",K20038))),AQ20038="Unknown")))),"Galvanized requiring replacement",IF(I20038="Galvanized requiring replacement","Galvanized requiring replacement",IF(K20038="Galvanized requiring replacement","Galvanized requiring replacement",IF(ISNUMBER(SEARCH("Unknown",I20038)),"Unknown",IF(ISNUMBER(SEARCH("Unknown",K20038)),"Unknown",IF(I20038="","Unknown",IF(K20038="","Unknown","Non-lead")))))))))))</f>
        <v/>
      </c>
    </row>
    <row r="20039" spans="18:18">
      <c r="R20039" s="107" t="str">
        <f t="shared" si="313"/>
        <v/>
      </c>
    </row>
    <row r="20040" spans="18:18">
      <c r="R20040" s="107" t="str">
        <f t="shared" si="313"/>
        <v/>
      </c>
    </row>
    <row r="20041" spans="18:18">
      <c r="R20041" s="107" t="str">
        <f t="shared" si="313"/>
        <v/>
      </c>
    </row>
    <row r="20042" spans="18:18">
      <c r="R20042" s="107" t="str">
        <f t="shared" si="313"/>
        <v/>
      </c>
    </row>
    <row r="20043" spans="18:18">
      <c r="R20043" s="107" t="str">
        <f t="shared" si="313"/>
        <v/>
      </c>
    </row>
    <row r="20044" spans="18:18">
      <c r="R20044" s="107" t="str">
        <f t="shared" si="313"/>
        <v/>
      </c>
    </row>
    <row r="20045" spans="18:18">
      <c r="R20045" s="107" t="str">
        <f t="shared" si="313"/>
        <v/>
      </c>
    </row>
    <row r="20046" spans="18:18">
      <c r="R20046" s="107" t="str">
        <f t="shared" si="313"/>
        <v/>
      </c>
    </row>
    <row r="20047" spans="18:18">
      <c r="R20047" s="107" t="str">
        <f t="shared" si="313"/>
        <v/>
      </c>
    </row>
    <row r="20048" spans="18:18">
      <c r="R20048" s="107" t="str">
        <f t="shared" si="313"/>
        <v/>
      </c>
    </row>
    <row r="20049" spans="18:18">
      <c r="R20049" s="107" t="str">
        <f t="shared" si="313"/>
        <v/>
      </c>
    </row>
    <row r="20050" spans="18:18">
      <c r="R20050" s="107" t="str">
        <f t="shared" si="313"/>
        <v/>
      </c>
    </row>
    <row r="20051" spans="18:18">
      <c r="R20051" s="107" t="str">
        <f t="shared" si="313"/>
        <v/>
      </c>
    </row>
    <row r="20052" spans="18:18">
      <c r="R20052" s="107" t="str">
        <f t="shared" si="313"/>
        <v/>
      </c>
    </row>
    <row r="20053" spans="18:18">
      <c r="R20053" s="107" t="str">
        <f t="shared" si="313"/>
        <v/>
      </c>
    </row>
    <row r="20054" spans="18:18">
      <c r="R20054" s="107" t="str">
        <f t="shared" si="313"/>
        <v/>
      </c>
    </row>
    <row r="20055" spans="18:18">
      <c r="R20055" s="107" t="str">
        <f t="shared" si="313"/>
        <v/>
      </c>
    </row>
    <row r="20056" spans="18:18">
      <c r="R20056" s="107" t="str">
        <f t="shared" si="313"/>
        <v/>
      </c>
    </row>
    <row r="20057" spans="18:18">
      <c r="R20057" s="107" t="str">
        <f t="shared" si="313"/>
        <v/>
      </c>
    </row>
    <row r="20058" spans="18:18">
      <c r="R20058" s="107" t="str">
        <f t="shared" si="313"/>
        <v/>
      </c>
    </row>
    <row r="20059" spans="18:18">
      <c r="R20059" s="107" t="str">
        <f t="shared" si="313"/>
        <v/>
      </c>
    </row>
    <row r="20060" spans="18:18">
      <c r="R20060" s="107" t="str">
        <f t="shared" si="313"/>
        <v/>
      </c>
    </row>
    <row r="20061" spans="18:18">
      <c r="R20061" s="107" t="str">
        <f t="shared" si="313"/>
        <v/>
      </c>
    </row>
    <row r="20062" spans="18:18">
      <c r="R20062" s="107" t="str">
        <f t="shared" si="313"/>
        <v/>
      </c>
    </row>
    <row r="20063" spans="18:18">
      <c r="R20063" s="107" t="str">
        <f t="shared" si="313"/>
        <v/>
      </c>
    </row>
    <row r="20064" spans="18:18">
      <c r="R20064" s="107" t="str">
        <f t="shared" si="313"/>
        <v/>
      </c>
    </row>
    <row r="20065" spans="18:18">
      <c r="R20065" s="107" t="str">
        <f t="shared" si="313"/>
        <v/>
      </c>
    </row>
    <row r="20066" spans="18:18">
      <c r="R20066" s="107" t="str">
        <f t="shared" si="313"/>
        <v/>
      </c>
    </row>
    <row r="20067" spans="18:18">
      <c r="R20067" s="107" t="str">
        <f t="shared" si="313"/>
        <v/>
      </c>
    </row>
    <row r="20068" spans="18:18">
      <c r="R20068" s="107" t="str">
        <f t="shared" si="313"/>
        <v/>
      </c>
    </row>
    <row r="20069" spans="18:18">
      <c r="R20069" s="107" t="str">
        <f t="shared" si="313"/>
        <v/>
      </c>
    </row>
    <row r="20070" spans="18:18">
      <c r="R20070" s="107" t="str">
        <f t="shared" si="313"/>
        <v/>
      </c>
    </row>
    <row r="20071" spans="18:18">
      <c r="R20071" s="107" t="str">
        <f t="shared" si="313"/>
        <v/>
      </c>
    </row>
    <row r="20072" spans="18:18">
      <c r="R20072" s="107" t="str">
        <f t="shared" si="313"/>
        <v/>
      </c>
    </row>
    <row r="20073" spans="18:18">
      <c r="R20073" s="107" t="str">
        <f t="shared" si="313"/>
        <v/>
      </c>
    </row>
    <row r="20074" spans="18:18">
      <c r="R20074" s="107" t="str">
        <f t="shared" si="313"/>
        <v/>
      </c>
    </row>
    <row r="20075" spans="18:18">
      <c r="R20075" s="107" t="str">
        <f t="shared" si="313"/>
        <v/>
      </c>
    </row>
    <row r="20076" spans="18:18">
      <c r="R20076" s="107" t="str">
        <f t="shared" si="313"/>
        <v/>
      </c>
    </row>
    <row r="20077" spans="18:18">
      <c r="R20077" s="107" t="str">
        <f t="shared" si="313"/>
        <v/>
      </c>
    </row>
    <row r="20078" spans="18:18">
      <c r="R20078" s="107" t="str">
        <f t="shared" si="313"/>
        <v/>
      </c>
    </row>
    <row r="20079" spans="18:18">
      <c r="R20079" s="107" t="str">
        <f t="shared" si="313"/>
        <v/>
      </c>
    </row>
    <row r="20080" spans="18:18">
      <c r="R20080" s="107" t="str">
        <f t="shared" si="313"/>
        <v/>
      </c>
    </row>
    <row r="20081" spans="18:18">
      <c r="R20081" s="107" t="str">
        <f t="shared" si="313"/>
        <v/>
      </c>
    </row>
    <row r="20082" spans="18:18">
      <c r="R20082" s="107" t="str">
        <f t="shared" si="313"/>
        <v/>
      </c>
    </row>
    <row r="20083" spans="18:18">
      <c r="R20083" s="107" t="str">
        <f t="shared" si="313"/>
        <v/>
      </c>
    </row>
    <row r="20084" spans="18:18">
      <c r="R20084" s="107" t="str">
        <f t="shared" si="313"/>
        <v/>
      </c>
    </row>
    <row r="20085" spans="18:18">
      <c r="R20085" s="107" t="str">
        <f t="shared" si="313"/>
        <v/>
      </c>
    </row>
    <row r="20086" spans="18:18">
      <c r="R20086" s="107" t="str">
        <f t="shared" si="313"/>
        <v/>
      </c>
    </row>
    <row r="20087" spans="18:18">
      <c r="R20087" s="107" t="str">
        <f t="shared" si="313"/>
        <v/>
      </c>
    </row>
    <row r="20088" spans="18:18">
      <c r="R20088" s="107" t="str">
        <f t="shared" si="313"/>
        <v/>
      </c>
    </row>
    <row r="20089" spans="18:18">
      <c r="R20089" s="107" t="str">
        <f t="shared" si="313"/>
        <v/>
      </c>
    </row>
    <row r="20090" spans="18:18">
      <c r="R20090" s="107" t="str">
        <f t="shared" si="313"/>
        <v/>
      </c>
    </row>
    <row r="20091" spans="18:18">
      <c r="R20091" s="107" t="str">
        <f t="shared" si="313"/>
        <v/>
      </c>
    </row>
    <row r="20092" spans="18:18">
      <c r="R20092" s="107" t="str">
        <f t="shared" si="313"/>
        <v/>
      </c>
    </row>
    <row r="20093" spans="18:18">
      <c r="R20093" s="107" t="str">
        <f t="shared" si="313"/>
        <v/>
      </c>
    </row>
    <row r="20094" spans="18:18">
      <c r="R20094" s="107" t="str">
        <f t="shared" si="313"/>
        <v/>
      </c>
    </row>
    <row r="20095" spans="18:18">
      <c r="R20095" s="107" t="str">
        <f t="shared" si="313"/>
        <v/>
      </c>
    </row>
    <row r="20096" spans="18:18">
      <c r="R20096" s="107" t="str">
        <f t="shared" si="313"/>
        <v/>
      </c>
    </row>
    <row r="20097" spans="18:18">
      <c r="R20097" s="107" t="str">
        <f t="shared" si="313"/>
        <v/>
      </c>
    </row>
    <row r="20098" spans="18:18">
      <c r="R20098" s="107" t="str">
        <f t="shared" si="313"/>
        <v/>
      </c>
    </row>
    <row r="20099" spans="18:18">
      <c r="R20099" s="107" t="str">
        <f t="shared" si="313"/>
        <v/>
      </c>
    </row>
    <row r="20100" spans="18:18">
      <c r="R20100" s="107" t="str">
        <f t="shared" si="313"/>
        <v/>
      </c>
    </row>
    <row r="20101" spans="18:18">
      <c r="R20101" s="107" t="str">
        <f t="shared" si="313"/>
        <v/>
      </c>
    </row>
    <row r="20102" spans="18:18">
      <c r="R20102" s="107" t="str">
        <f t="shared" ref="R20102:R20165" si="314">IF(AND(I20102="",K20102=""),"",IF(I20102="Lead","Lead",IF(K20102="Lead","Lead",IF((OR((AND((ISNUMBER(SEARCH("Galvanized",K20102))),AM20102="Yes")),(AND((ISNUMBER(SEARCH("Galvanized",K20102))),AM20102="Unknown")))),"Galvanized requiring replacement",IF((OR((AND((ISNUMBER(SEARCH("Galvanized",K20102))),AQ20102="Yes")),(AND((ISNUMBER(SEARCH("Galvanized",K20102))),AQ20102="Unknown")))),"Galvanized requiring replacement",IF(I20102="Galvanized requiring replacement","Galvanized requiring replacement",IF(K20102="Galvanized requiring replacement","Galvanized requiring replacement",IF(ISNUMBER(SEARCH("Unknown",I20102)),"Unknown",IF(ISNUMBER(SEARCH("Unknown",K20102)),"Unknown",IF(I20102="","Unknown",IF(K20102="","Unknown","Non-lead")))))))))))</f>
        <v/>
      </c>
    </row>
    <row r="20103" spans="18:18">
      <c r="R20103" s="107" t="str">
        <f t="shared" si="314"/>
        <v/>
      </c>
    </row>
    <row r="20104" spans="18:18">
      <c r="R20104" s="107" t="str">
        <f t="shared" si="314"/>
        <v/>
      </c>
    </row>
    <row r="20105" spans="18:18">
      <c r="R20105" s="107" t="str">
        <f t="shared" si="314"/>
        <v/>
      </c>
    </row>
    <row r="20106" spans="18:18">
      <c r="R20106" s="107" t="str">
        <f t="shared" si="314"/>
        <v/>
      </c>
    </row>
    <row r="20107" spans="18:18">
      <c r="R20107" s="107" t="str">
        <f t="shared" si="314"/>
        <v/>
      </c>
    </row>
    <row r="20108" spans="18:18">
      <c r="R20108" s="107" t="str">
        <f t="shared" si="314"/>
        <v/>
      </c>
    </row>
    <row r="20109" spans="18:18">
      <c r="R20109" s="107" t="str">
        <f t="shared" si="314"/>
        <v/>
      </c>
    </row>
    <row r="20110" spans="18:18">
      <c r="R20110" s="107" t="str">
        <f t="shared" si="314"/>
        <v/>
      </c>
    </row>
    <row r="20111" spans="18:18">
      <c r="R20111" s="107" t="str">
        <f t="shared" si="314"/>
        <v/>
      </c>
    </row>
    <row r="20112" spans="18:18">
      <c r="R20112" s="107" t="str">
        <f t="shared" si="314"/>
        <v/>
      </c>
    </row>
    <row r="20113" spans="18:18">
      <c r="R20113" s="107" t="str">
        <f t="shared" si="314"/>
        <v/>
      </c>
    </row>
    <row r="20114" spans="18:18">
      <c r="R20114" s="107" t="str">
        <f t="shared" si="314"/>
        <v/>
      </c>
    </row>
    <row r="20115" spans="18:18">
      <c r="R20115" s="107" t="str">
        <f t="shared" si="314"/>
        <v/>
      </c>
    </row>
    <row r="20116" spans="18:18">
      <c r="R20116" s="107" t="str">
        <f t="shared" si="314"/>
        <v/>
      </c>
    </row>
    <row r="20117" spans="18:18">
      <c r="R20117" s="107" t="str">
        <f t="shared" si="314"/>
        <v/>
      </c>
    </row>
    <row r="20118" spans="18:18">
      <c r="R20118" s="107" t="str">
        <f t="shared" si="314"/>
        <v/>
      </c>
    </row>
    <row r="20119" spans="18:18">
      <c r="R20119" s="107" t="str">
        <f t="shared" si="314"/>
        <v/>
      </c>
    </row>
    <row r="20120" spans="18:18">
      <c r="R20120" s="107" t="str">
        <f t="shared" si="314"/>
        <v/>
      </c>
    </row>
    <row r="20121" spans="18:18">
      <c r="R20121" s="107" t="str">
        <f t="shared" si="314"/>
        <v/>
      </c>
    </row>
    <row r="20122" spans="18:18">
      <c r="R20122" s="107" t="str">
        <f t="shared" si="314"/>
        <v/>
      </c>
    </row>
    <row r="20123" spans="18:18">
      <c r="R20123" s="107" t="str">
        <f t="shared" si="314"/>
        <v/>
      </c>
    </row>
    <row r="20124" spans="18:18">
      <c r="R20124" s="107" t="str">
        <f t="shared" si="314"/>
        <v/>
      </c>
    </row>
    <row r="20125" spans="18:18">
      <c r="R20125" s="107" t="str">
        <f t="shared" si="314"/>
        <v/>
      </c>
    </row>
    <row r="20126" spans="18:18">
      <c r="R20126" s="107" t="str">
        <f t="shared" si="314"/>
        <v/>
      </c>
    </row>
    <row r="20127" spans="18:18">
      <c r="R20127" s="107" t="str">
        <f t="shared" si="314"/>
        <v/>
      </c>
    </row>
    <row r="20128" spans="18:18">
      <c r="R20128" s="107" t="str">
        <f t="shared" si="314"/>
        <v/>
      </c>
    </row>
    <row r="20129" spans="18:18">
      <c r="R20129" s="107" t="str">
        <f t="shared" si="314"/>
        <v/>
      </c>
    </row>
    <row r="20130" spans="18:18">
      <c r="R20130" s="107" t="str">
        <f t="shared" si="314"/>
        <v/>
      </c>
    </row>
    <row r="20131" spans="18:18">
      <c r="R20131" s="107" t="str">
        <f t="shared" si="314"/>
        <v/>
      </c>
    </row>
    <row r="20132" spans="18:18">
      <c r="R20132" s="107" t="str">
        <f t="shared" si="314"/>
        <v/>
      </c>
    </row>
    <row r="20133" spans="18:18">
      <c r="R20133" s="107" t="str">
        <f t="shared" si="314"/>
        <v/>
      </c>
    </row>
    <row r="20134" spans="18:18">
      <c r="R20134" s="107" t="str">
        <f t="shared" si="314"/>
        <v/>
      </c>
    </row>
    <row r="20135" spans="18:18">
      <c r="R20135" s="107" t="str">
        <f t="shared" si="314"/>
        <v/>
      </c>
    </row>
    <row r="20136" spans="18:18">
      <c r="R20136" s="107" t="str">
        <f t="shared" si="314"/>
        <v/>
      </c>
    </row>
    <row r="20137" spans="18:18">
      <c r="R20137" s="107" t="str">
        <f t="shared" si="314"/>
        <v/>
      </c>
    </row>
    <row r="20138" spans="18:18">
      <c r="R20138" s="107" t="str">
        <f t="shared" si="314"/>
        <v/>
      </c>
    </row>
    <row r="20139" spans="18:18">
      <c r="R20139" s="107" t="str">
        <f t="shared" si="314"/>
        <v/>
      </c>
    </row>
    <row r="20140" spans="18:18">
      <c r="R20140" s="107" t="str">
        <f t="shared" si="314"/>
        <v/>
      </c>
    </row>
    <row r="20141" spans="18:18">
      <c r="R20141" s="107" t="str">
        <f t="shared" si="314"/>
        <v/>
      </c>
    </row>
    <row r="20142" spans="18:18">
      <c r="R20142" s="107" t="str">
        <f t="shared" si="314"/>
        <v/>
      </c>
    </row>
    <row r="20143" spans="18:18">
      <c r="R20143" s="107" t="str">
        <f t="shared" si="314"/>
        <v/>
      </c>
    </row>
    <row r="20144" spans="18:18">
      <c r="R20144" s="107" t="str">
        <f t="shared" si="314"/>
        <v/>
      </c>
    </row>
    <row r="20145" spans="18:18">
      <c r="R20145" s="107" t="str">
        <f t="shared" si="314"/>
        <v/>
      </c>
    </row>
    <row r="20146" spans="18:18">
      <c r="R20146" s="107" t="str">
        <f t="shared" si="314"/>
        <v/>
      </c>
    </row>
    <row r="20147" spans="18:18">
      <c r="R20147" s="107" t="str">
        <f t="shared" si="314"/>
        <v/>
      </c>
    </row>
    <row r="20148" spans="18:18">
      <c r="R20148" s="107" t="str">
        <f t="shared" si="314"/>
        <v/>
      </c>
    </row>
    <row r="20149" spans="18:18">
      <c r="R20149" s="107" t="str">
        <f t="shared" si="314"/>
        <v/>
      </c>
    </row>
    <row r="20150" spans="18:18">
      <c r="R20150" s="107" t="str">
        <f t="shared" si="314"/>
        <v/>
      </c>
    </row>
    <row r="20151" spans="18:18">
      <c r="R20151" s="107" t="str">
        <f t="shared" si="314"/>
        <v/>
      </c>
    </row>
    <row r="20152" spans="18:18">
      <c r="R20152" s="107" t="str">
        <f t="shared" si="314"/>
        <v/>
      </c>
    </row>
    <row r="20153" spans="18:18">
      <c r="R20153" s="107" t="str">
        <f t="shared" si="314"/>
        <v/>
      </c>
    </row>
    <row r="20154" spans="18:18">
      <c r="R20154" s="107" t="str">
        <f t="shared" si="314"/>
        <v/>
      </c>
    </row>
    <row r="20155" spans="18:18">
      <c r="R20155" s="107" t="str">
        <f t="shared" si="314"/>
        <v/>
      </c>
    </row>
    <row r="20156" spans="18:18">
      <c r="R20156" s="107" t="str">
        <f t="shared" si="314"/>
        <v/>
      </c>
    </row>
    <row r="20157" spans="18:18">
      <c r="R20157" s="107" t="str">
        <f t="shared" si="314"/>
        <v/>
      </c>
    </row>
    <row r="20158" spans="18:18">
      <c r="R20158" s="107" t="str">
        <f t="shared" si="314"/>
        <v/>
      </c>
    </row>
    <row r="20159" spans="18:18">
      <c r="R20159" s="107" t="str">
        <f t="shared" si="314"/>
        <v/>
      </c>
    </row>
    <row r="20160" spans="18:18">
      <c r="R20160" s="107" t="str">
        <f t="shared" si="314"/>
        <v/>
      </c>
    </row>
    <row r="20161" spans="18:18">
      <c r="R20161" s="107" t="str">
        <f t="shared" si="314"/>
        <v/>
      </c>
    </row>
    <row r="20162" spans="18:18">
      <c r="R20162" s="107" t="str">
        <f t="shared" si="314"/>
        <v/>
      </c>
    </row>
    <row r="20163" spans="18:18">
      <c r="R20163" s="107" t="str">
        <f t="shared" si="314"/>
        <v/>
      </c>
    </row>
    <row r="20164" spans="18:18">
      <c r="R20164" s="107" t="str">
        <f t="shared" si="314"/>
        <v/>
      </c>
    </row>
    <row r="20165" spans="18:18">
      <c r="R20165" s="107" t="str">
        <f t="shared" si="314"/>
        <v/>
      </c>
    </row>
    <row r="20166" spans="18:18">
      <c r="R20166" s="107" t="str">
        <f t="shared" ref="R20166:R20229" si="315">IF(AND(I20166="",K20166=""),"",IF(I20166="Lead","Lead",IF(K20166="Lead","Lead",IF((OR((AND((ISNUMBER(SEARCH("Galvanized",K20166))),AM20166="Yes")),(AND((ISNUMBER(SEARCH("Galvanized",K20166))),AM20166="Unknown")))),"Galvanized requiring replacement",IF((OR((AND((ISNUMBER(SEARCH("Galvanized",K20166))),AQ20166="Yes")),(AND((ISNUMBER(SEARCH("Galvanized",K20166))),AQ20166="Unknown")))),"Galvanized requiring replacement",IF(I20166="Galvanized requiring replacement","Galvanized requiring replacement",IF(K20166="Galvanized requiring replacement","Galvanized requiring replacement",IF(ISNUMBER(SEARCH("Unknown",I20166)),"Unknown",IF(ISNUMBER(SEARCH("Unknown",K20166)),"Unknown",IF(I20166="","Unknown",IF(K20166="","Unknown","Non-lead")))))))))))</f>
        <v/>
      </c>
    </row>
    <row r="20167" spans="18:18">
      <c r="R20167" s="107" t="str">
        <f t="shared" si="315"/>
        <v/>
      </c>
    </row>
    <row r="20168" spans="18:18">
      <c r="R20168" s="107" t="str">
        <f t="shared" si="315"/>
        <v/>
      </c>
    </row>
    <row r="20169" spans="18:18">
      <c r="R20169" s="107" t="str">
        <f t="shared" si="315"/>
        <v/>
      </c>
    </row>
    <row r="20170" spans="18:18">
      <c r="R20170" s="107" t="str">
        <f t="shared" si="315"/>
        <v/>
      </c>
    </row>
    <row r="20171" spans="18:18">
      <c r="R20171" s="107" t="str">
        <f t="shared" si="315"/>
        <v/>
      </c>
    </row>
    <row r="20172" spans="18:18">
      <c r="R20172" s="107" t="str">
        <f t="shared" si="315"/>
        <v/>
      </c>
    </row>
    <row r="20173" spans="18:18">
      <c r="R20173" s="107" t="str">
        <f t="shared" si="315"/>
        <v/>
      </c>
    </row>
    <row r="20174" spans="18:18">
      <c r="R20174" s="107" t="str">
        <f t="shared" si="315"/>
        <v/>
      </c>
    </row>
    <row r="20175" spans="18:18">
      <c r="R20175" s="107" t="str">
        <f t="shared" si="315"/>
        <v/>
      </c>
    </row>
    <row r="20176" spans="18:18">
      <c r="R20176" s="107" t="str">
        <f t="shared" si="315"/>
        <v/>
      </c>
    </row>
    <row r="20177" spans="18:18">
      <c r="R20177" s="107" t="str">
        <f t="shared" si="315"/>
        <v/>
      </c>
    </row>
    <row r="20178" spans="18:18">
      <c r="R20178" s="107" t="str">
        <f t="shared" si="315"/>
        <v/>
      </c>
    </row>
    <row r="20179" spans="18:18">
      <c r="R20179" s="107" t="str">
        <f t="shared" si="315"/>
        <v/>
      </c>
    </row>
    <row r="20180" spans="18:18">
      <c r="R20180" s="107" t="str">
        <f t="shared" si="315"/>
        <v/>
      </c>
    </row>
    <row r="20181" spans="18:18">
      <c r="R20181" s="107" t="str">
        <f t="shared" si="315"/>
        <v/>
      </c>
    </row>
    <row r="20182" spans="18:18">
      <c r="R20182" s="107" t="str">
        <f t="shared" si="315"/>
        <v/>
      </c>
    </row>
    <row r="20183" spans="18:18">
      <c r="R20183" s="107" t="str">
        <f t="shared" si="315"/>
        <v/>
      </c>
    </row>
    <row r="20184" spans="18:18">
      <c r="R20184" s="107" t="str">
        <f t="shared" si="315"/>
        <v/>
      </c>
    </row>
    <row r="20185" spans="18:18">
      <c r="R20185" s="107" t="str">
        <f t="shared" si="315"/>
        <v/>
      </c>
    </row>
    <row r="20186" spans="18:18">
      <c r="R20186" s="107" t="str">
        <f t="shared" si="315"/>
        <v/>
      </c>
    </row>
    <row r="20187" spans="18:18">
      <c r="R20187" s="107" t="str">
        <f t="shared" si="315"/>
        <v/>
      </c>
    </row>
    <row r="20188" spans="18:18">
      <c r="R20188" s="107" t="str">
        <f t="shared" si="315"/>
        <v/>
      </c>
    </row>
    <row r="20189" spans="18:18">
      <c r="R20189" s="107" t="str">
        <f t="shared" si="315"/>
        <v/>
      </c>
    </row>
    <row r="20190" spans="18:18">
      <c r="R20190" s="107" t="str">
        <f t="shared" si="315"/>
        <v/>
      </c>
    </row>
    <row r="20191" spans="18:18">
      <c r="R20191" s="107" t="str">
        <f t="shared" si="315"/>
        <v/>
      </c>
    </row>
    <row r="20192" spans="18:18">
      <c r="R20192" s="107" t="str">
        <f t="shared" si="315"/>
        <v/>
      </c>
    </row>
    <row r="20193" spans="18:18">
      <c r="R20193" s="107" t="str">
        <f t="shared" si="315"/>
        <v/>
      </c>
    </row>
    <row r="20194" spans="18:18">
      <c r="R20194" s="107" t="str">
        <f t="shared" si="315"/>
        <v/>
      </c>
    </row>
    <row r="20195" spans="18:18">
      <c r="R20195" s="107" t="str">
        <f t="shared" si="315"/>
        <v/>
      </c>
    </row>
    <row r="20196" spans="18:18">
      <c r="R20196" s="107" t="str">
        <f t="shared" si="315"/>
        <v/>
      </c>
    </row>
    <row r="20197" spans="18:18">
      <c r="R20197" s="107" t="str">
        <f t="shared" si="315"/>
        <v/>
      </c>
    </row>
    <row r="20198" spans="18:18">
      <c r="R20198" s="107" t="str">
        <f t="shared" si="315"/>
        <v/>
      </c>
    </row>
    <row r="20199" spans="18:18">
      <c r="R20199" s="107" t="str">
        <f t="shared" si="315"/>
        <v/>
      </c>
    </row>
    <row r="20200" spans="18:18">
      <c r="R20200" s="107" t="str">
        <f t="shared" si="315"/>
        <v/>
      </c>
    </row>
    <row r="20201" spans="18:18">
      <c r="R20201" s="107" t="str">
        <f t="shared" si="315"/>
        <v/>
      </c>
    </row>
    <row r="20202" spans="18:18">
      <c r="R20202" s="107" t="str">
        <f t="shared" si="315"/>
        <v/>
      </c>
    </row>
    <row r="20203" spans="18:18">
      <c r="R20203" s="107" t="str">
        <f t="shared" si="315"/>
        <v/>
      </c>
    </row>
    <row r="20204" spans="18:18">
      <c r="R20204" s="107" t="str">
        <f t="shared" si="315"/>
        <v/>
      </c>
    </row>
    <row r="20205" spans="18:18">
      <c r="R20205" s="107" t="str">
        <f t="shared" si="315"/>
        <v/>
      </c>
    </row>
    <row r="20206" spans="18:18">
      <c r="R20206" s="107" t="str">
        <f t="shared" si="315"/>
        <v/>
      </c>
    </row>
    <row r="20207" spans="18:18">
      <c r="R20207" s="107" t="str">
        <f t="shared" si="315"/>
        <v/>
      </c>
    </row>
    <row r="20208" spans="18:18">
      <c r="R20208" s="107" t="str">
        <f t="shared" si="315"/>
        <v/>
      </c>
    </row>
    <row r="20209" spans="18:18">
      <c r="R20209" s="107" t="str">
        <f t="shared" si="315"/>
        <v/>
      </c>
    </row>
    <row r="20210" spans="18:18">
      <c r="R20210" s="107" t="str">
        <f t="shared" si="315"/>
        <v/>
      </c>
    </row>
    <row r="20211" spans="18:18">
      <c r="R20211" s="107" t="str">
        <f t="shared" si="315"/>
        <v/>
      </c>
    </row>
    <row r="20212" spans="18:18">
      <c r="R20212" s="107" t="str">
        <f t="shared" si="315"/>
        <v/>
      </c>
    </row>
    <row r="20213" spans="18:18">
      <c r="R20213" s="107" t="str">
        <f t="shared" si="315"/>
        <v/>
      </c>
    </row>
    <row r="20214" spans="18:18">
      <c r="R20214" s="107" t="str">
        <f t="shared" si="315"/>
        <v/>
      </c>
    </row>
    <row r="20215" spans="18:18">
      <c r="R20215" s="107" t="str">
        <f t="shared" si="315"/>
        <v/>
      </c>
    </row>
    <row r="20216" spans="18:18">
      <c r="R20216" s="107" t="str">
        <f t="shared" si="315"/>
        <v/>
      </c>
    </row>
    <row r="20217" spans="18:18">
      <c r="R20217" s="107" t="str">
        <f t="shared" si="315"/>
        <v/>
      </c>
    </row>
    <row r="20218" spans="18:18">
      <c r="R20218" s="107" t="str">
        <f t="shared" si="315"/>
        <v/>
      </c>
    </row>
    <row r="20219" spans="18:18">
      <c r="R20219" s="107" t="str">
        <f t="shared" si="315"/>
        <v/>
      </c>
    </row>
    <row r="20220" spans="18:18">
      <c r="R20220" s="107" t="str">
        <f t="shared" si="315"/>
        <v/>
      </c>
    </row>
    <row r="20221" spans="18:18">
      <c r="R20221" s="107" t="str">
        <f t="shared" si="315"/>
        <v/>
      </c>
    </row>
    <row r="20222" spans="18:18">
      <c r="R20222" s="107" t="str">
        <f t="shared" si="315"/>
        <v/>
      </c>
    </row>
    <row r="20223" spans="18:18">
      <c r="R20223" s="107" t="str">
        <f t="shared" si="315"/>
        <v/>
      </c>
    </row>
    <row r="20224" spans="18:18">
      <c r="R20224" s="107" t="str">
        <f t="shared" si="315"/>
        <v/>
      </c>
    </row>
    <row r="20225" spans="18:18">
      <c r="R20225" s="107" t="str">
        <f t="shared" si="315"/>
        <v/>
      </c>
    </row>
    <row r="20226" spans="18:18">
      <c r="R20226" s="107" t="str">
        <f t="shared" si="315"/>
        <v/>
      </c>
    </row>
    <row r="20227" spans="18:18">
      <c r="R20227" s="107" t="str">
        <f t="shared" si="315"/>
        <v/>
      </c>
    </row>
    <row r="20228" spans="18:18">
      <c r="R20228" s="107" t="str">
        <f t="shared" si="315"/>
        <v/>
      </c>
    </row>
    <row r="20229" spans="18:18">
      <c r="R20229" s="107" t="str">
        <f t="shared" si="315"/>
        <v/>
      </c>
    </row>
    <row r="20230" spans="18:18">
      <c r="R20230" s="107" t="str">
        <f t="shared" ref="R20230:R20293" si="316">IF(AND(I20230="",K20230=""),"",IF(I20230="Lead","Lead",IF(K20230="Lead","Lead",IF((OR((AND((ISNUMBER(SEARCH("Galvanized",K20230))),AM20230="Yes")),(AND((ISNUMBER(SEARCH("Galvanized",K20230))),AM20230="Unknown")))),"Galvanized requiring replacement",IF((OR((AND((ISNUMBER(SEARCH("Galvanized",K20230))),AQ20230="Yes")),(AND((ISNUMBER(SEARCH("Galvanized",K20230))),AQ20230="Unknown")))),"Galvanized requiring replacement",IF(I20230="Galvanized requiring replacement","Galvanized requiring replacement",IF(K20230="Galvanized requiring replacement","Galvanized requiring replacement",IF(ISNUMBER(SEARCH("Unknown",I20230)),"Unknown",IF(ISNUMBER(SEARCH("Unknown",K20230)),"Unknown",IF(I20230="","Unknown",IF(K20230="","Unknown","Non-lead")))))))))))</f>
        <v/>
      </c>
    </row>
    <row r="20231" spans="18:18">
      <c r="R20231" s="107" t="str">
        <f t="shared" si="316"/>
        <v/>
      </c>
    </row>
    <row r="20232" spans="18:18">
      <c r="R20232" s="107" t="str">
        <f t="shared" si="316"/>
        <v/>
      </c>
    </row>
    <row r="20233" spans="18:18">
      <c r="R20233" s="107" t="str">
        <f t="shared" si="316"/>
        <v/>
      </c>
    </row>
    <row r="20234" spans="18:18">
      <c r="R20234" s="107" t="str">
        <f t="shared" si="316"/>
        <v/>
      </c>
    </row>
    <row r="20235" spans="18:18">
      <c r="R20235" s="107" t="str">
        <f t="shared" si="316"/>
        <v/>
      </c>
    </row>
    <row r="20236" spans="18:18">
      <c r="R20236" s="107" t="str">
        <f t="shared" si="316"/>
        <v/>
      </c>
    </row>
    <row r="20237" spans="18:18">
      <c r="R20237" s="107" t="str">
        <f t="shared" si="316"/>
        <v/>
      </c>
    </row>
    <row r="20238" spans="18:18">
      <c r="R20238" s="107" t="str">
        <f t="shared" si="316"/>
        <v/>
      </c>
    </row>
    <row r="20239" spans="18:18">
      <c r="R20239" s="107" t="str">
        <f t="shared" si="316"/>
        <v/>
      </c>
    </row>
    <row r="20240" spans="18:18">
      <c r="R20240" s="107" t="str">
        <f t="shared" si="316"/>
        <v/>
      </c>
    </row>
    <row r="20241" spans="18:18">
      <c r="R20241" s="107" t="str">
        <f t="shared" si="316"/>
        <v/>
      </c>
    </row>
    <row r="20242" spans="18:18">
      <c r="R20242" s="107" t="str">
        <f t="shared" si="316"/>
        <v/>
      </c>
    </row>
    <row r="20243" spans="18:18">
      <c r="R20243" s="107" t="str">
        <f t="shared" si="316"/>
        <v/>
      </c>
    </row>
    <row r="20244" spans="18:18">
      <c r="R20244" s="107" t="str">
        <f t="shared" si="316"/>
        <v/>
      </c>
    </row>
    <row r="20245" spans="18:18">
      <c r="R20245" s="107" t="str">
        <f t="shared" si="316"/>
        <v/>
      </c>
    </row>
    <row r="20246" spans="18:18">
      <c r="R20246" s="107" t="str">
        <f t="shared" si="316"/>
        <v/>
      </c>
    </row>
    <row r="20247" spans="18:18">
      <c r="R20247" s="107" t="str">
        <f t="shared" si="316"/>
        <v/>
      </c>
    </row>
    <row r="20248" spans="18:18">
      <c r="R20248" s="107" t="str">
        <f t="shared" si="316"/>
        <v/>
      </c>
    </row>
    <row r="20249" spans="18:18">
      <c r="R20249" s="107" t="str">
        <f t="shared" si="316"/>
        <v/>
      </c>
    </row>
    <row r="20250" spans="18:18">
      <c r="R20250" s="107" t="str">
        <f t="shared" si="316"/>
        <v/>
      </c>
    </row>
    <row r="20251" spans="18:18">
      <c r="R20251" s="107" t="str">
        <f t="shared" si="316"/>
        <v/>
      </c>
    </row>
    <row r="20252" spans="18:18">
      <c r="R20252" s="107" t="str">
        <f t="shared" si="316"/>
        <v/>
      </c>
    </row>
    <row r="20253" spans="18:18">
      <c r="R20253" s="107" t="str">
        <f t="shared" si="316"/>
        <v/>
      </c>
    </row>
    <row r="20254" spans="18:18">
      <c r="R20254" s="107" t="str">
        <f t="shared" si="316"/>
        <v/>
      </c>
    </row>
    <row r="20255" spans="18:18">
      <c r="R20255" s="107" t="str">
        <f t="shared" si="316"/>
        <v/>
      </c>
    </row>
    <row r="20256" spans="18:18">
      <c r="R20256" s="107" t="str">
        <f t="shared" si="316"/>
        <v/>
      </c>
    </row>
    <row r="20257" spans="18:18">
      <c r="R20257" s="107" t="str">
        <f t="shared" si="316"/>
        <v/>
      </c>
    </row>
    <row r="20258" spans="18:18">
      <c r="R20258" s="107" t="str">
        <f t="shared" si="316"/>
        <v/>
      </c>
    </row>
    <row r="20259" spans="18:18">
      <c r="R20259" s="107" t="str">
        <f t="shared" si="316"/>
        <v/>
      </c>
    </row>
    <row r="20260" spans="18:18">
      <c r="R20260" s="107" t="str">
        <f t="shared" si="316"/>
        <v/>
      </c>
    </row>
    <row r="20261" spans="18:18">
      <c r="R20261" s="107" t="str">
        <f t="shared" si="316"/>
        <v/>
      </c>
    </row>
    <row r="20262" spans="18:18">
      <c r="R20262" s="107" t="str">
        <f t="shared" si="316"/>
        <v/>
      </c>
    </row>
    <row r="20263" spans="18:18">
      <c r="R20263" s="107" t="str">
        <f t="shared" si="316"/>
        <v/>
      </c>
    </row>
    <row r="20264" spans="18:18">
      <c r="R20264" s="107" t="str">
        <f t="shared" si="316"/>
        <v/>
      </c>
    </row>
    <row r="20265" spans="18:18">
      <c r="R20265" s="107" t="str">
        <f t="shared" si="316"/>
        <v/>
      </c>
    </row>
    <row r="20266" spans="18:18">
      <c r="R20266" s="107" t="str">
        <f t="shared" si="316"/>
        <v/>
      </c>
    </row>
    <row r="20267" spans="18:18">
      <c r="R20267" s="107" t="str">
        <f t="shared" si="316"/>
        <v/>
      </c>
    </row>
    <row r="20268" spans="18:18">
      <c r="R20268" s="107" t="str">
        <f t="shared" si="316"/>
        <v/>
      </c>
    </row>
    <row r="20269" spans="18:18">
      <c r="R20269" s="107" t="str">
        <f t="shared" si="316"/>
        <v/>
      </c>
    </row>
    <row r="20270" spans="18:18">
      <c r="R20270" s="107" t="str">
        <f t="shared" si="316"/>
        <v/>
      </c>
    </row>
    <row r="20271" spans="18:18">
      <c r="R20271" s="107" t="str">
        <f t="shared" si="316"/>
        <v/>
      </c>
    </row>
    <row r="20272" spans="18:18">
      <c r="R20272" s="107" t="str">
        <f t="shared" si="316"/>
        <v/>
      </c>
    </row>
    <row r="20273" spans="18:18">
      <c r="R20273" s="107" t="str">
        <f t="shared" si="316"/>
        <v/>
      </c>
    </row>
    <row r="20274" spans="18:18">
      <c r="R20274" s="107" t="str">
        <f t="shared" si="316"/>
        <v/>
      </c>
    </row>
    <row r="20275" spans="18:18">
      <c r="R20275" s="107" t="str">
        <f t="shared" si="316"/>
        <v/>
      </c>
    </row>
    <row r="20276" spans="18:18">
      <c r="R20276" s="107" t="str">
        <f t="shared" si="316"/>
        <v/>
      </c>
    </row>
    <row r="20277" spans="18:18">
      <c r="R20277" s="107" t="str">
        <f t="shared" si="316"/>
        <v/>
      </c>
    </row>
    <row r="20278" spans="18:18">
      <c r="R20278" s="107" t="str">
        <f t="shared" si="316"/>
        <v/>
      </c>
    </row>
    <row r="20279" spans="18:18">
      <c r="R20279" s="107" t="str">
        <f t="shared" si="316"/>
        <v/>
      </c>
    </row>
    <row r="20280" spans="18:18">
      <c r="R20280" s="107" t="str">
        <f t="shared" si="316"/>
        <v/>
      </c>
    </row>
    <row r="20281" spans="18:18">
      <c r="R20281" s="107" t="str">
        <f t="shared" si="316"/>
        <v/>
      </c>
    </row>
    <row r="20282" spans="18:18">
      <c r="R20282" s="107" t="str">
        <f t="shared" si="316"/>
        <v/>
      </c>
    </row>
    <row r="20283" spans="18:18">
      <c r="R20283" s="107" t="str">
        <f t="shared" si="316"/>
        <v/>
      </c>
    </row>
    <row r="20284" spans="18:18">
      <c r="R20284" s="107" t="str">
        <f t="shared" si="316"/>
        <v/>
      </c>
    </row>
    <row r="20285" spans="18:18">
      <c r="R20285" s="107" t="str">
        <f t="shared" si="316"/>
        <v/>
      </c>
    </row>
    <row r="20286" spans="18:18">
      <c r="R20286" s="107" t="str">
        <f t="shared" si="316"/>
        <v/>
      </c>
    </row>
    <row r="20287" spans="18:18">
      <c r="R20287" s="107" t="str">
        <f t="shared" si="316"/>
        <v/>
      </c>
    </row>
    <row r="20288" spans="18:18">
      <c r="R20288" s="107" t="str">
        <f t="shared" si="316"/>
        <v/>
      </c>
    </row>
    <row r="20289" spans="18:18">
      <c r="R20289" s="107" t="str">
        <f t="shared" si="316"/>
        <v/>
      </c>
    </row>
    <row r="20290" spans="18:18">
      <c r="R20290" s="107" t="str">
        <f t="shared" si="316"/>
        <v/>
      </c>
    </row>
    <row r="20291" spans="18:18">
      <c r="R20291" s="107" t="str">
        <f t="shared" si="316"/>
        <v/>
      </c>
    </row>
    <row r="20292" spans="18:18">
      <c r="R20292" s="107" t="str">
        <f t="shared" si="316"/>
        <v/>
      </c>
    </row>
    <row r="20293" spans="18:18">
      <c r="R20293" s="107" t="str">
        <f t="shared" si="316"/>
        <v/>
      </c>
    </row>
    <row r="20294" spans="18:18">
      <c r="R20294" s="107" t="str">
        <f t="shared" ref="R20294:R20357" si="317">IF(AND(I20294="",K20294=""),"",IF(I20294="Lead","Lead",IF(K20294="Lead","Lead",IF((OR((AND((ISNUMBER(SEARCH("Galvanized",K20294))),AM20294="Yes")),(AND((ISNUMBER(SEARCH("Galvanized",K20294))),AM20294="Unknown")))),"Galvanized requiring replacement",IF((OR((AND((ISNUMBER(SEARCH("Galvanized",K20294))),AQ20294="Yes")),(AND((ISNUMBER(SEARCH("Galvanized",K20294))),AQ20294="Unknown")))),"Galvanized requiring replacement",IF(I20294="Galvanized requiring replacement","Galvanized requiring replacement",IF(K20294="Galvanized requiring replacement","Galvanized requiring replacement",IF(ISNUMBER(SEARCH("Unknown",I20294)),"Unknown",IF(ISNUMBER(SEARCH("Unknown",K20294)),"Unknown",IF(I20294="","Unknown",IF(K20294="","Unknown","Non-lead")))))))))))</f>
        <v/>
      </c>
    </row>
    <row r="20295" spans="18:18">
      <c r="R20295" s="107" t="str">
        <f t="shared" si="317"/>
        <v/>
      </c>
    </row>
    <row r="20296" spans="18:18">
      <c r="R20296" s="107" t="str">
        <f t="shared" si="317"/>
        <v/>
      </c>
    </row>
    <row r="20297" spans="18:18">
      <c r="R20297" s="107" t="str">
        <f t="shared" si="317"/>
        <v/>
      </c>
    </row>
    <row r="20298" spans="18:18">
      <c r="R20298" s="107" t="str">
        <f t="shared" si="317"/>
        <v/>
      </c>
    </row>
    <row r="20299" spans="18:18">
      <c r="R20299" s="107" t="str">
        <f t="shared" si="317"/>
        <v/>
      </c>
    </row>
    <row r="20300" spans="18:18">
      <c r="R20300" s="107" t="str">
        <f t="shared" si="317"/>
        <v/>
      </c>
    </row>
    <row r="20301" spans="18:18">
      <c r="R20301" s="107" t="str">
        <f t="shared" si="317"/>
        <v/>
      </c>
    </row>
    <row r="20302" spans="18:18">
      <c r="R20302" s="107" t="str">
        <f t="shared" si="317"/>
        <v/>
      </c>
    </row>
    <row r="20303" spans="18:18">
      <c r="R20303" s="107" t="str">
        <f t="shared" si="317"/>
        <v/>
      </c>
    </row>
    <row r="20304" spans="18:18">
      <c r="R20304" s="107" t="str">
        <f t="shared" si="317"/>
        <v/>
      </c>
    </row>
    <row r="20305" spans="18:18">
      <c r="R20305" s="107" t="str">
        <f t="shared" si="317"/>
        <v/>
      </c>
    </row>
    <row r="20306" spans="18:18">
      <c r="R20306" s="107" t="str">
        <f t="shared" si="317"/>
        <v/>
      </c>
    </row>
    <row r="20307" spans="18:18">
      <c r="R20307" s="107" t="str">
        <f t="shared" si="317"/>
        <v/>
      </c>
    </row>
    <row r="20308" spans="18:18">
      <c r="R20308" s="107" t="str">
        <f t="shared" si="317"/>
        <v/>
      </c>
    </row>
    <row r="20309" spans="18:18">
      <c r="R20309" s="107" t="str">
        <f t="shared" si="317"/>
        <v/>
      </c>
    </row>
    <row r="20310" spans="18:18">
      <c r="R20310" s="107" t="str">
        <f t="shared" si="317"/>
        <v/>
      </c>
    </row>
    <row r="20311" spans="18:18">
      <c r="R20311" s="107" t="str">
        <f t="shared" si="317"/>
        <v/>
      </c>
    </row>
    <row r="20312" spans="18:18">
      <c r="R20312" s="107" t="str">
        <f t="shared" si="317"/>
        <v/>
      </c>
    </row>
    <row r="20313" spans="18:18">
      <c r="R20313" s="107" t="str">
        <f t="shared" si="317"/>
        <v/>
      </c>
    </row>
    <row r="20314" spans="18:18">
      <c r="R20314" s="107" t="str">
        <f t="shared" si="317"/>
        <v/>
      </c>
    </row>
    <row r="20315" spans="18:18">
      <c r="R20315" s="107" t="str">
        <f t="shared" si="317"/>
        <v/>
      </c>
    </row>
    <row r="20316" spans="18:18">
      <c r="R20316" s="107" t="str">
        <f t="shared" si="317"/>
        <v/>
      </c>
    </row>
    <row r="20317" spans="18:18">
      <c r="R20317" s="107" t="str">
        <f t="shared" si="317"/>
        <v/>
      </c>
    </row>
    <row r="20318" spans="18:18">
      <c r="R20318" s="107" t="str">
        <f t="shared" si="317"/>
        <v/>
      </c>
    </row>
    <row r="20319" spans="18:18">
      <c r="R20319" s="107" t="str">
        <f t="shared" si="317"/>
        <v/>
      </c>
    </row>
    <row r="20320" spans="18:18">
      <c r="R20320" s="107" t="str">
        <f t="shared" si="317"/>
        <v/>
      </c>
    </row>
    <row r="20321" spans="18:18">
      <c r="R20321" s="107" t="str">
        <f t="shared" si="317"/>
        <v/>
      </c>
    </row>
    <row r="20322" spans="18:18">
      <c r="R20322" s="107" t="str">
        <f t="shared" si="317"/>
        <v/>
      </c>
    </row>
    <row r="20323" spans="18:18">
      <c r="R20323" s="107" t="str">
        <f t="shared" si="317"/>
        <v/>
      </c>
    </row>
    <row r="20324" spans="18:18">
      <c r="R20324" s="107" t="str">
        <f t="shared" si="317"/>
        <v/>
      </c>
    </row>
    <row r="20325" spans="18:18">
      <c r="R20325" s="107" t="str">
        <f t="shared" si="317"/>
        <v/>
      </c>
    </row>
    <row r="20326" spans="18:18">
      <c r="R20326" s="107" t="str">
        <f t="shared" si="317"/>
        <v/>
      </c>
    </row>
    <row r="20327" spans="18:18">
      <c r="R20327" s="107" t="str">
        <f t="shared" si="317"/>
        <v/>
      </c>
    </row>
    <row r="20328" spans="18:18">
      <c r="R20328" s="107" t="str">
        <f t="shared" si="317"/>
        <v/>
      </c>
    </row>
    <row r="20329" spans="18:18">
      <c r="R20329" s="107" t="str">
        <f t="shared" si="317"/>
        <v/>
      </c>
    </row>
    <row r="20330" spans="18:18">
      <c r="R20330" s="107" t="str">
        <f t="shared" si="317"/>
        <v/>
      </c>
    </row>
    <row r="20331" spans="18:18">
      <c r="R20331" s="107" t="str">
        <f t="shared" si="317"/>
        <v/>
      </c>
    </row>
    <row r="20332" spans="18:18">
      <c r="R20332" s="107" t="str">
        <f t="shared" si="317"/>
        <v/>
      </c>
    </row>
    <row r="20333" spans="18:18">
      <c r="R20333" s="107" t="str">
        <f t="shared" si="317"/>
        <v/>
      </c>
    </row>
    <row r="20334" spans="18:18">
      <c r="R20334" s="107" t="str">
        <f t="shared" si="317"/>
        <v/>
      </c>
    </row>
    <row r="20335" spans="18:18">
      <c r="R20335" s="107" t="str">
        <f t="shared" si="317"/>
        <v/>
      </c>
    </row>
    <row r="20336" spans="18:18">
      <c r="R20336" s="107" t="str">
        <f t="shared" si="317"/>
        <v/>
      </c>
    </row>
    <row r="20337" spans="18:18">
      <c r="R20337" s="107" t="str">
        <f t="shared" si="317"/>
        <v/>
      </c>
    </row>
    <row r="20338" spans="18:18">
      <c r="R20338" s="107" t="str">
        <f t="shared" si="317"/>
        <v/>
      </c>
    </row>
    <row r="20339" spans="18:18">
      <c r="R20339" s="107" t="str">
        <f t="shared" si="317"/>
        <v/>
      </c>
    </row>
    <row r="20340" spans="18:18">
      <c r="R20340" s="107" t="str">
        <f t="shared" si="317"/>
        <v/>
      </c>
    </row>
    <row r="20341" spans="18:18">
      <c r="R20341" s="107" t="str">
        <f t="shared" si="317"/>
        <v/>
      </c>
    </row>
    <row r="20342" spans="18:18">
      <c r="R20342" s="107" t="str">
        <f t="shared" si="317"/>
        <v/>
      </c>
    </row>
    <row r="20343" spans="18:18">
      <c r="R20343" s="107" t="str">
        <f t="shared" si="317"/>
        <v/>
      </c>
    </row>
    <row r="20344" spans="18:18">
      <c r="R20344" s="107" t="str">
        <f t="shared" si="317"/>
        <v/>
      </c>
    </row>
    <row r="20345" spans="18:18">
      <c r="R20345" s="107" t="str">
        <f t="shared" si="317"/>
        <v/>
      </c>
    </row>
    <row r="20346" spans="18:18">
      <c r="R20346" s="107" t="str">
        <f t="shared" si="317"/>
        <v/>
      </c>
    </row>
    <row r="20347" spans="18:18">
      <c r="R20347" s="107" t="str">
        <f t="shared" si="317"/>
        <v/>
      </c>
    </row>
    <row r="20348" spans="18:18">
      <c r="R20348" s="107" t="str">
        <f t="shared" si="317"/>
        <v/>
      </c>
    </row>
    <row r="20349" spans="18:18">
      <c r="R20349" s="107" t="str">
        <f t="shared" si="317"/>
        <v/>
      </c>
    </row>
    <row r="20350" spans="18:18">
      <c r="R20350" s="107" t="str">
        <f t="shared" si="317"/>
        <v/>
      </c>
    </row>
    <row r="20351" spans="18:18">
      <c r="R20351" s="107" t="str">
        <f t="shared" si="317"/>
        <v/>
      </c>
    </row>
    <row r="20352" spans="18:18">
      <c r="R20352" s="107" t="str">
        <f t="shared" si="317"/>
        <v/>
      </c>
    </row>
    <row r="20353" spans="18:18">
      <c r="R20353" s="107" t="str">
        <f t="shared" si="317"/>
        <v/>
      </c>
    </row>
    <row r="20354" spans="18:18">
      <c r="R20354" s="107" t="str">
        <f t="shared" si="317"/>
        <v/>
      </c>
    </row>
    <row r="20355" spans="18:18">
      <c r="R20355" s="107" t="str">
        <f t="shared" si="317"/>
        <v/>
      </c>
    </row>
    <row r="20356" spans="18:18">
      <c r="R20356" s="107" t="str">
        <f t="shared" si="317"/>
        <v/>
      </c>
    </row>
    <row r="20357" spans="18:18">
      <c r="R20357" s="107" t="str">
        <f t="shared" si="317"/>
        <v/>
      </c>
    </row>
    <row r="20358" spans="18:18">
      <c r="R20358" s="107" t="str">
        <f t="shared" ref="R20358:R20421" si="318">IF(AND(I20358="",K20358=""),"",IF(I20358="Lead","Lead",IF(K20358="Lead","Lead",IF((OR((AND((ISNUMBER(SEARCH("Galvanized",K20358))),AM20358="Yes")),(AND((ISNUMBER(SEARCH("Galvanized",K20358))),AM20358="Unknown")))),"Galvanized requiring replacement",IF((OR((AND((ISNUMBER(SEARCH("Galvanized",K20358))),AQ20358="Yes")),(AND((ISNUMBER(SEARCH("Galvanized",K20358))),AQ20358="Unknown")))),"Galvanized requiring replacement",IF(I20358="Galvanized requiring replacement","Galvanized requiring replacement",IF(K20358="Galvanized requiring replacement","Galvanized requiring replacement",IF(ISNUMBER(SEARCH("Unknown",I20358)),"Unknown",IF(ISNUMBER(SEARCH("Unknown",K20358)),"Unknown",IF(I20358="","Unknown",IF(K20358="","Unknown","Non-lead")))))))))))</f>
        <v/>
      </c>
    </row>
    <row r="20359" spans="18:18">
      <c r="R20359" s="107" t="str">
        <f t="shared" si="318"/>
        <v/>
      </c>
    </row>
    <row r="20360" spans="18:18">
      <c r="R20360" s="107" t="str">
        <f t="shared" si="318"/>
        <v/>
      </c>
    </row>
    <row r="20361" spans="18:18">
      <c r="R20361" s="107" t="str">
        <f t="shared" si="318"/>
        <v/>
      </c>
    </row>
    <row r="20362" spans="18:18">
      <c r="R20362" s="107" t="str">
        <f t="shared" si="318"/>
        <v/>
      </c>
    </row>
    <row r="20363" spans="18:18">
      <c r="R20363" s="107" t="str">
        <f t="shared" si="318"/>
        <v/>
      </c>
    </row>
    <row r="20364" spans="18:18">
      <c r="R20364" s="107" t="str">
        <f t="shared" si="318"/>
        <v/>
      </c>
    </row>
    <row r="20365" spans="18:18">
      <c r="R20365" s="107" t="str">
        <f t="shared" si="318"/>
        <v/>
      </c>
    </row>
    <row r="20366" spans="18:18">
      <c r="R20366" s="107" t="str">
        <f t="shared" si="318"/>
        <v/>
      </c>
    </row>
    <row r="20367" spans="18:18">
      <c r="R20367" s="107" t="str">
        <f t="shared" si="318"/>
        <v/>
      </c>
    </row>
    <row r="20368" spans="18:18">
      <c r="R20368" s="107" t="str">
        <f t="shared" si="318"/>
        <v/>
      </c>
    </row>
    <row r="20369" spans="18:18">
      <c r="R20369" s="107" t="str">
        <f t="shared" si="318"/>
        <v/>
      </c>
    </row>
    <row r="20370" spans="18:18">
      <c r="R20370" s="107" t="str">
        <f t="shared" si="318"/>
        <v/>
      </c>
    </row>
    <row r="20371" spans="18:18">
      <c r="R20371" s="107" t="str">
        <f t="shared" si="318"/>
        <v/>
      </c>
    </row>
    <row r="20372" spans="18:18">
      <c r="R20372" s="107" t="str">
        <f t="shared" si="318"/>
        <v/>
      </c>
    </row>
    <row r="20373" spans="18:18">
      <c r="R20373" s="107" t="str">
        <f t="shared" si="318"/>
        <v/>
      </c>
    </row>
    <row r="20374" spans="18:18">
      <c r="R20374" s="107" t="str">
        <f t="shared" si="318"/>
        <v/>
      </c>
    </row>
    <row r="20375" spans="18:18">
      <c r="R20375" s="107" t="str">
        <f t="shared" si="318"/>
        <v/>
      </c>
    </row>
    <row r="20376" spans="18:18">
      <c r="R20376" s="107" t="str">
        <f t="shared" si="318"/>
        <v/>
      </c>
    </row>
    <row r="20377" spans="18:18">
      <c r="R20377" s="107" t="str">
        <f t="shared" si="318"/>
        <v/>
      </c>
    </row>
    <row r="20378" spans="18:18">
      <c r="R20378" s="107" t="str">
        <f t="shared" si="318"/>
        <v/>
      </c>
    </row>
    <row r="20379" spans="18:18">
      <c r="R20379" s="107" t="str">
        <f t="shared" si="318"/>
        <v/>
      </c>
    </row>
    <row r="20380" spans="18:18">
      <c r="R20380" s="107" t="str">
        <f t="shared" si="318"/>
        <v/>
      </c>
    </row>
    <row r="20381" spans="18:18">
      <c r="R20381" s="107" t="str">
        <f t="shared" si="318"/>
        <v/>
      </c>
    </row>
    <row r="20382" spans="18:18">
      <c r="R20382" s="107" t="str">
        <f t="shared" si="318"/>
        <v/>
      </c>
    </row>
    <row r="20383" spans="18:18">
      <c r="R20383" s="107" t="str">
        <f t="shared" si="318"/>
        <v/>
      </c>
    </row>
    <row r="20384" spans="18:18">
      <c r="R20384" s="107" t="str">
        <f t="shared" si="318"/>
        <v/>
      </c>
    </row>
    <row r="20385" spans="18:18">
      <c r="R20385" s="107" t="str">
        <f t="shared" si="318"/>
        <v/>
      </c>
    </row>
    <row r="20386" spans="18:18">
      <c r="R20386" s="107" t="str">
        <f t="shared" si="318"/>
        <v/>
      </c>
    </row>
    <row r="20387" spans="18:18">
      <c r="R20387" s="107" t="str">
        <f t="shared" si="318"/>
        <v/>
      </c>
    </row>
    <row r="20388" spans="18:18">
      <c r="R20388" s="107" t="str">
        <f t="shared" si="318"/>
        <v/>
      </c>
    </row>
    <row r="20389" spans="18:18">
      <c r="R20389" s="107" t="str">
        <f t="shared" si="318"/>
        <v/>
      </c>
    </row>
    <row r="20390" spans="18:18">
      <c r="R20390" s="107" t="str">
        <f t="shared" si="318"/>
        <v/>
      </c>
    </row>
    <row r="20391" spans="18:18">
      <c r="R20391" s="107" t="str">
        <f t="shared" si="318"/>
        <v/>
      </c>
    </row>
    <row r="20392" spans="18:18">
      <c r="R20392" s="107" t="str">
        <f t="shared" si="318"/>
        <v/>
      </c>
    </row>
    <row r="20393" spans="18:18">
      <c r="R20393" s="107" t="str">
        <f t="shared" si="318"/>
        <v/>
      </c>
    </row>
    <row r="20394" spans="18:18">
      <c r="R20394" s="107" t="str">
        <f t="shared" si="318"/>
        <v/>
      </c>
    </row>
    <row r="20395" spans="18:18">
      <c r="R20395" s="107" t="str">
        <f t="shared" si="318"/>
        <v/>
      </c>
    </row>
    <row r="20396" spans="18:18">
      <c r="R20396" s="107" t="str">
        <f t="shared" si="318"/>
        <v/>
      </c>
    </row>
    <row r="20397" spans="18:18">
      <c r="R20397" s="107" t="str">
        <f t="shared" si="318"/>
        <v/>
      </c>
    </row>
    <row r="20398" spans="18:18">
      <c r="R20398" s="107" t="str">
        <f t="shared" si="318"/>
        <v/>
      </c>
    </row>
    <row r="20399" spans="18:18">
      <c r="R20399" s="107" t="str">
        <f t="shared" si="318"/>
        <v/>
      </c>
    </row>
    <row r="20400" spans="18:18">
      <c r="R20400" s="107" t="str">
        <f t="shared" si="318"/>
        <v/>
      </c>
    </row>
    <row r="20401" spans="18:18">
      <c r="R20401" s="107" t="str">
        <f t="shared" si="318"/>
        <v/>
      </c>
    </row>
    <row r="20402" spans="18:18">
      <c r="R20402" s="107" t="str">
        <f t="shared" si="318"/>
        <v/>
      </c>
    </row>
    <row r="20403" spans="18:18">
      <c r="R20403" s="107" t="str">
        <f t="shared" si="318"/>
        <v/>
      </c>
    </row>
    <row r="20404" spans="18:18">
      <c r="R20404" s="107" t="str">
        <f t="shared" si="318"/>
        <v/>
      </c>
    </row>
    <row r="20405" spans="18:18">
      <c r="R20405" s="107" t="str">
        <f t="shared" si="318"/>
        <v/>
      </c>
    </row>
    <row r="20406" spans="18:18">
      <c r="R20406" s="107" t="str">
        <f t="shared" si="318"/>
        <v/>
      </c>
    </row>
    <row r="20407" spans="18:18">
      <c r="R20407" s="107" t="str">
        <f t="shared" si="318"/>
        <v/>
      </c>
    </row>
    <row r="20408" spans="18:18">
      <c r="R20408" s="107" t="str">
        <f t="shared" si="318"/>
        <v/>
      </c>
    </row>
    <row r="20409" spans="18:18">
      <c r="R20409" s="107" t="str">
        <f t="shared" si="318"/>
        <v/>
      </c>
    </row>
    <row r="20410" spans="18:18">
      <c r="R20410" s="107" t="str">
        <f t="shared" si="318"/>
        <v/>
      </c>
    </row>
    <row r="20411" spans="18:18">
      <c r="R20411" s="107" t="str">
        <f t="shared" si="318"/>
        <v/>
      </c>
    </row>
    <row r="20412" spans="18:18">
      <c r="R20412" s="107" t="str">
        <f t="shared" si="318"/>
        <v/>
      </c>
    </row>
    <row r="20413" spans="18:18">
      <c r="R20413" s="107" t="str">
        <f t="shared" si="318"/>
        <v/>
      </c>
    </row>
    <row r="20414" spans="18:18">
      <c r="R20414" s="107" t="str">
        <f t="shared" si="318"/>
        <v/>
      </c>
    </row>
    <row r="20415" spans="18:18">
      <c r="R20415" s="107" t="str">
        <f t="shared" si="318"/>
        <v/>
      </c>
    </row>
    <row r="20416" spans="18:18">
      <c r="R20416" s="107" t="str">
        <f t="shared" si="318"/>
        <v/>
      </c>
    </row>
    <row r="20417" spans="18:18">
      <c r="R20417" s="107" t="str">
        <f t="shared" si="318"/>
        <v/>
      </c>
    </row>
    <row r="20418" spans="18:18">
      <c r="R20418" s="107" t="str">
        <f t="shared" si="318"/>
        <v/>
      </c>
    </row>
    <row r="20419" spans="18:18">
      <c r="R20419" s="107" t="str">
        <f t="shared" si="318"/>
        <v/>
      </c>
    </row>
    <row r="20420" spans="18:18">
      <c r="R20420" s="107" t="str">
        <f t="shared" si="318"/>
        <v/>
      </c>
    </row>
    <row r="20421" spans="18:18">
      <c r="R20421" s="107" t="str">
        <f t="shared" si="318"/>
        <v/>
      </c>
    </row>
    <row r="20422" spans="18:18">
      <c r="R20422" s="107" t="str">
        <f t="shared" ref="R20422:R20485" si="319">IF(AND(I20422="",K20422=""),"",IF(I20422="Lead","Lead",IF(K20422="Lead","Lead",IF((OR((AND((ISNUMBER(SEARCH("Galvanized",K20422))),AM20422="Yes")),(AND((ISNUMBER(SEARCH("Galvanized",K20422))),AM20422="Unknown")))),"Galvanized requiring replacement",IF((OR((AND((ISNUMBER(SEARCH("Galvanized",K20422))),AQ20422="Yes")),(AND((ISNUMBER(SEARCH("Galvanized",K20422))),AQ20422="Unknown")))),"Galvanized requiring replacement",IF(I20422="Galvanized requiring replacement","Galvanized requiring replacement",IF(K20422="Galvanized requiring replacement","Galvanized requiring replacement",IF(ISNUMBER(SEARCH("Unknown",I20422)),"Unknown",IF(ISNUMBER(SEARCH("Unknown",K20422)),"Unknown",IF(I20422="","Unknown",IF(K20422="","Unknown","Non-lead")))))))))))</f>
        <v/>
      </c>
    </row>
    <row r="20423" spans="18:18">
      <c r="R20423" s="107" t="str">
        <f t="shared" si="319"/>
        <v/>
      </c>
    </row>
    <row r="20424" spans="18:18">
      <c r="R20424" s="107" t="str">
        <f t="shared" si="319"/>
        <v/>
      </c>
    </row>
    <row r="20425" spans="18:18">
      <c r="R20425" s="107" t="str">
        <f t="shared" si="319"/>
        <v/>
      </c>
    </row>
    <row r="20426" spans="18:18">
      <c r="R20426" s="107" t="str">
        <f t="shared" si="319"/>
        <v/>
      </c>
    </row>
    <row r="20427" spans="18:18">
      <c r="R20427" s="107" t="str">
        <f t="shared" si="319"/>
        <v/>
      </c>
    </row>
    <row r="20428" spans="18:18">
      <c r="R20428" s="107" t="str">
        <f t="shared" si="319"/>
        <v/>
      </c>
    </row>
    <row r="20429" spans="18:18">
      <c r="R20429" s="107" t="str">
        <f t="shared" si="319"/>
        <v/>
      </c>
    </row>
    <row r="20430" spans="18:18">
      <c r="R20430" s="107" t="str">
        <f t="shared" si="319"/>
        <v/>
      </c>
    </row>
    <row r="20431" spans="18:18">
      <c r="R20431" s="107" t="str">
        <f t="shared" si="319"/>
        <v/>
      </c>
    </row>
    <row r="20432" spans="18:18">
      <c r="R20432" s="107" t="str">
        <f t="shared" si="319"/>
        <v/>
      </c>
    </row>
    <row r="20433" spans="18:18">
      <c r="R20433" s="107" t="str">
        <f t="shared" si="319"/>
        <v/>
      </c>
    </row>
    <row r="20434" spans="18:18">
      <c r="R20434" s="107" t="str">
        <f t="shared" si="319"/>
        <v/>
      </c>
    </row>
    <row r="20435" spans="18:18">
      <c r="R20435" s="107" t="str">
        <f t="shared" si="319"/>
        <v/>
      </c>
    </row>
    <row r="20436" spans="18:18">
      <c r="R20436" s="107" t="str">
        <f t="shared" si="319"/>
        <v/>
      </c>
    </row>
    <row r="20437" spans="18:18">
      <c r="R20437" s="107" t="str">
        <f t="shared" si="319"/>
        <v/>
      </c>
    </row>
    <row r="20438" spans="18:18">
      <c r="R20438" s="107" t="str">
        <f t="shared" si="319"/>
        <v/>
      </c>
    </row>
    <row r="20439" spans="18:18">
      <c r="R20439" s="107" t="str">
        <f t="shared" si="319"/>
        <v/>
      </c>
    </row>
    <row r="20440" spans="18:18">
      <c r="R20440" s="107" t="str">
        <f t="shared" si="319"/>
        <v/>
      </c>
    </row>
    <row r="20441" spans="18:18">
      <c r="R20441" s="107" t="str">
        <f t="shared" si="319"/>
        <v/>
      </c>
    </row>
    <row r="20442" spans="18:18">
      <c r="R20442" s="107" t="str">
        <f t="shared" si="319"/>
        <v/>
      </c>
    </row>
    <row r="20443" spans="18:18">
      <c r="R20443" s="107" t="str">
        <f t="shared" si="319"/>
        <v/>
      </c>
    </row>
    <row r="20444" spans="18:18">
      <c r="R20444" s="107" t="str">
        <f t="shared" si="319"/>
        <v/>
      </c>
    </row>
    <row r="20445" spans="18:18">
      <c r="R20445" s="107" t="str">
        <f t="shared" si="319"/>
        <v/>
      </c>
    </row>
    <row r="20446" spans="18:18">
      <c r="R20446" s="107" t="str">
        <f t="shared" si="319"/>
        <v/>
      </c>
    </row>
    <row r="20447" spans="18:18">
      <c r="R20447" s="107" t="str">
        <f t="shared" si="319"/>
        <v/>
      </c>
    </row>
    <row r="20448" spans="18:18">
      <c r="R20448" s="107" t="str">
        <f t="shared" si="319"/>
        <v/>
      </c>
    </row>
    <row r="20449" spans="18:18">
      <c r="R20449" s="107" t="str">
        <f t="shared" si="319"/>
        <v/>
      </c>
    </row>
    <row r="20450" spans="18:18">
      <c r="R20450" s="107" t="str">
        <f t="shared" si="319"/>
        <v/>
      </c>
    </row>
    <row r="20451" spans="18:18">
      <c r="R20451" s="107" t="str">
        <f t="shared" si="319"/>
        <v/>
      </c>
    </row>
    <row r="20452" spans="18:18">
      <c r="R20452" s="107" t="str">
        <f t="shared" si="319"/>
        <v/>
      </c>
    </row>
    <row r="20453" spans="18:18">
      <c r="R20453" s="107" t="str">
        <f t="shared" si="319"/>
        <v/>
      </c>
    </row>
    <row r="20454" spans="18:18">
      <c r="R20454" s="107" t="str">
        <f t="shared" si="319"/>
        <v/>
      </c>
    </row>
    <row r="20455" spans="18:18">
      <c r="R20455" s="107" t="str">
        <f t="shared" si="319"/>
        <v/>
      </c>
    </row>
    <row r="20456" spans="18:18">
      <c r="R20456" s="107" t="str">
        <f t="shared" si="319"/>
        <v/>
      </c>
    </row>
    <row r="20457" spans="18:18">
      <c r="R20457" s="107" t="str">
        <f t="shared" si="319"/>
        <v/>
      </c>
    </row>
    <row r="20458" spans="18:18">
      <c r="R20458" s="107" t="str">
        <f t="shared" si="319"/>
        <v/>
      </c>
    </row>
    <row r="20459" spans="18:18">
      <c r="R20459" s="107" t="str">
        <f t="shared" si="319"/>
        <v/>
      </c>
    </row>
    <row r="20460" spans="18:18">
      <c r="R20460" s="107" t="str">
        <f t="shared" si="319"/>
        <v/>
      </c>
    </row>
    <row r="20461" spans="18:18">
      <c r="R20461" s="107" t="str">
        <f t="shared" si="319"/>
        <v/>
      </c>
    </row>
    <row r="20462" spans="18:18">
      <c r="R20462" s="107" t="str">
        <f t="shared" si="319"/>
        <v/>
      </c>
    </row>
    <row r="20463" spans="18:18">
      <c r="R20463" s="107" t="str">
        <f t="shared" si="319"/>
        <v/>
      </c>
    </row>
    <row r="20464" spans="18:18">
      <c r="R20464" s="107" t="str">
        <f t="shared" si="319"/>
        <v/>
      </c>
    </row>
    <row r="20465" spans="18:18">
      <c r="R20465" s="107" t="str">
        <f t="shared" si="319"/>
        <v/>
      </c>
    </row>
    <row r="20466" spans="18:18">
      <c r="R20466" s="107" t="str">
        <f t="shared" si="319"/>
        <v/>
      </c>
    </row>
    <row r="20467" spans="18:18">
      <c r="R20467" s="107" t="str">
        <f t="shared" si="319"/>
        <v/>
      </c>
    </row>
    <row r="20468" spans="18:18">
      <c r="R20468" s="107" t="str">
        <f t="shared" si="319"/>
        <v/>
      </c>
    </row>
    <row r="20469" spans="18:18">
      <c r="R20469" s="107" t="str">
        <f t="shared" si="319"/>
        <v/>
      </c>
    </row>
    <row r="20470" spans="18:18">
      <c r="R20470" s="107" t="str">
        <f t="shared" si="319"/>
        <v/>
      </c>
    </row>
    <row r="20471" spans="18:18">
      <c r="R20471" s="107" t="str">
        <f t="shared" si="319"/>
        <v/>
      </c>
    </row>
    <row r="20472" spans="18:18">
      <c r="R20472" s="107" t="str">
        <f t="shared" si="319"/>
        <v/>
      </c>
    </row>
    <row r="20473" spans="18:18">
      <c r="R20473" s="107" t="str">
        <f t="shared" si="319"/>
        <v/>
      </c>
    </row>
    <row r="20474" spans="18:18">
      <c r="R20474" s="107" t="str">
        <f t="shared" si="319"/>
        <v/>
      </c>
    </row>
    <row r="20475" spans="18:18">
      <c r="R20475" s="107" t="str">
        <f t="shared" si="319"/>
        <v/>
      </c>
    </row>
    <row r="20476" spans="18:18">
      <c r="R20476" s="107" t="str">
        <f t="shared" si="319"/>
        <v/>
      </c>
    </row>
    <row r="20477" spans="18:18">
      <c r="R20477" s="107" t="str">
        <f t="shared" si="319"/>
        <v/>
      </c>
    </row>
    <row r="20478" spans="18:18">
      <c r="R20478" s="107" t="str">
        <f t="shared" si="319"/>
        <v/>
      </c>
    </row>
    <row r="20479" spans="18:18">
      <c r="R20479" s="107" t="str">
        <f t="shared" si="319"/>
        <v/>
      </c>
    </row>
    <row r="20480" spans="18:18">
      <c r="R20480" s="107" t="str">
        <f t="shared" si="319"/>
        <v/>
      </c>
    </row>
    <row r="20481" spans="18:18">
      <c r="R20481" s="107" t="str">
        <f t="shared" si="319"/>
        <v/>
      </c>
    </row>
    <row r="20482" spans="18:18">
      <c r="R20482" s="107" t="str">
        <f t="shared" si="319"/>
        <v/>
      </c>
    </row>
    <row r="20483" spans="18:18">
      <c r="R20483" s="107" t="str">
        <f t="shared" si="319"/>
        <v/>
      </c>
    </row>
    <row r="20484" spans="18:18">
      <c r="R20484" s="107" t="str">
        <f t="shared" si="319"/>
        <v/>
      </c>
    </row>
    <row r="20485" spans="18:18">
      <c r="R20485" s="107" t="str">
        <f t="shared" si="319"/>
        <v/>
      </c>
    </row>
    <row r="20486" spans="18:18">
      <c r="R20486" s="107" t="str">
        <f t="shared" ref="R20486:R20549" si="320">IF(AND(I20486="",K20486=""),"",IF(I20486="Lead","Lead",IF(K20486="Lead","Lead",IF((OR((AND((ISNUMBER(SEARCH("Galvanized",K20486))),AM20486="Yes")),(AND((ISNUMBER(SEARCH("Galvanized",K20486))),AM20486="Unknown")))),"Galvanized requiring replacement",IF((OR((AND((ISNUMBER(SEARCH("Galvanized",K20486))),AQ20486="Yes")),(AND((ISNUMBER(SEARCH("Galvanized",K20486))),AQ20486="Unknown")))),"Galvanized requiring replacement",IF(I20486="Galvanized requiring replacement","Galvanized requiring replacement",IF(K20486="Galvanized requiring replacement","Galvanized requiring replacement",IF(ISNUMBER(SEARCH("Unknown",I20486)),"Unknown",IF(ISNUMBER(SEARCH("Unknown",K20486)),"Unknown",IF(I20486="","Unknown",IF(K20486="","Unknown","Non-lead")))))))))))</f>
        <v/>
      </c>
    </row>
    <row r="20487" spans="18:18">
      <c r="R20487" s="107" t="str">
        <f t="shared" si="320"/>
        <v/>
      </c>
    </row>
    <row r="20488" spans="18:18">
      <c r="R20488" s="107" t="str">
        <f t="shared" si="320"/>
        <v/>
      </c>
    </row>
    <row r="20489" spans="18:18">
      <c r="R20489" s="107" t="str">
        <f t="shared" si="320"/>
        <v/>
      </c>
    </row>
    <row r="20490" spans="18:18">
      <c r="R20490" s="107" t="str">
        <f t="shared" si="320"/>
        <v/>
      </c>
    </row>
    <row r="20491" spans="18:18">
      <c r="R20491" s="107" t="str">
        <f t="shared" si="320"/>
        <v/>
      </c>
    </row>
    <row r="20492" spans="18:18">
      <c r="R20492" s="107" t="str">
        <f t="shared" si="320"/>
        <v/>
      </c>
    </row>
    <row r="20493" spans="18:18">
      <c r="R20493" s="107" t="str">
        <f t="shared" si="320"/>
        <v/>
      </c>
    </row>
    <row r="20494" spans="18:18">
      <c r="R20494" s="107" t="str">
        <f t="shared" si="320"/>
        <v/>
      </c>
    </row>
    <row r="20495" spans="18:18">
      <c r="R20495" s="107" t="str">
        <f t="shared" si="320"/>
        <v/>
      </c>
    </row>
    <row r="20496" spans="18:18">
      <c r="R20496" s="107" t="str">
        <f t="shared" si="320"/>
        <v/>
      </c>
    </row>
    <row r="20497" spans="18:18">
      <c r="R20497" s="107" t="str">
        <f t="shared" si="320"/>
        <v/>
      </c>
    </row>
    <row r="20498" spans="18:18">
      <c r="R20498" s="107" t="str">
        <f t="shared" si="320"/>
        <v/>
      </c>
    </row>
    <row r="20499" spans="18:18">
      <c r="R20499" s="107" t="str">
        <f t="shared" si="320"/>
        <v/>
      </c>
    </row>
    <row r="20500" spans="18:18">
      <c r="R20500" s="107" t="str">
        <f t="shared" si="320"/>
        <v/>
      </c>
    </row>
    <row r="20501" spans="18:18">
      <c r="R20501" s="107" t="str">
        <f t="shared" si="320"/>
        <v/>
      </c>
    </row>
    <row r="20502" spans="18:18">
      <c r="R20502" s="107" t="str">
        <f t="shared" si="320"/>
        <v/>
      </c>
    </row>
    <row r="20503" spans="18:18">
      <c r="R20503" s="107" t="str">
        <f t="shared" si="320"/>
        <v/>
      </c>
    </row>
    <row r="20504" spans="18:18">
      <c r="R20504" s="107" t="str">
        <f t="shared" si="320"/>
        <v/>
      </c>
    </row>
    <row r="20505" spans="18:18">
      <c r="R20505" s="107" t="str">
        <f t="shared" si="320"/>
        <v/>
      </c>
    </row>
    <row r="20506" spans="18:18">
      <c r="R20506" s="107" t="str">
        <f t="shared" si="320"/>
        <v/>
      </c>
    </row>
    <row r="20507" spans="18:18">
      <c r="R20507" s="107" t="str">
        <f t="shared" si="320"/>
        <v/>
      </c>
    </row>
    <row r="20508" spans="18:18">
      <c r="R20508" s="107" t="str">
        <f t="shared" si="320"/>
        <v/>
      </c>
    </row>
    <row r="20509" spans="18:18">
      <c r="R20509" s="107" t="str">
        <f t="shared" si="320"/>
        <v/>
      </c>
    </row>
    <row r="20510" spans="18:18">
      <c r="R20510" s="107" t="str">
        <f t="shared" si="320"/>
        <v/>
      </c>
    </row>
    <row r="20511" spans="18:18">
      <c r="R20511" s="107" t="str">
        <f t="shared" si="320"/>
        <v/>
      </c>
    </row>
    <row r="20512" spans="18:18">
      <c r="R20512" s="107" t="str">
        <f t="shared" si="320"/>
        <v/>
      </c>
    </row>
    <row r="20513" spans="18:18">
      <c r="R20513" s="107" t="str">
        <f t="shared" si="320"/>
        <v/>
      </c>
    </row>
    <row r="20514" spans="18:18">
      <c r="R20514" s="107" t="str">
        <f t="shared" si="320"/>
        <v/>
      </c>
    </row>
    <row r="20515" spans="18:18">
      <c r="R20515" s="107" t="str">
        <f t="shared" si="320"/>
        <v/>
      </c>
    </row>
    <row r="20516" spans="18:18">
      <c r="R20516" s="107" t="str">
        <f t="shared" si="320"/>
        <v/>
      </c>
    </row>
    <row r="20517" spans="18:18">
      <c r="R20517" s="107" t="str">
        <f t="shared" si="320"/>
        <v/>
      </c>
    </row>
    <row r="20518" spans="18:18">
      <c r="R20518" s="107" t="str">
        <f t="shared" si="320"/>
        <v/>
      </c>
    </row>
    <row r="20519" spans="18:18">
      <c r="R20519" s="107" t="str">
        <f t="shared" si="320"/>
        <v/>
      </c>
    </row>
    <row r="20520" spans="18:18">
      <c r="R20520" s="107" t="str">
        <f t="shared" si="320"/>
        <v/>
      </c>
    </row>
    <row r="20521" spans="18:18">
      <c r="R20521" s="107" t="str">
        <f t="shared" si="320"/>
        <v/>
      </c>
    </row>
    <row r="20522" spans="18:18">
      <c r="R20522" s="107" t="str">
        <f t="shared" si="320"/>
        <v/>
      </c>
    </row>
    <row r="20523" spans="18:18">
      <c r="R20523" s="107" t="str">
        <f t="shared" si="320"/>
        <v/>
      </c>
    </row>
    <row r="20524" spans="18:18">
      <c r="R20524" s="107" t="str">
        <f t="shared" si="320"/>
        <v/>
      </c>
    </row>
    <row r="20525" spans="18:18">
      <c r="R20525" s="107" t="str">
        <f t="shared" si="320"/>
        <v/>
      </c>
    </row>
    <row r="20526" spans="18:18">
      <c r="R20526" s="107" t="str">
        <f t="shared" si="320"/>
        <v/>
      </c>
    </row>
    <row r="20527" spans="18:18">
      <c r="R20527" s="107" t="str">
        <f t="shared" si="320"/>
        <v/>
      </c>
    </row>
    <row r="20528" spans="18:18">
      <c r="R20528" s="107" t="str">
        <f t="shared" si="320"/>
        <v/>
      </c>
    </row>
    <row r="20529" spans="18:18">
      <c r="R20529" s="107" t="str">
        <f t="shared" si="320"/>
        <v/>
      </c>
    </row>
    <row r="20530" spans="18:18">
      <c r="R20530" s="107" t="str">
        <f t="shared" si="320"/>
        <v/>
      </c>
    </row>
    <row r="20531" spans="18:18">
      <c r="R20531" s="107" t="str">
        <f t="shared" si="320"/>
        <v/>
      </c>
    </row>
    <row r="20532" spans="18:18">
      <c r="R20532" s="107" t="str">
        <f t="shared" si="320"/>
        <v/>
      </c>
    </row>
    <row r="20533" spans="18:18">
      <c r="R20533" s="107" t="str">
        <f t="shared" si="320"/>
        <v/>
      </c>
    </row>
    <row r="20534" spans="18:18">
      <c r="R20534" s="107" t="str">
        <f t="shared" si="320"/>
        <v/>
      </c>
    </row>
    <row r="20535" spans="18:18">
      <c r="R20535" s="107" t="str">
        <f t="shared" si="320"/>
        <v/>
      </c>
    </row>
    <row r="20536" spans="18:18">
      <c r="R20536" s="107" t="str">
        <f t="shared" si="320"/>
        <v/>
      </c>
    </row>
    <row r="20537" spans="18:18">
      <c r="R20537" s="107" t="str">
        <f t="shared" si="320"/>
        <v/>
      </c>
    </row>
    <row r="20538" spans="18:18">
      <c r="R20538" s="107" t="str">
        <f t="shared" si="320"/>
        <v/>
      </c>
    </row>
    <row r="20539" spans="18:18">
      <c r="R20539" s="107" t="str">
        <f t="shared" si="320"/>
        <v/>
      </c>
    </row>
    <row r="20540" spans="18:18">
      <c r="R20540" s="107" t="str">
        <f t="shared" si="320"/>
        <v/>
      </c>
    </row>
    <row r="20541" spans="18:18">
      <c r="R20541" s="107" t="str">
        <f t="shared" si="320"/>
        <v/>
      </c>
    </row>
    <row r="20542" spans="18:18">
      <c r="R20542" s="107" t="str">
        <f t="shared" si="320"/>
        <v/>
      </c>
    </row>
    <row r="20543" spans="18:18">
      <c r="R20543" s="107" t="str">
        <f t="shared" si="320"/>
        <v/>
      </c>
    </row>
    <row r="20544" spans="18:18">
      <c r="R20544" s="107" t="str">
        <f t="shared" si="320"/>
        <v/>
      </c>
    </row>
    <row r="20545" spans="18:18">
      <c r="R20545" s="107" t="str">
        <f t="shared" si="320"/>
        <v/>
      </c>
    </row>
    <row r="20546" spans="18:18">
      <c r="R20546" s="107" t="str">
        <f t="shared" si="320"/>
        <v/>
      </c>
    </row>
    <row r="20547" spans="18:18">
      <c r="R20547" s="107" t="str">
        <f t="shared" si="320"/>
        <v/>
      </c>
    </row>
    <row r="20548" spans="18:18">
      <c r="R20548" s="107" t="str">
        <f t="shared" si="320"/>
        <v/>
      </c>
    </row>
    <row r="20549" spans="18:18">
      <c r="R20549" s="107" t="str">
        <f t="shared" si="320"/>
        <v/>
      </c>
    </row>
    <row r="20550" spans="18:18">
      <c r="R20550" s="107" t="str">
        <f t="shared" ref="R20550:R20613" si="321">IF(AND(I20550="",K20550=""),"",IF(I20550="Lead","Lead",IF(K20550="Lead","Lead",IF((OR((AND((ISNUMBER(SEARCH("Galvanized",K20550))),AM20550="Yes")),(AND((ISNUMBER(SEARCH("Galvanized",K20550))),AM20550="Unknown")))),"Galvanized requiring replacement",IF((OR((AND((ISNUMBER(SEARCH("Galvanized",K20550))),AQ20550="Yes")),(AND((ISNUMBER(SEARCH("Galvanized",K20550))),AQ20550="Unknown")))),"Galvanized requiring replacement",IF(I20550="Galvanized requiring replacement","Galvanized requiring replacement",IF(K20550="Galvanized requiring replacement","Galvanized requiring replacement",IF(ISNUMBER(SEARCH("Unknown",I20550)),"Unknown",IF(ISNUMBER(SEARCH("Unknown",K20550)),"Unknown",IF(I20550="","Unknown",IF(K20550="","Unknown","Non-lead")))))))))))</f>
        <v/>
      </c>
    </row>
    <row r="20551" spans="18:18">
      <c r="R20551" s="107" t="str">
        <f t="shared" si="321"/>
        <v/>
      </c>
    </row>
    <row r="20552" spans="18:18">
      <c r="R20552" s="107" t="str">
        <f t="shared" si="321"/>
        <v/>
      </c>
    </row>
    <row r="20553" spans="18:18">
      <c r="R20553" s="107" t="str">
        <f t="shared" si="321"/>
        <v/>
      </c>
    </row>
    <row r="20554" spans="18:18">
      <c r="R20554" s="107" t="str">
        <f t="shared" si="321"/>
        <v/>
      </c>
    </row>
    <row r="20555" spans="18:18">
      <c r="R20555" s="107" t="str">
        <f t="shared" si="321"/>
        <v/>
      </c>
    </row>
    <row r="20556" spans="18:18">
      <c r="R20556" s="107" t="str">
        <f t="shared" si="321"/>
        <v/>
      </c>
    </row>
    <row r="20557" spans="18:18">
      <c r="R20557" s="107" t="str">
        <f t="shared" si="321"/>
        <v/>
      </c>
    </row>
    <row r="20558" spans="18:18">
      <c r="R20558" s="107" t="str">
        <f t="shared" si="321"/>
        <v/>
      </c>
    </row>
    <row r="20559" spans="18:18">
      <c r="R20559" s="107" t="str">
        <f t="shared" si="321"/>
        <v/>
      </c>
    </row>
    <row r="20560" spans="18:18">
      <c r="R20560" s="107" t="str">
        <f t="shared" si="321"/>
        <v/>
      </c>
    </row>
    <row r="20561" spans="18:18">
      <c r="R20561" s="107" t="str">
        <f t="shared" si="321"/>
        <v/>
      </c>
    </row>
    <row r="20562" spans="18:18">
      <c r="R20562" s="107" t="str">
        <f t="shared" si="321"/>
        <v/>
      </c>
    </row>
    <row r="20563" spans="18:18">
      <c r="R20563" s="107" t="str">
        <f t="shared" si="321"/>
        <v/>
      </c>
    </row>
    <row r="20564" spans="18:18">
      <c r="R20564" s="107" t="str">
        <f t="shared" si="321"/>
        <v/>
      </c>
    </row>
    <row r="20565" spans="18:18">
      <c r="R20565" s="107" t="str">
        <f t="shared" si="321"/>
        <v/>
      </c>
    </row>
    <row r="20566" spans="18:18">
      <c r="R20566" s="107" t="str">
        <f t="shared" si="321"/>
        <v/>
      </c>
    </row>
    <row r="20567" spans="18:18">
      <c r="R20567" s="107" t="str">
        <f t="shared" si="321"/>
        <v/>
      </c>
    </row>
    <row r="20568" spans="18:18">
      <c r="R20568" s="107" t="str">
        <f t="shared" si="321"/>
        <v/>
      </c>
    </row>
    <row r="20569" spans="18:18">
      <c r="R20569" s="107" t="str">
        <f t="shared" si="321"/>
        <v/>
      </c>
    </row>
    <row r="20570" spans="18:18">
      <c r="R20570" s="107" t="str">
        <f t="shared" si="321"/>
        <v/>
      </c>
    </row>
    <row r="20571" spans="18:18">
      <c r="R20571" s="107" t="str">
        <f t="shared" si="321"/>
        <v/>
      </c>
    </row>
    <row r="20572" spans="18:18">
      <c r="R20572" s="107" t="str">
        <f t="shared" si="321"/>
        <v/>
      </c>
    </row>
    <row r="20573" spans="18:18">
      <c r="R20573" s="107" t="str">
        <f t="shared" si="321"/>
        <v/>
      </c>
    </row>
    <row r="20574" spans="18:18">
      <c r="R20574" s="107" t="str">
        <f t="shared" si="321"/>
        <v/>
      </c>
    </row>
    <row r="20575" spans="18:18">
      <c r="R20575" s="107" t="str">
        <f t="shared" si="321"/>
        <v/>
      </c>
    </row>
    <row r="20576" spans="18:18">
      <c r="R20576" s="107" t="str">
        <f t="shared" si="321"/>
        <v/>
      </c>
    </row>
    <row r="20577" spans="18:18">
      <c r="R20577" s="107" t="str">
        <f t="shared" si="321"/>
        <v/>
      </c>
    </row>
    <row r="20578" spans="18:18">
      <c r="R20578" s="107" t="str">
        <f t="shared" si="321"/>
        <v/>
      </c>
    </row>
    <row r="20579" spans="18:18">
      <c r="R20579" s="107" t="str">
        <f t="shared" si="321"/>
        <v/>
      </c>
    </row>
    <row r="20580" spans="18:18">
      <c r="R20580" s="107" t="str">
        <f t="shared" si="321"/>
        <v/>
      </c>
    </row>
    <row r="20581" spans="18:18">
      <c r="R20581" s="107" t="str">
        <f t="shared" si="321"/>
        <v/>
      </c>
    </row>
    <row r="20582" spans="18:18">
      <c r="R20582" s="107" t="str">
        <f t="shared" si="321"/>
        <v/>
      </c>
    </row>
    <row r="20583" spans="18:18">
      <c r="R20583" s="107" t="str">
        <f t="shared" si="321"/>
        <v/>
      </c>
    </row>
    <row r="20584" spans="18:18">
      <c r="R20584" s="107" t="str">
        <f t="shared" si="321"/>
        <v/>
      </c>
    </row>
    <row r="20585" spans="18:18">
      <c r="R20585" s="107" t="str">
        <f t="shared" si="321"/>
        <v/>
      </c>
    </row>
    <row r="20586" spans="18:18">
      <c r="R20586" s="107" t="str">
        <f t="shared" si="321"/>
        <v/>
      </c>
    </row>
    <row r="20587" spans="18:18">
      <c r="R20587" s="107" t="str">
        <f t="shared" si="321"/>
        <v/>
      </c>
    </row>
    <row r="20588" spans="18:18">
      <c r="R20588" s="107" t="str">
        <f t="shared" si="321"/>
        <v/>
      </c>
    </row>
    <row r="20589" spans="18:18">
      <c r="R20589" s="107" t="str">
        <f t="shared" si="321"/>
        <v/>
      </c>
    </row>
    <row r="20590" spans="18:18">
      <c r="R20590" s="107" t="str">
        <f t="shared" si="321"/>
        <v/>
      </c>
    </row>
    <row r="20591" spans="18:18">
      <c r="R20591" s="107" t="str">
        <f t="shared" si="321"/>
        <v/>
      </c>
    </row>
    <row r="20592" spans="18:18">
      <c r="R20592" s="107" t="str">
        <f t="shared" si="321"/>
        <v/>
      </c>
    </row>
    <row r="20593" spans="18:18">
      <c r="R20593" s="107" t="str">
        <f t="shared" si="321"/>
        <v/>
      </c>
    </row>
    <row r="20594" spans="18:18">
      <c r="R20594" s="107" t="str">
        <f t="shared" si="321"/>
        <v/>
      </c>
    </row>
    <row r="20595" spans="18:18">
      <c r="R20595" s="107" t="str">
        <f t="shared" si="321"/>
        <v/>
      </c>
    </row>
    <row r="20596" spans="18:18">
      <c r="R20596" s="107" t="str">
        <f t="shared" si="321"/>
        <v/>
      </c>
    </row>
    <row r="20597" spans="18:18">
      <c r="R20597" s="107" t="str">
        <f t="shared" si="321"/>
        <v/>
      </c>
    </row>
    <row r="20598" spans="18:18">
      <c r="R20598" s="107" t="str">
        <f t="shared" si="321"/>
        <v/>
      </c>
    </row>
    <row r="20599" spans="18:18">
      <c r="R20599" s="107" t="str">
        <f t="shared" si="321"/>
        <v/>
      </c>
    </row>
    <row r="20600" spans="18:18">
      <c r="R20600" s="107" t="str">
        <f t="shared" si="321"/>
        <v/>
      </c>
    </row>
    <row r="20601" spans="18:18">
      <c r="R20601" s="107" t="str">
        <f t="shared" si="321"/>
        <v/>
      </c>
    </row>
    <row r="20602" spans="18:18">
      <c r="R20602" s="107" t="str">
        <f t="shared" si="321"/>
        <v/>
      </c>
    </row>
    <row r="20603" spans="18:18">
      <c r="R20603" s="107" t="str">
        <f t="shared" si="321"/>
        <v/>
      </c>
    </row>
    <row r="20604" spans="18:18">
      <c r="R20604" s="107" t="str">
        <f t="shared" si="321"/>
        <v/>
      </c>
    </row>
    <row r="20605" spans="18:18">
      <c r="R20605" s="107" t="str">
        <f t="shared" si="321"/>
        <v/>
      </c>
    </row>
    <row r="20606" spans="18:18">
      <c r="R20606" s="107" t="str">
        <f t="shared" si="321"/>
        <v/>
      </c>
    </row>
    <row r="20607" spans="18:18">
      <c r="R20607" s="107" t="str">
        <f t="shared" si="321"/>
        <v/>
      </c>
    </row>
    <row r="20608" spans="18:18">
      <c r="R20608" s="107" t="str">
        <f t="shared" si="321"/>
        <v/>
      </c>
    </row>
    <row r="20609" spans="18:18">
      <c r="R20609" s="107" t="str">
        <f t="shared" si="321"/>
        <v/>
      </c>
    </row>
    <row r="20610" spans="18:18">
      <c r="R20610" s="107" t="str">
        <f t="shared" si="321"/>
        <v/>
      </c>
    </row>
    <row r="20611" spans="18:18">
      <c r="R20611" s="107" t="str">
        <f t="shared" si="321"/>
        <v/>
      </c>
    </row>
    <row r="20612" spans="18:18">
      <c r="R20612" s="107" t="str">
        <f t="shared" si="321"/>
        <v/>
      </c>
    </row>
    <row r="20613" spans="18:18">
      <c r="R20613" s="107" t="str">
        <f t="shared" si="321"/>
        <v/>
      </c>
    </row>
    <row r="20614" spans="18:18">
      <c r="R20614" s="107" t="str">
        <f t="shared" ref="R20614:R20677" si="322">IF(AND(I20614="",K20614=""),"",IF(I20614="Lead","Lead",IF(K20614="Lead","Lead",IF((OR((AND((ISNUMBER(SEARCH("Galvanized",K20614))),AM20614="Yes")),(AND((ISNUMBER(SEARCH("Galvanized",K20614))),AM20614="Unknown")))),"Galvanized requiring replacement",IF((OR((AND((ISNUMBER(SEARCH("Galvanized",K20614))),AQ20614="Yes")),(AND((ISNUMBER(SEARCH("Galvanized",K20614))),AQ20614="Unknown")))),"Galvanized requiring replacement",IF(I20614="Galvanized requiring replacement","Galvanized requiring replacement",IF(K20614="Galvanized requiring replacement","Galvanized requiring replacement",IF(ISNUMBER(SEARCH("Unknown",I20614)),"Unknown",IF(ISNUMBER(SEARCH("Unknown",K20614)),"Unknown",IF(I20614="","Unknown",IF(K20614="","Unknown","Non-lead")))))))))))</f>
        <v/>
      </c>
    </row>
    <row r="20615" spans="18:18">
      <c r="R20615" s="107" t="str">
        <f t="shared" si="322"/>
        <v/>
      </c>
    </row>
    <row r="20616" spans="18:18">
      <c r="R20616" s="107" t="str">
        <f t="shared" si="322"/>
        <v/>
      </c>
    </row>
    <row r="20617" spans="18:18">
      <c r="R20617" s="107" t="str">
        <f t="shared" si="322"/>
        <v/>
      </c>
    </row>
    <row r="20618" spans="18:18">
      <c r="R20618" s="107" t="str">
        <f t="shared" si="322"/>
        <v/>
      </c>
    </row>
    <row r="20619" spans="18:18">
      <c r="R20619" s="107" t="str">
        <f t="shared" si="322"/>
        <v/>
      </c>
    </row>
    <row r="20620" spans="18:18">
      <c r="R20620" s="107" t="str">
        <f t="shared" si="322"/>
        <v/>
      </c>
    </row>
    <row r="20621" spans="18:18">
      <c r="R20621" s="107" t="str">
        <f t="shared" si="322"/>
        <v/>
      </c>
    </row>
    <row r="20622" spans="18:18">
      <c r="R20622" s="107" t="str">
        <f t="shared" si="322"/>
        <v/>
      </c>
    </row>
    <row r="20623" spans="18:18">
      <c r="R20623" s="107" t="str">
        <f t="shared" si="322"/>
        <v/>
      </c>
    </row>
    <row r="20624" spans="18:18">
      <c r="R20624" s="107" t="str">
        <f t="shared" si="322"/>
        <v/>
      </c>
    </row>
    <row r="20625" spans="18:18">
      <c r="R20625" s="107" t="str">
        <f t="shared" si="322"/>
        <v/>
      </c>
    </row>
    <row r="20626" spans="18:18">
      <c r="R20626" s="107" t="str">
        <f t="shared" si="322"/>
        <v/>
      </c>
    </row>
    <row r="20627" spans="18:18">
      <c r="R20627" s="107" t="str">
        <f t="shared" si="322"/>
        <v/>
      </c>
    </row>
    <row r="20628" spans="18:18">
      <c r="R20628" s="107" t="str">
        <f t="shared" si="322"/>
        <v/>
      </c>
    </row>
    <row r="20629" spans="18:18">
      <c r="R20629" s="107" t="str">
        <f t="shared" si="322"/>
        <v/>
      </c>
    </row>
    <row r="20630" spans="18:18">
      <c r="R20630" s="107" t="str">
        <f t="shared" si="322"/>
        <v/>
      </c>
    </row>
    <row r="20631" spans="18:18">
      <c r="R20631" s="107" t="str">
        <f t="shared" si="322"/>
        <v/>
      </c>
    </row>
    <row r="20632" spans="18:18">
      <c r="R20632" s="107" t="str">
        <f t="shared" si="322"/>
        <v/>
      </c>
    </row>
    <row r="20633" spans="18:18">
      <c r="R20633" s="107" t="str">
        <f t="shared" si="322"/>
        <v/>
      </c>
    </row>
    <row r="20634" spans="18:18">
      <c r="R20634" s="107" t="str">
        <f t="shared" si="322"/>
        <v/>
      </c>
    </row>
    <row r="20635" spans="18:18">
      <c r="R20635" s="107" t="str">
        <f t="shared" si="322"/>
        <v/>
      </c>
    </row>
    <row r="20636" spans="18:18">
      <c r="R20636" s="107" t="str">
        <f t="shared" si="322"/>
        <v/>
      </c>
    </row>
    <row r="20637" spans="18:18">
      <c r="R20637" s="107" t="str">
        <f t="shared" si="322"/>
        <v/>
      </c>
    </row>
    <row r="20638" spans="18:18">
      <c r="R20638" s="107" t="str">
        <f t="shared" si="322"/>
        <v/>
      </c>
    </row>
    <row r="20639" spans="18:18">
      <c r="R20639" s="107" t="str">
        <f t="shared" si="322"/>
        <v/>
      </c>
    </row>
    <row r="20640" spans="18:18">
      <c r="R20640" s="107" t="str">
        <f t="shared" si="322"/>
        <v/>
      </c>
    </row>
    <row r="20641" spans="18:18">
      <c r="R20641" s="107" t="str">
        <f t="shared" si="322"/>
        <v/>
      </c>
    </row>
    <row r="20642" spans="18:18">
      <c r="R20642" s="107" t="str">
        <f t="shared" si="322"/>
        <v/>
      </c>
    </row>
    <row r="20643" spans="18:18">
      <c r="R20643" s="107" t="str">
        <f t="shared" si="322"/>
        <v/>
      </c>
    </row>
    <row r="20644" spans="18:18">
      <c r="R20644" s="107" t="str">
        <f t="shared" si="322"/>
        <v/>
      </c>
    </row>
    <row r="20645" spans="18:18">
      <c r="R20645" s="107" t="str">
        <f t="shared" si="322"/>
        <v/>
      </c>
    </row>
    <row r="20646" spans="18:18">
      <c r="R20646" s="107" t="str">
        <f t="shared" si="322"/>
        <v/>
      </c>
    </row>
    <row r="20647" spans="18:18">
      <c r="R20647" s="107" t="str">
        <f t="shared" si="322"/>
        <v/>
      </c>
    </row>
    <row r="20648" spans="18:18">
      <c r="R20648" s="107" t="str">
        <f t="shared" si="322"/>
        <v/>
      </c>
    </row>
    <row r="20649" spans="18:18">
      <c r="R20649" s="107" t="str">
        <f t="shared" si="322"/>
        <v/>
      </c>
    </row>
    <row r="20650" spans="18:18">
      <c r="R20650" s="107" t="str">
        <f t="shared" si="322"/>
        <v/>
      </c>
    </row>
    <row r="20651" spans="18:18">
      <c r="R20651" s="107" t="str">
        <f t="shared" si="322"/>
        <v/>
      </c>
    </row>
    <row r="20652" spans="18:18">
      <c r="R20652" s="107" t="str">
        <f t="shared" si="322"/>
        <v/>
      </c>
    </row>
    <row r="20653" spans="18:18">
      <c r="R20653" s="107" t="str">
        <f t="shared" si="322"/>
        <v/>
      </c>
    </row>
    <row r="20654" spans="18:18">
      <c r="R20654" s="107" t="str">
        <f t="shared" si="322"/>
        <v/>
      </c>
    </row>
    <row r="20655" spans="18:18">
      <c r="R20655" s="107" t="str">
        <f t="shared" si="322"/>
        <v/>
      </c>
    </row>
    <row r="20656" spans="18:18">
      <c r="R20656" s="107" t="str">
        <f t="shared" si="322"/>
        <v/>
      </c>
    </row>
    <row r="20657" spans="18:18">
      <c r="R20657" s="107" t="str">
        <f t="shared" si="322"/>
        <v/>
      </c>
    </row>
    <row r="20658" spans="18:18">
      <c r="R20658" s="107" t="str">
        <f t="shared" si="322"/>
        <v/>
      </c>
    </row>
    <row r="20659" spans="18:18">
      <c r="R20659" s="107" t="str">
        <f t="shared" si="322"/>
        <v/>
      </c>
    </row>
    <row r="20660" spans="18:18">
      <c r="R20660" s="107" t="str">
        <f t="shared" si="322"/>
        <v/>
      </c>
    </row>
    <row r="20661" spans="18:18">
      <c r="R20661" s="107" t="str">
        <f t="shared" si="322"/>
        <v/>
      </c>
    </row>
    <row r="20662" spans="18:18">
      <c r="R20662" s="107" t="str">
        <f t="shared" si="322"/>
        <v/>
      </c>
    </row>
    <row r="20663" spans="18:18">
      <c r="R20663" s="107" t="str">
        <f t="shared" si="322"/>
        <v/>
      </c>
    </row>
    <row r="20664" spans="18:18">
      <c r="R20664" s="107" t="str">
        <f t="shared" si="322"/>
        <v/>
      </c>
    </row>
    <row r="20665" spans="18:18">
      <c r="R20665" s="107" t="str">
        <f t="shared" si="322"/>
        <v/>
      </c>
    </row>
    <row r="20666" spans="18:18">
      <c r="R20666" s="107" t="str">
        <f t="shared" si="322"/>
        <v/>
      </c>
    </row>
    <row r="20667" spans="18:18">
      <c r="R20667" s="107" t="str">
        <f t="shared" si="322"/>
        <v/>
      </c>
    </row>
    <row r="20668" spans="18:18">
      <c r="R20668" s="107" t="str">
        <f t="shared" si="322"/>
        <v/>
      </c>
    </row>
    <row r="20669" spans="18:18">
      <c r="R20669" s="107" t="str">
        <f t="shared" si="322"/>
        <v/>
      </c>
    </row>
    <row r="20670" spans="18:18">
      <c r="R20670" s="107" t="str">
        <f t="shared" si="322"/>
        <v/>
      </c>
    </row>
    <row r="20671" spans="18:18">
      <c r="R20671" s="107" t="str">
        <f t="shared" si="322"/>
        <v/>
      </c>
    </row>
    <row r="20672" spans="18:18">
      <c r="R20672" s="107" t="str">
        <f t="shared" si="322"/>
        <v/>
      </c>
    </row>
    <row r="20673" spans="18:18">
      <c r="R20673" s="107" t="str">
        <f t="shared" si="322"/>
        <v/>
      </c>
    </row>
    <row r="20674" spans="18:18">
      <c r="R20674" s="107" t="str">
        <f t="shared" si="322"/>
        <v/>
      </c>
    </row>
    <row r="20675" spans="18:18">
      <c r="R20675" s="107" t="str">
        <f t="shared" si="322"/>
        <v/>
      </c>
    </row>
    <row r="20676" spans="18:18">
      <c r="R20676" s="107" t="str">
        <f t="shared" si="322"/>
        <v/>
      </c>
    </row>
    <row r="20677" spans="18:18">
      <c r="R20677" s="107" t="str">
        <f t="shared" si="322"/>
        <v/>
      </c>
    </row>
    <row r="20678" spans="18:18">
      <c r="R20678" s="107" t="str">
        <f t="shared" ref="R20678:R20741" si="323">IF(AND(I20678="",K20678=""),"",IF(I20678="Lead","Lead",IF(K20678="Lead","Lead",IF((OR((AND((ISNUMBER(SEARCH("Galvanized",K20678))),AM20678="Yes")),(AND((ISNUMBER(SEARCH("Galvanized",K20678))),AM20678="Unknown")))),"Galvanized requiring replacement",IF((OR((AND((ISNUMBER(SEARCH("Galvanized",K20678))),AQ20678="Yes")),(AND((ISNUMBER(SEARCH("Galvanized",K20678))),AQ20678="Unknown")))),"Galvanized requiring replacement",IF(I20678="Galvanized requiring replacement","Galvanized requiring replacement",IF(K20678="Galvanized requiring replacement","Galvanized requiring replacement",IF(ISNUMBER(SEARCH("Unknown",I20678)),"Unknown",IF(ISNUMBER(SEARCH("Unknown",K20678)),"Unknown",IF(I20678="","Unknown",IF(K20678="","Unknown","Non-lead")))))))))))</f>
        <v/>
      </c>
    </row>
    <row r="20679" spans="18:18">
      <c r="R20679" s="107" t="str">
        <f t="shared" si="323"/>
        <v/>
      </c>
    </row>
    <row r="20680" spans="18:18">
      <c r="R20680" s="107" t="str">
        <f t="shared" si="323"/>
        <v/>
      </c>
    </row>
    <row r="20681" spans="18:18">
      <c r="R20681" s="107" t="str">
        <f t="shared" si="323"/>
        <v/>
      </c>
    </row>
    <row r="20682" spans="18:18">
      <c r="R20682" s="107" t="str">
        <f t="shared" si="323"/>
        <v/>
      </c>
    </row>
    <row r="20683" spans="18:18">
      <c r="R20683" s="107" t="str">
        <f t="shared" si="323"/>
        <v/>
      </c>
    </row>
    <row r="20684" spans="18:18">
      <c r="R20684" s="107" t="str">
        <f t="shared" si="323"/>
        <v/>
      </c>
    </row>
    <row r="20685" spans="18:18">
      <c r="R20685" s="107" t="str">
        <f t="shared" si="323"/>
        <v/>
      </c>
    </row>
    <row r="20686" spans="18:18">
      <c r="R20686" s="107" t="str">
        <f t="shared" si="323"/>
        <v/>
      </c>
    </row>
    <row r="20687" spans="18:18">
      <c r="R20687" s="107" t="str">
        <f t="shared" si="323"/>
        <v/>
      </c>
    </row>
    <row r="20688" spans="18:18">
      <c r="R20688" s="107" t="str">
        <f t="shared" si="323"/>
        <v/>
      </c>
    </row>
    <row r="20689" spans="18:18">
      <c r="R20689" s="107" t="str">
        <f t="shared" si="323"/>
        <v/>
      </c>
    </row>
    <row r="20690" spans="18:18">
      <c r="R20690" s="107" t="str">
        <f t="shared" si="323"/>
        <v/>
      </c>
    </row>
    <row r="20691" spans="18:18">
      <c r="R20691" s="107" t="str">
        <f t="shared" si="323"/>
        <v/>
      </c>
    </row>
    <row r="20692" spans="18:18">
      <c r="R20692" s="107" t="str">
        <f t="shared" si="323"/>
        <v/>
      </c>
    </row>
    <row r="20693" spans="18:18">
      <c r="R20693" s="107" t="str">
        <f t="shared" si="323"/>
        <v/>
      </c>
    </row>
    <row r="20694" spans="18:18">
      <c r="R20694" s="107" t="str">
        <f t="shared" si="323"/>
        <v/>
      </c>
    </row>
    <row r="20695" spans="18:18">
      <c r="R20695" s="107" t="str">
        <f t="shared" si="323"/>
        <v/>
      </c>
    </row>
    <row r="20696" spans="18:18">
      <c r="R20696" s="107" t="str">
        <f t="shared" si="323"/>
        <v/>
      </c>
    </row>
    <row r="20697" spans="18:18">
      <c r="R20697" s="107" t="str">
        <f t="shared" si="323"/>
        <v/>
      </c>
    </row>
    <row r="20698" spans="18:18">
      <c r="R20698" s="107" t="str">
        <f t="shared" si="323"/>
        <v/>
      </c>
    </row>
    <row r="20699" spans="18:18">
      <c r="R20699" s="107" t="str">
        <f t="shared" si="323"/>
        <v/>
      </c>
    </row>
    <row r="20700" spans="18:18">
      <c r="R20700" s="107" t="str">
        <f t="shared" si="323"/>
        <v/>
      </c>
    </row>
    <row r="20701" spans="18:18">
      <c r="R20701" s="107" t="str">
        <f t="shared" si="323"/>
        <v/>
      </c>
    </row>
    <row r="20702" spans="18:18">
      <c r="R20702" s="107" t="str">
        <f t="shared" si="323"/>
        <v/>
      </c>
    </row>
    <row r="20703" spans="18:18">
      <c r="R20703" s="107" t="str">
        <f t="shared" si="323"/>
        <v/>
      </c>
    </row>
    <row r="20704" spans="18:18">
      <c r="R20704" s="107" t="str">
        <f t="shared" si="323"/>
        <v/>
      </c>
    </row>
    <row r="20705" spans="18:18">
      <c r="R20705" s="107" t="str">
        <f t="shared" si="323"/>
        <v/>
      </c>
    </row>
    <row r="20706" spans="18:18">
      <c r="R20706" s="107" t="str">
        <f t="shared" si="323"/>
        <v/>
      </c>
    </row>
    <row r="20707" spans="18:18">
      <c r="R20707" s="107" t="str">
        <f t="shared" si="323"/>
        <v/>
      </c>
    </row>
    <row r="20708" spans="18:18">
      <c r="R20708" s="107" t="str">
        <f t="shared" si="323"/>
        <v/>
      </c>
    </row>
    <row r="20709" spans="18:18">
      <c r="R20709" s="107" t="str">
        <f t="shared" si="323"/>
        <v/>
      </c>
    </row>
    <row r="20710" spans="18:18">
      <c r="R20710" s="107" t="str">
        <f t="shared" si="323"/>
        <v/>
      </c>
    </row>
    <row r="20711" spans="18:18">
      <c r="R20711" s="107" t="str">
        <f t="shared" si="323"/>
        <v/>
      </c>
    </row>
    <row r="20712" spans="18:18">
      <c r="R20712" s="107" t="str">
        <f t="shared" si="323"/>
        <v/>
      </c>
    </row>
    <row r="20713" spans="18:18">
      <c r="R20713" s="107" t="str">
        <f t="shared" si="323"/>
        <v/>
      </c>
    </row>
    <row r="20714" spans="18:18">
      <c r="R20714" s="107" t="str">
        <f t="shared" si="323"/>
        <v/>
      </c>
    </row>
    <row r="20715" spans="18:18">
      <c r="R20715" s="107" t="str">
        <f t="shared" si="323"/>
        <v/>
      </c>
    </row>
    <row r="20716" spans="18:18">
      <c r="R20716" s="107" t="str">
        <f t="shared" si="323"/>
        <v/>
      </c>
    </row>
    <row r="20717" spans="18:18">
      <c r="R20717" s="107" t="str">
        <f t="shared" si="323"/>
        <v/>
      </c>
    </row>
    <row r="20718" spans="18:18">
      <c r="R20718" s="107" t="str">
        <f t="shared" si="323"/>
        <v/>
      </c>
    </row>
    <row r="20719" spans="18:18">
      <c r="R20719" s="107" t="str">
        <f t="shared" si="323"/>
        <v/>
      </c>
    </row>
    <row r="20720" spans="18:18">
      <c r="R20720" s="107" t="str">
        <f t="shared" si="323"/>
        <v/>
      </c>
    </row>
    <row r="20721" spans="18:18">
      <c r="R20721" s="107" t="str">
        <f t="shared" si="323"/>
        <v/>
      </c>
    </row>
    <row r="20722" spans="18:18">
      <c r="R20722" s="107" t="str">
        <f t="shared" si="323"/>
        <v/>
      </c>
    </row>
    <row r="20723" spans="18:18">
      <c r="R20723" s="107" t="str">
        <f t="shared" si="323"/>
        <v/>
      </c>
    </row>
    <row r="20724" spans="18:18">
      <c r="R20724" s="107" t="str">
        <f t="shared" si="323"/>
        <v/>
      </c>
    </row>
    <row r="20725" spans="18:18">
      <c r="R20725" s="107" t="str">
        <f t="shared" si="323"/>
        <v/>
      </c>
    </row>
    <row r="20726" spans="18:18">
      <c r="R20726" s="107" t="str">
        <f t="shared" si="323"/>
        <v/>
      </c>
    </row>
    <row r="20727" spans="18:18">
      <c r="R20727" s="107" t="str">
        <f t="shared" si="323"/>
        <v/>
      </c>
    </row>
    <row r="20728" spans="18:18">
      <c r="R20728" s="107" t="str">
        <f t="shared" si="323"/>
        <v/>
      </c>
    </row>
    <row r="20729" spans="18:18">
      <c r="R20729" s="107" t="str">
        <f t="shared" si="323"/>
        <v/>
      </c>
    </row>
    <row r="20730" spans="18:18">
      <c r="R20730" s="107" t="str">
        <f t="shared" si="323"/>
        <v/>
      </c>
    </row>
    <row r="20731" spans="18:18">
      <c r="R20731" s="107" t="str">
        <f t="shared" si="323"/>
        <v/>
      </c>
    </row>
    <row r="20732" spans="18:18">
      <c r="R20732" s="107" t="str">
        <f t="shared" si="323"/>
        <v/>
      </c>
    </row>
    <row r="20733" spans="18:18">
      <c r="R20733" s="107" t="str">
        <f t="shared" si="323"/>
        <v/>
      </c>
    </row>
    <row r="20734" spans="18:18">
      <c r="R20734" s="107" t="str">
        <f t="shared" si="323"/>
        <v/>
      </c>
    </row>
    <row r="20735" spans="18:18">
      <c r="R20735" s="107" t="str">
        <f t="shared" si="323"/>
        <v/>
      </c>
    </row>
    <row r="20736" spans="18:18">
      <c r="R20736" s="107" t="str">
        <f t="shared" si="323"/>
        <v/>
      </c>
    </row>
    <row r="20737" spans="18:18">
      <c r="R20737" s="107" t="str">
        <f t="shared" si="323"/>
        <v/>
      </c>
    </row>
    <row r="20738" spans="18:18">
      <c r="R20738" s="107" t="str">
        <f t="shared" si="323"/>
        <v/>
      </c>
    </row>
    <row r="20739" spans="18:18">
      <c r="R20739" s="107" t="str">
        <f t="shared" si="323"/>
        <v/>
      </c>
    </row>
    <row r="20740" spans="18:18">
      <c r="R20740" s="107" t="str">
        <f t="shared" si="323"/>
        <v/>
      </c>
    </row>
    <row r="20741" spans="18:18">
      <c r="R20741" s="107" t="str">
        <f t="shared" si="323"/>
        <v/>
      </c>
    </row>
    <row r="20742" spans="18:18">
      <c r="R20742" s="107" t="str">
        <f t="shared" ref="R20742:R20805" si="324">IF(AND(I20742="",K20742=""),"",IF(I20742="Lead","Lead",IF(K20742="Lead","Lead",IF((OR((AND((ISNUMBER(SEARCH("Galvanized",K20742))),AM20742="Yes")),(AND((ISNUMBER(SEARCH("Galvanized",K20742))),AM20742="Unknown")))),"Galvanized requiring replacement",IF((OR((AND((ISNUMBER(SEARCH("Galvanized",K20742))),AQ20742="Yes")),(AND((ISNUMBER(SEARCH("Galvanized",K20742))),AQ20742="Unknown")))),"Galvanized requiring replacement",IF(I20742="Galvanized requiring replacement","Galvanized requiring replacement",IF(K20742="Galvanized requiring replacement","Galvanized requiring replacement",IF(ISNUMBER(SEARCH("Unknown",I20742)),"Unknown",IF(ISNUMBER(SEARCH("Unknown",K20742)),"Unknown",IF(I20742="","Unknown",IF(K20742="","Unknown","Non-lead")))))))))))</f>
        <v/>
      </c>
    </row>
    <row r="20743" spans="18:18">
      <c r="R20743" s="107" t="str">
        <f t="shared" si="324"/>
        <v/>
      </c>
    </row>
    <row r="20744" spans="18:18">
      <c r="R20744" s="107" t="str">
        <f t="shared" si="324"/>
        <v/>
      </c>
    </row>
    <row r="20745" spans="18:18">
      <c r="R20745" s="107" t="str">
        <f t="shared" si="324"/>
        <v/>
      </c>
    </row>
    <row r="20746" spans="18:18">
      <c r="R20746" s="107" t="str">
        <f t="shared" si="324"/>
        <v/>
      </c>
    </row>
    <row r="20747" spans="18:18">
      <c r="R20747" s="107" t="str">
        <f t="shared" si="324"/>
        <v/>
      </c>
    </row>
    <row r="20748" spans="18:18">
      <c r="R20748" s="107" t="str">
        <f t="shared" si="324"/>
        <v/>
      </c>
    </row>
    <row r="20749" spans="18:18">
      <c r="R20749" s="107" t="str">
        <f t="shared" si="324"/>
        <v/>
      </c>
    </row>
    <row r="20750" spans="18:18">
      <c r="R20750" s="107" t="str">
        <f t="shared" si="324"/>
        <v/>
      </c>
    </row>
    <row r="20751" spans="18:18">
      <c r="R20751" s="107" t="str">
        <f t="shared" si="324"/>
        <v/>
      </c>
    </row>
    <row r="20752" spans="18:18">
      <c r="R20752" s="107" t="str">
        <f t="shared" si="324"/>
        <v/>
      </c>
    </row>
    <row r="20753" spans="18:18">
      <c r="R20753" s="107" t="str">
        <f t="shared" si="324"/>
        <v/>
      </c>
    </row>
    <row r="20754" spans="18:18">
      <c r="R20754" s="107" t="str">
        <f t="shared" si="324"/>
        <v/>
      </c>
    </row>
    <row r="20755" spans="18:18">
      <c r="R20755" s="107" t="str">
        <f t="shared" si="324"/>
        <v/>
      </c>
    </row>
    <row r="20756" spans="18:18">
      <c r="R20756" s="107" t="str">
        <f t="shared" si="324"/>
        <v/>
      </c>
    </row>
    <row r="20757" spans="18:18">
      <c r="R20757" s="107" t="str">
        <f t="shared" si="324"/>
        <v/>
      </c>
    </row>
    <row r="20758" spans="18:18">
      <c r="R20758" s="107" t="str">
        <f t="shared" si="324"/>
        <v/>
      </c>
    </row>
    <row r="20759" spans="18:18">
      <c r="R20759" s="107" t="str">
        <f t="shared" si="324"/>
        <v/>
      </c>
    </row>
    <row r="20760" spans="18:18">
      <c r="R20760" s="107" t="str">
        <f t="shared" si="324"/>
        <v/>
      </c>
    </row>
    <row r="20761" spans="18:18">
      <c r="R20761" s="107" t="str">
        <f t="shared" si="324"/>
        <v/>
      </c>
    </row>
    <row r="20762" spans="18:18">
      <c r="R20762" s="107" t="str">
        <f t="shared" si="324"/>
        <v/>
      </c>
    </row>
    <row r="20763" spans="18:18">
      <c r="R20763" s="107" t="str">
        <f t="shared" si="324"/>
        <v/>
      </c>
    </row>
    <row r="20764" spans="18:18">
      <c r="R20764" s="107" t="str">
        <f t="shared" si="324"/>
        <v/>
      </c>
    </row>
    <row r="20765" spans="18:18">
      <c r="R20765" s="107" t="str">
        <f t="shared" si="324"/>
        <v/>
      </c>
    </row>
    <row r="20766" spans="18:18">
      <c r="R20766" s="107" t="str">
        <f t="shared" si="324"/>
        <v/>
      </c>
    </row>
    <row r="20767" spans="18:18">
      <c r="R20767" s="107" t="str">
        <f t="shared" si="324"/>
        <v/>
      </c>
    </row>
    <row r="20768" spans="18:18">
      <c r="R20768" s="107" t="str">
        <f t="shared" si="324"/>
        <v/>
      </c>
    </row>
    <row r="20769" spans="18:18">
      <c r="R20769" s="107" t="str">
        <f t="shared" si="324"/>
        <v/>
      </c>
    </row>
    <row r="20770" spans="18:18">
      <c r="R20770" s="107" t="str">
        <f t="shared" si="324"/>
        <v/>
      </c>
    </row>
    <row r="20771" spans="18:18">
      <c r="R20771" s="107" t="str">
        <f t="shared" si="324"/>
        <v/>
      </c>
    </row>
    <row r="20772" spans="18:18">
      <c r="R20772" s="107" t="str">
        <f t="shared" si="324"/>
        <v/>
      </c>
    </row>
    <row r="20773" spans="18:18">
      <c r="R20773" s="107" t="str">
        <f t="shared" si="324"/>
        <v/>
      </c>
    </row>
    <row r="20774" spans="18:18">
      <c r="R20774" s="107" t="str">
        <f t="shared" si="324"/>
        <v/>
      </c>
    </row>
    <row r="20775" spans="18:18">
      <c r="R20775" s="107" t="str">
        <f t="shared" si="324"/>
        <v/>
      </c>
    </row>
    <row r="20776" spans="18:18">
      <c r="R20776" s="107" t="str">
        <f t="shared" si="324"/>
        <v/>
      </c>
    </row>
    <row r="20777" spans="18:18">
      <c r="R20777" s="107" t="str">
        <f t="shared" si="324"/>
        <v/>
      </c>
    </row>
    <row r="20778" spans="18:18">
      <c r="R20778" s="107" t="str">
        <f t="shared" si="324"/>
        <v/>
      </c>
    </row>
    <row r="20779" spans="18:18">
      <c r="R20779" s="107" t="str">
        <f t="shared" si="324"/>
        <v/>
      </c>
    </row>
    <row r="20780" spans="18:18">
      <c r="R20780" s="107" t="str">
        <f t="shared" si="324"/>
        <v/>
      </c>
    </row>
    <row r="20781" spans="18:18">
      <c r="R20781" s="107" t="str">
        <f t="shared" si="324"/>
        <v/>
      </c>
    </row>
    <row r="20782" spans="18:18">
      <c r="R20782" s="107" t="str">
        <f t="shared" si="324"/>
        <v/>
      </c>
    </row>
    <row r="20783" spans="18:18">
      <c r="R20783" s="107" t="str">
        <f t="shared" si="324"/>
        <v/>
      </c>
    </row>
    <row r="20784" spans="18:18">
      <c r="R20784" s="107" t="str">
        <f t="shared" si="324"/>
        <v/>
      </c>
    </row>
    <row r="20785" spans="18:18">
      <c r="R20785" s="107" t="str">
        <f t="shared" si="324"/>
        <v/>
      </c>
    </row>
    <row r="20786" spans="18:18">
      <c r="R20786" s="107" t="str">
        <f t="shared" si="324"/>
        <v/>
      </c>
    </row>
    <row r="20787" spans="18:18">
      <c r="R20787" s="107" t="str">
        <f t="shared" si="324"/>
        <v/>
      </c>
    </row>
    <row r="20788" spans="18:18">
      <c r="R20788" s="107" t="str">
        <f t="shared" si="324"/>
        <v/>
      </c>
    </row>
    <row r="20789" spans="18:18">
      <c r="R20789" s="107" t="str">
        <f t="shared" si="324"/>
        <v/>
      </c>
    </row>
    <row r="20790" spans="18:18">
      <c r="R20790" s="107" t="str">
        <f t="shared" si="324"/>
        <v/>
      </c>
    </row>
    <row r="20791" spans="18:18">
      <c r="R20791" s="107" t="str">
        <f t="shared" si="324"/>
        <v/>
      </c>
    </row>
    <row r="20792" spans="18:18">
      <c r="R20792" s="107" t="str">
        <f t="shared" si="324"/>
        <v/>
      </c>
    </row>
    <row r="20793" spans="18:18">
      <c r="R20793" s="107" t="str">
        <f t="shared" si="324"/>
        <v/>
      </c>
    </row>
    <row r="20794" spans="18:18">
      <c r="R20794" s="107" t="str">
        <f t="shared" si="324"/>
        <v/>
      </c>
    </row>
    <row r="20795" spans="18:18">
      <c r="R20795" s="107" t="str">
        <f t="shared" si="324"/>
        <v/>
      </c>
    </row>
    <row r="20796" spans="18:18">
      <c r="R20796" s="107" t="str">
        <f t="shared" si="324"/>
        <v/>
      </c>
    </row>
    <row r="20797" spans="18:18">
      <c r="R20797" s="107" t="str">
        <f t="shared" si="324"/>
        <v/>
      </c>
    </row>
    <row r="20798" spans="18:18">
      <c r="R20798" s="107" t="str">
        <f t="shared" si="324"/>
        <v/>
      </c>
    </row>
    <row r="20799" spans="18:18">
      <c r="R20799" s="107" t="str">
        <f t="shared" si="324"/>
        <v/>
      </c>
    </row>
    <row r="20800" spans="18:18">
      <c r="R20800" s="107" t="str">
        <f t="shared" si="324"/>
        <v/>
      </c>
    </row>
    <row r="20801" spans="18:18">
      <c r="R20801" s="107" t="str">
        <f t="shared" si="324"/>
        <v/>
      </c>
    </row>
    <row r="20802" spans="18:18">
      <c r="R20802" s="107" t="str">
        <f t="shared" si="324"/>
        <v/>
      </c>
    </row>
    <row r="20803" spans="18:18">
      <c r="R20803" s="107" t="str">
        <f t="shared" si="324"/>
        <v/>
      </c>
    </row>
    <row r="20804" spans="18:18">
      <c r="R20804" s="107" t="str">
        <f t="shared" si="324"/>
        <v/>
      </c>
    </row>
    <row r="20805" spans="18:18">
      <c r="R20805" s="107" t="str">
        <f t="shared" si="324"/>
        <v/>
      </c>
    </row>
    <row r="20806" spans="18:18">
      <c r="R20806" s="107" t="str">
        <f t="shared" ref="R20806:R20869" si="325">IF(AND(I20806="",K20806=""),"",IF(I20806="Lead","Lead",IF(K20806="Lead","Lead",IF((OR((AND((ISNUMBER(SEARCH("Galvanized",K20806))),AM20806="Yes")),(AND((ISNUMBER(SEARCH("Galvanized",K20806))),AM20806="Unknown")))),"Galvanized requiring replacement",IF((OR((AND((ISNUMBER(SEARCH("Galvanized",K20806))),AQ20806="Yes")),(AND((ISNUMBER(SEARCH("Galvanized",K20806))),AQ20806="Unknown")))),"Galvanized requiring replacement",IF(I20806="Galvanized requiring replacement","Galvanized requiring replacement",IF(K20806="Galvanized requiring replacement","Galvanized requiring replacement",IF(ISNUMBER(SEARCH("Unknown",I20806)),"Unknown",IF(ISNUMBER(SEARCH("Unknown",K20806)),"Unknown",IF(I20806="","Unknown",IF(K20806="","Unknown","Non-lead")))))))))))</f>
        <v/>
      </c>
    </row>
    <row r="20807" spans="18:18">
      <c r="R20807" s="107" t="str">
        <f t="shared" si="325"/>
        <v/>
      </c>
    </row>
    <row r="20808" spans="18:18">
      <c r="R20808" s="107" t="str">
        <f t="shared" si="325"/>
        <v/>
      </c>
    </row>
    <row r="20809" spans="18:18">
      <c r="R20809" s="107" t="str">
        <f t="shared" si="325"/>
        <v/>
      </c>
    </row>
    <row r="20810" spans="18:18">
      <c r="R20810" s="107" t="str">
        <f t="shared" si="325"/>
        <v/>
      </c>
    </row>
    <row r="20811" spans="18:18">
      <c r="R20811" s="107" t="str">
        <f t="shared" si="325"/>
        <v/>
      </c>
    </row>
    <row r="20812" spans="18:18">
      <c r="R20812" s="107" t="str">
        <f t="shared" si="325"/>
        <v/>
      </c>
    </row>
    <row r="20813" spans="18:18">
      <c r="R20813" s="107" t="str">
        <f t="shared" si="325"/>
        <v/>
      </c>
    </row>
    <row r="20814" spans="18:18">
      <c r="R20814" s="107" t="str">
        <f t="shared" si="325"/>
        <v/>
      </c>
    </row>
    <row r="20815" spans="18:18">
      <c r="R20815" s="107" t="str">
        <f t="shared" si="325"/>
        <v/>
      </c>
    </row>
    <row r="20816" spans="18:18">
      <c r="R20816" s="107" t="str">
        <f t="shared" si="325"/>
        <v/>
      </c>
    </row>
    <row r="20817" spans="18:18">
      <c r="R20817" s="107" t="str">
        <f t="shared" si="325"/>
        <v/>
      </c>
    </row>
    <row r="20818" spans="18:18">
      <c r="R20818" s="107" t="str">
        <f t="shared" si="325"/>
        <v/>
      </c>
    </row>
    <row r="20819" spans="18:18">
      <c r="R20819" s="107" t="str">
        <f t="shared" si="325"/>
        <v/>
      </c>
    </row>
    <row r="20820" spans="18:18">
      <c r="R20820" s="107" t="str">
        <f t="shared" si="325"/>
        <v/>
      </c>
    </row>
    <row r="20821" spans="18:18">
      <c r="R20821" s="107" t="str">
        <f t="shared" si="325"/>
        <v/>
      </c>
    </row>
    <row r="20822" spans="18:18">
      <c r="R20822" s="107" t="str">
        <f t="shared" si="325"/>
        <v/>
      </c>
    </row>
    <row r="20823" spans="18:18">
      <c r="R20823" s="107" t="str">
        <f t="shared" si="325"/>
        <v/>
      </c>
    </row>
    <row r="20824" spans="18:18">
      <c r="R20824" s="107" t="str">
        <f t="shared" si="325"/>
        <v/>
      </c>
    </row>
    <row r="20825" spans="18:18">
      <c r="R20825" s="107" t="str">
        <f t="shared" si="325"/>
        <v/>
      </c>
    </row>
    <row r="20826" spans="18:18">
      <c r="R20826" s="107" t="str">
        <f t="shared" si="325"/>
        <v/>
      </c>
    </row>
    <row r="20827" spans="18:18">
      <c r="R20827" s="107" t="str">
        <f t="shared" si="325"/>
        <v/>
      </c>
    </row>
    <row r="20828" spans="18:18">
      <c r="R20828" s="107" t="str">
        <f t="shared" si="325"/>
        <v/>
      </c>
    </row>
    <row r="20829" spans="18:18">
      <c r="R20829" s="107" t="str">
        <f t="shared" si="325"/>
        <v/>
      </c>
    </row>
    <row r="20830" spans="18:18">
      <c r="R20830" s="107" t="str">
        <f t="shared" si="325"/>
        <v/>
      </c>
    </row>
    <row r="20831" spans="18:18">
      <c r="R20831" s="107" t="str">
        <f t="shared" si="325"/>
        <v/>
      </c>
    </row>
    <row r="20832" spans="18:18">
      <c r="R20832" s="107" t="str">
        <f t="shared" si="325"/>
        <v/>
      </c>
    </row>
    <row r="20833" spans="18:18">
      <c r="R20833" s="107" t="str">
        <f t="shared" si="325"/>
        <v/>
      </c>
    </row>
    <row r="20834" spans="18:18">
      <c r="R20834" s="107" t="str">
        <f t="shared" si="325"/>
        <v/>
      </c>
    </row>
    <row r="20835" spans="18:18">
      <c r="R20835" s="107" t="str">
        <f t="shared" si="325"/>
        <v/>
      </c>
    </row>
    <row r="20836" spans="18:18">
      <c r="R20836" s="107" t="str">
        <f t="shared" si="325"/>
        <v/>
      </c>
    </row>
    <row r="20837" spans="18:18">
      <c r="R20837" s="107" t="str">
        <f t="shared" si="325"/>
        <v/>
      </c>
    </row>
    <row r="20838" spans="18:18">
      <c r="R20838" s="107" t="str">
        <f t="shared" si="325"/>
        <v/>
      </c>
    </row>
    <row r="20839" spans="18:18">
      <c r="R20839" s="107" t="str">
        <f t="shared" si="325"/>
        <v/>
      </c>
    </row>
    <row r="20840" spans="18:18">
      <c r="R20840" s="107" t="str">
        <f t="shared" si="325"/>
        <v/>
      </c>
    </row>
    <row r="20841" spans="18:18">
      <c r="R20841" s="107" t="str">
        <f t="shared" si="325"/>
        <v/>
      </c>
    </row>
    <row r="20842" spans="18:18">
      <c r="R20842" s="107" t="str">
        <f t="shared" si="325"/>
        <v/>
      </c>
    </row>
    <row r="20843" spans="18:18">
      <c r="R20843" s="107" t="str">
        <f t="shared" si="325"/>
        <v/>
      </c>
    </row>
    <row r="20844" spans="18:18">
      <c r="R20844" s="107" t="str">
        <f t="shared" si="325"/>
        <v/>
      </c>
    </row>
    <row r="20845" spans="18:18">
      <c r="R20845" s="107" t="str">
        <f t="shared" si="325"/>
        <v/>
      </c>
    </row>
    <row r="20846" spans="18:18">
      <c r="R20846" s="107" t="str">
        <f t="shared" si="325"/>
        <v/>
      </c>
    </row>
    <row r="20847" spans="18:18">
      <c r="R20847" s="107" t="str">
        <f t="shared" si="325"/>
        <v/>
      </c>
    </row>
    <row r="20848" spans="18:18">
      <c r="R20848" s="107" t="str">
        <f t="shared" si="325"/>
        <v/>
      </c>
    </row>
    <row r="20849" spans="18:18">
      <c r="R20849" s="107" t="str">
        <f t="shared" si="325"/>
        <v/>
      </c>
    </row>
    <row r="20850" spans="18:18">
      <c r="R20850" s="107" t="str">
        <f t="shared" si="325"/>
        <v/>
      </c>
    </row>
    <row r="20851" spans="18:18">
      <c r="R20851" s="107" t="str">
        <f t="shared" si="325"/>
        <v/>
      </c>
    </row>
    <row r="20852" spans="18:18">
      <c r="R20852" s="107" t="str">
        <f t="shared" si="325"/>
        <v/>
      </c>
    </row>
    <row r="20853" spans="18:18">
      <c r="R20853" s="107" t="str">
        <f t="shared" si="325"/>
        <v/>
      </c>
    </row>
    <row r="20854" spans="18:18">
      <c r="R20854" s="107" t="str">
        <f t="shared" si="325"/>
        <v/>
      </c>
    </row>
    <row r="20855" spans="18:18">
      <c r="R20855" s="107" t="str">
        <f t="shared" si="325"/>
        <v/>
      </c>
    </row>
    <row r="20856" spans="18:18">
      <c r="R20856" s="107" t="str">
        <f t="shared" si="325"/>
        <v/>
      </c>
    </row>
    <row r="20857" spans="18:18">
      <c r="R20857" s="107" t="str">
        <f t="shared" si="325"/>
        <v/>
      </c>
    </row>
    <row r="20858" spans="18:18">
      <c r="R20858" s="107" t="str">
        <f t="shared" si="325"/>
        <v/>
      </c>
    </row>
    <row r="20859" spans="18:18">
      <c r="R20859" s="107" t="str">
        <f t="shared" si="325"/>
        <v/>
      </c>
    </row>
    <row r="20860" spans="18:18">
      <c r="R20860" s="107" t="str">
        <f t="shared" si="325"/>
        <v/>
      </c>
    </row>
    <row r="20861" spans="18:18">
      <c r="R20861" s="107" t="str">
        <f t="shared" si="325"/>
        <v/>
      </c>
    </row>
    <row r="20862" spans="18:18">
      <c r="R20862" s="107" t="str">
        <f t="shared" si="325"/>
        <v/>
      </c>
    </row>
    <row r="20863" spans="18:18">
      <c r="R20863" s="107" t="str">
        <f t="shared" si="325"/>
        <v/>
      </c>
    </row>
    <row r="20864" spans="18:18">
      <c r="R20864" s="107" t="str">
        <f t="shared" si="325"/>
        <v/>
      </c>
    </row>
    <row r="20865" spans="18:18">
      <c r="R20865" s="107" t="str">
        <f t="shared" si="325"/>
        <v/>
      </c>
    </row>
    <row r="20866" spans="18:18">
      <c r="R20866" s="107" t="str">
        <f t="shared" si="325"/>
        <v/>
      </c>
    </row>
    <row r="20867" spans="18:18">
      <c r="R20867" s="107" t="str">
        <f t="shared" si="325"/>
        <v/>
      </c>
    </row>
    <row r="20868" spans="18:18">
      <c r="R20868" s="107" t="str">
        <f t="shared" si="325"/>
        <v/>
      </c>
    </row>
    <row r="20869" spans="18:18">
      <c r="R20869" s="107" t="str">
        <f t="shared" si="325"/>
        <v/>
      </c>
    </row>
    <row r="20870" spans="18:18">
      <c r="R20870" s="107" t="str">
        <f t="shared" ref="R20870:R20933" si="326">IF(AND(I20870="",K20870=""),"",IF(I20870="Lead","Lead",IF(K20870="Lead","Lead",IF((OR((AND((ISNUMBER(SEARCH("Galvanized",K20870))),AM20870="Yes")),(AND((ISNUMBER(SEARCH("Galvanized",K20870))),AM20870="Unknown")))),"Galvanized requiring replacement",IF((OR((AND((ISNUMBER(SEARCH("Galvanized",K20870))),AQ20870="Yes")),(AND((ISNUMBER(SEARCH("Galvanized",K20870))),AQ20870="Unknown")))),"Galvanized requiring replacement",IF(I20870="Galvanized requiring replacement","Galvanized requiring replacement",IF(K20870="Galvanized requiring replacement","Galvanized requiring replacement",IF(ISNUMBER(SEARCH("Unknown",I20870)),"Unknown",IF(ISNUMBER(SEARCH("Unknown",K20870)),"Unknown",IF(I20870="","Unknown",IF(K20870="","Unknown","Non-lead")))))))))))</f>
        <v/>
      </c>
    </row>
    <row r="20871" spans="18:18">
      <c r="R20871" s="107" t="str">
        <f t="shared" si="326"/>
        <v/>
      </c>
    </row>
    <row r="20872" spans="18:18">
      <c r="R20872" s="107" t="str">
        <f t="shared" si="326"/>
        <v/>
      </c>
    </row>
    <row r="20873" spans="18:18">
      <c r="R20873" s="107" t="str">
        <f t="shared" si="326"/>
        <v/>
      </c>
    </row>
    <row r="20874" spans="18:18">
      <c r="R20874" s="107" t="str">
        <f t="shared" si="326"/>
        <v/>
      </c>
    </row>
    <row r="20875" spans="18:18">
      <c r="R20875" s="107" t="str">
        <f t="shared" si="326"/>
        <v/>
      </c>
    </row>
    <row r="20876" spans="18:18">
      <c r="R20876" s="107" t="str">
        <f t="shared" si="326"/>
        <v/>
      </c>
    </row>
    <row r="20877" spans="18:18">
      <c r="R20877" s="107" t="str">
        <f t="shared" si="326"/>
        <v/>
      </c>
    </row>
    <row r="20878" spans="18:18">
      <c r="R20878" s="107" t="str">
        <f t="shared" si="326"/>
        <v/>
      </c>
    </row>
    <row r="20879" spans="18:18">
      <c r="R20879" s="107" t="str">
        <f t="shared" si="326"/>
        <v/>
      </c>
    </row>
    <row r="20880" spans="18:18">
      <c r="R20880" s="107" t="str">
        <f t="shared" si="326"/>
        <v/>
      </c>
    </row>
    <row r="20881" spans="18:18">
      <c r="R20881" s="107" t="str">
        <f t="shared" si="326"/>
        <v/>
      </c>
    </row>
    <row r="20882" spans="18:18">
      <c r="R20882" s="107" t="str">
        <f t="shared" si="326"/>
        <v/>
      </c>
    </row>
    <row r="20883" spans="18:18">
      <c r="R20883" s="107" t="str">
        <f t="shared" si="326"/>
        <v/>
      </c>
    </row>
    <row r="20884" spans="18:18">
      <c r="R20884" s="107" t="str">
        <f t="shared" si="326"/>
        <v/>
      </c>
    </row>
    <row r="20885" spans="18:18">
      <c r="R20885" s="107" t="str">
        <f t="shared" si="326"/>
        <v/>
      </c>
    </row>
    <row r="20886" spans="18:18">
      <c r="R20886" s="107" t="str">
        <f t="shared" si="326"/>
        <v/>
      </c>
    </row>
    <row r="20887" spans="18:18">
      <c r="R20887" s="107" t="str">
        <f t="shared" si="326"/>
        <v/>
      </c>
    </row>
    <row r="20888" spans="18:18">
      <c r="R20888" s="107" t="str">
        <f t="shared" si="326"/>
        <v/>
      </c>
    </row>
    <row r="20889" spans="18:18">
      <c r="R20889" s="107" t="str">
        <f t="shared" si="326"/>
        <v/>
      </c>
    </row>
    <row r="20890" spans="18:18">
      <c r="R20890" s="107" t="str">
        <f t="shared" si="326"/>
        <v/>
      </c>
    </row>
    <row r="20891" spans="18:18">
      <c r="R20891" s="107" t="str">
        <f t="shared" si="326"/>
        <v/>
      </c>
    </row>
    <row r="20892" spans="18:18">
      <c r="R20892" s="107" t="str">
        <f t="shared" si="326"/>
        <v/>
      </c>
    </row>
    <row r="20893" spans="18:18">
      <c r="R20893" s="107" t="str">
        <f t="shared" si="326"/>
        <v/>
      </c>
    </row>
    <row r="20894" spans="18:18">
      <c r="R20894" s="107" t="str">
        <f t="shared" si="326"/>
        <v/>
      </c>
    </row>
    <row r="20895" spans="18:18">
      <c r="R20895" s="107" t="str">
        <f t="shared" si="326"/>
        <v/>
      </c>
    </row>
    <row r="20896" spans="18:18">
      <c r="R20896" s="107" t="str">
        <f t="shared" si="326"/>
        <v/>
      </c>
    </row>
    <row r="20897" spans="18:18">
      <c r="R20897" s="107" t="str">
        <f t="shared" si="326"/>
        <v/>
      </c>
    </row>
    <row r="20898" spans="18:18">
      <c r="R20898" s="107" t="str">
        <f t="shared" si="326"/>
        <v/>
      </c>
    </row>
    <row r="20899" spans="18:18">
      <c r="R20899" s="107" t="str">
        <f t="shared" si="326"/>
        <v/>
      </c>
    </row>
    <row r="20900" spans="18:18">
      <c r="R20900" s="107" t="str">
        <f t="shared" si="326"/>
        <v/>
      </c>
    </row>
    <row r="20901" spans="18:18">
      <c r="R20901" s="107" t="str">
        <f t="shared" si="326"/>
        <v/>
      </c>
    </row>
    <row r="20902" spans="18:18">
      <c r="R20902" s="107" t="str">
        <f t="shared" si="326"/>
        <v/>
      </c>
    </row>
    <row r="20903" spans="18:18">
      <c r="R20903" s="107" t="str">
        <f t="shared" si="326"/>
        <v/>
      </c>
    </row>
    <row r="20904" spans="18:18">
      <c r="R20904" s="107" t="str">
        <f t="shared" si="326"/>
        <v/>
      </c>
    </row>
    <row r="20905" spans="18:18">
      <c r="R20905" s="107" t="str">
        <f t="shared" si="326"/>
        <v/>
      </c>
    </row>
    <row r="20906" spans="18:18">
      <c r="R20906" s="107" t="str">
        <f t="shared" si="326"/>
        <v/>
      </c>
    </row>
    <row r="20907" spans="18:18">
      <c r="R20907" s="107" t="str">
        <f t="shared" si="326"/>
        <v/>
      </c>
    </row>
    <row r="20908" spans="18:18">
      <c r="R20908" s="107" t="str">
        <f t="shared" si="326"/>
        <v/>
      </c>
    </row>
    <row r="20909" spans="18:18">
      <c r="R20909" s="107" t="str">
        <f t="shared" si="326"/>
        <v/>
      </c>
    </row>
    <row r="20910" spans="18:18">
      <c r="R20910" s="107" t="str">
        <f t="shared" si="326"/>
        <v/>
      </c>
    </row>
    <row r="20911" spans="18:18">
      <c r="R20911" s="107" t="str">
        <f t="shared" si="326"/>
        <v/>
      </c>
    </row>
    <row r="20912" spans="18:18">
      <c r="R20912" s="107" t="str">
        <f t="shared" si="326"/>
        <v/>
      </c>
    </row>
    <row r="20913" spans="18:18">
      <c r="R20913" s="107" t="str">
        <f t="shared" si="326"/>
        <v/>
      </c>
    </row>
    <row r="20914" spans="18:18">
      <c r="R20914" s="107" t="str">
        <f t="shared" si="326"/>
        <v/>
      </c>
    </row>
    <row r="20915" spans="18:18">
      <c r="R20915" s="107" t="str">
        <f t="shared" si="326"/>
        <v/>
      </c>
    </row>
    <row r="20916" spans="18:18">
      <c r="R20916" s="107" t="str">
        <f t="shared" si="326"/>
        <v/>
      </c>
    </row>
    <row r="20917" spans="18:18">
      <c r="R20917" s="107" t="str">
        <f t="shared" si="326"/>
        <v/>
      </c>
    </row>
    <row r="20918" spans="18:18">
      <c r="R20918" s="107" t="str">
        <f t="shared" si="326"/>
        <v/>
      </c>
    </row>
    <row r="20919" spans="18:18">
      <c r="R20919" s="107" t="str">
        <f t="shared" si="326"/>
        <v/>
      </c>
    </row>
    <row r="20920" spans="18:18">
      <c r="R20920" s="107" t="str">
        <f t="shared" si="326"/>
        <v/>
      </c>
    </row>
    <row r="20921" spans="18:18">
      <c r="R20921" s="107" t="str">
        <f t="shared" si="326"/>
        <v/>
      </c>
    </row>
    <row r="20922" spans="18:18">
      <c r="R20922" s="107" t="str">
        <f t="shared" si="326"/>
        <v/>
      </c>
    </row>
    <row r="20923" spans="18:18">
      <c r="R20923" s="107" t="str">
        <f t="shared" si="326"/>
        <v/>
      </c>
    </row>
    <row r="20924" spans="18:18">
      <c r="R20924" s="107" t="str">
        <f t="shared" si="326"/>
        <v/>
      </c>
    </row>
    <row r="20925" spans="18:18">
      <c r="R20925" s="107" t="str">
        <f t="shared" si="326"/>
        <v/>
      </c>
    </row>
    <row r="20926" spans="18:18">
      <c r="R20926" s="107" t="str">
        <f t="shared" si="326"/>
        <v/>
      </c>
    </row>
    <row r="20927" spans="18:18">
      <c r="R20927" s="107" t="str">
        <f t="shared" si="326"/>
        <v/>
      </c>
    </row>
    <row r="20928" spans="18:18">
      <c r="R20928" s="107" t="str">
        <f t="shared" si="326"/>
        <v/>
      </c>
    </row>
    <row r="20929" spans="18:18">
      <c r="R20929" s="107" t="str">
        <f t="shared" si="326"/>
        <v/>
      </c>
    </row>
    <row r="20930" spans="18:18">
      <c r="R20930" s="107" t="str">
        <f t="shared" si="326"/>
        <v/>
      </c>
    </row>
    <row r="20931" spans="18:18">
      <c r="R20931" s="107" t="str">
        <f t="shared" si="326"/>
        <v/>
      </c>
    </row>
    <row r="20932" spans="18:18">
      <c r="R20932" s="107" t="str">
        <f t="shared" si="326"/>
        <v/>
      </c>
    </row>
    <row r="20933" spans="18:18">
      <c r="R20933" s="107" t="str">
        <f t="shared" si="326"/>
        <v/>
      </c>
    </row>
    <row r="20934" spans="18:18">
      <c r="R20934" s="107" t="str">
        <f t="shared" ref="R20934:R20997" si="327">IF(AND(I20934="",K20934=""),"",IF(I20934="Lead","Lead",IF(K20934="Lead","Lead",IF((OR((AND((ISNUMBER(SEARCH("Galvanized",K20934))),AM20934="Yes")),(AND((ISNUMBER(SEARCH("Galvanized",K20934))),AM20934="Unknown")))),"Galvanized requiring replacement",IF((OR((AND((ISNUMBER(SEARCH("Galvanized",K20934))),AQ20934="Yes")),(AND((ISNUMBER(SEARCH("Galvanized",K20934))),AQ20934="Unknown")))),"Galvanized requiring replacement",IF(I20934="Galvanized requiring replacement","Galvanized requiring replacement",IF(K20934="Galvanized requiring replacement","Galvanized requiring replacement",IF(ISNUMBER(SEARCH("Unknown",I20934)),"Unknown",IF(ISNUMBER(SEARCH("Unknown",K20934)),"Unknown",IF(I20934="","Unknown",IF(K20934="","Unknown","Non-lead")))))))))))</f>
        <v/>
      </c>
    </row>
    <row r="20935" spans="18:18">
      <c r="R20935" s="107" t="str">
        <f t="shared" si="327"/>
        <v/>
      </c>
    </row>
    <row r="20936" spans="18:18">
      <c r="R20936" s="107" t="str">
        <f t="shared" si="327"/>
        <v/>
      </c>
    </row>
    <row r="20937" spans="18:18">
      <c r="R20937" s="107" t="str">
        <f t="shared" si="327"/>
        <v/>
      </c>
    </row>
    <row r="20938" spans="18:18">
      <c r="R20938" s="107" t="str">
        <f t="shared" si="327"/>
        <v/>
      </c>
    </row>
    <row r="20939" spans="18:18">
      <c r="R20939" s="107" t="str">
        <f t="shared" si="327"/>
        <v/>
      </c>
    </row>
    <row r="20940" spans="18:18">
      <c r="R20940" s="107" t="str">
        <f t="shared" si="327"/>
        <v/>
      </c>
    </row>
    <row r="20941" spans="18:18">
      <c r="R20941" s="107" t="str">
        <f t="shared" si="327"/>
        <v/>
      </c>
    </row>
    <row r="20942" spans="18:18">
      <c r="R20942" s="107" t="str">
        <f t="shared" si="327"/>
        <v/>
      </c>
    </row>
    <row r="20943" spans="18:18">
      <c r="R20943" s="107" t="str">
        <f t="shared" si="327"/>
        <v/>
      </c>
    </row>
    <row r="20944" spans="18:18">
      <c r="R20944" s="107" t="str">
        <f t="shared" si="327"/>
        <v/>
      </c>
    </row>
    <row r="20945" spans="18:18">
      <c r="R20945" s="107" t="str">
        <f t="shared" si="327"/>
        <v/>
      </c>
    </row>
    <row r="20946" spans="18:18">
      <c r="R20946" s="107" t="str">
        <f t="shared" si="327"/>
        <v/>
      </c>
    </row>
    <row r="20947" spans="18:18">
      <c r="R20947" s="107" t="str">
        <f t="shared" si="327"/>
        <v/>
      </c>
    </row>
    <row r="20948" spans="18:18">
      <c r="R20948" s="107" t="str">
        <f t="shared" si="327"/>
        <v/>
      </c>
    </row>
    <row r="20949" spans="18:18">
      <c r="R20949" s="107" t="str">
        <f t="shared" si="327"/>
        <v/>
      </c>
    </row>
    <row r="20950" spans="18:18">
      <c r="R20950" s="107" t="str">
        <f t="shared" si="327"/>
        <v/>
      </c>
    </row>
    <row r="20951" spans="18:18">
      <c r="R20951" s="107" t="str">
        <f t="shared" si="327"/>
        <v/>
      </c>
    </row>
    <row r="20952" spans="18:18">
      <c r="R20952" s="107" t="str">
        <f t="shared" si="327"/>
        <v/>
      </c>
    </row>
    <row r="20953" spans="18:18">
      <c r="R20953" s="107" t="str">
        <f t="shared" si="327"/>
        <v/>
      </c>
    </row>
    <row r="20954" spans="18:18">
      <c r="R20954" s="107" t="str">
        <f t="shared" si="327"/>
        <v/>
      </c>
    </row>
    <row r="20955" spans="18:18">
      <c r="R20955" s="107" t="str">
        <f t="shared" si="327"/>
        <v/>
      </c>
    </row>
    <row r="20956" spans="18:18">
      <c r="R20956" s="107" t="str">
        <f t="shared" si="327"/>
        <v/>
      </c>
    </row>
    <row r="20957" spans="18:18">
      <c r="R20957" s="107" t="str">
        <f t="shared" si="327"/>
        <v/>
      </c>
    </row>
    <row r="20958" spans="18:18">
      <c r="R20958" s="107" t="str">
        <f t="shared" si="327"/>
        <v/>
      </c>
    </row>
    <row r="20959" spans="18:18">
      <c r="R20959" s="107" t="str">
        <f t="shared" si="327"/>
        <v/>
      </c>
    </row>
    <row r="20960" spans="18:18">
      <c r="R20960" s="107" t="str">
        <f t="shared" si="327"/>
        <v/>
      </c>
    </row>
    <row r="20961" spans="18:18">
      <c r="R20961" s="107" t="str">
        <f t="shared" si="327"/>
        <v/>
      </c>
    </row>
    <row r="20962" spans="18:18">
      <c r="R20962" s="107" t="str">
        <f t="shared" si="327"/>
        <v/>
      </c>
    </row>
    <row r="20963" spans="18:18">
      <c r="R20963" s="107" t="str">
        <f t="shared" si="327"/>
        <v/>
      </c>
    </row>
    <row r="20964" spans="18:18">
      <c r="R20964" s="107" t="str">
        <f t="shared" si="327"/>
        <v/>
      </c>
    </row>
    <row r="20965" spans="18:18">
      <c r="R20965" s="107" t="str">
        <f t="shared" si="327"/>
        <v/>
      </c>
    </row>
    <row r="20966" spans="18:18">
      <c r="R20966" s="107" t="str">
        <f t="shared" si="327"/>
        <v/>
      </c>
    </row>
    <row r="20967" spans="18:18">
      <c r="R20967" s="107" t="str">
        <f t="shared" si="327"/>
        <v/>
      </c>
    </row>
    <row r="20968" spans="18:18">
      <c r="R20968" s="107" t="str">
        <f t="shared" si="327"/>
        <v/>
      </c>
    </row>
    <row r="20969" spans="18:18">
      <c r="R20969" s="107" t="str">
        <f t="shared" si="327"/>
        <v/>
      </c>
    </row>
    <row r="20970" spans="18:18">
      <c r="R20970" s="107" t="str">
        <f t="shared" si="327"/>
        <v/>
      </c>
    </row>
    <row r="20971" spans="18:18">
      <c r="R20971" s="107" t="str">
        <f t="shared" si="327"/>
        <v/>
      </c>
    </row>
    <row r="20972" spans="18:18">
      <c r="R20972" s="107" t="str">
        <f t="shared" si="327"/>
        <v/>
      </c>
    </row>
    <row r="20973" spans="18:18">
      <c r="R20973" s="107" t="str">
        <f t="shared" si="327"/>
        <v/>
      </c>
    </row>
    <row r="20974" spans="18:18">
      <c r="R20974" s="107" t="str">
        <f t="shared" si="327"/>
        <v/>
      </c>
    </row>
    <row r="20975" spans="18:18">
      <c r="R20975" s="107" t="str">
        <f t="shared" si="327"/>
        <v/>
      </c>
    </row>
    <row r="20976" spans="18:18">
      <c r="R20976" s="107" t="str">
        <f t="shared" si="327"/>
        <v/>
      </c>
    </row>
    <row r="20977" spans="18:18">
      <c r="R20977" s="107" t="str">
        <f t="shared" si="327"/>
        <v/>
      </c>
    </row>
    <row r="20978" spans="18:18">
      <c r="R20978" s="107" t="str">
        <f t="shared" si="327"/>
        <v/>
      </c>
    </row>
    <row r="20979" spans="18:18">
      <c r="R20979" s="107" t="str">
        <f t="shared" si="327"/>
        <v/>
      </c>
    </row>
    <row r="20980" spans="18:18">
      <c r="R20980" s="107" t="str">
        <f t="shared" si="327"/>
        <v/>
      </c>
    </row>
    <row r="20981" spans="18:18">
      <c r="R20981" s="107" t="str">
        <f t="shared" si="327"/>
        <v/>
      </c>
    </row>
    <row r="20982" spans="18:18">
      <c r="R20982" s="107" t="str">
        <f t="shared" si="327"/>
        <v/>
      </c>
    </row>
    <row r="20983" spans="18:18">
      <c r="R20983" s="107" t="str">
        <f t="shared" si="327"/>
        <v/>
      </c>
    </row>
    <row r="20984" spans="18:18">
      <c r="R20984" s="107" t="str">
        <f t="shared" si="327"/>
        <v/>
      </c>
    </row>
    <row r="20985" spans="18:18">
      <c r="R20985" s="107" t="str">
        <f t="shared" si="327"/>
        <v/>
      </c>
    </row>
    <row r="20986" spans="18:18">
      <c r="R20986" s="107" t="str">
        <f t="shared" si="327"/>
        <v/>
      </c>
    </row>
    <row r="20987" spans="18:18">
      <c r="R20987" s="107" t="str">
        <f t="shared" si="327"/>
        <v/>
      </c>
    </row>
    <row r="20988" spans="18:18">
      <c r="R20988" s="107" t="str">
        <f t="shared" si="327"/>
        <v/>
      </c>
    </row>
    <row r="20989" spans="18:18">
      <c r="R20989" s="107" t="str">
        <f t="shared" si="327"/>
        <v/>
      </c>
    </row>
    <row r="20990" spans="18:18">
      <c r="R20990" s="107" t="str">
        <f t="shared" si="327"/>
        <v/>
      </c>
    </row>
    <row r="20991" spans="18:18">
      <c r="R20991" s="107" t="str">
        <f t="shared" si="327"/>
        <v/>
      </c>
    </row>
    <row r="20992" spans="18:18">
      <c r="R20992" s="107" t="str">
        <f t="shared" si="327"/>
        <v/>
      </c>
    </row>
    <row r="20993" spans="18:18">
      <c r="R20993" s="107" t="str">
        <f t="shared" si="327"/>
        <v/>
      </c>
    </row>
    <row r="20994" spans="18:18">
      <c r="R20994" s="107" t="str">
        <f t="shared" si="327"/>
        <v/>
      </c>
    </row>
    <row r="20995" spans="18:18">
      <c r="R20995" s="107" t="str">
        <f t="shared" si="327"/>
        <v/>
      </c>
    </row>
    <row r="20996" spans="18:18">
      <c r="R20996" s="107" t="str">
        <f t="shared" si="327"/>
        <v/>
      </c>
    </row>
    <row r="20997" spans="18:18">
      <c r="R20997" s="107" t="str">
        <f t="shared" si="327"/>
        <v/>
      </c>
    </row>
    <row r="20998" spans="18:18">
      <c r="R20998" s="107" t="str">
        <f t="shared" ref="R20998:R21061" si="328">IF(AND(I20998="",K20998=""),"",IF(I20998="Lead","Lead",IF(K20998="Lead","Lead",IF((OR((AND((ISNUMBER(SEARCH("Galvanized",K20998))),AM20998="Yes")),(AND((ISNUMBER(SEARCH("Galvanized",K20998))),AM20998="Unknown")))),"Galvanized requiring replacement",IF((OR((AND((ISNUMBER(SEARCH("Galvanized",K20998))),AQ20998="Yes")),(AND((ISNUMBER(SEARCH("Galvanized",K20998))),AQ20998="Unknown")))),"Galvanized requiring replacement",IF(I20998="Galvanized requiring replacement","Galvanized requiring replacement",IF(K20998="Galvanized requiring replacement","Galvanized requiring replacement",IF(ISNUMBER(SEARCH("Unknown",I20998)),"Unknown",IF(ISNUMBER(SEARCH("Unknown",K20998)),"Unknown",IF(I20998="","Unknown",IF(K20998="","Unknown","Non-lead")))))))))))</f>
        <v/>
      </c>
    </row>
    <row r="20999" spans="18:18">
      <c r="R20999" s="107" t="str">
        <f t="shared" si="328"/>
        <v/>
      </c>
    </row>
    <row r="21000" spans="18:18">
      <c r="R21000" s="107" t="str">
        <f t="shared" si="328"/>
        <v/>
      </c>
    </row>
    <row r="21001" spans="18:18">
      <c r="R21001" s="107" t="str">
        <f t="shared" si="328"/>
        <v/>
      </c>
    </row>
    <row r="21002" spans="18:18">
      <c r="R21002" s="107" t="str">
        <f t="shared" si="328"/>
        <v/>
      </c>
    </row>
    <row r="21003" spans="18:18">
      <c r="R21003" s="107" t="str">
        <f t="shared" si="328"/>
        <v/>
      </c>
    </row>
    <row r="21004" spans="18:18">
      <c r="R21004" s="107" t="str">
        <f t="shared" si="328"/>
        <v/>
      </c>
    </row>
    <row r="21005" spans="18:18">
      <c r="R21005" s="107" t="str">
        <f t="shared" si="328"/>
        <v/>
      </c>
    </row>
    <row r="21006" spans="18:18">
      <c r="R21006" s="107" t="str">
        <f t="shared" si="328"/>
        <v/>
      </c>
    </row>
    <row r="21007" spans="18:18">
      <c r="R21007" s="107" t="str">
        <f t="shared" si="328"/>
        <v/>
      </c>
    </row>
    <row r="21008" spans="18:18">
      <c r="R21008" s="107" t="str">
        <f t="shared" si="328"/>
        <v/>
      </c>
    </row>
    <row r="21009" spans="18:18">
      <c r="R21009" s="107" t="str">
        <f t="shared" si="328"/>
        <v/>
      </c>
    </row>
    <row r="21010" spans="18:18">
      <c r="R21010" s="107" t="str">
        <f t="shared" si="328"/>
        <v/>
      </c>
    </row>
    <row r="21011" spans="18:18">
      <c r="R21011" s="107" t="str">
        <f t="shared" si="328"/>
        <v/>
      </c>
    </row>
    <row r="21012" spans="18:18">
      <c r="R21012" s="107" t="str">
        <f t="shared" si="328"/>
        <v/>
      </c>
    </row>
    <row r="21013" spans="18:18">
      <c r="R21013" s="107" t="str">
        <f t="shared" si="328"/>
        <v/>
      </c>
    </row>
    <row r="21014" spans="18:18">
      <c r="R21014" s="107" t="str">
        <f t="shared" si="328"/>
        <v/>
      </c>
    </row>
    <row r="21015" spans="18:18">
      <c r="R21015" s="107" t="str">
        <f t="shared" si="328"/>
        <v/>
      </c>
    </row>
    <row r="21016" spans="18:18">
      <c r="R21016" s="107" t="str">
        <f t="shared" si="328"/>
        <v/>
      </c>
    </row>
    <row r="21017" spans="18:18">
      <c r="R21017" s="107" t="str">
        <f t="shared" si="328"/>
        <v/>
      </c>
    </row>
    <row r="21018" spans="18:18">
      <c r="R21018" s="107" t="str">
        <f t="shared" si="328"/>
        <v/>
      </c>
    </row>
    <row r="21019" spans="18:18">
      <c r="R21019" s="107" t="str">
        <f t="shared" si="328"/>
        <v/>
      </c>
    </row>
    <row r="21020" spans="18:18">
      <c r="R21020" s="107" t="str">
        <f t="shared" si="328"/>
        <v/>
      </c>
    </row>
    <row r="21021" spans="18:18">
      <c r="R21021" s="107" t="str">
        <f t="shared" si="328"/>
        <v/>
      </c>
    </row>
    <row r="21022" spans="18:18">
      <c r="R21022" s="107" t="str">
        <f t="shared" si="328"/>
        <v/>
      </c>
    </row>
    <row r="21023" spans="18:18">
      <c r="R21023" s="107" t="str">
        <f t="shared" si="328"/>
        <v/>
      </c>
    </row>
    <row r="21024" spans="18:18">
      <c r="R21024" s="107" t="str">
        <f t="shared" si="328"/>
        <v/>
      </c>
    </row>
    <row r="21025" spans="18:18">
      <c r="R21025" s="107" t="str">
        <f t="shared" si="328"/>
        <v/>
      </c>
    </row>
    <row r="21026" spans="18:18">
      <c r="R21026" s="107" t="str">
        <f t="shared" si="328"/>
        <v/>
      </c>
    </row>
    <row r="21027" spans="18:18">
      <c r="R21027" s="107" t="str">
        <f t="shared" si="328"/>
        <v/>
      </c>
    </row>
    <row r="21028" spans="18:18">
      <c r="R21028" s="107" t="str">
        <f t="shared" si="328"/>
        <v/>
      </c>
    </row>
    <row r="21029" spans="18:18">
      <c r="R21029" s="107" t="str">
        <f t="shared" si="328"/>
        <v/>
      </c>
    </row>
    <row r="21030" spans="18:18">
      <c r="R21030" s="107" t="str">
        <f t="shared" si="328"/>
        <v/>
      </c>
    </row>
    <row r="21031" spans="18:18">
      <c r="R21031" s="107" t="str">
        <f t="shared" si="328"/>
        <v/>
      </c>
    </row>
    <row r="21032" spans="18:18">
      <c r="R21032" s="107" t="str">
        <f t="shared" si="328"/>
        <v/>
      </c>
    </row>
    <row r="21033" spans="18:18">
      <c r="R21033" s="107" t="str">
        <f t="shared" si="328"/>
        <v/>
      </c>
    </row>
    <row r="21034" spans="18:18">
      <c r="R21034" s="107" t="str">
        <f t="shared" si="328"/>
        <v/>
      </c>
    </row>
    <row r="21035" spans="18:18">
      <c r="R21035" s="107" t="str">
        <f t="shared" si="328"/>
        <v/>
      </c>
    </row>
    <row r="21036" spans="18:18">
      <c r="R21036" s="107" t="str">
        <f t="shared" si="328"/>
        <v/>
      </c>
    </row>
    <row r="21037" spans="18:18">
      <c r="R21037" s="107" t="str">
        <f t="shared" si="328"/>
        <v/>
      </c>
    </row>
    <row r="21038" spans="18:18">
      <c r="R21038" s="107" t="str">
        <f t="shared" si="328"/>
        <v/>
      </c>
    </row>
    <row r="21039" spans="18:18">
      <c r="R21039" s="107" t="str">
        <f t="shared" si="328"/>
        <v/>
      </c>
    </row>
    <row r="21040" spans="18:18">
      <c r="R21040" s="107" t="str">
        <f t="shared" si="328"/>
        <v/>
      </c>
    </row>
    <row r="21041" spans="18:18">
      <c r="R21041" s="107" t="str">
        <f t="shared" si="328"/>
        <v/>
      </c>
    </row>
    <row r="21042" spans="18:18">
      <c r="R21042" s="107" t="str">
        <f t="shared" si="328"/>
        <v/>
      </c>
    </row>
    <row r="21043" spans="18:18">
      <c r="R21043" s="107" t="str">
        <f t="shared" si="328"/>
        <v/>
      </c>
    </row>
    <row r="21044" spans="18:18">
      <c r="R21044" s="107" t="str">
        <f t="shared" si="328"/>
        <v/>
      </c>
    </row>
    <row r="21045" spans="18:18">
      <c r="R21045" s="107" t="str">
        <f t="shared" si="328"/>
        <v/>
      </c>
    </row>
    <row r="21046" spans="18:18">
      <c r="R21046" s="107" t="str">
        <f t="shared" si="328"/>
        <v/>
      </c>
    </row>
    <row r="21047" spans="18:18">
      <c r="R21047" s="107" t="str">
        <f t="shared" si="328"/>
        <v/>
      </c>
    </row>
    <row r="21048" spans="18:18">
      <c r="R21048" s="107" t="str">
        <f t="shared" si="328"/>
        <v/>
      </c>
    </row>
    <row r="21049" spans="18:18">
      <c r="R21049" s="107" t="str">
        <f t="shared" si="328"/>
        <v/>
      </c>
    </row>
    <row r="21050" spans="18:18">
      <c r="R21050" s="107" t="str">
        <f t="shared" si="328"/>
        <v/>
      </c>
    </row>
    <row r="21051" spans="18:18">
      <c r="R21051" s="107" t="str">
        <f t="shared" si="328"/>
        <v/>
      </c>
    </row>
    <row r="21052" spans="18:18">
      <c r="R21052" s="107" t="str">
        <f t="shared" si="328"/>
        <v/>
      </c>
    </row>
    <row r="21053" spans="18:18">
      <c r="R21053" s="107" t="str">
        <f t="shared" si="328"/>
        <v/>
      </c>
    </row>
    <row r="21054" spans="18:18">
      <c r="R21054" s="107" t="str">
        <f t="shared" si="328"/>
        <v/>
      </c>
    </row>
    <row r="21055" spans="18:18">
      <c r="R21055" s="107" t="str">
        <f t="shared" si="328"/>
        <v/>
      </c>
    </row>
    <row r="21056" spans="18:18">
      <c r="R21056" s="107" t="str">
        <f t="shared" si="328"/>
        <v/>
      </c>
    </row>
    <row r="21057" spans="18:18">
      <c r="R21057" s="107" t="str">
        <f t="shared" si="328"/>
        <v/>
      </c>
    </row>
    <row r="21058" spans="18:18">
      <c r="R21058" s="107" t="str">
        <f t="shared" si="328"/>
        <v/>
      </c>
    </row>
    <row r="21059" spans="18:18">
      <c r="R21059" s="107" t="str">
        <f t="shared" si="328"/>
        <v/>
      </c>
    </row>
    <row r="21060" spans="18:18">
      <c r="R21060" s="107" t="str">
        <f t="shared" si="328"/>
        <v/>
      </c>
    </row>
    <row r="21061" spans="18:18">
      <c r="R21061" s="107" t="str">
        <f t="shared" si="328"/>
        <v/>
      </c>
    </row>
    <row r="21062" spans="18:18">
      <c r="R21062" s="107" t="str">
        <f t="shared" ref="R21062:R21125" si="329">IF(AND(I21062="",K21062=""),"",IF(I21062="Lead","Lead",IF(K21062="Lead","Lead",IF((OR((AND((ISNUMBER(SEARCH("Galvanized",K21062))),AM21062="Yes")),(AND((ISNUMBER(SEARCH("Galvanized",K21062))),AM21062="Unknown")))),"Galvanized requiring replacement",IF((OR((AND((ISNUMBER(SEARCH("Galvanized",K21062))),AQ21062="Yes")),(AND((ISNUMBER(SEARCH("Galvanized",K21062))),AQ21062="Unknown")))),"Galvanized requiring replacement",IF(I21062="Galvanized requiring replacement","Galvanized requiring replacement",IF(K21062="Galvanized requiring replacement","Galvanized requiring replacement",IF(ISNUMBER(SEARCH("Unknown",I21062)),"Unknown",IF(ISNUMBER(SEARCH("Unknown",K21062)),"Unknown",IF(I21062="","Unknown",IF(K21062="","Unknown","Non-lead")))))))))))</f>
        <v/>
      </c>
    </row>
    <row r="21063" spans="18:18">
      <c r="R21063" s="107" t="str">
        <f t="shared" si="329"/>
        <v/>
      </c>
    </row>
    <row r="21064" spans="18:18">
      <c r="R21064" s="107" t="str">
        <f t="shared" si="329"/>
        <v/>
      </c>
    </row>
    <row r="21065" spans="18:18">
      <c r="R21065" s="107" t="str">
        <f t="shared" si="329"/>
        <v/>
      </c>
    </row>
    <row r="21066" spans="18:18">
      <c r="R21066" s="107" t="str">
        <f t="shared" si="329"/>
        <v/>
      </c>
    </row>
    <row r="21067" spans="18:18">
      <c r="R21067" s="107" t="str">
        <f t="shared" si="329"/>
        <v/>
      </c>
    </row>
    <row r="21068" spans="18:18">
      <c r="R21068" s="107" t="str">
        <f t="shared" si="329"/>
        <v/>
      </c>
    </row>
    <row r="21069" spans="18:18">
      <c r="R21069" s="107" t="str">
        <f t="shared" si="329"/>
        <v/>
      </c>
    </row>
    <row r="21070" spans="18:18">
      <c r="R21070" s="107" t="str">
        <f t="shared" si="329"/>
        <v/>
      </c>
    </row>
    <row r="21071" spans="18:18">
      <c r="R21071" s="107" t="str">
        <f t="shared" si="329"/>
        <v/>
      </c>
    </row>
    <row r="21072" spans="18:18">
      <c r="R21072" s="107" t="str">
        <f t="shared" si="329"/>
        <v/>
      </c>
    </row>
    <row r="21073" spans="18:18">
      <c r="R21073" s="107" t="str">
        <f t="shared" si="329"/>
        <v/>
      </c>
    </row>
    <row r="21074" spans="18:18">
      <c r="R21074" s="107" t="str">
        <f t="shared" si="329"/>
        <v/>
      </c>
    </row>
    <row r="21075" spans="18:18">
      <c r="R21075" s="107" t="str">
        <f t="shared" si="329"/>
        <v/>
      </c>
    </row>
    <row r="21076" spans="18:18">
      <c r="R21076" s="107" t="str">
        <f t="shared" si="329"/>
        <v/>
      </c>
    </row>
    <row r="21077" spans="18:18">
      <c r="R21077" s="107" t="str">
        <f t="shared" si="329"/>
        <v/>
      </c>
    </row>
    <row r="21078" spans="18:18">
      <c r="R21078" s="107" t="str">
        <f t="shared" si="329"/>
        <v/>
      </c>
    </row>
    <row r="21079" spans="18:18">
      <c r="R21079" s="107" t="str">
        <f t="shared" si="329"/>
        <v/>
      </c>
    </row>
    <row r="21080" spans="18:18">
      <c r="R21080" s="107" t="str">
        <f t="shared" si="329"/>
        <v/>
      </c>
    </row>
    <row r="21081" spans="18:18">
      <c r="R21081" s="107" t="str">
        <f t="shared" si="329"/>
        <v/>
      </c>
    </row>
    <row r="21082" spans="18:18">
      <c r="R21082" s="107" t="str">
        <f t="shared" si="329"/>
        <v/>
      </c>
    </row>
    <row r="21083" spans="18:18">
      <c r="R21083" s="107" t="str">
        <f t="shared" si="329"/>
        <v/>
      </c>
    </row>
    <row r="21084" spans="18:18">
      <c r="R21084" s="107" t="str">
        <f t="shared" si="329"/>
        <v/>
      </c>
    </row>
    <row r="21085" spans="18:18">
      <c r="R21085" s="107" t="str">
        <f t="shared" si="329"/>
        <v/>
      </c>
    </row>
    <row r="21086" spans="18:18">
      <c r="R21086" s="107" t="str">
        <f t="shared" si="329"/>
        <v/>
      </c>
    </row>
    <row r="21087" spans="18:18">
      <c r="R21087" s="107" t="str">
        <f t="shared" si="329"/>
        <v/>
      </c>
    </row>
    <row r="21088" spans="18:18">
      <c r="R21088" s="107" t="str">
        <f t="shared" si="329"/>
        <v/>
      </c>
    </row>
    <row r="21089" spans="18:18">
      <c r="R21089" s="107" t="str">
        <f t="shared" si="329"/>
        <v/>
      </c>
    </row>
    <row r="21090" spans="18:18">
      <c r="R21090" s="107" t="str">
        <f t="shared" si="329"/>
        <v/>
      </c>
    </row>
    <row r="21091" spans="18:18">
      <c r="R21091" s="107" t="str">
        <f t="shared" si="329"/>
        <v/>
      </c>
    </row>
    <row r="21092" spans="18:18">
      <c r="R21092" s="107" t="str">
        <f t="shared" si="329"/>
        <v/>
      </c>
    </row>
    <row r="21093" spans="18:18">
      <c r="R21093" s="107" t="str">
        <f t="shared" si="329"/>
        <v/>
      </c>
    </row>
    <row r="21094" spans="18:18">
      <c r="R21094" s="107" t="str">
        <f t="shared" si="329"/>
        <v/>
      </c>
    </row>
    <row r="21095" spans="18:18">
      <c r="R21095" s="107" t="str">
        <f t="shared" si="329"/>
        <v/>
      </c>
    </row>
    <row r="21096" spans="18:18">
      <c r="R21096" s="107" t="str">
        <f t="shared" si="329"/>
        <v/>
      </c>
    </row>
    <row r="21097" spans="18:18">
      <c r="R21097" s="107" t="str">
        <f t="shared" si="329"/>
        <v/>
      </c>
    </row>
    <row r="21098" spans="18:18">
      <c r="R21098" s="107" t="str">
        <f t="shared" si="329"/>
        <v/>
      </c>
    </row>
    <row r="21099" spans="18:18">
      <c r="R21099" s="107" t="str">
        <f t="shared" si="329"/>
        <v/>
      </c>
    </row>
    <row r="21100" spans="18:18">
      <c r="R21100" s="107" t="str">
        <f t="shared" si="329"/>
        <v/>
      </c>
    </row>
    <row r="21101" spans="18:18">
      <c r="R21101" s="107" t="str">
        <f t="shared" si="329"/>
        <v/>
      </c>
    </row>
    <row r="21102" spans="18:18">
      <c r="R21102" s="107" t="str">
        <f t="shared" si="329"/>
        <v/>
      </c>
    </row>
    <row r="21103" spans="18:18">
      <c r="R21103" s="107" t="str">
        <f t="shared" si="329"/>
        <v/>
      </c>
    </row>
    <row r="21104" spans="18:18">
      <c r="R21104" s="107" t="str">
        <f t="shared" si="329"/>
        <v/>
      </c>
    </row>
    <row r="21105" spans="18:18">
      <c r="R21105" s="107" t="str">
        <f t="shared" si="329"/>
        <v/>
      </c>
    </row>
    <row r="21106" spans="18:18">
      <c r="R21106" s="107" t="str">
        <f t="shared" si="329"/>
        <v/>
      </c>
    </row>
    <row r="21107" spans="18:18">
      <c r="R21107" s="107" t="str">
        <f t="shared" si="329"/>
        <v/>
      </c>
    </row>
    <row r="21108" spans="18:18">
      <c r="R21108" s="107" t="str">
        <f t="shared" si="329"/>
        <v/>
      </c>
    </row>
    <row r="21109" spans="18:18">
      <c r="R21109" s="107" t="str">
        <f t="shared" si="329"/>
        <v/>
      </c>
    </row>
    <row r="21110" spans="18:18">
      <c r="R21110" s="107" t="str">
        <f t="shared" si="329"/>
        <v/>
      </c>
    </row>
    <row r="21111" spans="18:18">
      <c r="R21111" s="107" t="str">
        <f t="shared" si="329"/>
        <v/>
      </c>
    </row>
    <row r="21112" spans="18:18">
      <c r="R21112" s="107" t="str">
        <f t="shared" si="329"/>
        <v/>
      </c>
    </row>
    <row r="21113" spans="18:18">
      <c r="R21113" s="107" t="str">
        <f t="shared" si="329"/>
        <v/>
      </c>
    </row>
    <row r="21114" spans="18:18">
      <c r="R21114" s="107" t="str">
        <f t="shared" si="329"/>
        <v/>
      </c>
    </row>
    <row r="21115" spans="18:18">
      <c r="R21115" s="107" t="str">
        <f t="shared" si="329"/>
        <v/>
      </c>
    </row>
    <row r="21116" spans="18:18">
      <c r="R21116" s="107" t="str">
        <f t="shared" si="329"/>
        <v/>
      </c>
    </row>
    <row r="21117" spans="18:18">
      <c r="R21117" s="107" t="str">
        <f t="shared" si="329"/>
        <v/>
      </c>
    </row>
    <row r="21118" spans="18:18">
      <c r="R21118" s="107" t="str">
        <f t="shared" si="329"/>
        <v/>
      </c>
    </row>
    <row r="21119" spans="18:18">
      <c r="R21119" s="107" t="str">
        <f t="shared" si="329"/>
        <v/>
      </c>
    </row>
    <row r="21120" spans="18:18">
      <c r="R21120" s="107" t="str">
        <f t="shared" si="329"/>
        <v/>
      </c>
    </row>
    <row r="21121" spans="18:18">
      <c r="R21121" s="107" t="str">
        <f t="shared" si="329"/>
        <v/>
      </c>
    </row>
    <row r="21122" spans="18:18">
      <c r="R21122" s="107" t="str">
        <f t="shared" si="329"/>
        <v/>
      </c>
    </row>
    <row r="21123" spans="18:18">
      <c r="R21123" s="107" t="str">
        <f t="shared" si="329"/>
        <v/>
      </c>
    </row>
    <row r="21124" spans="18:18">
      <c r="R21124" s="107" t="str">
        <f t="shared" si="329"/>
        <v/>
      </c>
    </row>
    <row r="21125" spans="18:18">
      <c r="R21125" s="107" t="str">
        <f t="shared" si="329"/>
        <v/>
      </c>
    </row>
    <row r="21126" spans="18:18">
      <c r="R21126" s="107" t="str">
        <f t="shared" ref="R21126:R21189" si="330">IF(AND(I21126="",K21126=""),"",IF(I21126="Lead","Lead",IF(K21126="Lead","Lead",IF((OR((AND((ISNUMBER(SEARCH("Galvanized",K21126))),AM21126="Yes")),(AND((ISNUMBER(SEARCH("Galvanized",K21126))),AM21126="Unknown")))),"Galvanized requiring replacement",IF((OR((AND((ISNUMBER(SEARCH("Galvanized",K21126))),AQ21126="Yes")),(AND((ISNUMBER(SEARCH("Galvanized",K21126))),AQ21126="Unknown")))),"Galvanized requiring replacement",IF(I21126="Galvanized requiring replacement","Galvanized requiring replacement",IF(K21126="Galvanized requiring replacement","Galvanized requiring replacement",IF(ISNUMBER(SEARCH("Unknown",I21126)),"Unknown",IF(ISNUMBER(SEARCH("Unknown",K21126)),"Unknown",IF(I21126="","Unknown",IF(K21126="","Unknown","Non-lead")))))))))))</f>
        <v/>
      </c>
    </row>
    <row r="21127" spans="18:18">
      <c r="R21127" s="107" t="str">
        <f t="shared" si="330"/>
        <v/>
      </c>
    </row>
    <row r="21128" spans="18:18">
      <c r="R21128" s="107" t="str">
        <f t="shared" si="330"/>
        <v/>
      </c>
    </row>
    <row r="21129" spans="18:18">
      <c r="R21129" s="107" t="str">
        <f t="shared" si="330"/>
        <v/>
      </c>
    </row>
    <row r="21130" spans="18:18">
      <c r="R21130" s="107" t="str">
        <f t="shared" si="330"/>
        <v/>
      </c>
    </row>
    <row r="21131" spans="18:18">
      <c r="R21131" s="107" t="str">
        <f t="shared" si="330"/>
        <v/>
      </c>
    </row>
    <row r="21132" spans="18:18">
      <c r="R21132" s="107" t="str">
        <f t="shared" si="330"/>
        <v/>
      </c>
    </row>
    <row r="21133" spans="18:18">
      <c r="R21133" s="107" t="str">
        <f t="shared" si="330"/>
        <v/>
      </c>
    </row>
    <row r="21134" spans="18:18">
      <c r="R21134" s="107" t="str">
        <f t="shared" si="330"/>
        <v/>
      </c>
    </row>
    <row r="21135" spans="18:18">
      <c r="R21135" s="107" t="str">
        <f t="shared" si="330"/>
        <v/>
      </c>
    </row>
    <row r="21136" spans="18:18">
      <c r="R21136" s="107" t="str">
        <f t="shared" si="330"/>
        <v/>
      </c>
    </row>
    <row r="21137" spans="18:18">
      <c r="R21137" s="107" t="str">
        <f t="shared" si="330"/>
        <v/>
      </c>
    </row>
    <row r="21138" spans="18:18">
      <c r="R21138" s="107" t="str">
        <f t="shared" si="330"/>
        <v/>
      </c>
    </row>
    <row r="21139" spans="18:18">
      <c r="R21139" s="107" t="str">
        <f t="shared" si="330"/>
        <v/>
      </c>
    </row>
    <row r="21140" spans="18:18">
      <c r="R21140" s="107" t="str">
        <f t="shared" si="330"/>
        <v/>
      </c>
    </row>
    <row r="21141" spans="18:18">
      <c r="R21141" s="107" t="str">
        <f t="shared" si="330"/>
        <v/>
      </c>
    </row>
    <row r="21142" spans="18:18">
      <c r="R21142" s="107" t="str">
        <f t="shared" si="330"/>
        <v/>
      </c>
    </row>
    <row r="21143" spans="18:18">
      <c r="R21143" s="107" t="str">
        <f t="shared" si="330"/>
        <v/>
      </c>
    </row>
    <row r="21144" spans="18:18">
      <c r="R21144" s="107" t="str">
        <f t="shared" si="330"/>
        <v/>
      </c>
    </row>
    <row r="21145" spans="18:18">
      <c r="R21145" s="107" t="str">
        <f t="shared" si="330"/>
        <v/>
      </c>
    </row>
    <row r="21146" spans="18:18">
      <c r="R21146" s="107" t="str">
        <f t="shared" si="330"/>
        <v/>
      </c>
    </row>
    <row r="21147" spans="18:18">
      <c r="R21147" s="107" t="str">
        <f t="shared" si="330"/>
        <v/>
      </c>
    </row>
    <row r="21148" spans="18:18">
      <c r="R21148" s="107" t="str">
        <f t="shared" si="330"/>
        <v/>
      </c>
    </row>
    <row r="21149" spans="18:18">
      <c r="R21149" s="107" t="str">
        <f t="shared" si="330"/>
        <v/>
      </c>
    </row>
    <row r="21150" spans="18:18">
      <c r="R21150" s="107" t="str">
        <f t="shared" si="330"/>
        <v/>
      </c>
    </row>
    <row r="21151" spans="18:18">
      <c r="R21151" s="107" t="str">
        <f t="shared" si="330"/>
        <v/>
      </c>
    </row>
    <row r="21152" spans="18:18">
      <c r="R21152" s="107" t="str">
        <f t="shared" si="330"/>
        <v/>
      </c>
    </row>
    <row r="21153" spans="18:18">
      <c r="R21153" s="107" t="str">
        <f t="shared" si="330"/>
        <v/>
      </c>
    </row>
    <row r="21154" spans="18:18">
      <c r="R21154" s="107" t="str">
        <f t="shared" si="330"/>
        <v/>
      </c>
    </row>
    <row r="21155" spans="18:18">
      <c r="R21155" s="107" t="str">
        <f t="shared" si="330"/>
        <v/>
      </c>
    </row>
    <row r="21156" spans="18:18">
      <c r="R21156" s="107" t="str">
        <f t="shared" si="330"/>
        <v/>
      </c>
    </row>
    <row r="21157" spans="18:18">
      <c r="R21157" s="107" t="str">
        <f t="shared" si="330"/>
        <v/>
      </c>
    </row>
    <row r="21158" spans="18:18">
      <c r="R21158" s="107" t="str">
        <f t="shared" si="330"/>
        <v/>
      </c>
    </row>
    <row r="21159" spans="18:18">
      <c r="R21159" s="107" t="str">
        <f t="shared" si="330"/>
        <v/>
      </c>
    </row>
    <row r="21160" spans="18:18">
      <c r="R21160" s="107" t="str">
        <f t="shared" si="330"/>
        <v/>
      </c>
    </row>
    <row r="21161" spans="18:18">
      <c r="R21161" s="107" t="str">
        <f t="shared" si="330"/>
        <v/>
      </c>
    </row>
    <row r="21162" spans="18:18">
      <c r="R21162" s="107" t="str">
        <f t="shared" si="330"/>
        <v/>
      </c>
    </row>
    <row r="21163" spans="18:18">
      <c r="R21163" s="107" t="str">
        <f t="shared" si="330"/>
        <v/>
      </c>
    </row>
    <row r="21164" spans="18:18">
      <c r="R21164" s="107" t="str">
        <f t="shared" si="330"/>
        <v/>
      </c>
    </row>
    <row r="21165" spans="18:18">
      <c r="R21165" s="107" t="str">
        <f t="shared" si="330"/>
        <v/>
      </c>
    </row>
    <row r="21166" spans="18:18">
      <c r="R21166" s="107" t="str">
        <f t="shared" si="330"/>
        <v/>
      </c>
    </row>
    <row r="21167" spans="18:18">
      <c r="R21167" s="107" t="str">
        <f t="shared" si="330"/>
        <v/>
      </c>
    </row>
    <row r="21168" spans="18:18">
      <c r="R21168" s="107" t="str">
        <f t="shared" si="330"/>
        <v/>
      </c>
    </row>
    <row r="21169" spans="18:18">
      <c r="R21169" s="107" t="str">
        <f t="shared" si="330"/>
        <v/>
      </c>
    </row>
    <row r="21170" spans="18:18">
      <c r="R21170" s="107" t="str">
        <f t="shared" si="330"/>
        <v/>
      </c>
    </row>
    <row r="21171" spans="18:18">
      <c r="R21171" s="107" t="str">
        <f t="shared" si="330"/>
        <v/>
      </c>
    </row>
    <row r="21172" spans="18:18">
      <c r="R21172" s="107" t="str">
        <f t="shared" si="330"/>
        <v/>
      </c>
    </row>
    <row r="21173" spans="18:18">
      <c r="R21173" s="107" t="str">
        <f t="shared" si="330"/>
        <v/>
      </c>
    </row>
    <row r="21174" spans="18:18">
      <c r="R21174" s="107" t="str">
        <f t="shared" si="330"/>
        <v/>
      </c>
    </row>
    <row r="21175" spans="18:18">
      <c r="R21175" s="107" t="str">
        <f t="shared" si="330"/>
        <v/>
      </c>
    </row>
    <row r="21176" spans="18:18">
      <c r="R21176" s="107" t="str">
        <f t="shared" si="330"/>
        <v/>
      </c>
    </row>
    <row r="21177" spans="18:18">
      <c r="R21177" s="107" t="str">
        <f t="shared" si="330"/>
        <v/>
      </c>
    </row>
    <row r="21178" spans="18:18">
      <c r="R21178" s="107" t="str">
        <f t="shared" si="330"/>
        <v/>
      </c>
    </row>
    <row r="21179" spans="18:18">
      <c r="R21179" s="107" t="str">
        <f t="shared" si="330"/>
        <v/>
      </c>
    </row>
    <row r="21180" spans="18:18">
      <c r="R21180" s="107" t="str">
        <f t="shared" si="330"/>
        <v/>
      </c>
    </row>
    <row r="21181" spans="18:18">
      <c r="R21181" s="107" t="str">
        <f t="shared" si="330"/>
        <v/>
      </c>
    </row>
    <row r="21182" spans="18:18">
      <c r="R21182" s="107" t="str">
        <f t="shared" si="330"/>
        <v/>
      </c>
    </row>
    <row r="21183" spans="18:18">
      <c r="R21183" s="107" t="str">
        <f t="shared" si="330"/>
        <v/>
      </c>
    </row>
    <row r="21184" spans="18:18">
      <c r="R21184" s="107" t="str">
        <f t="shared" si="330"/>
        <v/>
      </c>
    </row>
    <row r="21185" spans="18:18">
      <c r="R21185" s="107" t="str">
        <f t="shared" si="330"/>
        <v/>
      </c>
    </row>
    <row r="21186" spans="18:18">
      <c r="R21186" s="107" t="str">
        <f t="shared" si="330"/>
        <v/>
      </c>
    </row>
    <row r="21187" spans="18:18">
      <c r="R21187" s="107" t="str">
        <f t="shared" si="330"/>
        <v/>
      </c>
    </row>
    <row r="21188" spans="18:18">
      <c r="R21188" s="107" t="str">
        <f t="shared" si="330"/>
        <v/>
      </c>
    </row>
    <row r="21189" spans="18:18">
      <c r="R21189" s="107" t="str">
        <f t="shared" si="330"/>
        <v/>
      </c>
    </row>
    <row r="21190" spans="18:18">
      <c r="R21190" s="107" t="str">
        <f t="shared" ref="R21190:R21253" si="331">IF(AND(I21190="",K21190=""),"",IF(I21190="Lead","Lead",IF(K21190="Lead","Lead",IF((OR((AND((ISNUMBER(SEARCH("Galvanized",K21190))),AM21190="Yes")),(AND((ISNUMBER(SEARCH("Galvanized",K21190))),AM21190="Unknown")))),"Galvanized requiring replacement",IF((OR((AND((ISNUMBER(SEARCH("Galvanized",K21190))),AQ21190="Yes")),(AND((ISNUMBER(SEARCH("Galvanized",K21190))),AQ21190="Unknown")))),"Galvanized requiring replacement",IF(I21190="Galvanized requiring replacement","Galvanized requiring replacement",IF(K21190="Galvanized requiring replacement","Galvanized requiring replacement",IF(ISNUMBER(SEARCH("Unknown",I21190)),"Unknown",IF(ISNUMBER(SEARCH("Unknown",K21190)),"Unknown",IF(I21190="","Unknown",IF(K21190="","Unknown","Non-lead")))))))))))</f>
        <v/>
      </c>
    </row>
    <row r="21191" spans="18:18">
      <c r="R21191" s="107" t="str">
        <f t="shared" si="331"/>
        <v/>
      </c>
    </row>
    <row r="21192" spans="18:18">
      <c r="R21192" s="107" t="str">
        <f t="shared" si="331"/>
        <v/>
      </c>
    </row>
    <row r="21193" spans="18:18">
      <c r="R21193" s="107" t="str">
        <f t="shared" si="331"/>
        <v/>
      </c>
    </row>
    <row r="21194" spans="18:18">
      <c r="R21194" s="107" t="str">
        <f t="shared" si="331"/>
        <v/>
      </c>
    </row>
    <row r="21195" spans="18:18">
      <c r="R21195" s="107" t="str">
        <f t="shared" si="331"/>
        <v/>
      </c>
    </row>
    <row r="21196" spans="18:18">
      <c r="R21196" s="107" t="str">
        <f t="shared" si="331"/>
        <v/>
      </c>
    </row>
    <row r="21197" spans="18:18">
      <c r="R21197" s="107" t="str">
        <f t="shared" si="331"/>
        <v/>
      </c>
    </row>
    <row r="21198" spans="18:18">
      <c r="R21198" s="107" t="str">
        <f t="shared" si="331"/>
        <v/>
      </c>
    </row>
    <row r="21199" spans="18:18">
      <c r="R21199" s="107" t="str">
        <f t="shared" si="331"/>
        <v/>
      </c>
    </row>
    <row r="21200" spans="18:18">
      <c r="R21200" s="107" t="str">
        <f t="shared" si="331"/>
        <v/>
      </c>
    </row>
    <row r="21201" spans="18:18">
      <c r="R21201" s="107" t="str">
        <f t="shared" si="331"/>
        <v/>
      </c>
    </row>
    <row r="21202" spans="18:18">
      <c r="R21202" s="107" t="str">
        <f t="shared" si="331"/>
        <v/>
      </c>
    </row>
    <row r="21203" spans="18:18">
      <c r="R21203" s="107" t="str">
        <f t="shared" si="331"/>
        <v/>
      </c>
    </row>
    <row r="21204" spans="18:18">
      <c r="R21204" s="107" t="str">
        <f t="shared" si="331"/>
        <v/>
      </c>
    </row>
    <row r="21205" spans="18:18">
      <c r="R21205" s="107" t="str">
        <f t="shared" si="331"/>
        <v/>
      </c>
    </row>
    <row r="21206" spans="18:18">
      <c r="R21206" s="107" t="str">
        <f t="shared" si="331"/>
        <v/>
      </c>
    </row>
    <row r="21207" spans="18:18">
      <c r="R21207" s="107" t="str">
        <f t="shared" si="331"/>
        <v/>
      </c>
    </row>
    <row r="21208" spans="18:18">
      <c r="R21208" s="107" t="str">
        <f t="shared" si="331"/>
        <v/>
      </c>
    </row>
    <row r="21209" spans="18:18">
      <c r="R21209" s="107" t="str">
        <f t="shared" si="331"/>
        <v/>
      </c>
    </row>
    <row r="21210" spans="18:18">
      <c r="R21210" s="107" t="str">
        <f t="shared" si="331"/>
        <v/>
      </c>
    </row>
    <row r="21211" spans="18:18">
      <c r="R21211" s="107" t="str">
        <f t="shared" si="331"/>
        <v/>
      </c>
    </row>
    <row r="21212" spans="18:18">
      <c r="R21212" s="107" t="str">
        <f t="shared" si="331"/>
        <v/>
      </c>
    </row>
    <row r="21213" spans="18:18">
      <c r="R21213" s="107" t="str">
        <f t="shared" si="331"/>
        <v/>
      </c>
    </row>
    <row r="21214" spans="18:18">
      <c r="R21214" s="107" t="str">
        <f t="shared" si="331"/>
        <v/>
      </c>
    </row>
    <row r="21215" spans="18:18">
      <c r="R21215" s="107" t="str">
        <f t="shared" si="331"/>
        <v/>
      </c>
    </row>
    <row r="21216" spans="18:18">
      <c r="R21216" s="107" t="str">
        <f t="shared" si="331"/>
        <v/>
      </c>
    </row>
    <row r="21217" spans="18:18">
      <c r="R21217" s="107" t="str">
        <f t="shared" si="331"/>
        <v/>
      </c>
    </row>
    <row r="21218" spans="18:18">
      <c r="R21218" s="107" t="str">
        <f t="shared" si="331"/>
        <v/>
      </c>
    </row>
    <row r="21219" spans="18:18">
      <c r="R21219" s="107" t="str">
        <f t="shared" si="331"/>
        <v/>
      </c>
    </row>
    <row r="21220" spans="18:18">
      <c r="R21220" s="107" t="str">
        <f t="shared" si="331"/>
        <v/>
      </c>
    </row>
    <row r="21221" spans="18:18">
      <c r="R21221" s="107" t="str">
        <f t="shared" si="331"/>
        <v/>
      </c>
    </row>
    <row r="21222" spans="18:18">
      <c r="R21222" s="107" t="str">
        <f t="shared" si="331"/>
        <v/>
      </c>
    </row>
    <row r="21223" spans="18:18">
      <c r="R21223" s="107" t="str">
        <f t="shared" si="331"/>
        <v/>
      </c>
    </row>
    <row r="21224" spans="18:18">
      <c r="R21224" s="107" t="str">
        <f t="shared" si="331"/>
        <v/>
      </c>
    </row>
    <row r="21225" spans="18:18">
      <c r="R21225" s="107" t="str">
        <f t="shared" si="331"/>
        <v/>
      </c>
    </row>
    <row r="21226" spans="18:18">
      <c r="R21226" s="107" t="str">
        <f t="shared" si="331"/>
        <v/>
      </c>
    </row>
    <row r="21227" spans="18:18">
      <c r="R21227" s="107" t="str">
        <f t="shared" si="331"/>
        <v/>
      </c>
    </row>
    <row r="21228" spans="18:18">
      <c r="R21228" s="107" t="str">
        <f t="shared" si="331"/>
        <v/>
      </c>
    </row>
    <row r="21229" spans="18:18">
      <c r="R21229" s="107" t="str">
        <f t="shared" si="331"/>
        <v/>
      </c>
    </row>
    <row r="21230" spans="18:18">
      <c r="R21230" s="107" t="str">
        <f t="shared" si="331"/>
        <v/>
      </c>
    </row>
    <row r="21231" spans="18:18">
      <c r="R21231" s="107" t="str">
        <f t="shared" si="331"/>
        <v/>
      </c>
    </row>
    <row r="21232" spans="18:18">
      <c r="R21232" s="107" t="str">
        <f t="shared" si="331"/>
        <v/>
      </c>
    </row>
    <row r="21233" spans="18:18">
      <c r="R21233" s="107" t="str">
        <f t="shared" si="331"/>
        <v/>
      </c>
    </row>
    <row r="21234" spans="18:18">
      <c r="R21234" s="107" t="str">
        <f t="shared" si="331"/>
        <v/>
      </c>
    </row>
    <row r="21235" spans="18:18">
      <c r="R21235" s="107" t="str">
        <f t="shared" si="331"/>
        <v/>
      </c>
    </row>
    <row r="21236" spans="18:18">
      <c r="R21236" s="107" t="str">
        <f t="shared" si="331"/>
        <v/>
      </c>
    </row>
    <row r="21237" spans="18:18">
      <c r="R21237" s="107" t="str">
        <f t="shared" si="331"/>
        <v/>
      </c>
    </row>
    <row r="21238" spans="18:18">
      <c r="R21238" s="107" t="str">
        <f t="shared" si="331"/>
        <v/>
      </c>
    </row>
    <row r="21239" spans="18:18">
      <c r="R21239" s="107" t="str">
        <f t="shared" si="331"/>
        <v/>
      </c>
    </row>
    <row r="21240" spans="18:18">
      <c r="R21240" s="107" t="str">
        <f t="shared" si="331"/>
        <v/>
      </c>
    </row>
    <row r="21241" spans="18:18">
      <c r="R21241" s="107" t="str">
        <f t="shared" si="331"/>
        <v/>
      </c>
    </row>
    <row r="21242" spans="18:18">
      <c r="R21242" s="107" t="str">
        <f t="shared" si="331"/>
        <v/>
      </c>
    </row>
    <row r="21243" spans="18:18">
      <c r="R21243" s="107" t="str">
        <f t="shared" si="331"/>
        <v/>
      </c>
    </row>
    <row r="21244" spans="18:18">
      <c r="R21244" s="107" t="str">
        <f t="shared" si="331"/>
        <v/>
      </c>
    </row>
    <row r="21245" spans="18:18">
      <c r="R21245" s="107" t="str">
        <f t="shared" si="331"/>
        <v/>
      </c>
    </row>
    <row r="21246" spans="18:18">
      <c r="R21246" s="107" t="str">
        <f t="shared" si="331"/>
        <v/>
      </c>
    </row>
    <row r="21247" spans="18:18">
      <c r="R21247" s="107" t="str">
        <f t="shared" si="331"/>
        <v/>
      </c>
    </row>
    <row r="21248" spans="18:18">
      <c r="R21248" s="107" t="str">
        <f t="shared" si="331"/>
        <v/>
      </c>
    </row>
    <row r="21249" spans="18:18">
      <c r="R21249" s="107" t="str">
        <f t="shared" si="331"/>
        <v/>
      </c>
    </row>
    <row r="21250" spans="18:18">
      <c r="R21250" s="107" t="str">
        <f t="shared" si="331"/>
        <v/>
      </c>
    </row>
    <row r="21251" spans="18:18">
      <c r="R21251" s="107" t="str">
        <f t="shared" si="331"/>
        <v/>
      </c>
    </row>
    <row r="21252" spans="18:18">
      <c r="R21252" s="107" t="str">
        <f t="shared" si="331"/>
        <v/>
      </c>
    </row>
    <row r="21253" spans="18:18">
      <c r="R21253" s="107" t="str">
        <f t="shared" si="331"/>
        <v/>
      </c>
    </row>
    <row r="21254" spans="18:18">
      <c r="R21254" s="107" t="str">
        <f t="shared" ref="R21254:R21317" si="332">IF(AND(I21254="",K21254=""),"",IF(I21254="Lead","Lead",IF(K21254="Lead","Lead",IF((OR((AND((ISNUMBER(SEARCH("Galvanized",K21254))),AM21254="Yes")),(AND((ISNUMBER(SEARCH("Galvanized",K21254))),AM21254="Unknown")))),"Galvanized requiring replacement",IF((OR((AND((ISNUMBER(SEARCH("Galvanized",K21254))),AQ21254="Yes")),(AND((ISNUMBER(SEARCH("Galvanized",K21254))),AQ21254="Unknown")))),"Galvanized requiring replacement",IF(I21254="Galvanized requiring replacement","Galvanized requiring replacement",IF(K21254="Galvanized requiring replacement","Galvanized requiring replacement",IF(ISNUMBER(SEARCH("Unknown",I21254)),"Unknown",IF(ISNUMBER(SEARCH("Unknown",K21254)),"Unknown",IF(I21254="","Unknown",IF(K21254="","Unknown","Non-lead")))))))))))</f>
        <v/>
      </c>
    </row>
    <row r="21255" spans="18:18">
      <c r="R21255" s="107" t="str">
        <f t="shared" si="332"/>
        <v/>
      </c>
    </row>
    <row r="21256" spans="18:18">
      <c r="R21256" s="107" t="str">
        <f t="shared" si="332"/>
        <v/>
      </c>
    </row>
    <row r="21257" spans="18:18">
      <c r="R21257" s="107" t="str">
        <f t="shared" si="332"/>
        <v/>
      </c>
    </row>
    <row r="21258" spans="18:18">
      <c r="R21258" s="107" t="str">
        <f t="shared" si="332"/>
        <v/>
      </c>
    </row>
    <row r="21259" spans="18:18">
      <c r="R21259" s="107" t="str">
        <f t="shared" si="332"/>
        <v/>
      </c>
    </row>
    <row r="21260" spans="18:18">
      <c r="R21260" s="107" t="str">
        <f t="shared" si="332"/>
        <v/>
      </c>
    </row>
    <row r="21261" spans="18:18">
      <c r="R21261" s="107" t="str">
        <f t="shared" si="332"/>
        <v/>
      </c>
    </row>
    <row r="21262" spans="18:18">
      <c r="R21262" s="107" t="str">
        <f t="shared" si="332"/>
        <v/>
      </c>
    </row>
    <row r="21263" spans="18:18">
      <c r="R21263" s="107" t="str">
        <f t="shared" si="332"/>
        <v/>
      </c>
    </row>
    <row r="21264" spans="18:18">
      <c r="R21264" s="107" t="str">
        <f t="shared" si="332"/>
        <v/>
      </c>
    </row>
    <row r="21265" spans="18:18">
      <c r="R21265" s="107" t="str">
        <f t="shared" si="332"/>
        <v/>
      </c>
    </row>
    <row r="21266" spans="18:18">
      <c r="R21266" s="107" t="str">
        <f t="shared" si="332"/>
        <v/>
      </c>
    </row>
    <row r="21267" spans="18:18">
      <c r="R21267" s="107" t="str">
        <f t="shared" si="332"/>
        <v/>
      </c>
    </row>
    <row r="21268" spans="18:18">
      <c r="R21268" s="107" t="str">
        <f t="shared" si="332"/>
        <v/>
      </c>
    </row>
    <row r="21269" spans="18:18">
      <c r="R21269" s="107" t="str">
        <f t="shared" si="332"/>
        <v/>
      </c>
    </row>
    <row r="21270" spans="18:18">
      <c r="R21270" s="107" t="str">
        <f t="shared" si="332"/>
        <v/>
      </c>
    </row>
    <row r="21271" spans="18:18">
      <c r="R21271" s="107" t="str">
        <f t="shared" si="332"/>
        <v/>
      </c>
    </row>
    <row r="21272" spans="18:18">
      <c r="R21272" s="107" t="str">
        <f t="shared" si="332"/>
        <v/>
      </c>
    </row>
    <row r="21273" spans="18:18">
      <c r="R21273" s="107" t="str">
        <f t="shared" si="332"/>
        <v/>
      </c>
    </row>
    <row r="21274" spans="18:18">
      <c r="R21274" s="107" t="str">
        <f t="shared" si="332"/>
        <v/>
      </c>
    </row>
    <row r="21275" spans="18:18">
      <c r="R21275" s="107" t="str">
        <f t="shared" si="332"/>
        <v/>
      </c>
    </row>
    <row r="21276" spans="18:18">
      <c r="R21276" s="107" t="str">
        <f t="shared" si="332"/>
        <v/>
      </c>
    </row>
    <row r="21277" spans="18:18">
      <c r="R21277" s="107" t="str">
        <f t="shared" si="332"/>
        <v/>
      </c>
    </row>
    <row r="21278" spans="18:18">
      <c r="R21278" s="107" t="str">
        <f t="shared" si="332"/>
        <v/>
      </c>
    </row>
    <row r="21279" spans="18:18">
      <c r="R21279" s="107" t="str">
        <f t="shared" si="332"/>
        <v/>
      </c>
    </row>
    <row r="21280" spans="18:18">
      <c r="R21280" s="107" t="str">
        <f t="shared" si="332"/>
        <v/>
      </c>
    </row>
    <row r="21281" spans="18:18">
      <c r="R21281" s="107" t="str">
        <f t="shared" si="332"/>
        <v/>
      </c>
    </row>
    <row r="21282" spans="18:18">
      <c r="R21282" s="107" t="str">
        <f t="shared" si="332"/>
        <v/>
      </c>
    </row>
    <row r="21283" spans="18:18">
      <c r="R21283" s="107" t="str">
        <f t="shared" si="332"/>
        <v/>
      </c>
    </row>
    <row r="21284" spans="18:18">
      <c r="R21284" s="107" t="str">
        <f t="shared" si="332"/>
        <v/>
      </c>
    </row>
    <row r="21285" spans="18:18">
      <c r="R21285" s="107" t="str">
        <f t="shared" si="332"/>
        <v/>
      </c>
    </row>
    <row r="21286" spans="18:18">
      <c r="R21286" s="107" t="str">
        <f t="shared" si="332"/>
        <v/>
      </c>
    </row>
    <row r="21287" spans="18:18">
      <c r="R21287" s="107" t="str">
        <f t="shared" si="332"/>
        <v/>
      </c>
    </row>
    <row r="21288" spans="18:18">
      <c r="R21288" s="107" t="str">
        <f t="shared" si="332"/>
        <v/>
      </c>
    </row>
    <row r="21289" spans="18:18">
      <c r="R21289" s="107" t="str">
        <f t="shared" si="332"/>
        <v/>
      </c>
    </row>
    <row r="21290" spans="18:18">
      <c r="R21290" s="107" t="str">
        <f t="shared" si="332"/>
        <v/>
      </c>
    </row>
    <row r="21291" spans="18:18">
      <c r="R21291" s="107" t="str">
        <f t="shared" si="332"/>
        <v/>
      </c>
    </row>
    <row r="21292" spans="18:18">
      <c r="R21292" s="107" t="str">
        <f t="shared" si="332"/>
        <v/>
      </c>
    </row>
    <row r="21293" spans="18:18">
      <c r="R21293" s="107" t="str">
        <f t="shared" si="332"/>
        <v/>
      </c>
    </row>
    <row r="21294" spans="18:18">
      <c r="R21294" s="107" t="str">
        <f t="shared" si="332"/>
        <v/>
      </c>
    </row>
    <row r="21295" spans="18:18">
      <c r="R21295" s="107" t="str">
        <f t="shared" si="332"/>
        <v/>
      </c>
    </row>
    <row r="21296" spans="18:18">
      <c r="R21296" s="107" t="str">
        <f t="shared" si="332"/>
        <v/>
      </c>
    </row>
    <row r="21297" spans="18:18">
      <c r="R21297" s="107" t="str">
        <f t="shared" si="332"/>
        <v/>
      </c>
    </row>
    <row r="21298" spans="18:18">
      <c r="R21298" s="107" t="str">
        <f t="shared" si="332"/>
        <v/>
      </c>
    </row>
    <row r="21299" spans="18:18">
      <c r="R21299" s="107" t="str">
        <f t="shared" si="332"/>
        <v/>
      </c>
    </row>
    <row r="21300" spans="18:18">
      <c r="R21300" s="107" t="str">
        <f t="shared" si="332"/>
        <v/>
      </c>
    </row>
    <row r="21301" spans="18:18">
      <c r="R21301" s="107" t="str">
        <f t="shared" si="332"/>
        <v/>
      </c>
    </row>
    <row r="21302" spans="18:18">
      <c r="R21302" s="107" t="str">
        <f t="shared" si="332"/>
        <v/>
      </c>
    </row>
    <row r="21303" spans="18:18">
      <c r="R21303" s="107" t="str">
        <f t="shared" si="332"/>
        <v/>
      </c>
    </row>
    <row r="21304" spans="18:18">
      <c r="R21304" s="107" t="str">
        <f t="shared" si="332"/>
        <v/>
      </c>
    </row>
    <row r="21305" spans="18:18">
      <c r="R21305" s="107" t="str">
        <f t="shared" si="332"/>
        <v/>
      </c>
    </row>
    <row r="21306" spans="18:18">
      <c r="R21306" s="107" t="str">
        <f t="shared" si="332"/>
        <v/>
      </c>
    </row>
    <row r="21307" spans="18:18">
      <c r="R21307" s="107" t="str">
        <f t="shared" si="332"/>
        <v/>
      </c>
    </row>
    <row r="21308" spans="18:18">
      <c r="R21308" s="107" t="str">
        <f t="shared" si="332"/>
        <v/>
      </c>
    </row>
    <row r="21309" spans="18:18">
      <c r="R21309" s="107" t="str">
        <f t="shared" si="332"/>
        <v/>
      </c>
    </row>
    <row r="21310" spans="18:18">
      <c r="R21310" s="107" t="str">
        <f t="shared" si="332"/>
        <v/>
      </c>
    </row>
    <row r="21311" spans="18:18">
      <c r="R21311" s="107" t="str">
        <f t="shared" si="332"/>
        <v/>
      </c>
    </row>
    <row r="21312" spans="18:18">
      <c r="R21312" s="107" t="str">
        <f t="shared" si="332"/>
        <v/>
      </c>
    </row>
    <row r="21313" spans="18:18">
      <c r="R21313" s="107" t="str">
        <f t="shared" si="332"/>
        <v/>
      </c>
    </row>
    <row r="21314" spans="18:18">
      <c r="R21314" s="107" t="str">
        <f t="shared" si="332"/>
        <v/>
      </c>
    </row>
    <row r="21315" spans="18:18">
      <c r="R21315" s="107" t="str">
        <f t="shared" si="332"/>
        <v/>
      </c>
    </row>
    <row r="21316" spans="18:18">
      <c r="R21316" s="107" t="str">
        <f t="shared" si="332"/>
        <v/>
      </c>
    </row>
    <row r="21317" spans="18:18">
      <c r="R21317" s="107" t="str">
        <f t="shared" si="332"/>
        <v/>
      </c>
    </row>
    <row r="21318" spans="18:18">
      <c r="R21318" s="107" t="str">
        <f t="shared" ref="R21318:R21381" si="333">IF(AND(I21318="",K21318=""),"",IF(I21318="Lead","Lead",IF(K21318="Lead","Lead",IF((OR((AND((ISNUMBER(SEARCH("Galvanized",K21318))),AM21318="Yes")),(AND((ISNUMBER(SEARCH("Galvanized",K21318))),AM21318="Unknown")))),"Galvanized requiring replacement",IF((OR((AND((ISNUMBER(SEARCH("Galvanized",K21318))),AQ21318="Yes")),(AND((ISNUMBER(SEARCH("Galvanized",K21318))),AQ21318="Unknown")))),"Galvanized requiring replacement",IF(I21318="Galvanized requiring replacement","Galvanized requiring replacement",IF(K21318="Galvanized requiring replacement","Galvanized requiring replacement",IF(ISNUMBER(SEARCH("Unknown",I21318)),"Unknown",IF(ISNUMBER(SEARCH("Unknown",K21318)),"Unknown",IF(I21318="","Unknown",IF(K21318="","Unknown","Non-lead")))))))))))</f>
        <v/>
      </c>
    </row>
    <row r="21319" spans="18:18">
      <c r="R21319" s="107" t="str">
        <f t="shared" si="333"/>
        <v/>
      </c>
    </row>
    <row r="21320" spans="18:18">
      <c r="R21320" s="107" t="str">
        <f t="shared" si="333"/>
        <v/>
      </c>
    </row>
    <row r="21321" spans="18:18">
      <c r="R21321" s="107" t="str">
        <f t="shared" si="333"/>
        <v/>
      </c>
    </row>
    <row r="21322" spans="18:18">
      <c r="R21322" s="107" t="str">
        <f t="shared" si="333"/>
        <v/>
      </c>
    </row>
    <row r="21323" spans="18:18">
      <c r="R21323" s="107" t="str">
        <f t="shared" si="333"/>
        <v/>
      </c>
    </row>
    <row r="21324" spans="18:18">
      <c r="R21324" s="107" t="str">
        <f t="shared" si="333"/>
        <v/>
      </c>
    </row>
    <row r="21325" spans="18:18">
      <c r="R21325" s="107" t="str">
        <f t="shared" si="333"/>
        <v/>
      </c>
    </row>
    <row r="21326" spans="18:18">
      <c r="R21326" s="107" t="str">
        <f t="shared" si="333"/>
        <v/>
      </c>
    </row>
    <row r="21327" spans="18:18">
      <c r="R21327" s="107" t="str">
        <f t="shared" si="333"/>
        <v/>
      </c>
    </row>
    <row r="21328" spans="18:18">
      <c r="R21328" s="107" t="str">
        <f t="shared" si="333"/>
        <v/>
      </c>
    </row>
    <row r="21329" spans="18:18">
      <c r="R21329" s="107" t="str">
        <f t="shared" si="333"/>
        <v/>
      </c>
    </row>
    <row r="21330" spans="18:18">
      <c r="R21330" s="107" t="str">
        <f t="shared" si="333"/>
        <v/>
      </c>
    </row>
    <row r="21331" spans="18:18">
      <c r="R21331" s="107" t="str">
        <f t="shared" si="333"/>
        <v/>
      </c>
    </row>
    <row r="21332" spans="18:18">
      <c r="R21332" s="107" t="str">
        <f t="shared" si="333"/>
        <v/>
      </c>
    </row>
    <row r="21333" spans="18:18">
      <c r="R21333" s="107" t="str">
        <f t="shared" si="333"/>
        <v/>
      </c>
    </row>
    <row r="21334" spans="18:18">
      <c r="R21334" s="107" t="str">
        <f t="shared" si="333"/>
        <v/>
      </c>
    </row>
    <row r="21335" spans="18:18">
      <c r="R21335" s="107" t="str">
        <f t="shared" si="333"/>
        <v/>
      </c>
    </row>
    <row r="21336" spans="18:18">
      <c r="R21336" s="107" t="str">
        <f t="shared" si="333"/>
        <v/>
      </c>
    </row>
    <row r="21337" spans="18:18">
      <c r="R21337" s="107" t="str">
        <f t="shared" si="333"/>
        <v/>
      </c>
    </row>
    <row r="21338" spans="18:18">
      <c r="R21338" s="107" t="str">
        <f t="shared" si="333"/>
        <v/>
      </c>
    </row>
    <row r="21339" spans="18:18">
      <c r="R21339" s="107" t="str">
        <f t="shared" si="333"/>
        <v/>
      </c>
    </row>
    <row r="21340" spans="18:18">
      <c r="R21340" s="107" t="str">
        <f t="shared" si="333"/>
        <v/>
      </c>
    </row>
    <row r="21341" spans="18:18">
      <c r="R21341" s="107" t="str">
        <f t="shared" si="333"/>
        <v/>
      </c>
    </row>
    <row r="21342" spans="18:18">
      <c r="R21342" s="107" t="str">
        <f t="shared" si="333"/>
        <v/>
      </c>
    </row>
    <row r="21343" spans="18:18">
      <c r="R21343" s="107" t="str">
        <f t="shared" si="333"/>
        <v/>
      </c>
    </row>
    <row r="21344" spans="18:18">
      <c r="R21344" s="107" t="str">
        <f t="shared" si="333"/>
        <v/>
      </c>
    </row>
    <row r="21345" spans="18:18">
      <c r="R21345" s="107" t="str">
        <f t="shared" si="333"/>
        <v/>
      </c>
    </row>
    <row r="21346" spans="18:18">
      <c r="R21346" s="107" t="str">
        <f t="shared" si="333"/>
        <v/>
      </c>
    </row>
    <row r="21347" spans="18:18">
      <c r="R21347" s="107" t="str">
        <f t="shared" si="333"/>
        <v/>
      </c>
    </row>
    <row r="21348" spans="18:18">
      <c r="R21348" s="107" t="str">
        <f t="shared" si="333"/>
        <v/>
      </c>
    </row>
    <row r="21349" spans="18:18">
      <c r="R21349" s="107" t="str">
        <f t="shared" si="333"/>
        <v/>
      </c>
    </row>
    <row r="21350" spans="18:18">
      <c r="R21350" s="107" t="str">
        <f t="shared" si="333"/>
        <v/>
      </c>
    </row>
    <row r="21351" spans="18:18">
      <c r="R21351" s="107" t="str">
        <f t="shared" si="333"/>
        <v/>
      </c>
    </row>
    <row r="21352" spans="18:18">
      <c r="R21352" s="107" t="str">
        <f t="shared" si="333"/>
        <v/>
      </c>
    </row>
    <row r="21353" spans="18:18">
      <c r="R21353" s="107" t="str">
        <f t="shared" si="333"/>
        <v/>
      </c>
    </row>
    <row r="21354" spans="18:18">
      <c r="R21354" s="107" t="str">
        <f t="shared" si="333"/>
        <v/>
      </c>
    </row>
    <row r="21355" spans="18:18">
      <c r="R21355" s="107" t="str">
        <f t="shared" si="333"/>
        <v/>
      </c>
    </row>
    <row r="21356" spans="18:18">
      <c r="R21356" s="107" t="str">
        <f t="shared" si="333"/>
        <v/>
      </c>
    </row>
    <row r="21357" spans="18:18">
      <c r="R21357" s="107" t="str">
        <f t="shared" si="333"/>
        <v/>
      </c>
    </row>
    <row r="21358" spans="18:18">
      <c r="R21358" s="107" t="str">
        <f t="shared" si="333"/>
        <v/>
      </c>
    </row>
    <row r="21359" spans="18:18">
      <c r="R21359" s="107" t="str">
        <f t="shared" si="333"/>
        <v/>
      </c>
    </row>
    <row r="21360" spans="18:18">
      <c r="R21360" s="107" t="str">
        <f t="shared" si="333"/>
        <v/>
      </c>
    </row>
    <row r="21361" spans="18:18">
      <c r="R21361" s="107" t="str">
        <f t="shared" si="333"/>
        <v/>
      </c>
    </row>
    <row r="21362" spans="18:18">
      <c r="R21362" s="107" t="str">
        <f t="shared" si="333"/>
        <v/>
      </c>
    </row>
    <row r="21363" spans="18:18">
      <c r="R21363" s="107" t="str">
        <f t="shared" si="333"/>
        <v/>
      </c>
    </row>
    <row r="21364" spans="18:18">
      <c r="R21364" s="107" t="str">
        <f t="shared" si="333"/>
        <v/>
      </c>
    </row>
    <row r="21365" spans="18:18">
      <c r="R21365" s="107" t="str">
        <f t="shared" si="333"/>
        <v/>
      </c>
    </row>
    <row r="21366" spans="18:18">
      <c r="R21366" s="107" t="str">
        <f t="shared" si="333"/>
        <v/>
      </c>
    </row>
    <row r="21367" spans="18:18">
      <c r="R21367" s="107" t="str">
        <f t="shared" si="333"/>
        <v/>
      </c>
    </row>
    <row r="21368" spans="18:18">
      <c r="R21368" s="107" t="str">
        <f t="shared" si="333"/>
        <v/>
      </c>
    </row>
    <row r="21369" spans="18:18">
      <c r="R21369" s="107" t="str">
        <f t="shared" si="333"/>
        <v/>
      </c>
    </row>
    <row r="21370" spans="18:18">
      <c r="R21370" s="107" t="str">
        <f t="shared" si="333"/>
        <v/>
      </c>
    </row>
    <row r="21371" spans="18:18">
      <c r="R21371" s="107" t="str">
        <f t="shared" si="333"/>
        <v/>
      </c>
    </row>
    <row r="21372" spans="18:18">
      <c r="R21372" s="107" t="str">
        <f t="shared" si="333"/>
        <v/>
      </c>
    </row>
    <row r="21373" spans="18:18">
      <c r="R21373" s="107" t="str">
        <f t="shared" si="333"/>
        <v/>
      </c>
    </row>
    <row r="21374" spans="18:18">
      <c r="R21374" s="107" t="str">
        <f t="shared" si="333"/>
        <v/>
      </c>
    </row>
    <row r="21375" spans="18:18">
      <c r="R21375" s="107" t="str">
        <f t="shared" si="333"/>
        <v/>
      </c>
    </row>
    <row r="21376" spans="18:18">
      <c r="R21376" s="107" t="str">
        <f t="shared" si="333"/>
        <v/>
      </c>
    </row>
    <row r="21377" spans="18:18">
      <c r="R21377" s="107" t="str">
        <f t="shared" si="333"/>
        <v/>
      </c>
    </row>
    <row r="21378" spans="18:18">
      <c r="R21378" s="107" t="str">
        <f t="shared" si="333"/>
        <v/>
      </c>
    </row>
    <row r="21379" spans="18:18">
      <c r="R21379" s="107" t="str">
        <f t="shared" si="333"/>
        <v/>
      </c>
    </row>
    <row r="21380" spans="18:18">
      <c r="R21380" s="107" t="str">
        <f t="shared" si="333"/>
        <v/>
      </c>
    </row>
    <row r="21381" spans="18:18">
      <c r="R21381" s="107" t="str">
        <f t="shared" si="333"/>
        <v/>
      </c>
    </row>
    <row r="21382" spans="18:18">
      <c r="R21382" s="107" t="str">
        <f t="shared" ref="R21382:R21445" si="334">IF(AND(I21382="",K21382=""),"",IF(I21382="Lead","Lead",IF(K21382="Lead","Lead",IF((OR((AND((ISNUMBER(SEARCH("Galvanized",K21382))),AM21382="Yes")),(AND((ISNUMBER(SEARCH("Galvanized",K21382))),AM21382="Unknown")))),"Galvanized requiring replacement",IF((OR((AND((ISNUMBER(SEARCH("Galvanized",K21382))),AQ21382="Yes")),(AND((ISNUMBER(SEARCH("Galvanized",K21382))),AQ21382="Unknown")))),"Galvanized requiring replacement",IF(I21382="Galvanized requiring replacement","Galvanized requiring replacement",IF(K21382="Galvanized requiring replacement","Galvanized requiring replacement",IF(ISNUMBER(SEARCH("Unknown",I21382)),"Unknown",IF(ISNUMBER(SEARCH("Unknown",K21382)),"Unknown",IF(I21382="","Unknown",IF(K21382="","Unknown","Non-lead")))))))))))</f>
        <v/>
      </c>
    </row>
    <row r="21383" spans="18:18">
      <c r="R21383" s="107" t="str">
        <f t="shared" si="334"/>
        <v/>
      </c>
    </row>
    <row r="21384" spans="18:18">
      <c r="R21384" s="107" t="str">
        <f t="shared" si="334"/>
        <v/>
      </c>
    </row>
    <row r="21385" spans="18:18">
      <c r="R21385" s="107" t="str">
        <f t="shared" si="334"/>
        <v/>
      </c>
    </row>
    <row r="21386" spans="18:18">
      <c r="R21386" s="107" t="str">
        <f t="shared" si="334"/>
        <v/>
      </c>
    </row>
    <row r="21387" spans="18:18">
      <c r="R21387" s="107" t="str">
        <f t="shared" si="334"/>
        <v/>
      </c>
    </row>
    <row r="21388" spans="18:18">
      <c r="R21388" s="107" t="str">
        <f t="shared" si="334"/>
        <v/>
      </c>
    </row>
    <row r="21389" spans="18:18">
      <c r="R21389" s="107" t="str">
        <f t="shared" si="334"/>
        <v/>
      </c>
    </row>
    <row r="21390" spans="18:18">
      <c r="R21390" s="107" t="str">
        <f t="shared" si="334"/>
        <v/>
      </c>
    </row>
    <row r="21391" spans="18:18">
      <c r="R21391" s="107" t="str">
        <f t="shared" si="334"/>
        <v/>
      </c>
    </row>
    <row r="21392" spans="18:18">
      <c r="R21392" s="107" t="str">
        <f t="shared" si="334"/>
        <v/>
      </c>
    </row>
    <row r="21393" spans="18:18">
      <c r="R21393" s="107" t="str">
        <f t="shared" si="334"/>
        <v/>
      </c>
    </row>
    <row r="21394" spans="18:18">
      <c r="R21394" s="107" t="str">
        <f t="shared" si="334"/>
        <v/>
      </c>
    </row>
    <row r="21395" spans="18:18">
      <c r="R21395" s="107" t="str">
        <f t="shared" si="334"/>
        <v/>
      </c>
    </row>
    <row r="21396" spans="18:18">
      <c r="R21396" s="107" t="str">
        <f t="shared" si="334"/>
        <v/>
      </c>
    </row>
    <row r="21397" spans="18:18">
      <c r="R21397" s="107" t="str">
        <f t="shared" si="334"/>
        <v/>
      </c>
    </row>
    <row r="21398" spans="18:18">
      <c r="R21398" s="107" t="str">
        <f t="shared" si="334"/>
        <v/>
      </c>
    </row>
    <row r="21399" spans="18:18">
      <c r="R21399" s="107" t="str">
        <f t="shared" si="334"/>
        <v/>
      </c>
    </row>
    <row r="21400" spans="18:18">
      <c r="R21400" s="107" t="str">
        <f t="shared" si="334"/>
        <v/>
      </c>
    </row>
    <row r="21401" spans="18:18">
      <c r="R21401" s="107" t="str">
        <f t="shared" si="334"/>
        <v/>
      </c>
    </row>
    <row r="21402" spans="18:18">
      <c r="R21402" s="107" t="str">
        <f t="shared" si="334"/>
        <v/>
      </c>
    </row>
    <row r="21403" spans="18:18">
      <c r="R21403" s="107" t="str">
        <f t="shared" si="334"/>
        <v/>
      </c>
    </row>
    <row r="21404" spans="18:18">
      <c r="R21404" s="107" t="str">
        <f t="shared" si="334"/>
        <v/>
      </c>
    </row>
    <row r="21405" spans="18:18">
      <c r="R21405" s="107" t="str">
        <f t="shared" si="334"/>
        <v/>
      </c>
    </row>
    <row r="21406" spans="18:18">
      <c r="R21406" s="107" t="str">
        <f t="shared" si="334"/>
        <v/>
      </c>
    </row>
    <row r="21407" spans="18:18">
      <c r="R21407" s="107" t="str">
        <f t="shared" si="334"/>
        <v/>
      </c>
    </row>
    <row r="21408" spans="18:18">
      <c r="R21408" s="107" t="str">
        <f t="shared" si="334"/>
        <v/>
      </c>
    </row>
    <row r="21409" spans="18:18">
      <c r="R21409" s="107" t="str">
        <f t="shared" si="334"/>
        <v/>
      </c>
    </row>
    <row r="21410" spans="18:18">
      <c r="R21410" s="107" t="str">
        <f t="shared" si="334"/>
        <v/>
      </c>
    </row>
    <row r="21411" spans="18:18">
      <c r="R21411" s="107" t="str">
        <f t="shared" si="334"/>
        <v/>
      </c>
    </row>
    <row r="21412" spans="18:18">
      <c r="R21412" s="107" t="str">
        <f t="shared" si="334"/>
        <v/>
      </c>
    </row>
    <row r="21413" spans="18:18">
      <c r="R21413" s="107" t="str">
        <f t="shared" si="334"/>
        <v/>
      </c>
    </row>
    <row r="21414" spans="18:18">
      <c r="R21414" s="107" t="str">
        <f t="shared" si="334"/>
        <v/>
      </c>
    </row>
    <row r="21415" spans="18:18">
      <c r="R21415" s="107" t="str">
        <f t="shared" si="334"/>
        <v/>
      </c>
    </row>
    <row r="21416" spans="18:18">
      <c r="R21416" s="107" t="str">
        <f t="shared" si="334"/>
        <v/>
      </c>
    </row>
    <row r="21417" spans="18:18">
      <c r="R21417" s="107" t="str">
        <f t="shared" si="334"/>
        <v/>
      </c>
    </row>
    <row r="21418" spans="18:18">
      <c r="R21418" s="107" t="str">
        <f t="shared" si="334"/>
        <v/>
      </c>
    </row>
    <row r="21419" spans="18:18">
      <c r="R21419" s="107" t="str">
        <f t="shared" si="334"/>
        <v/>
      </c>
    </row>
    <row r="21420" spans="18:18">
      <c r="R21420" s="107" t="str">
        <f t="shared" si="334"/>
        <v/>
      </c>
    </row>
    <row r="21421" spans="18:18">
      <c r="R21421" s="107" t="str">
        <f t="shared" si="334"/>
        <v/>
      </c>
    </row>
    <row r="21422" spans="18:18">
      <c r="R21422" s="107" t="str">
        <f t="shared" si="334"/>
        <v/>
      </c>
    </row>
    <row r="21423" spans="18:18">
      <c r="R21423" s="107" t="str">
        <f t="shared" si="334"/>
        <v/>
      </c>
    </row>
    <row r="21424" spans="18:18">
      <c r="R21424" s="107" t="str">
        <f t="shared" si="334"/>
        <v/>
      </c>
    </row>
    <row r="21425" spans="18:18">
      <c r="R21425" s="107" t="str">
        <f t="shared" si="334"/>
        <v/>
      </c>
    </row>
    <row r="21426" spans="18:18">
      <c r="R21426" s="107" t="str">
        <f t="shared" si="334"/>
        <v/>
      </c>
    </row>
    <row r="21427" spans="18:18">
      <c r="R21427" s="107" t="str">
        <f t="shared" si="334"/>
        <v/>
      </c>
    </row>
    <row r="21428" spans="18:18">
      <c r="R21428" s="107" t="str">
        <f t="shared" si="334"/>
        <v/>
      </c>
    </row>
    <row r="21429" spans="18:18">
      <c r="R21429" s="107" t="str">
        <f t="shared" si="334"/>
        <v/>
      </c>
    </row>
    <row r="21430" spans="18:18">
      <c r="R21430" s="107" t="str">
        <f t="shared" si="334"/>
        <v/>
      </c>
    </row>
    <row r="21431" spans="18:18">
      <c r="R21431" s="107" t="str">
        <f t="shared" si="334"/>
        <v/>
      </c>
    </row>
    <row r="21432" spans="18:18">
      <c r="R21432" s="107" t="str">
        <f t="shared" si="334"/>
        <v/>
      </c>
    </row>
    <row r="21433" spans="18:18">
      <c r="R21433" s="107" t="str">
        <f t="shared" si="334"/>
        <v/>
      </c>
    </row>
    <row r="21434" spans="18:18">
      <c r="R21434" s="107" t="str">
        <f t="shared" si="334"/>
        <v/>
      </c>
    </row>
    <row r="21435" spans="18:18">
      <c r="R21435" s="107" t="str">
        <f t="shared" si="334"/>
        <v/>
      </c>
    </row>
    <row r="21436" spans="18:18">
      <c r="R21436" s="107" t="str">
        <f t="shared" si="334"/>
        <v/>
      </c>
    </row>
    <row r="21437" spans="18:18">
      <c r="R21437" s="107" t="str">
        <f t="shared" si="334"/>
        <v/>
      </c>
    </row>
    <row r="21438" spans="18:18">
      <c r="R21438" s="107" t="str">
        <f t="shared" si="334"/>
        <v/>
      </c>
    </row>
    <row r="21439" spans="18:18">
      <c r="R21439" s="107" t="str">
        <f t="shared" si="334"/>
        <v/>
      </c>
    </row>
    <row r="21440" spans="18:18">
      <c r="R21440" s="107" t="str">
        <f t="shared" si="334"/>
        <v/>
      </c>
    </row>
    <row r="21441" spans="18:18">
      <c r="R21441" s="107" t="str">
        <f t="shared" si="334"/>
        <v/>
      </c>
    </row>
    <row r="21442" spans="18:18">
      <c r="R21442" s="107" t="str">
        <f t="shared" si="334"/>
        <v/>
      </c>
    </row>
    <row r="21443" spans="18:18">
      <c r="R21443" s="107" t="str">
        <f t="shared" si="334"/>
        <v/>
      </c>
    </row>
    <row r="21444" spans="18:18">
      <c r="R21444" s="107" t="str">
        <f t="shared" si="334"/>
        <v/>
      </c>
    </row>
    <row r="21445" spans="18:18">
      <c r="R21445" s="107" t="str">
        <f t="shared" si="334"/>
        <v/>
      </c>
    </row>
    <row r="21446" spans="18:18">
      <c r="R21446" s="107" t="str">
        <f t="shared" ref="R21446:R21509" si="335">IF(AND(I21446="",K21446=""),"",IF(I21446="Lead","Lead",IF(K21446="Lead","Lead",IF((OR((AND((ISNUMBER(SEARCH("Galvanized",K21446))),AM21446="Yes")),(AND((ISNUMBER(SEARCH("Galvanized",K21446))),AM21446="Unknown")))),"Galvanized requiring replacement",IF((OR((AND((ISNUMBER(SEARCH("Galvanized",K21446))),AQ21446="Yes")),(AND((ISNUMBER(SEARCH("Galvanized",K21446))),AQ21446="Unknown")))),"Galvanized requiring replacement",IF(I21446="Galvanized requiring replacement","Galvanized requiring replacement",IF(K21446="Galvanized requiring replacement","Galvanized requiring replacement",IF(ISNUMBER(SEARCH("Unknown",I21446)),"Unknown",IF(ISNUMBER(SEARCH("Unknown",K21446)),"Unknown",IF(I21446="","Unknown",IF(K21446="","Unknown","Non-lead")))))))))))</f>
        <v/>
      </c>
    </row>
    <row r="21447" spans="18:18">
      <c r="R21447" s="107" t="str">
        <f t="shared" si="335"/>
        <v/>
      </c>
    </row>
    <row r="21448" spans="18:18">
      <c r="R21448" s="107" t="str">
        <f t="shared" si="335"/>
        <v/>
      </c>
    </row>
    <row r="21449" spans="18:18">
      <c r="R21449" s="107" t="str">
        <f t="shared" si="335"/>
        <v/>
      </c>
    </row>
    <row r="21450" spans="18:18">
      <c r="R21450" s="107" t="str">
        <f t="shared" si="335"/>
        <v/>
      </c>
    </row>
    <row r="21451" spans="18:18">
      <c r="R21451" s="107" t="str">
        <f t="shared" si="335"/>
        <v/>
      </c>
    </row>
    <row r="21452" spans="18:18">
      <c r="R21452" s="107" t="str">
        <f t="shared" si="335"/>
        <v/>
      </c>
    </row>
    <row r="21453" spans="18:18">
      <c r="R21453" s="107" t="str">
        <f t="shared" si="335"/>
        <v/>
      </c>
    </row>
    <row r="21454" spans="18:18">
      <c r="R21454" s="107" t="str">
        <f t="shared" si="335"/>
        <v/>
      </c>
    </row>
    <row r="21455" spans="18:18">
      <c r="R21455" s="107" t="str">
        <f t="shared" si="335"/>
        <v/>
      </c>
    </row>
    <row r="21456" spans="18:18">
      <c r="R21456" s="107" t="str">
        <f t="shared" si="335"/>
        <v/>
      </c>
    </row>
    <row r="21457" spans="18:18">
      <c r="R21457" s="107" t="str">
        <f t="shared" si="335"/>
        <v/>
      </c>
    </row>
    <row r="21458" spans="18:18">
      <c r="R21458" s="107" t="str">
        <f t="shared" si="335"/>
        <v/>
      </c>
    </row>
    <row r="21459" spans="18:18">
      <c r="R21459" s="107" t="str">
        <f t="shared" si="335"/>
        <v/>
      </c>
    </row>
    <row r="21460" spans="18:18">
      <c r="R21460" s="107" t="str">
        <f t="shared" si="335"/>
        <v/>
      </c>
    </row>
    <row r="21461" spans="18:18">
      <c r="R21461" s="107" t="str">
        <f t="shared" si="335"/>
        <v/>
      </c>
    </row>
    <row r="21462" spans="18:18">
      <c r="R21462" s="107" t="str">
        <f t="shared" si="335"/>
        <v/>
      </c>
    </row>
    <row r="21463" spans="18:18">
      <c r="R21463" s="107" t="str">
        <f t="shared" si="335"/>
        <v/>
      </c>
    </row>
    <row r="21464" spans="18:18">
      <c r="R21464" s="107" t="str">
        <f t="shared" si="335"/>
        <v/>
      </c>
    </row>
    <row r="21465" spans="18:18">
      <c r="R21465" s="107" t="str">
        <f t="shared" si="335"/>
        <v/>
      </c>
    </row>
    <row r="21466" spans="18:18">
      <c r="R21466" s="107" t="str">
        <f t="shared" si="335"/>
        <v/>
      </c>
    </row>
    <row r="21467" spans="18:18">
      <c r="R21467" s="107" t="str">
        <f t="shared" si="335"/>
        <v/>
      </c>
    </row>
    <row r="21468" spans="18:18">
      <c r="R21468" s="107" t="str">
        <f t="shared" si="335"/>
        <v/>
      </c>
    </row>
    <row r="21469" spans="18:18">
      <c r="R21469" s="107" t="str">
        <f t="shared" si="335"/>
        <v/>
      </c>
    </row>
    <row r="21470" spans="18:18">
      <c r="R21470" s="107" t="str">
        <f t="shared" si="335"/>
        <v/>
      </c>
    </row>
    <row r="21471" spans="18:18">
      <c r="R21471" s="107" t="str">
        <f t="shared" si="335"/>
        <v/>
      </c>
    </row>
    <row r="21472" spans="18:18">
      <c r="R21472" s="107" t="str">
        <f t="shared" si="335"/>
        <v/>
      </c>
    </row>
    <row r="21473" spans="18:18">
      <c r="R21473" s="107" t="str">
        <f t="shared" si="335"/>
        <v/>
      </c>
    </row>
    <row r="21474" spans="18:18">
      <c r="R21474" s="107" t="str">
        <f t="shared" si="335"/>
        <v/>
      </c>
    </row>
    <row r="21475" spans="18:18">
      <c r="R21475" s="107" t="str">
        <f t="shared" si="335"/>
        <v/>
      </c>
    </row>
    <row r="21476" spans="18:18">
      <c r="R21476" s="107" t="str">
        <f t="shared" si="335"/>
        <v/>
      </c>
    </row>
    <row r="21477" spans="18:18">
      <c r="R21477" s="107" t="str">
        <f t="shared" si="335"/>
        <v/>
      </c>
    </row>
    <row r="21478" spans="18:18">
      <c r="R21478" s="107" t="str">
        <f t="shared" si="335"/>
        <v/>
      </c>
    </row>
    <row r="21479" spans="18:18">
      <c r="R21479" s="107" t="str">
        <f t="shared" si="335"/>
        <v/>
      </c>
    </row>
    <row r="21480" spans="18:18">
      <c r="R21480" s="107" t="str">
        <f t="shared" si="335"/>
        <v/>
      </c>
    </row>
    <row r="21481" spans="18:18">
      <c r="R21481" s="107" t="str">
        <f t="shared" si="335"/>
        <v/>
      </c>
    </row>
    <row r="21482" spans="18:18">
      <c r="R21482" s="107" t="str">
        <f t="shared" si="335"/>
        <v/>
      </c>
    </row>
    <row r="21483" spans="18:18">
      <c r="R21483" s="107" t="str">
        <f t="shared" si="335"/>
        <v/>
      </c>
    </row>
    <row r="21484" spans="18:18">
      <c r="R21484" s="107" t="str">
        <f t="shared" si="335"/>
        <v/>
      </c>
    </row>
    <row r="21485" spans="18:18">
      <c r="R21485" s="107" t="str">
        <f t="shared" si="335"/>
        <v/>
      </c>
    </row>
    <row r="21486" spans="18:18">
      <c r="R21486" s="107" t="str">
        <f t="shared" si="335"/>
        <v/>
      </c>
    </row>
    <row r="21487" spans="18:18">
      <c r="R21487" s="107" t="str">
        <f t="shared" si="335"/>
        <v/>
      </c>
    </row>
    <row r="21488" spans="18:18">
      <c r="R21488" s="107" t="str">
        <f t="shared" si="335"/>
        <v/>
      </c>
    </row>
    <row r="21489" spans="18:18">
      <c r="R21489" s="107" t="str">
        <f t="shared" si="335"/>
        <v/>
      </c>
    </row>
    <row r="21490" spans="18:18">
      <c r="R21490" s="107" t="str">
        <f t="shared" si="335"/>
        <v/>
      </c>
    </row>
    <row r="21491" spans="18:18">
      <c r="R21491" s="107" t="str">
        <f t="shared" si="335"/>
        <v/>
      </c>
    </row>
    <row r="21492" spans="18:18">
      <c r="R21492" s="107" t="str">
        <f t="shared" si="335"/>
        <v/>
      </c>
    </row>
    <row r="21493" spans="18:18">
      <c r="R21493" s="107" t="str">
        <f t="shared" si="335"/>
        <v/>
      </c>
    </row>
    <row r="21494" spans="18:18">
      <c r="R21494" s="107" t="str">
        <f t="shared" si="335"/>
        <v/>
      </c>
    </row>
    <row r="21495" spans="18:18">
      <c r="R21495" s="107" t="str">
        <f t="shared" si="335"/>
        <v/>
      </c>
    </row>
    <row r="21496" spans="18:18">
      <c r="R21496" s="107" t="str">
        <f t="shared" si="335"/>
        <v/>
      </c>
    </row>
    <row r="21497" spans="18:18">
      <c r="R21497" s="107" t="str">
        <f t="shared" si="335"/>
        <v/>
      </c>
    </row>
    <row r="21498" spans="18:18">
      <c r="R21498" s="107" t="str">
        <f t="shared" si="335"/>
        <v/>
      </c>
    </row>
    <row r="21499" spans="18:18">
      <c r="R21499" s="107" t="str">
        <f t="shared" si="335"/>
        <v/>
      </c>
    </row>
    <row r="21500" spans="18:18">
      <c r="R21500" s="107" t="str">
        <f t="shared" si="335"/>
        <v/>
      </c>
    </row>
    <row r="21501" spans="18:18">
      <c r="R21501" s="107" t="str">
        <f t="shared" si="335"/>
        <v/>
      </c>
    </row>
    <row r="21502" spans="18:18">
      <c r="R21502" s="107" t="str">
        <f t="shared" si="335"/>
        <v/>
      </c>
    </row>
    <row r="21503" spans="18:18">
      <c r="R21503" s="107" t="str">
        <f t="shared" si="335"/>
        <v/>
      </c>
    </row>
    <row r="21504" spans="18:18">
      <c r="R21504" s="107" t="str">
        <f t="shared" si="335"/>
        <v/>
      </c>
    </row>
    <row r="21505" spans="18:18">
      <c r="R21505" s="107" t="str">
        <f t="shared" si="335"/>
        <v/>
      </c>
    </row>
    <row r="21506" spans="18:18">
      <c r="R21506" s="107" t="str">
        <f t="shared" si="335"/>
        <v/>
      </c>
    </row>
    <row r="21507" spans="18:18">
      <c r="R21507" s="107" t="str">
        <f t="shared" si="335"/>
        <v/>
      </c>
    </row>
    <row r="21508" spans="18:18">
      <c r="R21508" s="107" t="str">
        <f t="shared" si="335"/>
        <v/>
      </c>
    </row>
    <row r="21509" spans="18:18">
      <c r="R21509" s="107" t="str">
        <f t="shared" si="335"/>
        <v/>
      </c>
    </row>
    <row r="21510" spans="18:18">
      <c r="R21510" s="107" t="str">
        <f t="shared" ref="R21510:R21573" si="336">IF(AND(I21510="",K21510=""),"",IF(I21510="Lead","Lead",IF(K21510="Lead","Lead",IF((OR((AND((ISNUMBER(SEARCH("Galvanized",K21510))),AM21510="Yes")),(AND((ISNUMBER(SEARCH("Galvanized",K21510))),AM21510="Unknown")))),"Galvanized requiring replacement",IF((OR((AND((ISNUMBER(SEARCH("Galvanized",K21510))),AQ21510="Yes")),(AND((ISNUMBER(SEARCH("Galvanized",K21510))),AQ21510="Unknown")))),"Galvanized requiring replacement",IF(I21510="Galvanized requiring replacement","Galvanized requiring replacement",IF(K21510="Galvanized requiring replacement","Galvanized requiring replacement",IF(ISNUMBER(SEARCH("Unknown",I21510)),"Unknown",IF(ISNUMBER(SEARCH("Unknown",K21510)),"Unknown",IF(I21510="","Unknown",IF(K21510="","Unknown","Non-lead")))))))))))</f>
        <v/>
      </c>
    </row>
    <row r="21511" spans="18:18">
      <c r="R21511" s="107" t="str">
        <f t="shared" si="336"/>
        <v/>
      </c>
    </row>
    <row r="21512" spans="18:18">
      <c r="R21512" s="107" t="str">
        <f t="shared" si="336"/>
        <v/>
      </c>
    </row>
    <row r="21513" spans="18:18">
      <c r="R21513" s="107" t="str">
        <f t="shared" si="336"/>
        <v/>
      </c>
    </row>
    <row r="21514" spans="18:18">
      <c r="R21514" s="107" t="str">
        <f t="shared" si="336"/>
        <v/>
      </c>
    </row>
    <row r="21515" spans="18:18">
      <c r="R21515" s="107" t="str">
        <f t="shared" si="336"/>
        <v/>
      </c>
    </row>
    <row r="21516" spans="18:18">
      <c r="R21516" s="107" t="str">
        <f t="shared" si="336"/>
        <v/>
      </c>
    </row>
    <row r="21517" spans="18:18">
      <c r="R21517" s="107" t="str">
        <f t="shared" si="336"/>
        <v/>
      </c>
    </row>
    <row r="21518" spans="18:18">
      <c r="R21518" s="107" t="str">
        <f t="shared" si="336"/>
        <v/>
      </c>
    </row>
    <row r="21519" spans="18:18">
      <c r="R21519" s="107" t="str">
        <f t="shared" si="336"/>
        <v/>
      </c>
    </row>
    <row r="21520" spans="18:18">
      <c r="R21520" s="107" t="str">
        <f t="shared" si="336"/>
        <v/>
      </c>
    </row>
    <row r="21521" spans="18:18">
      <c r="R21521" s="107" t="str">
        <f t="shared" si="336"/>
        <v/>
      </c>
    </row>
    <row r="21522" spans="18:18">
      <c r="R21522" s="107" t="str">
        <f t="shared" si="336"/>
        <v/>
      </c>
    </row>
    <row r="21523" spans="18:18">
      <c r="R21523" s="107" t="str">
        <f t="shared" si="336"/>
        <v/>
      </c>
    </row>
    <row r="21524" spans="18:18">
      <c r="R21524" s="107" t="str">
        <f t="shared" si="336"/>
        <v/>
      </c>
    </row>
    <row r="21525" spans="18:18">
      <c r="R21525" s="107" t="str">
        <f t="shared" si="336"/>
        <v/>
      </c>
    </row>
    <row r="21526" spans="18:18">
      <c r="R21526" s="107" t="str">
        <f t="shared" si="336"/>
        <v/>
      </c>
    </row>
    <row r="21527" spans="18:18">
      <c r="R21527" s="107" t="str">
        <f t="shared" si="336"/>
        <v/>
      </c>
    </row>
    <row r="21528" spans="18:18">
      <c r="R21528" s="107" t="str">
        <f t="shared" si="336"/>
        <v/>
      </c>
    </row>
    <row r="21529" spans="18:18">
      <c r="R21529" s="107" t="str">
        <f t="shared" si="336"/>
        <v/>
      </c>
    </row>
    <row r="21530" spans="18:18">
      <c r="R21530" s="107" t="str">
        <f t="shared" si="336"/>
        <v/>
      </c>
    </row>
    <row r="21531" spans="18:18">
      <c r="R21531" s="107" t="str">
        <f t="shared" si="336"/>
        <v/>
      </c>
    </row>
    <row r="21532" spans="18:18">
      <c r="R21532" s="107" t="str">
        <f t="shared" si="336"/>
        <v/>
      </c>
    </row>
    <row r="21533" spans="18:18">
      <c r="R21533" s="107" t="str">
        <f t="shared" si="336"/>
        <v/>
      </c>
    </row>
    <row r="21534" spans="18:18">
      <c r="R21534" s="107" t="str">
        <f t="shared" si="336"/>
        <v/>
      </c>
    </row>
    <row r="21535" spans="18:18">
      <c r="R21535" s="107" t="str">
        <f t="shared" si="336"/>
        <v/>
      </c>
    </row>
    <row r="21536" spans="18:18">
      <c r="R21536" s="107" t="str">
        <f t="shared" si="336"/>
        <v/>
      </c>
    </row>
    <row r="21537" spans="18:18">
      <c r="R21537" s="107" t="str">
        <f t="shared" si="336"/>
        <v/>
      </c>
    </row>
    <row r="21538" spans="18:18">
      <c r="R21538" s="107" t="str">
        <f t="shared" si="336"/>
        <v/>
      </c>
    </row>
    <row r="21539" spans="18:18">
      <c r="R21539" s="107" t="str">
        <f t="shared" si="336"/>
        <v/>
      </c>
    </row>
    <row r="21540" spans="18:18">
      <c r="R21540" s="107" t="str">
        <f t="shared" si="336"/>
        <v/>
      </c>
    </row>
    <row r="21541" spans="18:18">
      <c r="R21541" s="107" t="str">
        <f t="shared" si="336"/>
        <v/>
      </c>
    </row>
    <row r="21542" spans="18:18">
      <c r="R21542" s="107" t="str">
        <f t="shared" si="336"/>
        <v/>
      </c>
    </row>
    <row r="21543" spans="18:18">
      <c r="R21543" s="107" t="str">
        <f t="shared" si="336"/>
        <v/>
      </c>
    </row>
    <row r="21544" spans="18:18">
      <c r="R21544" s="107" t="str">
        <f t="shared" si="336"/>
        <v/>
      </c>
    </row>
    <row r="21545" spans="18:18">
      <c r="R21545" s="107" t="str">
        <f t="shared" si="336"/>
        <v/>
      </c>
    </row>
    <row r="21546" spans="18:18">
      <c r="R21546" s="107" t="str">
        <f t="shared" si="336"/>
        <v/>
      </c>
    </row>
    <row r="21547" spans="18:18">
      <c r="R21547" s="107" t="str">
        <f t="shared" si="336"/>
        <v/>
      </c>
    </row>
    <row r="21548" spans="18:18">
      <c r="R21548" s="107" t="str">
        <f t="shared" si="336"/>
        <v/>
      </c>
    </row>
    <row r="21549" spans="18:18">
      <c r="R21549" s="107" t="str">
        <f t="shared" si="336"/>
        <v/>
      </c>
    </row>
    <row r="21550" spans="18:18">
      <c r="R21550" s="107" t="str">
        <f t="shared" si="336"/>
        <v/>
      </c>
    </row>
    <row r="21551" spans="18:18">
      <c r="R21551" s="107" t="str">
        <f t="shared" si="336"/>
        <v/>
      </c>
    </row>
    <row r="21552" spans="18:18">
      <c r="R21552" s="107" t="str">
        <f t="shared" si="336"/>
        <v/>
      </c>
    </row>
    <row r="21553" spans="18:18">
      <c r="R21553" s="107" t="str">
        <f t="shared" si="336"/>
        <v/>
      </c>
    </row>
    <row r="21554" spans="18:18">
      <c r="R21554" s="107" t="str">
        <f t="shared" si="336"/>
        <v/>
      </c>
    </row>
    <row r="21555" spans="18:18">
      <c r="R21555" s="107" t="str">
        <f t="shared" si="336"/>
        <v/>
      </c>
    </row>
    <row r="21556" spans="18:18">
      <c r="R21556" s="107" t="str">
        <f t="shared" si="336"/>
        <v/>
      </c>
    </row>
    <row r="21557" spans="18:18">
      <c r="R21557" s="107" t="str">
        <f t="shared" si="336"/>
        <v/>
      </c>
    </row>
    <row r="21558" spans="18:18">
      <c r="R21558" s="107" t="str">
        <f t="shared" si="336"/>
        <v/>
      </c>
    </row>
    <row r="21559" spans="18:18">
      <c r="R21559" s="107" t="str">
        <f t="shared" si="336"/>
        <v/>
      </c>
    </row>
    <row r="21560" spans="18:18">
      <c r="R21560" s="107" t="str">
        <f t="shared" si="336"/>
        <v/>
      </c>
    </row>
    <row r="21561" spans="18:18">
      <c r="R21561" s="107" t="str">
        <f t="shared" si="336"/>
        <v/>
      </c>
    </row>
    <row r="21562" spans="18:18">
      <c r="R21562" s="107" t="str">
        <f t="shared" si="336"/>
        <v/>
      </c>
    </row>
    <row r="21563" spans="18:18">
      <c r="R21563" s="107" t="str">
        <f t="shared" si="336"/>
        <v/>
      </c>
    </row>
    <row r="21564" spans="18:18">
      <c r="R21564" s="107" t="str">
        <f t="shared" si="336"/>
        <v/>
      </c>
    </row>
    <row r="21565" spans="18:18">
      <c r="R21565" s="107" t="str">
        <f t="shared" si="336"/>
        <v/>
      </c>
    </row>
    <row r="21566" spans="18:18">
      <c r="R21566" s="107" t="str">
        <f t="shared" si="336"/>
        <v/>
      </c>
    </row>
    <row r="21567" spans="18:18">
      <c r="R21567" s="107" t="str">
        <f t="shared" si="336"/>
        <v/>
      </c>
    </row>
    <row r="21568" spans="18:18">
      <c r="R21568" s="107" t="str">
        <f t="shared" si="336"/>
        <v/>
      </c>
    </row>
    <row r="21569" spans="18:18">
      <c r="R21569" s="107" t="str">
        <f t="shared" si="336"/>
        <v/>
      </c>
    </row>
    <row r="21570" spans="18:18">
      <c r="R21570" s="107" t="str">
        <f t="shared" si="336"/>
        <v/>
      </c>
    </row>
    <row r="21571" spans="18:18">
      <c r="R21571" s="107" t="str">
        <f t="shared" si="336"/>
        <v/>
      </c>
    </row>
    <row r="21572" spans="18:18">
      <c r="R21572" s="107" t="str">
        <f t="shared" si="336"/>
        <v/>
      </c>
    </row>
    <row r="21573" spans="18:18">
      <c r="R21573" s="107" t="str">
        <f t="shared" si="336"/>
        <v/>
      </c>
    </row>
    <row r="21574" spans="18:18">
      <c r="R21574" s="107" t="str">
        <f t="shared" ref="R21574:R21637" si="337">IF(AND(I21574="",K21574=""),"",IF(I21574="Lead","Lead",IF(K21574="Lead","Lead",IF((OR((AND((ISNUMBER(SEARCH("Galvanized",K21574))),AM21574="Yes")),(AND((ISNUMBER(SEARCH("Galvanized",K21574))),AM21574="Unknown")))),"Galvanized requiring replacement",IF((OR((AND((ISNUMBER(SEARCH("Galvanized",K21574))),AQ21574="Yes")),(AND((ISNUMBER(SEARCH("Galvanized",K21574))),AQ21574="Unknown")))),"Galvanized requiring replacement",IF(I21574="Galvanized requiring replacement","Galvanized requiring replacement",IF(K21574="Galvanized requiring replacement","Galvanized requiring replacement",IF(ISNUMBER(SEARCH("Unknown",I21574)),"Unknown",IF(ISNUMBER(SEARCH("Unknown",K21574)),"Unknown",IF(I21574="","Unknown",IF(K21574="","Unknown","Non-lead")))))))))))</f>
        <v/>
      </c>
    </row>
    <row r="21575" spans="18:18">
      <c r="R21575" s="107" t="str">
        <f t="shared" si="337"/>
        <v/>
      </c>
    </row>
    <row r="21576" spans="18:18">
      <c r="R21576" s="107" t="str">
        <f t="shared" si="337"/>
        <v/>
      </c>
    </row>
    <row r="21577" spans="18:18">
      <c r="R21577" s="107" t="str">
        <f t="shared" si="337"/>
        <v/>
      </c>
    </row>
    <row r="21578" spans="18:18">
      <c r="R21578" s="107" t="str">
        <f t="shared" si="337"/>
        <v/>
      </c>
    </row>
    <row r="21579" spans="18:18">
      <c r="R21579" s="107" t="str">
        <f t="shared" si="337"/>
        <v/>
      </c>
    </row>
    <row r="21580" spans="18:18">
      <c r="R21580" s="107" t="str">
        <f t="shared" si="337"/>
        <v/>
      </c>
    </row>
    <row r="21581" spans="18:18">
      <c r="R21581" s="107" t="str">
        <f t="shared" si="337"/>
        <v/>
      </c>
    </row>
    <row r="21582" spans="18:18">
      <c r="R21582" s="107" t="str">
        <f t="shared" si="337"/>
        <v/>
      </c>
    </row>
    <row r="21583" spans="18:18">
      <c r="R21583" s="107" t="str">
        <f t="shared" si="337"/>
        <v/>
      </c>
    </row>
    <row r="21584" spans="18:18">
      <c r="R21584" s="107" t="str">
        <f t="shared" si="337"/>
        <v/>
      </c>
    </row>
    <row r="21585" spans="18:18">
      <c r="R21585" s="107" t="str">
        <f t="shared" si="337"/>
        <v/>
      </c>
    </row>
    <row r="21586" spans="18:18">
      <c r="R21586" s="107" t="str">
        <f t="shared" si="337"/>
        <v/>
      </c>
    </row>
    <row r="21587" spans="18:18">
      <c r="R21587" s="107" t="str">
        <f t="shared" si="337"/>
        <v/>
      </c>
    </row>
    <row r="21588" spans="18:18">
      <c r="R21588" s="107" t="str">
        <f t="shared" si="337"/>
        <v/>
      </c>
    </row>
    <row r="21589" spans="18:18">
      <c r="R21589" s="107" t="str">
        <f t="shared" si="337"/>
        <v/>
      </c>
    </row>
    <row r="21590" spans="18:18">
      <c r="R21590" s="107" t="str">
        <f t="shared" si="337"/>
        <v/>
      </c>
    </row>
    <row r="21591" spans="18:18">
      <c r="R21591" s="107" t="str">
        <f t="shared" si="337"/>
        <v/>
      </c>
    </row>
    <row r="21592" spans="18:18">
      <c r="R21592" s="107" t="str">
        <f t="shared" si="337"/>
        <v/>
      </c>
    </row>
    <row r="21593" spans="18:18">
      <c r="R21593" s="107" t="str">
        <f t="shared" si="337"/>
        <v/>
      </c>
    </row>
    <row r="21594" spans="18:18">
      <c r="R21594" s="107" t="str">
        <f t="shared" si="337"/>
        <v/>
      </c>
    </row>
    <row r="21595" spans="18:18">
      <c r="R21595" s="107" t="str">
        <f t="shared" si="337"/>
        <v/>
      </c>
    </row>
    <row r="21596" spans="18:18">
      <c r="R21596" s="107" t="str">
        <f t="shared" si="337"/>
        <v/>
      </c>
    </row>
    <row r="21597" spans="18:18">
      <c r="R21597" s="107" t="str">
        <f t="shared" si="337"/>
        <v/>
      </c>
    </row>
    <row r="21598" spans="18:18">
      <c r="R21598" s="107" t="str">
        <f t="shared" si="337"/>
        <v/>
      </c>
    </row>
    <row r="21599" spans="18:18">
      <c r="R21599" s="107" t="str">
        <f t="shared" si="337"/>
        <v/>
      </c>
    </row>
    <row r="21600" spans="18:18">
      <c r="R21600" s="107" t="str">
        <f t="shared" si="337"/>
        <v/>
      </c>
    </row>
    <row r="21601" spans="18:18">
      <c r="R21601" s="107" t="str">
        <f t="shared" si="337"/>
        <v/>
      </c>
    </row>
    <row r="21602" spans="18:18">
      <c r="R21602" s="107" t="str">
        <f t="shared" si="337"/>
        <v/>
      </c>
    </row>
    <row r="21603" spans="18:18">
      <c r="R21603" s="107" t="str">
        <f t="shared" si="337"/>
        <v/>
      </c>
    </row>
    <row r="21604" spans="18:18">
      <c r="R21604" s="107" t="str">
        <f t="shared" si="337"/>
        <v/>
      </c>
    </row>
    <row r="21605" spans="18:18">
      <c r="R21605" s="107" t="str">
        <f t="shared" si="337"/>
        <v/>
      </c>
    </row>
    <row r="21606" spans="18:18">
      <c r="R21606" s="107" t="str">
        <f t="shared" si="337"/>
        <v/>
      </c>
    </row>
    <row r="21607" spans="18:18">
      <c r="R21607" s="107" t="str">
        <f t="shared" si="337"/>
        <v/>
      </c>
    </row>
    <row r="21608" spans="18:18">
      <c r="R21608" s="107" t="str">
        <f t="shared" si="337"/>
        <v/>
      </c>
    </row>
    <row r="21609" spans="18:18">
      <c r="R21609" s="107" t="str">
        <f t="shared" si="337"/>
        <v/>
      </c>
    </row>
    <row r="21610" spans="18:18">
      <c r="R21610" s="107" t="str">
        <f t="shared" si="337"/>
        <v/>
      </c>
    </row>
    <row r="21611" spans="18:18">
      <c r="R21611" s="107" t="str">
        <f t="shared" si="337"/>
        <v/>
      </c>
    </row>
    <row r="21612" spans="18:18">
      <c r="R21612" s="107" t="str">
        <f t="shared" si="337"/>
        <v/>
      </c>
    </row>
    <row r="21613" spans="18:18">
      <c r="R21613" s="107" t="str">
        <f t="shared" si="337"/>
        <v/>
      </c>
    </row>
    <row r="21614" spans="18:18">
      <c r="R21614" s="107" t="str">
        <f t="shared" si="337"/>
        <v/>
      </c>
    </row>
    <row r="21615" spans="18:18">
      <c r="R21615" s="107" t="str">
        <f t="shared" si="337"/>
        <v/>
      </c>
    </row>
    <row r="21616" spans="18:18">
      <c r="R21616" s="107" t="str">
        <f t="shared" si="337"/>
        <v/>
      </c>
    </row>
    <row r="21617" spans="18:18">
      <c r="R21617" s="107" t="str">
        <f t="shared" si="337"/>
        <v/>
      </c>
    </row>
    <row r="21618" spans="18:18">
      <c r="R21618" s="107" t="str">
        <f t="shared" si="337"/>
        <v/>
      </c>
    </row>
    <row r="21619" spans="18:18">
      <c r="R21619" s="107" t="str">
        <f t="shared" si="337"/>
        <v/>
      </c>
    </row>
    <row r="21620" spans="18:18">
      <c r="R21620" s="107" t="str">
        <f t="shared" si="337"/>
        <v/>
      </c>
    </row>
    <row r="21621" spans="18:18">
      <c r="R21621" s="107" t="str">
        <f t="shared" si="337"/>
        <v/>
      </c>
    </row>
    <row r="21622" spans="18:18">
      <c r="R21622" s="107" t="str">
        <f t="shared" si="337"/>
        <v/>
      </c>
    </row>
    <row r="21623" spans="18:18">
      <c r="R21623" s="107" t="str">
        <f t="shared" si="337"/>
        <v/>
      </c>
    </row>
    <row r="21624" spans="18:18">
      <c r="R21624" s="107" t="str">
        <f t="shared" si="337"/>
        <v/>
      </c>
    </row>
    <row r="21625" spans="18:18">
      <c r="R21625" s="107" t="str">
        <f t="shared" si="337"/>
        <v/>
      </c>
    </row>
    <row r="21626" spans="18:18">
      <c r="R21626" s="107" t="str">
        <f t="shared" si="337"/>
        <v/>
      </c>
    </row>
    <row r="21627" spans="18:18">
      <c r="R21627" s="107" t="str">
        <f t="shared" si="337"/>
        <v/>
      </c>
    </row>
    <row r="21628" spans="18:18">
      <c r="R21628" s="107" t="str">
        <f t="shared" si="337"/>
        <v/>
      </c>
    </row>
    <row r="21629" spans="18:18">
      <c r="R21629" s="107" t="str">
        <f t="shared" si="337"/>
        <v/>
      </c>
    </row>
    <row r="21630" spans="18:18">
      <c r="R21630" s="107" t="str">
        <f t="shared" si="337"/>
        <v/>
      </c>
    </row>
    <row r="21631" spans="18:18">
      <c r="R21631" s="107" t="str">
        <f t="shared" si="337"/>
        <v/>
      </c>
    </row>
    <row r="21632" spans="18:18">
      <c r="R21632" s="107" t="str">
        <f t="shared" si="337"/>
        <v/>
      </c>
    </row>
    <row r="21633" spans="18:18">
      <c r="R21633" s="107" t="str">
        <f t="shared" si="337"/>
        <v/>
      </c>
    </row>
    <row r="21634" spans="18:18">
      <c r="R21634" s="107" t="str">
        <f t="shared" si="337"/>
        <v/>
      </c>
    </row>
    <row r="21635" spans="18:18">
      <c r="R21635" s="107" t="str">
        <f t="shared" si="337"/>
        <v/>
      </c>
    </row>
    <row r="21636" spans="18:18">
      <c r="R21636" s="107" t="str">
        <f t="shared" si="337"/>
        <v/>
      </c>
    </row>
    <row r="21637" spans="18:18">
      <c r="R21637" s="107" t="str">
        <f t="shared" si="337"/>
        <v/>
      </c>
    </row>
    <row r="21638" spans="18:18">
      <c r="R21638" s="107" t="str">
        <f t="shared" ref="R21638:R21701" si="338">IF(AND(I21638="",K21638=""),"",IF(I21638="Lead","Lead",IF(K21638="Lead","Lead",IF((OR((AND((ISNUMBER(SEARCH("Galvanized",K21638))),AM21638="Yes")),(AND((ISNUMBER(SEARCH("Galvanized",K21638))),AM21638="Unknown")))),"Galvanized requiring replacement",IF((OR((AND((ISNUMBER(SEARCH("Galvanized",K21638))),AQ21638="Yes")),(AND((ISNUMBER(SEARCH("Galvanized",K21638))),AQ21638="Unknown")))),"Galvanized requiring replacement",IF(I21638="Galvanized requiring replacement","Galvanized requiring replacement",IF(K21638="Galvanized requiring replacement","Galvanized requiring replacement",IF(ISNUMBER(SEARCH("Unknown",I21638)),"Unknown",IF(ISNUMBER(SEARCH("Unknown",K21638)),"Unknown",IF(I21638="","Unknown",IF(K21638="","Unknown","Non-lead")))))))))))</f>
        <v/>
      </c>
    </row>
    <row r="21639" spans="18:18">
      <c r="R21639" s="107" t="str">
        <f t="shared" si="338"/>
        <v/>
      </c>
    </row>
    <row r="21640" spans="18:18">
      <c r="R21640" s="107" t="str">
        <f t="shared" si="338"/>
        <v/>
      </c>
    </row>
    <row r="21641" spans="18:18">
      <c r="R21641" s="107" t="str">
        <f t="shared" si="338"/>
        <v/>
      </c>
    </row>
    <row r="21642" spans="18:18">
      <c r="R21642" s="107" t="str">
        <f t="shared" si="338"/>
        <v/>
      </c>
    </row>
    <row r="21643" spans="18:18">
      <c r="R21643" s="107" t="str">
        <f t="shared" si="338"/>
        <v/>
      </c>
    </row>
    <row r="21644" spans="18:18">
      <c r="R21644" s="107" t="str">
        <f t="shared" si="338"/>
        <v/>
      </c>
    </row>
    <row r="21645" spans="18:18">
      <c r="R21645" s="107" t="str">
        <f t="shared" si="338"/>
        <v/>
      </c>
    </row>
    <row r="21646" spans="18:18">
      <c r="R21646" s="107" t="str">
        <f t="shared" si="338"/>
        <v/>
      </c>
    </row>
    <row r="21647" spans="18:18">
      <c r="R21647" s="107" t="str">
        <f t="shared" si="338"/>
        <v/>
      </c>
    </row>
    <row r="21648" spans="18:18">
      <c r="R21648" s="107" t="str">
        <f t="shared" si="338"/>
        <v/>
      </c>
    </row>
    <row r="21649" spans="18:18">
      <c r="R21649" s="107" t="str">
        <f t="shared" si="338"/>
        <v/>
      </c>
    </row>
    <row r="21650" spans="18:18">
      <c r="R21650" s="107" t="str">
        <f t="shared" si="338"/>
        <v/>
      </c>
    </row>
    <row r="21651" spans="18:18">
      <c r="R21651" s="107" t="str">
        <f t="shared" si="338"/>
        <v/>
      </c>
    </row>
    <row r="21652" spans="18:18">
      <c r="R21652" s="107" t="str">
        <f t="shared" si="338"/>
        <v/>
      </c>
    </row>
    <row r="21653" spans="18:18">
      <c r="R21653" s="107" t="str">
        <f t="shared" si="338"/>
        <v/>
      </c>
    </row>
    <row r="21654" spans="18:18">
      <c r="R21654" s="107" t="str">
        <f t="shared" si="338"/>
        <v/>
      </c>
    </row>
    <row r="21655" spans="18:18">
      <c r="R21655" s="107" t="str">
        <f t="shared" si="338"/>
        <v/>
      </c>
    </row>
    <row r="21656" spans="18:18">
      <c r="R21656" s="107" t="str">
        <f t="shared" si="338"/>
        <v/>
      </c>
    </row>
    <row r="21657" spans="18:18">
      <c r="R21657" s="107" t="str">
        <f t="shared" si="338"/>
        <v/>
      </c>
    </row>
    <row r="21658" spans="18:18">
      <c r="R21658" s="107" t="str">
        <f t="shared" si="338"/>
        <v/>
      </c>
    </row>
    <row r="21659" spans="18:18">
      <c r="R21659" s="107" t="str">
        <f t="shared" si="338"/>
        <v/>
      </c>
    </row>
    <row r="21660" spans="18:18">
      <c r="R21660" s="107" t="str">
        <f t="shared" si="338"/>
        <v/>
      </c>
    </row>
    <row r="21661" spans="18:18">
      <c r="R21661" s="107" t="str">
        <f t="shared" si="338"/>
        <v/>
      </c>
    </row>
    <row r="21662" spans="18:18">
      <c r="R21662" s="107" t="str">
        <f t="shared" si="338"/>
        <v/>
      </c>
    </row>
    <row r="21663" spans="18:18">
      <c r="R21663" s="107" t="str">
        <f t="shared" si="338"/>
        <v/>
      </c>
    </row>
    <row r="21664" spans="18:18">
      <c r="R21664" s="107" t="str">
        <f t="shared" si="338"/>
        <v/>
      </c>
    </row>
    <row r="21665" spans="18:18">
      <c r="R21665" s="107" t="str">
        <f t="shared" si="338"/>
        <v/>
      </c>
    </row>
    <row r="21666" spans="18:18">
      <c r="R21666" s="107" t="str">
        <f t="shared" si="338"/>
        <v/>
      </c>
    </row>
    <row r="21667" spans="18:18">
      <c r="R21667" s="107" t="str">
        <f t="shared" si="338"/>
        <v/>
      </c>
    </row>
    <row r="21668" spans="18:18">
      <c r="R21668" s="107" t="str">
        <f t="shared" si="338"/>
        <v/>
      </c>
    </row>
    <row r="21669" spans="18:18">
      <c r="R21669" s="107" t="str">
        <f t="shared" si="338"/>
        <v/>
      </c>
    </row>
    <row r="21670" spans="18:18">
      <c r="R21670" s="107" t="str">
        <f t="shared" si="338"/>
        <v/>
      </c>
    </row>
    <row r="21671" spans="18:18">
      <c r="R21671" s="107" t="str">
        <f t="shared" si="338"/>
        <v/>
      </c>
    </row>
    <row r="21672" spans="18:18">
      <c r="R21672" s="107" t="str">
        <f t="shared" si="338"/>
        <v/>
      </c>
    </row>
    <row r="21673" spans="18:18">
      <c r="R21673" s="107" t="str">
        <f t="shared" si="338"/>
        <v/>
      </c>
    </row>
    <row r="21674" spans="18:18">
      <c r="R21674" s="107" t="str">
        <f t="shared" si="338"/>
        <v/>
      </c>
    </row>
    <row r="21675" spans="18:18">
      <c r="R21675" s="107" t="str">
        <f t="shared" si="338"/>
        <v/>
      </c>
    </row>
    <row r="21676" spans="18:18">
      <c r="R21676" s="107" t="str">
        <f t="shared" si="338"/>
        <v/>
      </c>
    </row>
    <row r="21677" spans="18:18">
      <c r="R21677" s="107" t="str">
        <f t="shared" si="338"/>
        <v/>
      </c>
    </row>
    <row r="21678" spans="18:18">
      <c r="R21678" s="107" t="str">
        <f t="shared" si="338"/>
        <v/>
      </c>
    </row>
    <row r="21679" spans="18:18">
      <c r="R21679" s="107" t="str">
        <f t="shared" si="338"/>
        <v/>
      </c>
    </row>
    <row r="21680" spans="18:18">
      <c r="R21680" s="107" t="str">
        <f t="shared" si="338"/>
        <v/>
      </c>
    </row>
    <row r="21681" spans="18:18">
      <c r="R21681" s="107" t="str">
        <f t="shared" si="338"/>
        <v/>
      </c>
    </row>
    <row r="21682" spans="18:18">
      <c r="R21682" s="107" t="str">
        <f t="shared" si="338"/>
        <v/>
      </c>
    </row>
    <row r="21683" spans="18:18">
      <c r="R21683" s="107" t="str">
        <f t="shared" si="338"/>
        <v/>
      </c>
    </row>
    <row r="21684" spans="18:18">
      <c r="R21684" s="107" t="str">
        <f t="shared" si="338"/>
        <v/>
      </c>
    </row>
    <row r="21685" spans="18:18">
      <c r="R21685" s="107" t="str">
        <f t="shared" si="338"/>
        <v/>
      </c>
    </row>
    <row r="21686" spans="18:18">
      <c r="R21686" s="107" t="str">
        <f t="shared" si="338"/>
        <v/>
      </c>
    </row>
    <row r="21687" spans="18:18">
      <c r="R21687" s="107" t="str">
        <f t="shared" si="338"/>
        <v/>
      </c>
    </row>
    <row r="21688" spans="18:18">
      <c r="R21688" s="107" t="str">
        <f t="shared" si="338"/>
        <v/>
      </c>
    </row>
    <row r="21689" spans="18:18">
      <c r="R21689" s="107" t="str">
        <f t="shared" si="338"/>
        <v/>
      </c>
    </row>
    <row r="21690" spans="18:18">
      <c r="R21690" s="107" t="str">
        <f t="shared" si="338"/>
        <v/>
      </c>
    </row>
    <row r="21691" spans="18:18">
      <c r="R21691" s="107" t="str">
        <f t="shared" si="338"/>
        <v/>
      </c>
    </row>
    <row r="21692" spans="18:18">
      <c r="R21692" s="107" t="str">
        <f t="shared" si="338"/>
        <v/>
      </c>
    </row>
    <row r="21693" spans="18:18">
      <c r="R21693" s="107" t="str">
        <f t="shared" si="338"/>
        <v/>
      </c>
    </row>
    <row r="21694" spans="18:18">
      <c r="R21694" s="107" t="str">
        <f t="shared" si="338"/>
        <v/>
      </c>
    </row>
    <row r="21695" spans="18:18">
      <c r="R21695" s="107" t="str">
        <f t="shared" si="338"/>
        <v/>
      </c>
    </row>
    <row r="21696" spans="18:18">
      <c r="R21696" s="107" t="str">
        <f t="shared" si="338"/>
        <v/>
      </c>
    </row>
    <row r="21697" spans="18:18">
      <c r="R21697" s="107" t="str">
        <f t="shared" si="338"/>
        <v/>
      </c>
    </row>
    <row r="21698" spans="18:18">
      <c r="R21698" s="107" t="str">
        <f t="shared" si="338"/>
        <v/>
      </c>
    </row>
    <row r="21699" spans="18:18">
      <c r="R21699" s="107" t="str">
        <f t="shared" si="338"/>
        <v/>
      </c>
    </row>
    <row r="21700" spans="18:18">
      <c r="R21700" s="107" t="str">
        <f t="shared" si="338"/>
        <v/>
      </c>
    </row>
    <row r="21701" spans="18:18">
      <c r="R21701" s="107" t="str">
        <f t="shared" si="338"/>
        <v/>
      </c>
    </row>
    <row r="21702" spans="18:18">
      <c r="R21702" s="107" t="str">
        <f t="shared" ref="R21702:R21765" si="339">IF(AND(I21702="",K21702=""),"",IF(I21702="Lead","Lead",IF(K21702="Lead","Lead",IF((OR((AND((ISNUMBER(SEARCH("Galvanized",K21702))),AM21702="Yes")),(AND((ISNUMBER(SEARCH("Galvanized",K21702))),AM21702="Unknown")))),"Galvanized requiring replacement",IF((OR((AND((ISNUMBER(SEARCH("Galvanized",K21702))),AQ21702="Yes")),(AND((ISNUMBER(SEARCH("Galvanized",K21702))),AQ21702="Unknown")))),"Galvanized requiring replacement",IF(I21702="Galvanized requiring replacement","Galvanized requiring replacement",IF(K21702="Galvanized requiring replacement","Galvanized requiring replacement",IF(ISNUMBER(SEARCH("Unknown",I21702)),"Unknown",IF(ISNUMBER(SEARCH("Unknown",K21702)),"Unknown",IF(I21702="","Unknown",IF(K21702="","Unknown","Non-lead")))))))))))</f>
        <v/>
      </c>
    </row>
    <row r="21703" spans="18:18">
      <c r="R21703" s="107" t="str">
        <f t="shared" si="339"/>
        <v/>
      </c>
    </row>
    <row r="21704" spans="18:18">
      <c r="R21704" s="107" t="str">
        <f t="shared" si="339"/>
        <v/>
      </c>
    </row>
    <row r="21705" spans="18:18">
      <c r="R21705" s="107" t="str">
        <f t="shared" si="339"/>
        <v/>
      </c>
    </row>
    <row r="21706" spans="18:18">
      <c r="R21706" s="107" t="str">
        <f t="shared" si="339"/>
        <v/>
      </c>
    </row>
    <row r="21707" spans="18:18">
      <c r="R21707" s="107" t="str">
        <f t="shared" si="339"/>
        <v/>
      </c>
    </row>
    <row r="21708" spans="18:18">
      <c r="R21708" s="107" t="str">
        <f t="shared" si="339"/>
        <v/>
      </c>
    </row>
    <row r="21709" spans="18:18">
      <c r="R21709" s="107" t="str">
        <f t="shared" si="339"/>
        <v/>
      </c>
    </row>
    <row r="21710" spans="18:18">
      <c r="R21710" s="107" t="str">
        <f t="shared" si="339"/>
        <v/>
      </c>
    </row>
    <row r="21711" spans="18:18">
      <c r="R21711" s="107" t="str">
        <f t="shared" si="339"/>
        <v/>
      </c>
    </row>
    <row r="21712" spans="18:18">
      <c r="R21712" s="107" t="str">
        <f t="shared" si="339"/>
        <v/>
      </c>
    </row>
    <row r="21713" spans="18:18">
      <c r="R21713" s="107" t="str">
        <f t="shared" si="339"/>
        <v/>
      </c>
    </row>
    <row r="21714" spans="18:18">
      <c r="R21714" s="107" t="str">
        <f t="shared" si="339"/>
        <v/>
      </c>
    </row>
    <row r="21715" spans="18:18">
      <c r="R21715" s="107" t="str">
        <f t="shared" si="339"/>
        <v/>
      </c>
    </row>
    <row r="21716" spans="18:18">
      <c r="R21716" s="107" t="str">
        <f t="shared" si="339"/>
        <v/>
      </c>
    </row>
    <row r="21717" spans="18:18">
      <c r="R21717" s="107" t="str">
        <f t="shared" si="339"/>
        <v/>
      </c>
    </row>
    <row r="21718" spans="18:18">
      <c r="R21718" s="107" t="str">
        <f t="shared" si="339"/>
        <v/>
      </c>
    </row>
    <row r="21719" spans="18:18">
      <c r="R21719" s="107" t="str">
        <f t="shared" si="339"/>
        <v/>
      </c>
    </row>
    <row r="21720" spans="18:18">
      <c r="R21720" s="107" t="str">
        <f t="shared" si="339"/>
        <v/>
      </c>
    </row>
    <row r="21721" spans="18:18">
      <c r="R21721" s="107" t="str">
        <f t="shared" si="339"/>
        <v/>
      </c>
    </row>
    <row r="21722" spans="18:18">
      <c r="R21722" s="107" t="str">
        <f t="shared" si="339"/>
        <v/>
      </c>
    </row>
    <row r="21723" spans="18:18">
      <c r="R21723" s="107" t="str">
        <f t="shared" si="339"/>
        <v/>
      </c>
    </row>
    <row r="21724" spans="18:18">
      <c r="R21724" s="107" t="str">
        <f t="shared" si="339"/>
        <v/>
      </c>
    </row>
    <row r="21725" spans="18:18">
      <c r="R21725" s="107" t="str">
        <f t="shared" si="339"/>
        <v/>
      </c>
    </row>
    <row r="21726" spans="18:18">
      <c r="R21726" s="107" t="str">
        <f t="shared" si="339"/>
        <v/>
      </c>
    </row>
    <row r="21727" spans="18:18">
      <c r="R21727" s="107" t="str">
        <f t="shared" si="339"/>
        <v/>
      </c>
    </row>
    <row r="21728" spans="18:18">
      <c r="R21728" s="107" t="str">
        <f t="shared" si="339"/>
        <v/>
      </c>
    </row>
    <row r="21729" spans="18:18">
      <c r="R21729" s="107" t="str">
        <f t="shared" si="339"/>
        <v/>
      </c>
    </row>
    <row r="21730" spans="18:18">
      <c r="R21730" s="107" t="str">
        <f t="shared" si="339"/>
        <v/>
      </c>
    </row>
    <row r="21731" spans="18:18">
      <c r="R21731" s="107" t="str">
        <f t="shared" si="339"/>
        <v/>
      </c>
    </row>
    <row r="21732" spans="18:18">
      <c r="R21732" s="107" t="str">
        <f t="shared" si="339"/>
        <v/>
      </c>
    </row>
    <row r="21733" spans="18:18">
      <c r="R21733" s="107" t="str">
        <f t="shared" si="339"/>
        <v/>
      </c>
    </row>
    <row r="21734" spans="18:18">
      <c r="R21734" s="107" t="str">
        <f t="shared" si="339"/>
        <v/>
      </c>
    </row>
    <row r="21735" spans="18:18">
      <c r="R21735" s="107" t="str">
        <f t="shared" si="339"/>
        <v/>
      </c>
    </row>
    <row r="21736" spans="18:18">
      <c r="R21736" s="107" t="str">
        <f t="shared" si="339"/>
        <v/>
      </c>
    </row>
    <row r="21737" spans="18:18">
      <c r="R21737" s="107" t="str">
        <f t="shared" si="339"/>
        <v/>
      </c>
    </row>
    <row r="21738" spans="18:18">
      <c r="R21738" s="107" t="str">
        <f t="shared" si="339"/>
        <v/>
      </c>
    </row>
    <row r="21739" spans="18:18">
      <c r="R21739" s="107" t="str">
        <f t="shared" si="339"/>
        <v/>
      </c>
    </row>
    <row r="21740" spans="18:18">
      <c r="R21740" s="107" t="str">
        <f t="shared" si="339"/>
        <v/>
      </c>
    </row>
    <row r="21741" spans="18:18">
      <c r="R21741" s="107" t="str">
        <f t="shared" si="339"/>
        <v/>
      </c>
    </row>
    <row r="21742" spans="18:18">
      <c r="R21742" s="107" t="str">
        <f t="shared" si="339"/>
        <v/>
      </c>
    </row>
    <row r="21743" spans="18:18">
      <c r="R21743" s="107" t="str">
        <f t="shared" si="339"/>
        <v/>
      </c>
    </row>
    <row r="21744" spans="18:18">
      <c r="R21744" s="107" t="str">
        <f t="shared" si="339"/>
        <v/>
      </c>
    </row>
    <row r="21745" spans="18:18">
      <c r="R21745" s="107" t="str">
        <f t="shared" si="339"/>
        <v/>
      </c>
    </row>
    <row r="21746" spans="18:18">
      <c r="R21746" s="107" t="str">
        <f t="shared" si="339"/>
        <v/>
      </c>
    </row>
    <row r="21747" spans="18:18">
      <c r="R21747" s="107" t="str">
        <f t="shared" si="339"/>
        <v/>
      </c>
    </row>
    <row r="21748" spans="18:18">
      <c r="R21748" s="107" t="str">
        <f t="shared" si="339"/>
        <v/>
      </c>
    </row>
    <row r="21749" spans="18:18">
      <c r="R21749" s="107" t="str">
        <f t="shared" si="339"/>
        <v/>
      </c>
    </row>
    <row r="21750" spans="18:18">
      <c r="R21750" s="107" t="str">
        <f t="shared" si="339"/>
        <v/>
      </c>
    </row>
    <row r="21751" spans="18:18">
      <c r="R21751" s="107" t="str">
        <f t="shared" si="339"/>
        <v/>
      </c>
    </row>
    <row r="21752" spans="18:18">
      <c r="R21752" s="107" t="str">
        <f t="shared" si="339"/>
        <v/>
      </c>
    </row>
    <row r="21753" spans="18:18">
      <c r="R21753" s="107" t="str">
        <f t="shared" si="339"/>
        <v/>
      </c>
    </row>
    <row r="21754" spans="18:18">
      <c r="R21754" s="107" t="str">
        <f t="shared" si="339"/>
        <v/>
      </c>
    </row>
    <row r="21755" spans="18:18">
      <c r="R21755" s="107" t="str">
        <f t="shared" si="339"/>
        <v/>
      </c>
    </row>
    <row r="21756" spans="18:18">
      <c r="R21756" s="107" t="str">
        <f t="shared" si="339"/>
        <v/>
      </c>
    </row>
    <row r="21757" spans="18:18">
      <c r="R21757" s="107" t="str">
        <f t="shared" si="339"/>
        <v/>
      </c>
    </row>
    <row r="21758" spans="18:18">
      <c r="R21758" s="107" t="str">
        <f t="shared" si="339"/>
        <v/>
      </c>
    </row>
    <row r="21759" spans="18:18">
      <c r="R21759" s="107" t="str">
        <f t="shared" si="339"/>
        <v/>
      </c>
    </row>
    <row r="21760" spans="18:18">
      <c r="R21760" s="107" t="str">
        <f t="shared" si="339"/>
        <v/>
      </c>
    </row>
    <row r="21761" spans="18:18">
      <c r="R21761" s="107" t="str">
        <f t="shared" si="339"/>
        <v/>
      </c>
    </row>
    <row r="21762" spans="18:18">
      <c r="R21762" s="107" t="str">
        <f t="shared" si="339"/>
        <v/>
      </c>
    </row>
    <row r="21763" spans="18:18">
      <c r="R21763" s="107" t="str">
        <f t="shared" si="339"/>
        <v/>
      </c>
    </row>
    <row r="21764" spans="18:18">
      <c r="R21764" s="107" t="str">
        <f t="shared" si="339"/>
        <v/>
      </c>
    </row>
    <row r="21765" spans="18:18">
      <c r="R21765" s="107" t="str">
        <f t="shared" si="339"/>
        <v/>
      </c>
    </row>
    <row r="21766" spans="18:18">
      <c r="R21766" s="107" t="str">
        <f t="shared" ref="R21766:R21829" si="340">IF(AND(I21766="",K21766=""),"",IF(I21766="Lead","Lead",IF(K21766="Lead","Lead",IF((OR((AND((ISNUMBER(SEARCH("Galvanized",K21766))),AM21766="Yes")),(AND((ISNUMBER(SEARCH("Galvanized",K21766))),AM21766="Unknown")))),"Galvanized requiring replacement",IF((OR((AND((ISNUMBER(SEARCH("Galvanized",K21766))),AQ21766="Yes")),(AND((ISNUMBER(SEARCH("Galvanized",K21766))),AQ21766="Unknown")))),"Galvanized requiring replacement",IF(I21766="Galvanized requiring replacement","Galvanized requiring replacement",IF(K21766="Galvanized requiring replacement","Galvanized requiring replacement",IF(ISNUMBER(SEARCH("Unknown",I21766)),"Unknown",IF(ISNUMBER(SEARCH("Unknown",K21766)),"Unknown",IF(I21766="","Unknown",IF(K21766="","Unknown","Non-lead")))))))))))</f>
        <v/>
      </c>
    </row>
    <row r="21767" spans="18:18">
      <c r="R21767" s="107" t="str">
        <f t="shared" si="340"/>
        <v/>
      </c>
    </row>
    <row r="21768" spans="18:18">
      <c r="R21768" s="107" t="str">
        <f t="shared" si="340"/>
        <v/>
      </c>
    </row>
    <row r="21769" spans="18:18">
      <c r="R21769" s="107" t="str">
        <f t="shared" si="340"/>
        <v/>
      </c>
    </row>
    <row r="21770" spans="18:18">
      <c r="R21770" s="107" t="str">
        <f t="shared" si="340"/>
        <v/>
      </c>
    </row>
    <row r="21771" spans="18:18">
      <c r="R21771" s="107" t="str">
        <f t="shared" si="340"/>
        <v/>
      </c>
    </row>
    <row r="21772" spans="18:18">
      <c r="R21772" s="107" t="str">
        <f t="shared" si="340"/>
        <v/>
      </c>
    </row>
    <row r="21773" spans="18:18">
      <c r="R21773" s="107" t="str">
        <f t="shared" si="340"/>
        <v/>
      </c>
    </row>
    <row r="21774" spans="18:18">
      <c r="R21774" s="107" t="str">
        <f t="shared" si="340"/>
        <v/>
      </c>
    </row>
    <row r="21775" spans="18:18">
      <c r="R21775" s="107" t="str">
        <f t="shared" si="340"/>
        <v/>
      </c>
    </row>
    <row r="21776" spans="18:18">
      <c r="R21776" s="107" t="str">
        <f t="shared" si="340"/>
        <v/>
      </c>
    </row>
    <row r="21777" spans="18:18">
      <c r="R21777" s="107" t="str">
        <f t="shared" si="340"/>
        <v/>
      </c>
    </row>
    <row r="21778" spans="18:18">
      <c r="R21778" s="107" t="str">
        <f t="shared" si="340"/>
        <v/>
      </c>
    </row>
    <row r="21779" spans="18:18">
      <c r="R21779" s="107" t="str">
        <f t="shared" si="340"/>
        <v/>
      </c>
    </row>
    <row r="21780" spans="18:18">
      <c r="R21780" s="107" t="str">
        <f t="shared" si="340"/>
        <v/>
      </c>
    </row>
    <row r="21781" spans="18:18">
      <c r="R21781" s="107" t="str">
        <f t="shared" si="340"/>
        <v/>
      </c>
    </row>
    <row r="21782" spans="18:18">
      <c r="R21782" s="107" t="str">
        <f t="shared" si="340"/>
        <v/>
      </c>
    </row>
    <row r="21783" spans="18:18">
      <c r="R21783" s="107" t="str">
        <f t="shared" si="340"/>
        <v/>
      </c>
    </row>
    <row r="21784" spans="18:18">
      <c r="R21784" s="107" t="str">
        <f t="shared" si="340"/>
        <v/>
      </c>
    </row>
    <row r="21785" spans="18:18">
      <c r="R21785" s="107" t="str">
        <f t="shared" si="340"/>
        <v/>
      </c>
    </row>
    <row r="21786" spans="18:18">
      <c r="R21786" s="107" t="str">
        <f t="shared" si="340"/>
        <v/>
      </c>
    </row>
    <row r="21787" spans="18:18">
      <c r="R21787" s="107" t="str">
        <f t="shared" si="340"/>
        <v/>
      </c>
    </row>
    <row r="21788" spans="18:18">
      <c r="R21788" s="107" t="str">
        <f t="shared" si="340"/>
        <v/>
      </c>
    </row>
    <row r="21789" spans="18:18">
      <c r="R21789" s="107" t="str">
        <f t="shared" si="340"/>
        <v/>
      </c>
    </row>
    <row r="21790" spans="18:18">
      <c r="R21790" s="107" t="str">
        <f t="shared" si="340"/>
        <v/>
      </c>
    </row>
    <row r="21791" spans="18:18">
      <c r="R21791" s="107" t="str">
        <f t="shared" si="340"/>
        <v/>
      </c>
    </row>
    <row r="21792" spans="18:18">
      <c r="R21792" s="107" t="str">
        <f t="shared" si="340"/>
        <v/>
      </c>
    </row>
    <row r="21793" spans="18:18">
      <c r="R21793" s="107" t="str">
        <f t="shared" si="340"/>
        <v/>
      </c>
    </row>
    <row r="21794" spans="18:18">
      <c r="R21794" s="107" t="str">
        <f t="shared" si="340"/>
        <v/>
      </c>
    </row>
    <row r="21795" spans="18:18">
      <c r="R21795" s="107" t="str">
        <f t="shared" si="340"/>
        <v/>
      </c>
    </row>
    <row r="21796" spans="18:18">
      <c r="R21796" s="107" t="str">
        <f t="shared" si="340"/>
        <v/>
      </c>
    </row>
    <row r="21797" spans="18:18">
      <c r="R21797" s="107" t="str">
        <f t="shared" si="340"/>
        <v/>
      </c>
    </row>
    <row r="21798" spans="18:18">
      <c r="R21798" s="107" t="str">
        <f t="shared" si="340"/>
        <v/>
      </c>
    </row>
    <row r="21799" spans="18:18">
      <c r="R21799" s="107" t="str">
        <f t="shared" si="340"/>
        <v/>
      </c>
    </row>
    <row r="21800" spans="18:18">
      <c r="R21800" s="107" t="str">
        <f t="shared" si="340"/>
        <v/>
      </c>
    </row>
    <row r="21801" spans="18:18">
      <c r="R21801" s="107" t="str">
        <f t="shared" si="340"/>
        <v/>
      </c>
    </row>
    <row r="21802" spans="18:18">
      <c r="R21802" s="107" t="str">
        <f t="shared" si="340"/>
        <v/>
      </c>
    </row>
    <row r="21803" spans="18:18">
      <c r="R21803" s="107" t="str">
        <f t="shared" si="340"/>
        <v/>
      </c>
    </row>
    <row r="21804" spans="18:18">
      <c r="R21804" s="107" t="str">
        <f t="shared" si="340"/>
        <v/>
      </c>
    </row>
    <row r="21805" spans="18:18">
      <c r="R21805" s="107" t="str">
        <f t="shared" si="340"/>
        <v/>
      </c>
    </row>
    <row r="21806" spans="18:18">
      <c r="R21806" s="107" t="str">
        <f t="shared" si="340"/>
        <v/>
      </c>
    </row>
    <row r="21807" spans="18:18">
      <c r="R21807" s="107" t="str">
        <f t="shared" si="340"/>
        <v/>
      </c>
    </row>
    <row r="21808" spans="18:18">
      <c r="R21808" s="107" t="str">
        <f t="shared" si="340"/>
        <v/>
      </c>
    </row>
    <row r="21809" spans="18:18">
      <c r="R21809" s="107" t="str">
        <f t="shared" si="340"/>
        <v/>
      </c>
    </row>
    <row r="21810" spans="18:18">
      <c r="R21810" s="107" t="str">
        <f t="shared" si="340"/>
        <v/>
      </c>
    </row>
    <row r="21811" spans="18:18">
      <c r="R21811" s="107" t="str">
        <f t="shared" si="340"/>
        <v/>
      </c>
    </row>
    <row r="21812" spans="18:18">
      <c r="R21812" s="107" t="str">
        <f t="shared" si="340"/>
        <v/>
      </c>
    </row>
    <row r="21813" spans="18:18">
      <c r="R21813" s="107" t="str">
        <f t="shared" si="340"/>
        <v/>
      </c>
    </row>
    <row r="21814" spans="18:18">
      <c r="R21814" s="107" t="str">
        <f t="shared" si="340"/>
        <v/>
      </c>
    </row>
    <row r="21815" spans="18:18">
      <c r="R21815" s="107" t="str">
        <f t="shared" si="340"/>
        <v/>
      </c>
    </row>
    <row r="21816" spans="18:18">
      <c r="R21816" s="107" t="str">
        <f t="shared" si="340"/>
        <v/>
      </c>
    </row>
    <row r="21817" spans="18:18">
      <c r="R21817" s="107" t="str">
        <f t="shared" si="340"/>
        <v/>
      </c>
    </row>
    <row r="21818" spans="18:18">
      <c r="R21818" s="107" t="str">
        <f t="shared" si="340"/>
        <v/>
      </c>
    </row>
    <row r="21819" spans="18:18">
      <c r="R21819" s="107" t="str">
        <f t="shared" si="340"/>
        <v/>
      </c>
    </row>
    <row r="21820" spans="18:18">
      <c r="R21820" s="107" t="str">
        <f t="shared" si="340"/>
        <v/>
      </c>
    </row>
    <row r="21821" spans="18:18">
      <c r="R21821" s="107" t="str">
        <f t="shared" si="340"/>
        <v/>
      </c>
    </row>
    <row r="21822" spans="18:18">
      <c r="R21822" s="107" t="str">
        <f t="shared" si="340"/>
        <v/>
      </c>
    </row>
    <row r="21823" spans="18:18">
      <c r="R21823" s="107" t="str">
        <f t="shared" si="340"/>
        <v/>
      </c>
    </row>
    <row r="21824" spans="18:18">
      <c r="R21824" s="107" t="str">
        <f t="shared" si="340"/>
        <v/>
      </c>
    </row>
    <row r="21825" spans="18:18">
      <c r="R21825" s="107" t="str">
        <f t="shared" si="340"/>
        <v/>
      </c>
    </row>
    <row r="21826" spans="18:18">
      <c r="R21826" s="107" t="str">
        <f t="shared" si="340"/>
        <v/>
      </c>
    </row>
    <row r="21827" spans="18:18">
      <c r="R21827" s="107" t="str">
        <f t="shared" si="340"/>
        <v/>
      </c>
    </row>
    <row r="21828" spans="18:18">
      <c r="R21828" s="107" t="str">
        <f t="shared" si="340"/>
        <v/>
      </c>
    </row>
    <row r="21829" spans="18:18">
      <c r="R21829" s="107" t="str">
        <f t="shared" si="340"/>
        <v/>
      </c>
    </row>
    <row r="21830" spans="18:18">
      <c r="R21830" s="107" t="str">
        <f t="shared" ref="R21830:R21893" si="341">IF(AND(I21830="",K21830=""),"",IF(I21830="Lead","Lead",IF(K21830="Lead","Lead",IF((OR((AND((ISNUMBER(SEARCH("Galvanized",K21830))),AM21830="Yes")),(AND((ISNUMBER(SEARCH("Galvanized",K21830))),AM21830="Unknown")))),"Galvanized requiring replacement",IF((OR((AND((ISNUMBER(SEARCH("Galvanized",K21830))),AQ21830="Yes")),(AND((ISNUMBER(SEARCH("Galvanized",K21830))),AQ21830="Unknown")))),"Galvanized requiring replacement",IF(I21830="Galvanized requiring replacement","Galvanized requiring replacement",IF(K21830="Galvanized requiring replacement","Galvanized requiring replacement",IF(ISNUMBER(SEARCH("Unknown",I21830)),"Unknown",IF(ISNUMBER(SEARCH("Unknown",K21830)),"Unknown",IF(I21830="","Unknown",IF(K21830="","Unknown","Non-lead")))))))))))</f>
        <v/>
      </c>
    </row>
    <row r="21831" spans="18:18">
      <c r="R21831" s="107" t="str">
        <f t="shared" si="341"/>
        <v/>
      </c>
    </row>
    <row r="21832" spans="18:18">
      <c r="R21832" s="107" t="str">
        <f t="shared" si="341"/>
        <v/>
      </c>
    </row>
    <row r="21833" spans="18:18">
      <c r="R21833" s="107" t="str">
        <f t="shared" si="341"/>
        <v/>
      </c>
    </row>
    <row r="21834" spans="18:18">
      <c r="R21834" s="107" t="str">
        <f t="shared" si="341"/>
        <v/>
      </c>
    </row>
    <row r="21835" spans="18:18">
      <c r="R21835" s="107" t="str">
        <f t="shared" si="341"/>
        <v/>
      </c>
    </row>
    <row r="21836" spans="18:18">
      <c r="R21836" s="107" t="str">
        <f t="shared" si="341"/>
        <v/>
      </c>
    </row>
    <row r="21837" spans="18:18">
      <c r="R21837" s="107" t="str">
        <f t="shared" si="341"/>
        <v/>
      </c>
    </row>
    <row r="21838" spans="18:18">
      <c r="R21838" s="107" t="str">
        <f t="shared" si="341"/>
        <v/>
      </c>
    </row>
    <row r="21839" spans="18:18">
      <c r="R21839" s="107" t="str">
        <f t="shared" si="341"/>
        <v/>
      </c>
    </row>
    <row r="21840" spans="18:18">
      <c r="R21840" s="107" t="str">
        <f t="shared" si="341"/>
        <v/>
      </c>
    </row>
    <row r="21841" spans="18:18">
      <c r="R21841" s="107" t="str">
        <f t="shared" si="341"/>
        <v/>
      </c>
    </row>
    <row r="21842" spans="18:18">
      <c r="R21842" s="107" t="str">
        <f t="shared" si="341"/>
        <v/>
      </c>
    </row>
    <row r="21843" spans="18:18">
      <c r="R21843" s="107" t="str">
        <f t="shared" si="341"/>
        <v/>
      </c>
    </row>
    <row r="21844" spans="18:18">
      <c r="R21844" s="107" t="str">
        <f t="shared" si="341"/>
        <v/>
      </c>
    </row>
    <row r="21845" spans="18:18">
      <c r="R21845" s="107" t="str">
        <f t="shared" si="341"/>
        <v/>
      </c>
    </row>
    <row r="21846" spans="18:18">
      <c r="R21846" s="107" t="str">
        <f t="shared" si="341"/>
        <v/>
      </c>
    </row>
    <row r="21847" spans="18:18">
      <c r="R21847" s="107" t="str">
        <f t="shared" si="341"/>
        <v/>
      </c>
    </row>
    <row r="21848" spans="18:18">
      <c r="R21848" s="107" t="str">
        <f t="shared" si="341"/>
        <v/>
      </c>
    </row>
    <row r="21849" spans="18:18">
      <c r="R21849" s="107" t="str">
        <f t="shared" si="341"/>
        <v/>
      </c>
    </row>
    <row r="21850" spans="18:18">
      <c r="R21850" s="107" t="str">
        <f t="shared" si="341"/>
        <v/>
      </c>
    </row>
    <row r="21851" spans="18:18">
      <c r="R21851" s="107" t="str">
        <f t="shared" si="341"/>
        <v/>
      </c>
    </row>
    <row r="21852" spans="18:18">
      <c r="R21852" s="107" t="str">
        <f t="shared" si="341"/>
        <v/>
      </c>
    </row>
    <row r="21853" spans="18:18">
      <c r="R21853" s="107" t="str">
        <f t="shared" si="341"/>
        <v/>
      </c>
    </row>
    <row r="21854" spans="18:18">
      <c r="R21854" s="107" t="str">
        <f t="shared" si="341"/>
        <v/>
      </c>
    </row>
    <row r="21855" spans="18:18">
      <c r="R21855" s="107" t="str">
        <f t="shared" si="341"/>
        <v/>
      </c>
    </row>
    <row r="21856" spans="18:18">
      <c r="R21856" s="107" t="str">
        <f t="shared" si="341"/>
        <v/>
      </c>
    </row>
    <row r="21857" spans="18:18">
      <c r="R21857" s="107" t="str">
        <f t="shared" si="341"/>
        <v/>
      </c>
    </row>
    <row r="21858" spans="18:18">
      <c r="R21858" s="107" t="str">
        <f t="shared" si="341"/>
        <v/>
      </c>
    </row>
    <row r="21859" spans="18:18">
      <c r="R21859" s="107" t="str">
        <f t="shared" si="341"/>
        <v/>
      </c>
    </row>
    <row r="21860" spans="18:18">
      <c r="R21860" s="107" t="str">
        <f t="shared" si="341"/>
        <v/>
      </c>
    </row>
    <row r="21861" spans="18:18">
      <c r="R21861" s="107" t="str">
        <f t="shared" si="341"/>
        <v/>
      </c>
    </row>
    <row r="21862" spans="18:18">
      <c r="R21862" s="107" t="str">
        <f t="shared" si="341"/>
        <v/>
      </c>
    </row>
    <row r="21863" spans="18:18">
      <c r="R21863" s="107" t="str">
        <f t="shared" si="341"/>
        <v/>
      </c>
    </row>
    <row r="21864" spans="18:18">
      <c r="R21864" s="107" t="str">
        <f t="shared" si="341"/>
        <v/>
      </c>
    </row>
    <row r="21865" spans="18:18">
      <c r="R21865" s="107" t="str">
        <f t="shared" si="341"/>
        <v/>
      </c>
    </row>
    <row r="21866" spans="18:18">
      <c r="R21866" s="107" t="str">
        <f t="shared" si="341"/>
        <v/>
      </c>
    </row>
    <row r="21867" spans="18:18">
      <c r="R21867" s="107" t="str">
        <f t="shared" si="341"/>
        <v/>
      </c>
    </row>
    <row r="21868" spans="18:18">
      <c r="R21868" s="107" t="str">
        <f t="shared" si="341"/>
        <v/>
      </c>
    </row>
    <row r="21869" spans="18:18">
      <c r="R21869" s="107" t="str">
        <f t="shared" si="341"/>
        <v/>
      </c>
    </row>
    <row r="21870" spans="18:18">
      <c r="R21870" s="107" t="str">
        <f t="shared" si="341"/>
        <v/>
      </c>
    </row>
    <row r="21871" spans="18:18">
      <c r="R21871" s="107" t="str">
        <f t="shared" si="341"/>
        <v/>
      </c>
    </row>
    <row r="21872" spans="18:18">
      <c r="R21872" s="107" t="str">
        <f t="shared" si="341"/>
        <v/>
      </c>
    </row>
    <row r="21873" spans="18:18">
      <c r="R21873" s="107" t="str">
        <f t="shared" si="341"/>
        <v/>
      </c>
    </row>
    <row r="21874" spans="18:18">
      <c r="R21874" s="107" t="str">
        <f t="shared" si="341"/>
        <v/>
      </c>
    </row>
    <row r="21875" spans="18:18">
      <c r="R21875" s="107" t="str">
        <f t="shared" si="341"/>
        <v/>
      </c>
    </row>
    <row r="21876" spans="18:18">
      <c r="R21876" s="107" t="str">
        <f t="shared" si="341"/>
        <v/>
      </c>
    </row>
    <row r="21877" spans="18:18">
      <c r="R21877" s="107" t="str">
        <f t="shared" si="341"/>
        <v/>
      </c>
    </row>
    <row r="21878" spans="18:18">
      <c r="R21878" s="107" t="str">
        <f t="shared" si="341"/>
        <v/>
      </c>
    </row>
    <row r="21879" spans="18:18">
      <c r="R21879" s="107" t="str">
        <f t="shared" si="341"/>
        <v/>
      </c>
    </row>
    <row r="21880" spans="18:18">
      <c r="R21880" s="107" t="str">
        <f t="shared" si="341"/>
        <v/>
      </c>
    </row>
    <row r="21881" spans="18:18">
      <c r="R21881" s="107" t="str">
        <f t="shared" si="341"/>
        <v/>
      </c>
    </row>
    <row r="21882" spans="18:18">
      <c r="R21882" s="107" t="str">
        <f t="shared" si="341"/>
        <v/>
      </c>
    </row>
    <row r="21883" spans="18:18">
      <c r="R21883" s="107" t="str">
        <f t="shared" si="341"/>
        <v/>
      </c>
    </row>
    <row r="21884" spans="18:18">
      <c r="R21884" s="107" t="str">
        <f t="shared" si="341"/>
        <v/>
      </c>
    </row>
    <row r="21885" spans="18:18">
      <c r="R21885" s="107" t="str">
        <f t="shared" si="341"/>
        <v/>
      </c>
    </row>
    <row r="21886" spans="18:18">
      <c r="R21886" s="107" t="str">
        <f t="shared" si="341"/>
        <v/>
      </c>
    </row>
    <row r="21887" spans="18:18">
      <c r="R21887" s="107" t="str">
        <f t="shared" si="341"/>
        <v/>
      </c>
    </row>
    <row r="21888" spans="18:18">
      <c r="R21888" s="107" t="str">
        <f t="shared" si="341"/>
        <v/>
      </c>
    </row>
    <row r="21889" spans="18:18">
      <c r="R21889" s="107" t="str">
        <f t="shared" si="341"/>
        <v/>
      </c>
    </row>
    <row r="21890" spans="18:18">
      <c r="R21890" s="107" t="str">
        <f t="shared" si="341"/>
        <v/>
      </c>
    </row>
    <row r="21891" spans="18:18">
      <c r="R21891" s="107" t="str">
        <f t="shared" si="341"/>
        <v/>
      </c>
    </row>
    <row r="21892" spans="18:18">
      <c r="R21892" s="107" t="str">
        <f t="shared" si="341"/>
        <v/>
      </c>
    </row>
    <row r="21893" spans="18:18">
      <c r="R21893" s="107" t="str">
        <f t="shared" si="341"/>
        <v/>
      </c>
    </row>
    <row r="21894" spans="18:18">
      <c r="R21894" s="107" t="str">
        <f t="shared" ref="R21894:R21957" si="342">IF(AND(I21894="",K21894=""),"",IF(I21894="Lead","Lead",IF(K21894="Lead","Lead",IF((OR((AND((ISNUMBER(SEARCH("Galvanized",K21894))),AM21894="Yes")),(AND((ISNUMBER(SEARCH("Galvanized",K21894))),AM21894="Unknown")))),"Galvanized requiring replacement",IF((OR((AND((ISNUMBER(SEARCH("Galvanized",K21894))),AQ21894="Yes")),(AND((ISNUMBER(SEARCH("Galvanized",K21894))),AQ21894="Unknown")))),"Galvanized requiring replacement",IF(I21894="Galvanized requiring replacement","Galvanized requiring replacement",IF(K21894="Galvanized requiring replacement","Galvanized requiring replacement",IF(ISNUMBER(SEARCH("Unknown",I21894)),"Unknown",IF(ISNUMBER(SEARCH("Unknown",K21894)),"Unknown",IF(I21894="","Unknown",IF(K21894="","Unknown","Non-lead")))))))))))</f>
        <v/>
      </c>
    </row>
    <row r="21895" spans="18:18">
      <c r="R21895" s="107" t="str">
        <f t="shared" si="342"/>
        <v/>
      </c>
    </row>
    <row r="21896" spans="18:18">
      <c r="R21896" s="107" t="str">
        <f t="shared" si="342"/>
        <v/>
      </c>
    </row>
    <row r="21897" spans="18:18">
      <c r="R21897" s="107" t="str">
        <f t="shared" si="342"/>
        <v/>
      </c>
    </row>
    <row r="21898" spans="18:18">
      <c r="R21898" s="107" t="str">
        <f t="shared" si="342"/>
        <v/>
      </c>
    </row>
    <row r="21899" spans="18:18">
      <c r="R21899" s="107" t="str">
        <f t="shared" si="342"/>
        <v/>
      </c>
    </row>
    <row r="21900" spans="18:18">
      <c r="R21900" s="107" t="str">
        <f t="shared" si="342"/>
        <v/>
      </c>
    </row>
    <row r="21901" spans="18:18">
      <c r="R21901" s="107" t="str">
        <f t="shared" si="342"/>
        <v/>
      </c>
    </row>
    <row r="21902" spans="18:18">
      <c r="R21902" s="107" t="str">
        <f t="shared" si="342"/>
        <v/>
      </c>
    </row>
    <row r="21903" spans="18:18">
      <c r="R21903" s="107" t="str">
        <f t="shared" si="342"/>
        <v/>
      </c>
    </row>
    <row r="21904" spans="18:18">
      <c r="R21904" s="107" t="str">
        <f t="shared" si="342"/>
        <v/>
      </c>
    </row>
    <row r="21905" spans="18:18">
      <c r="R21905" s="107" t="str">
        <f t="shared" si="342"/>
        <v/>
      </c>
    </row>
    <row r="21906" spans="18:18">
      <c r="R21906" s="107" t="str">
        <f t="shared" si="342"/>
        <v/>
      </c>
    </row>
    <row r="21907" spans="18:18">
      <c r="R21907" s="107" t="str">
        <f t="shared" si="342"/>
        <v/>
      </c>
    </row>
    <row r="21908" spans="18:18">
      <c r="R21908" s="107" t="str">
        <f t="shared" si="342"/>
        <v/>
      </c>
    </row>
    <row r="21909" spans="18:18">
      <c r="R21909" s="107" t="str">
        <f t="shared" si="342"/>
        <v/>
      </c>
    </row>
    <row r="21910" spans="18:18">
      <c r="R21910" s="107" t="str">
        <f t="shared" si="342"/>
        <v/>
      </c>
    </row>
    <row r="21911" spans="18:18">
      <c r="R21911" s="107" t="str">
        <f t="shared" si="342"/>
        <v/>
      </c>
    </row>
    <row r="21912" spans="18:18">
      <c r="R21912" s="107" t="str">
        <f t="shared" si="342"/>
        <v/>
      </c>
    </row>
    <row r="21913" spans="18:18">
      <c r="R21913" s="107" t="str">
        <f t="shared" si="342"/>
        <v/>
      </c>
    </row>
    <row r="21914" spans="18:18">
      <c r="R21914" s="107" t="str">
        <f t="shared" si="342"/>
        <v/>
      </c>
    </row>
    <row r="21915" spans="18:18">
      <c r="R21915" s="107" t="str">
        <f t="shared" si="342"/>
        <v/>
      </c>
    </row>
    <row r="21916" spans="18:18">
      <c r="R21916" s="107" t="str">
        <f t="shared" si="342"/>
        <v/>
      </c>
    </row>
    <row r="21917" spans="18:18">
      <c r="R21917" s="107" t="str">
        <f t="shared" si="342"/>
        <v/>
      </c>
    </row>
    <row r="21918" spans="18:18">
      <c r="R21918" s="107" t="str">
        <f t="shared" si="342"/>
        <v/>
      </c>
    </row>
    <row r="21919" spans="18:18">
      <c r="R21919" s="107" t="str">
        <f t="shared" si="342"/>
        <v/>
      </c>
    </row>
    <row r="21920" spans="18:18">
      <c r="R21920" s="107" t="str">
        <f t="shared" si="342"/>
        <v/>
      </c>
    </row>
    <row r="21921" spans="18:18">
      <c r="R21921" s="107" t="str">
        <f t="shared" si="342"/>
        <v/>
      </c>
    </row>
    <row r="21922" spans="18:18">
      <c r="R21922" s="107" t="str">
        <f t="shared" si="342"/>
        <v/>
      </c>
    </row>
    <row r="21923" spans="18:18">
      <c r="R21923" s="107" t="str">
        <f t="shared" si="342"/>
        <v/>
      </c>
    </row>
    <row r="21924" spans="18:18">
      <c r="R21924" s="107" t="str">
        <f t="shared" si="342"/>
        <v/>
      </c>
    </row>
    <row r="21925" spans="18:18">
      <c r="R21925" s="107" t="str">
        <f t="shared" si="342"/>
        <v/>
      </c>
    </row>
    <row r="21926" spans="18:18">
      <c r="R21926" s="107" t="str">
        <f t="shared" si="342"/>
        <v/>
      </c>
    </row>
    <row r="21927" spans="18:18">
      <c r="R21927" s="107" t="str">
        <f t="shared" si="342"/>
        <v/>
      </c>
    </row>
    <row r="21928" spans="18:18">
      <c r="R21928" s="107" t="str">
        <f t="shared" si="342"/>
        <v/>
      </c>
    </row>
    <row r="21929" spans="18:18">
      <c r="R21929" s="107" t="str">
        <f t="shared" si="342"/>
        <v/>
      </c>
    </row>
    <row r="21930" spans="18:18">
      <c r="R21930" s="107" t="str">
        <f t="shared" si="342"/>
        <v/>
      </c>
    </row>
    <row r="21931" spans="18:18">
      <c r="R21931" s="107" t="str">
        <f t="shared" si="342"/>
        <v/>
      </c>
    </row>
    <row r="21932" spans="18:18">
      <c r="R21932" s="107" t="str">
        <f t="shared" si="342"/>
        <v/>
      </c>
    </row>
    <row r="21933" spans="18:18">
      <c r="R21933" s="107" t="str">
        <f t="shared" si="342"/>
        <v/>
      </c>
    </row>
    <row r="21934" spans="18:18">
      <c r="R21934" s="107" t="str">
        <f t="shared" si="342"/>
        <v/>
      </c>
    </row>
    <row r="21935" spans="18:18">
      <c r="R21935" s="107" t="str">
        <f t="shared" si="342"/>
        <v/>
      </c>
    </row>
    <row r="21936" spans="18:18">
      <c r="R21936" s="107" t="str">
        <f t="shared" si="342"/>
        <v/>
      </c>
    </row>
    <row r="21937" spans="18:18">
      <c r="R21937" s="107" t="str">
        <f t="shared" si="342"/>
        <v/>
      </c>
    </row>
    <row r="21938" spans="18:18">
      <c r="R21938" s="107" t="str">
        <f t="shared" si="342"/>
        <v/>
      </c>
    </row>
    <row r="21939" spans="18:18">
      <c r="R21939" s="107" t="str">
        <f t="shared" si="342"/>
        <v/>
      </c>
    </row>
    <row r="21940" spans="18:18">
      <c r="R21940" s="107" t="str">
        <f t="shared" si="342"/>
        <v/>
      </c>
    </row>
    <row r="21941" spans="18:18">
      <c r="R21941" s="107" t="str">
        <f t="shared" si="342"/>
        <v/>
      </c>
    </row>
    <row r="21942" spans="18:18">
      <c r="R21942" s="107" t="str">
        <f t="shared" si="342"/>
        <v/>
      </c>
    </row>
    <row r="21943" spans="18:18">
      <c r="R21943" s="107" t="str">
        <f t="shared" si="342"/>
        <v/>
      </c>
    </row>
    <row r="21944" spans="18:18">
      <c r="R21944" s="107" t="str">
        <f t="shared" si="342"/>
        <v/>
      </c>
    </row>
    <row r="21945" spans="18:18">
      <c r="R21945" s="107" t="str">
        <f t="shared" si="342"/>
        <v/>
      </c>
    </row>
    <row r="21946" spans="18:18">
      <c r="R21946" s="107" t="str">
        <f t="shared" si="342"/>
        <v/>
      </c>
    </row>
    <row r="21947" spans="18:18">
      <c r="R21947" s="107" t="str">
        <f t="shared" si="342"/>
        <v/>
      </c>
    </row>
    <row r="21948" spans="18:18">
      <c r="R21948" s="107" t="str">
        <f t="shared" si="342"/>
        <v/>
      </c>
    </row>
    <row r="21949" spans="18:18">
      <c r="R21949" s="107" t="str">
        <f t="shared" si="342"/>
        <v/>
      </c>
    </row>
    <row r="21950" spans="18:18">
      <c r="R21950" s="107" t="str">
        <f t="shared" si="342"/>
        <v/>
      </c>
    </row>
    <row r="21951" spans="18:18">
      <c r="R21951" s="107" t="str">
        <f t="shared" si="342"/>
        <v/>
      </c>
    </row>
    <row r="21952" spans="18:18">
      <c r="R21952" s="107" t="str">
        <f t="shared" si="342"/>
        <v/>
      </c>
    </row>
    <row r="21953" spans="18:18">
      <c r="R21953" s="107" t="str">
        <f t="shared" si="342"/>
        <v/>
      </c>
    </row>
    <row r="21954" spans="18:18">
      <c r="R21954" s="107" t="str">
        <f t="shared" si="342"/>
        <v/>
      </c>
    </row>
    <row r="21955" spans="18:18">
      <c r="R21955" s="107" t="str">
        <f t="shared" si="342"/>
        <v/>
      </c>
    </row>
    <row r="21956" spans="18:18">
      <c r="R21956" s="107" t="str">
        <f t="shared" si="342"/>
        <v/>
      </c>
    </row>
    <row r="21957" spans="18:18">
      <c r="R21957" s="107" t="str">
        <f t="shared" si="342"/>
        <v/>
      </c>
    </row>
    <row r="21958" spans="18:18">
      <c r="R21958" s="107" t="str">
        <f t="shared" ref="R21958:R22021" si="343">IF(AND(I21958="",K21958=""),"",IF(I21958="Lead","Lead",IF(K21958="Lead","Lead",IF((OR((AND((ISNUMBER(SEARCH("Galvanized",K21958))),AM21958="Yes")),(AND((ISNUMBER(SEARCH("Galvanized",K21958))),AM21958="Unknown")))),"Galvanized requiring replacement",IF((OR((AND((ISNUMBER(SEARCH("Galvanized",K21958))),AQ21958="Yes")),(AND((ISNUMBER(SEARCH("Galvanized",K21958))),AQ21958="Unknown")))),"Galvanized requiring replacement",IF(I21958="Galvanized requiring replacement","Galvanized requiring replacement",IF(K21958="Galvanized requiring replacement","Galvanized requiring replacement",IF(ISNUMBER(SEARCH("Unknown",I21958)),"Unknown",IF(ISNUMBER(SEARCH("Unknown",K21958)),"Unknown",IF(I21958="","Unknown",IF(K21958="","Unknown","Non-lead")))))))))))</f>
        <v/>
      </c>
    </row>
    <row r="21959" spans="18:18">
      <c r="R21959" s="107" t="str">
        <f t="shared" si="343"/>
        <v/>
      </c>
    </row>
    <row r="21960" spans="18:18">
      <c r="R21960" s="107" t="str">
        <f t="shared" si="343"/>
        <v/>
      </c>
    </row>
    <row r="21961" spans="18:18">
      <c r="R21961" s="107" t="str">
        <f t="shared" si="343"/>
        <v/>
      </c>
    </row>
    <row r="21962" spans="18:18">
      <c r="R21962" s="107" t="str">
        <f t="shared" si="343"/>
        <v/>
      </c>
    </row>
    <row r="21963" spans="18:18">
      <c r="R21963" s="107" t="str">
        <f t="shared" si="343"/>
        <v/>
      </c>
    </row>
    <row r="21964" spans="18:18">
      <c r="R21964" s="107" t="str">
        <f t="shared" si="343"/>
        <v/>
      </c>
    </row>
    <row r="21965" spans="18:18">
      <c r="R21965" s="107" t="str">
        <f t="shared" si="343"/>
        <v/>
      </c>
    </row>
    <row r="21966" spans="18:18">
      <c r="R21966" s="107" t="str">
        <f t="shared" si="343"/>
        <v/>
      </c>
    </row>
    <row r="21967" spans="18:18">
      <c r="R21967" s="107" t="str">
        <f t="shared" si="343"/>
        <v/>
      </c>
    </row>
    <row r="21968" spans="18:18">
      <c r="R21968" s="107" t="str">
        <f t="shared" si="343"/>
        <v/>
      </c>
    </row>
    <row r="21969" spans="18:18">
      <c r="R21969" s="107" t="str">
        <f t="shared" si="343"/>
        <v/>
      </c>
    </row>
    <row r="21970" spans="18:18">
      <c r="R21970" s="107" t="str">
        <f t="shared" si="343"/>
        <v/>
      </c>
    </row>
    <row r="21971" spans="18:18">
      <c r="R21971" s="107" t="str">
        <f t="shared" si="343"/>
        <v/>
      </c>
    </row>
    <row r="21972" spans="18:18">
      <c r="R21972" s="107" t="str">
        <f t="shared" si="343"/>
        <v/>
      </c>
    </row>
    <row r="21973" spans="18:18">
      <c r="R21973" s="107" t="str">
        <f t="shared" si="343"/>
        <v/>
      </c>
    </row>
    <row r="21974" spans="18:18">
      <c r="R21974" s="107" t="str">
        <f t="shared" si="343"/>
        <v/>
      </c>
    </row>
    <row r="21975" spans="18:18">
      <c r="R21975" s="107" t="str">
        <f t="shared" si="343"/>
        <v/>
      </c>
    </row>
    <row r="21976" spans="18:18">
      <c r="R21976" s="107" t="str">
        <f t="shared" si="343"/>
        <v/>
      </c>
    </row>
    <row r="21977" spans="18:18">
      <c r="R21977" s="107" t="str">
        <f t="shared" si="343"/>
        <v/>
      </c>
    </row>
    <row r="21978" spans="18:18">
      <c r="R21978" s="107" t="str">
        <f t="shared" si="343"/>
        <v/>
      </c>
    </row>
    <row r="21979" spans="18:18">
      <c r="R21979" s="107" t="str">
        <f t="shared" si="343"/>
        <v/>
      </c>
    </row>
    <row r="21980" spans="18:18">
      <c r="R21980" s="107" t="str">
        <f t="shared" si="343"/>
        <v/>
      </c>
    </row>
    <row r="21981" spans="18:18">
      <c r="R21981" s="107" t="str">
        <f t="shared" si="343"/>
        <v/>
      </c>
    </row>
    <row r="21982" spans="18:18">
      <c r="R21982" s="107" t="str">
        <f t="shared" si="343"/>
        <v/>
      </c>
    </row>
    <row r="21983" spans="18:18">
      <c r="R21983" s="107" t="str">
        <f t="shared" si="343"/>
        <v/>
      </c>
    </row>
    <row r="21984" spans="18:18">
      <c r="R21984" s="107" t="str">
        <f t="shared" si="343"/>
        <v/>
      </c>
    </row>
    <row r="21985" spans="18:18">
      <c r="R21985" s="107" t="str">
        <f t="shared" si="343"/>
        <v/>
      </c>
    </row>
    <row r="21986" spans="18:18">
      <c r="R21986" s="107" t="str">
        <f t="shared" si="343"/>
        <v/>
      </c>
    </row>
    <row r="21987" spans="18:18">
      <c r="R21987" s="107" t="str">
        <f t="shared" si="343"/>
        <v/>
      </c>
    </row>
    <row r="21988" spans="18:18">
      <c r="R21988" s="107" t="str">
        <f t="shared" si="343"/>
        <v/>
      </c>
    </row>
    <row r="21989" spans="18:18">
      <c r="R21989" s="107" t="str">
        <f t="shared" si="343"/>
        <v/>
      </c>
    </row>
    <row r="21990" spans="18:18">
      <c r="R21990" s="107" t="str">
        <f t="shared" si="343"/>
        <v/>
      </c>
    </row>
    <row r="21991" spans="18:18">
      <c r="R21991" s="107" t="str">
        <f t="shared" si="343"/>
        <v/>
      </c>
    </row>
    <row r="21992" spans="18:18">
      <c r="R21992" s="107" t="str">
        <f t="shared" si="343"/>
        <v/>
      </c>
    </row>
    <row r="21993" spans="18:18">
      <c r="R21993" s="107" t="str">
        <f t="shared" si="343"/>
        <v/>
      </c>
    </row>
    <row r="21994" spans="18:18">
      <c r="R21994" s="107" t="str">
        <f t="shared" si="343"/>
        <v/>
      </c>
    </row>
    <row r="21995" spans="18:18">
      <c r="R21995" s="107" t="str">
        <f t="shared" si="343"/>
        <v/>
      </c>
    </row>
    <row r="21996" spans="18:18">
      <c r="R21996" s="107" t="str">
        <f t="shared" si="343"/>
        <v/>
      </c>
    </row>
    <row r="21997" spans="18:18">
      <c r="R21997" s="107" t="str">
        <f t="shared" si="343"/>
        <v/>
      </c>
    </row>
    <row r="21998" spans="18:18">
      <c r="R21998" s="107" t="str">
        <f t="shared" si="343"/>
        <v/>
      </c>
    </row>
    <row r="21999" spans="18:18">
      <c r="R21999" s="107" t="str">
        <f t="shared" si="343"/>
        <v/>
      </c>
    </row>
    <row r="22000" spans="18:18">
      <c r="R22000" s="107" t="str">
        <f t="shared" si="343"/>
        <v/>
      </c>
    </row>
    <row r="22001" spans="18:18">
      <c r="R22001" s="107" t="str">
        <f t="shared" si="343"/>
        <v/>
      </c>
    </row>
    <row r="22002" spans="18:18">
      <c r="R22002" s="107" t="str">
        <f t="shared" si="343"/>
        <v/>
      </c>
    </row>
    <row r="22003" spans="18:18">
      <c r="R22003" s="107" t="str">
        <f t="shared" si="343"/>
        <v/>
      </c>
    </row>
    <row r="22004" spans="18:18">
      <c r="R22004" s="107" t="str">
        <f t="shared" si="343"/>
        <v/>
      </c>
    </row>
    <row r="22005" spans="18:18">
      <c r="R22005" s="107" t="str">
        <f t="shared" si="343"/>
        <v/>
      </c>
    </row>
    <row r="22006" spans="18:18">
      <c r="R22006" s="107" t="str">
        <f t="shared" si="343"/>
        <v/>
      </c>
    </row>
    <row r="22007" spans="18:18">
      <c r="R22007" s="107" t="str">
        <f t="shared" si="343"/>
        <v/>
      </c>
    </row>
    <row r="22008" spans="18:18">
      <c r="R22008" s="107" t="str">
        <f t="shared" si="343"/>
        <v/>
      </c>
    </row>
    <row r="22009" spans="18:18">
      <c r="R22009" s="107" t="str">
        <f t="shared" si="343"/>
        <v/>
      </c>
    </row>
    <row r="22010" spans="18:18">
      <c r="R22010" s="107" t="str">
        <f t="shared" si="343"/>
        <v/>
      </c>
    </row>
    <row r="22011" spans="18:18">
      <c r="R22011" s="107" t="str">
        <f t="shared" si="343"/>
        <v/>
      </c>
    </row>
    <row r="22012" spans="18:18">
      <c r="R22012" s="107" t="str">
        <f t="shared" si="343"/>
        <v/>
      </c>
    </row>
    <row r="22013" spans="18:18">
      <c r="R22013" s="107" t="str">
        <f t="shared" si="343"/>
        <v/>
      </c>
    </row>
    <row r="22014" spans="18:18">
      <c r="R22014" s="107" t="str">
        <f t="shared" si="343"/>
        <v/>
      </c>
    </row>
    <row r="22015" spans="18:18">
      <c r="R22015" s="107" t="str">
        <f t="shared" si="343"/>
        <v/>
      </c>
    </row>
    <row r="22016" spans="18:18">
      <c r="R22016" s="107" t="str">
        <f t="shared" si="343"/>
        <v/>
      </c>
    </row>
    <row r="22017" spans="18:18">
      <c r="R22017" s="107" t="str">
        <f t="shared" si="343"/>
        <v/>
      </c>
    </row>
    <row r="22018" spans="18:18">
      <c r="R22018" s="107" t="str">
        <f t="shared" si="343"/>
        <v/>
      </c>
    </row>
    <row r="22019" spans="18:18">
      <c r="R22019" s="107" t="str">
        <f t="shared" si="343"/>
        <v/>
      </c>
    </row>
    <row r="22020" spans="18:18">
      <c r="R22020" s="107" t="str">
        <f t="shared" si="343"/>
        <v/>
      </c>
    </row>
    <row r="22021" spans="18:18">
      <c r="R22021" s="107" t="str">
        <f t="shared" si="343"/>
        <v/>
      </c>
    </row>
    <row r="22022" spans="18:18">
      <c r="R22022" s="107" t="str">
        <f t="shared" ref="R22022:R22085" si="344">IF(AND(I22022="",K22022=""),"",IF(I22022="Lead","Lead",IF(K22022="Lead","Lead",IF((OR((AND((ISNUMBER(SEARCH("Galvanized",K22022))),AM22022="Yes")),(AND((ISNUMBER(SEARCH("Galvanized",K22022))),AM22022="Unknown")))),"Galvanized requiring replacement",IF((OR((AND((ISNUMBER(SEARCH("Galvanized",K22022))),AQ22022="Yes")),(AND((ISNUMBER(SEARCH("Galvanized",K22022))),AQ22022="Unknown")))),"Galvanized requiring replacement",IF(I22022="Galvanized requiring replacement","Galvanized requiring replacement",IF(K22022="Galvanized requiring replacement","Galvanized requiring replacement",IF(ISNUMBER(SEARCH("Unknown",I22022)),"Unknown",IF(ISNUMBER(SEARCH("Unknown",K22022)),"Unknown",IF(I22022="","Unknown",IF(K22022="","Unknown","Non-lead")))))))))))</f>
        <v/>
      </c>
    </row>
    <row r="22023" spans="18:18">
      <c r="R22023" s="107" t="str">
        <f t="shared" si="344"/>
        <v/>
      </c>
    </row>
    <row r="22024" spans="18:18">
      <c r="R22024" s="107" t="str">
        <f t="shared" si="344"/>
        <v/>
      </c>
    </row>
    <row r="22025" spans="18:18">
      <c r="R22025" s="107" t="str">
        <f t="shared" si="344"/>
        <v/>
      </c>
    </row>
    <row r="22026" spans="18:18">
      <c r="R22026" s="107" t="str">
        <f t="shared" si="344"/>
        <v/>
      </c>
    </row>
    <row r="22027" spans="18:18">
      <c r="R22027" s="107" t="str">
        <f t="shared" si="344"/>
        <v/>
      </c>
    </row>
    <row r="22028" spans="18:18">
      <c r="R22028" s="107" t="str">
        <f t="shared" si="344"/>
        <v/>
      </c>
    </row>
    <row r="22029" spans="18:18">
      <c r="R22029" s="107" t="str">
        <f t="shared" si="344"/>
        <v/>
      </c>
    </row>
    <row r="22030" spans="18:18">
      <c r="R22030" s="107" t="str">
        <f t="shared" si="344"/>
        <v/>
      </c>
    </row>
    <row r="22031" spans="18:18">
      <c r="R22031" s="107" t="str">
        <f t="shared" si="344"/>
        <v/>
      </c>
    </row>
    <row r="22032" spans="18:18">
      <c r="R22032" s="107" t="str">
        <f t="shared" si="344"/>
        <v/>
      </c>
    </row>
    <row r="22033" spans="18:18">
      <c r="R22033" s="107" t="str">
        <f t="shared" si="344"/>
        <v/>
      </c>
    </row>
    <row r="22034" spans="18:18">
      <c r="R22034" s="107" t="str">
        <f t="shared" si="344"/>
        <v/>
      </c>
    </row>
    <row r="22035" spans="18:18">
      <c r="R22035" s="107" t="str">
        <f t="shared" si="344"/>
        <v/>
      </c>
    </row>
    <row r="22036" spans="18:18">
      <c r="R22036" s="107" t="str">
        <f t="shared" si="344"/>
        <v/>
      </c>
    </row>
    <row r="22037" spans="18:18">
      <c r="R22037" s="107" t="str">
        <f t="shared" si="344"/>
        <v/>
      </c>
    </row>
    <row r="22038" spans="18:18">
      <c r="R22038" s="107" t="str">
        <f t="shared" si="344"/>
        <v/>
      </c>
    </row>
    <row r="22039" spans="18:18">
      <c r="R22039" s="107" t="str">
        <f t="shared" si="344"/>
        <v/>
      </c>
    </row>
    <row r="22040" spans="18:18">
      <c r="R22040" s="107" t="str">
        <f t="shared" si="344"/>
        <v/>
      </c>
    </row>
    <row r="22041" spans="18:18">
      <c r="R22041" s="107" t="str">
        <f t="shared" si="344"/>
        <v/>
      </c>
    </row>
    <row r="22042" spans="18:18">
      <c r="R22042" s="107" t="str">
        <f t="shared" si="344"/>
        <v/>
      </c>
    </row>
    <row r="22043" spans="18:18">
      <c r="R22043" s="107" t="str">
        <f t="shared" si="344"/>
        <v/>
      </c>
    </row>
    <row r="22044" spans="18:18">
      <c r="R22044" s="107" t="str">
        <f t="shared" si="344"/>
        <v/>
      </c>
    </row>
    <row r="22045" spans="18:18">
      <c r="R22045" s="107" t="str">
        <f t="shared" si="344"/>
        <v/>
      </c>
    </row>
    <row r="22046" spans="18:18">
      <c r="R22046" s="107" t="str">
        <f t="shared" si="344"/>
        <v/>
      </c>
    </row>
    <row r="22047" spans="18:18">
      <c r="R22047" s="107" t="str">
        <f t="shared" si="344"/>
        <v/>
      </c>
    </row>
    <row r="22048" spans="18:18">
      <c r="R22048" s="107" t="str">
        <f t="shared" si="344"/>
        <v/>
      </c>
    </row>
    <row r="22049" spans="18:18">
      <c r="R22049" s="107" t="str">
        <f t="shared" si="344"/>
        <v/>
      </c>
    </row>
    <row r="22050" spans="18:18">
      <c r="R22050" s="107" t="str">
        <f t="shared" si="344"/>
        <v/>
      </c>
    </row>
    <row r="22051" spans="18:18">
      <c r="R22051" s="107" t="str">
        <f t="shared" si="344"/>
        <v/>
      </c>
    </row>
    <row r="22052" spans="18:18">
      <c r="R22052" s="107" t="str">
        <f t="shared" si="344"/>
        <v/>
      </c>
    </row>
    <row r="22053" spans="18:18">
      <c r="R22053" s="107" t="str">
        <f t="shared" si="344"/>
        <v/>
      </c>
    </row>
    <row r="22054" spans="18:18">
      <c r="R22054" s="107" t="str">
        <f t="shared" si="344"/>
        <v/>
      </c>
    </row>
    <row r="22055" spans="18:18">
      <c r="R22055" s="107" t="str">
        <f t="shared" si="344"/>
        <v/>
      </c>
    </row>
    <row r="22056" spans="18:18">
      <c r="R22056" s="107" t="str">
        <f t="shared" si="344"/>
        <v/>
      </c>
    </row>
    <row r="22057" spans="18:18">
      <c r="R22057" s="107" t="str">
        <f t="shared" si="344"/>
        <v/>
      </c>
    </row>
    <row r="22058" spans="18:18">
      <c r="R22058" s="107" t="str">
        <f t="shared" si="344"/>
        <v/>
      </c>
    </row>
    <row r="22059" spans="18:18">
      <c r="R22059" s="107" t="str">
        <f t="shared" si="344"/>
        <v/>
      </c>
    </row>
    <row r="22060" spans="18:18">
      <c r="R22060" s="107" t="str">
        <f t="shared" si="344"/>
        <v/>
      </c>
    </row>
    <row r="22061" spans="18:18">
      <c r="R22061" s="107" t="str">
        <f t="shared" si="344"/>
        <v/>
      </c>
    </row>
    <row r="22062" spans="18:18">
      <c r="R22062" s="107" t="str">
        <f t="shared" si="344"/>
        <v/>
      </c>
    </row>
    <row r="22063" spans="18:18">
      <c r="R22063" s="107" t="str">
        <f t="shared" si="344"/>
        <v/>
      </c>
    </row>
    <row r="22064" spans="18:18">
      <c r="R22064" s="107" t="str">
        <f t="shared" si="344"/>
        <v/>
      </c>
    </row>
    <row r="22065" spans="18:18">
      <c r="R22065" s="107" t="str">
        <f t="shared" si="344"/>
        <v/>
      </c>
    </row>
    <row r="22066" spans="18:18">
      <c r="R22066" s="107" t="str">
        <f t="shared" si="344"/>
        <v/>
      </c>
    </row>
    <row r="22067" spans="18:18">
      <c r="R22067" s="107" t="str">
        <f t="shared" si="344"/>
        <v/>
      </c>
    </row>
    <row r="22068" spans="18:18">
      <c r="R22068" s="107" t="str">
        <f t="shared" si="344"/>
        <v/>
      </c>
    </row>
    <row r="22069" spans="18:18">
      <c r="R22069" s="107" t="str">
        <f t="shared" si="344"/>
        <v/>
      </c>
    </row>
    <row r="22070" spans="18:18">
      <c r="R22070" s="107" t="str">
        <f t="shared" si="344"/>
        <v/>
      </c>
    </row>
    <row r="22071" spans="18:18">
      <c r="R22071" s="107" t="str">
        <f t="shared" si="344"/>
        <v/>
      </c>
    </row>
    <row r="22072" spans="18:18">
      <c r="R22072" s="107" t="str">
        <f t="shared" si="344"/>
        <v/>
      </c>
    </row>
    <row r="22073" spans="18:18">
      <c r="R22073" s="107" t="str">
        <f t="shared" si="344"/>
        <v/>
      </c>
    </row>
    <row r="22074" spans="18:18">
      <c r="R22074" s="107" t="str">
        <f t="shared" si="344"/>
        <v/>
      </c>
    </row>
    <row r="22075" spans="18:18">
      <c r="R22075" s="107" t="str">
        <f t="shared" si="344"/>
        <v/>
      </c>
    </row>
    <row r="22076" spans="18:18">
      <c r="R22076" s="107" t="str">
        <f t="shared" si="344"/>
        <v/>
      </c>
    </row>
    <row r="22077" spans="18:18">
      <c r="R22077" s="107" t="str">
        <f t="shared" si="344"/>
        <v/>
      </c>
    </row>
    <row r="22078" spans="18:18">
      <c r="R22078" s="107" t="str">
        <f t="shared" si="344"/>
        <v/>
      </c>
    </row>
    <row r="22079" spans="18:18">
      <c r="R22079" s="107" t="str">
        <f t="shared" si="344"/>
        <v/>
      </c>
    </row>
    <row r="22080" spans="18:18">
      <c r="R22080" s="107" t="str">
        <f t="shared" si="344"/>
        <v/>
      </c>
    </row>
    <row r="22081" spans="18:18">
      <c r="R22081" s="107" t="str">
        <f t="shared" si="344"/>
        <v/>
      </c>
    </row>
    <row r="22082" spans="18:18">
      <c r="R22082" s="107" t="str">
        <f t="shared" si="344"/>
        <v/>
      </c>
    </row>
    <row r="22083" spans="18:18">
      <c r="R22083" s="107" t="str">
        <f t="shared" si="344"/>
        <v/>
      </c>
    </row>
    <row r="22084" spans="18:18">
      <c r="R22084" s="107" t="str">
        <f t="shared" si="344"/>
        <v/>
      </c>
    </row>
    <row r="22085" spans="18:18">
      <c r="R22085" s="107" t="str">
        <f t="shared" si="344"/>
        <v/>
      </c>
    </row>
    <row r="22086" spans="18:18">
      <c r="R22086" s="107" t="str">
        <f t="shared" ref="R22086:R22149" si="345">IF(AND(I22086="",K22086=""),"",IF(I22086="Lead","Lead",IF(K22086="Lead","Lead",IF((OR((AND((ISNUMBER(SEARCH("Galvanized",K22086))),AM22086="Yes")),(AND((ISNUMBER(SEARCH("Galvanized",K22086))),AM22086="Unknown")))),"Galvanized requiring replacement",IF((OR((AND((ISNUMBER(SEARCH("Galvanized",K22086))),AQ22086="Yes")),(AND((ISNUMBER(SEARCH("Galvanized",K22086))),AQ22086="Unknown")))),"Galvanized requiring replacement",IF(I22086="Galvanized requiring replacement","Galvanized requiring replacement",IF(K22086="Galvanized requiring replacement","Galvanized requiring replacement",IF(ISNUMBER(SEARCH("Unknown",I22086)),"Unknown",IF(ISNUMBER(SEARCH("Unknown",K22086)),"Unknown",IF(I22086="","Unknown",IF(K22086="","Unknown","Non-lead")))))))))))</f>
        <v/>
      </c>
    </row>
    <row r="22087" spans="18:18">
      <c r="R22087" s="107" t="str">
        <f t="shared" si="345"/>
        <v/>
      </c>
    </row>
    <row r="22088" spans="18:18">
      <c r="R22088" s="107" t="str">
        <f t="shared" si="345"/>
        <v/>
      </c>
    </row>
    <row r="22089" spans="18:18">
      <c r="R22089" s="107" t="str">
        <f t="shared" si="345"/>
        <v/>
      </c>
    </row>
    <row r="22090" spans="18:18">
      <c r="R22090" s="107" t="str">
        <f t="shared" si="345"/>
        <v/>
      </c>
    </row>
    <row r="22091" spans="18:18">
      <c r="R22091" s="107" t="str">
        <f t="shared" si="345"/>
        <v/>
      </c>
    </row>
    <row r="22092" spans="18:18">
      <c r="R22092" s="107" t="str">
        <f t="shared" si="345"/>
        <v/>
      </c>
    </row>
    <row r="22093" spans="18:18">
      <c r="R22093" s="107" t="str">
        <f t="shared" si="345"/>
        <v/>
      </c>
    </row>
    <row r="22094" spans="18:18">
      <c r="R22094" s="107" t="str">
        <f t="shared" si="345"/>
        <v/>
      </c>
    </row>
    <row r="22095" spans="18:18">
      <c r="R22095" s="107" t="str">
        <f t="shared" si="345"/>
        <v/>
      </c>
    </row>
    <row r="22096" spans="18:18">
      <c r="R22096" s="107" t="str">
        <f t="shared" si="345"/>
        <v/>
      </c>
    </row>
    <row r="22097" spans="18:18">
      <c r="R22097" s="107" t="str">
        <f t="shared" si="345"/>
        <v/>
      </c>
    </row>
    <row r="22098" spans="18:18">
      <c r="R22098" s="107" t="str">
        <f t="shared" si="345"/>
        <v/>
      </c>
    </row>
    <row r="22099" spans="18:18">
      <c r="R22099" s="107" t="str">
        <f t="shared" si="345"/>
        <v/>
      </c>
    </row>
    <row r="22100" spans="18:18">
      <c r="R22100" s="107" t="str">
        <f t="shared" si="345"/>
        <v/>
      </c>
    </row>
    <row r="22101" spans="18:18">
      <c r="R22101" s="107" t="str">
        <f t="shared" si="345"/>
        <v/>
      </c>
    </row>
    <row r="22102" spans="18:18">
      <c r="R22102" s="107" t="str">
        <f t="shared" si="345"/>
        <v/>
      </c>
    </row>
    <row r="22103" spans="18:18">
      <c r="R22103" s="107" t="str">
        <f t="shared" si="345"/>
        <v/>
      </c>
    </row>
    <row r="22104" spans="18:18">
      <c r="R22104" s="107" t="str">
        <f t="shared" si="345"/>
        <v/>
      </c>
    </row>
    <row r="22105" spans="18:18">
      <c r="R22105" s="107" t="str">
        <f t="shared" si="345"/>
        <v/>
      </c>
    </row>
    <row r="22106" spans="18:18">
      <c r="R22106" s="107" t="str">
        <f t="shared" si="345"/>
        <v/>
      </c>
    </row>
    <row r="22107" spans="18:18">
      <c r="R22107" s="107" t="str">
        <f t="shared" si="345"/>
        <v/>
      </c>
    </row>
    <row r="22108" spans="18:18">
      <c r="R22108" s="107" t="str">
        <f t="shared" si="345"/>
        <v/>
      </c>
    </row>
    <row r="22109" spans="18:18">
      <c r="R22109" s="107" t="str">
        <f t="shared" si="345"/>
        <v/>
      </c>
    </row>
    <row r="22110" spans="18:18">
      <c r="R22110" s="107" t="str">
        <f t="shared" si="345"/>
        <v/>
      </c>
    </row>
    <row r="22111" spans="18:18">
      <c r="R22111" s="107" t="str">
        <f t="shared" si="345"/>
        <v/>
      </c>
    </row>
    <row r="22112" spans="18:18">
      <c r="R22112" s="107" t="str">
        <f t="shared" si="345"/>
        <v/>
      </c>
    </row>
    <row r="22113" spans="18:18">
      <c r="R22113" s="107" t="str">
        <f t="shared" si="345"/>
        <v/>
      </c>
    </row>
    <row r="22114" spans="18:18">
      <c r="R22114" s="107" t="str">
        <f t="shared" si="345"/>
        <v/>
      </c>
    </row>
    <row r="22115" spans="18:18">
      <c r="R22115" s="107" t="str">
        <f t="shared" si="345"/>
        <v/>
      </c>
    </row>
    <row r="22116" spans="18:18">
      <c r="R22116" s="107" t="str">
        <f t="shared" si="345"/>
        <v/>
      </c>
    </row>
    <row r="22117" spans="18:18">
      <c r="R22117" s="107" t="str">
        <f t="shared" si="345"/>
        <v/>
      </c>
    </row>
    <row r="22118" spans="18:18">
      <c r="R22118" s="107" t="str">
        <f t="shared" si="345"/>
        <v/>
      </c>
    </row>
    <row r="22119" spans="18:18">
      <c r="R22119" s="107" t="str">
        <f t="shared" si="345"/>
        <v/>
      </c>
    </row>
    <row r="22120" spans="18:18">
      <c r="R22120" s="107" t="str">
        <f t="shared" si="345"/>
        <v/>
      </c>
    </row>
    <row r="22121" spans="18:18">
      <c r="R22121" s="107" t="str">
        <f t="shared" si="345"/>
        <v/>
      </c>
    </row>
    <row r="22122" spans="18:18">
      <c r="R22122" s="107" t="str">
        <f t="shared" si="345"/>
        <v/>
      </c>
    </row>
    <row r="22123" spans="18:18">
      <c r="R22123" s="107" t="str">
        <f t="shared" si="345"/>
        <v/>
      </c>
    </row>
    <row r="22124" spans="18:18">
      <c r="R22124" s="107" t="str">
        <f t="shared" si="345"/>
        <v/>
      </c>
    </row>
    <row r="22125" spans="18:18">
      <c r="R22125" s="107" t="str">
        <f t="shared" si="345"/>
        <v/>
      </c>
    </row>
    <row r="22126" spans="18:18">
      <c r="R22126" s="107" t="str">
        <f t="shared" si="345"/>
        <v/>
      </c>
    </row>
    <row r="22127" spans="18:18">
      <c r="R22127" s="107" t="str">
        <f t="shared" si="345"/>
        <v/>
      </c>
    </row>
    <row r="22128" spans="18:18">
      <c r="R22128" s="107" t="str">
        <f t="shared" si="345"/>
        <v/>
      </c>
    </row>
    <row r="22129" spans="18:18">
      <c r="R22129" s="107" t="str">
        <f t="shared" si="345"/>
        <v/>
      </c>
    </row>
    <row r="22130" spans="18:18">
      <c r="R22130" s="107" t="str">
        <f t="shared" si="345"/>
        <v/>
      </c>
    </row>
    <row r="22131" spans="18:18">
      <c r="R22131" s="107" t="str">
        <f t="shared" si="345"/>
        <v/>
      </c>
    </row>
    <row r="22132" spans="18:18">
      <c r="R22132" s="107" t="str">
        <f t="shared" si="345"/>
        <v/>
      </c>
    </row>
    <row r="22133" spans="18:18">
      <c r="R22133" s="107" t="str">
        <f t="shared" si="345"/>
        <v/>
      </c>
    </row>
    <row r="22134" spans="18:18">
      <c r="R22134" s="107" t="str">
        <f t="shared" si="345"/>
        <v/>
      </c>
    </row>
    <row r="22135" spans="18:18">
      <c r="R22135" s="107" t="str">
        <f t="shared" si="345"/>
        <v/>
      </c>
    </row>
    <row r="22136" spans="18:18">
      <c r="R22136" s="107" t="str">
        <f t="shared" si="345"/>
        <v/>
      </c>
    </row>
    <row r="22137" spans="18:18">
      <c r="R22137" s="107" t="str">
        <f t="shared" si="345"/>
        <v/>
      </c>
    </row>
    <row r="22138" spans="18:18">
      <c r="R22138" s="107" t="str">
        <f t="shared" si="345"/>
        <v/>
      </c>
    </row>
    <row r="22139" spans="18:18">
      <c r="R22139" s="107" t="str">
        <f t="shared" si="345"/>
        <v/>
      </c>
    </row>
    <row r="22140" spans="18:18">
      <c r="R22140" s="107" t="str">
        <f t="shared" si="345"/>
        <v/>
      </c>
    </row>
    <row r="22141" spans="18:18">
      <c r="R22141" s="107" t="str">
        <f t="shared" si="345"/>
        <v/>
      </c>
    </row>
    <row r="22142" spans="18:18">
      <c r="R22142" s="107" t="str">
        <f t="shared" si="345"/>
        <v/>
      </c>
    </row>
    <row r="22143" spans="18:18">
      <c r="R22143" s="107" t="str">
        <f t="shared" si="345"/>
        <v/>
      </c>
    </row>
    <row r="22144" spans="18:18">
      <c r="R22144" s="107" t="str">
        <f t="shared" si="345"/>
        <v/>
      </c>
    </row>
    <row r="22145" spans="18:18">
      <c r="R22145" s="107" t="str">
        <f t="shared" si="345"/>
        <v/>
      </c>
    </row>
    <row r="22146" spans="18:18">
      <c r="R22146" s="107" t="str">
        <f t="shared" si="345"/>
        <v/>
      </c>
    </row>
    <row r="22147" spans="18:18">
      <c r="R22147" s="107" t="str">
        <f t="shared" si="345"/>
        <v/>
      </c>
    </row>
    <row r="22148" spans="18:18">
      <c r="R22148" s="107" t="str">
        <f t="shared" si="345"/>
        <v/>
      </c>
    </row>
    <row r="22149" spans="18:18">
      <c r="R22149" s="107" t="str">
        <f t="shared" si="345"/>
        <v/>
      </c>
    </row>
    <row r="22150" spans="18:18">
      <c r="R22150" s="107" t="str">
        <f t="shared" ref="R22150:R22213" si="346">IF(AND(I22150="",K22150=""),"",IF(I22150="Lead","Lead",IF(K22150="Lead","Lead",IF((OR((AND((ISNUMBER(SEARCH("Galvanized",K22150))),AM22150="Yes")),(AND((ISNUMBER(SEARCH("Galvanized",K22150))),AM22150="Unknown")))),"Galvanized requiring replacement",IF((OR((AND((ISNUMBER(SEARCH("Galvanized",K22150))),AQ22150="Yes")),(AND((ISNUMBER(SEARCH("Galvanized",K22150))),AQ22150="Unknown")))),"Galvanized requiring replacement",IF(I22150="Galvanized requiring replacement","Galvanized requiring replacement",IF(K22150="Galvanized requiring replacement","Galvanized requiring replacement",IF(ISNUMBER(SEARCH("Unknown",I22150)),"Unknown",IF(ISNUMBER(SEARCH("Unknown",K22150)),"Unknown",IF(I22150="","Unknown",IF(K22150="","Unknown","Non-lead")))))))))))</f>
        <v/>
      </c>
    </row>
    <row r="22151" spans="18:18">
      <c r="R22151" s="107" t="str">
        <f t="shared" si="346"/>
        <v/>
      </c>
    </row>
    <row r="22152" spans="18:18">
      <c r="R22152" s="107" t="str">
        <f t="shared" si="346"/>
        <v/>
      </c>
    </row>
    <row r="22153" spans="18:18">
      <c r="R22153" s="107" t="str">
        <f t="shared" si="346"/>
        <v/>
      </c>
    </row>
    <row r="22154" spans="18:18">
      <c r="R22154" s="107" t="str">
        <f t="shared" si="346"/>
        <v/>
      </c>
    </row>
    <row r="22155" spans="18:18">
      <c r="R22155" s="107" t="str">
        <f t="shared" si="346"/>
        <v/>
      </c>
    </row>
    <row r="22156" spans="18:18">
      <c r="R22156" s="107" t="str">
        <f t="shared" si="346"/>
        <v/>
      </c>
    </row>
    <row r="22157" spans="18:18">
      <c r="R22157" s="107" t="str">
        <f t="shared" si="346"/>
        <v/>
      </c>
    </row>
    <row r="22158" spans="18:18">
      <c r="R22158" s="107" t="str">
        <f t="shared" si="346"/>
        <v/>
      </c>
    </row>
    <row r="22159" spans="18:18">
      <c r="R22159" s="107" t="str">
        <f t="shared" si="346"/>
        <v/>
      </c>
    </row>
    <row r="22160" spans="18:18">
      <c r="R22160" s="107" t="str">
        <f t="shared" si="346"/>
        <v/>
      </c>
    </row>
    <row r="22161" spans="18:18">
      <c r="R22161" s="107" t="str">
        <f t="shared" si="346"/>
        <v/>
      </c>
    </row>
    <row r="22162" spans="18:18">
      <c r="R22162" s="107" t="str">
        <f t="shared" si="346"/>
        <v/>
      </c>
    </row>
    <row r="22163" spans="18:18">
      <c r="R22163" s="107" t="str">
        <f t="shared" si="346"/>
        <v/>
      </c>
    </row>
    <row r="22164" spans="18:18">
      <c r="R22164" s="107" t="str">
        <f t="shared" si="346"/>
        <v/>
      </c>
    </row>
    <row r="22165" spans="18:18">
      <c r="R22165" s="107" t="str">
        <f t="shared" si="346"/>
        <v/>
      </c>
    </row>
    <row r="22166" spans="18:18">
      <c r="R22166" s="107" t="str">
        <f t="shared" si="346"/>
        <v/>
      </c>
    </row>
    <row r="22167" spans="18:18">
      <c r="R22167" s="107" t="str">
        <f t="shared" si="346"/>
        <v/>
      </c>
    </row>
    <row r="22168" spans="18:18">
      <c r="R22168" s="107" t="str">
        <f t="shared" si="346"/>
        <v/>
      </c>
    </row>
    <row r="22169" spans="18:18">
      <c r="R22169" s="107" t="str">
        <f t="shared" si="346"/>
        <v/>
      </c>
    </row>
    <row r="22170" spans="18:18">
      <c r="R22170" s="107" t="str">
        <f t="shared" si="346"/>
        <v/>
      </c>
    </row>
    <row r="22171" spans="18:18">
      <c r="R22171" s="107" t="str">
        <f t="shared" si="346"/>
        <v/>
      </c>
    </row>
    <row r="22172" spans="18:18">
      <c r="R22172" s="107" t="str">
        <f t="shared" si="346"/>
        <v/>
      </c>
    </row>
    <row r="22173" spans="18:18">
      <c r="R22173" s="107" t="str">
        <f t="shared" si="346"/>
        <v/>
      </c>
    </row>
    <row r="22174" spans="18:18">
      <c r="R22174" s="107" t="str">
        <f t="shared" si="346"/>
        <v/>
      </c>
    </row>
    <row r="22175" spans="18:18">
      <c r="R22175" s="107" t="str">
        <f t="shared" si="346"/>
        <v/>
      </c>
    </row>
    <row r="22176" spans="18:18">
      <c r="R22176" s="107" t="str">
        <f t="shared" si="346"/>
        <v/>
      </c>
    </row>
    <row r="22177" spans="18:18">
      <c r="R22177" s="107" t="str">
        <f t="shared" si="346"/>
        <v/>
      </c>
    </row>
    <row r="22178" spans="18:18">
      <c r="R22178" s="107" t="str">
        <f t="shared" si="346"/>
        <v/>
      </c>
    </row>
    <row r="22179" spans="18:18">
      <c r="R22179" s="107" t="str">
        <f t="shared" si="346"/>
        <v/>
      </c>
    </row>
    <row r="22180" spans="18:18">
      <c r="R22180" s="107" t="str">
        <f t="shared" si="346"/>
        <v/>
      </c>
    </row>
    <row r="22181" spans="18:18">
      <c r="R22181" s="107" t="str">
        <f t="shared" si="346"/>
        <v/>
      </c>
    </row>
    <row r="22182" spans="18:18">
      <c r="R22182" s="107" t="str">
        <f t="shared" si="346"/>
        <v/>
      </c>
    </row>
    <row r="22183" spans="18:18">
      <c r="R22183" s="107" t="str">
        <f t="shared" si="346"/>
        <v/>
      </c>
    </row>
    <row r="22184" spans="18:18">
      <c r="R22184" s="107" t="str">
        <f t="shared" si="346"/>
        <v/>
      </c>
    </row>
    <row r="22185" spans="18:18">
      <c r="R22185" s="107" t="str">
        <f t="shared" si="346"/>
        <v/>
      </c>
    </row>
    <row r="22186" spans="18:18">
      <c r="R22186" s="107" t="str">
        <f t="shared" si="346"/>
        <v/>
      </c>
    </row>
    <row r="22187" spans="18:18">
      <c r="R22187" s="107" t="str">
        <f t="shared" si="346"/>
        <v/>
      </c>
    </row>
    <row r="22188" spans="18:18">
      <c r="R22188" s="107" t="str">
        <f t="shared" si="346"/>
        <v/>
      </c>
    </row>
    <row r="22189" spans="18:18">
      <c r="R22189" s="107" t="str">
        <f t="shared" si="346"/>
        <v/>
      </c>
    </row>
    <row r="22190" spans="18:18">
      <c r="R22190" s="107" t="str">
        <f t="shared" si="346"/>
        <v/>
      </c>
    </row>
    <row r="22191" spans="18:18">
      <c r="R22191" s="107" t="str">
        <f t="shared" si="346"/>
        <v/>
      </c>
    </row>
    <row r="22192" spans="18:18">
      <c r="R22192" s="107" t="str">
        <f t="shared" si="346"/>
        <v/>
      </c>
    </row>
    <row r="22193" spans="18:18">
      <c r="R22193" s="107" t="str">
        <f t="shared" si="346"/>
        <v/>
      </c>
    </row>
    <row r="22194" spans="18:18">
      <c r="R22194" s="107" t="str">
        <f t="shared" si="346"/>
        <v/>
      </c>
    </row>
    <row r="22195" spans="18:18">
      <c r="R22195" s="107" t="str">
        <f t="shared" si="346"/>
        <v/>
      </c>
    </row>
    <row r="22196" spans="18:18">
      <c r="R22196" s="107" t="str">
        <f t="shared" si="346"/>
        <v/>
      </c>
    </row>
    <row r="22197" spans="18:18">
      <c r="R22197" s="107" t="str">
        <f t="shared" si="346"/>
        <v/>
      </c>
    </row>
    <row r="22198" spans="18:18">
      <c r="R22198" s="107" t="str">
        <f t="shared" si="346"/>
        <v/>
      </c>
    </row>
    <row r="22199" spans="18:18">
      <c r="R22199" s="107" t="str">
        <f t="shared" si="346"/>
        <v/>
      </c>
    </row>
    <row r="22200" spans="18:18">
      <c r="R22200" s="107" t="str">
        <f t="shared" si="346"/>
        <v/>
      </c>
    </row>
    <row r="22201" spans="18:18">
      <c r="R22201" s="107" t="str">
        <f t="shared" si="346"/>
        <v/>
      </c>
    </row>
    <row r="22202" spans="18:18">
      <c r="R22202" s="107" t="str">
        <f t="shared" si="346"/>
        <v/>
      </c>
    </row>
    <row r="22203" spans="18:18">
      <c r="R22203" s="107" t="str">
        <f t="shared" si="346"/>
        <v/>
      </c>
    </row>
    <row r="22204" spans="18:18">
      <c r="R22204" s="107" t="str">
        <f t="shared" si="346"/>
        <v/>
      </c>
    </row>
    <row r="22205" spans="18:18">
      <c r="R22205" s="107" t="str">
        <f t="shared" si="346"/>
        <v/>
      </c>
    </row>
    <row r="22206" spans="18:18">
      <c r="R22206" s="107" t="str">
        <f t="shared" si="346"/>
        <v/>
      </c>
    </row>
    <row r="22207" spans="18:18">
      <c r="R22207" s="107" t="str">
        <f t="shared" si="346"/>
        <v/>
      </c>
    </row>
    <row r="22208" spans="18:18">
      <c r="R22208" s="107" t="str">
        <f t="shared" si="346"/>
        <v/>
      </c>
    </row>
    <row r="22209" spans="18:18">
      <c r="R22209" s="107" t="str">
        <f t="shared" si="346"/>
        <v/>
      </c>
    </row>
    <row r="22210" spans="18:18">
      <c r="R22210" s="107" t="str">
        <f t="shared" si="346"/>
        <v/>
      </c>
    </row>
    <row r="22211" spans="18:18">
      <c r="R22211" s="107" t="str">
        <f t="shared" si="346"/>
        <v/>
      </c>
    </row>
    <row r="22212" spans="18:18">
      <c r="R22212" s="107" t="str">
        <f t="shared" si="346"/>
        <v/>
      </c>
    </row>
    <row r="22213" spans="18:18">
      <c r="R22213" s="107" t="str">
        <f t="shared" si="346"/>
        <v/>
      </c>
    </row>
    <row r="22214" spans="18:18">
      <c r="R22214" s="107" t="str">
        <f t="shared" ref="R22214:R22277" si="347">IF(AND(I22214="",K22214=""),"",IF(I22214="Lead","Lead",IF(K22214="Lead","Lead",IF((OR((AND((ISNUMBER(SEARCH("Galvanized",K22214))),AM22214="Yes")),(AND((ISNUMBER(SEARCH("Galvanized",K22214))),AM22214="Unknown")))),"Galvanized requiring replacement",IF((OR((AND((ISNUMBER(SEARCH("Galvanized",K22214))),AQ22214="Yes")),(AND((ISNUMBER(SEARCH("Galvanized",K22214))),AQ22214="Unknown")))),"Galvanized requiring replacement",IF(I22214="Galvanized requiring replacement","Galvanized requiring replacement",IF(K22214="Galvanized requiring replacement","Galvanized requiring replacement",IF(ISNUMBER(SEARCH("Unknown",I22214)),"Unknown",IF(ISNUMBER(SEARCH("Unknown",K22214)),"Unknown",IF(I22214="","Unknown",IF(K22214="","Unknown","Non-lead")))))))))))</f>
        <v/>
      </c>
    </row>
    <row r="22215" spans="18:18">
      <c r="R22215" s="107" t="str">
        <f t="shared" si="347"/>
        <v/>
      </c>
    </row>
    <row r="22216" spans="18:18">
      <c r="R22216" s="107" t="str">
        <f t="shared" si="347"/>
        <v/>
      </c>
    </row>
    <row r="22217" spans="18:18">
      <c r="R22217" s="107" t="str">
        <f t="shared" si="347"/>
        <v/>
      </c>
    </row>
    <row r="22218" spans="18:18">
      <c r="R22218" s="107" t="str">
        <f t="shared" si="347"/>
        <v/>
      </c>
    </row>
    <row r="22219" spans="18:18">
      <c r="R22219" s="107" t="str">
        <f t="shared" si="347"/>
        <v/>
      </c>
    </row>
    <row r="22220" spans="18:18">
      <c r="R22220" s="107" t="str">
        <f t="shared" si="347"/>
        <v/>
      </c>
    </row>
    <row r="22221" spans="18:18">
      <c r="R22221" s="107" t="str">
        <f t="shared" si="347"/>
        <v/>
      </c>
    </row>
    <row r="22222" spans="18:18">
      <c r="R22222" s="107" t="str">
        <f t="shared" si="347"/>
        <v/>
      </c>
    </row>
    <row r="22223" spans="18:18">
      <c r="R22223" s="107" t="str">
        <f t="shared" si="347"/>
        <v/>
      </c>
    </row>
    <row r="22224" spans="18:18">
      <c r="R22224" s="107" t="str">
        <f t="shared" si="347"/>
        <v/>
      </c>
    </row>
    <row r="22225" spans="18:18">
      <c r="R22225" s="107" t="str">
        <f t="shared" si="347"/>
        <v/>
      </c>
    </row>
    <row r="22226" spans="18:18">
      <c r="R22226" s="107" t="str">
        <f t="shared" si="347"/>
        <v/>
      </c>
    </row>
    <row r="22227" spans="18:18">
      <c r="R22227" s="107" t="str">
        <f t="shared" si="347"/>
        <v/>
      </c>
    </row>
    <row r="22228" spans="18:18">
      <c r="R22228" s="107" t="str">
        <f t="shared" si="347"/>
        <v/>
      </c>
    </row>
    <row r="22229" spans="18:18">
      <c r="R22229" s="107" t="str">
        <f t="shared" si="347"/>
        <v/>
      </c>
    </row>
    <row r="22230" spans="18:18">
      <c r="R22230" s="107" t="str">
        <f t="shared" si="347"/>
        <v/>
      </c>
    </row>
    <row r="22231" spans="18:18">
      <c r="R22231" s="107" t="str">
        <f t="shared" si="347"/>
        <v/>
      </c>
    </row>
    <row r="22232" spans="18:18">
      <c r="R22232" s="107" t="str">
        <f t="shared" si="347"/>
        <v/>
      </c>
    </row>
    <row r="22233" spans="18:18">
      <c r="R22233" s="107" t="str">
        <f t="shared" si="347"/>
        <v/>
      </c>
    </row>
    <row r="22234" spans="18:18">
      <c r="R22234" s="107" t="str">
        <f t="shared" si="347"/>
        <v/>
      </c>
    </row>
    <row r="22235" spans="18:18">
      <c r="R22235" s="107" t="str">
        <f t="shared" si="347"/>
        <v/>
      </c>
    </row>
    <row r="22236" spans="18:18">
      <c r="R22236" s="107" t="str">
        <f t="shared" si="347"/>
        <v/>
      </c>
    </row>
    <row r="22237" spans="18:18">
      <c r="R22237" s="107" t="str">
        <f t="shared" si="347"/>
        <v/>
      </c>
    </row>
    <row r="22238" spans="18:18">
      <c r="R22238" s="107" t="str">
        <f t="shared" si="347"/>
        <v/>
      </c>
    </row>
    <row r="22239" spans="18:18">
      <c r="R22239" s="107" t="str">
        <f t="shared" si="347"/>
        <v/>
      </c>
    </row>
    <row r="22240" spans="18:18">
      <c r="R22240" s="107" t="str">
        <f t="shared" si="347"/>
        <v/>
      </c>
    </row>
    <row r="22241" spans="18:18">
      <c r="R22241" s="107" t="str">
        <f t="shared" si="347"/>
        <v/>
      </c>
    </row>
    <row r="22242" spans="18:18">
      <c r="R22242" s="107" t="str">
        <f t="shared" si="347"/>
        <v/>
      </c>
    </row>
    <row r="22243" spans="18:18">
      <c r="R22243" s="107" t="str">
        <f t="shared" si="347"/>
        <v/>
      </c>
    </row>
    <row r="22244" spans="18:18">
      <c r="R22244" s="107" t="str">
        <f t="shared" si="347"/>
        <v/>
      </c>
    </row>
    <row r="22245" spans="18:18">
      <c r="R22245" s="107" t="str">
        <f t="shared" si="347"/>
        <v/>
      </c>
    </row>
    <row r="22246" spans="18:18">
      <c r="R22246" s="107" t="str">
        <f t="shared" si="347"/>
        <v/>
      </c>
    </row>
    <row r="22247" spans="18:18">
      <c r="R22247" s="107" t="str">
        <f t="shared" si="347"/>
        <v/>
      </c>
    </row>
    <row r="22248" spans="18:18">
      <c r="R22248" s="107" t="str">
        <f t="shared" si="347"/>
        <v/>
      </c>
    </row>
    <row r="22249" spans="18:18">
      <c r="R22249" s="107" t="str">
        <f t="shared" si="347"/>
        <v/>
      </c>
    </row>
    <row r="22250" spans="18:18">
      <c r="R22250" s="107" t="str">
        <f t="shared" si="347"/>
        <v/>
      </c>
    </row>
    <row r="22251" spans="18:18">
      <c r="R22251" s="107" t="str">
        <f t="shared" si="347"/>
        <v/>
      </c>
    </row>
    <row r="22252" spans="18:18">
      <c r="R22252" s="107" t="str">
        <f t="shared" si="347"/>
        <v/>
      </c>
    </row>
    <row r="22253" spans="18:18">
      <c r="R22253" s="107" t="str">
        <f t="shared" si="347"/>
        <v/>
      </c>
    </row>
    <row r="22254" spans="18:18">
      <c r="R22254" s="107" t="str">
        <f t="shared" si="347"/>
        <v/>
      </c>
    </row>
    <row r="22255" spans="18:18">
      <c r="R22255" s="107" t="str">
        <f t="shared" si="347"/>
        <v/>
      </c>
    </row>
    <row r="22256" spans="18:18">
      <c r="R22256" s="107" t="str">
        <f t="shared" si="347"/>
        <v/>
      </c>
    </row>
    <row r="22257" spans="18:18">
      <c r="R22257" s="107" t="str">
        <f t="shared" si="347"/>
        <v/>
      </c>
    </row>
    <row r="22258" spans="18:18">
      <c r="R22258" s="107" t="str">
        <f t="shared" si="347"/>
        <v/>
      </c>
    </row>
    <row r="22259" spans="18:18">
      <c r="R22259" s="107" t="str">
        <f t="shared" si="347"/>
        <v/>
      </c>
    </row>
    <row r="22260" spans="18:18">
      <c r="R22260" s="107" t="str">
        <f t="shared" si="347"/>
        <v/>
      </c>
    </row>
    <row r="22261" spans="18:18">
      <c r="R22261" s="107" t="str">
        <f t="shared" si="347"/>
        <v/>
      </c>
    </row>
    <row r="22262" spans="18:18">
      <c r="R22262" s="107" t="str">
        <f t="shared" si="347"/>
        <v/>
      </c>
    </row>
    <row r="22263" spans="18:18">
      <c r="R22263" s="107" t="str">
        <f t="shared" si="347"/>
        <v/>
      </c>
    </row>
    <row r="22264" spans="18:18">
      <c r="R22264" s="107" t="str">
        <f t="shared" si="347"/>
        <v/>
      </c>
    </row>
    <row r="22265" spans="18:18">
      <c r="R22265" s="107" t="str">
        <f t="shared" si="347"/>
        <v/>
      </c>
    </row>
    <row r="22266" spans="18:18">
      <c r="R22266" s="107" t="str">
        <f t="shared" si="347"/>
        <v/>
      </c>
    </row>
    <row r="22267" spans="18:18">
      <c r="R22267" s="107" t="str">
        <f t="shared" si="347"/>
        <v/>
      </c>
    </row>
    <row r="22268" spans="18:18">
      <c r="R22268" s="107" t="str">
        <f t="shared" si="347"/>
        <v/>
      </c>
    </row>
    <row r="22269" spans="18:18">
      <c r="R22269" s="107" t="str">
        <f t="shared" si="347"/>
        <v/>
      </c>
    </row>
    <row r="22270" spans="18:18">
      <c r="R22270" s="107" t="str">
        <f t="shared" si="347"/>
        <v/>
      </c>
    </row>
    <row r="22271" spans="18:18">
      <c r="R22271" s="107" t="str">
        <f t="shared" si="347"/>
        <v/>
      </c>
    </row>
    <row r="22272" spans="18:18">
      <c r="R22272" s="107" t="str">
        <f t="shared" si="347"/>
        <v/>
      </c>
    </row>
    <row r="22273" spans="18:18">
      <c r="R22273" s="107" t="str">
        <f t="shared" si="347"/>
        <v/>
      </c>
    </row>
    <row r="22274" spans="18:18">
      <c r="R22274" s="107" t="str">
        <f t="shared" si="347"/>
        <v/>
      </c>
    </row>
    <row r="22275" spans="18:18">
      <c r="R22275" s="107" t="str">
        <f t="shared" si="347"/>
        <v/>
      </c>
    </row>
    <row r="22276" spans="18:18">
      <c r="R22276" s="107" t="str">
        <f t="shared" si="347"/>
        <v/>
      </c>
    </row>
    <row r="22277" spans="18:18">
      <c r="R22277" s="107" t="str">
        <f t="shared" si="347"/>
        <v/>
      </c>
    </row>
    <row r="22278" spans="18:18">
      <c r="R22278" s="107" t="str">
        <f t="shared" ref="R22278:R22341" si="348">IF(AND(I22278="",K22278=""),"",IF(I22278="Lead","Lead",IF(K22278="Lead","Lead",IF((OR((AND((ISNUMBER(SEARCH("Galvanized",K22278))),AM22278="Yes")),(AND((ISNUMBER(SEARCH("Galvanized",K22278))),AM22278="Unknown")))),"Galvanized requiring replacement",IF((OR((AND((ISNUMBER(SEARCH("Galvanized",K22278))),AQ22278="Yes")),(AND((ISNUMBER(SEARCH("Galvanized",K22278))),AQ22278="Unknown")))),"Galvanized requiring replacement",IF(I22278="Galvanized requiring replacement","Galvanized requiring replacement",IF(K22278="Galvanized requiring replacement","Galvanized requiring replacement",IF(ISNUMBER(SEARCH("Unknown",I22278)),"Unknown",IF(ISNUMBER(SEARCH("Unknown",K22278)),"Unknown",IF(I22278="","Unknown",IF(K22278="","Unknown","Non-lead")))))))))))</f>
        <v/>
      </c>
    </row>
    <row r="22279" spans="18:18">
      <c r="R22279" s="107" t="str">
        <f t="shared" si="348"/>
        <v/>
      </c>
    </row>
    <row r="22280" spans="18:18">
      <c r="R22280" s="107" t="str">
        <f t="shared" si="348"/>
        <v/>
      </c>
    </row>
    <row r="22281" spans="18:18">
      <c r="R22281" s="107" t="str">
        <f t="shared" si="348"/>
        <v/>
      </c>
    </row>
    <row r="22282" spans="18:18">
      <c r="R22282" s="107" t="str">
        <f t="shared" si="348"/>
        <v/>
      </c>
    </row>
    <row r="22283" spans="18:18">
      <c r="R22283" s="107" t="str">
        <f t="shared" si="348"/>
        <v/>
      </c>
    </row>
    <row r="22284" spans="18:18">
      <c r="R22284" s="107" t="str">
        <f t="shared" si="348"/>
        <v/>
      </c>
    </row>
    <row r="22285" spans="18:18">
      <c r="R22285" s="107" t="str">
        <f t="shared" si="348"/>
        <v/>
      </c>
    </row>
    <row r="22286" spans="18:18">
      <c r="R22286" s="107" t="str">
        <f t="shared" si="348"/>
        <v/>
      </c>
    </row>
    <row r="22287" spans="18:18">
      <c r="R22287" s="107" t="str">
        <f t="shared" si="348"/>
        <v/>
      </c>
    </row>
    <row r="22288" spans="18:18">
      <c r="R22288" s="107" t="str">
        <f t="shared" si="348"/>
        <v/>
      </c>
    </row>
    <row r="22289" spans="18:18">
      <c r="R22289" s="107" t="str">
        <f t="shared" si="348"/>
        <v/>
      </c>
    </row>
    <row r="22290" spans="18:18">
      <c r="R22290" s="107" t="str">
        <f t="shared" si="348"/>
        <v/>
      </c>
    </row>
    <row r="22291" spans="18:18">
      <c r="R22291" s="107" t="str">
        <f t="shared" si="348"/>
        <v/>
      </c>
    </row>
    <row r="22292" spans="18:18">
      <c r="R22292" s="107" t="str">
        <f t="shared" si="348"/>
        <v/>
      </c>
    </row>
    <row r="22293" spans="18:18">
      <c r="R22293" s="107" t="str">
        <f t="shared" si="348"/>
        <v/>
      </c>
    </row>
    <row r="22294" spans="18:18">
      <c r="R22294" s="107" t="str">
        <f t="shared" si="348"/>
        <v/>
      </c>
    </row>
    <row r="22295" spans="18:18">
      <c r="R22295" s="107" t="str">
        <f t="shared" si="348"/>
        <v/>
      </c>
    </row>
    <row r="22296" spans="18:18">
      <c r="R22296" s="107" t="str">
        <f t="shared" si="348"/>
        <v/>
      </c>
    </row>
    <row r="22297" spans="18:18">
      <c r="R22297" s="107" t="str">
        <f t="shared" si="348"/>
        <v/>
      </c>
    </row>
    <row r="22298" spans="18:18">
      <c r="R22298" s="107" t="str">
        <f t="shared" si="348"/>
        <v/>
      </c>
    </row>
    <row r="22299" spans="18:18">
      <c r="R22299" s="107" t="str">
        <f t="shared" si="348"/>
        <v/>
      </c>
    </row>
    <row r="22300" spans="18:18">
      <c r="R22300" s="107" t="str">
        <f t="shared" si="348"/>
        <v/>
      </c>
    </row>
    <row r="22301" spans="18:18">
      <c r="R22301" s="107" t="str">
        <f t="shared" si="348"/>
        <v/>
      </c>
    </row>
    <row r="22302" spans="18:18">
      <c r="R22302" s="107" t="str">
        <f t="shared" si="348"/>
        <v/>
      </c>
    </row>
    <row r="22303" spans="18:18">
      <c r="R22303" s="107" t="str">
        <f t="shared" si="348"/>
        <v/>
      </c>
    </row>
    <row r="22304" spans="18:18">
      <c r="R22304" s="107" t="str">
        <f t="shared" si="348"/>
        <v/>
      </c>
    </row>
    <row r="22305" spans="18:18">
      <c r="R22305" s="107" t="str">
        <f t="shared" si="348"/>
        <v/>
      </c>
    </row>
    <row r="22306" spans="18:18">
      <c r="R22306" s="107" t="str">
        <f t="shared" si="348"/>
        <v/>
      </c>
    </row>
    <row r="22307" spans="18:18">
      <c r="R22307" s="107" t="str">
        <f t="shared" si="348"/>
        <v/>
      </c>
    </row>
    <row r="22308" spans="18:18">
      <c r="R22308" s="107" t="str">
        <f t="shared" si="348"/>
        <v/>
      </c>
    </row>
    <row r="22309" spans="18:18">
      <c r="R22309" s="107" t="str">
        <f t="shared" si="348"/>
        <v/>
      </c>
    </row>
    <row r="22310" spans="18:18">
      <c r="R22310" s="107" t="str">
        <f t="shared" si="348"/>
        <v/>
      </c>
    </row>
    <row r="22311" spans="18:18">
      <c r="R22311" s="107" t="str">
        <f t="shared" si="348"/>
        <v/>
      </c>
    </row>
    <row r="22312" spans="18:18">
      <c r="R22312" s="107" t="str">
        <f t="shared" si="348"/>
        <v/>
      </c>
    </row>
    <row r="22313" spans="18:18">
      <c r="R22313" s="107" t="str">
        <f t="shared" si="348"/>
        <v/>
      </c>
    </row>
    <row r="22314" spans="18:18">
      <c r="R22314" s="107" t="str">
        <f t="shared" si="348"/>
        <v/>
      </c>
    </row>
    <row r="22315" spans="18:18">
      <c r="R22315" s="107" t="str">
        <f t="shared" si="348"/>
        <v/>
      </c>
    </row>
    <row r="22316" spans="18:18">
      <c r="R22316" s="107" t="str">
        <f t="shared" si="348"/>
        <v/>
      </c>
    </row>
    <row r="22317" spans="18:18">
      <c r="R22317" s="107" t="str">
        <f t="shared" si="348"/>
        <v/>
      </c>
    </row>
    <row r="22318" spans="18:18">
      <c r="R22318" s="107" t="str">
        <f t="shared" si="348"/>
        <v/>
      </c>
    </row>
    <row r="22319" spans="18:18">
      <c r="R22319" s="107" t="str">
        <f t="shared" si="348"/>
        <v/>
      </c>
    </row>
    <row r="22320" spans="18:18">
      <c r="R22320" s="107" t="str">
        <f t="shared" si="348"/>
        <v/>
      </c>
    </row>
    <row r="22321" spans="18:18">
      <c r="R22321" s="107" t="str">
        <f t="shared" si="348"/>
        <v/>
      </c>
    </row>
    <row r="22322" spans="18:18">
      <c r="R22322" s="107" t="str">
        <f t="shared" si="348"/>
        <v/>
      </c>
    </row>
    <row r="22323" spans="18:18">
      <c r="R22323" s="107" t="str">
        <f t="shared" si="348"/>
        <v/>
      </c>
    </row>
    <row r="22324" spans="18:18">
      <c r="R22324" s="107" t="str">
        <f t="shared" si="348"/>
        <v/>
      </c>
    </row>
    <row r="22325" spans="18:18">
      <c r="R22325" s="107" t="str">
        <f t="shared" si="348"/>
        <v/>
      </c>
    </row>
    <row r="22326" spans="18:18">
      <c r="R22326" s="107" t="str">
        <f t="shared" si="348"/>
        <v/>
      </c>
    </row>
    <row r="22327" spans="18:18">
      <c r="R22327" s="107" t="str">
        <f t="shared" si="348"/>
        <v/>
      </c>
    </row>
    <row r="22328" spans="18:18">
      <c r="R22328" s="107" t="str">
        <f t="shared" si="348"/>
        <v/>
      </c>
    </row>
    <row r="22329" spans="18:18">
      <c r="R22329" s="107" t="str">
        <f t="shared" si="348"/>
        <v/>
      </c>
    </row>
    <row r="22330" spans="18:18">
      <c r="R22330" s="107" t="str">
        <f t="shared" si="348"/>
        <v/>
      </c>
    </row>
    <row r="22331" spans="18:18">
      <c r="R22331" s="107" t="str">
        <f t="shared" si="348"/>
        <v/>
      </c>
    </row>
    <row r="22332" spans="18:18">
      <c r="R22332" s="107" t="str">
        <f t="shared" si="348"/>
        <v/>
      </c>
    </row>
    <row r="22333" spans="18:18">
      <c r="R22333" s="107" t="str">
        <f t="shared" si="348"/>
        <v/>
      </c>
    </row>
    <row r="22334" spans="18:18">
      <c r="R22334" s="107" t="str">
        <f t="shared" si="348"/>
        <v/>
      </c>
    </row>
    <row r="22335" spans="18:18">
      <c r="R22335" s="107" t="str">
        <f t="shared" si="348"/>
        <v/>
      </c>
    </row>
    <row r="22336" spans="18:18">
      <c r="R22336" s="107" t="str">
        <f t="shared" si="348"/>
        <v/>
      </c>
    </row>
    <row r="22337" spans="18:18">
      <c r="R22337" s="107" t="str">
        <f t="shared" si="348"/>
        <v/>
      </c>
    </row>
    <row r="22338" spans="18:18">
      <c r="R22338" s="107" t="str">
        <f t="shared" si="348"/>
        <v/>
      </c>
    </row>
    <row r="22339" spans="18:18">
      <c r="R22339" s="107" t="str">
        <f t="shared" si="348"/>
        <v/>
      </c>
    </row>
    <row r="22340" spans="18:18">
      <c r="R22340" s="107" t="str">
        <f t="shared" si="348"/>
        <v/>
      </c>
    </row>
    <row r="22341" spans="18:18">
      <c r="R22341" s="107" t="str">
        <f t="shared" si="348"/>
        <v/>
      </c>
    </row>
    <row r="22342" spans="18:18">
      <c r="R22342" s="107" t="str">
        <f t="shared" ref="R22342:R22405" si="349">IF(AND(I22342="",K22342=""),"",IF(I22342="Lead","Lead",IF(K22342="Lead","Lead",IF((OR((AND((ISNUMBER(SEARCH("Galvanized",K22342))),AM22342="Yes")),(AND((ISNUMBER(SEARCH("Galvanized",K22342))),AM22342="Unknown")))),"Galvanized requiring replacement",IF((OR((AND((ISNUMBER(SEARCH("Galvanized",K22342))),AQ22342="Yes")),(AND((ISNUMBER(SEARCH("Galvanized",K22342))),AQ22342="Unknown")))),"Galvanized requiring replacement",IF(I22342="Galvanized requiring replacement","Galvanized requiring replacement",IF(K22342="Galvanized requiring replacement","Galvanized requiring replacement",IF(ISNUMBER(SEARCH("Unknown",I22342)),"Unknown",IF(ISNUMBER(SEARCH("Unknown",K22342)),"Unknown",IF(I22342="","Unknown",IF(K22342="","Unknown","Non-lead")))))))))))</f>
        <v/>
      </c>
    </row>
    <row r="22343" spans="18:18">
      <c r="R22343" s="107" t="str">
        <f t="shared" si="349"/>
        <v/>
      </c>
    </row>
    <row r="22344" spans="18:18">
      <c r="R22344" s="107" t="str">
        <f t="shared" si="349"/>
        <v/>
      </c>
    </row>
    <row r="22345" spans="18:18">
      <c r="R22345" s="107" t="str">
        <f t="shared" si="349"/>
        <v/>
      </c>
    </row>
    <row r="22346" spans="18:18">
      <c r="R22346" s="107" t="str">
        <f t="shared" si="349"/>
        <v/>
      </c>
    </row>
    <row r="22347" spans="18:18">
      <c r="R22347" s="107" t="str">
        <f t="shared" si="349"/>
        <v/>
      </c>
    </row>
    <row r="22348" spans="18:18">
      <c r="R22348" s="107" t="str">
        <f t="shared" si="349"/>
        <v/>
      </c>
    </row>
    <row r="22349" spans="18:18">
      <c r="R22349" s="107" t="str">
        <f t="shared" si="349"/>
        <v/>
      </c>
    </row>
    <row r="22350" spans="18:18">
      <c r="R22350" s="107" t="str">
        <f t="shared" si="349"/>
        <v/>
      </c>
    </row>
    <row r="22351" spans="18:18">
      <c r="R22351" s="107" t="str">
        <f t="shared" si="349"/>
        <v/>
      </c>
    </row>
    <row r="22352" spans="18:18">
      <c r="R22352" s="107" t="str">
        <f t="shared" si="349"/>
        <v/>
      </c>
    </row>
    <row r="22353" spans="18:18">
      <c r="R22353" s="107" t="str">
        <f t="shared" si="349"/>
        <v/>
      </c>
    </row>
    <row r="22354" spans="18:18">
      <c r="R22354" s="107" t="str">
        <f t="shared" si="349"/>
        <v/>
      </c>
    </row>
    <row r="22355" spans="18:18">
      <c r="R22355" s="107" t="str">
        <f t="shared" si="349"/>
        <v/>
      </c>
    </row>
    <row r="22356" spans="18:18">
      <c r="R22356" s="107" t="str">
        <f t="shared" si="349"/>
        <v/>
      </c>
    </row>
    <row r="22357" spans="18:18">
      <c r="R22357" s="107" t="str">
        <f t="shared" si="349"/>
        <v/>
      </c>
    </row>
    <row r="22358" spans="18:18">
      <c r="R22358" s="107" t="str">
        <f t="shared" si="349"/>
        <v/>
      </c>
    </row>
    <row r="22359" spans="18:18">
      <c r="R22359" s="107" t="str">
        <f t="shared" si="349"/>
        <v/>
      </c>
    </row>
    <row r="22360" spans="18:18">
      <c r="R22360" s="107" t="str">
        <f t="shared" si="349"/>
        <v/>
      </c>
    </row>
    <row r="22361" spans="18:18">
      <c r="R22361" s="107" t="str">
        <f t="shared" si="349"/>
        <v/>
      </c>
    </row>
    <row r="22362" spans="18:18">
      <c r="R22362" s="107" t="str">
        <f t="shared" si="349"/>
        <v/>
      </c>
    </row>
    <row r="22363" spans="18:18">
      <c r="R22363" s="107" t="str">
        <f t="shared" si="349"/>
        <v/>
      </c>
    </row>
    <row r="22364" spans="18:18">
      <c r="R22364" s="107" t="str">
        <f t="shared" si="349"/>
        <v/>
      </c>
    </row>
    <row r="22365" spans="18:18">
      <c r="R22365" s="107" t="str">
        <f t="shared" si="349"/>
        <v/>
      </c>
    </row>
    <row r="22366" spans="18:18">
      <c r="R22366" s="107" t="str">
        <f t="shared" si="349"/>
        <v/>
      </c>
    </row>
    <row r="22367" spans="18:18">
      <c r="R22367" s="107" t="str">
        <f t="shared" si="349"/>
        <v/>
      </c>
    </row>
    <row r="22368" spans="18:18">
      <c r="R22368" s="107" t="str">
        <f t="shared" si="349"/>
        <v/>
      </c>
    </row>
    <row r="22369" spans="18:18">
      <c r="R22369" s="107" t="str">
        <f t="shared" si="349"/>
        <v/>
      </c>
    </row>
    <row r="22370" spans="18:18">
      <c r="R22370" s="107" t="str">
        <f t="shared" si="349"/>
        <v/>
      </c>
    </row>
    <row r="22371" spans="18:18">
      <c r="R22371" s="107" t="str">
        <f t="shared" si="349"/>
        <v/>
      </c>
    </row>
    <row r="22372" spans="18:18">
      <c r="R22372" s="107" t="str">
        <f t="shared" si="349"/>
        <v/>
      </c>
    </row>
    <row r="22373" spans="18:18">
      <c r="R22373" s="107" t="str">
        <f t="shared" si="349"/>
        <v/>
      </c>
    </row>
    <row r="22374" spans="18:18">
      <c r="R22374" s="107" t="str">
        <f t="shared" si="349"/>
        <v/>
      </c>
    </row>
    <row r="22375" spans="18:18">
      <c r="R22375" s="107" t="str">
        <f t="shared" si="349"/>
        <v/>
      </c>
    </row>
    <row r="22376" spans="18:18">
      <c r="R22376" s="107" t="str">
        <f t="shared" si="349"/>
        <v/>
      </c>
    </row>
    <row r="22377" spans="18:18">
      <c r="R22377" s="107" t="str">
        <f t="shared" si="349"/>
        <v/>
      </c>
    </row>
    <row r="22378" spans="18:18">
      <c r="R22378" s="107" t="str">
        <f t="shared" si="349"/>
        <v/>
      </c>
    </row>
    <row r="22379" spans="18:18">
      <c r="R22379" s="107" t="str">
        <f t="shared" si="349"/>
        <v/>
      </c>
    </row>
    <row r="22380" spans="18:18">
      <c r="R22380" s="107" t="str">
        <f t="shared" si="349"/>
        <v/>
      </c>
    </row>
    <row r="22381" spans="18:18">
      <c r="R22381" s="107" t="str">
        <f t="shared" si="349"/>
        <v/>
      </c>
    </row>
    <row r="22382" spans="18:18">
      <c r="R22382" s="107" t="str">
        <f t="shared" si="349"/>
        <v/>
      </c>
    </row>
    <row r="22383" spans="18:18">
      <c r="R22383" s="107" t="str">
        <f t="shared" si="349"/>
        <v/>
      </c>
    </row>
    <row r="22384" spans="18:18">
      <c r="R22384" s="107" t="str">
        <f t="shared" si="349"/>
        <v/>
      </c>
    </row>
    <row r="22385" spans="18:18">
      <c r="R22385" s="107" t="str">
        <f t="shared" si="349"/>
        <v/>
      </c>
    </row>
    <row r="22386" spans="18:18">
      <c r="R22386" s="107" t="str">
        <f t="shared" si="349"/>
        <v/>
      </c>
    </row>
    <row r="22387" spans="18:18">
      <c r="R22387" s="107" t="str">
        <f t="shared" si="349"/>
        <v/>
      </c>
    </row>
    <row r="22388" spans="18:18">
      <c r="R22388" s="107" t="str">
        <f t="shared" si="349"/>
        <v/>
      </c>
    </row>
    <row r="22389" spans="18:18">
      <c r="R22389" s="107" t="str">
        <f t="shared" si="349"/>
        <v/>
      </c>
    </row>
    <row r="22390" spans="18:18">
      <c r="R22390" s="107" t="str">
        <f t="shared" si="349"/>
        <v/>
      </c>
    </row>
    <row r="22391" spans="18:18">
      <c r="R22391" s="107" t="str">
        <f t="shared" si="349"/>
        <v/>
      </c>
    </row>
    <row r="22392" spans="18:18">
      <c r="R22392" s="107" t="str">
        <f t="shared" si="349"/>
        <v/>
      </c>
    </row>
    <row r="22393" spans="18:18">
      <c r="R22393" s="107" t="str">
        <f t="shared" si="349"/>
        <v/>
      </c>
    </row>
    <row r="22394" spans="18:18">
      <c r="R22394" s="107" t="str">
        <f t="shared" si="349"/>
        <v/>
      </c>
    </row>
    <row r="22395" spans="18:18">
      <c r="R22395" s="107" t="str">
        <f t="shared" si="349"/>
        <v/>
      </c>
    </row>
    <row r="22396" spans="18:18">
      <c r="R22396" s="107" t="str">
        <f t="shared" si="349"/>
        <v/>
      </c>
    </row>
    <row r="22397" spans="18:18">
      <c r="R22397" s="107" t="str">
        <f t="shared" si="349"/>
        <v/>
      </c>
    </row>
    <row r="22398" spans="18:18">
      <c r="R22398" s="107" t="str">
        <f t="shared" si="349"/>
        <v/>
      </c>
    </row>
    <row r="22399" spans="18:18">
      <c r="R22399" s="107" t="str">
        <f t="shared" si="349"/>
        <v/>
      </c>
    </row>
    <row r="22400" spans="18:18">
      <c r="R22400" s="107" t="str">
        <f t="shared" si="349"/>
        <v/>
      </c>
    </row>
    <row r="22401" spans="18:18">
      <c r="R22401" s="107" t="str">
        <f t="shared" si="349"/>
        <v/>
      </c>
    </row>
    <row r="22402" spans="18:18">
      <c r="R22402" s="107" t="str">
        <f t="shared" si="349"/>
        <v/>
      </c>
    </row>
    <row r="22403" spans="18:18">
      <c r="R22403" s="107" t="str">
        <f t="shared" si="349"/>
        <v/>
      </c>
    </row>
    <row r="22404" spans="18:18">
      <c r="R22404" s="107" t="str">
        <f t="shared" si="349"/>
        <v/>
      </c>
    </row>
    <row r="22405" spans="18:18">
      <c r="R22405" s="107" t="str">
        <f t="shared" si="349"/>
        <v/>
      </c>
    </row>
    <row r="22406" spans="18:18">
      <c r="R22406" s="107" t="str">
        <f t="shared" ref="R22406:R22469" si="350">IF(AND(I22406="",K22406=""),"",IF(I22406="Lead","Lead",IF(K22406="Lead","Lead",IF((OR((AND((ISNUMBER(SEARCH("Galvanized",K22406))),AM22406="Yes")),(AND((ISNUMBER(SEARCH("Galvanized",K22406))),AM22406="Unknown")))),"Galvanized requiring replacement",IF((OR((AND((ISNUMBER(SEARCH("Galvanized",K22406))),AQ22406="Yes")),(AND((ISNUMBER(SEARCH("Galvanized",K22406))),AQ22406="Unknown")))),"Galvanized requiring replacement",IF(I22406="Galvanized requiring replacement","Galvanized requiring replacement",IF(K22406="Galvanized requiring replacement","Galvanized requiring replacement",IF(ISNUMBER(SEARCH("Unknown",I22406)),"Unknown",IF(ISNUMBER(SEARCH("Unknown",K22406)),"Unknown",IF(I22406="","Unknown",IF(K22406="","Unknown","Non-lead")))))))))))</f>
        <v/>
      </c>
    </row>
    <row r="22407" spans="18:18">
      <c r="R22407" s="107" t="str">
        <f t="shared" si="350"/>
        <v/>
      </c>
    </row>
    <row r="22408" spans="18:18">
      <c r="R22408" s="107" t="str">
        <f t="shared" si="350"/>
        <v/>
      </c>
    </row>
    <row r="22409" spans="18:18">
      <c r="R22409" s="107" t="str">
        <f t="shared" si="350"/>
        <v/>
      </c>
    </row>
    <row r="22410" spans="18:18">
      <c r="R22410" s="107" t="str">
        <f t="shared" si="350"/>
        <v/>
      </c>
    </row>
    <row r="22411" spans="18:18">
      <c r="R22411" s="107" t="str">
        <f t="shared" si="350"/>
        <v/>
      </c>
    </row>
    <row r="22412" spans="18:18">
      <c r="R22412" s="107" t="str">
        <f t="shared" si="350"/>
        <v/>
      </c>
    </row>
    <row r="22413" spans="18:18">
      <c r="R22413" s="107" t="str">
        <f t="shared" si="350"/>
        <v/>
      </c>
    </row>
    <row r="22414" spans="18:18">
      <c r="R22414" s="107" t="str">
        <f t="shared" si="350"/>
        <v/>
      </c>
    </row>
    <row r="22415" spans="18:18">
      <c r="R22415" s="107" t="str">
        <f t="shared" si="350"/>
        <v/>
      </c>
    </row>
    <row r="22416" spans="18:18">
      <c r="R22416" s="107" t="str">
        <f t="shared" si="350"/>
        <v/>
      </c>
    </row>
    <row r="22417" spans="18:18">
      <c r="R22417" s="107" t="str">
        <f t="shared" si="350"/>
        <v/>
      </c>
    </row>
    <row r="22418" spans="18:18">
      <c r="R22418" s="107" t="str">
        <f t="shared" si="350"/>
        <v/>
      </c>
    </row>
    <row r="22419" spans="18:18">
      <c r="R22419" s="107" t="str">
        <f t="shared" si="350"/>
        <v/>
      </c>
    </row>
    <row r="22420" spans="18:18">
      <c r="R22420" s="107" t="str">
        <f t="shared" si="350"/>
        <v/>
      </c>
    </row>
    <row r="22421" spans="18:18">
      <c r="R22421" s="107" t="str">
        <f t="shared" si="350"/>
        <v/>
      </c>
    </row>
    <row r="22422" spans="18:18">
      <c r="R22422" s="107" t="str">
        <f t="shared" si="350"/>
        <v/>
      </c>
    </row>
    <row r="22423" spans="18:18">
      <c r="R22423" s="107" t="str">
        <f t="shared" si="350"/>
        <v/>
      </c>
    </row>
    <row r="22424" spans="18:18">
      <c r="R22424" s="107" t="str">
        <f t="shared" si="350"/>
        <v/>
      </c>
    </row>
    <row r="22425" spans="18:18">
      <c r="R22425" s="107" t="str">
        <f t="shared" si="350"/>
        <v/>
      </c>
    </row>
    <row r="22426" spans="18:18">
      <c r="R22426" s="107" t="str">
        <f t="shared" si="350"/>
        <v/>
      </c>
    </row>
    <row r="22427" spans="18:18">
      <c r="R22427" s="107" t="str">
        <f t="shared" si="350"/>
        <v/>
      </c>
    </row>
    <row r="22428" spans="18:18">
      <c r="R22428" s="107" t="str">
        <f t="shared" si="350"/>
        <v/>
      </c>
    </row>
    <row r="22429" spans="18:18">
      <c r="R22429" s="107" t="str">
        <f t="shared" si="350"/>
        <v/>
      </c>
    </row>
    <row r="22430" spans="18:18">
      <c r="R22430" s="107" t="str">
        <f t="shared" si="350"/>
        <v/>
      </c>
    </row>
    <row r="22431" spans="18:18">
      <c r="R22431" s="107" t="str">
        <f t="shared" si="350"/>
        <v/>
      </c>
    </row>
    <row r="22432" spans="18:18">
      <c r="R22432" s="107" t="str">
        <f t="shared" si="350"/>
        <v/>
      </c>
    </row>
    <row r="22433" spans="18:18">
      <c r="R22433" s="107" t="str">
        <f t="shared" si="350"/>
        <v/>
      </c>
    </row>
    <row r="22434" spans="18:18">
      <c r="R22434" s="107" t="str">
        <f t="shared" si="350"/>
        <v/>
      </c>
    </row>
    <row r="22435" spans="18:18">
      <c r="R22435" s="107" t="str">
        <f t="shared" si="350"/>
        <v/>
      </c>
    </row>
    <row r="22436" spans="18:18">
      <c r="R22436" s="107" t="str">
        <f t="shared" si="350"/>
        <v/>
      </c>
    </row>
    <row r="22437" spans="18:18">
      <c r="R22437" s="107" t="str">
        <f t="shared" si="350"/>
        <v/>
      </c>
    </row>
    <row r="22438" spans="18:18">
      <c r="R22438" s="107" t="str">
        <f t="shared" si="350"/>
        <v/>
      </c>
    </row>
    <row r="22439" spans="18:18">
      <c r="R22439" s="107" t="str">
        <f t="shared" si="350"/>
        <v/>
      </c>
    </row>
    <row r="22440" spans="18:18">
      <c r="R22440" s="107" t="str">
        <f t="shared" si="350"/>
        <v/>
      </c>
    </row>
    <row r="22441" spans="18:18">
      <c r="R22441" s="107" t="str">
        <f t="shared" si="350"/>
        <v/>
      </c>
    </row>
    <row r="22442" spans="18:18">
      <c r="R22442" s="107" t="str">
        <f t="shared" si="350"/>
        <v/>
      </c>
    </row>
    <row r="22443" spans="18:18">
      <c r="R22443" s="107" t="str">
        <f t="shared" si="350"/>
        <v/>
      </c>
    </row>
    <row r="22444" spans="18:18">
      <c r="R22444" s="107" t="str">
        <f t="shared" si="350"/>
        <v/>
      </c>
    </row>
    <row r="22445" spans="18:18">
      <c r="R22445" s="107" t="str">
        <f t="shared" si="350"/>
        <v/>
      </c>
    </row>
    <row r="22446" spans="18:18">
      <c r="R22446" s="107" t="str">
        <f t="shared" si="350"/>
        <v/>
      </c>
    </row>
    <row r="22447" spans="18:18">
      <c r="R22447" s="107" t="str">
        <f t="shared" si="350"/>
        <v/>
      </c>
    </row>
    <row r="22448" spans="18:18">
      <c r="R22448" s="107" t="str">
        <f t="shared" si="350"/>
        <v/>
      </c>
    </row>
    <row r="22449" spans="18:18">
      <c r="R22449" s="107" t="str">
        <f t="shared" si="350"/>
        <v/>
      </c>
    </row>
    <row r="22450" spans="18:18">
      <c r="R22450" s="107" t="str">
        <f t="shared" si="350"/>
        <v/>
      </c>
    </row>
    <row r="22451" spans="18:18">
      <c r="R22451" s="107" t="str">
        <f t="shared" si="350"/>
        <v/>
      </c>
    </row>
    <row r="22452" spans="18:18">
      <c r="R22452" s="107" t="str">
        <f t="shared" si="350"/>
        <v/>
      </c>
    </row>
    <row r="22453" spans="18:18">
      <c r="R22453" s="107" t="str">
        <f t="shared" si="350"/>
        <v/>
      </c>
    </row>
    <row r="22454" spans="18:18">
      <c r="R22454" s="107" t="str">
        <f t="shared" si="350"/>
        <v/>
      </c>
    </row>
    <row r="22455" spans="18:18">
      <c r="R22455" s="107" t="str">
        <f t="shared" si="350"/>
        <v/>
      </c>
    </row>
    <row r="22456" spans="18:18">
      <c r="R22456" s="107" t="str">
        <f t="shared" si="350"/>
        <v/>
      </c>
    </row>
    <row r="22457" spans="18:18">
      <c r="R22457" s="107" t="str">
        <f t="shared" si="350"/>
        <v/>
      </c>
    </row>
    <row r="22458" spans="18:18">
      <c r="R22458" s="107" t="str">
        <f t="shared" si="350"/>
        <v/>
      </c>
    </row>
    <row r="22459" spans="18:18">
      <c r="R22459" s="107" t="str">
        <f t="shared" si="350"/>
        <v/>
      </c>
    </row>
    <row r="22460" spans="18:18">
      <c r="R22460" s="107" t="str">
        <f t="shared" si="350"/>
        <v/>
      </c>
    </row>
    <row r="22461" spans="18:18">
      <c r="R22461" s="107" t="str">
        <f t="shared" si="350"/>
        <v/>
      </c>
    </row>
    <row r="22462" spans="18:18">
      <c r="R22462" s="107" t="str">
        <f t="shared" si="350"/>
        <v/>
      </c>
    </row>
    <row r="22463" spans="18:18">
      <c r="R22463" s="107" t="str">
        <f t="shared" si="350"/>
        <v/>
      </c>
    </row>
    <row r="22464" spans="18:18">
      <c r="R22464" s="107" t="str">
        <f t="shared" si="350"/>
        <v/>
      </c>
    </row>
    <row r="22465" spans="18:18">
      <c r="R22465" s="107" t="str">
        <f t="shared" si="350"/>
        <v/>
      </c>
    </row>
    <row r="22466" spans="18:18">
      <c r="R22466" s="107" t="str">
        <f t="shared" si="350"/>
        <v/>
      </c>
    </row>
    <row r="22467" spans="18:18">
      <c r="R22467" s="107" t="str">
        <f t="shared" si="350"/>
        <v/>
      </c>
    </row>
    <row r="22468" spans="18:18">
      <c r="R22468" s="107" t="str">
        <f t="shared" si="350"/>
        <v/>
      </c>
    </row>
    <row r="22469" spans="18:18">
      <c r="R22469" s="107" t="str">
        <f t="shared" si="350"/>
        <v/>
      </c>
    </row>
    <row r="22470" spans="18:18">
      <c r="R22470" s="107" t="str">
        <f t="shared" ref="R22470:R22533" si="351">IF(AND(I22470="",K22470=""),"",IF(I22470="Lead","Lead",IF(K22470="Lead","Lead",IF((OR((AND((ISNUMBER(SEARCH("Galvanized",K22470))),AM22470="Yes")),(AND((ISNUMBER(SEARCH("Galvanized",K22470))),AM22470="Unknown")))),"Galvanized requiring replacement",IF((OR((AND((ISNUMBER(SEARCH("Galvanized",K22470))),AQ22470="Yes")),(AND((ISNUMBER(SEARCH("Galvanized",K22470))),AQ22470="Unknown")))),"Galvanized requiring replacement",IF(I22470="Galvanized requiring replacement","Galvanized requiring replacement",IF(K22470="Galvanized requiring replacement","Galvanized requiring replacement",IF(ISNUMBER(SEARCH("Unknown",I22470)),"Unknown",IF(ISNUMBER(SEARCH("Unknown",K22470)),"Unknown",IF(I22470="","Unknown",IF(K22470="","Unknown","Non-lead")))))))))))</f>
        <v/>
      </c>
    </row>
    <row r="22471" spans="18:18">
      <c r="R22471" s="107" t="str">
        <f t="shared" si="351"/>
        <v/>
      </c>
    </row>
    <row r="22472" spans="18:18">
      <c r="R22472" s="107" t="str">
        <f t="shared" si="351"/>
        <v/>
      </c>
    </row>
    <row r="22473" spans="18:18">
      <c r="R22473" s="107" t="str">
        <f t="shared" si="351"/>
        <v/>
      </c>
    </row>
    <row r="22474" spans="18:18">
      <c r="R22474" s="107" t="str">
        <f t="shared" si="351"/>
        <v/>
      </c>
    </row>
    <row r="22475" spans="18:18">
      <c r="R22475" s="107" t="str">
        <f t="shared" si="351"/>
        <v/>
      </c>
    </row>
    <row r="22476" spans="18:18">
      <c r="R22476" s="107" t="str">
        <f t="shared" si="351"/>
        <v/>
      </c>
    </row>
    <row r="22477" spans="18:18">
      <c r="R22477" s="107" t="str">
        <f t="shared" si="351"/>
        <v/>
      </c>
    </row>
    <row r="22478" spans="18:18">
      <c r="R22478" s="107" t="str">
        <f t="shared" si="351"/>
        <v/>
      </c>
    </row>
    <row r="22479" spans="18:18">
      <c r="R22479" s="107" t="str">
        <f t="shared" si="351"/>
        <v/>
      </c>
    </row>
    <row r="22480" spans="18:18">
      <c r="R22480" s="107" t="str">
        <f t="shared" si="351"/>
        <v/>
      </c>
    </row>
    <row r="22481" spans="18:18">
      <c r="R22481" s="107" t="str">
        <f t="shared" si="351"/>
        <v/>
      </c>
    </row>
    <row r="22482" spans="18:18">
      <c r="R22482" s="107" t="str">
        <f t="shared" si="351"/>
        <v/>
      </c>
    </row>
    <row r="22483" spans="18:18">
      <c r="R22483" s="107" t="str">
        <f t="shared" si="351"/>
        <v/>
      </c>
    </row>
    <row r="22484" spans="18:18">
      <c r="R22484" s="107" t="str">
        <f t="shared" si="351"/>
        <v/>
      </c>
    </row>
    <row r="22485" spans="18:18">
      <c r="R22485" s="107" t="str">
        <f t="shared" si="351"/>
        <v/>
      </c>
    </row>
    <row r="22486" spans="18:18">
      <c r="R22486" s="107" t="str">
        <f t="shared" si="351"/>
        <v/>
      </c>
    </row>
    <row r="22487" spans="18:18">
      <c r="R22487" s="107" t="str">
        <f t="shared" si="351"/>
        <v/>
      </c>
    </row>
    <row r="22488" spans="18:18">
      <c r="R22488" s="107" t="str">
        <f t="shared" si="351"/>
        <v/>
      </c>
    </row>
    <row r="22489" spans="18:18">
      <c r="R22489" s="107" t="str">
        <f t="shared" si="351"/>
        <v/>
      </c>
    </row>
    <row r="22490" spans="18:18">
      <c r="R22490" s="107" t="str">
        <f t="shared" si="351"/>
        <v/>
      </c>
    </row>
    <row r="22491" spans="18:18">
      <c r="R22491" s="107" t="str">
        <f t="shared" si="351"/>
        <v/>
      </c>
    </row>
    <row r="22492" spans="18:18">
      <c r="R22492" s="107" t="str">
        <f t="shared" si="351"/>
        <v/>
      </c>
    </row>
    <row r="22493" spans="18:18">
      <c r="R22493" s="107" t="str">
        <f t="shared" si="351"/>
        <v/>
      </c>
    </row>
    <row r="22494" spans="18:18">
      <c r="R22494" s="107" t="str">
        <f t="shared" si="351"/>
        <v/>
      </c>
    </row>
    <row r="22495" spans="18:18">
      <c r="R22495" s="107" t="str">
        <f t="shared" si="351"/>
        <v/>
      </c>
    </row>
    <row r="22496" spans="18:18">
      <c r="R22496" s="107" t="str">
        <f t="shared" si="351"/>
        <v/>
      </c>
    </row>
    <row r="22497" spans="18:18">
      <c r="R22497" s="107" t="str">
        <f t="shared" si="351"/>
        <v/>
      </c>
    </row>
    <row r="22498" spans="18:18">
      <c r="R22498" s="107" t="str">
        <f t="shared" si="351"/>
        <v/>
      </c>
    </row>
    <row r="22499" spans="18:18">
      <c r="R22499" s="107" t="str">
        <f t="shared" si="351"/>
        <v/>
      </c>
    </row>
    <row r="22500" spans="18:18">
      <c r="R22500" s="107" t="str">
        <f t="shared" si="351"/>
        <v/>
      </c>
    </row>
    <row r="22501" spans="18:18">
      <c r="R22501" s="107" t="str">
        <f t="shared" si="351"/>
        <v/>
      </c>
    </row>
    <row r="22502" spans="18:18">
      <c r="R22502" s="107" t="str">
        <f t="shared" si="351"/>
        <v/>
      </c>
    </row>
    <row r="22503" spans="18:18">
      <c r="R22503" s="107" t="str">
        <f t="shared" si="351"/>
        <v/>
      </c>
    </row>
    <row r="22504" spans="18:18">
      <c r="R22504" s="107" t="str">
        <f t="shared" si="351"/>
        <v/>
      </c>
    </row>
    <row r="22505" spans="18:18">
      <c r="R22505" s="107" t="str">
        <f t="shared" si="351"/>
        <v/>
      </c>
    </row>
    <row r="22506" spans="18:18">
      <c r="R22506" s="107" t="str">
        <f t="shared" si="351"/>
        <v/>
      </c>
    </row>
    <row r="22507" spans="18:18">
      <c r="R22507" s="107" t="str">
        <f t="shared" si="351"/>
        <v/>
      </c>
    </row>
    <row r="22508" spans="18:18">
      <c r="R22508" s="107" t="str">
        <f t="shared" si="351"/>
        <v/>
      </c>
    </row>
    <row r="22509" spans="18:18">
      <c r="R22509" s="107" t="str">
        <f t="shared" si="351"/>
        <v/>
      </c>
    </row>
    <row r="22510" spans="18:18">
      <c r="R22510" s="107" t="str">
        <f t="shared" si="351"/>
        <v/>
      </c>
    </row>
    <row r="22511" spans="18:18">
      <c r="R22511" s="107" t="str">
        <f t="shared" si="351"/>
        <v/>
      </c>
    </row>
    <row r="22512" spans="18:18">
      <c r="R22512" s="107" t="str">
        <f t="shared" si="351"/>
        <v/>
      </c>
    </row>
    <row r="22513" spans="18:18">
      <c r="R22513" s="107" t="str">
        <f t="shared" si="351"/>
        <v/>
      </c>
    </row>
    <row r="22514" spans="18:18">
      <c r="R22514" s="107" t="str">
        <f t="shared" si="351"/>
        <v/>
      </c>
    </row>
    <row r="22515" spans="18:18">
      <c r="R22515" s="107" t="str">
        <f t="shared" si="351"/>
        <v/>
      </c>
    </row>
    <row r="22516" spans="18:18">
      <c r="R22516" s="107" t="str">
        <f t="shared" si="351"/>
        <v/>
      </c>
    </row>
    <row r="22517" spans="18:18">
      <c r="R22517" s="107" t="str">
        <f t="shared" si="351"/>
        <v/>
      </c>
    </row>
    <row r="22518" spans="18:18">
      <c r="R22518" s="107" t="str">
        <f t="shared" si="351"/>
        <v/>
      </c>
    </row>
    <row r="22519" spans="18:18">
      <c r="R22519" s="107" t="str">
        <f t="shared" si="351"/>
        <v/>
      </c>
    </row>
    <row r="22520" spans="18:18">
      <c r="R22520" s="107" t="str">
        <f t="shared" si="351"/>
        <v/>
      </c>
    </row>
    <row r="22521" spans="18:18">
      <c r="R22521" s="107" t="str">
        <f t="shared" si="351"/>
        <v/>
      </c>
    </row>
    <row r="22522" spans="18:18">
      <c r="R22522" s="107" t="str">
        <f t="shared" si="351"/>
        <v/>
      </c>
    </row>
    <row r="22523" spans="18:18">
      <c r="R22523" s="107" t="str">
        <f t="shared" si="351"/>
        <v/>
      </c>
    </row>
    <row r="22524" spans="18:18">
      <c r="R22524" s="107" t="str">
        <f t="shared" si="351"/>
        <v/>
      </c>
    </row>
    <row r="22525" spans="18:18">
      <c r="R22525" s="107" t="str">
        <f t="shared" si="351"/>
        <v/>
      </c>
    </row>
    <row r="22526" spans="18:18">
      <c r="R22526" s="107" t="str">
        <f t="shared" si="351"/>
        <v/>
      </c>
    </row>
    <row r="22527" spans="18:18">
      <c r="R22527" s="107" t="str">
        <f t="shared" si="351"/>
        <v/>
      </c>
    </row>
    <row r="22528" spans="18:18">
      <c r="R22528" s="107" t="str">
        <f t="shared" si="351"/>
        <v/>
      </c>
    </row>
    <row r="22529" spans="18:18">
      <c r="R22529" s="107" t="str">
        <f t="shared" si="351"/>
        <v/>
      </c>
    </row>
    <row r="22530" spans="18:18">
      <c r="R22530" s="107" t="str">
        <f t="shared" si="351"/>
        <v/>
      </c>
    </row>
    <row r="22531" spans="18:18">
      <c r="R22531" s="107" t="str">
        <f t="shared" si="351"/>
        <v/>
      </c>
    </row>
    <row r="22532" spans="18:18">
      <c r="R22532" s="107" t="str">
        <f t="shared" si="351"/>
        <v/>
      </c>
    </row>
    <row r="22533" spans="18:18">
      <c r="R22533" s="107" t="str">
        <f t="shared" si="351"/>
        <v/>
      </c>
    </row>
    <row r="22534" spans="18:18">
      <c r="R22534" s="107" t="str">
        <f t="shared" ref="R22534:R22597" si="352">IF(AND(I22534="",K22534=""),"",IF(I22534="Lead","Lead",IF(K22534="Lead","Lead",IF((OR((AND((ISNUMBER(SEARCH("Galvanized",K22534))),AM22534="Yes")),(AND((ISNUMBER(SEARCH("Galvanized",K22534))),AM22534="Unknown")))),"Galvanized requiring replacement",IF((OR((AND((ISNUMBER(SEARCH("Galvanized",K22534))),AQ22534="Yes")),(AND((ISNUMBER(SEARCH("Galvanized",K22534))),AQ22534="Unknown")))),"Galvanized requiring replacement",IF(I22534="Galvanized requiring replacement","Galvanized requiring replacement",IF(K22534="Galvanized requiring replacement","Galvanized requiring replacement",IF(ISNUMBER(SEARCH("Unknown",I22534)),"Unknown",IF(ISNUMBER(SEARCH("Unknown",K22534)),"Unknown",IF(I22534="","Unknown",IF(K22534="","Unknown","Non-lead")))))))))))</f>
        <v/>
      </c>
    </row>
    <row r="22535" spans="18:18">
      <c r="R22535" s="107" t="str">
        <f t="shared" si="352"/>
        <v/>
      </c>
    </row>
    <row r="22536" spans="18:18">
      <c r="R22536" s="107" t="str">
        <f t="shared" si="352"/>
        <v/>
      </c>
    </row>
    <row r="22537" spans="18:18">
      <c r="R22537" s="107" t="str">
        <f t="shared" si="352"/>
        <v/>
      </c>
    </row>
    <row r="22538" spans="18:18">
      <c r="R22538" s="107" t="str">
        <f t="shared" si="352"/>
        <v/>
      </c>
    </row>
    <row r="22539" spans="18:18">
      <c r="R22539" s="107" t="str">
        <f t="shared" si="352"/>
        <v/>
      </c>
    </row>
    <row r="22540" spans="18:18">
      <c r="R22540" s="107" t="str">
        <f t="shared" si="352"/>
        <v/>
      </c>
    </row>
    <row r="22541" spans="18:18">
      <c r="R22541" s="107" t="str">
        <f t="shared" si="352"/>
        <v/>
      </c>
    </row>
    <row r="22542" spans="18:18">
      <c r="R22542" s="107" t="str">
        <f t="shared" si="352"/>
        <v/>
      </c>
    </row>
    <row r="22543" spans="18:18">
      <c r="R22543" s="107" t="str">
        <f t="shared" si="352"/>
        <v/>
      </c>
    </row>
    <row r="22544" spans="18:18">
      <c r="R22544" s="107" t="str">
        <f t="shared" si="352"/>
        <v/>
      </c>
    </row>
    <row r="22545" spans="18:18">
      <c r="R22545" s="107" t="str">
        <f t="shared" si="352"/>
        <v/>
      </c>
    </row>
    <row r="22546" spans="18:18">
      <c r="R22546" s="107" t="str">
        <f t="shared" si="352"/>
        <v/>
      </c>
    </row>
    <row r="22547" spans="18:18">
      <c r="R22547" s="107" t="str">
        <f t="shared" si="352"/>
        <v/>
      </c>
    </row>
    <row r="22548" spans="18:18">
      <c r="R22548" s="107" t="str">
        <f t="shared" si="352"/>
        <v/>
      </c>
    </row>
    <row r="22549" spans="18:18">
      <c r="R22549" s="107" t="str">
        <f t="shared" si="352"/>
        <v/>
      </c>
    </row>
    <row r="22550" spans="18:18">
      <c r="R22550" s="107" t="str">
        <f t="shared" si="352"/>
        <v/>
      </c>
    </row>
    <row r="22551" spans="18:18">
      <c r="R22551" s="107" t="str">
        <f t="shared" si="352"/>
        <v/>
      </c>
    </row>
    <row r="22552" spans="18:18">
      <c r="R22552" s="107" t="str">
        <f t="shared" si="352"/>
        <v/>
      </c>
    </row>
    <row r="22553" spans="18:18">
      <c r="R22553" s="107" t="str">
        <f t="shared" si="352"/>
        <v/>
      </c>
    </row>
    <row r="22554" spans="18:18">
      <c r="R22554" s="107" t="str">
        <f t="shared" si="352"/>
        <v/>
      </c>
    </row>
    <row r="22555" spans="18:18">
      <c r="R22555" s="107" t="str">
        <f t="shared" si="352"/>
        <v/>
      </c>
    </row>
    <row r="22556" spans="18:18">
      <c r="R22556" s="107" t="str">
        <f t="shared" si="352"/>
        <v/>
      </c>
    </row>
    <row r="22557" spans="18:18">
      <c r="R22557" s="107" t="str">
        <f t="shared" si="352"/>
        <v/>
      </c>
    </row>
    <row r="22558" spans="18:18">
      <c r="R22558" s="107" t="str">
        <f t="shared" si="352"/>
        <v/>
      </c>
    </row>
    <row r="22559" spans="18:18">
      <c r="R22559" s="107" t="str">
        <f t="shared" si="352"/>
        <v/>
      </c>
    </row>
    <row r="22560" spans="18:18">
      <c r="R22560" s="107" t="str">
        <f t="shared" si="352"/>
        <v/>
      </c>
    </row>
    <row r="22561" spans="18:18">
      <c r="R22561" s="107" t="str">
        <f t="shared" si="352"/>
        <v/>
      </c>
    </row>
    <row r="22562" spans="18:18">
      <c r="R22562" s="107" t="str">
        <f t="shared" si="352"/>
        <v/>
      </c>
    </row>
    <row r="22563" spans="18:18">
      <c r="R22563" s="107" t="str">
        <f t="shared" si="352"/>
        <v/>
      </c>
    </row>
    <row r="22564" spans="18:18">
      <c r="R22564" s="107" t="str">
        <f t="shared" si="352"/>
        <v/>
      </c>
    </row>
    <row r="22565" spans="18:18">
      <c r="R22565" s="107" t="str">
        <f t="shared" si="352"/>
        <v/>
      </c>
    </row>
    <row r="22566" spans="18:18">
      <c r="R22566" s="107" t="str">
        <f t="shared" si="352"/>
        <v/>
      </c>
    </row>
    <row r="22567" spans="18:18">
      <c r="R22567" s="107" t="str">
        <f t="shared" si="352"/>
        <v/>
      </c>
    </row>
    <row r="22568" spans="18:18">
      <c r="R22568" s="107" t="str">
        <f t="shared" si="352"/>
        <v/>
      </c>
    </row>
    <row r="22569" spans="18:18">
      <c r="R22569" s="107" t="str">
        <f t="shared" si="352"/>
        <v/>
      </c>
    </row>
    <row r="22570" spans="18:18">
      <c r="R22570" s="107" t="str">
        <f t="shared" si="352"/>
        <v/>
      </c>
    </row>
    <row r="22571" spans="18:18">
      <c r="R22571" s="107" t="str">
        <f t="shared" si="352"/>
        <v/>
      </c>
    </row>
    <row r="22572" spans="18:18">
      <c r="R22572" s="107" t="str">
        <f t="shared" si="352"/>
        <v/>
      </c>
    </row>
    <row r="22573" spans="18:18">
      <c r="R22573" s="107" t="str">
        <f t="shared" si="352"/>
        <v/>
      </c>
    </row>
    <row r="22574" spans="18:18">
      <c r="R22574" s="107" t="str">
        <f t="shared" si="352"/>
        <v/>
      </c>
    </row>
    <row r="22575" spans="18:18">
      <c r="R22575" s="107" t="str">
        <f t="shared" si="352"/>
        <v/>
      </c>
    </row>
    <row r="22576" spans="18:18">
      <c r="R22576" s="107" t="str">
        <f t="shared" si="352"/>
        <v/>
      </c>
    </row>
    <row r="22577" spans="18:18">
      <c r="R22577" s="107" t="str">
        <f t="shared" si="352"/>
        <v/>
      </c>
    </row>
    <row r="22578" spans="18:18">
      <c r="R22578" s="107" t="str">
        <f t="shared" si="352"/>
        <v/>
      </c>
    </row>
    <row r="22579" spans="18:18">
      <c r="R22579" s="107" t="str">
        <f t="shared" si="352"/>
        <v/>
      </c>
    </row>
    <row r="22580" spans="18:18">
      <c r="R22580" s="107" t="str">
        <f t="shared" si="352"/>
        <v/>
      </c>
    </row>
    <row r="22581" spans="18:18">
      <c r="R22581" s="107" t="str">
        <f t="shared" si="352"/>
        <v/>
      </c>
    </row>
    <row r="22582" spans="18:18">
      <c r="R22582" s="107" t="str">
        <f t="shared" si="352"/>
        <v/>
      </c>
    </row>
    <row r="22583" spans="18:18">
      <c r="R22583" s="107" t="str">
        <f t="shared" si="352"/>
        <v/>
      </c>
    </row>
    <row r="22584" spans="18:18">
      <c r="R22584" s="107" t="str">
        <f t="shared" si="352"/>
        <v/>
      </c>
    </row>
    <row r="22585" spans="18:18">
      <c r="R22585" s="107" t="str">
        <f t="shared" si="352"/>
        <v/>
      </c>
    </row>
    <row r="22586" spans="18:18">
      <c r="R22586" s="107" t="str">
        <f t="shared" si="352"/>
        <v/>
      </c>
    </row>
    <row r="22587" spans="18:18">
      <c r="R22587" s="107" t="str">
        <f t="shared" si="352"/>
        <v/>
      </c>
    </row>
    <row r="22588" spans="18:18">
      <c r="R22588" s="107" t="str">
        <f t="shared" si="352"/>
        <v/>
      </c>
    </row>
    <row r="22589" spans="18:18">
      <c r="R22589" s="107" t="str">
        <f t="shared" si="352"/>
        <v/>
      </c>
    </row>
    <row r="22590" spans="18:18">
      <c r="R22590" s="107" t="str">
        <f t="shared" si="352"/>
        <v/>
      </c>
    </row>
    <row r="22591" spans="18:18">
      <c r="R22591" s="107" t="str">
        <f t="shared" si="352"/>
        <v/>
      </c>
    </row>
    <row r="22592" spans="18:18">
      <c r="R22592" s="107" t="str">
        <f t="shared" si="352"/>
        <v/>
      </c>
    </row>
    <row r="22593" spans="18:18">
      <c r="R22593" s="107" t="str">
        <f t="shared" si="352"/>
        <v/>
      </c>
    </row>
    <row r="22594" spans="18:18">
      <c r="R22594" s="107" t="str">
        <f t="shared" si="352"/>
        <v/>
      </c>
    </row>
    <row r="22595" spans="18:18">
      <c r="R22595" s="107" t="str">
        <f t="shared" si="352"/>
        <v/>
      </c>
    </row>
    <row r="22596" spans="18:18">
      <c r="R22596" s="107" t="str">
        <f t="shared" si="352"/>
        <v/>
      </c>
    </row>
    <row r="22597" spans="18:18">
      <c r="R22597" s="107" t="str">
        <f t="shared" si="352"/>
        <v/>
      </c>
    </row>
    <row r="22598" spans="18:18">
      <c r="R22598" s="107" t="str">
        <f t="shared" ref="R22598:R22661" si="353">IF(AND(I22598="",K22598=""),"",IF(I22598="Lead","Lead",IF(K22598="Lead","Lead",IF((OR((AND((ISNUMBER(SEARCH("Galvanized",K22598))),AM22598="Yes")),(AND((ISNUMBER(SEARCH("Galvanized",K22598))),AM22598="Unknown")))),"Galvanized requiring replacement",IF((OR((AND((ISNUMBER(SEARCH("Galvanized",K22598))),AQ22598="Yes")),(AND((ISNUMBER(SEARCH("Galvanized",K22598))),AQ22598="Unknown")))),"Galvanized requiring replacement",IF(I22598="Galvanized requiring replacement","Galvanized requiring replacement",IF(K22598="Galvanized requiring replacement","Galvanized requiring replacement",IF(ISNUMBER(SEARCH("Unknown",I22598)),"Unknown",IF(ISNUMBER(SEARCH("Unknown",K22598)),"Unknown",IF(I22598="","Unknown",IF(K22598="","Unknown","Non-lead")))))))))))</f>
        <v/>
      </c>
    </row>
    <row r="22599" spans="18:18">
      <c r="R22599" s="107" t="str">
        <f t="shared" si="353"/>
        <v/>
      </c>
    </row>
    <row r="22600" spans="18:18">
      <c r="R22600" s="107" t="str">
        <f t="shared" si="353"/>
        <v/>
      </c>
    </row>
    <row r="22601" spans="18:18">
      <c r="R22601" s="107" t="str">
        <f t="shared" si="353"/>
        <v/>
      </c>
    </row>
    <row r="22602" spans="18:18">
      <c r="R22602" s="107" t="str">
        <f t="shared" si="353"/>
        <v/>
      </c>
    </row>
    <row r="22603" spans="18:18">
      <c r="R22603" s="107" t="str">
        <f t="shared" si="353"/>
        <v/>
      </c>
    </row>
    <row r="22604" spans="18:18">
      <c r="R22604" s="107" t="str">
        <f t="shared" si="353"/>
        <v/>
      </c>
    </row>
    <row r="22605" spans="18:18">
      <c r="R22605" s="107" t="str">
        <f t="shared" si="353"/>
        <v/>
      </c>
    </row>
    <row r="22606" spans="18:18">
      <c r="R22606" s="107" t="str">
        <f t="shared" si="353"/>
        <v/>
      </c>
    </row>
    <row r="22607" spans="18:18">
      <c r="R22607" s="107" t="str">
        <f t="shared" si="353"/>
        <v/>
      </c>
    </row>
    <row r="22608" spans="18:18">
      <c r="R22608" s="107" t="str">
        <f t="shared" si="353"/>
        <v/>
      </c>
    </row>
    <row r="22609" spans="18:18">
      <c r="R22609" s="107" t="str">
        <f t="shared" si="353"/>
        <v/>
      </c>
    </row>
    <row r="22610" spans="18:18">
      <c r="R22610" s="107" t="str">
        <f t="shared" si="353"/>
        <v/>
      </c>
    </row>
    <row r="22611" spans="18:18">
      <c r="R22611" s="107" t="str">
        <f t="shared" si="353"/>
        <v/>
      </c>
    </row>
    <row r="22612" spans="18:18">
      <c r="R22612" s="107" t="str">
        <f t="shared" si="353"/>
        <v/>
      </c>
    </row>
    <row r="22613" spans="18:18">
      <c r="R22613" s="107" t="str">
        <f t="shared" si="353"/>
        <v/>
      </c>
    </row>
    <row r="22614" spans="18:18">
      <c r="R22614" s="107" t="str">
        <f t="shared" si="353"/>
        <v/>
      </c>
    </row>
    <row r="22615" spans="18:18">
      <c r="R22615" s="107" t="str">
        <f t="shared" si="353"/>
        <v/>
      </c>
    </row>
    <row r="22616" spans="18:18">
      <c r="R22616" s="107" t="str">
        <f t="shared" si="353"/>
        <v/>
      </c>
    </row>
    <row r="22617" spans="18:18">
      <c r="R22617" s="107" t="str">
        <f t="shared" si="353"/>
        <v/>
      </c>
    </row>
    <row r="22618" spans="18:18">
      <c r="R22618" s="107" t="str">
        <f t="shared" si="353"/>
        <v/>
      </c>
    </row>
    <row r="22619" spans="18:18">
      <c r="R22619" s="107" t="str">
        <f t="shared" si="353"/>
        <v/>
      </c>
    </row>
    <row r="22620" spans="18:18">
      <c r="R22620" s="107" t="str">
        <f t="shared" si="353"/>
        <v/>
      </c>
    </row>
    <row r="22621" spans="18:18">
      <c r="R22621" s="107" t="str">
        <f t="shared" si="353"/>
        <v/>
      </c>
    </row>
    <row r="22622" spans="18:18">
      <c r="R22622" s="107" t="str">
        <f t="shared" si="353"/>
        <v/>
      </c>
    </row>
    <row r="22623" spans="18:18">
      <c r="R22623" s="107" t="str">
        <f t="shared" si="353"/>
        <v/>
      </c>
    </row>
    <row r="22624" spans="18:18">
      <c r="R22624" s="107" t="str">
        <f t="shared" si="353"/>
        <v/>
      </c>
    </row>
    <row r="22625" spans="18:18">
      <c r="R22625" s="107" t="str">
        <f t="shared" si="353"/>
        <v/>
      </c>
    </row>
    <row r="22626" spans="18:18">
      <c r="R22626" s="107" t="str">
        <f t="shared" si="353"/>
        <v/>
      </c>
    </row>
    <row r="22627" spans="18:18">
      <c r="R22627" s="107" t="str">
        <f t="shared" si="353"/>
        <v/>
      </c>
    </row>
    <row r="22628" spans="18:18">
      <c r="R22628" s="107" t="str">
        <f t="shared" si="353"/>
        <v/>
      </c>
    </row>
    <row r="22629" spans="18:18">
      <c r="R22629" s="107" t="str">
        <f t="shared" si="353"/>
        <v/>
      </c>
    </row>
    <row r="22630" spans="18:18">
      <c r="R22630" s="107" t="str">
        <f t="shared" si="353"/>
        <v/>
      </c>
    </row>
    <row r="22631" spans="18:18">
      <c r="R22631" s="107" t="str">
        <f t="shared" si="353"/>
        <v/>
      </c>
    </row>
    <row r="22632" spans="18:18">
      <c r="R22632" s="107" t="str">
        <f t="shared" si="353"/>
        <v/>
      </c>
    </row>
    <row r="22633" spans="18:18">
      <c r="R22633" s="107" t="str">
        <f t="shared" si="353"/>
        <v/>
      </c>
    </row>
    <row r="22634" spans="18:18">
      <c r="R22634" s="107" t="str">
        <f t="shared" si="353"/>
        <v/>
      </c>
    </row>
    <row r="22635" spans="18:18">
      <c r="R22635" s="107" t="str">
        <f t="shared" si="353"/>
        <v/>
      </c>
    </row>
    <row r="22636" spans="18:18">
      <c r="R22636" s="107" t="str">
        <f t="shared" si="353"/>
        <v/>
      </c>
    </row>
    <row r="22637" spans="18:18">
      <c r="R22637" s="107" t="str">
        <f t="shared" si="353"/>
        <v/>
      </c>
    </row>
    <row r="22638" spans="18:18">
      <c r="R22638" s="107" t="str">
        <f t="shared" si="353"/>
        <v/>
      </c>
    </row>
    <row r="22639" spans="18:18">
      <c r="R22639" s="107" t="str">
        <f t="shared" si="353"/>
        <v/>
      </c>
    </row>
    <row r="22640" spans="18:18">
      <c r="R22640" s="107" t="str">
        <f t="shared" si="353"/>
        <v/>
      </c>
    </row>
    <row r="22641" spans="18:18">
      <c r="R22641" s="107" t="str">
        <f t="shared" si="353"/>
        <v/>
      </c>
    </row>
    <row r="22642" spans="18:18">
      <c r="R22642" s="107" t="str">
        <f t="shared" si="353"/>
        <v/>
      </c>
    </row>
    <row r="22643" spans="18:18">
      <c r="R22643" s="107" t="str">
        <f t="shared" si="353"/>
        <v/>
      </c>
    </row>
    <row r="22644" spans="18:18">
      <c r="R22644" s="107" t="str">
        <f t="shared" si="353"/>
        <v/>
      </c>
    </row>
    <row r="22645" spans="18:18">
      <c r="R22645" s="107" t="str">
        <f t="shared" si="353"/>
        <v/>
      </c>
    </row>
    <row r="22646" spans="18:18">
      <c r="R22646" s="107" t="str">
        <f t="shared" si="353"/>
        <v/>
      </c>
    </row>
    <row r="22647" spans="18:18">
      <c r="R22647" s="107" t="str">
        <f t="shared" si="353"/>
        <v/>
      </c>
    </row>
    <row r="22648" spans="18:18">
      <c r="R22648" s="107" t="str">
        <f t="shared" si="353"/>
        <v/>
      </c>
    </row>
    <row r="22649" spans="18:18">
      <c r="R22649" s="107" t="str">
        <f t="shared" si="353"/>
        <v/>
      </c>
    </row>
    <row r="22650" spans="18:18">
      <c r="R22650" s="107" t="str">
        <f t="shared" si="353"/>
        <v/>
      </c>
    </row>
    <row r="22651" spans="18:18">
      <c r="R22651" s="107" t="str">
        <f t="shared" si="353"/>
        <v/>
      </c>
    </row>
    <row r="22652" spans="18:18">
      <c r="R22652" s="107" t="str">
        <f t="shared" si="353"/>
        <v/>
      </c>
    </row>
    <row r="22653" spans="18:18">
      <c r="R22653" s="107" t="str">
        <f t="shared" si="353"/>
        <v/>
      </c>
    </row>
    <row r="22654" spans="18:18">
      <c r="R22654" s="107" t="str">
        <f t="shared" si="353"/>
        <v/>
      </c>
    </row>
    <row r="22655" spans="18:18">
      <c r="R22655" s="107" t="str">
        <f t="shared" si="353"/>
        <v/>
      </c>
    </row>
    <row r="22656" spans="18:18">
      <c r="R22656" s="107" t="str">
        <f t="shared" si="353"/>
        <v/>
      </c>
    </row>
    <row r="22657" spans="18:18">
      <c r="R22657" s="107" t="str">
        <f t="shared" si="353"/>
        <v/>
      </c>
    </row>
    <row r="22658" spans="18:18">
      <c r="R22658" s="107" t="str">
        <f t="shared" si="353"/>
        <v/>
      </c>
    </row>
    <row r="22659" spans="18:18">
      <c r="R22659" s="107" t="str">
        <f t="shared" si="353"/>
        <v/>
      </c>
    </row>
    <row r="22660" spans="18:18">
      <c r="R22660" s="107" t="str">
        <f t="shared" si="353"/>
        <v/>
      </c>
    </row>
    <row r="22661" spans="18:18">
      <c r="R22661" s="107" t="str">
        <f t="shared" si="353"/>
        <v/>
      </c>
    </row>
    <row r="22662" spans="18:18">
      <c r="R22662" s="107" t="str">
        <f t="shared" ref="R22662:R22725" si="354">IF(AND(I22662="",K22662=""),"",IF(I22662="Lead","Lead",IF(K22662="Lead","Lead",IF((OR((AND((ISNUMBER(SEARCH("Galvanized",K22662))),AM22662="Yes")),(AND((ISNUMBER(SEARCH("Galvanized",K22662))),AM22662="Unknown")))),"Galvanized requiring replacement",IF((OR((AND((ISNUMBER(SEARCH("Galvanized",K22662))),AQ22662="Yes")),(AND((ISNUMBER(SEARCH("Galvanized",K22662))),AQ22662="Unknown")))),"Galvanized requiring replacement",IF(I22662="Galvanized requiring replacement","Galvanized requiring replacement",IF(K22662="Galvanized requiring replacement","Galvanized requiring replacement",IF(ISNUMBER(SEARCH("Unknown",I22662)),"Unknown",IF(ISNUMBER(SEARCH("Unknown",K22662)),"Unknown",IF(I22662="","Unknown",IF(K22662="","Unknown","Non-lead")))))))))))</f>
        <v/>
      </c>
    </row>
    <row r="22663" spans="18:18">
      <c r="R22663" s="107" t="str">
        <f t="shared" si="354"/>
        <v/>
      </c>
    </row>
    <row r="22664" spans="18:18">
      <c r="R22664" s="107" t="str">
        <f t="shared" si="354"/>
        <v/>
      </c>
    </row>
    <row r="22665" spans="18:18">
      <c r="R22665" s="107" t="str">
        <f t="shared" si="354"/>
        <v/>
      </c>
    </row>
    <row r="22666" spans="18:18">
      <c r="R22666" s="107" t="str">
        <f t="shared" si="354"/>
        <v/>
      </c>
    </row>
    <row r="22667" spans="18:18">
      <c r="R22667" s="107" t="str">
        <f t="shared" si="354"/>
        <v/>
      </c>
    </row>
    <row r="22668" spans="18:18">
      <c r="R22668" s="107" t="str">
        <f t="shared" si="354"/>
        <v/>
      </c>
    </row>
    <row r="22669" spans="18:18">
      <c r="R22669" s="107" t="str">
        <f t="shared" si="354"/>
        <v/>
      </c>
    </row>
    <row r="22670" spans="18:18">
      <c r="R22670" s="107" t="str">
        <f t="shared" si="354"/>
        <v/>
      </c>
    </row>
    <row r="22671" spans="18:18">
      <c r="R22671" s="107" t="str">
        <f t="shared" si="354"/>
        <v/>
      </c>
    </row>
    <row r="22672" spans="18:18">
      <c r="R22672" s="107" t="str">
        <f t="shared" si="354"/>
        <v/>
      </c>
    </row>
    <row r="22673" spans="18:18">
      <c r="R22673" s="107" t="str">
        <f t="shared" si="354"/>
        <v/>
      </c>
    </row>
    <row r="22674" spans="18:18">
      <c r="R22674" s="107" t="str">
        <f t="shared" si="354"/>
        <v/>
      </c>
    </row>
    <row r="22675" spans="18:18">
      <c r="R22675" s="107" t="str">
        <f t="shared" si="354"/>
        <v/>
      </c>
    </row>
    <row r="22676" spans="18:18">
      <c r="R22676" s="107" t="str">
        <f t="shared" si="354"/>
        <v/>
      </c>
    </row>
    <row r="22677" spans="18:18">
      <c r="R22677" s="107" t="str">
        <f t="shared" si="354"/>
        <v/>
      </c>
    </row>
    <row r="22678" spans="18:18">
      <c r="R22678" s="107" t="str">
        <f t="shared" si="354"/>
        <v/>
      </c>
    </row>
    <row r="22679" spans="18:18">
      <c r="R22679" s="107" t="str">
        <f t="shared" si="354"/>
        <v/>
      </c>
    </row>
    <row r="22680" spans="18:18">
      <c r="R22680" s="107" t="str">
        <f t="shared" si="354"/>
        <v/>
      </c>
    </row>
    <row r="22681" spans="18:18">
      <c r="R22681" s="107" t="str">
        <f t="shared" si="354"/>
        <v/>
      </c>
    </row>
    <row r="22682" spans="18:18">
      <c r="R22682" s="107" t="str">
        <f t="shared" si="354"/>
        <v/>
      </c>
    </row>
    <row r="22683" spans="18:18">
      <c r="R22683" s="107" t="str">
        <f t="shared" si="354"/>
        <v/>
      </c>
    </row>
    <row r="22684" spans="18:18">
      <c r="R22684" s="107" t="str">
        <f t="shared" si="354"/>
        <v/>
      </c>
    </row>
    <row r="22685" spans="18:18">
      <c r="R22685" s="107" t="str">
        <f t="shared" si="354"/>
        <v/>
      </c>
    </row>
    <row r="22686" spans="18:18">
      <c r="R22686" s="107" t="str">
        <f t="shared" si="354"/>
        <v/>
      </c>
    </row>
    <row r="22687" spans="18:18">
      <c r="R22687" s="107" t="str">
        <f t="shared" si="354"/>
        <v/>
      </c>
    </row>
    <row r="22688" spans="18:18">
      <c r="R22688" s="107" t="str">
        <f t="shared" si="354"/>
        <v/>
      </c>
    </row>
    <row r="22689" spans="18:18">
      <c r="R22689" s="107" t="str">
        <f t="shared" si="354"/>
        <v/>
      </c>
    </row>
    <row r="22690" spans="18:18">
      <c r="R22690" s="107" t="str">
        <f t="shared" si="354"/>
        <v/>
      </c>
    </row>
    <row r="22691" spans="18:18">
      <c r="R22691" s="107" t="str">
        <f t="shared" si="354"/>
        <v/>
      </c>
    </row>
    <row r="22692" spans="18:18">
      <c r="R22692" s="107" t="str">
        <f t="shared" si="354"/>
        <v/>
      </c>
    </row>
    <row r="22693" spans="18:18">
      <c r="R22693" s="107" t="str">
        <f t="shared" si="354"/>
        <v/>
      </c>
    </row>
    <row r="22694" spans="18:18">
      <c r="R22694" s="107" t="str">
        <f t="shared" si="354"/>
        <v/>
      </c>
    </row>
    <row r="22695" spans="18:18">
      <c r="R22695" s="107" t="str">
        <f t="shared" si="354"/>
        <v/>
      </c>
    </row>
    <row r="22696" spans="18:18">
      <c r="R22696" s="107" t="str">
        <f t="shared" si="354"/>
        <v/>
      </c>
    </row>
    <row r="22697" spans="18:18">
      <c r="R22697" s="107" t="str">
        <f t="shared" si="354"/>
        <v/>
      </c>
    </row>
    <row r="22698" spans="18:18">
      <c r="R22698" s="107" t="str">
        <f t="shared" si="354"/>
        <v/>
      </c>
    </row>
    <row r="22699" spans="18:18">
      <c r="R22699" s="107" t="str">
        <f t="shared" si="354"/>
        <v/>
      </c>
    </row>
    <row r="22700" spans="18:18">
      <c r="R22700" s="107" t="str">
        <f t="shared" si="354"/>
        <v/>
      </c>
    </row>
    <row r="22701" spans="18:18">
      <c r="R22701" s="107" t="str">
        <f t="shared" si="354"/>
        <v/>
      </c>
    </row>
    <row r="22702" spans="18:18">
      <c r="R22702" s="107" t="str">
        <f t="shared" si="354"/>
        <v/>
      </c>
    </row>
    <row r="22703" spans="18:18">
      <c r="R22703" s="107" t="str">
        <f t="shared" si="354"/>
        <v/>
      </c>
    </row>
    <row r="22704" spans="18:18">
      <c r="R22704" s="107" t="str">
        <f t="shared" si="354"/>
        <v/>
      </c>
    </row>
    <row r="22705" spans="18:18">
      <c r="R22705" s="107" t="str">
        <f t="shared" si="354"/>
        <v/>
      </c>
    </row>
    <row r="22706" spans="18:18">
      <c r="R22706" s="107" t="str">
        <f t="shared" si="354"/>
        <v/>
      </c>
    </row>
    <row r="22707" spans="18:18">
      <c r="R22707" s="107" t="str">
        <f t="shared" si="354"/>
        <v/>
      </c>
    </row>
    <row r="22708" spans="18:18">
      <c r="R22708" s="107" t="str">
        <f t="shared" si="354"/>
        <v/>
      </c>
    </row>
    <row r="22709" spans="18:18">
      <c r="R22709" s="107" t="str">
        <f t="shared" si="354"/>
        <v/>
      </c>
    </row>
    <row r="22710" spans="18:18">
      <c r="R22710" s="107" t="str">
        <f t="shared" si="354"/>
        <v/>
      </c>
    </row>
    <row r="22711" spans="18:18">
      <c r="R22711" s="107" t="str">
        <f t="shared" si="354"/>
        <v/>
      </c>
    </row>
    <row r="22712" spans="18:18">
      <c r="R22712" s="107" t="str">
        <f t="shared" si="354"/>
        <v/>
      </c>
    </row>
    <row r="22713" spans="18:18">
      <c r="R22713" s="107" t="str">
        <f t="shared" si="354"/>
        <v/>
      </c>
    </row>
    <row r="22714" spans="18:18">
      <c r="R22714" s="107" t="str">
        <f t="shared" si="354"/>
        <v/>
      </c>
    </row>
    <row r="22715" spans="18:18">
      <c r="R22715" s="107" t="str">
        <f t="shared" si="354"/>
        <v/>
      </c>
    </row>
    <row r="22716" spans="18:18">
      <c r="R22716" s="107" t="str">
        <f t="shared" si="354"/>
        <v/>
      </c>
    </row>
    <row r="22717" spans="18:18">
      <c r="R22717" s="107" t="str">
        <f t="shared" si="354"/>
        <v/>
      </c>
    </row>
    <row r="22718" spans="18:18">
      <c r="R22718" s="107" t="str">
        <f t="shared" si="354"/>
        <v/>
      </c>
    </row>
    <row r="22719" spans="18:18">
      <c r="R22719" s="107" t="str">
        <f t="shared" si="354"/>
        <v/>
      </c>
    </row>
    <row r="22720" spans="18:18">
      <c r="R22720" s="107" t="str">
        <f t="shared" si="354"/>
        <v/>
      </c>
    </row>
    <row r="22721" spans="18:18">
      <c r="R22721" s="107" t="str">
        <f t="shared" si="354"/>
        <v/>
      </c>
    </row>
    <row r="22722" spans="18:18">
      <c r="R22722" s="107" t="str">
        <f t="shared" si="354"/>
        <v/>
      </c>
    </row>
    <row r="22723" spans="18:18">
      <c r="R22723" s="107" t="str">
        <f t="shared" si="354"/>
        <v/>
      </c>
    </row>
    <row r="22724" spans="18:18">
      <c r="R22724" s="107" t="str">
        <f t="shared" si="354"/>
        <v/>
      </c>
    </row>
    <row r="22725" spans="18:18">
      <c r="R22725" s="107" t="str">
        <f t="shared" si="354"/>
        <v/>
      </c>
    </row>
    <row r="22726" spans="18:18">
      <c r="R22726" s="107" t="str">
        <f t="shared" ref="R22726:R22789" si="355">IF(AND(I22726="",K22726=""),"",IF(I22726="Lead","Lead",IF(K22726="Lead","Lead",IF((OR((AND((ISNUMBER(SEARCH("Galvanized",K22726))),AM22726="Yes")),(AND((ISNUMBER(SEARCH("Galvanized",K22726))),AM22726="Unknown")))),"Galvanized requiring replacement",IF((OR((AND((ISNUMBER(SEARCH("Galvanized",K22726))),AQ22726="Yes")),(AND((ISNUMBER(SEARCH("Galvanized",K22726))),AQ22726="Unknown")))),"Galvanized requiring replacement",IF(I22726="Galvanized requiring replacement","Galvanized requiring replacement",IF(K22726="Galvanized requiring replacement","Galvanized requiring replacement",IF(ISNUMBER(SEARCH("Unknown",I22726)),"Unknown",IF(ISNUMBER(SEARCH("Unknown",K22726)),"Unknown",IF(I22726="","Unknown",IF(K22726="","Unknown","Non-lead")))))))))))</f>
        <v/>
      </c>
    </row>
    <row r="22727" spans="18:18">
      <c r="R22727" s="107" t="str">
        <f t="shared" si="355"/>
        <v/>
      </c>
    </row>
    <row r="22728" spans="18:18">
      <c r="R22728" s="107" t="str">
        <f t="shared" si="355"/>
        <v/>
      </c>
    </row>
    <row r="22729" spans="18:18">
      <c r="R22729" s="107" t="str">
        <f t="shared" si="355"/>
        <v/>
      </c>
    </row>
    <row r="22730" spans="18:18">
      <c r="R22730" s="107" t="str">
        <f t="shared" si="355"/>
        <v/>
      </c>
    </row>
    <row r="22731" spans="18:18">
      <c r="R22731" s="107" t="str">
        <f t="shared" si="355"/>
        <v/>
      </c>
    </row>
    <row r="22732" spans="18:18">
      <c r="R22732" s="107" t="str">
        <f t="shared" si="355"/>
        <v/>
      </c>
    </row>
    <row r="22733" spans="18:18">
      <c r="R22733" s="107" t="str">
        <f t="shared" si="355"/>
        <v/>
      </c>
    </row>
    <row r="22734" spans="18:18">
      <c r="R22734" s="107" t="str">
        <f t="shared" si="355"/>
        <v/>
      </c>
    </row>
    <row r="22735" spans="18:18">
      <c r="R22735" s="107" t="str">
        <f t="shared" si="355"/>
        <v/>
      </c>
    </row>
    <row r="22736" spans="18:18">
      <c r="R22736" s="107" t="str">
        <f t="shared" si="355"/>
        <v/>
      </c>
    </row>
    <row r="22737" spans="18:18">
      <c r="R22737" s="107" t="str">
        <f t="shared" si="355"/>
        <v/>
      </c>
    </row>
    <row r="22738" spans="18:18">
      <c r="R22738" s="107" t="str">
        <f t="shared" si="355"/>
        <v/>
      </c>
    </row>
    <row r="22739" spans="18:18">
      <c r="R22739" s="107" t="str">
        <f t="shared" si="355"/>
        <v/>
      </c>
    </row>
    <row r="22740" spans="18:18">
      <c r="R22740" s="107" t="str">
        <f t="shared" si="355"/>
        <v/>
      </c>
    </row>
    <row r="22741" spans="18:18">
      <c r="R22741" s="107" t="str">
        <f t="shared" si="355"/>
        <v/>
      </c>
    </row>
    <row r="22742" spans="18:18">
      <c r="R22742" s="107" t="str">
        <f t="shared" si="355"/>
        <v/>
      </c>
    </row>
    <row r="22743" spans="18:18">
      <c r="R22743" s="107" t="str">
        <f t="shared" si="355"/>
        <v/>
      </c>
    </row>
    <row r="22744" spans="18:18">
      <c r="R22744" s="107" t="str">
        <f t="shared" si="355"/>
        <v/>
      </c>
    </row>
    <row r="22745" spans="18:18">
      <c r="R22745" s="107" t="str">
        <f t="shared" si="355"/>
        <v/>
      </c>
    </row>
    <row r="22746" spans="18:18">
      <c r="R22746" s="107" t="str">
        <f t="shared" si="355"/>
        <v/>
      </c>
    </row>
    <row r="22747" spans="18:18">
      <c r="R22747" s="107" t="str">
        <f t="shared" si="355"/>
        <v/>
      </c>
    </row>
    <row r="22748" spans="18:18">
      <c r="R22748" s="107" t="str">
        <f t="shared" si="355"/>
        <v/>
      </c>
    </row>
    <row r="22749" spans="18:18">
      <c r="R22749" s="107" t="str">
        <f t="shared" si="355"/>
        <v/>
      </c>
    </row>
    <row r="22750" spans="18:18">
      <c r="R22750" s="107" t="str">
        <f t="shared" si="355"/>
        <v/>
      </c>
    </row>
    <row r="22751" spans="18:18">
      <c r="R22751" s="107" t="str">
        <f t="shared" si="355"/>
        <v/>
      </c>
    </row>
    <row r="22752" spans="18:18">
      <c r="R22752" s="107" t="str">
        <f t="shared" si="355"/>
        <v/>
      </c>
    </row>
    <row r="22753" spans="18:18">
      <c r="R22753" s="107" t="str">
        <f t="shared" si="355"/>
        <v/>
      </c>
    </row>
    <row r="22754" spans="18:18">
      <c r="R22754" s="107" t="str">
        <f t="shared" si="355"/>
        <v/>
      </c>
    </row>
    <row r="22755" spans="18:18">
      <c r="R22755" s="107" t="str">
        <f t="shared" si="355"/>
        <v/>
      </c>
    </row>
    <row r="22756" spans="18:18">
      <c r="R22756" s="107" t="str">
        <f t="shared" si="355"/>
        <v/>
      </c>
    </row>
    <row r="22757" spans="18:18">
      <c r="R22757" s="107" t="str">
        <f t="shared" si="355"/>
        <v/>
      </c>
    </row>
    <row r="22758" spans="18:18">
      <c r="R22758" s="107" t="str">
        <f t="shared" si="355"/>
        <v/>
      </c>
    </row>
    <row r="22759" spans="18:18">
      <c r="R22759" s="107" t="str">
        <f t="shared" si="355"/>
        <v/>
      </c>
    </row>
    <row r="22760" spans="18:18">
      <c r="R22760" s="107" t="str">
        <f t="shared" si="355"/>
        <v/>
      </c>
    </row>
    <row r="22761" spans="18:18">
      <c r="R22761" s="107" t="str">
        <f t="shared" si="355"/>
        <v/>
      </c>
    </row>
    <row r="22762" spans="18:18">
      <c r="R22762" s="107" t="str">
        <f t="shared" si="355"/>
        <v/>
      </c>
    </row>
    <row r="22763" spans="18:18">
      <c r="R22763" s="107" t="str">
        <f t="shared" si="355"/>
        <v/>
      </c>
    </row>
    <row r="22764" spans="18:18">
      <c r="R22764" s="107" t="str">
        <f t="shared" si="355"/>
        <v/>
      </c>
    </row>
    <row r="22765" spans="18:18">
      <c r="R22765" s="107" t="str">
        <f t="shared" si="355"/>
        <v/>
      </c>
    </row>
    <row r="22766" spans="18:18">
      <c r="R22766" s="107" t="str">
        <f t="shared" si="355"/>
        <v/>
      </c>
    </row>
    <row r="22767" spans="18:18">
      <c r="R22767" s="107" t="str">
        <f t="shared" si="355"/>
        <v/>
      </c>
    </row>
    <row r="22768" spans="18:18">
      <c r="R22768" s="107" t="str">
        <f t="shared" si="355"/>
        <v/>
      </c>
    </row>
    <row r="22769" spans="18:18">
      <c r="R22769" s="107" t="str">
        <f t="shared" si="355"/>
        <v/>
      </c>
    </row>
    <row r="22770" spans="18:18">
      <c r="R22770" s="107" t="str">
        <f t="shared" si="355"/>
        <v/>
      </c>
    </row>
    <row r="22771" spans="18:18">
      <c r="R22771" s="107" t="str">
        <f t="shared" si="355"/>
        <v/>
      </c>
    </row>
    <row r="22772" spans="18:18">
      <c r="R22772" s="107" t="str">
        <f t="shared" si="355"/>
        <v/>
      </c>
    </row>
    <row r="22773" spans="18:18">
      <c r="R22773" s="107" t="str">
        <f t="shared" si="355"/>
        <v/>
      </c>
    </row>
    <row r="22774" spans="18:18">
      <c r="R22774" s="107" t="str">
        <f t="shared" si="355"/>
        <v/>
      </c>
    </row>
    <row r="22775" spans="18:18">
      <c r="R22775" s="107" t="str">
        <f t="shared" si="355"/>
        <v/>
      </c>
    </row>
    <row r="22776" spans="18:18">
      <c r="R22776" s="107" t="str">
        <f t="shared" si="355"/>
        <v/>
      </c>
    </row>
    <row r="22777" spans="18:18">
      <c r="R22777" s="107" t="str">
        <f t="shared" si="355"/>
        <v/>
      </c>
    </row>
    <row r="22778" spans="18:18">
      <c r="R22778" s="107" t="str">
        <f t="shared" si="355"/>
        <v/>
      </c>
    </row>
    <row r="22779" spans="18:18">
      <c r="R22779" s="107" t="str">
        <f t="shared" si="355"/>
        <v/>
      </c>
    </row>
    <row r="22780" spans="18:18">
      <c r="R22780" s="107" t="str">
        <f t="shared" si="355"/>
        <v/>
      </c>
    </row>
    <row r="22781" spans="18:18">
      <c r="R22781" s="107" t="str">
        <f t="shared" si="355"/>
        <v/>
      </c>
    </row>
    <row r="22782" spans="18:18">
      <c r="R22782" s="107" t="str">
        <f t="shared" si="355"/>
        <v/>
      </c>
    </row>
    <row r="22783" spans="18:18">
      <c r="R22783" s="107" t="str">
        <f t="shared" si="355"/>
        <v/>
      </c>
    </row>
    <row r="22784" spans="18:18">
      <c r="R22784" s="107" t="str">
        <f t="shared" si="355"/>
        <v/>
      </c>
    </row>
    <row r="22785" spans="18:18">
      <c r="R22785" s="107" t="str">
        <f t="shared" si="355"/>
        <v/>
      </c>
    </row>
    <row r="22786" spans="18:18">
      <c r="R22786" s="107" t="str">
        <f t="shared" si="355"/>
        <v/>
      </c>
    </row>
    <row r="22787" spans="18:18">
      <c r="R22787" s="107" t="str">
        <f t="shared" si="355"/>
        <v/>
      </c>
    </row>
    <row r="22788" spans="18:18">
      <c r="R22788" s="107" t="str">
        <f t="shared" si="355"/>
        <v/>
      </c>
    </row>
    <row r="22789" spans="18:18">
      <c r="R22789" s="107" t="str">
        <f t="shared" si="355"/>
        <v/>
      </c>
    </row>
    <row r="22790" spans="18:18">
      <c r="R22790" s="107" t="str">
        <f t="shared" ref="R22790:R22853" si="356">IF(AND(I22790="",K22790=""),"",IF(I22790="Lead","Lead",IF(K22790="Lead","Lead",IF((OR((AND((ISNUMBER(SEARCH("Galvanized",K22790))),AM22790="Yes")),(AND((ISNUMBER(SEARCH("Galvanized",K22790))),AM22790="Unknown")))),"Galvanized requiring replacement",IF((OR((AND((ISNUMBER(SEARCH("Galvanized",K22790))),AQ22790="Yes")),(AND((ISNUMBER(SEARCH("Galvanized",K22790))),AQ22790="Unknown")))),"Galvanized requiring replacement",IF(I22790="Galvanized requiring replacement","Galvanized requiring replacement",IF(K22790="Galvanized requiring replacement","Galvanized requiring replacement",IF(ISNUMBER(SEARCH("Unknown",I22790)),"Unknown",IF(ISNUMBER(SEARCH("Unknown",K22790)),"Unknown",IF(I22790="","Unknown",IF(K22790="","Unknown","Non-lead")))))))))))</f>
        <v/>
      </c>
    </row>
    <row r="22791" spans="18:18">
      <c r="R22791" s="107" t="str">
        <f t="shared" si="356"/>
        <v/>
      </c>
    </row>
    <row r="22792" spans="18:18">
      <c r="R22792" s="107" t="str">
        <f t="shared" si="356"/>
        <v/>
      </c>
    </row>
    <row r="22793" spans="18:18">
      <c r="R22793" s="107" t="str">
        <f t="shared" si="356"/>
        <v/>
      </c>
    </row>
    <row r="22794" spans="18:18">
      <c r="R22794" s="107" t="str">
        <f t="shared" si="356"/>
        <v/>
      </c>
    </row>
    <row r="22795" spans="18:18">
      <c r="R22795" s="107" t="str">
        <f t="shared" si="356"/>
        <v/>
      </c>
    </row>
    <row r="22796" spans="18:18">
      <c r="R22796" s="107" t="str">
        <f t="shared" si="356"/>
        <v/>
      </c>
    </row>
    <row r="22797" spans="18:18">
      <c r="R22797" s="107" t="str">
        <f t="shared" si="356"/>
        <v/>
      </c>
    </row>
    <row r="22798" spans="18:18">
      <c r="R22798" s="107" t="str">
        <f t="shared" si="356"/>
        <v/>
      </c>
    </row>
    <row r="22799" spans="18:18">
      <c r="R22799" s="107" t="str">
        <f t="shared" si="356"/>
        <v/>
      </c>
    </row>
    <row r="22800" spans="18:18">
      <c r="R22800" s="107" t="str">
        <f t="shared" si="356"/>
        <v/>
      </c>
    </row>
    <row r="22801" spans="18:18">
      <c r="R22801" s="107" t="str">
        <f t="shared" si="356"/>
        <v/>
      </c>
    </row>
    <row r="22802" spans="18:18">
      <c r="R22802" s="107" t="str">
        <f t="shared" si="356"/>
        <v/>
      </c>
    </row>
    <row r="22803" spans="18:18">
      <c r="R22803" s="107" t="str">
        <f t="shared" si="356"/>
        <v/>
      </c>
    </row>
    <row r="22804" spans="18:18">
      <c r="R22804" s="107" t="str">
        <f t="shared" si="356"/>
        <v/>
      </c>
    </row>
    <row r="22805" spans="18:18">
      <c r="R22805" s="107" t="str">
        <f t="shared" si="356"/>
        <v/>
      </c>
    </row>
    <row r="22806" spans="18:18">
      <c r="R22806" s="107" t="str">
        <f t="shared" si="356"/>
        <v/>
      </c>
    </row>
    <row r="22807" spans="18:18">
      <c r="R22807" s="107" t="str">
        <f t="shared" si="356"/>
        <v/>
      </c>
    </row>
    <row r="22808" spans="18:18">
      <c r="R22808" s="107" t="str">
        <f t="shared" si="356"/>
        <v/>
      </c>
    </row>
    <row r="22809" spans="18:18">
      <c r="R22809" s="107" t="str">
        <f t="shared" si="356"/>
        <v/>
      </c>
    </row>
    <row r="22810" spans="18:18">
      <c r="R22810" s="107" t="str">
        <f t="shared" si="356"/>
        <v/>
      </c>
    </row>
    <row r="22811" spans="18:18">
      <c r="R22811" s="107" t="str">
        <f t="shared" si="356"/>
        <v/>
      </c>
    </row>
    <row r="22812" spans="18:18">
      <c r="R22812" s="107" t="str">
        <f t="shared" si="356"/>
        <v/>
      </c>
    </row>
    <row r="22813" spans="18:18">
      <c r="R22813" s="107" t="str">
        <f t="shared" si="356"/>
        <v/>
      </c>
    </row>
    <row r="22814" spans="18:18">
      <c r="R22814" s="107" t="str">
        <f t="shared" si="356"/>
        <v/>
      </c>
    </row>
    <row r="22815" spans="18:18">
      <c r="R22815" s="107" t="str">
        <f t="shared" si="356"/>
        <v/>
      </c>
    </row>
    <row r="22816" spans="18:18">
      <c r="R22816" s="107" t="str">
        <f t="shared" si="356"/>
        <v/>
      </c>
    </row>
    <row r="22817" spans="18:18">
      <c r="R22817" s="107" t="str">
        <f t="shared" si="356"/>
        <v/>
      </c>
    </row>
    <row r="22818" spans="18:18">
      <c r="R22818" s="107" t="str">
        <f t="shared" si="356"/>
        <v/>
      </c>
    </row>
    <row r="22819" spans="18:18">
      <c r="R22819" s="107" t="str">
        <f t="shared" si="356"/>
        <v/>
      </c>
    </row>
    <row r="22820" spans="18:18">
      <c r="R22820" s="107" t="str">
        <f t="shared" si="356"/>
        <v/>
      </c>
    </row>
    <row r="22821" spans="18:18">
      <c r="R22821" s="107" t="str">
        <f t="shared" si="356"/>
        <v/>
      </c>
    </row>
    <row r="22822" spans="18:18">
      <c r="R22822" s="107" t="str">
        <f t="shared" si="356"/>
        <v/>
      </c>
    </row>
    <row r="22823" spans="18:18">
      <c r="R22823" s="107" t="str">
        <f t="shared" si="356"/>
        <v/>
      </c>
    </row>
    <row r="22824" spans="18:18">
      <c r="R22824" s="107" t="str">
        <f t="shared" si="356"/>
        <v/>
      </c>
    </row>
    <row r="22825" spans="18:18">
      <c r="R22825" s="107" t="str">
        <f t="shared" si="356"/>
        <v/>
      </c>
    </row>
    <row r="22826" spans="18:18">
      <c r="R22826" s="107" t="str">
        <f t="shared" si="356"/>
        <v/>
      </c>
    </row>
    <row r="22827" spans="18:18">
      <c r="R22827" s="107" t="str">
        <f t="shared" si="356"/>
        <v/>
      </c>
    </row>
    <row r="22828" spans="18:18">
      <c r="R22828" s="107" t="str">
        <f t="shared" si="356"/>
        <v/>
      </c>
    </row>
    <row r="22829" spans="18:18">
      <c r="R22829" s="107" t="str">
        <f t="shared" si="356"/>
        <v/>
      </c>
    </row>
    <row r="22830" spans="18:18">
      <c r="R22830" s="107" t="str">
        <f t="shared" si="356"/>
        <v/>
      </c>
    </row>
    <row r="22831" spans="18:18">
      <c r="R22831" s="107" t="str">
        <f t="shared" si="356"/>
        <v/>
      </c>
    </row>
    <row r="22832" spans="18:18">
      <c r="R22832" s="107" t="str">
        <f t="shared" si="356"/>
        <v/>
      </c>
    </row>
    <row r="22833" spans="18:18">
      <c r="R22833" s="107" t="str">
        <f t="shared" si="356"/>
        <v/>
      </c>
    </row>
    <row r="22834" spans="18:18">
      <c r="R22834" s="107" t="str">
        <f t="shared" si="356"/>
        <v/>
      </c>
    </row>
    <row r="22835" spans="18:18">
      <c r="R22835" s="107" t="str">
        <f t="shared" si="356"/>
        <v/>
      </c>
    </row>
    <row r="22836" spans="18:18">
      <c r="R22836" s="107" t="str">
        <f t="shared" si="356"/>
        <v/>
      </c>
    </row>
    <row r="22837" spans="18:18">
      <c r="R22837" s="107" t="str">
        <f t="shared" si="356"/>
        <v/>
      </c>
    </row>
    <row r="22838" spans="18:18">
      <c r="R22838" s="107" t="str">
        <f t="shared" si="356"/>
        <v/>
      </c>
    </row>
    <row r="22839" spans="18:18">
      <c r="R22839" s="107" t="str">
        <f t="shared" si="356"/>
        <v/>
      </c>
    </row>
    <row r="22840" spans="18:18">
      <c r="R22840" s="107" t="str">
        <f t="shared" si="356"/>
        <v/>
      </c>
    </row>
    <row r="22841" spans="18:18">
      <c r="R22841" s="107" t="str">
        <f t="shared" si="356"/>
        <v/>
      </c>
    </row>
    <row r="22842" spans="18:18">
      <c r="R22842" s="107" t="str">
        <f t="shared" si="356"/>
        <v/>
      </c>
    </row>
    <row r="22843" spans="18:18">
      <c r="R22843" s="107" t="str">
        <f t="shared" si="356"/>
        <v/>
      </c>
    </row>
    <row r="22844" spans="18:18">
      <c r="R22844" s="107" t="str">
        <f t="shared" si="356"/>
        <v/>
      </c>
    </row>
    <row r="22845" spans="18:18">
      <c r="R22845" s="107" t="str">
        <f t="shared" si="356"/>
        <v/>
      </c>
    </row>
    <row r="22846" spans="18:18">
      <c r="R22846" s="107" t="str">
        <f t="shared" si="356"/>
        <v/>
      </c>
    </row>
    <row r="22847" spans="18:18">
      <c r="R22847" s="107" t="str">
        <f t="shared" si="356"/>
        <v/>
      </c>
    </row>
    <row r="22848" spans="18:18">
      <c r="R22848" s="107" t="str">
        <f t="shared" si="356"/>
        <v/>
      </c>
    </row>
    <row r="22849" spans="18:18">
      <c r="R22849" s="107" t="str">
        <f t="shared" si="356"/>
        <v/>
      </c>
    </row>
    <row r="22850" spans="18:18">
      <c r="R22850" s="107" t="str">
        <f t="shared" si="356"/>
        <v/>
      </c>
    </row>
    <row r="22851" spans="18:18">
      <c r="R22851" s="107" t="str">
        <f t="shared" si="356"/>
        <v/>
      </c>
    </row>
    <row r="22852" spans="18:18">
      <c r="R22852" s="107" t="str">
        <f t="shared" si="356"/>
        <v/>
      </c>
    </row>
    <row r="22853" spans="18:18">
      <c r="R22853" s="107" t="str">
        <f t="shared" si="356"/>
        <v/>
      </c>
    </row>
    <row r="22854" spans="18:18">
      <c r="R22854" s="107" t="str">
        <f t="shared" ref="R22854:R22917" si="357">IF(AND(I22854="",K22854=""),"",IF(I22854="Lead","Lead",IF(K22854="Lead","Lead",IF((OR((AND((ISNUMBER(SEARCH("Galvanized",K22854))),AM22854="Yes")),(AND((ISNUMBER(SEARCH("Galvanized",K22854))),AM22854="Unknown")))),"Galvanized requiring replacement",IF((OR((AND((ISNUMBER(SEARCH("Galvanized",K22854))),AQ22854="Yes")),(AND((ISNUMBER(SEARCH("Galvanized",K22854))),AQ22854="Unknown")))),"Galvanized requiring replacement",IF(I22854="Galvanized requiring replacement","Galvanized requiring replacement",IF(K22854="Galvanized requiring replacement","Galvanized requiring replacement",IF(ISNUMBER(SEARCH("Unknown",I22854)),"Unknown",IF(ISNUMBER(SEARCH("Unknown",K22854)),"Unknown",IF(I22854="","Unknown",IF(K22854="","Unknown","Non-lead")))))))))))</f>
        <v/>
      </c>
    </row>
    <row r="22855" spans="18:18">
      <c r="R22855" s="107" t="str">
        <f t="shared" si="357"/>
        <v/>
      </c>
    </row>
    <row r="22856" spans="18:18">
      <c r="R22856" s="107" t="str">
        <f t="shared" si="357"/>
        <v/>
      </c>
    </row>
    <row r="22857" spans="18:18">
      <c r="R22857" s="107" t="str">
        <f t="shared" si="357"/>
        <v/>
      </c>
    </row>
    <row r="22858" spans="18:18">
      <c r="R22858" s="107" t="str">
        <f t="shared" si="357"/>
        <v/>
      </c>
    </row>
    <row r="22859" spans="18:18">
      <c r="R22859" s="107" t="str">
        <f t="shared" si="357"/>
        <v/>
      </c>
    </row>
    <row r="22860" spans="18:18">
      <c r="R22860" s="107" t="str">
        <f t="shared" si="357"/>
        <v/>
      </c>
    </row>
    <row r="22861" spans="18:18">
      <c r="R22861" s="107" t="str">
        <f t="shared" si="357"/>
        <v/>
      </c>
    </row>
    <row r="22862" spans="18:18">
      <c r="R22862" s="107" t="str">
        <f t="shared" si="357"/>
        <v/>
      </c>
    </row>
    <row r="22863" spans="18:18">
      <c r="R22863" s="107" t="str">
        <f t="shared" si="357"/>
        <v/>
      </c>
    </row>
    <row r="22864" spans="18:18">
      <c r="R22864" s="107" t="str">
        <f t="shared" si="357"/>
        <v/>
      </c>
    </row>
    <row r="22865" spans="18:18">
      <c r="R22865" s="107" t="str">
        <f t="shared" si="357"/>
        <v/>
      </c>
    </row>
    <row r="22866" spans="18:18">
      <c r="R22866" s="107" t="str">
        <f t="shared" si="357"/>
        <v/>
      </c>
    </row>
    <row r="22867" spans="18:18">
      <c r="R22867" s="107" t="str">
        <f t="shared" si="357"/>
        <v/>
      </c>
    </row>
    <row r="22868" spans="18:18">
      <c r="R22868" s="107" t="str">
        <f t="shared" si="357"/>
        <v/>
      </c>
    </row>
    <row r="22869" spans="18:18">
      <c r="R22869" s="107" t="str">
        <f t="shared" si="357"/>
        <v/>
      </c>
    </row>
    <row r="22870" spans="18:18">
      <c r="R22870" s="107" t="str">
        <f t="shared" si="357"/>
        <v/>
      </c>
    </row>
    <row r="22871" spans="18:18">
      <c r="R22871" s="107" t="str">
        <f t="shared" si="357"/>
        <v/>
      </c>
    </row>
    <row r="22872" spans="18:18">
      <c r="R22872" s="107" t="str">
        <f t="shared" si="357"/>
        <v/>
      </c>
    </row>
    <row r="22873" spans="18:18">
      <c r="R22873" s="107" t="str">
        <f t="shared" si="357"/>
        <v/>
      </c>
    </row>
    <row r="22874" spans="18:18">
      <c r="R22874" s="107" t="str">
        <f t="shared" si="357"/>
        <v/>
      </c>
    </row>
    <row r="22875" spans="18:18">
      <c r="R22875" s="107" t="str">
        <f t="shared" si="357"/>
        <v/>
      </c>
    </row>
    <row r="22876" spans="18:18">
      <c r="R22876" s="107" t="str">
        <f t="shared" si="357"/>
        <v/>
      </c>
    </row>
    <row r="22877" spans="18:18">
      <c r="R22877" s="107" t="str">
        <f t="shared" si="357"/>
        <v/>
      </c>
    </row>
    <row r="22878" spans="18:18">
      <c r="R22878" s="107" t="str">
        <f t="shared" si="357"/>
        <v/>
      </c>
    </row>
    <row r="22879" spans="18:18">
      <c r="R22879" s="107" t="str">
        <f t="shared" si="357"/>
        <v/>
      </c>
    </row>
    <row r="22880" spans="18:18">
      <c r="R22880" s="107" t="str">
        <f t="shared" si="357"/>
        <v/>
      </c>
    </row>
    <row r="22881" spans="18:18">
      <c r="R22881" s="107" t="str">
        <f t="shared" si="357"/>
        <v/>
      </c>
    </row>
    <row r="22882" spans="18:18">
      <c r="R22882" s="107" t="str">
        <f t="shared" si="357"/>
        <v/>
      </c>
    </row>
    <row r="22883" spans="18:18">
      <c r="R22883" s="107" t="str">
        <f t="shared" si="357"/>
        <v/>
      </c>
    </row>
    <row r="22884" spans="18:18">
      <c r="R22884" s="107" t="str">
        <f t="shared" si="357"/>
        <v/>
      </c>
    </row>
    <row r="22885" spans="18:18">
      <c r="R22885" s="107" t="str">
        <f t="shared" si="357"/>
        <v/>
      </c>
    </row>
    <row r="22886" spans="18:18">
      <c r="R22886" s="107" t="str">
        <f t="shared" si="357"/>
        <v/>
      </c>
    </row>
    <row r="22887" spans="18:18">
      <c r="R22887" s="107" t="str">
        <f t="shared" si="357"/>
        <v/>
      </c>
    </row>
    <row r="22888" spans="18:18">
      <c r="R22888" s="107" t="str">
        <f t="shared" si="357"/>
        <v/>
      </c>
    </row>
    <row r="22889" spans="18:18">
      <c r="R22889" s="107" t="str">
        <f t="shared" si="357"/>
        <v/>
      </c>
    </row>
    <row r="22890" spans="18:18">
      <c r="R22890" s="107" t="str">
        <f t="shared" si="357"/>
        <v/>
      </c>
    </row>
    <row r="22891" spans="18:18">
      <c r="R22891" s="107" t="str">
        <f t="shared" si="357"/>
        <v/>
      </c>
    </row>
    <row r="22892" spans="18:18">
      <c r="R22892" s="107" t="str">
        <f t="shared" si="357"/>
        <v/>
      </c>
    </row>
    <row r="22893" spans="18:18">
      <c r="R22893" s="107" t="str">
        <f t="shared" si="357"/>
        <v/>
      </c>
    </row>
    <row r="22894" spans="18:18">
      <c r="R22894" s="107" t="str">
        <f t="shared" si="357"/>
        <v/>
      </c>
    </row>
    <row r="22895" spans="18:18">
      <c r="R22895" s="107" t="str">
        <f t="shared" si="357"/>
        <v/>
      </c>
    </row>
    <row r="22896" spans="18:18">
      <c r="R22896" s="107" t="str">
        <f t="shared" si="357"/>
        <v/>
      </c>
    </row>
    <row r="22897" spans="18:18">
      <c r="R22897" s="107" t="str">
        <f t="shared" si="357"/>
        <v/>
      </c>
    </row>
    <row r="22898" spans="18:18">
      <c r="R22898" s="107" t="str">
        <f t="shared" si="357"/>
        <v/>
      </c>
    </row>
    <row r="22899" spans="18:18">
      <c r="R22899" s="107" t="str">
        <f t="shared" si="357"/>
        <v/>
      </c>
    </row>
    <row r="22900" spans="18:18">
      <c r="R22900" s="107" t="str">
        <f t="shared" si="357"/>
        <v/>
      </c>
    </row>
    <row r="22901" spans="18:18">
      <c r="R22901" s="107" t="str">
        <f t="shared" si="357"/>
        <v/>
      </c>
    </row>
    <row r="22902" spans="18:18">
      <c r="R22902" s="107" t="str">
        <f t="shared" si="357"/>
        <v/>
      </c>
    </row>
    <row r="22903" spans="18:18">
      <c r="R22903" s="107" t="str">
        <f t="shared" si="357"/>
        <v/>
      </c>
    </row>
    <row r="22904" spans="18:18">
      <c r="R22904" s="107" t="str">
        <f t="shared" si="357"/>
        <v/>
      </c>
    </row>
    <row r="22905" spans="18:18">
      <c r="R22905" s="107" t="str">
        <f t="shared" si="357"/>
        <v/>
      </c>
    </row>
    <row r="22906" spans="18:18">
      <c r="R22906" s="107" t="str">
        <f t="shared" si="357"/>
        <v/>
      </c>
    </row>
    <row r="22907" spans="18:18">
      <c r="R22907" s="107" t="str">
        <f t="shared" si="357"/>
        <v/>
      </c>
    </row>
    <row r="22908" spans="18:18">
      <c r="R22908" s="107" t="str">
        <f t="shared" si="357"/>
        <v/>
      </c>
    </row>
    <row r="22909" spans="18:18">
      <c r="R22909" s="107" t="str">
        <f t="shared" si="357"/>
        <v/>
      </c>
    </row>
    <row r="22910" spans="18:18">
      <c r="R22910" s="107" t="str">
        <f t="shared" si="357"/>
        <v/>
      </c>
    </row>
    <row r="22911" spans="18:18">
      <c r="R22911" s="107" t="str">
        <f t="shared" si="357"/>
        <v/>
      </c>
    </row>
    <row r="22912" spans="18:18">
      <c r="R22912" s="107" t="str">
        <f t="shared" si="357"/>
        <v/>
      </c>
    </row>
    <row r="22913" spans="18:18">
      <c r="R22913" s="107" t="str">
        <f t="shared" si="357"/>
        <v/>
      </c>
    </row>
    <row r="22914" spans="18:18">
      <c r="R22914" s="107" t="str">
        <f t="shared" si="357"/>
        <v/>
      </c>
    </row>
    <row r="22915" spans="18:18">
      <c r="R22915" s="107" t="str">
        <f t="shared" si="357"/>
        <v/>
      </c>
    </row>
    <row r="22916" spans="18:18">
      <c r="R22916" s="107" t="str">
        <f t="shared" si="357"/>
        <v/>
      </c>
    </row>
    <row r="22917" spans="18:18">
      <c r="R22917" s="107" t="str">
        <f t="shared" si="357"/>
        <v/>
      </c>
    </row>
    <row r="22918" spans="18:18">
      <c r="R22918" s="107" t="str">
        <f t="shared" ref="R22918:R22981" si="358">IF(AND(I22918="",K22918=""),"",IF(I22918="Lead","Lead",IF(K22918="Lead","Lead",IF((OR((AND((ISNUMBER(SEARCH("Galvanized",K22918))),AM22918="Yes")),(AND((ISNUMBER(SEARCH("Galvanized",K22918))),AM22918="Unknown")))),"Galvanized requiring replacement",IF((OR((AND((ISNUMBER(SEARCH("Galvanized",K22918))),AQ22918="Yes")),(AND((ISNUMBER(SEARCH("Galvanized",K22918))),AQ22918="Unknown")))),"Galvanized requiring replacement",IF(I22918="Galvanized requiring replacement","Galvanized requiring replacement",IF(K22918="Galvanized requiring replacement","Galvanized requiring replacement",IF(ISNUMBER(SEARCH("Unknown",I22918)),"Unknown",IF(ISNUMBER(SEARCH("Unknown",K22918)),"Unknown",IF(I22918="","Unknown",IF(K22918="","Unknown","Non-lead")))))))))))</f>
        <v/>
      </c>
    </row>
    <row r="22919" spans="18:18">
      <c r="R22919" s="107" t="str">
        <f t="shared" si="358"/>
        <v/>
      </c>
    </row>
    <row r="22920" spans="18:18">
      <c r="R22920" s="107" t="str">
        <f t="shared" si="358"/>
        <v/>
      </c>
    </row>
    <row r="22921" spans="18:18">
      <c r="R22921" s="107" t="str">
        <f t="shared" si="358"/>
        <v/>
      </c>
    </row>
    <row r="22922" spans="18:18">
      <c r="R22922" s="107" t="str">
        <f t="shared" si="358"/>
        <v/>
      </c>
    </row>
    <row r="22923" spans="18:18">
      <c r="R22923" s="107" t="str">
        <f t="shared" si="358"/>
        <v/>
      </c>
    </row>
    <row r="22924" spans="18:18">
      <c r="R22924" s="107" t="str">
        <f t="shared" si="358"/>
        <v/>
      </c>
    </row>
    <row r="22925" spans="18:18">
      <c r="R22925" s="107" t="str">
        <f t="shared" si="358"/>
        <v/>
      </c>
    </row>
    <row r="22926" spans="18:18">
      <c r="R22926" s="107" t="str">
        <f t="shared" si="358"/>
        <v/>
      </c>
    </row>
    <row r="22927" spans="18:18">
      <c r="R22927" s="107" t="str">
        <f t="shared" si="358"/>
        <v/>
      </c>
    </row>
    <row r="22928" spans="18:18">
      <c r="R22928" s="107" t="str">
        <f t="shared" si="358"/>
        <v/>
      </c>
    </row>
    <row r="22929" spans="18:18">
      <c r="R22929" s="107" t="str">
        <f t="shared" si="358"/>
        <v/>
      </c>
    </row>
    <row r="22930" spans="18:18">
      <c r="R22930" s="107" t="str">
        <f t="shared" si="358"/>
        <v/>
      </c>
    </row>
    <row r="22931" spans="18:18">
      <c r="R22931" s="107" t="str">
        <f t="shared" si="358"/>
        <v/>
      </c>
    </row>
    <row r="22932" spans="18:18">
      <c r="R22932" s="107" t="str">
        <f t="shared" si="358"/>
        <v/>
      </c>
    </row>
    <row r="22933" spans="18:18">
      <c r="R22933" s="107" t="str">
        <f t="shared" si="358"/>
        <v/>
      </c>
    </row>
    <row r="22934" spans="18:18">
      <c r="R22934" s="107" t="str">
        <f t="shared" si="358"/>
        <v/>
      </c>
    </row>
    <row r="22935" spans="18:18">
      <c r="R22935" s="107" t="str">
        <f t="shared" si="358"/>
        <v/>
      </c>
    </row>
    <row r="22936" spans="18:18">
      <c r="R22936" s="107" t="str">
        <f t="shared" si="358"/>
        <v/>
      </c>
    </row>
    <row r="22937" spans="18:18">
      <c r="R22937" s="107" t="str">
        <f t="shared" si="358"/>
        <v/>
      </c>
    </row>
    <row r="22938" spans="18:18">
      <c r="R22938" s="107" t="str">
        <f t="shared" si="358"/>
        <v/>
      </c>
    </row>
    <row r="22939" spans="18:18">
      <c r="R22939" s="107" t="str">
        <f t="shared" si="358"/>
        <v/>
      </c>
    </row>
    <row r="22940" spans="18:18">
      <c r="R22940" s="107" t="str">
        <f t="shared" si="358"/>
        <v/>
      </c>
    </row>
    <row r="22941" spans="18:18">
      <c r="R22941" s="107" t="str">
        <f t="shared" si="358"/>
        <v/>
      </c>
    </row>
    <row r="22942" spans="18:18">
      <c r="R22942" s="107" t="str">
        <f t="shared" si="358"/>
        <v/>
      </c>
    </row>
    <row r="22943" spans="18:18">
      <c r="R22943" s="107" t="str">
        <f t="shared" si="358"/>
        <v/>
      </c>
    </row>
    <row r="22944" spans="18:18">
      <c r="R22944" s="107" t="str">
        <f t="shared" si="358"/>
        <v/>
      </c>
    </row>
    <row r="22945" spans="18:18">
      <c r="R22945" s="107" t="str">
        <f t="shared" si="358"/>
        <v/>
      </c>
    </row>
    <row r="22946" spans="18:18">
      <c r="R22946" s="107" t="str">
        <f t="shared" si="358"/>
        <v/>
      </c>
    </row>
    <row r="22947" spans="18:18">
      <c r="R22947" s="107" t="str">
        <f t="shared" si="358"/>
        <v/>
      </c>
    </row>
    <row r="22948" spans="18:18">
      <c r="R22948" s="107" t="str">
        <f t="shared" si="358"/>
        <v/>
      </c>
    </row>
    <row r="22949" spans="18:18">
      <c r="R22949" s="107" t="str">
        <f t="shared" si="358"/>
        <v/>
      </c>
    </row>
    <row r="22950" spans="18:18">
      <c r="R22950" s="107" t="str">
        <f t="shared" si="358"/>
        <v/>
      </c>
    </row>
    <row r="22951" spans="18:18">
      <c r="R22951" s="107" t="str">
        <f t="shared" si="358"/>
        <v/>
      </c>
    </row>
    <row r="22952" spans="18:18">
      <c r="R22952" s="107" t="str">
        <f t="shared" si="358"/>
        <v/>
      </c>
    </row>
    <row r="22953" spans="18:18">
      <c r="R22953" s="107" t="str">
        <f t="shared" si="358"/>
        <v/>
      </c>
    </row>
    <row r="22954" spans="18:18">
      <c r="R22954" s="107" t="str">
        <f t="shared" si="358"/>
        <v/>
      </c>
    </row>
    <row r="22955" spans="18:18">
      <c r="R22955" s="107" t="str">
        <f t="shared" si="358"/>
        <v/>
      </c>
    </row>
    <row r="22956" spans="18:18">
      <c r="R22956" s="107" t="str">
        <f t="shared" si="358"/>
        <v/>
      </c>
    </row>
    <row r="22957" spans="18:18">
      <c r="R22957" s="107" t="str">
        <f t="shared" si="358"/>
        <v/>
      </c>
    </row>
    <row r="22958" spans="18:18">
      <c r="R22958" s="107" t="str">
        <f t="shared" si="358"/>
        <v/>
      </c>
    </row>
    <row r="22959" spans="18:18">
      <c r="R22959" s="107" t="str">
        <f t="shared" si="358"/>
        <v/>
      </c>
    </row>
    <row r="22960" spans="18:18">
      <c r="R22960" s="107" t="str">
        <f t="shared" si="358"/>
        <v/>
      </c>
    </row>
    <row r="22961" spans="18:18">
      <c r="R22961" s="107" t="str">
        <f t="shared" si="358"/>
        <v/>
      </c>
    </row>
    <row r="22962" spans="18:18">
      <c r="R22962" s="107" t="str">
        <f t="shared" si="358"/>
        <v/>
      </c>
    </row>
    <row r="22963" spans="18:18">
      <c r="R22963" s="107" t="str">
        <f t="shared" si="358"/>
        <v/>
      </c>
    </row>
    <row r="22964" spans="18:18">
      <c r="R22964" s="107" t="str">
        <f t="shared" si="358"/>
        <v/>
      </c>
    </row>
    <row r="22965" spans="18:18">
      <c r="R22965" s="107" t="str">
        <f t="shared" si="358"/>
        <v/>
      </c>
    </row>
    <row r="22966" spans="18:18">
      <c r="R22966" s="107" t="str">
        <f t="shared" si="358"/>
        <v/>
      </c>
    </row>
    <row r="22967" spans="18:18">
      <c r="R22967" s="107" t="str">
        <f t="shared" si="358"/>
        <v/>
      </c>
    </row>
    <row r="22968" spans="18:18">
      <c r="R22968" s="107" t="str">
        <f t="shared" si="358"/>
        <v/>
      </c>
    </row>
    <row r="22969" spans="18:18">
      <c r="R22969" s="107" t="str">
        <f t="shared" si="358"/>
        <v/>
      </c>
    </row>
    <row r="22970" spans="18:18">
      <c r="R22970" s="107" t="str">
        <f t="shared" si="358"/>
        <v/>
      </c>
    </row>
    <row r="22971" spans="18:18">
      <c r="R22971" s="107" t="str">
        <f t="shared" si="358"/>
        <v/>
      </c>
    </row>
    <row r="22972" spans="18:18">
      <c r="R22972" s="107" t="str">
        <f t="shared" si="358"/>
        <v/>
      </c>
    </row>
    <row r="22973" spans="18:18">
      <c r="R22973" s="107" t="str">
        <f t="shared" si="358"/>
        <v/>
      </c>
    </row>
    <row r="22974" spans="18:18">
      <c r="R22974" s="107" t="str">
        <f t="shared" si="358"/>
        <v/>
      </c>
    </row>
    <row r="22975" spans="18:18">
      <c r="R22975" s="107" t="str">
        <f t="shared" si="358"/>
        <v/>
      </c>
    </row>
    <row r="22976" spans="18:18">
      <c r="R22976" s="107" t="str">
        <f t="shared" si="358"/>
        <v/>
      </c>
    </row>
    <row r="22977" spans="18:18">
      <c r="R22977" s="107" t="str">
        <f t="shared" si="358"/>
        <v/>
      </c>
    </row>
    <row r="22978" spans="18:18">
      <c r="R22978" s="107" t="str">
        <f t="shared" si="358"/>
        <v/>
      </c>
    </row>
    <row r="22979" spans="18:18">
      <c r="R22979" s="107" t="str">
        <f t="shared" si="358"/>
        <v/>
      </c>
    </row>
    <row r="22980" spans="18:18">
      <c r="R22980" s="107" t="str">
        <f t="shared" si="358"/>
        <v/>
      </c>
    </row>
    <row r="22981" spans="18:18">
      <c r="R22981" s="107" t="str">
        <f t="shared" si="358"/>
        <v/>
      </c>
    </row>
    <row r="22982" spans="18:18">
      <c r="R22982" s="107" t="str">
        <f t="shared" ref="R22982:R23045" si="359">IF(AND(I22982="",K22982=""),"",IF(I22982="Lead","Lead",IF(K22982="Lead","Lead",IF((OR((AND((ISNUMBER(SEARCH("Galvanized",K22982))),AM22982="Yes")),(AND((ISNUMBER(SEARCH("Galvanized",K22982))),AM22982="Unknown")))),"Galvanized requiring replacement",IF((OR((AND((ISNUMBER(SEARCH("Galvanized",K22982))),AQ22982="Yes")),(AND((ISNUMBER(SEARCH("Galvanized",K22982))),AQ22982="Unknown")))),"Galvanized requiring replacement",IF(I22982="Galvanized requiring replacement","Galvanized requiring replacement",IF(K22982="Galvanized requiring replacement","Galvanized requiring replacement",IF(ISNUMBER(SEARCH("Unknown",I22982)),"Unknown",IF(ISNUMBER(SEARCH("Unknown",K22982)),"Unknown",IF(I22982="","Unknown",IF(K22982="","Unknown","Non-lead")))))))))))</f>
        <v/>
      </c>
    </row>
    <row r="22983" spans="18:18">
      <c r="R22983" s="107" t="str">
        <f t="shared" si="359"/>
        <v/>
      </c>
    </row>
    <row r="22984" spans="18:18">
      <c r="R22984" s="107" t="str">
        <f t="shared" si="359"/>
        <v/>
      </c>
    </row>
    <row r="22985" spans="18:18">
      <c r="R22985" s="107" t="str">
        <f t="shared" si="359"/>
        <v/>
      </c>
    </row>
    <row r="22986" spans="18:18">
      <c r="R22986" s="107" t="str">
        <f t="shared" si="359"/>
        <v/>
      </c>
    </row>
    <row r="22987" spans="18:18">
      <c r="R22987" s="107" t="str">
        <f t="shared" si="359"/>
        <v/>
      </c>
    </row>
    <row r="22988" spans="18:18">
      <c r="R22988" s="107" t="str">
        <f t="shared" si="359"/>
        <v/>
      </c>
    </row>
    <row r="22989" spans="18:18">
      <c r="R22989" s="107" t="str">
        <f t="shared" si="359"/>
        <v/>
      </c>
    </row>
    <row r="22990" spans="18:18">
      <c r="R22990" s="107" t="str">
        <f t="shared" si="359"/>
        <v/>
      </c>
    </row>
    <row r="22991" spans="18:18">
      <c r="R22991" s="107" t="str">
        <f t="shared" si="359"/>
        <v/>
      </c>
    </row>
    <row r="22992" spans="18:18">
      <c r="R22992" s="107" t="str">
        <f t="shared" si="359"/>
        <v/>
      </c>
    </row>
    <row r="22993" spans="18:18">
      <c r="R22993" s="107" t="str">
        <f t="shared" si="359"/>
        <v/>
      </c>
    </row>
    <row r="22994" spans="18:18">
      <c r="R22994" s="107" t="str">
        <f t="shared" si="359"/>
        <v/>
      </c>
    </row>
    <row r="22995" spans="18:18">
      <c r="R22995" s="107" t="str">
        <f t="shared" si="359"/>
        <v/>
      </c>
    </row>
    <row r="22996" spans="18:18">
      <c r="R22996" s="107" t="str">
        <f t="shared" si="359"/>
        <v/>
      </c>
    </row>
    <row r="22997" spans="18:18">
      <c r="R22997" s="107" t="str">
        <f t="shared" si="359"/>
        <v/>
      </c>
    </row>
    <row r="22998" spans="18:18">
      <c r="R22998" s="107" t="str">
        <f t="shared" si="359"/>
        <v/>
      </c>
    </row>
    <row r="22999" spans="18:18">
      <c r="R22999" s="107" t="str">
        <f t="shared" si="359"/>
        <v/>
      </c>
    </row>
    <row r="23000" spans="18:18">
      <c r="R23000" s="107" t="str">
        <f t="shared" si="359"/>
        <v/>
      </c>
    </row>
    <row r="23001" spans="18:18">
      <c r="R23001" s="107" t="str">
        <f t="shared" si="359"/>
        <v/>
      </c>
    </row>
    <row r="23002" spans="18:18">
      <c r="R23002" s="107" t="str">
        <f t="shared" si="359"/>
        <v/>
      </c>
    </row>
    <row r="23003" spans="18:18">
      <c r="R23003" s="107" t="str">
        <f t="shared" si="359"/>
        <v/>
      </c>
    </row>
    <row r="23004" spans="18:18">
      <c r="R23004" s="107" t="str">
        <f t="shared" si="359"/>
        <v/>
      </c>
    </row>
    <row r="23005" spans="18:18">
      <c r="R23005" s="107" t="str">
        <f t="shared" si="359"/>
        <v/>
      </c>
    </row>
    <row r="23006" spans="18:18">
      <c r="R23006" s="107" t="str">
        <f t="shared" si="359"/>
        <v/>
      </c>
    </row>
    <row r="23007" spans="18:18">
      <c r="R23007" s="107" t="str">
        <f t="shared" si="359"/>
        <v/>
      </c>
    </row>
    <row r="23008" spans="18:18">
      <c r="R23008" s="107" t="str">
        <f t="shared" si="359"/>
        <v/>
      </c>
    </row>
    <row r="23009" spans="18:18">
      <c r="R23009" s="107" t="str">
        <f t="shared" si="359"/>
        <v/>
      </c>
    </row>
    <row r="23010" spans="18:18">
      <c r="R23010" s="107" t="str">
        <f t="shared" si="359"/>
        <v/>
      </c>
    </row>
    <row r="23011" spans="18:18">
      <c r="R23011" s="107" t="str">
        <f t="shared" si="359"/>
        <v/>
      </c>
    </row>
    <row r="23012" spans="18:18">
      <c r="R23012" s="107" t="str">
        <f t="shared" si="359"/>
        <v/>
      </c>
    </row>
    <row r="23013" spans="18:18">
      <c r="R23013" s="107" t="str">
        <f t="shared" si="359"/>
        <v/>
      </c>
    </row>
    <row r="23014" spans="18:18">
      <c r="R23014" s="107" t="str">
        <f t="shared" si="359"/>
        <v/>
      </c>
    </row>
    <row r="23015" spans="18:18">
      <c r="R23015" s="107" t="str">
        <f t="shared" si="359"/>
        <v/>
      </c>
    </row>
    <row r="23016" spans="18:18">
      <c r="R23016" s="107" t="str">
        <f t="shared" si="359"/>
        <v/>
      </c>
    </row>
    <row r="23017" spans="18:18">
      <c r="R23017" s="107" t="str">
        <f t="shared" si="359"/>
        <v/>
      </c>
    </row>
    <row r="23018" spans="18:18">
      <c r="R23018" s="107" t="str">
        <f t="shared" si="359"/>
        <v/>
      </c>
    </row>
    <row r="23019" spans="18:18">
      <c r="R23019" s="107" t="str">
        <f t="shared" si="359"/>
        <v/>
      </c>
    </row>
    <row r="23020" spans="18:18">
      <c r="R23020" s="107" t="str">
        <f t="shared" si="359"/>
        <v/>
      </c>
    </row>
    <row r="23021" spans="18:18">
      <c r="R23021" s="107" t="str">
        <f t="shared" si="359"/>
        <v/>
      </c>
    </row>
    <row r="23022" spans="18:18">
      <c r="R23022" s="107" t="str">
        <f t="shared" si="359"/>
        <v/>
      </c>
    </row>
    <row r="23023" spans="18:18">
      <c r="R23023" s="107" t="str">
        <f t="shared" si="359"/>
        <v/>
      </c>
    </row>
    <row r="23024" spans="18:18">
      <c r="R23024" s="107" t="str">
        <f t="shared" si="359"/>
        <v/>
      </c>
    </row>
    <row r="23025" spans="18:18">
      <c r="R23025" s="107" t="str">
        <f t="shared" si="359"/>
        <v/>
      </c>
    </row>
    <row r="23026" spans="18:18">
      <c r="R23026" s="107" t="str">
        <f t="shared" si="359"/>
        <v/>
      </c>
    </row>
    <row r="23027" spans="18:18">
      <c r="R23027" s="107" t="str">
        <f t="shared" si="359"/>
        <v/>
      </c>
    </row>
    <row r="23028" spans="18:18">
      <c r="R23028" s="107" t="str">
        <f t="shared" si="359"/>
        <v/>
      </c>
    </row>
    <row r="23029" spans="18:18">
      <c r="R23029" s="107" t="str">
        <f t="shared" si="359"/>
        <v/>
      </c>
    </row>
    <row r="23030" spans="18:18">
      <c r="R23030" s="107" t="str">
        <f t="shared" si="359"/>
        <v/>
      </c>
    </row>
    <row r="23031" spans="18:18">
      <c r="R23031" s="107" t="str">
        <f t="shared" si="359"/>
        <v/>
      </c>
    </row>
    <row r="23032" spans="18:18">
      <c r="R23032" s="107" t="str">
        <f t="shared" si="359"/>
        <v/>
      </c>
    </row>
    <row r="23033" spans="18:18">
      <c r="R23033" s="107" t="str">
        <f t="shared" si="359"/>
        <v/>
      </c>
    </row>
    <row r="23034" spans="18:18">
      <c r="R23034" s="107" t="str">
        <f t="shared" si="359"/>
        <v/>
      </c>
    </row>
    <row r="23035" spans="18:18">
      <c r="R23035" s="107" t="str">
        <f t="shared" si="359"/>
        <v/>
      </c>
    </row>
    <row r="23036" spans="18:18">
      <c r="R23036" s="107" t="str">
        <f t="shared" si="359"/>
        <v/>
      </c>
    </row>
    <row r="23037" spans="18:18">
      <c r="R23037" s="107" t="str">
        <f t="shared" si="359"/>
        <v/>
      </c>
    </row>
    <row r="23038" spans="18:18">
      <c r="R23038" s="107" t="str">
        <f t="shared" si="359"/>
        <v/>
      </c>
    </row>
    <row r="23039" spans="18:18">
      <c r="R23039" s="107" t="str">
        <f t="shared" si="359"/>
        <v/>
      </c>
    </row>
    <row r="23040" spans="18:18">
      <c r="R23040" s="107" t="str">
        <f t="shared" si="359"/>
        <v/>
      </c>
    </row>
    <row r="23041" spans="18:18">
      <c r="R23041" s="107" t="str">
        <f t="shared" si="359"/>
        <v/>
      </c>
    </row>
    <row r="23042" spans="18:18">
      <c r="R23042" s="107" t="str">
        <f t="shared" si="359"/>
        <v/>
      </c>
    </row>
    <row r="23043" spans="18:18">
      <c r="R23043" s="107" t="str">
        <f t="shared" si="359"/>
        <v/>
      </c>
    </row>
    <row r="23044" spans="18:18">
      <c r="R23044" s="107" t="str">
        <f t="shared" si="359"/>
        <v/>
      </c>
    </row>
    <row r="23045" spans="18:18">
      <c r="R23045" s="107" t="str">
        <f t="shared" si="359"/>
        <v/>
      </c>
    </row>
    <row r="23046" spans="18:18">
      <c r="R23046" s="107" t="str">
        <f t="shared" ref="R23046:R23109" si="360">IF(AND(I23046="",K23046=""),"",IF(I23046="Lead","Lead",IF(K23046="Lead","Lead",IF((OR((AND((ISNUMBER(SEARCH("Galvanized",K23046))),AM23046="Yes")),(AND((ISNUMBER(SEARCH("Galvanized",K23046))),AM23046="Unknown")))),"Galvanized requiring replacement",IF((OR((AND((ISNUMBER(SEARCH("Galvanized",K23046))),AQ23046="Yes")),(AND((ISNUMBER(SEARCH("Galvanized",K23046))),AQ23046="Unknown")))),"Galvanized requiring replacement",IF(I23046="Galvanized requiring replacement","Galvanized requiring replacement",IF(K23046="Galvanized requiring replacement","Galvanized requiring replacement",IF(ISNUMBER(SEARCH("Unknown",I23046)),"Unknown",IF(ISNUMBER(SEARCH("Unknown",K23046)),"Unknown",IF(I23046="","Unknown",IF(K23046="","Unknown","Non-lead")))))))))))</f>
        <v/>
      </c>
    </row>
    <row r="23047" spans="18:18">
      <c r="R23047" s="107" t="str">
        <f t="shared" si="360"/>
        <v/>
      </c>
    </row>
    <row r="23048" spans="18:18">
      <c r="R23048" s="107" t="str">
        <f t="shared" si="360"/>
        <v/>
      </c>
    </row>
    <row r="23049" spans="18:18">
      <c r="R23049" s="107" t="str">
        <f t="shared" si="360"/>
        <v/>
      </c>
    </row>
    <row r="23050" spans="18:18">
      <c r="R23050" s="107" t="str">
        <f t="shared" si="360"/>
        <v/>
      </c>
    </row>
    <row r="23051" spans="18:18">
      <c r="R23051" s="107" t="str">
        <f t="shared" si="360"/>
        <v/>
      </c>
    </row>
    <row r="23052" spans="18:18">
      <c r="R23052" s="107" t="str">
        <f t="shared" si="360"/>
        <v/>
      </c>
    </row>
    <row r="23053" spans="18:18">
      <c r="R23053" s="107" t="str">
        <f t="shared" si="360"/>
        <v/>
      </c>
    </row>
    <row r="23054" spans="18:18">
      <c r="R23054" s="107" t="str">
        <f t="shared" si="360"/>
        <v/>
      </c>
    </row>
    <row r="23055" spans="18:18">
      <c r="R23055" s="107" t="str">
        <f t="shared" si="360"/>
        <v/>
      </c>
    </row>
    <row r="23056" spans="18:18">
      <c r="R23056" s="107" t="str">
        <f t="shared" si="360"/>
        <v/>
      </c>
    </row>
    <row r="23057" spans="18:18">
      <c r="R23057" s="107" t="str">
        <f t="shared" si="360"/>
        <v/>
      </c>
    </row>
    <row r="23058" spans="18:18">
      <c r="R23058" s="107" t="str">
        <f t="shared" si="360"/>
        <v/>
      </c>
    </row>
    <row r="23059" spans="18:18">
      <c r="R23059" s="107" t="str">
        <f t="shared" si="360"/>
        <v/>
      </c>
    </row>
    <row r="23060" spans="18:18">
      <c r="R23060" s="107" t="str">
        <f t="shared" si="360"/>
        <v/>
      </c>
    </row>
    <row r="23061" spans="18:18">
      <c r="R23061" s="107" t="str">
        <f t="shared" si="360"/>
        <v/>
      </c>
    </row>
    <row r="23062" spans="18:18">
      <c r="R23062" s="107" t="str">
        <f t="shared" si="360"/>
        <v/>
      </c>
    </row>
    <row r="23063" spans="18:18">
      <c r="R23063" s="107" t="str">
        <f t="shared" si="360"/>
        <v/>
      </c>
    </row>
    <row r="23064" spans="18:18">
      <c r="R23064" s="107" t="str">
        <f t="shared" si="360"/>
        <v/>
      </c>
    </row>
    <row r="23065" spans="18:18">
      <c r="R23065" s="107" t="str">
        <f t="shared" si="360"/>
        <v/>
      </c>
    </row>
    <row r="23066" spans="18:18">
      <c r="R23066" s="107" t="str">
        <f t="shared" si="360"/>
        <v/>
      </c>
    </row>
    <row r="23067" spans="18:18">
      <c r="R23067" s="107" t="str">
        <f t="shared" si="360"/>
        <v/>
      </c>
    </row>
    <row r="23068" spans="18:18">
      <c r="R23068" s="107" t="str">
        <f t="shared" si="360"/>
        <v/>
      </c>
    </row>
    <row r="23069" spans="18:18">
      <c r="R23069" s="107" t="str">
        <f t="shared" si="360"/>
        <v/>
      </c>
    </row>
    <row r="23070" spans="18:18">
      <c r="R23070" s="107" t="str">
        <f t="shared" si="360"/>
        <v/>
      </c>
    </row>
    <row r="23071" spans="18:18">
      <c r="R23071" s="107" t="str">
        <f t="shared" si="360"/>
        <v/>
      </c>
    </row>
    <row r="23072" spans="18:18">
      <c r="R23072" s="107" t="str">
        <f t="shared" si="360"/>
        <v/>
      </c>
    </row>
    <row r="23073" spans="18:18">
      <c r="R23073" s="107" t="str">
        <f t="shared" si="360"/>
        <v/>
      </c>
    </row>
    <row r="23074" spans="18:18">
      <c r="R23074" s="107" t="str">
        <f t="shared" si="360"/>
        <v/>
      </c>
    </row>
    <row r="23075" spans="18:18">
      <c r="R23075" s="107" t="str">
        <f t="shared" si="360"/>
        <v/>
      </c>
    </row>
    <row r="23076" spans="18:18">
      <c r="R23076" s="107" t="str">
        <f t="shared" si="360"/>
        <v/>
      </c>
    </row>
    <row r="23077" spans="18:18">
      <c r="R23077" s="107" t="str">
        <f t="shared" si="360"/>
        <v/>
      </c>
    </row>
    <row r="23078" spans="18:18">
      <c r="R23078" s="107" t="str">
        <f t="shared" si="360"/>
        <v/>
      </c>
    </row>
    <row r="23079" spans="18:18">
      <c r="R23079" s="107" t="str">
        <f t="shared" si="360"/>
        <v/>
      </c>
    </row>
    <row r="23080" spans="18:18">
      <c r="R23080" s="107" t="str">
        <f t="shared" si="360"/>
        <v/>
      </c>
    </row>
    <row r="23081" spans="18:18">
      <c r="R23081" s="107" t="str">
        <f t="shared" si="360"/>
        <v/>
      </c>
    </row>
    <row r="23082" spans="18:18">
      <c r="R23082" s="107" t="str">
        <f t="shared" si="360"/>
        <v/>
      </c>
    </row>
    <row r="23083" spans="18:18">
      <c r="R23083" s="107" t="str">
        <f t="shared" si="360"/>
        <v/>
      </c>
    </row>
    <row r="23084" spans="18:18">
      <c r="R23084" s="107" t="str">
        <f t="shared" si="360"/>
        <v/>
      </c>
    </row>
    <row r="23085" spans="18:18">
      <c r="R23085" s="107" t="str">
        <f t="shared" si="360"/>
        <v/>
      </c>
    </row>
    <row r="23086" spans="18:18">
      <c r="R23086" s="107" t="str">
        <f t="shared" si="360"/>
        <v/>
      </c>
    </row>
    <row r="23087" spans="18:18">
      <c r="R23087" s="107" t="str">
        <f t="shared" si="360"/>
        <v/>
      </c>
    </row>
    <row r="23088" spans="18:18">
      <c r="R23088" s="107" t="str">
        <f t="shared" si="360"/>
        <v/>
      </c>
    </row>
    <row r="23089" spans="18:18">
      <c r="R23089" s="107" t="str">
        <f t="shared" si="360"/>
        <v/>
      </c>
    </row>
    <row r="23090" spans="18:18">
      <c r="R23090" s="107" t="str">
        <f t="shared" si="360"/>
        <v/>
      </c>
    </row>
    <row r="23091" spans="18:18">
      <c r="R23091" s="107" t="str">
        <f t="shared" si="360"/>
        <v/>
      </c>
    </row>
    <row r="23092" spans="18:18">
      <c r="R23092" s="107" t="str">
        <f t="shared" si="360"/>
        <v/>
      </c>
    </row>
    <row r="23093" spans="18:18">
      <c r="R23093" s="107" t="str">
        <f t="shared" si="360"/>
        <v/>
      </c>
    </row>
    <row r="23094" spans="18:18">
      <c r="R23094" s="107" t="str">
        <f t="shared" si="360"/>
        <v/>
      </c>
    </row>
    <row r="23095" spans="18:18">
      <c r="R23095" s="107" t="str">
        <f t="shared" si="360"/>
        <v/>
      </c>
    </row>
    <row r="23096" spans="18:18">
      <c r="R23096" s="107" t="str">
        <f t="shared" si="360"/>
        <v/>
      </c>
    </row>
    <row r="23097" spans="18:18">
      <c r="R23097" s="107" t="str">
        <f t="shared" si="360"/>
        <v/>
      </c>
    </row>
    <row r="23098" spans="18:18">
      <c r="R23098" s="107" t="str">
        <f t="shared" si="360"/>
        <v/>
      </c>
    </row>
    <row r="23099" spans="18:18">
      <c r="R23099" s="107" t="str">
        <f t="shared" si="360"/>
        <v/>
      </c>
    </row>
    <row r="23100" spans="18:18">
      <c r="R23100" s="107" t="str">
        <f t="shared" si="360"/>
        <v/>
      </c>
    </row>
    <row r="23101" spans="18:18">
      <c r="R23101" s="107" t="str">
        <f t="shared" si="360"/>
        <v/>
      </c>
    </row>
    <row r="23102" spans="18:18">
      <c r="R23102" s="107" t="str">
        <f t="shared" si="360"/>
        <v/>
      </c>
    </row>
    <row r="23103" spans="18:18">
      <c r="R23103" s="107" t="str">
        <f t="shared" si="360"/>
        <v/>
      </c>
    </row>
    <row r="23104" spans="18:18">
      <c r="R23104" s="107" t="str">
        <f t="shared" si="360"/>
        <v/>
      </c>
    </row>
    <row r="23105" spans="18:18">
      <c r="R23105" s="107" t="str">
        <f t="shared" si="360"/>
        <v/>
      </c>
    </row>
    <row r="23106" spans="18:18">
      <c r="R23106" s="107" t="str">
        <f t="shared" si="360"/>
        <v/>
      </c>
    </row>
    <row r="23107" spans="18:18">
      <c r="R23107" s="107" t="str">
        <f t="shared" si="360"/>
        <v/>
      </c>
    </row>
    <row r="23108" spans="18:18">
      <c r="R23108" s="107" t="str">
        <f t="shared" si="360"/>
        <v/>
      </c>
    </row>
    <row r="23109" spans="18:18">
      <c r="R23109" s="107" t="str">
        <f t="shared" si="360"/>
        <v/>
      </c>
    </row>
    <row r="23110" spans="18:18">
      <c r="R23110" s="107" t="str">
        <f t="shared" ref="R23110:R23173" si="361">IF(AND(I23110="",K23110=""),"",IF(I23110="Lead","Lead",IF(K23110="Lead","Lead",IF((OR((AND((ISNUMBER(SEARCH("Galvanized",K23110))),AM23110="Yes")),(AND((ISNUMBER(SEARCH("Galvanized",K23110))),AM23110="Unknown")))),"Galvanized requiring replacement",IF((OR((AND((ISNUMBER(SEARCH("Galvanized",K23110))),AQ23110="Yes")),(AND((ISNUMBER(SEARCH("Galvanized",K23110))),AQ23110="Unknown")))),"Galvanized requiring replacement",IF(I23110="Galvanized requiring replacement","Galvanized requiring replacement",IF(K23110="Galvanized requiring replacement","Galvanized requiring replacement",IF(ISNUMBER(SEARCH("Unknown",I23110)),"Unknown",IF(ISNUMBER(SEARCH("Unknown",K23110)),"Unknown",IF(I23110="","Unknown",IF(K23110="","Unknown","Non-lead")))))))))))</f>
        <v/>
      </c>
    </row>
    <row r="23111" spans="18:18">
      <c r="R23111" s="107" t="str">
        <f t="shared" si="361"/>
        <v/>
      </c>
    </row>
    <row r="23112" spans="18:18">
      <c r="R23112" s="107" t="str">
        <f t="shared" si="361"/>
        <v/>
      </c>
    </row>
    <row r="23113" spans="18:18">
      <c r="R23113" s="107" t="str">
        <f t="shared" si="361"/>
        <v/>
      </c>
    </row>
    <row r="23114" spans="18:18">
      <c r="R23114" s="107" t="str">
        <f t="shared" si="361"/>
        <v/>
      </c>
    </row>
    <row r="23115" spans="18:18">
      <c r="R23115" s="107" t="str">
        <f t="shared" si="361"/>
        <v/>
      </c>
    </row>
    <row r="23116" spans="18:18">
      <c r="R23116" s="107" t="str">
        <f t="shared" si="361"/>
        <v/>
      </c>
    </row>
    <row r="23117" spans="18:18">
      <c r="R23117" s="107" t="str">
        <f t="shared" si="361"/>
        <v/>
      </c>
    </row>
    <row r="23118" spans="18:18">
      <c r="R23118" s="107" t="str">
        <f t="shared" si="361"/>
        <v/>
      </c>
    </row>
    <row r="23119" spans="18:18">
      <c r="R23119" s="107" t="str">
        <f t="shared" si="361"/>
        <v/>
      </c>
    </row>
    <row r="23120" spans="18:18">
      <c r="R23120" s="107" t="str">
        <f t="shared" si="361"/>
        <v/>
      </c>
    </row>
    <row r="23121" spans="18:18">
      <c r="R23121" s="107" t="str">
        <f t="shared" si="361"/>
        <v/>
      </c>
    </row>
    <row r="23122" spans="18:18">
      <c r="R23122" s="107" t="str">
        <f t="shared" si="361"/>
        <v/>
      </c>
    </row>
    <row r="23123" spans="18:18">
      <c r="R23123" s="107" t="str">
        <f t="shared" si="361"/>
        <v/>
      </c>
    </row>
    <row r="23124" spans="18:18">
      <c r="R23124" s="107" t="str">
        <f t="shared" si="361"/>
        <v/>
      </c>
    </row>
    <row r="23125" spans="18:18">
      <c r="R23125" s="107" t="str">
        <f t="shared" si="361"/>
        <v/>
      </c>
    </row>
    <row r="23126" spans="18:18">
      <c r="R23126" s="107" t="str">
        <f t="shared" si="361"/>
        <v/>
      </c>
    </row>
    <row r="23127" spans="18:18">
      <c r="R23127" s="107" t="str">
        <f t="shared" si="361"/>
        <v/>
      </c>
    </row>
    <row r="23128" spans="18:18">
      <c r="R23128" s="107" t="str">
        <f t="shared" si="361"/>
        <v/>
      </c>
    </row>
    <row r="23129" spans="18:18">
      <c r="R23129" s="107" t="str">
        <f t="shared" si="361"/>
        <v/>
      </c>
    </row>
    <row r="23130" spans="18:18">
      <c r="R23130" s="107" t="str">
        <f t="shared" si="361"/>
        <v/>
      </c>
    </row>
    <row r="23131" spans="18:18">
      <c r="R23131" s="107" t="str">
        <f t="shared" si="361"/>
        <v/>
      </c>
    </row>
    <row r="23132" spans="18:18">
      <c r="R23132" s="107" t="str">
        <f t="shared" si="361"/>
        <v/>
      </c>
    </row>
    <row r="23133" spans="18:18">
      <c r="R23133" s="107" t="str">
        <f t="shared" si="361"/>
        <v/>
      </c>
    </row>
    <row r="23134" spans="18:18">
      <c r="R23134" s="107" t="str">
        <f t="shared" si="361"/>
        <v/>
      </c>
    </row>
    <row r="23135" spans="18:18">
      <c r="R23135" s="107" t="str">
        <f t="shared" si="361"/>
        <v/>
      </c>
    </row>
    <row r="23136" spans="18:18">
      <c r="R23136" s="107" t="str">
        <f t="shared" si="361"/>
        <v/>
      </c>
    </row>
    <row r="23137" spans="18:18">
      <c r="R23137" s="107" t="str">
        <f t="shared" si="361"/>
        <v/>
      </c>
    </row>
    <row r="23138" spans="18:18">
      <c r="R23138" s="107" t="str">
        <f t="shared" si="361"/>
        <v/>
      </c>
    </row>
    <row r="23139" spans="18:18">
      <c r="R23139" s="107" t="str">
        <f t="shared" si="361"/>
        <v/>
      </c>
    </row>
    <row r="23140" spans="18:18">
      <c r="R23140" s="107" t="str">
        <f t="shared" si="361"/>
        <v/>
      </c>
    </row>
    <row r="23141" spans="18:18">
      <c r="R23141" s="107" t="str">
        <f t="shared" si="361"/>
        <v/>
      </c>
    </row>
    <row r="23142" spans="18:18">
      <c r="R23142" s="107" t="str">
        <f t="shared" si="361"/>
        <v/>
      </c>
    </row>
    <row r="23143" spans="18:18">
      <c r="R23143" s="107" t="str">
        <f t="shared" si="361"/>
        <v/>
      </c>
    </row>
    <row r="23144" spans="18:18">
      <c r="R23144" s="107" t="str">
        <f t="shared" si="361"/>
        <v/>
      </c>
    </row>
    <row r="23145" spans="18:18">
      <c r="R23145" s="107" t="str">
        <f t="shared" si="361"/>
        <v/>
      </c>
    </row>
    <row r="23146" spans="18:18">
      <c r="R23146" s="107" t="str">
        <f t="shared" si="361"/>
        <v/>
      </c>
    </row>
    <row r="23147" spans="18:18">
      <c r="R23147" s="107" t="str">
        <f t="shared" si="361"/>
        <v/>
      </c>
    </row>
    <row r="23148" spans="18:18">
      <c r="R23148" s="107" t="str">
        <f t="shared" si="361"/>
        <v/>
      </c>
    </row>
    <row r="23149" spans="18:18">
      <c r="R23149" s="107" t="str">
        <f t="shared" si="361"/>
        <v/>
      </c>
    </row>
    <row r="23150" spans="18:18">
      <c r="R23150" s="107" t="str">
        <f t="shared" si="361"/>
        <v/>
      </c>
    </row>
    <row r="23151" spans="18:18">
      <c r="R23151" s="107" t="str">
        <f t="shared" si="361"/>
        <v/>
      </c>
    </row>
    <row r="23152" spans="18:18">
      <c r="R23152" s="107" t="str">
        <f t="shared" si="361"/>
        <v/>
      </c>
    </row>
    <row r="23153" spans="18:18">
      <c r="R23153" s="107" t="str">
        <f t="shared" si="361"/>
        <v/>
      </c>
    </row>
    <row r="23154" spans="18:18">
      <c r="R23154" s="107" t="str">
        <f t="shared" si="361"/>
        <v/>
      </c>
    </row>
    <row r="23155" spans="18:18">
      <c r="R23155" s="107" t="str">
        <f t="shared" si="361"/>
        <v/>
      </c>
    </row>
    <row r="23156" spans="18:18">
      <c r="R23156" s="107" t="str">
        <f t="shared" si="361"/>
        <v/>
      </c>
    </row>
    <row r="23157" spans="18:18">
      <c r="R23157" s="107" t="str">
        <f t="shared" si="361"/>
        <v/>
      </c>
    </row>
    <row r="23158" spans="18:18">
      <c r="R23158" s="107" t="str">
        <f t="shared" si="361"/>
        <v/>
      </c>
    </row>
    <row r="23159" spans="18:18">
      <c r="R23159" s="107" t="str">
        <f t="shared" si="361"/>
        <v/>
      </c>
    </row>
    <row r="23160" spans="18:18">
      <c r="R23160" s="107" t="str">
        <f t="shared" si="361"/>
        <v/>
      </c>
    </row>
    <row r="23161" spans="18:18">
      <c r="R23161" s="107" t="str">
        <f t="shared" si="361"/>
        <v/>
      </c>
    </row>
    <row r="23162" spans="18:18">
      <c r="R23162" s="107" t="str">
        <f t="shared" si="361"/>
        <v/>
      </c>
    </row>
    <row r="23163" spans="18:18">
      <c r="R23163" s="107" t="str">
        <f t="shared" si="361"/>
        <v/>
      </c>
    </row>
    <row r="23164" spans="18:18">
      <c r="R23164" s="107" t="str">
        <f t="shared" si="361"/>
        <v/>
      </c>
    </row>
    <row r="23165" spans="18:18">
      <c r="R23165" s="107" t="str">
        <f t="shared" si="361"/>
        <v/>
      </c>
    </row>
    <row r="23166" spans="18:18">
      <c r="R23166" s="107" t="str">
        <f t="shared" si="361"/>
        <v/>
      </c>
    </row>
    <row r="23167" spans="18:18">
      <c r="R23167" s="107" t="str">
        <f t="shared" si="361"/>
        <v/>
      </c>
    </row>
    <row r="23168" spans="18:18">
      <c r="R23168" s="107" t="str">
        <f t="shared" si="361"/>
        <v/>
      </c>
    </row>
    <row r="23169" spans="18:18">
      <c r="R23169" s="107" t="str">
        <f t="shared" si="361"/>
        <v/>
      </c>
    </row>
    <row r="23170" spans="18:18">
      <c r="R23170" s="107" t="str">
        <f t="shared" si="361"/>
        <v/>
      </c>
    </row>
    <row r="23171" spans="18:18">
      <c r="R23171" s="107" t="str">
        <f t="shared" si="361"/>
        <v/>
      </c>
    </row>
    <row r="23172" spans="18:18">
      <c r="R23172" s="107" t="str">
        <f t="shared" si="361"/>
        <v/>
      </c>
    </row>
    <row r="23173" spans="18:18">
      <c r="R23173" s="107" t="str">
        <f t="shared" si="361"/>
        <v/>
      </c>
    </row>
    <row r="23174" spans="18:18">
      <c r="R23174" s="107" t="str">
        <f t="shared" ref="R23174:R23237" si="362">IF(AND(I23174="",K23174=""),"",IF(I23174="Lead","Lead",IF(K23174="Lead","Lead",IF((OR((AND((ISNUMBER(SEARCH("Galvanized",K23174))),AM23174="Yes")),(AND((ISNUMBER(SEARCH("Galvanized",K23174))),AM23174="Unknown")))),"Galvanized requiring replacement",IF((OR((AND((ISNUMBER(SEARCH("Galvanized",K23174))),AQ23174="Yes")),(AND((ISNUMBER(SEARCH("Galvanized",K23174))),AQ23174="Unknown")))),"Galvanized requiring replacement",IF(I23174="Galvanized requiring replacement","Galvanized requiring replacement",IF(K23174="Galvanized requiring replacement","Galvanized requiring replacement",IF(ISNUMBER(SEARCH("Unknown",I23174)),"Unknown",IF(ISNUMBER(SEARCH("Unknown",K23174)),"Unknown",IF(I23174="","Unknown",IF(K23174="","Unknown","Non-lead")))))))))))</f>
        <v/>
      </c>
    </row>
    <row r="23175" spans="18:18">
      <c r="R23175" s="107" t="str">
        <f t="shared" si="362"/>
        <v/>
      </c>
    </row>
    <row r="23176" spans="18:18">
      <c r="R23176" s="107" t="str">
        <f t="shared" si="362"/>
        <v/>
      </c>
    </row>
    <row r="23177" spans="18:18">
      <c r="R23177" s="107" t="str">
        <f t="shared" si="362"/>
        <v/>
      </c>
    </row>
    <row r="23178" spans="18:18">
      <c r="R23178" s="107" t="str">
        <f t="shared" si="362"/>
        <v/>
      </c>
    </row>
    <row r="23179" spans="18:18">
      <c r="R23179" s="107" t="str">
        <f t="shared" si="362"/>
        <v/>
      </c>
    </row>
    <row r="23180" spans="18:18">
      <c r="R23180" s="107" t="str">
        <f t="shared" si="362"/>
        <v/>
      </c>
    </row>
    <row r="23181" spans="18:18">
      <c r="R23181" s="107" t="str">
        <f t="shared" si="362"/>
        <v/>
      </c>
    </row>
    <row r="23182" spans="18:18">
      <c r="R23182" s="107" t="str">
        <f t="shared" si="362"/>
        <v/>
      </c>
    </row>
    <row r="23183" spans="18:18">
      <c r="R23183" s="107" t="str">
        <f t="shared" si="362"/>
        <v/>
      </c>
    </row>
    <row r="23184" spans="18:18">
      <c r="R23184" s="107" t="str">
        <f t="shared" si="362"/>
        <v/>
      </c>
    </row>
    <row r="23185" spans="18:18">
      <c r="R23185" s="107" t="str">
        <f t="shared" si="362"/>
        <v/>
      </c>
    </row>
    <row r="23186" spans="18:18">
      <c r="R23186" s="107" t="str">
        <f t="shared" si="362"/>
        <v/>
      </c>
    </row>
    <row r="23187" spans="18:18">
      <c r="R23187" s="107" t="str">
        <f t="shared" si="362"/>
        <v/>
      </c>
    </row>
    <row r="23188" spans="18:18">
      <c r="R23188" s="107" t="str">
        <f t="shared" si="362"/>
        <v/>
      </c>
    </row>
    <row r="23189" spans="18:18">
      <c r="R23189" s="107" t="str">
        <f t="shared" si="362"/>
        <v/>
      </c>
    </row>
    <row r="23190" spans="18:18">
      <c r="R23190" s="107" t="str">
        <f t="shared" si="362"/>
        <v/>
      </c>
    </row>
    <row r="23191" spans="18:18">
      <c r="R23191" s="107" t="str">
        <f t="shared" si="362"/>
        <v/>
      </c>
    </row>
    <row r="23192" spans="18:18">
      <c r="R23192" s="107" t="str">
        <f t="shared" si="362"/>
        <v/>
      </c>
    </row>
    <row r="23193" spans="18:18">
      <c r="R23193" s="107" t="str">
        <f t="shared" si="362"/>
        <v/>
      </c>
    </row>
    <row r="23194" spans="18:18">
      <c r="R23194" s="107" t="str">
        <f t="shared" si="362"/>
        <v/>
      </c>
    </row>
    <row r="23195" spans="18:18">
      <c r="R23195" s="107" t="str">
        <f t="shared" si="362"/>
        <v/>
      </c>
    </row>
    <row r="23196" spans="18:18">
      <c r="R23196" s="107" t="str">
        <f t="shared" si="362"/>
        <v/>
      </c>
    </row>
    <row r="23197" spans="18:18">
      <c r="R23197" s="107" t="str">
        <f t="shared" si="362"/>
        <v/>
      </c>
    </row>
    <row r="23198" spans="18:18">
      <c r="R23198" s="107" t="str">
        <f t="shared" si="362"/>
        <v/>
      </c>
    </row>
    <row r="23199" spans="18:18">
      <c r="R23199" s="107" t="str">
        <f t="shared" si="362"/>
        <v/>
      </c>
    </row>
    <row r="23200" spans="18:18">
      <c r="R23200" s="107" t="str">
        <f t="shared" si="362"/>
        <v/>
      </c>
    </row>
    <row r="23201" spans="18:18">
      <c r="R23201" s="107" t="str">
        <f t="shared" si="362"/>
        <v/>
      </c>
    </row>
    <row r="23202" spans="18:18">
      <c r="R23202" s="107" t="str">
        <f t="shared" si="362"/>
        <v/>
      </c>
    </row>
    <row r="23203" spans="18:18">
      <c r="R23203" s="107" t="str">
        <f t="shared" si="362"/>
        <v/>
      </c>
    </row>
    <row r="23204" spans="18:18">
      <c r="R23204" s="107" t="str">
        <f t="shared" si="362"/>
        <v/>
      </c>
    </row>
    <row r="23205" spans="18:18">
      <c r="R23205" s="107" t="str">
        <f t="shared" si="362"/>
        <v/>
      </c>
    </row>
    <row r="23206" spans="18:18">
      <c r="R23206" s="107" t="str">
        <f t="shared" si="362"/>
        <v/>
      </c>
    </row>
    <row r="23207" spans="18:18">
      <c r="R23207" s="107" t="str">
        <f t="shared" si="362"/>
        <v/>
      </c>
    </row>
    <row r="23208" spans="18:18">
      <c r="R23208" s="107" t="str">
        <f t="shared" si="362"/>
        <v/>
      </c>
    </row>
    <row r="23209" spans="18:18">
      <c r="R23209" s="107" t="str">
        <f t="shared" si="362"/>
        <v/>
      </c>
    </row>
    <row r="23210" spans="18:18">
      <c r="R23210" s="107" t="str">
        <f t="shared" si="362"/>
        <v/>
      </c>
    </row>
    <row r="23211" spans="18:18">
      <c r="R23211" s="107" t="str">
        <f t="shared" si="362"/>
        <v/>
      </c>
    </row>
    <row r="23212" spans="18:18">
      <c r="R23212" s="107" t="str">
        <f t="shared" si="362"/>
        <v/>
      </c>
    </row>
    <row r="23213" spans="18:18">
      <c r="R23213" s="107" t="str">
        <f t="shared" si="362"/>
        <v/>
      </c>
    </row>
    <row r="23214" spans="18:18">
      <c r="R23214" s="107" t="str">
        <f t="shared" si="362"/>
        <v/>
      </c>
    </row>
    <row r="23215" spans="18:18">
      <c r="R23215" s="107" t="str">
        <f t="shared" si="362"/>
        <v/>
      </c>
    </row>
    <row r="23216" spans="18:18">
      <c r="R23216" s="107" t="str">
        <f t="shared" si="362"/>
        <v/>
      </c>
    </row>
    <row r="23217" spans="18:18">
      <c r="R23217" s="107" t="str">
        <f t="shared" si="362"/>
        <v/>
      </c>
    </row>
    <row r="23218" spans="18:18">
      <c r="R23218" s="107" t="str">
        <f t="shared" si="362"/>
        <v/>
      </c>
    </row>
    <row r="23219" spans="18:18">
      <c r="R23219" s="107" t="str">
        <f t="shared" si="362"/>
        <v/>
      </c>
    </row>
    <row r="23220" spans="18:18">
      <c r="R23220" s="107" t="str">
        <f t="shared" si="362"/>
        <v/>
      </c>
    </row>
    <row r="23221" spans="18:18">
      <c r="R23221" s="107" t="str">
        <f t="shared" si="362"/>
        <v/>
      </c>
    </row>
    <row r="23222" spans="18:18">
      <c r="R23222" s="107" t="str">
        <f t="shared" si="362"/>
        <v/>
      </c>
    </row>
    <row r="23223" spans="18:18">
      <c r="R23223" s="107" t="str">
        <f t="shared" si="362"/>
        <v/>
      </c>
    </row>
    <row r="23224" spans="18:18">
      <c r="R23224" s="107" t="str">
        <f t="shared" si="362"/>
        <v/>
      </c>
    </row>
    <row r="23225" spans="18:18">
      <c r="R23225" s="107" t="str">
        <f t="shared" si="362"/>
        <v/>
      </c>
    </row>
    <row r="23226" spans="18:18">
      <c r="R23226" s="107" t="str">
        <f t="shared" si="362"/>
        <v/>
      </c>
    </row>
    <row r="23227" spans="18:18">
      <c r="R23227" s="107" t="str">
        <f t="shared" si="362"/>
        <v/>
      </c>
    </row>
    <row r="23228" spans="18:18">
      <c r="R23228" s="107" t="str">
        <f t="shared" si="362"/>
        <v/>
      </c>
    </row>
    <row r="23229" spans="18:18">
      <c r="R23229" s="107" t="str">
        <f t="shared" si="362"/>
        <v/>
      </c>
    </row>
    <row r="23230" spans="18:18">
      <c r="R23230" s="107" t="str">
        <f t="shared" si="362"/>
        <v/>
      </c>
    </row>
    <row r="23231" spans="18:18">
      <c r="R23231" s="107" t="str">
        <f t="shared" si="362"/>
        <v/>
      </c>
    </row>
    <row r="23232" spans="18:18">
      <c r="R23232" s="107" t="str">
        <f t="shared" si="362"/>
        <v/>
      </c>
    </row>
    <row r="23233" spans="18:18">
      <c r="R23233" s="107" t="str">
        <f t="shared" si="362"/>
        <v/>
      </c>
    </row>
    <row r="23234" spans="18:18">
      <c r="R23234" s="107" t="str">
        <f t="shared" si="362"/>
        <v/>
      </c>
    </row>
    <row r="23235" spans="18:18">
      <c r="R23235" s="107" t="str">
        <f t="shared" si="362"/>
        <v/>
      </c>
    </row>
    <row r="23236" spans="18:18">
      <c r="R23236" s="107" t="str">
        <f t="shared" si="362"/>
        <v/>
      </c>
    </row>
    <row r="23237" spans="18:18">
      <c r="R23237" s="107" t="str">
        <f t="shared" si="362"/>
        <v/>
      </c>
    </row>
    <row r="23238" spans="18:18">
      <c r="R23238" s="107" t="str">
        <f t="shared" ref="R23238:R23301" si="363">IF(AND(I23238="",K23238=""),"",IF(I23238="Lead","Lead",IF(K23238="Lead","Lead",IF((OR((AND((ISNUMBER(SEARCH("Galvanized",K23238))),AM23238="Yes")),(AND((ISNUMBER(SEARCH("Galvanized",K23238))),AM23238="Unknown")))),"Galvanized requiring replacement",IF((OR((AND((ISNUMBER(SEARCH("Galvanized",K23238))),AQ23238="Yes")),(AND((ISNUMBER(SEARCH("Galvanized",K23238))),AQ23238="Unknown")))),"Galvanized requiring replacement",IF(I23238="Galvanized requiring replacement","Galvanized requiring replacement",IF(K23238="Galvanized requiring replacement","Galvanized requiring replacement",IF(ISNUMBER(SEARCH("Unknown",I23238)),"Unknown",IF(ISNUMBER(SEARCH("Unknown",K23238)),"Unknown",IF(I23238="","Unknown",IF(K23238="","Unknown","Non-lead")))))))))))</f>
        <v/>
      </c>
    </row>
    <row r="23239" spans="18:18">
      <c r="R23239" s="107" t="str">
        <f t="shared" si="363"/>
        <v/>
      </c>
    </row>
    <row r="23240" spans="18:18">
      <c r="R23240" s="107" t="str">
        <f t="shared" si="363"/>
        <v/>
      </c>
    </row>
    <row r="23241" spans="18:18">
      <c r="R23241" s="107" t="str">
        <f t="shared" si="363"/>
        <v/>
      </c>
    </row>
    <row r="23242" spans="18:18">
      <c r="R23242" s="107" t="str">
        <f t="shared" si="363"/>
        <v/>
      </c>
    </row>
    <row r="23243" spans="18:18">
      <c r="R23243" s="107" t="str">
        <f t="shared" si="363"/>
        <v/>
      </c>
    </row>
    <row r="23244" spans="18:18">
      <c r="R23244" s="107" t="str">
        <f t="shared" si="363"/>
        <v/>
      </c>
    </row>
    <row r="23245" spans="18:18">
      <c r="R23245" s="107" t="str">
        <f t="shared" si="363"/>
        <v/>
      </c>
    </row>
    <row r="23246" spans="18:18">
      <c r="R23246" s="107" t="str">
        <f t="shared" si="363"/>
        <v/>
      </c>
    </row>
    <row r="23247" spans="18:18">
      <c r="R23247" s="107" t="str">
        <f t="shared" si="363"/>
        <v/>
      </c>
    </row>
    <row r="23248" spans="18:18">
      <c r="R23248" s="107" t="str">
        <f t="shared" si="363"/>
        <v/>
      </c>
    </row>
    <row r="23249" spans="18:18">
      <c r="R23249" s="107" t="str">
        <f t="shared" si="363"/>
        <v/>
      </c>
    </row>
    <row r="23250" spans="18:18">
      <c r="R23250" s="107" t="str">
        <f t="shared" si="363"/>
        <v/>
      </c>
    </row>
    <row r="23251" spans="18:18">
      <c r="R23251" s="107" t="str">
        <f t="shared" si="363"/>
        <v/>
      </c>
    </row>
    <row r="23252" spans="18:18">
      <c r="R23252" s="107" t="str">
        <f t="shared" si="363"/>
        <v/>
      </c>
    </row>
    <row r="23253" spans="18:18">
      <c r="R23253" s="107" t="str">
        <f t="shared" si="363"/>
        <v/>
      </c>
    </row>
    <row r="23254" spans="18:18">
      <c r="R23254" s="107" t="str">
        <f t="shared" si="363"/>
        <v/>
      </c>
    </row>
    <row r="23255" spans="18:18">
      <c r="R23255" s="107" t="str">
        <f t="shared" si="363"/>
        <v/>
      </c>
    </row>
    <row r="23256" spans="18:18">
      <c r="R23256" s="107" t="str">
        <f t="shared" si="363"/>
        <v/>
      </c>
    </row>
    <row r="23257" spans="18:18">
      <c r="R23257" s="107" t="str">
        <f t="shared" si="363"/>
        <v/>
      </c>
    </row>
    <row r="23258" spans="18:18">
      <c r="R23258" s="107" t="str">
        <f t="shared" si="363"/>
        <v/>
      </c>
    </row>
    <row r="23259" spans="18:18">
      <c r="R23259" s="107" t="str">
        <f t="shared" si="363"/>
        <v/>
      </c>
    </row>
    <row r="23260" spans="18:18">
      <c r="R23260" s="107" t="str">
        <f t="shared" si="363"/>
        <v/>
      </c>
    </row>
    <row r="23261" spans="18:18">
      <c r="R23261" s="107" t="str">
        <f t="shared" si="363"/>
        <v/>
      </c>
    </row>
    <row r="23262" spans="18:18">
      <c r="R23262" s="107" t="str">
        <f t="shared" si="363"/>
        <v/>
      </c>
    </row>
    <row r="23263" spans="18:18">
      <c r="R23263" s="107" t="str">
        <f t="shared" si="363"/>
        <v/>
      </c>
    </row>
    <row r="23264" spans="18:18">
      <c r="R23264" s="107" t="str">
        <f t="shared" si="363"/>
        <v/>
      </c>
    </row>
    <row r="23265" spans="18:18">
      <c r="R23265" s="107" t="str">
        <f t="shared" si="363"/>
        <v/>
      </c>
    </row>
    <row r="23266" spans="18:18">
      <c r="R23266" s="107" t="str">
        <f t="shared" si="363"/>
        <v/>
      </c>
    </row>
    <row r="23267" spans="18:18">
      <c r="R23267" s="107" t="str">
        <f t="shared" si="363"/>
        <v/>
      </c>
    </row>
    <row r="23268" spans="18:18">
      <c r="R23268" s="107" t="str">
        <f t="shared" si="363"/>
        <v/>
      </c>
    </row>
    <row r="23269" spans="18:18">
      <c r="R23269" s="107" t="str">
        <f t="shared" si="363"/>
        <v/>
      </c>
    </row>
    <row r="23270" spans="18:18">
      <c r="R23270" s="107" t="str">
        <f t="shared" si="363"/>
        <v/>
      </c>
    </row>
    <row r="23271" spans="18:18">
      <c r="R23271" s="107" t="str">
        <f t="shared" si="363"/>
        <v/>
      </c>
    </row>
    <row r="23272" spans="18:18">
      <c r="R23272" s="107" t="str">
        <f t="shared" si="363"/>
        <v/>
      </c>
    </row>
    <row r="23273" spans="18:18">
      <c r="R23273" s="107" t="str">
        <f t="shared" si="363"/>
        <v/>
      </c>
    </row>
    <row r="23274" spans="18:18">
      <c r="R23274" s="107" t="str">
        <f t="shared" si="363"/>
        <v/>
      </c>
    </row>
    <row r="23275" spans="18:18">
      <c r="R23275" s="107" t="str">
        <f t="shared" si="363"/>
        <v/>
      </c>
    </row>
    <row r="23276" spans="18:18">
      <c r="R23276" s="107" t="str">
        <f t="shared" si="363"/>
        <v/>
      </c>
    </row>
    <row r="23277" spans="18:18">
      <c r="R23277" s="107" t="str">
        <f t="shared" si="363"/>
        <v/>
      </c>
    </row>
    <row r="23278" spans="18:18">
      <c r="R23278" s="107" t="str">
        <f t="shared" si="363"/>
        <v/>
      </c>
    </row>
    <row r="23279" spans="18:18">
      <c r="R23279" s="107" t="str">
        <f t="shared" si="363"/>
        <v/>
      </c>
    </row>
    <row r="23280" spans="18:18">
      <c r="R23280" s="107" t="str">
        <f t="shared" si="363"/>
        <v/>
      </c>
    </row>
    <row r="23281" spans="18:18">
      <c r="R23281" s="107" t="str">
        <f t="shared" si="363"/>
        <v/>
      </c>
    </row>
    <row r="23282" spans="18:18">
      <c r="R23282" s="107" t="str">
        <f t="shared" si="363"/>
        <v/>
      </c>
    </row>
    <row r="23283" spans="18:18">
      <c r="R23283" s="107" t="str">
        <f t="shared" si="363"/>
        <v/>
      </c>
    </row>
    <row r="23284" spans="18:18">
      <c r="R23284" s="107" t="str">
        <f t="shared" si="363"/>
        <v/>
      </c>
    </row>
    <row r="23285" spans="18:18">
      <c r="R23285" s="107" t="str">
        <f t="shared" si="363"/>
        <v/>
      </c>
    </row>
    <row r="23286" spans="18:18">
      <c r="R23286" s="107" t="str">
        <f t="shared" si="363"/>
        <v/>
      </c>
    </row>
    <row r="23287" spans="18:18">
      <c r="R23287" s="107" t="str">
        <f t="shared" si="363"/>
        <v/>
      </c>
    </row>
    <row r="23288" spans="18:18">
      <c r="R23288" s="107" t="str">
        <f t="shared" si="363"/>
        <v/>
      </c>
    </row>
    <row r="23289" spans="18:18">
      <c r="R23289" s="107" t="str">
        <f t="shared" si="363"/>
        <v/>
      </c>
    </row>
    <row r="23290" spans="18:18">
      <c r="R23290" s="107" t="str">
        <f t="shared" si="363"/>
        <v/>
      </c>
    </row>
    <row r="23291" spans="18:18">
      <c r="R23291" s="107" t="str">
        <f t="shared" si="363"/>
        <v/>
      </c>
    </row>
    <row r="23292" spans="18:18">
      <c r="R23292" s="107" t="str">
        <f t="shared" si="363"/>
        <v/>
      </c>
    </row>
    <row r="23293" spans="18:18">
      <c r="R23293" s="107" t="str">
        <f t="shared" si="363"/>
        <v/>
      </c>
    </row>
    <row r="23294" spans="18:18">
      <c r="R23294" s="107" t="str">
        <f t="shared" si="363"/>
        <v/>
      </c>
    </row>
    <row r="23295" spans="18:18">
      <c r="R23295" s="107" t="str">
        <f t="shared" si="363"/>
        <v/>
      </c>
    </row>
    <row r="23296" spans="18:18">
      <c r="R23296" s="107" t="str">
        <f t="shared" si="363"/>
        <v/>
      </c>
    </row>
    <row r="23297" spans="18:18">
      <c r="R23297" s="107" t="str">
        <f t="shared" si="363"/>
        <v/>
      </c>
    </row>
    <row r="23298" spans="18:18">
      <c r="R23298" s="107" t="str">
        <f t="shared" si="363"/>
        <v/>
      </c>
    </row>
    <row r="23299" spans="18:18">
      <c r="R23299" s="107" t="str">
        <f t="shared" si="363"/>
        <v/>
      </c>
    </row>
    <row r="23300" spans="18:18">
      <c r="R23300" s="107" t="str">
        <f t="shared" si="363"/>
        <v/>
      </c>
    </row>
    <row r="23301" spans="18:18">
      <c r="R23301" s="107" t="str">
        <f t="shared" si="363"/>
        <v/>
      </c>
    </row>
    <row r="23302" spans="18:18">
      <c r="R23302" s="107" t="str">
        <f t="shared" ref="R23302:R23365" si="364">IF(AND(I23302="",K23302=""),"",IF(I23302="Lead","Lead",IF(K23302="Lead","Lead",IF((OR((AND((ISNUMBER(SEARCH("Galvanized",K23302))),AM23302="Yes")),(AND((ISNUMBER(SEARCH("Galvanized",K23302))),AM23302="Unknown")))),"Galvanized requiring replacement",IF((OR((AND((ISNUMBER(SEARCH("Galvanized",K23302))),AQ23302="Yes")),(AND((ISNUMBER(SEARCH("Galvanized",K23302))),AQ23302="Unknown")))),"Galvanized requiring replacement",IF(I23302="Galvanized requiring replacement","Galvanized requiring replacement",IF(K23302="Galvanized requiring replacement","Galvanized requiring replacement",IF(ISNUMBER(SEARCH("Unknown",I23302)),"Unknown",IF(ISNUMBER(SEARCH("Unknown",K23302)),"Unknown",IF(I23302="","Unknown",IF(K23302="","Unknown","Non-lead")))))))))))</f>
        <v/>
      </c>
    </row>
    <row r="23303" spans="18:18">
      <c r="R23303" s="107" t="str">
        <f t="shared" si="364"/>
        <v/>
      </c>
    </row>
    <row r="23304" spans="18:18">
      <c r="R23304" s="107" t="str">
        <f t="shared" si="364"/>
        <v/>
      </c>
    </row>
    <row r="23305" spans="18:18">
      <c r="R23305" s="107" t="str">
        <f t="shared" si="364"/>
        <v/>
      </c>
    </row>
    <row r="23306" spans="18:18">
      <c r="R23306" s="107" t="str">
        <f t="shared" si="364"/>
        <v/>
      </c>
    </row>
    <row r="23307" spans="18:18">
      <c r="R23307" s="107" t="str">
        <f t="shared" si="364"/>
        <v/>
      </c>
    </row>
    <row r="23308" spans="18:18">
      <c r="R23308" s="107" t="str">
        <f t="shared" si="364"/>
        <v/>
      </c>
    </row>
    <row r="23309" spans="18:18">
      <c r="R23309" s="107" t="str">
        <f t="shared" si="364"/>
        <v/>
      </c>
    </row>
    <row r="23310" spans="18:18">
      <c r="R23310" s="107" t="str">
        <f t="shared" si="364"/>
        <v/>
      </c>
    </row>
    <row r="23311" spans="18:18">
      <c r="R23311" s="107" t="str">
        <f t="shared" si="364"/>
        <v/>
      </c>
    </row>
    <row r="23312" spans="18:18">
      <c r="R23312" s="107" t="str">
        <f t="shared" si="364"/>
        <v/>
      </c>
    </row>
    <row r="23313" spans="18:18">
      <c r="R23313" s="107" t="str">
        <f t="shared" si="364"/>
        <v/>
      </c>
    </row>
    <row r="23314" spans="18:18">
      <c r="R23314" s="107" t="str">
        <f t="shared" si="364"/>
        <v/>
      </c>
    </row>
    <row r="23315" spans="18:18">
      <c r="R23315" s="107" t="str">
        <f t="shared" si="364"/>
        <v/>
      </c>
    </row>
    <row r="23316" spans="18:18">
      <c r="R23316" s="107" t="str">
        <f t="shared" si="364"/>
        <v/>
      </c>
    </row>
    <row r="23317" spans="18:18">
      <c r="R23317" s="107" t="str">
        <f t="shared" si="364"/>
        <v/>
      </c>
    </row>
    <row r="23318" spans="18:18">
      <c r="R23318" s="107" t="str">
        <f t="shared" si="364"/>
        <v/>
      </c>
    </row>
    <row r="23319" spans="18:18">
      <c r="R23319" s="107" t="str">
        <f t="shared" si="364"/>
        <v/>
      </c>
    </row>
    <row r="23320" spans="18:18">
      <c r="R23320" s="107" t="str">
        <f t="shared" si="364"/>
        <v/>
      </c>
    </row>
    <row r="23321" spans="18:18">
      <c r="R23321" s="107" t="str">
        <f t="shared" si="364"/>
        <v/>
      </c>
    </row>
    <row r="23322" spans="18:18">
      <c r="R23322" s="107" t="str">
        <f t="shared" si="364"/>
        <v/>
      </c>
    </row>
    <row r="23323" spans="18:18">
      <c r="R23323" s="107" t="str">
        <f t="shared" si="364"/>
        <v/>
      </c>
    </row>
    <row r="23324" spans="18:18">
      <c r="R23324" s="107" t="str">
        <f t="shared" si="364"/>
        <v/>
      </c>
    </row>
    <row r="23325" spans="18:18">
      <c r="R23325" s="107" t="str">
        <f t="shared" si="364"/>
        <v/>
      </c>
    </row>
    <row r="23326" spans="18:18">
      <c r="R23326" s="107" t="str">
        <f t="shared" si="364"/>
        <v/>
      </c>
    </row>
    <row r="23327" spans="18:18">
      <c r="R23327" s="107" t="str">
        <f t="shared" si="364"/>
        <v/>
      </c>
    </row>
    <row r="23328" spans="18:18">
      <c r="R23328" s="107" t="str">
        <f t="shared" si="364"/>
        <v/>
      </c>
    </row>
    <row r="23329" spans="18:18">
      <c r="R23329" s="107" t="str">
        <f t="shared" si="364"/>
        <v/>
      </c>
    </row>
    <row r="23330" spans="18:18">
      <c r="R23330" s="107" t="str">
        <f t="shared" si="364"/>
        <v/>
      </c>
    </row>
    <row r="23331" spans="18:18">
      <c r="R23331" s="107" t="str">
        <f t="shared" si="364"/>
        <v/>
      </c>
    </row>
    <row r="23332" spans="18:18">
      <c r="R23332" s="107" t="str">
        <f t="shared" si="364"/>
        <v/>
      </c>
    </row>
    <row r="23333" spans="18:18">
      <c r="R23333" s="107" t="str">
        <f t="shared" si="364"/>
        <v/>
      </c>
    </row>
    <row r="23334" spans="18:18">
      <c r="R23334" s="107" t="str">
        <f t="shared" si="364"/>
        <v/>
      </c>
    </row>
    <row r="23335" spans="18:18">
      <c r="R23335" s="107" t="str">
        <f t="shared" si="364"/>
        <v/>
      </c>
    </row>
    <row r="23336" spans="18:18">
      <c r="R23336" s="107" t="str">
        <f t="shared" si="364"/>
        <v/>
      </c>
    </row>
    <row r="23337" spans="18:18">
      <c r="R23337" s="107" t="str">
        <f t="shared" si="364"/>
        <v/>
      </c>
    </row>
    <row r="23338" spans="18:18">
      <c r="R23338" s="107" t="str">
        <f t="shared" si="364"/>
        <v/>
      </c>
    </row>
    <row r="23339" spans="18:18">
      <c r="R23339" s="107" t="str">
        <f t="shared" si="364"/>
        <v/>
      </c>
    </row>
    <row r="23340" spans="18:18">
      <c r="R23340" s="107" t="str">
        <f t="shared" si="364"/>
        <v/>
      </c>
    </row>
    <row r="23341" spans="18:18">
      <c r="R23341" s="107" t="str">
        <f t="shared" si="364"/>
        <v/>
      </c>
    </row>
    <row r="23342" spans="18:18">
      <c r="R23342" s="107" t="str">
        <f t="shared" si="364"/>
        <v/>
      </c>
    </row>
    <row r="23343" spans="18:18">
      <c r="R23343" s="107" t="str">
        <f t="shared" si="364"/>
        <v/>
      </c>
    </row>
    <row r="23344" spans="18:18">
      <c r="R23344" s="107" t="str">
        <f t="shared" si="364"/>
        <v/>
      </c>
    </row>
    <row r="23345" spans="18:18">
      <c r="R23345" s="107" t="str">
        <f t="shared" si="364"/>
        <v/>
      </c>
    </row>
    <row r="23346" spans="18:18">
      <c r="R23346" s="107" t="str">
        <f t="shared" si="364"/>
        <v/>
      </c>
    </row>
    <row r="23347" spans="18:18">
      <c r="R23347" s="107" t="str">
        <f t="shared" si="364"/>
        <v/>
      </c>
    </row>
    <row r="23348" spans="18:18">
      <c r="R23348" s="107" t="str">
        <f t="shared" si="364"/>
        <v/>
      </c>
    </row>
    <row r="23349" spans="18:18">
      <c r="R23349" s="107" t="str">
        <f t="shared" si="364"/>
        <v/>
      </c>
    </row>
    <row r="23350" spans="18:18">
      <c r="R23350" s="107" t="str">
        <f t="shared" si="364"/>
        <v/>
      </c>
    </row>
    <row r="23351" spans="18:18">
      <c r="R23351" s="107" t="str">
        <f t="shared" si="364"/>
        <v/>
      </c>
    </row>
    <row r="23352" spans="18:18">
      <c r="R23352" s="107" t="str">
        <f t="shared" si="364"/>
        <v/>
      </c>
    </row>
    <row r="23353" spans="18:18">
      <c r="R23353" s="107" t="str">
        <f t="shared" si="364"/>
        <v/>
      </c>
    </row>
    <row r="23354" spans="18:18">
      <c r="R23354" s="107" t="str">
        <f t="shared" si="364"/>
        <v/>
      </c>
    </row>
    <row r="23355" spans="18:18">
      <c r="R23355" s="107" t="str">
        <f t="shared" si="364"/>
        <v/>
      </c>
    </row>
    <row r="23356" spans="18:18">
      <c r="R23356" s="107" t="str">
        <f t="shared" si="364"/>
        <v/>
      </c>
    </row>
    <row r="23357" spans="18:18">
      <c r="R23357" s="107" t="str">
        <f t="shared" si="364"/>
        <v/>
      </c>
    </row>
    <row r="23358" spans="18:18">
      <c r="R23358" s="107" t="str">
        <f t="shared" si="364"/>
        <v/>
      </c>
    </row>
    <row r="23359" spans="18:18">
      <c r="R23359" s="107" t="str">
        <f t="shared" si="364"/>
        <v/>
      </c>
    </row>
    <row r="23360" spans="18:18">
      <c r="R23360" s="107" t="str">
        <f t="shared" si="364"/>
        <v/>
      </c>
    </row>
    <row r="23361" spans="18:18">
      <c r="R23361" s="107" t="str">
        <f t="shared" si="364"/>
        <v/>
      </c>
    </row>
    <row r="23362" spans="18:18">
      <c r="R23362" s="107" t="str">
        <f t="shared" si="364"/>
        <v/>
      </c>
    </row>
    <row r="23363" spans="18:18">
      <c r="R23363" s="107" t="str">
        <f t="shared" si="364"/>
        <v/>
      </c>
    </row>
    <row r="23364" spans="18:18">
      <c r="R23364" s="107" t="str">
        <f t="shared" si="364"/>
        <v/>
      </c>
    </row>
    <row r="23365" spans="18:18">
      <c r="R23365" s="107" t="str">
        <f t="shared" si="364"/>
        <v/>
      </c>
    </row>
    <row r="23366" spans="18:18">
      <c r="R23366" s="107" t="str">
        <f t="shared" ref="R23366:R23429" si="365">IF(AND(I23366="",K23366=""),"",IF(I23366="Lead","Lead",IF(K23366="Lead","Lead",IF((OR((AND((ISNUMBER(SEARCH("Galvanized",K23366))),AM23366="Yes")),(AND((ISNUMBER(SEARCH("Galvanized",K23366))),AM23366="Unknown")))),"Galvanized requiring replacement",IF((OR((AND((ISNUMBER(SEARCH("Galvanized",K23366))),AQ23366="Yes")),(AND((ISNUMBER(SEARCH("Galvanized",K23366))),AQ23366="Unknown")))),"Galvanized requiring replacement",IF(I23366="Galvanized requiring replacement","Galvanized requiring replacement",IF(K23366="Galvanized requiring replacement","Galvanized requiring replacement",IF(ISNUMBER(SEARCH("Unknown",I23366)),"Unknown",IF(ISNUMBER(SEARCH("Unknown",K23366)),"Unknown",IF(I23366="","Unknown",IF(K23366="","Unknown","Non-lead")))))))))))</f>
        <v/>
      </c>
    </row>
    <row r="23367" spans="18:18">
      <c r="R23367" s="107" t="str">
        <f t="shared" si="365"/>
        <v/>
      </c>
    </row>
    <row r="23368" spans="18:18">
      <c r="R23368" s="107" t="str">
        <f t="shared" si="365"/>
        <v/>
      </c>
    </row>
    <row r="23369" spans="18:18">
      <c r="R23369" s="107" t="str">
        <f t="shared" si="365"/>
        <v/>
      </c>
    </row>
    <row r="23370" spans="18:18">
      <c r="R23370" s="107" t="str">
        <f t="shared" si="365"/>
        <v/>
      </c>
    </row>
    <row r="23371" spans="18:18">
      <c r="R23371" s="107" t="str">
        <f t="shared" si="365"/>
        <v/>
      </c>
    </row>
    <row r="23372" spans="18:18">
      <c r="R23372" s="107" t="str">
        <f t="shared" si="365"/>
        <v/>
      </c>
    </row>
    <row r="23373" spans="18:18">
      <c r="R23373" s="107" t="str">
        <f t="shared" si="365"/>
        <v/>
      </c>
    </row>
    <row r="23374" spans="18:18">
      <c r="R23374" s="107" t="str">
        <f t="shared" si="365"/>
        <v/>
      </c>
    </row>
    <row r="23375" spans="18:18">
      <c r="R23375" s="107" t="str">
        <f t="shared" si="365"/>
        <v/>
      </c>
    </row>
    <row r="23376" spans="18:18">
      <c r="R23376" s="107" t="str">
        <f t="shared" si="365"/>
        <v/>
      </c>
    </row>
    <row r="23377" spans="18:18">
      <c r="R23377" s="107" t="str">
        <f t="shared" si="365"/>
        <v/>
      </c>
    </row>
    <row r="23378" spans="18:18">
      <c r="R23378" s="107" t="str">
        <f t="shared" si="365"/>
        <v/>
      </c>
    </row>
    <row r="23379" spans="18:18">
      <c r="R23379" s="107" t="str">
        <f t="shared" si="365"/>
        <v/>
      </c>
    </row>
    <row r="23380" spans="18:18">
      <c r="R23380" s="107" t="str">
        <f t="shared" si="365"/>
        <v/>
      </c>
    </row>
    <row r="23381" spans="18:18">
      <c r="R23381" s="107" t="str">
        <f t="shared" si="365"/>
        <v/>
      </c>
    </row>
    <row r="23382" spans="18:18">
      <c r="R23382" s="107" t="str">
        <f t="shared" si="365"/>
        <v/>
      </c>
    </row>
    <row r="23383" spans="18:18">
      <c r="R23383" s="107" t="str">
        <f t="shared" si="365"/>
        <v/>
      </c>
    </row>
    <row r="23384" spans="18:18">
      <c r="R23384" s="107" t="str">
        <f t="shared" si="365"/>
        <v/>
      </c>
    </row>
    <row r="23385" spans="18:18">
      <c r="R23385" s="107" t="str">
        <f t="shared" si="365"/>
        <v/>
      </c>
    </row>
    <row r="23386" spans="18:18">
      <c r="R23386" s="107" t="str">
        <f t="shared" si="365"/>
        <v/>
      </c>
    </row>
    <row r="23387" spans="18:18">
      <c r="R23387" s="107" t="str">
        <f t="shared" si="365"/>
        <v/>
      </c>
    </row>
    <row r="23388" spans="18:18">
      <c r="R23388" s="107" t="str">
        <f t="shared" si="365"/>
        <v/>
      </c>
    </row>
    <row r="23389" spans="18:18">
      <c r="R23389" s="107" t="str">
        <f t="shared" si="365"/>
        <v/>
      </c>
    </row>
    <row r="23390" spans="18:18">
      <c r="R23390" s="107" t="str">
        <f t="shared" si="365"/>
        <v/>
      </c>
    </row>
    <row r="23391" spans="18:18">
      <c r="R23391" s="107" t="str">
        <f t="shared" si="365"/>
        <v/>
      </c>
    </row>
    <row r="23392" spans="18:18">
      <c r="R23392" s="107" t="str">
        <f t="shared" si="365"/>
        <v/>
      </c>
    </row>
    <row r="23393" spans="18:18">
      <c r="R23393" s="107" t="str">
        <f t="shared" si="365"/>
        <v/>
      </c>
    </row>
    <row r="23394" spans="18:18">
      <c r="R23394" s="107" t="str">
        <f t="shared" si="365"/>
        <v/>
      </c>
    </row>
    <row r="23395" spans="18:18">
      <c r="R23395" s="107" t="str">
        <f t="shared" si="365"/>
        <v/>
      </c>
    </row>
    <row r="23396" spans="18:18">
      <c r="R23396" s="107" t="str">
        <f t="shared" si="365"/>
        <v/>
      </c>
    </row>
    <row r="23397" spans="18:18">
      <c r="R23397" s="107" t="str">
        <f t="shared" si="365"/>
        <v/>
      </c>
    </row>
    <row r="23398" spans="18:18">
      <c r="R23398" s="107" t="str">
        <f t="shared" si="365"/>
        <v/>
      </c>
    </row>
    <row r="23399" spans="18:18">
      <c r="R23399" s="107" t="str">
        <f t="shared" si="365"/>
        <v/>
      </c>
    </row>
    <row r="23400" spans="18:18">
      <c r="R23400" s="107" t="str">
        <f t="shared" si="365"/>
        <v/>
      </c>
    </row>
    <row r="23401" spans="18:18">
      <c r="R23401" s="107" t="str">
        <f t="shared" si="365"/>
        <v/>
      </c>
    </row>
    <row r="23402" spans="18:18">
      <c r="R23402" s="107" t="str">
        <f t="shared" si="365"/>
        <v/>
      </c>
    </row>
    <row r="23403" spans="18:18">
      <c r="R23403" s="107" t="str">
        <f t="shared" si="365"/>
        <v/>
      </c>
    </row>
    <row r="23404" spans="18:18">
      <c r="R23404" s="107" t="str">
        <f t="shared" si="365"/>
        <v/>
      </c>
    </row>
    <row r="23405" spans="18:18">
      <c r="R23405" s="107" t="str">
        <f t="shared" si="365"/>
        <v/>
      </c>
    </row>
    <row r="23406" spans="18:18">
      <c r="R23406" s="107" t="str">
        <f t="shared" si="365"/>
        <v/>
      </c>
    </row>
    <row r="23407" spans="18:18">
      <c r="R23407" s="107" t="str">
        <f t="shared" si="365"/>
        <v/>
      </c>
    </row>
    <row r="23408" spans="18:18">
      <c r="R23408" s="107" t="str">
        <f t="shared" si="365"/>
        <v/>
      </c>
    </row>
    <row r="23409" spans="18:18">
      <c r="R23409" s="107" t="str">
        <f t="shared" si="365"/>
        <v/>
      </c>
    </row>
    <row r="23410" spans="18:18">
      <c r="R23410" s="107" t="str">
        <f t="shared" si="365"/>
        <v/>
      </c>
    </row>
    <row r="23411" spans="18:18">
      <c r="R23411" s="107" t="str">
        <f t="shared" si="365"/>
        <v/>
      </c>
    </row>
    <row r="23412" spans="18:18">
      <c r="R23412" s="107" t="str">
        <f t="shared" si="365"/>
        <v/>
      </c>
    </row>
    <row r="23413" spans="18:18">
      <c r="R23413" s="107" t="str">
        <f t="shared" si="365"/>
        <v/>
      </c>
    </row>
    <row r="23414" spans="18:18">
      <c r="R23414" s="107" t="str">
        <f t="shared" si="365"/>
        <v/>
      </c>
    </row>
    <row r="23415" spans="18:18">
      <c r="R23415" s="107" t="str">
        <f t="shared" si="365"/>
        <v/>
      </c>
    </row>
    <row r="23416" spans="18:18">
      <c r="R23416" s="107" t="str">
        <f t="shared" si="365"/>
        <v/>
      </c>
    </row>
    <row r="23417" spans="18:18">
      <c r="R23417" s="107" t="str">
        <f t="shared" si="365"/>
        <v/>
      </c>
    </row>
    <row r="23418" spans="18:18">
      <c r="R23418" s="107" t="str">
        <f t="shared" si="365"/>
        <v/>
      </c>
    </row>
    <row r="23419" spans="18:18">
      <c r="R23419" s="107" t="str">
        <f t="shared" si="365"/>
        <v/>
      </c>
    </row>
    <row r="23420" spans="18:18">
      <c r="R23420" s="107" t="str">
        <f t="shared" si="365"/>
        <v/>
      </c>
    </row>
    <row r="23421" spans="18:18">
      <c r="R23421" s="107" t="str">
        <f t="shared" si="365"/>
        <v/>
      </c>
    </row>
    <row r="23422" spans="18:18">
      <c r="R23422" s="107" t="str">
        <f t="shared" si="365"/>
        <v/>
      </c>
    </row>
    <row r="23423" spans="18:18">
      <c r="R23423" s="107" t="str">
        <f t="shared" si="365"/>
        <v/>
      </c>
    </row>
    <row r="23424" spans="18:18">
      <c r="R23424" s="107" t="str">
        <f t="shared" si="365"/>
        <v/>
      </c>
    </row>
    <row r="23425" spans="18:18">
      <c r="R23425" s="107" t="str">
        <f t="shared" si="365"/>
        <v/>
      </c>
    </row>
    <row r="23426" spans="18:18">
      <c r="R23426" s="107" t="str">
        <f t="shared" si="365"/>
        <v/>
      </c>
    </row>
    <row r="23427" spans="18:18">
      <c r="R23427" s="107" t="str">
        <f t="shared" si="365"/>
        <v/>
      </c>
    </row>
    <row r="23428" spans="18:18">
      <c r="R23428" s="107" t="str">
        <f t="shared" si="365"/>
        <v/>
      </c>
    </row>
    <row r="23429" spans="18:18">
      <c r="R23429" s="107" t="str">
        <f t="shared" si="365"/>
        <v/>
      </c>
    </row>
    <row r="23430" spans="18:18">
      <c r="R23430" s="107" t="str">
        <f t="shared" ref="R23430:R23493" si="366">IF(AND(I23430="",K23430=""),"",IF(I23430="Lead","Lead",IF(K23430="Lead","Lead",IF((OR((AND((ISNUMBER(SEARCH("Galvanized",K23430))),AM23430="Yes")),(AND((ISNUMBER(SEARCH("Galvanized",K23430))),AM23430="Unknown")))),"Galvanized requiring replacement",IF((OR((AND((ISNUMBER(SEARCH("Galvanized",K23430))),AQ23430="Yes")),(AND((ISNUMBER(SEARCH("Galvanized",K23430))),AQ23430="Unknown")))),"Galvanized requiring replacement",IF(I23430="Galvanized requiring replacement","Galvanized requiring replacement",IF(K23430="Galvanized requiring replacement","Galvanized requiring replacement",IF(ISNUMBER(SEARCH("Unknown",I23430)),"Unknown",IF(ISNUMBER(SEARCH("Unknown",K23430)),"Unknown",IF(I23430="","Unknown",IF(K23430="","Unknown","Non-lead")))))))))))</f>
        <v/>
      </c>
    </row>
    <row r="23431" spans="18:18">
      <c r="R23431" s="107" t="str">
        <f t="shared" si="366"/>
        <v/>
      </c>
    </row>
    <row r="23432" spans="18:18">
      <c r="R23432" s="107" t="str">
        <f t="shared" si="366"/>
        <v/>
      </c>
    </row>
    <row r="23433" spans="18:18">
      <c r="R23433" s="107" t="str">
        <f t="shared" si="366"/>
        <v/>
      </c>
    </row>
    <row r="23434" spans="18:18">
      <c r="R23434" s="107" t="str">
        <f t="shared" si="366"/>
        <v/>
      </c>
    </row>
    <row r="23435" spans="18:18">
      <c r="R23435" s="107" t="str">
        <f t="shared" si="366"/>
        <v/>
      </c>
    </row>
    <row r="23436" spans="18:18">
      <c r="R23436" s="107" t="str">
        <f t="shared" si="366"/>
        <v/>
      </c>
    </row>
    <row r="23437" spans="18:18">
      <c r="R23437" s="107" t="str">
        <f t="shared" si="366"/>
        <v/>
      </c>
    </row>
    <row r="23438" spans="18:18">
      <c r="R23438" s="107" t="str">
        <f t="shared" si="366"/>
        <v/>
      </c>
    </row>
    <row r="23439" spans="18:18">
      <c r="R23439" s="107" t="str">
        <f t="shared" si="366"/>
        <v/>
      </c>
    </row>
    <row r="23440" spans="18:18">
      <c r="R23440" s="107" t="str">
        <f t="shared" si="366"/>
        <v/>
      </c>
    </row>
    <row r="23441" spans="18:18">
      <c r="R23441" s="107" t="str">
        <f t="shared" si="366"/>
        <v/>
      </c>
    </row>
    <row r="23442" spans="18:18">
      <c r="R23442" s="107" t="str">
        <f t="shared" si="366"/>
        <v/>
      </c>
    </row>
    <row r="23443" spans="18:18">
      <c r="R23443" s="107" t="str">
        <f t="shared" si="366"/>
        <v/>
      </c>
    </row>
    <row r="23444" spans="18:18">
      <c r="R23444" s="107" t="str">
        <f t="shared" si="366"/>
        <v/>
      </c>
    </row>
    <row r="23445" spans="18:18">
      <c r="R23445" s="107" t="str">
        <f t="shared" si="366"/>
        <v/>
      </c>
    </row>
    <row r="23446" spans="18:18">
      <c r="R23446" s="107" t="str">
        <f t="shared" si="366"/>
        <v/>
      </c>
    </row>
    <row r="23447" spans="18:18">
      <c r="R23447" s="107" t="str">
        <f t="shared" si="366"/>
        <v/>
      </c>
    </row>
    <row r="23448" spans="18:18">
      <c r="R23448" s="107" t="str">
        <f t="shared" si="366"/>
        <v/>
      </c>
    </row>
    <row r="23449" spans="18:18">
      <c r="R23449" s="107" t="str">
        <f t="shared" si="366"/>
        <v/>
      </c>
    </row>
    <row r="23450" spans="18:18">
      <c r="R23450" s="107" t="str">
        <f t="shared" si="366"/>
        <v/>
      </c>
    </row>
    <row r="23451" spans="18:18">
      <c r="R23451" s="107" t="str">
        <f t="shared" si="366"/>
        <v/>
      </c>
    </row>
    <row r="23452" spans="18:18">
      <c r="R23452" s="107" t="str">
        <f t="shared" si="366"/>
        <v/>
      </c>
    </row>
    <row r="23453" spans="18:18">
      <c r="R23453" s="107" t="str">
        <f t="shared" si="366"/>
        <v/>
      </c>
    </row>
    <row r="23454" spans="18:18">
      <c r="R23454" s="107" t="str">
        <f t="shared" si="366"/>
        <v/>
      </c>
    </row>
    <row r="23455" spans="18:18">
      <c r="R23455" s="107" t="str">
        <f t="shared" si="366"/>
        <v/>
      </c>
    </row>
    <row r="23456" spans="18:18">
      <c r="R23456" s="107" t="str">
        <f t="shared" si="366"/>
        <v/>
      </c>
    </row>
    <row r="23457" spans="18:18">
      <c r="R23457" s="107" t="str">
        <f t="shared" si="366"/>
        <v/>
      </c>
    </row>
    <row r="23458" spans="18:18">
      <c r="R23458" s="107" t="str">
        <f t="shared" si="366"/>
        <v/>
      </c>
    </row>
    <row r="23459" spans="18:18">
      <c r="R23459" s="107" t="str">
        <f t="shared" si="366"/>
        <v/>
      </c>
    </row>
    <row r="23460" spans="18:18">
      <c r="R23460" s="107" t="str">
        <f t="shared" si="366"/>
        <v/>
      </c>
    </row>
    <row r="23461" spans="18:18">
      <c r="R23461" s="107" t="str">
        <f t="shared" si="366"/>
        <v/>
      </c>
    </row>
    <row r="23462" spans="18:18">
      <c r="R23462" s="107" t="str">
        <f t="shared" si="366"/>
        <v/>
      </c>
    </row>
    <row r="23463" spans="18:18">
      <c r="R23463" s="107" t="str">
        <f t="shared" si="366"/>
        <v/>
      </c>
    </row>
    <row r="23464" spans="18:18">
      <c r="R23464" s="107" t="str">
        <f t="shared" si="366"/>
        <v/>
      </c>
    </row>
    <row r="23465" spans="18:18">
      <c r="R23465" s="107" t="str">
        <f t="shared" si="366"/>
        <v/>
      </c>
    </row>
    <row r="23466" spans="18:18">
      <c r="R23466" s="107" t="str">
        <f t="shared" si="366"/>
        <v/>
      </c>
    </row>
    <row r="23467" spans="18:18">
      <c r="R23467" s="107" t="str">
        <f t="shared" si="366"/>
        <v/>
      </c>
    </row>
    <row r="23468" spans="18:18">
      <c r="R23468" s="107" t="str">
        <f t="shared" si="366"/>
        <v/>
      </c>
    </row>
    <row r="23469" spans="18:18">
      <c r="R23469" s="107" t="str">
        <f t="shared" si="366"/>
        <v/>
      </c>
    </row>
    <row r="23470" spans="18:18">
      <c r="R23470" s="107" t="str">
        <f t="shared" si="366"/>
        <v/>
      </c>
    </row>
    <row r="23471" spans="18:18">
      <c r="R23471" s="107" t="str">
        <f t="shared" si="366"/>
        <v/>
      </c>
    </row>
    <row r="23472" spans="18:18">
      <c r="R23472" s="107" t="str">
        <f t="shared" si="366"/>
        <v/>
      </c>
    </row>
    <row r="23473" spans="18:18">
      <c r="R23473" s="107" t="str">
        <f t="shared" si="366"/>
        <v/>
      </c>
    </row>
    <row r="23474" spans="18:18">
      <c r="R23474" s="107" t="str">
        <f t="shared" si="366"/>
        <v/>
      </c>
    </row>
    <row r="23475" spans="18:18">
      <c r="R23475" s="107" t="str">
        <f t="shared" si="366"/>
        <v/>
      </c>
    </row>
    <row r="23476" spans="18:18">
      <c r="R23476" s="107" t="str">
        <f t="shared" si="366"/>
        <v/>
      </c>
    </row>
    <row r="23477" spans="18:18">
      <c r="R23477" s="107" t="str">
        <f t="shared" si="366"/>
        <v/>
      </c>
    </row>
    <row r="23478" spans="18:18">
      <c r="R23478" s="107" t="str">
        <f t="shared" si="366"/>
        <v/>
      </c>
    </row>
    <row r="23479" spans="18:18">
      <c r="R23479" s="107" t="str">
        <f t="shared" si="366"/>
        <v/>
      </c>
    </row>
    <row r="23480" spans="18:18">
      <c r="R23480" s="107" t="str">
        <f t="shared" si="366"/>
        <v/>
      </c>
    </row>
    <row r="23481" spans="18:18">
      <c r="R23481" s="107" t="str">
        <f t="shared" si="366"/>
        <v/>
      </c>
    </row>
    <row r="23482" spans="18:18">
      <c r="R23482" s="107" t="str">
        <f t="shared" si="366"/>
        <v/>
      </c>
    </row>
    <row r="23483" spans="18:18">
      <c r="R23483" s="107" t="str">
        <f t="shared" si="366"/>
        <v/>
      </c>
    </row>
    <row r="23484" spans="18:18">
      <c r="R23484" s="107" t="str">
        <f t="shared" si="366"/>
        <v/>
      </c>
    </row>
    <row r="23485" spans="18:18">
      <c r="R23485" s="107" t="str">
        <f t="shared" si="366"/>
        <v/>
      </c>
    </row>
    <row r="23486" spans="18:18">
      <c r="R23486" s="107" t="str">
        <f t="shared" si="366"/>
        <v/>
      </c>
    </row>
    <row r="23487" spans="18:18">
      <c r="R23487" s="107" t="str">
        <f t="shared" si="366"/>
        <v/>
      </c>
    </row>
    <row r="23488" spans="18:18">
      <c r="R23488" s="107" t="str">
        <f t="shared" si="366"/>
        <v/>
      </c>
    </row>
    <row r="23489" spans="18:18">
      <c r="R23489" s="107" t="str">
        <f t="shared" si="366"/>
        <v/>
      </c>
    </row>
    <row r="23490" spans="18:18">
      <c r="R23490" s="107" t="str">
        <f t="shared" si="366"/>
        <v/>
      </c>
    </row>
    <row r="23491" spans="18:18">
      <c r="R23491" s="107" t="str">
        <f t="shared" si="366"/>
        <v/>
      </c>
    </row>
    <row r="23492" spans="18:18">
      <c r="R23492" s="107" t="str">
        <f t="shared" si="366"/>
        <v/>
      </c>
    </row>
    <row r="23493" spans="18:18">
      <c r="R23493" s="107" t="str">
        <f t="shared" si="366"/>
        <v/>
      </c>
    </row>
    <row r="23494" spans="18:18">
      <c r="R23494" s="107" t="str">
        <f t="shared" ref="R23494:R23557" si="367">IF(AND(I23494="",K23494=""),"",IF(I23494="Lead","Lead",IF(K23494="Lead","Lead",IF((OR((AND((ISNUMBER(SEARCH("Galvanized",K23494))),AM23494="Yes")),(AND((ISNUMBER(SEARCH("Galvanized",K23494))),AM23494="Unknown")))),"Galvanized requiring replacement",IF((OR((AND((ISNUMBER(SEARCH("Galvanized",K23494))),AQ23494="Yes")),(AND((ISNUMBER(SEARCH("Galvanized",K23494))),AQ23494="Unknown")))),"Galvanized requiring replacement",IF(I23494="Galvanized requiring replacement","Galvanized requiring replacement",IF(K23494="Galvanized requiring replacement","Galvanized requiring replacement",IF(ISNUMBER(SEARCH("Unknown",I23494)),"Unknown",IF(ISNUMBER(SEARCH("Unknown",K23494)),"Unknown",IF(I23494="","Unknown",IF(K23494="","Unknown","Non-lead")))))))))))</f>
        <v/>
      </c>
    </row>
    <row r="23495" spans="18:18">
      <c r="R23495" s="107" t="str">
        <f t="shared" si="367"/>
        <v/>
      </c>
    </row>
    <row r="23496" spans="18:18">
      <c r="R23496" s="107" t="str">
        <f t="shared" si="367"/>
        <v/>
      </c>
    </row>
    <row r="23497" spans="18:18">
      <c r="R23497" s="107" t="str">
        <f t="shared" si="367"/>
        <v/>
      </c>
    </row>
    <row r="23498" spans="18:18">
      <c r="R23498" s="107" t="str">
        <f t="shared" si="367"/>
        <v/>
      </c>
    </row>
    <row r="23499" spans="18:18">
      <c r="R23499" s="107" t="str">
        <f t="shared" si="367"/>
        <v/>
      </c>
    </row>
    <row r="23500" spans="18:18">
      <c r="R23500" s="107" t="str">
        <f t="shared" si="367"/>
        <v/>
      </c>
    </row>
    <row r="23501" spans="18:18">
      <c r="R23501" s="107" t="str">
        <f t="shared" si="367"/>
        <v/>
      </c>
    </row>
    <row r="23502" spans="18:18">
      <c r="R23502" s="107" t="str">
        <f t="shared" si="367"/>
        <v/>
      </c>
    </row>
    <row r="23503" spans="18:18">
      <c r="R23503" s="107" t="str">
        <f t="shared" si="367"/>
        <v/>
      </c>
    </row>
    <row r="23504" spans="18:18">
      <c r="R23504" s="107" t="str">
        <f t="shared" si="367"/>
        <v/>
      </c>
    </row>
    <row r="23505" spans="18:18">
      <c r="R23505" s="107" t="str">
        <f t="shared" si="367"/>
        <v/>
      </c>
    </row>
    <row r="23506" spans="18:18">
      <c r="R23506" s="107" t="str">
        <f t="shared" si="367"/>
        <v/>
      </c>
    </row>
    <row r="23507" spans="18:18">
      <c r="R23507" s="107" t="str">
        <f t="shared" si="367"/>
        <v/>
      </c>
    </row>
    <row r="23508" spans="18:18">
      <c r="R23508" s="107" t="str">
        <f t="shared" si="367"/>
        <v/>
      </c>
    </row>
    <row r="23509" spans="18:18">
      <c r="R23509" s="107" t="str">
        <f t="shared" si="367"/>
        <v/>
      </c>
    </row>
    <row r="23510" spans="18:18">
      <c r="R23510" s="107" t="str">
        <f t="shared" si="367"/>
        <v/>
      </c>
    </row>
    <row r="23511" spans="18:18">
      <c r="R23511" s="107" t="str">
        <f t="shared" si="367"/>
        <v/>
      </c>
    </row>
    <row r="23512" spans="18:18">
      <c r="R23512" s="107" t="str">
        <f t="shared" si="367"/>
        <v/>
      </c>
    </row>
    <row r="23513" spans="18:18">
      <c r="R23513" s="107" t="str">
        <f t="shared" si="367"/>
        <v/>
      </c>
    </row>
    <row r="23514" spans="18:18">
      <c r="R23514" s="107" t="str">
        <f t="shared" si="367"/>
        <v/>
      </c>
    </row>
    <row r="23515" spans="18:18">
      <c r="R23515" s="107" t="str">
        <f t="shared" si="367"/>
        <v/>
      </c>
    </row>
    <row r="23516" spans="18:18">
      <c r="R23516" s="107" t="str">
        <f t="shared" si="367"/>
        <v/>
      </c>
    </row>
    <row r="23517" spans="18:18">
      <c r="R23517" s="107" t="str">
        <f t="shared" si="367"/>
        <v/>
      </c>
    </row>
    <row r="23518" spans="18:18">
      <c r="R23518" s="107" t="str">
        <f t="shared" si="367"/>
        <v/>
      </c>
    </row>
    <row r="23519" spans="18:18">
      <c r="R23519" s="107" t="str">
        <f t="shared" si="367"/>
        <v/>
      </c>
    </row>
    <row r="23520" spans="18:18">
      <c r="R23520" s="107" t="str">
        <f t="shared" si="367"/>
        <v/>
      </c>
    </row>
    <row r="23521" spans="18:18">
      <c r="R23521" s="107" t="str">
        <f t="shared" si="367"/>
        <v/>
      </c>
    </row>
    <row r="23522" spans="18:18">
      <c r="R23522" s="107" t="str">
        <f t="shared" si="367"/>
        <v/>
      </c>
    </row>
    <row r="23523" spans="18:18">
      <c r="R23523" s="107" t="str">
        <f t="shared" si="367"/>
        <v/>
      </c>
    </row>
    <row r="23524" spans="18:18">
      <c r="R23524" s="107" t="str">
        <f t="shared" si="367"/>
        <v/>
      </c>
    </row>
    <row r="23525" spans="18:18">
      <c r="R23525" s="107" t="str">
        <f t="shared" si="367"/>
        <v/>
      </c>
    </row>
    <row r="23526" spans="18:18">
      <c r="R23526" s="107" t="str">
        <f t="shared" si="367"/>
        <v/>
      </c>
    </row>
    <row r="23527" spans="18:18">
      <c r="R23527" s="107" t="str">
        <f t="shared" si="367"/>
        <v/>
      </c>
    </row>
    <row r="23528" spans="18:18">
      <c r="R23528" s="107" t="str">
        <f t="shared" si="367"/>
        <v/>
      </c>
    </row>
    <row r="23529" spans="18:18">
      <c r="R23529" s="107" t="str">
        <f t="shared" si="367"/>
        <v/>
      </c>
    </row>
    <row r="23530" spans="18:18">
      <c r="R23530" s="107" t="str">
        <f t="shared" si="367"/>
        <v/>
      </c>
    </row>
    <row r="23531" spans="18:18">
      <c r="R23531" s="107" t="str">
        <f t="shared" si="367"/>
        <v/>
      </c>
    </row>
    <row r="23532" spans="18:18">
      <c r="R23532" s="107" t="str">
        <f t="shared" si="367"/>
        <v/>
      </c>
    </row>
    <row r="23533" spans="18:18">
      <c r="R23533" s="107" t="str">
        <f t="shared" si="367"/>
        <v/>
      </c>
    </row>
    <row r="23534" spans="18:18">
      <c r="R23534" s="107" t="str">
        <f t="shared" si="367"/>
        <v/>
      </c>
    </row>
    <row r="23535" spans="18:18">
      <c r="R23535" s="107" t="str">
        <f t="shared" si="367"/>
        <v/>
      </c>
    </row>
    <row r="23536" spans="18:18">
      <c r="R23536" s="107" t="str">
        <f t="shared" si="367"/>
        <v/>
      </c>
    </row>
    <row r="23537" spans="18:18">
      <c r="R23537" s="107" t="str">
        <f t="shared" si="367"/>
        <v/>
      </c>
    </row>
    <row r="23538" spans="18:18">
      <c r="R23538" s="107" t="str">
        <f t="shared" si="367"/>
        <v/>
      </c>
    </row>
    <row r="23539" spans="18:18">
      <c r="R23539" s="107" t="str">
        <f t="shared" si="367"/>
        <v/>
      </c>
    </row>
    <row r="23540" spans="18:18">
      <c r="R23540" s="107" t="str">
        <f t="shared" si="367"/>
        <v/>
      </c>
    </row>
    <row r="23541" spans="18:18">
      <c r="R23541" s="107" t="str">
        <f t="shared" si="367"/>
        <v/>
      </c>
    </row>
    <row r="23542" spans="18:18">
      <c r="R23542" s="107" t="str">
        <f t="shared" si="367"/>
        <v/>
      </c>
    </row>
    <row r="23543" spans="18:18">
      <c r="R23543" s="107" t="str">
        <f t="shared" si="367"/>
        <v/>
      </c>
    </row>
    <row r="23544" spans="18:18">
      <c r="R23544" s="107" t="str">
        <f t="shared" si="367"/>
        <v/>
      </c>
    </row>
    <row r="23545" spans="18:18">
      <c r="R23545" s="107" t="str">
        <f t="shared" si="367"/>
        <v/>
      </c>
    </row>
    <row r="23546" spans="18:18">
      <c r="R23546" s="107" t="str">
        <f t="shared" si="367"/>
        <v/>
      </c>
    </row>
    <row r="23547" spans="18:18">
      <c r="R23547" s="107" t="str">
        <f t="shared" si="367"/>
        <v/>
      </c>
    </row>
    <row r="23548" spans="18:18">
      <c r="R23548" s="107" t="str">
        <f t="shared" si="367"/>
        <v/>
      </c>
    </row>
    <row r="23549" spans="18:18">
      <c r="R23549" s="107" t="str">
        <f t="shared" si="367"/>
        <v/>
      </c>
    </row>
    <row r="23550" spans="18:18">
      <c r="R23550" s="107" t="str">
        <f t="shared" si="367"/>
        <v/>
      </c>
    </row>
    <row r="23551" spans="18:18">
      <c r="R23551" s="107" t="str">
        <f t="shared" si="367"/>
        <v/>
      </c>
    </row>
    <row r="23552" spans="18:18">
      <c r="R23552" s="107" t="str">
        <f t="shared" si="367"/>
        <v/>
      </c>
    </row>
    <row r="23553" spans="18:18">
      <c r="R23553" s="107" t="str">
        <f t="shared" si="367"/>
        <v/>
      </c>
    </row>
    <row r="23554" spans="18:18">
      <c r="R23554" s="107" t="str">
        <f t="shared" si="367"/>
        <v/>
      </c>
    </row>
    <row r="23555" spans="18:18">
      <c r="R23555" s="107" t="str">
        <f t="shared" si="367"/>
        <v/>
      </c>
    </row>
    <row r="23556" spans="18:18">
      <c r="R23556" s="107" t="str">
        <f t="shared" si="367"/>
        <v/>
      </c>
    </row>
    <row r="23557" spans="18:18">
      <c r="R23557" s="107" t="str">
        <f t="shared" si="367"/>
        <v/>
      </c>
    </row>
    <row r="23558" spans="18:18">
      <c r="R23558" s="107" t="str">
        <f t="shared" ref="R23558:R23621" si="368">IF(AND(I23558="",K23558=""),"",IF(I23558="Lead","Lead",IF(K23558="Lead","Lead",IF((OR((AND((ISNUMBER(SEARCH("Galvanized",K23558))),AM23558="Yes")),(AND((ISNUMBER(SEARCH("Galvanized",K23558))),AM23558="Unknown")))),"Galvanized requiring replacement",IF((OR((AND((ISNUMBER(SEARCH("Galvanized",K23558))),AQ23558="Yes")),(AND((ISNUMBER(SEARCH("Galvanized",K23558))),AQ23558="Unknown")))),"Galvanized requiring replacement",IF(I23558="Galvanized requiring replacement","Galvanized requiring replacement",IF(K23558="Galvanized requiring replacement","Galvanized requiring replacement",IF(ISNUMBER(SEARCH("Unknown",I23558)),"Unknown",IF(ISNUMBER(SEARCH("Unknown",K23558)),"Unknown",IF(I23558="","Unknown",IF(K23558="","Unknown","Non-lead")))))))))))</f>
        <v/>
      </c>
    </row>
    <row r="23559" spans="18:18">
      <c r="R23559" s="107" t="str">
        <f t="shared" si="368"/>
        <v/>
      </c>
    </row>
    <row r="23560" spans="18:18">
      <c r="R23560" s="107" t="str">
        <f t="shared" si="368"/>
        <v/>
      </c>
    </row>
    <row r="23561" spans="18:18">
      <c r="R23561" s="107" t="str">
        <f t="shared" si="368"/>
        <v/>
      </c>
    </row>
    <row r="23562" spans="18:18">
      <c r="R23562" s="107" t="str">
        <f t="shared" si="368"/>
        <v/>
      </c>
    </row>
    <row r="23563" spans="18:18">
      <c r="R23563" s="107" t="str">
        <f t="shared" si="368"/>
        <v/>
      </c>
    </row>
    <row r="23564" spans="18:18">
      <c r="R23564" s="107" t="str">
        <f t="shared" si="368"/>
        <v/>
      </c>
    </row>
    <row r="23565" spans="18:18">
      <c r="R23565" s="107" t="str">
        <f t="shared" si="368"/>
        <v/>
      </c>
    </row>
    <row r="23566" spans="18:18">
      <c r="R23566" s="107" t="str">
        <f t="shared" si="368"/>
        <v/>
      </c>
    </row>
    <row r="23567" spans="18:18">
      <c r="R23567" s="107" t="str">
        <f t="shared" si="368"/>
        <v/>
      </c>
    </row>
    <row r="23568" spans="18:18">
      <c r="R23568" s="107" t="str">
        <f t="shared" si="368"/>
        <v/>
      </c>
    </row>
    <row r="23569" spans="18:18">
      <c r="R23569" s="107" t="str">
        <f t="shared" si="368"/>
        <v/>
      </c>
    </row>
    <row r="23570" spans="18:18">
      <c r="R23570" s="107" t="str">
        <f t="shared" si="368"/>
        <v/>
      </c>
    </row>
    <row r="23571" spans="18:18">
      <c r="R23571" s="107" t="str">
        <f t="shared" si="368"/>
        <v/>
      </c>
    </row>
    <row r="23572" spans="18:18">
      <c r="R23572" s="107" t="str">
        <f t="shared" si="368"/>
        <v/>
      </c>
    </row>
    <row r="23573" spans="18:18">
      <c r="R23573" s="107" t="str">
        <f t="shared" si="368"/>
        <v/>
      </c>
    </row>
    <row r="23574" spans="18:18">
      <c r="R23574" s="107" t="str">
        <f t="shared" si="368"/>
        <v/>
      </c>
    </row>
    <row r="23575" spans="18:18">
      <c r="R23575" s="107" t="str">
        <f t="shared" si="368"/>
        <v/>
      </c>
    </row>
    <row r="23576" spans="18:18">
      <c r="R23576" s="107" t="str">
        <f t="shared" si="368"/>
        <v/>
      </c>
    </row>
    <row r="23577" spans="18:18">
      <c r="R23577" s="107" t="str">
        <f t="shared" si="368"/>
        <v/>
      </c>
    </row>
    <row r="23578" spans="18:18">
      <c r="R23578" s="107" t="str">
        <f t="shared" si="368"/>
        <v/>
      </c>
    </row>
    <row r="23579" spans="18:18">
      <c r="R23579" s="107" t="str">
        <f t="shared" si="368"/>
        <v/>
      </c>
    </row>
    <row r="23580" spans="18:18">
      <c r="R23580" s="107" t="str">
        <f t="shared" si="368"/>
        <v/>
      </c>
    </row>
    <row r="23581" spans="18:18">
      <c r="R23581" s="107" t="str">
        <f t="shared" si="368"/>
        <v/>
      </c>
    </row>
    <row r="23582" spans="18:18">
      <c r="R23582" s="107" t="str">
        <f t="shared" si="368"/>
        <v/>
      </c>
    </row>
    <row r="23583" spans="18:18">
      <c r="R23583" s="107" t="str">
        <f t="shared" si="368"/>
        <v/>
      </c>
    </row>
    <row r="23584" spans="18:18">
      <c r="R23584" s="107" t="str">
        <f t="shared" si="368"/>
        <v/>
      </c>
    </row>
    <row r="23585" spans="18:18">
      <c r="R23585" s="107" t="str">
        <f t="shared" si="368"/>
        <v/>
      </c>
    </row>
    <row r="23586" spans="18:18">
      <c r="R23586" s="107" t="str">
        <f t="shared" si="368"/>
        <v/>
      </c>
    </row>
    <row r="23587" spans="18:18">
      <c r="R23587" s="107" t="str">
        <f t="shared" si="368"/>
        <v/>
      </c>
    </row>
    <row r="23588" spans="18:18">
      <c r="R23588" s="107" t="str">
        <f t="shared" si="368"/>
        <v/>
      </c>
    </row>
    <row r="23589" spans="18:18">
      <c r="R23589" s="107" t="str">
        <f t="shared" si="368"/>
        <v/>
      </c>
    </row>
    <row r="23590" spans="18:18">
      <c r="R23590" s="107" t="str">
        <f t="shared" si="368"/>
        <v/>
      </c>
    </row>
    <row r="23591" spans="18:18">
      <c r="R23591" s="107" t="str">
        <f t="shared" si="368"/>
        <v/>
      </c>
    </row>
    <row r="23592" spans="18:18">
      <c r="R23592" s="107" t="str">
        <f t="shared" si="368"/>
        <v/>
      </c>
    </row>
    <row r="23593" spans="18:18">
      <c r="R23593" s="107" t="str">
        <f t="shared" si="368"/>
        <v/>
      </c>
    </row>
    <row r="23594" spans="18:18">
      <c r="R23594" s="107" t="str">
        <f t="shared" si="368"/>
        <v/>
      </c>
    </row>
    <row r="23595" spans="18:18">
      <c r="R23595" s="107" t="str">
        <f t="shared" si="368"/>
        <v/>
      </c>
    </row>
    <row r="23596" spans="18:18">
      <c r="R23596" s="107" t="str">
        <f t="shared" si="368"/>
        <v/>
      </c>
    </row>
    <row r="23597" spans="18:18">
      <c r="R23597" s="107" t="str">
        <f t="shared" si="368"/>
        <v/>
      </c>
    </row>
    <row r="23598" spans="18:18">
      <c r="R23598" s="107" t="str">
        <f t="shared" si="368"/>
        <v/>
      </c>
    </row>
    <row r="23599" spans="18:18">
      <c r="R23599" s="107" t="str">
        <f t="shared" si="368"/>
        <v/>
      </c>
    </row>
    <row r="23600" spans="18:18">
      <c r="R23600" s="107" t="str">
        <f t="shared" si="368"/>
        <v/>
      </c>
    </row>
    <row r="23601" spans="18:18">
      <c r="R23601" s="107" t="str">
        <f t="shared" si="368"/>
        <v/>
      </c>
    </row>
    <row r="23602" spans="18:18">
      <c r="R23602" s="107" t="str">
        <f t="shared" si="368"/>
        <v/>
      </c>
    </row>
    <row r="23603" spans="18:18">
      <c r="R23603" s="107" t="str">
        <f t="shared" si="368"/>
        <v/>
      </c>
    </row>
    <row r="23604" spans="18:18">
      <c r="R23604" s="107" t="str">
        <f t="shared" si="368"/>
        <v/>
      </c>
    </row>
    <row r="23605" spans="18:18">
      <c r="R23605" s="107" t="str">
        <f t="shared" si="368"/>
        <v/>
      </c>
    </row>
    <row r="23606" spans="18:18">
      <c r="R23606" s="107" t="str">
        <f t="shared" si="368"/>
        <v/>
      </c>
    </row>
    <row r="23607" spans="18:18">
      <c r="R23607" s="107" t="str">
        <f t="shared" si="368"/>
        <v/>
      </c>
    </row>
    <row r="23608" spans="18:18">
      <c r="R23608" s="107" t="str">
        <f t="shared" si="368"/>
        <v/>
      </c>
    </row>
    <row r="23609" spans="18:18">
      <c r="R23609" s="107" t="str">
        <f t="shared" si="368"/>
        <v/>
      </c>
    </row>
    <row r="23610" spans="18:18">
      <c r="R23610" s="107" t="str">
        <f t="shared" si="368"/>
        <v/>
      </c>
    </row>
    <row r="23611" spans="18:18">
      <c r="R23611" s="107" t="str">
        <f t="shared" si="368"/>
        <v/>
      </c>
    </row>
    <row r="23612" spans="18:18">
      <c r="R23612" s="107" t="str">
        <f t="shared" si="368"/>
        <v/>
      </c>
    </row>
    <row r="23613" spans="18:18">
      <c r="R23613" s="107" t="str">
        <f t="shared" si="368"/>
        <v/>
      </c>
    </row>
    <row r="23614" spans="18:18">
      <c r="R23614" s="107" t="str">
        <f t="shared" si="368"/>
        <v/>
      </c>
    </row>
    <row r="23615" spans="18:18">
      <c r="R23615" s="107" t="str">
        <f t="shared" si="368"/>
        <v/>
      </c>
    </row>
    <row r="23616" spans="18:18">
      <c r="R23616" s="107" t="str">
        <f t="shared" si="368"/>
        <v/>
      </c>
    </row>
    <row r="23617" spans="18:18">
      <c r="R23617" s="107" t="str">
        <f t="shared" si="368"/>
        <v/>
      </c>
    </row>
    <row r="23618" spans="18:18">
      <c r="R23618" s="107" t="str">
        <f t="shared" si="368"/>
        <v/>
      </c>
    </row>
    <row r="23619" spans="18:18">
      <c r="R23619" s="107" t="str">
        <f t="shared" si="368"/>
        <v/>
      </c>
    </row>
    <row r="23620" spans="18:18">
      <c r="R23620" s="107" t="str">
        <f t="shared" si="368"/>
        <v/>
      </c>
    </row>
    <row r="23621" spans="18:18">
      <c r="R23621" s="107" t="str">
        <f t="shared" si="368"/>
        <v/>
      </c>
    </row>
    <row r="23622" spans="18:18">
      <c r="R23622" s="107" t="str">
        <f t="shared" ref="R23622:R23685" si="369">IF(AND(I23622="",K23622=""),"",IF(I23622="Lead","Lead",IF(K23622="Lead","Lead",IF((OR((AND((ISNUMBER(SEARCH("Galvanized",K23622))),AM23622="Yes")),(AND((ISNUMBER(SEARCH("Galvanized",K23622))),AM23622="Unknown")))),"Galvanized requiring replacement",IF((OR((AND((ISNUMBER(SEARCH("Galvanized",K23622))),AQ23622="Yes")),(AND((ISNUMBER(SEARCH("Galvanized",K23622))),AQ23622="Unknown")))),"Galvanized requiring replacement",IF(I23622="Galvanized requiring replacement","Galvanized requiring replacement",IF(K23622="Galvanized requiring replacement","Galvanized requiring replacement",IF(ISNUMBER(SEARCH("Unknown",I23622)),"Unknown",IF(ISNUMBER(SEARCH("Unknown",K23622)),"Unknown",IF(I23622="","Unknown",IF(K23622="","Unknown","Non-lead")))))))))))</f>
        <v/>
      </c>
    </row>
    <row r="23623" spans="18:18">
      <c r="R23623" s="107" t="str">
        <f t="shared" si="369"/>
        <v/>
      </c>
    </row>
    <row r="23624" spans="18:18">
      <c r="R23624" s="107" t="str">
        <f t="shared" si="369"/>
        <v/>
      </c>
    </row>
    <row r="23625" spans="18:18">
      <c r="R23625" s="107" t="str">
        <f t="shared" si="369"/>
        <v/>
      </c>
    </row>
    <row r="23626" spans="18:18">
      <c r="R23626" s="107" t="str">
        <f t="shared" si="369"/>
        <v/>
      </c>
    </row>
    <row r="23627" spans="18:18">
      <c r="R23627" s="107" t="str">
        <f t="shared" si="369"/>
        <v/>
      </c>
    </row>
    <row r="23628" spans="18:18">
      <c r="R23628" s="107" t="str">
        <f t="shared" si="369"/>
        <v/>
      </c>
    </row>
    <row r="23629" spans="18:18">
      <c r="R23629" s="107" t="str">
        <f t="shared" si="369"/>
        <v/>
      </c>
    </row>
    <row r="23630" spans="18:18">
      <c r="R23630" s="107" t="str">
        <f t="shared" si="369"/>
        <v/>
      </c>
    </row>
    <row r="23631" spans="18:18">
      <c r="R23631" s="107" t="str">
        <f t="shared" si="369"/>
        <v/>
      </c>
    </row>
    <row r="23632" spans="18:18">
      <c r="R23632" s="107" t="str">
        <f t="shared" si="369"/>
        <v/>
      </c>
    </row>
    <row r="23633" spans="18:18">
      <c r="R23633" s="107" t="str">
        <f t="shared" si="369"/>
        <v/>
      </c>
    </row>
    <row r="23634" spans="18:18">
      <c r="R23634" s="107" t="str">
        <f t="shared" si="369"/>
        <v/>
      </c>
    </row>
    <row r="23635" spans="18:18">
      <c r="R23635" s="107" t="str">
        <f t="shared" si="369"/>
        <v/>
      </c>
    </row>
    <row r="23636" spans="18:18">
      <c r="R23636" s="107" t="str">
        <f t="shared" si="369"/>
        <v/>
      </c>
    </row>
    <row r="23637" spans="18:18">
      <c r="R23637" s="107" t="str">
        <f t="shared" si="369"/>
        <v/>
      </c>
    </row>
    <row r="23638" spans="18:18">
      <c r="R23638" s="107" t="str">
        <f t="shared" si="369"/>
        <v/>
      </c>
    </row>
    <row r="23639" spans="18:18">
      <c r="R23639" s="107" t="str">
        <f t="shared" si="369"/>
        <v/>
      </c>
    </row>
    <row r="23640" spans="18:18">
      <c r="R23640" s="107" t="str">
        <f t="shared" si="369"/>
        <v/>
      </c>
    </row>
    <row r="23641" spans="18:18">
      <c r="R23641" s="107" t="str">
        <f t="shared" si="369"/>
        <v/>
      </c>
    </row>
    <row r="23642" spans="18:18">
      <c r="R23642" s="107" t="str">
        <f t="shared" si="369"/>
        <v/>
      </c>
    </row>
    <row r="23643" spans="18:18">
      <c r="R23643" s="107" t="str">
        <f t="shared" si="369"/>
        <v/>
      </c>
    </row>
    <row r="23644" spans="18:18">
      <c r="R23644" s="107" t="str">
        <f t="shared" si="369"/>
        <v/>
      </c>
    </row>
    <row r="23645" spans="18:18">
      <c r="R23645" s="107" t="str">
        <f t="shared" si="369"/>
        <v/>
      </c>
    </row>
    <row r="23646" spans="18:18">
      <c r="R23646" s="107" t="str">
        <f t="shared" si="369"/>
        <v/>
      </c>
    </row>
    <row r="23647" spans="18:18">
      <c r="R23647" s="107" t="str">
        <f t="shared" si="369"/>
        <v/>
      </c>
    </row>
    <row r="23648" spans="18:18">
      <c r="R23648" s="107" t="str">
        <f t="shared" si="369"/>
        <v/>
      </c>
    </row>
    <row r="23649" spans="18:18">
      <c r="R23649" s="107" t="str">
        <f t="shared" si="369"/>
        <v/>
      </c>
    </row>
    <row r="23650" spans="18:18">
      <c r="R23650" s="107" t="str">
        <f t="shared" si="369"/>
        <v/>
      </c>
    </row>
    <row r="23651" spans="18:18">
      <c r="R23651" s="107" t="str">
        <f t="shared" si="369"/>
        <v/>
      </c>
    </row>
    <row r="23652" spans="18:18">
      <c r="R23652" s="107" t="str">
        <f t="shared" si="369"/>
        <v/>
      </c>
    </row>
    <row r="23653" spans="18:18">
      <c r="R23653" s="107" t="str">
        <f t="shared" si="369"/>
        <v/>
      </c>
    </row>
    <row r="23654" spans="18:18">
      <c r="R23654" s="107" t="str">
        <f t="shared" si="369"/>
        <v/>
      </c>
    </row>
    <row r="23655" spans="18:18">
      <c r="R23655" s="107" t="str">
        <f t="shared" si="369"/>
        <v/>
      </c>
    </row>
    <row r="23656" spans="18:18">
      <c r="R23656" s="107" t="str">
        <f t="shared" si="369"/>
        <v/>
      </c>
    </row>
    <row r="23657" spans="18:18">
      <c r="R23657" s="107" t="str">
        <f t="shared" si="369"/>
        <v/>
      </c>
    </row>
    <row r="23658" spans="18:18">
      <c r="R23658" s="107" t="str">
        <f t="shared" si="369"/>
        <v/>
      </c>
    </row>
    <row r="23659" spans="18:18">
      <c r="R23659" s="107" t="str">
        <f t="shared" si="369"/>
        <v/>
      </c>
    </row>
    <row r="23660" spans="18:18">
      <c r="R23660" s="107" t="str">
        <f t="shared" si="369"/>
        <v/>
      </c>
    </row>
    <row r="23661" spans="18:18">
      <c r="R23661" s="107" t="str">
        <f t="shared" si="369"/>
        <v/>
      </c>
    </row>
    <row r="23662" spans="18:18">
      <c r="R23662" s="107" t="str">
        <f t="shared" si="369"/>
        <v/>
      </c>
    </row>
    <row r="23663" spans="18:18">
      <c r="R23663" s="107" t="str">
        <f t="shared" si="369"/>
        <v/>
      </c>
    </row>
    <row r="23664" spans="18:18">
      <c r="R23664" s="107" t="str">
        <f t="shared" si="369"/>
        <v/>
      </c>
    </row>
    <row r="23665" spans="18:18">
      <c r="R23665" s="107" t="str">
        <f t="shared" si="369"/>
        <v/>
      </c>
    </row>
    <row r="23666" spans="18:18">
      <c r="R23666" s="107" t="str">
        <f t="shared" si="369"/>
        <v/>
      </c>
    </row>
    <row r="23667" spans="18:18">
      <c r="R23667" s="107" t="str">
        <f t="shared" si="369"/>
        <v/>
      </c>
    </row>
    <row r="23668" spans="18:18">
      <c r="R23668" s="107" t="str">
        <f t="shared" si="369"/>
        <v/>
      </c>
    </row>
    <row r="23669" spans="18:18">
      <c r="R23669" s="107" t="str">
        <f t="shared" si="369"/>
        <v/>
      </c>
    </row>
    <row r="23670" spans="18:18">
      <c r="R23670" s="107" t="str">
        <f t="shared" si="369"/>
        <v/>
      </c>
    </row>
    <row r="23671" spans="18:18">
      <c r="R23671" s="107" t="str">
        <f t="shared" si="369"/>
        <v/>
      </c>
    </row>
    <row r="23672" spans="18:18">
      <c r="R23672" s="107" t="str">
        <f t="shared" si="369"/>
        <v/>
      </c>
    </row>
    <row r="23673" spans="18:18">
      <c r="R23673" s="107" t="str">
        <f t="shared" si="369"/>
        <v/>
      </c>
    </row>
    <row r="23674" spans="18:18">
      <c r="R23674" s="107" t="str">
        <f t="shared" si="369"/>
        <v/>
      </c>
    </row>
    <row r="23675" spans="18:18">
      <c r="R23675" s="107" t="str">
        <f t="shared" si="369"/>
        <v/>
      </c>
    </row>
    <row r="23676" spans="18:18">
      <c r="R23676" s="107" t="str">
        <f t="shared" si="369"/>
        <v/>
      </c>
    </row>
    <row r="23677" spans="18:18">
      <c r="R23677" s="107" t="str">
        <f t="shared" si="369"/>
        <v/>
      </c>
    </row>
    <row r="23678" spans="18:18">
      <c r="R23678" s="107" t="str">
        <f t="shared" si="369"/>
        <v/>
      </c>
    </row>
    <row r="23679" spans="18:18">
      <c r="R23679" s="107" t="str">
        <f t="shared" si="369"/>
        <v/>
      </c>
    </row>
    <row r="23680" spans="18:18">
      <c r="R23680" s="107" t="str">
        <f t="shared" si="369"/>
        <v/>
      </c>
    </row>
    <row r="23681" spans="18:18">
      <c r="R23681" s="107" t="str">
        <f t="shared" si="369"/>
        <v/>
      </c>
    </row>
    <row r="23682" spans="18:18">
      <c r="R23682" s="107" t="str">
        <f t="shared" si="369"/>
        <v/>
      </c>
    </row>
    <row r="23683" spans="18:18">
      <c r="R23683" s="107" t="str">
        <f t="shared" si="369"/>
        <v/>
      </c>
    </row>
    <row r="23684" spans="18:18">
      <c r="R23684" s="107" t="str">
        <f t="shared" si="369"/>
        <v/>
      </c>
    </row>
    <row r="23685" spans="18:18">
      <c r="R23685" s="107" t="str">
        <f t="shared" si="369"/>
        <v/>
      </c>
    </row>
    <row r="23686" spans="18:18">
      <c r="R23686" s="107" t="str">
        <f t="shared" ref="R23686:R23749" si="370">IF(AND(I23686="",K23686=""),"",IF(I23686="Lead","Lead",IF(K23686="Lead","Lead",IF((OR((AND((ISNUMBER(SEARCH("Galvanized",K23686))),AM23686="Yes")),(AND((ISNUMBER(SEARCH("Galvanized",K23686))),AM23686="Unknown")))),"Galvanized requiring replacement",IF((OR((AND((ISNUMBER(SEARCH("Galvanized",K23686))),AQ23686="Yes")),(AND((ISNUMBER(SEARCH("Galvanized",K23686))),AQ23686="Unknown")))),"Galvanized requiring replacement",IF(I23686="Galvanized requiring replacement","Galvanized requiring replacement",IF(K23686="Galvanized requiring replacement","Galvanized requiring replacement",IF(ISNUMBER(SEARCH("Unknown",I23686)),"Unknown",IF(ISNUMBER(SEARCH("Unknown",K23686)),"Unknown",IF(I23686="","Unknown",IF(K23686="","Unknown","Non-lead")))))))))))</f>
        <v/>
      </c>
    </row>
    <row r="23687" spans="18:18">
      <c r="R23687" s="107" t="str">
        <f t="shared" si="370"/>
        <v/>
      </c>
    </row>
    <row r="23688" spans="18:18">
      <c r="R23688" s="107" t="str">
        <f t="shared" si="370"/>
        <v/>
      </c>
    </row>
    <row r="23689" spans="18:18">
      <c r="R23689" s="107" t="str">
        <f t="shared" si="370"/>
        <v/>
      </c>
    </row>
    <row r="23690" spans="18:18">
      <c r="R23690" s="107" t="str">
        <f t="shared" si="370"/>
        <v/>
      </c>
    </row>
    <row r="23691" spans="18:18">
      <c r="R23691" s="107" t="str">
        <f t="shared" si="370"/>
        <v/>
      </c>
    </row>
    <row r="23692" spans="18:18">
      <c r="R23692" s="107" t="str">
        <f t="shared" si="370"/>
        <v/>
      </c>
    </row>
    <row r="23693" spans="18:18">
      <c r="R23693" s="107" t="str">
        <f t="shared" si="370"/>
        <v/>
      </c>
    </row>
    <row r="23694" spans="18:18">
      <c r="R23694" s="107" t="str">
        <f t="shared" si="370"/>
        <v/>
      </c>
    </row>
    <row r="23695" spans="18:18">
      <c r="R23695" s="107" t="str">
        <f t="shared" si="370"/>
        <v/>
      </c>
    </row>
    <row r="23696" spans="18:18">
      <c r="R23696" s="107" t="str">
        <f t="shared" si="370"/>
        <v/>
      </c>
    </row>
    <row r="23697" spans="18:18">
      <c r="R23697" s="107" t="str">
        <f t="shared" si="370"/>
        <v/>
      </c>
    </row>
    <row r="23698" spans="18:18">
      <c r="R23698" s="107" t="str">
        <f t="shared" si="370"/>
        <v/>
      </c>
    </row>
    <row r="23699" spans="18:18">
      <c r="R23699" s="107" t="str">
        <f t="shared" si="370"/>
        <v/>
      </c>
    </row>
    <row r="23700" spans="18:18">
      <c r="R23700" s="107" t="str">
        <f t="shared" si="370"/>
        <v/>
      </c>
    </row>
    <row r="23701" spans="18:18">
      <c r="R23701" s="107" t="str">
        <f t="shared" si="370"/>
        <v/>
      </c>
    </row>
    <row r="23702" spans="18:18">
      <c r="R23702" s="107" t="str">
        <f t="shared" si="370"/>
        <v/>
      </c>
    </row>
    <row r="23703" spans="18:18">
      <c r="R23703" s="107" t="str">
        <f t="shared" si="370"/>
        <v/>
      </c>
    </row>
    <row r="23704" spans="18:18">
      <c r="R23704" s="107" t="str">
        <f t="shared" si="370"/>
        <v/>
      </c>
    </row>
    <row r="23705" spans="18:18">
      <c r="R23705" s="107" t="str">
        <f t="shared" si="370"/>
        <v/>
      </c>
    </row>
    <row r="23706" spans="18:18">
      <c r="R23706" s="107" t="str">
        <f t="shared" si="370"/>
        <v/>
      </c>
    </row>
    <row r="23707" spans="18:18">
      <c r="R23707" s="107" t="str">
        <f t="shared" si="370"/>
        <v/>
      </c>
    </row>
    <row r="23708" spans="18:18">
      <c r="R23708" s="107" t="str">
        <f t="shared" si="370"/>
        <v/>
      </c>
    </row>
    <row r="23709" spans="18:18">
      <c r="R23709" s="107" t="str">
        <f t="shared" si="370"/>
        <v/>
      </c>
    </row>
    <row r="23710" spans="18:18">
      <c r="R23710" s="107" t="str">
        <f t="shared" si="370"/>
        <v/>
      </c>
    </row>
    <row r="23711" spans="18:18">
      <c r="R23711" s="107" t="str">
        <f t="shared" si="370"/>
        <v/>
      </c>
    </row>
    <row r="23712" spans="18:18">
      <c r="R23712" s="107" t="str">
        <f t="shared" si="370"/>
        <v/>
      </c>
    </row>
    <row r="23713" spans="18:18">
      <c r="R23713" s="107" t="str">
        <f t="shared" si="370"/>
        <v/>
      </c>
    </row>
    <row r="23714" spans="18:18">
      <c r="R23714" s="107" t="str">
        <f t="shared" si="370"/>
        <v/>
      </c>
    </row>
    <row r="23715" spans="18:18">
      <c r="R23715" s="107" t="str">
        <f t="shared" si="370"/>
        <v/>
      </c>
    </row>
    <row r="23716" spans="18:18">
      <c r="R23716" s="107" t="str">
        <f t="shared" si="370"/>
        <v/>
      </c>
    </row>
    <row r="23717" spans="18:18">
      <c r="R23717" s="107" t="str">
        <f t="shared" si="370"/>
        <v/>
      </c>
    </row>
    <row r="23718" spans="18:18">
      <c r="R23718" s="107" t="str">
        <f t="shared" si="370"/>
        <v/>
      </c>
    </row>
    <row r="23719" spans="18:18">
      <c r="R23719" s="107" t="str">
        <f t="shared" si="370"/>
        <v/>
      </c>
    </row>
    <row r="23720" spans="18:18">
      <c r="R23720" s="107" t="str">
        <f t="shared" si="370"/>
        <v/>
      </c>
    </row>
    <row r="23721" spans="18:18">
      <c r="R23721" s="107" t="str">
        <f t="shared" si="370"/>
        <v/>
      </c>
    </row>
    <row r="23722" spans="18:18">
      <c r="R23722" s="107" t="str">
        <f t="shared" si="370"/>
        <v/>
      </c>
    </row>
    <row r="23723" spans="18:18">
      <c r="R23723" s="107" t="str">
        <f t="shared" si="370"/>
        <v/>
      </c>
    </row>
    <row r="23724" spans="18:18">
      <c r="R23724" s="107" t="str">
        <f t="shared" si="370"/>
        <v/>
      </c>
    </row>
    <row r="23725" spans="18:18">
      <c r="R23725" s="107" t="str">
        <f t="shared" si="370"/>
        <v/>
      </c>
    </row>
    <row r="23726" spans="18:18">
      <c r="R23726" s="107" t="str">
        <f t="shared" si="370"/>
        <v/>
      </c>
    </row>
    <row r="23727" spans="18:18">
      <c r="R23727" s="107" t="str">
        <f t="shared" si="370"/>
        <v/>
      </c>
    </row>
    <row r="23728" spans="18:18">
      <c r="R23728" s="107" t="str">
        <f t="shared" si="370"/>
        <v/>
      </c>
    </row>
    <row r="23729" spans="18:18">
      <c r="R23729" s="107" t="str">
        <f t="shared" si="370"/>
        <v/>
      </c>
    </row>
    <row r="23730" spans="18:18">
      <c r="R23730" s="107" t="str">
        <f t="shared" si="370"/>
        <v/>
      </c>
    </row>
    <row r="23731" spans="18:18">
      <c r="R23731" s="107" t="str">
        <f t="shared" si="370"/>
        <v/>
      </c>
    </row>
    <row r="23732" spans="18:18">
      <c r="R23732" s="107" t="str">
        <f t="shared" si="370"/>
        <v/>
      </c>
    </row>
    <row r="23733" spans="18:18">
      <c r="R23733" s="107" t="str">
        <f t="shared" si="370"/>
        <v/>
      </c>
    </row>
    <row r="23734" spans="18:18">
      <c r="R23734" s="107" t="str">
        <f t="shared" si="370"/>
        <v/>
      </c>
    </row>
    <row r="23735" spans="18:18">
      <c r="R23735" s="107" t="str">
        <f t="shared" si="370"/>
        <v/>
      </c>
    </row>
    <row r="23736" spans="18:18">
      <c r="R23736" s="107" t="str">
        <f t="shared" si="370"/>
        <v/>
      </c>
    </row>
    <row r="23737" spans="18:18">
      <c r="R23737" s="107" t="str">
        <f t="shared" si="370"/>
        <v/>
      </c>
    </row>
    <row r="23738" spans="18:18">
      <c r="R23738" s="107" t="str">
        <f t="shared" si="370"/>
        <v/>
      </c>
    </row>
    <row r="23739" spans="18:18">
      <c r="R23739" s="107" t="str">
        <f t="shared" si="370"/>
        <v/>
      </c>
    </row>
    <row r="23740" spans="18:18">
      <c r="R23740" s="107" t="str">
        <f t="shared" si="370"/>
        <v/>
      </c>
    </row>
    <row r="23741" spans="18:18">
      <c r="R23741" s="107" t="str">
        <f t="shared" si="370"/>
        <v/>
      </c>
    </row>
    <row r="23742" spans="18:18">
      <c r="R23742" s="107" t="str">
        <f t="shared" si="370"/>
        <v/>
      </c>
    </row>
    <row r="23743" spans="18:18">
      <c r="R23743" s="107" t="str">
        <f t="shared" si="370"/>
        <v/>
      </c>
    </row>
    <row r="23744" spans="18:18">
      <c r="R23744" s="107" t="str">
        <f t="shared" si="370"/>
        <v/>
      </c>
    </row>
    <row r="23745" spans="18:18">
      <c r="R23745" s="107" t="str">
        <f t="shared" si="370"/>
        <v/>
      </c>
    </row>
    <row r="23746" spans="18:18">
      <c r="R23746" s="107" t="str">
        <f t="shared" si="370"/>
        <v/>
      </c>
    </row>
    <row r="23747" spans="18:18">
      <c r="R23747" s="107" t="str">
        <f t="shared" si="370"/>
        <v/>
      </c>
    </row>
    <row r="23748" spans="18:18">
      <c r="R23748" s="107" t="str">
        <f t="shared" si="370"/>
        <v/>
      </c>
    </row>
    <row r="23749" spans="18:18">
      <c r="R23749" s="107" t="str">
        <f t="shared" si="370"/>
        <v/>
      </c>
    </row>
    <row r="23750" spans="18:18">
      <c r="R23750" s="107" t="str">
        <f t="shared" ref="R23750:R23813" si="371">IF(AND(I23750="",K23750=""),"",IF(I23750="Lead","Lead",IF(K23750="Lead","Lead",IF((OR((AND((ISNUMBER(SEARCH("Galvanized",K23750))),AM23750="Yes")),(AND((ISNUMBER(SEARCH("Galvanized",K23750))),AM23750="Unknown")))),"Galvanized requiring replacement",IF((OR((AND((ISNUMBER(SEARCH("Galvanized",K23750))),AQ23750="Yes")),(AND((ISNUMBER(SEARCH("Galvanized",K23750))),AQ23750="Unknown")))),"Galvanized requiring replacement",IF(I23750="Galvanized requiring replacement","Galvanized requiring replacement",IF(K23750="Galvanized requiring replacement","Galvanized requiring replacement",IF(ISNUMBER(SEARCH("Unknown",I23750)),"Unknown",IF(ISNUMBER(SEARCH("Unknown",K23750)),"Unknown",IF(I23750="","Unknown",IF(K23750="","Unknown","Non-lead")))))))))))</f>
        <v/>
      </c>
    </row>
    <row r="23751" spans="18:18">
      <c r="R23751" s="107" t="str">
        <f t="shared" si="371"/>
        <v/>
      </c>
    </row>
    <row r="23752" spans="18:18">
      <c r="R23752" s="107" t="str">
        <f t="shared" si="371"/>
        <v/>
      </c>
    </row>
    <row r="23753" spans="18:18">
      <c r="R23753" s="107" t="str">
        <f t="shared" si="371"/>
        <v/>
      </c>
    </row>
    <row r="23754" spans="18:18">
      <c r="R23754" s="107" t="str">
        <f t="shared" si="371"/>
        <v/>
      </c>
    </row>
    <row r="23755" spans="18:18">
      <c r="R23755" s="107" t="str">
        <f t="shared" si="371"/>
        <v/>
      </c>
    </row>
    <row r="23756" spans="18:18">
      <c r="R23756" s="107" t="str">
        <f t="shared" si="371"/>
        <v/>
      </c>
    </row>
    <row r="23757" spans="18:18">
      <c r="R23757" s="107" t="str">
        <f t="shared" si="371"/>
        <v/>
      </c>
    </row>
    <row r="23758" spans="18:18">
      <c r="R23758" s="107" t="str">
        <f t="shared" si="371"/>
        <v/>
      </c>
    </row>
    <row r="23759" spans="18:18">
      <c r="R23759" s="107" t="str">
        <f t="shared" si="371"/>
        <v/>
      </c>
    </row>
    <row r="23760" spans="18:18">
      <c r="R23760" s="107" t="str">
        <f t="shared" si="371"/>
        <v/>
      </c>
    </row>
    <row r="23761" spans="18:18">
      <c r="R23761" s="107" t="str">
        <f t="shared" si="371"/>
        <v/>
      </c>
    </row>
    <row r="23762" spans="18:18">
      <c r="R23762" s="107" t="str">
        <f t="shared" si="371"/>
        <v/>
      </c>
    </row>
    <row r="23763" spans="18:18">
      <c r="R23763" s="107" t="str">
        <f t="shared" si="371"/>
        <v/>
      </c>
    </row>
    <row r="23764" spans="18:18">
      <c r="R23764" s="107" t="str">
        <f t="shared" si="371"/>
        <v/>
      </c>
    </row>
    <row r="23765" spans="18:18">
      <c r="R23765" s="107" t="str">
        <f t="shared" si="371"/>
        <v/>
      </c>
    </row>
    <row r="23766" spans="18:18">
      <c r="R23766" s="107" t="str">
        <f t="shared" si="371"/>
        <v/>
      </c>
    </row>
    <row r="23767" spans="18:18">
      <c r="R23767" s="107" t="str">
        <f t="shared" si="371"/>
        <v/>
      </c>
    </row>
    <row r="23768" spans="18:18">
      <c r="R23768" s="107" t="str">
        <f t="shared" si="371"/>
        <v/>
      </c>
    </row>
    <row r="23769" spans="18:18">
      <c r="R23769" s="107" t="str">
        <f t="shared" si="371"/>
        <v/>
      </c>
    </row>
    <row r="23770" spans="18:18">
      <c r="R23770" s="107" t="str">
        <f t="shared" si="371"/>
        <v/>
      </c>
    </row>
    <row r="23771" spans="18:18">
      <c r="R23771" s="107" t="str">
        <f t="shared" si="371"/>
        <v/>
      </c>
    </row>
    <row r="23772" spans="18:18">
      <c r="R23772" s="107" t="str">
        <f t="shared" si="371"/>
        <v/>
      </c>
    </row>
    <row r="23773" spans="18:18">
      <c r="R23773" s="107" t="str">
        <f t="shared" si="371"/>
        <v/>
      </c>
    </row>
    <row r="23774" spans="18:18">
      <c r="R23774" s="107" t="str">
        <f t="shared" si="371"/>
        <v/>
      </c>
    </row>
    <row r="23775" spans="18:18">
      <c r="R23775" s="107" t="str">
        <f t="shared" si="371"/>
        <v/>
      </c>
    </row>
    <row r="23776" spans="18:18">
      <c r="R23776" s="107" t="str">
        <f t="shared" si="371"/>
        <v/>
      </c>
    </row>
    <row r="23777" spans="18:18">
      <c r="R23777" s="107" t="str">
        <f t="shared" si="371"/>
        <v/>
      </c>
    </row>
    <row r="23778" spans="18:18">
      <c r="R23778" s="107" t="str">
        <f t="shared" si="371"/>
        <v/>
      </c>
    </row>
    <row r="23779" spans="18:18">
      <c r="R23779" s="107" t="str">
        <f t="shared" si="371"/>
        <v/>
      </c>
    </row>
    <row r="23780" spans="18:18">
      <c r="R23780" s="107" t="str">
        <f t="shared" si="371"/>
        <v/>
      </c>
    </row>
    <row r="23781" spans="18:18">
      <c r="R23781" s="107" t="str">
        <f t="shared" si="371"/>
        <v/>
      </c>
    </row>
    <row r="23782" spans="18:18">
      <c r="R23782" s="107" t="str">
        <f t="shared" si="371"/>
        <v/>
      </c>
    </row>
    <row r="23783" spans="18:18">
      <c r="R23783" s="107" t="str">
        <f t="shared" si="371"/>
        <v/>
      </c>
    </row>
    <row r="23784" spans="18:18">
      <c r="R23784" s="107" t="str">
        <f t="shared" si="371"/>
        <v/>
      </c>
    </row>
    <row r="23785" spans="18:18">
      <c r="R23785" s="107" t="str">
        <f t="shared" si="371"/>
        <v/>
      </c>
    </row>
    <row r="23786" spans="18:18">
      <c r="R23786" s="107" t="str">
        <f t="shared" si="371"/>
        <v/>
      </c>
    </row>
    <row r="23787" spans="18:18">
      <c r="R23787" s="107" t="str">
        <f t="shared" si="371"/>
        <v/>
      </c>
    </row>
    <row r="23788" spans="18:18">
      <c r="R23788" s="107" t="str">
        <f t="shared" si="371"/>
        <v/>
      </c>
    </row>
    <row r="23789" spans="18:18">
      <c r="R23789" s="107" t="str">
        <f t="shared" si="371"/>
        <v/>
      </c>
    </row>
    <row r="23790" spans="18:18">
      <c r="R23790" s="107" t="str">
        <f t="shared" si="371"/>
        <v/>
      </c>
    </row>
    <row r="23791" spans="18:18">
      <c r="R23791" s="107" t="str">
        <f t="shared" si="371"/>
        <v/>
      </c>
    </row>
    <row r="23792" spans="18:18">
      <c r="R23792" s="107" t="str">
        <f t="shared" si="371"/>
        <v/>
      </c>
    </row>
    <row r="23793" spans="18:18">
      <c r="R23793" s="107" t="str">
        <f t="shared" si="371"/>
        <v/>
      </c>
    </row>
    <row r="23794" spans="18:18">
      <c r="R23794" s="107" t="str">
        <f t="shared" si="371"/>
        <v/>
      </c>
    </row>
    <row r="23795" spans="18:18">
      <c r="R23795" s="107" t="str">
        <f t="shared" si="371"/>
        <v/>
      </c>
    </row>
    <row r="23796" spans="18:18">
      <c r="R23796" s="107" t="str">
        <f t="shared" si="371"/>
        <v/>
      </c>
    </row>
    <row r="23797" spans="18:18">
      <c r="R23797" s="107" t="str">
        <f t="shared" si="371"/>
        <v/>
      </c>
    </row>
    <row r="23798" spans="18:18">
      <c r="R23798" s="107" t="str">
        <f t="shared" si="371"/>
        <v/>
      </c>
    </row>
    <row r="23799" spans="18:18">
      <c r="R23799" s="107" t="str">
        <f t="shared" si="371"/>
        <v/>
      </c>
    </row>
    <row r="23800" spans="18:18">
      <c r="R23800" s="107" t="str">
        <f t="shared" si="371"/>
        <v/>
      </c>
    </row>
    <row r="23801" spans="18:18">
      <c r="R23801" s="107" t="str">
        <f t="shared" si="371"/>
        <v/>
      </c>
    </row>
    <row r="23802" spans="18:18">
      <c r="R23802" s="107" t="str">
        <f t="shared" si="371"/>
        <v/>
      </c>
    </row>
    <row r="23803" spans="18:18">
      <c r="R23803" s="107" t="str">
        <f t="shared" si="371"/>
        <v/>
      </c>
    </row>
    <row r="23804" spans="18:18">
      <c r="R23804" s="107" t="str">
        <f t="shared" si="371"/>
        <v/>
      </c>
    </row>
    <row r="23805" spans="18:18">
      <c r="R23805" s="107" t="str">
        <f t="shared" si="371"/>
        <v/>
      </c>
    </row>
    <row r="23806" spans="18:18">
      <c r="R23806" s="107" t="str">
        <f t="shared" si="371"/>
        <v/>
      </c>
    </row>
    <row r="23807" spans="18:18">
      <c r="R23807" s="107" t="str">
        <f t="shared" si="371"/>
        <v/>
      </c>
    </row>
    <row r="23808" spans="18:18">
      <c r="R23808" s="107" t="str">
        <f t="shared" si="371"/>
        <v/>
      </c>
    </row>
    <row r="23809" spans="18:18">
      <c r="R23809" s="107" t="str">
        <f t="shared" si="371"/>
        <v/>
      </c>
    </row>
    <row r="23810" spans="18:18">
      <c r="R23810" s="107" t="str">
        <f t="shared" si="371"/>
        <v/>
      </c>
    </row>
    <row r="23811" spans="18:18">
      <c r="R23811" s="107" t="str">
        <f t="shared" si="371"/>
        <v/>
      </c>
    </row>
    <row r="23812" spans="18:18">
      <c r="R23812" s="107" t="str">
        <f t="shared" si="371"/>
        <v/>
      </c>
    </row>
    <row r="23813" spans="18:18">
      <c r="R23813" s="107" t="str">
        <f t="shared" si="371"/>
        <v/>
      </c>
    </row>
    <row r="23814" spans="18:18">
      <c r="R23814" s="107" t="str">
        <f t="shared" ref="R23814:R23877" si="372">IF(AND(I23814="",K23814=""),"",IF(I23814="Lead","Lead",IF(K23814="Lead","Lead",IF((OR((AND((ISNUMBER(SEARCH("Galvanized",K23814))),AM23814="Yes")),(AND((ISNUMBER(SEARCH("Galvanized",K23814))),AM23814="Unknown")))),"Galvanized requiring replacement",IF((OR((AND((ISNUMBER(SEARCH("Galvanized",K23814))),AQ23814="Yes")),(AND((ISNUMBER(SEARCH("Galvanized",K23814))),AQ23814="Unknown")))),"Galvanized requiring replacement",IF(I23814="Galvanized requiring replacement","Galvanized requiring replacement",IF(K23814="Galvanized requiring replacement","Galvanized requiring replacement",IF(ISNUMBER(SEARCH("Unknown",I23814)),"Unknown",IF(ISNUMBER(SEARCH("Unknown",K23814)),"Unknown",IF(I23814="","Unknown",IF(K23814="","Unknown","Non-lead")))))))))))</f>
        <v/>
      </c>
    </row>
    <row r="23815" spans="18:18">
      <c r="R23815" s="107" t="str">
        <f t="shared" si="372"/>
        <v/>
      </c>
    </row>
    <row r="23816" spans="18:18">
      <c r="R23816" s="107" t="str">
        <f t="shared" si="372"/>
        <v/>
      </c>
    </row>
    <row r="23817" spans="18:18">
      <c r="R23817" s="107" t="str">
        <f t="shared" si="372"/>
        <v/>
      </c>
    </row>
    <row r="23818" spans="18:18">
      <c r="R23818" s="107" t="str">
        <f t="shared" si="372"/>
        <v/>
      </c>
    </row>
    <row r="23819" spans="18:18">
      <c r="R23819" s="107" t="str">
        <f t="shared" si="372"/>
        <v/>
      </c>
    </row>
    <row r="23820" spans="18:18">
      <c r="R23820" s="107" t="str">
        <f t="shared" si="372"/>
        <v/>
      </c>
    </row>
    <row r="23821" spans="18:18">
      <c r="R23821" s="107" t="str">
        <f t="shared" si="372"/>
        <v/>
      </c>
    </row>
    <row r="23822" spans="18:18">
      <c r="R23822" s="107" t="str">
        <f t="shared" si="372"/>
        <v/>
      </c>
    </row>
    <row r="23823" spans="18:18">
      <c r="R23823" s="107" t="str">
        <f t="shared" si="372"/>
        <v/>
      </c>
    </row>
    <row r="23824" spans="18:18">
      <c r="R23824" s="107" t="str">
        <f t="shared" si="372"/>
        <v/>
      </c>
    </row>
    <row r="23825" spans="18:18">
      <c r="R23825" s="107" t="str">
        <f t="shared" si="372"/>
        <v/>
      </c>
    </row>
    <row r="23826" spans="18:18">
      <c r="R23826" s="107" t="str">
        <f t="shared" si="372"/>
        <v/>
      </c>
    </row>
    <row r="23827" spans="18:18">
      <c r="R23827" s="107" t="str">
        <f t="shared" si="372"/>
        <v/>
      </c>
    </row>
    <row r="23828" spans="18:18">
      <c r="R23828" s="107" t="str">
        <f t="shared" si="372"/>
        <v/>
      </c>
    </row>
    <row r="23829" spans="18:18">
      <c r="R23829" s="107" t="str">
        <f t="shared" si="372"/>
        <v/>
      </c>
    </row>
    <row r="23830" spans="18:18">
      <c r="R23830" s="107" t="str">
        <f t="shared" si="372"/>
        <v/>
      </c>
    </row>
    <row r="23831" spans="18:18">
      <c r="R23831" s="107" t="str">
        <f t="shared" si="372"/>
        <v/>
      </c>
    </row>
    <row r="23832" spans="18:18">
      <c r="R23832" s="107" t="str">
        <f t="shared" si="372"/>
        <v/>
      </c>
    </row>
    <row r="23833" spans="18:18">
      <c r="R23833" s="107" t="str">
        <f t="shared" si="372"/>
        <v/>
      </c>
    </row>
    <row r="23834" spans="18:18">
      <c r="R23834" s="107" t="str">
        <f t="shared" si="372"/>
        <v/>
      </c>
    </row>
    <row r="23835" spans="18:18">
      <c r="R23835" s="107" t="str">
        <f t="shared" si="372"/>
        <v/>
      </c>
    </row>
    <row r="23836" spans="18:18">
      <c r="R23836" s="107" t="str">
        <f t="shared" si="372"/>
        <v/>
      </c>
    </row>
    <row r="23837" spans="18:18">
      <c r="R23837" s="107" t="str">
        <f t="shared" si="372"/>
        <v/>
      </c>
    </row>
    <row r="23838" spans="18:18">
      <c r="R23838" s="107" t="str">
        <f t="shared" si="372"/>
        <v/>
      </c>
    </row>
    <row r="23839" spans="18:18">
      <c r="R23839" s="107" t="str">
        <f t="shared" si="372"/>
        <v/>
      </c>
    </row>
    <row r="23840" spans="18:18">
      <c r="R23840" s="107" t="str">
        <f t="shared" si="372"/>
        <v/>
      </c>
    </row>
    <row r="23841" spans="18:18">
      <c r="R23841" s="107" t="str">
        <f t="shared" si="372"/>
        <v/>
      </c>
    </row>
    <row r="23842" spans="18:18">
      <c r="R23842" s="107" t="str">
        <f t="shared" si="372"/>
        <v/>
      </c>
    </row>
    <row r="23843" spans="18:18">
      <c r="R23843" s="107" t="str">
        <f t="shared" si="372"/>
        <v/>
      </c>
    </row>
    <row r="23844" spans="18:18">
      <c r="R23844" s="107" t="str">
        <f t="shared" si="372"/>
        <v/>
      </c>
    </row>
    <row r="23845" spans="18:18">
      <c r="R23845" s="107" t="str">
        <f t="shared" si="372"/>
        <v/>
      </c>
    </row>
    <row r="23846" spans="18:18">
      <c r="R23846" s="107" t="str">
        <f t="shared" si="372"/>
        <v/>
      </c>
    </row>
    <row r="23847" spans="18:18">
      <c r="R23847" s="107" t="str">
        <f t="shared" si="372"/>
        <v/>
      </c>
    </row>
    <row r="23848" spans="18:18">
      <c r="R23848" s="107" t="str">
        <f t="shared" si="372"/>
        <v/>
      </c>
    </row>
    <row r="23849" spans="18:18">
      <c r="R23849" s="107" t="str">
        <f t="shared" si="372"/>
        <v/>
      </c>
    </row>
    <row r="23850" spans="18:18">
      <c r="R23850" s="107" t="str">
        <f t="shared" si="372"/>
        <v/>
      </c>
    </row>
    <row r="23851" spans="18:18">
      <c r="R23851" s="107" t="str">
        <f t="shared" si="372"/>
        <v/>
      </c>
    </row>
    <row r="23852" spans="18:18">
      <c r="R23852" s="107" t="str">
        <f t="shared" si="372"/>
        <v/>
      </c>
    </row>
    <row r="23853" spans="18:18">
      <c r="R23853" s="107" t="str">
        <f t="shared" si="372"/>
        <v/>
      </c>
    </row>
    <row r="23854" spans="18:18">
      <c r="R23854" s="107" t="str">
        <f t="shared" si="372"/>
        <v/>
      </c>
    </row>
    <row r="23855" spans="18:18">
      <c r="R23855" s="107" t="str">
        <f t="shared" si="372"/>
        <v/>
      </c>
    </row>
    <row r="23856" spans="18:18">
      <c r="R23856" s="107" t="str">
        <f t="shared" si="372"/>
        <v/>
      </c>
    </row>
    <row r="23857" spans="18:18">
      <c r="R23857" s="107" t="str">
        <f t="shared" si="372"/>
        <v/>
      </c>
    </row>
    <row r="23858" spans="18:18">
      <c r="R23858" s="107" t="str">
        <f t="shared" si="372"/>
        <v/>
      </c>
    </row>
    <row r="23859" spans="18:18">
      <c r="R23859" s="107" t="str">
        <f t="shared" si="372"/>
        <v/>
      </c>
    </row>
    <row r="23860" spans="18:18">
      <c r="R23860" s="107" t="str">
        <f t="shared" si="372"/>
        <v/>
      </c>
    </row>
    <row r="23861" spans="18:18">
      <c r="R23861" s="107" t="str">
        <f t="shared" si="372"/>
        <v/>
      </c>
    </row>
    <row r="23862" spans="18:18">
      <c r="R23862" s="107" t="str">
        <f t="shared" si="372"/>
        <v/>
      </c>
    </row>
    <row r="23863" spans="18:18">
      <c r="R23863" s="107" t="str">
        <f t="shared" si="372"/>
        <v/>
      </c>
    </row>
    <row r="23864" spans="18:18">
      <c r="R23864" s="107" t="str">
        <f t="shared" si="372"/>
        <v/>
      </c>
    </row>
    <row r="23865" spans="18:18">
      <c r="R23865" s="107" t="str">
        <f t="shared" si="372"/>
        <v/>
      </c>
    </row>
    <row r="23866" spans="18:18">
      <c r="R23866" s="107" t="str">
        <f t="shared" si="372"/>
        <v/>
      </c>
    </row>
    <row r="23867" spans="18:18">
      <c r="R23867" s="107" t="str">
        <f t="shared" si="372"/>
        <v/>
      </c>
    </row>
    <row r="23868" spans="18:18">
      <c r="R23868" s="107" t="str">
        <f t="shared" si="372"/>
        <v/>
      </c>
    </row>
    <row r="23869" spans="18:18">
      <c r="R23869" s="107" t="str">
        <f t="shared" si="372"/>
        <v/>
      </c>
    </row>
    <row r="23870" spans="18:18">
      <c r="R23870" s="107" t="str">
        <f t="shared" si="372"/>
        <v/>
      </c>
    </row>
    <row r="23871" spans="18:18">
      <c r="R23871" s="107" t="str">
        <f t="shared" si="372"/>
        <v/>
      </c>
    </row>
    <row r="23872" spans="18:18">
      <c r="R23872" s="107" t="str">
        <f t="shared" si="372"/>
        <v/>
      </c>
    </row>
    <row r="23873" spans="18:18">
      <c r="R23873" s="107" t="str">
        <f t="shared" si="372"/>
        <v/>
      </c>
    </row>
    <row r="23874" spans="18:18">
      <c r="R23874" s="107" t="str">
        <f t="shared" si="372"/>
        <v/>
      </c>
    </row>
    <row r="23875" spans="18:18">
      <c r="R23875" s="107" t="str">
        <f t="shared" si="372"/>
        <v/>
      </c>
    </row>
    <row r="23876" spans="18:18">
      <c r="R23876" s="107" t="str">
        <f t="shared" si="372"/>
        <v/>
      </c>
    </row>
    <row r="23877" spans="18:18">
      <c r="R23877" s="107" t="str">
        <f t="shared" si="372"/>
        <v/>
      </c>
    </row>
    <row r="23878" spans="18:18">
      <c r="R23878" s="107" t="str">
        <f t="shared" ref="R23878:R23941" si="373">IF(AND(I23878="",K23878=""),"",IF(I23878="Lead","Lead",IF(K23878="Lead","Lead",IF((OR((AND((ISNUMBER(SEARCH("Galvanized",K23878))),AM23878="Yes")),(AND((ISNUMBER(SEARCH("Galvanized",K23878))),AM23878="Unknown")))),"Galvanized requiring replacement",IF((OR((AND((ISNUMBER(SEARCH("Galvanized",K23878))),AQ23878="Yes")),(AND((ISNUMBER(SEARCH("Galvanized",K23878))),AQ23878="Unknown")))),"Galvanized requiring replacement",IF(I23878="Galvanized requiring replacement","Galvanized requiring replacement",IF(K23878="Galvanized requiring replacement","Galvanized requiring replacement",IF(ISNUMBER(SEARCH("Unknown",I23878)),"Unknown",IF(ISNUMBER(SEARCH("Unknown",K23878)),"Unknown",IF(I23878="","Unknown",IF(K23878="","Unknown","Non-lead")))))))))))</f>
        <v/>
      </c>
    </row>
    <row r="23879" spans="18:18">
      <c r="R23879" s="107" t="str">
        <f t="shared" si="373"/>
        <v/>
      </c>
    </row>
    <row r="23880" spans="18:18">
      <c r="R23880" s="107" t="str">
        <f t="shared" si="373"/>
        <v/>
      </c>
    </row>
    <row r="23881" spans="18:18">
      <c r="R23881" s="107" t="str">
        <f t="shared" si="373"/>
        <v/>
      </c>
    </row>
    <row r="23882" spans="18:18">
      <c r="R23882" s="107" t="str">
        <f t="shared" si="373"/>
        <v/>
      </c>
    </row>
    <row r="23883" spans="18:18">
      <c r="R23883" s="107" t="str">
        <f t="shared" si="373"/>
        <v/>
      </c>
    </row>
    <row r="23884" spans="18:18">
      <c r="R23884" s="107" t="str">
        <f t="shared" si="373"/>
        <v/>
      </c>
    </row>
    <row r="23885" spans="18:18">
      <c r="R23885" s="107" t="str">
        <f t="shared" si="373"/>
        <v/>
      </c>
    </row>
    <row r="23886" spans="18:18">
      <c r="R23886" s="107" t="str">
        <f t="shared" si="373"/>
        <v/>
      </c>
    </row>
    <row r="23887" spans="18:18">
      <c r="R23887" s="107" t="str">
        <f t="shared" si="373"/>
        <v/>
      </c>
    </row>
    <row r="23888" spans="18:18">
      <c r="R23888" s="107" t="str">
        <f t="shared" si="373"/>
        <v/>
      </c>
    </row>
    <row r="23889" spans="18:18">
      <c r="R23889" s="107" t="str">
        <f t="shared" si="373"/>
        <v/>
      </c>
    </row>
    <row r="23890" spans="18:18">
      <c r="R23890" s="107" t="str">
        <f t="shared" si="373"/>
        <v/>
      </c>
    </row>
    <row r="23891" spans="18:18">
      <c r="R23891" s="107" t="str">
        <f t="shared" si="373"/>
        <v/>
      </c>
    </row>
    <row r="23892" spans="18:18">
      <c r="R23892" s="107" t="str">
        <f t="shared" si="373"/>
        <v/>
      </c>
    </row>
    <row r="23893" spans="18:18">
      <c r="R23893" s="107" t="str">
        <f t="shared" si="373"/>
        <v/>
      </c>
    </row>
    <row r="23894" spans="18:18">
      <c r="R23894" s="107" t="str">
        <f t="shared" si="373"/>
        <v/>
      </c>
    </row>
    <row r="23895" spans="18:18">
      <c r="R23895" s="107" t="str">
        <f t="shared" si="373"/>
        <v/>
      </c>
    </row>
    <row r="23896" spans="18:18">
      <c r="R23896" s="107" t="str">
        <f t="shared" si="373"/>
        <v/>
      </c>
    </row>
    <row r="23897" spans="18:18">
      <c r="R23897" s="107" t="str">
        <f t="shared" si="373"/>
        <v/>
      </c>
    </row>
    <row r="23898" spans="18:18">
      <c r="R23898" s="107" t="str">
        <f t="shared" si="373"/>
        <v/>
      </c>
    </row>
    <row r="23899" spans="18:18">
      <c r="R23899" s="107" t="str">
        <f t="shared" si="373"/>
        <v/>
      </c>
    </row>
    <row r="23900" spans="18:18">
      <c r="R23900" s="107" t="str">
        <f t="shared" si="373"/>
        <v/>
      </c>
    </row>
    <row r="23901" spans="18:18">
      <c r="R23901" s="107" t="str">
        <f t="shared" si="373"/>
        <v/>
      </c>
    </row>
    <row r="23902" spans="18:18">
      <c r="R23902" s="107" t="str">
        <f t="shared" si="373"/>
        <v/>
      </c>
    </row>
    <row r="23903" spans="18:18">
      <c r="R23903" s="107" t="str">
        <f t="shared" si="373"/>
        <v/>
      </c>
    </row>
    <row r="23904" spans="18:18">
      <c r="R23904" s="107" t="str">
        <f t="shared" si="373"/>
        <v/>
      </c>
    </row>
    <row r="23905" spans="18:18">
      <c r="R23905" s="107" t="str">
        <f t="shared" si="373"/>
        <v/>
      </c>
    </row>
    <row r="23906" spans="18:18">
      <c r="R23906" s="107" t="str">
        <f t="shared" si="373"/>
        <v/>
      </c>
    </row>
    <row r="23907" spans="18:18">
      <c r="R23907" s="107" t="str">
        <f t="shared" si="373"/>
        <v/>
      </c>
    </row>
    <row r="23908" spans="18:18">
      <c r="R23908" s="107" t="str">
        <f t="shared" si="373"/>
        <v/>
      </c>
    </row>
    <row r="23909" spans="18:18">
      <c r="R23909" s="107" t="str">
        <f t="shared" si="373"/>
        <v/>
      </c>
    </row>
    <row r="23910" spans="18:18">
      <c r="R23910" s="107" t="str">
        <f t="shared" si="373"/>
        <v/>
      </c>
    </row>
    <row r="23911" spans="18:18">
      <c r="R23911" s="107" t="str">
        <f t="shared" si="373"/>
        <v/>
      </c>
    </row>
    <row r="23912" spans="18:18">
      <c r="R23912" s="107" t="str">
        <f t="shared" si="373"/>
        <v/>
      </c>
    </row>
    <row r="23913" spans="18:18">
      <c r="R23913" s="107" t="str">
        <f t="shared" si="373"/>
        <v/>
      </c>
    </row>
    <row r="23914" spans="18:18">
      <c r="R23914" s="107" t="str">
        <f t="shared" si="373"/>
        <v/>
      </c>
    </row>
    <row r="23915" spans="18:18">
      <c r="R23915" s="107" t="str">
        <f t="shared" si="373"/>
        <v/>
      </c>
    </row>
    <row r="23916" spans="18:18">
      <c r="R23916" s="107" t="str">
        <f t="shared" si="373"/>
        <v/>
      </c>
    </row>
    <row r="23917" spans="18:18">
      <c r="R23917" s="107" t="str">
        <f t="shared" si="373"/>
        <v/>
      </c>
    </row>
    <row r="23918" spans="18:18">
      <c r="R23918" s="107" t="str">
        <f t="shared" si="373"/>
        <v/>
      </c>
    </row>
    <row r="23919" spans="18:18">
      <c r="R23919" s="107" t="str">
        <f t="shared" si="373"/>
        <v/>
      </c>
    </row>
    <row r="23920" spans="18:18">
      <c r="R23920" s="107" t="str">
        <f t="shared" si="373"/>
        <v/>
      </c>
    </row>
    <row r="23921" spans="18:18">
      <c r="R23921" s="107" t="str">
        <f t="shared" si="373"/>
        <v/>
      </c>
    </row>
    <row r="23922" spans="18:18">
      <c r="R23922" s="107" t="str">
        <f t="shared" si="373"/>
        <v/>
      </c>
    </row>
    <row r="23923" spans="18:18">
      <c r="R23923" s="107" t="str">
        <f t="shared" si="373"/>
        <v/>
      </c>
    </row>
    <row r="23924" spans="18:18">
      <c r="R23924" s="107" t="str">
        <f t="shared" si="373"/>
        <v/>
      </c>
    </row>
    <row r="23925" spans="18:18">
      <c r="R23925" s="107" t="str">
        <f t="shared" si="373"/>
        <v/>
      </c>
    </row>
    <row r="23926" spans="18:18">
      <c r="R23926" s="107" t="str">
        <f t="shared" si="373"/>
        <v/>
      </c>
    </row>
    <row r="23927" spans="18:18">
      <c r="R23927" s="107" t="str">
        <f t="shared" si="373"/>
        <v/>
      </c>
    </row>
    <row r="23928" spans="18:18">
      <c r="R23928" s="107" t="str">
        <f t="shared" si="373"/>
        <v/>
      </c>
    </row>
    <row r="23929" spans="18:18">
      <c r="R23929" s="107" t="str">
        <f t="shared" si="373"/>
        <v/>
      </c>
    </row>
    <row r="23930" spans="18:18">
      <c r="R23930" s="107" t="str">
        <f t="shared" si="373"/>
        <v/>
      </c>
    </row>
    <row r="23931" spans="18:18">
      <c r="R23931" s="107" t="str">
        <f t="shared" si="373"/>
        <v/>
      </c>
    </row>
    <row r="23932" spans="18:18">
      <c r="R23932" s="107" t="str">
        <f t="shared" si="373"/>
        <v/>
      </c>
    </row>
    <row r="23933" spans="18:18">
      <c r="R23933" s="107" t="str">
        <f t="shared" si="373"/>
        <v/>
      </c>
    </row>
    <row r="23934" spans="18:18">
      <c r="R23934" s="107" t="str">
        <f t="shared" si="373"/>
        <v/>
      </c>
    </row>
    <row r="23935" spans="18:18">
      <c r="R23935" s="107" t="str">
        <f t="shared" si="373"/>
        <v/>
      </c>
    </row>
    <row r="23936" spans="18:18">
      <c r="R23936" s="107" t="str">
        <f t="shared" si="373"/>
        <v/>
      </c>
    </row>
    <row r="23937" spans="18:18">
      <c r="R23937" s="107" t="str">
        <f t="shared" si="373"/>
        <v/>
      </c>
    </row>
    <row r="23938" spans="18:18">
      <c r="R23938" s="107" t="str">
        <f t="shared" si="373"/>
        <v/>
      </c>
    </row>
    <row r="23939" spans="18:18">
      <c r="R23939" s="107" t="str">
        <f t="shared" si="373"/>
        <v/>
      </c>
    </row>
    <row r="23940" spans="18:18">
      <c r="R23940" s="107" t="str">
        <f t="shared" si="373"/>
        <v/>
      </c>
    </row>
    <row r="23941" spans="18:18">
      <c r="R23941" s="107" t="str">
        <f t="shared" si="373"/>
        <v/>
      </c>
    </row>
    <row r="23942" spans="18:18">
      <c r="R23942" s="107" t="str">
        <f t="shared" ref="R23942:R24005" si="374">IF(AND(I23942="",K23942=""),"",IF(I23942="Lead","Lead",IF(K23942="Lead","Lead",IF((OR((AND((ISNUMBER(SEARCH("Galvanized",K23942))),AM23942="Yes")),(AND((ISNUMBER(SEARCH("Galvanized",K23942))),AM23942="Unknown")))),"Galvanized requiring replacement",IF((OR((AND((ISNUMBER(SEARCH("Galvanized",K23942))),AQ23942="Yes")),(AND((ISNUMBER(SEARCH("Galvanized",K23942))),AQ23942="Unknown")))),"Galvanized requiring replacement",IF(I23942="Galvanized requiring replacement","Galvanized requiring replacement",IF(K23942="Galvanized requiring replacement","Galvanized requiring replacement",IF(ISNUMBER(SEARCH("Unknown",I23942)),"Unknown",IF(ISNUMBER(SEARCH("Unknown",K23942)),"Unknown",IF(I23942="","Unknown",IF(K23942="","Unknown","Non-lead")))))))))))</f>
        <v/>
      </c>
    </row>
    <row r="23943" spans="18:18">
      <c r="R23943" s="107" t="str">
        <f t="shared" si="374"/>
        <v/>
      </c>
    </row>
    <row r="23944" spans="18:18">
      <c r="R23944" s="107" t="str">
        <f t="shared" si="374"/>
        <v/>
      </c>
    </row>
    <row r="23945" spans="18:18">
      <c r="R23945" s="107" t="str">
        <f t="shared" si="374"/>
        <v/>
      </c>
    </row>
    <row r="23946" spans="18:18">
      <c r="R23946" s="107" t="str">
        <f t="shared" si="374"/>
        <v/>
      </c>
    </row>
    <row r="23947" spans="18:18">
      <c r="R23947" s="107" t="str">
        <f t="shared" si="374"/>
        <v/>
      </c>
    </row>
    <row r="23948" spans="18:18">
      <c r="R23948" s="107" t="str">
        <f t="shared" si="374"/>
        <v/>
      </c>
    </row>
    <row r="23949" spans="18:18">
      <c r="R23949" s="107" t="str">
        <f t="shared" si="374"/>
        <v/>
      </c>
    </row>
    <row r="23950" spans="18:18">
      <c r="R23950" s="107" t="str">
        <f t="shared" si="374"/>
        <v/>
      </c>
    </row>
    <row r="23951" spans="18:18">
      <c r="R23951" s="107" t="str">
        <f t="shared" si="374"/>
        <v/>
      </c>
    </row>
    <row r="23952" spans="18:18">
      <c r="R23952" s="107" t="str">
        <f t="shared" si="374"/>
        <v/>
      </c>
    </row>
    <row r="23953" spans="18:18">
      <c r="R23953" s="107" t="str">
        <f t="shared" si="374"/>
        <v/>
      </c>
    </row>
    <row r="23954" spans="18:18">
      <c r="R23954" s="107" t="str">
        <f t="shared" si="374"/>
        <v/>
      </c>
    </row>
    <row r="23955" spans="18:18">
      <c r="R23955" s="107" t="str">
        <f t="shared" si="374"/>
        <v/>
      </c>
    </row>
    <row r="23956" spans="18:18">
      <c r="R23956" s="107" t="str">
        <f t="shared" si="374"/>
        <v/>
      </c>
    </row>
    <row r="23957" spans="18:18">
      <c r="R23957" s="107" t="str">
        <f t="shared" si="374"/>
        <v/>
      </c>
    </row>
    <row r="23958" spans="18:18">
      <c r="R23958" s="107" t="str">
        <f t="shared" si="374"/>
        <v/>
      </c>
    </row>
    <row r="23959" spans="18:18">
      <c r="R23959" s="107" t="str">
        <f t="shared" si="374"/>
        <v/>
      </c>
    </row>
    <row r="23960" spans="18:18">
      <c r="R23960" s="107" t="str">
        <f t="shared" si="374"/>
        <v/>
      </c>
    </row>
    <row r="23961" spans="18:18">
      <c r="R23961" s="107" t="str">
        <f t="shared" si="374"/>
        <v/>
      </c>
    </row>
    <row r="23962" spans="18:18">
      <c r="R23962" s="107" t="str">
        <f t="shared" si="374"/>
        <v/>
      </c>
    </row>
    <row r="23963" spans="18:18">
      <c r="R23963" s="107" t="str">
        <f t="shared" si="374"/>
        <v/>
      </c>
    </row>
    <row r="23964" spans="18:18">
      <c r="R23964" s="107" t="str">
        <f t="shared" si="374"/>
        <v/>
      </c>
    </row>
    <row r="23965" spans="18:18">
      <c r="R23965" s="107" t="str">
        <f t="shared" si="374"/>
        <v/>
      </c>
    </row>
    <row r="23966" spans="18:18">
      <c r="R23966" s="107" t="str">
        <f t="shared" si="374"/>
        <v/>
      </c>
    </row>
    <row r="23967" spans="18:18">
      <c r="R23967" s="107" t="str">
        <f t="shared" si="374"/>
        <v/>
      </c>
    </row>
    <row r="23968" spans="18:18">
      <c r="R23968" s="107" t="str">
        <f t="shared" si="374"/>
        <v/>
      </c>
    </row>
    <row r="23969" spans="18:18">
      <c r="R23969" s="107" t="str">
        <f t="shared" si="374"/>
        <v/>
      </c>
    </row>
    <row r="23970" spans="18:18">
      <c r="R23970" s="107" t="str">
        <f t="shared" si="374"/>
        <v/>
      </c>
    </row>
    <row r="23971" spans="18:18">
      <c r="R23971" s="107" t="str">
        <f t="shared" si="374"/>
        <v/>
      </c>
    </row>
    <row r="23972" spans="18:18">
      <c r="R23972" s="107" t="str">
        <f t="shared" si="374"/>
        <v/>
      </c>
    </row>
    <row r="23973" spans="18:18">
      <c r="R23973" s="107" t="str">
        <f t="shared" si="374"/>
        <v/>
      </c>
    </row>
    <row r="23974" spans="18:18">
      <c r="R23974" s="107" t="str">
        <f t="shared" si="374"/>
        <v/>
      </c>
    </row>
    <row r="23975" spans="18:18">
      <c r="R23975" s="107" t="str">
        <f t="shared" si="374"/>
        <v/>
      </c>
    </row>
    <row r="23976" spans="18:18">
      <c r="R23976" s="107" t="str">
        <f t="shared" si="374"/>
        <v/>
      </c>
    </row>
    <row r="23977" spans="18:18">
      <c r="R23977" s="107" t="str">
        <f t="shared" si="374"/>
        <v/>
      </c>
    </row>
    <row r="23978" spans="18:18">
      <c r="R23978" s="107" t="str">
        <f t="shared" si="374"/>
        <v/>
      </c>
    </row>
    <row r="23979" spans="18:18">
      <c r="R23979" s="107" t="str">
        <f t="shared" si="374"/>
        <v/>
      </c>
    </row>
    <row r="23980" spans="18:18">
      <c r="R23980" s="107" t="str">
        <f t="shared" si="374"/>
        <v/>
      </c>
    </row>
    <row r="23981" spans="18:18">
      <c r="R23981" s="107" t="str">
        <f t="shared" si="374"/>
        <v/>
      </c>
    </row>
    <row r="23982" spans="18:18">
      <c r="R23982" s="107" t="str">
        <f t="shared" si="374"/>
        <v/>
      </c>
    </row>
    <row r="23983" spans="18:18">
      <c r="R23983" s="107" t="str">
        <f t="shared" si="374"/>
        <v/>
      </c>
    </row>
    <row r="23984" spans="18:18">
      <c r="R23984" s="107" t="str">
        <f t="shared" si="374"/>
        <v/>
      </c>
    </row>
    <row r="23985" spans="18:18">
      <c r="R23985" s="107" t="str">
        <f t="shared" si="374"/>
        <v/>
      </c>
    </row>
    <row r="23986" spans="18:18">
      <c r="R23986" s="107" t="str">
        <f t="shared" si="374"/>
        <v/>
      </c>
    </row>
    <row r="23987" spans="18:18">
      <c r="R23987" s="107" t="str">
        <f t="shared" si="374"/>
        <v/>
      </c>
    </row>
    <row r="23988" spans="18:18">
      <c r="R23988" s="107" t="str">
        <f t="shared" si="374"/>
        <v/>
      </c>
    </row>
    <row r="23989" spans="18:18">
      <c r="R23989" s="107" t="str">
        <f t="shared" si="374"/>
        <v/>
      </c>
    </row>
    <row r="23990" spans="18:18">
      <c r="R23990" s="107" t="str">
        <f t="shared" si="374"/>
        <v/>
      </c>
    </row>
    <row r="23991" spans="18:18">
      <c r="R23991" s="107" t="str">
        <f t="shared" si="374"/>
        <v/>
      </c>
    </row>
    <row r="23992" spans="18:18">
      <c r="R23992" s="107" t="str">
        <f t="shared" si="374"/>
        <v/>
      </c>
    </row>
    <row r="23993" spans="18:18">
      <c r="R23993" s="107" t="str">
        <f t="shared" si="374"/>
        <v/>
      </c>
    </row>
    <row r="23994" spans="18:18">
      <c r="R23994" s="107" t="str">
        <f t="shared" si="374"/>
        <v/>
      </c>
    </row>
    <row r="23995" spans="18:18">
      <c r="R23995" s="107" t="str">
        <f t="shared" si="374"/>
        <v/>
      </c>
    </row>
    <row r="23996" spans="18:18">
      <c r="R23996" s="107" t="str">
        <f t="shared" si="374"/>
        <v/>
      </c>
    </row>
    <row r="23997" spans="18:18">
      <c r="R23997" s="107" t="str">
        <f t="shared" si="374"/>
        <v/>
      </c>
    </row>
    <row r="23998" spans="18:18">
      <c r="R23998" s="107" t="str">
        <f t="shared" si="374"/>
        <v/>
      </c>
    </row>
    <row r="23999" spans="18:18">
      <c r="R23999" s="107" t="str">
        <f t="shared" si="374"/>
        <v/>
      </c>
    </row>
    <row r="24000" spans="18:18">
      <c r="R24000" s="107" t="str">
        <f t="shared" si="374"/>
        <v/>
      </c>
    </row>
    <row r="24001" spans="18:18">
      <c r="R24001" s="107" t="str">
        <f t="shared" si="374"/>
        <v/>
      </c>
    </row>
    <row r="24002" spans="18:18">
      <c r="R24002" s="107" t="str">
        <f t="shared" si="374"/>
        <v/>
      </c>
    </row>
    <row r="24003" spans="18:18">
      <c r="R24003" s="107" t="str">
        <f t="shared" si="374"/>
        <v/>
      </c>
    </row>
    <row r="24004" spans="18:18">
      <c r="R24004" s="107" t="str">
        <f t="shared" si="374"/>
        <v/>
      </c>
    </row>
    <row r="24005" spans="18:18">
      <c r="R24005" s="107" t="str">
        <f t="shared" si="374"/>
        <v/>
      </c>
    </row>
    <row r="24006" spans="18:18">
      <c r="R24006" s="107" t="str">
        <f t="shared" ref="R24006:R24069" si="375">IF(AND(I24006="",K24006=""),"",IF(I24006="Lead","Lead",IF(K24006="Lead","Lead",IF((OR((AND((ISNUMBER(SEARCH("Galvanized",K24006))),AM24006="Yes")),(AND((ISNUMBER(SEARCH("Galvanized",K24006))),AM24006="Unknown")))),"Galvanized requiring replacement",IF((OR((AND((ISNUMBER(SEARCH("Galvanized",K24006))),AQ24006="Yes")),(AND((ISNUMBER(SEARCH("Galvanized",K24006))),AQ24006="Unknown")))),"Galvanized requiring replacement",IF(I24006="Galvanized requiring replacement","Galvanized requiring replacement",IF(K24006="Galvanized requiring replacement","Galvanized requiring replacement",IF(ISNUMBER(SEARCH("Unknown",I24006)),"Unknown",IF(ISNUMBER(SEARCH("Unknown",K24006)),"Unknown",IF(I24006="","Unknown",IF(K24006="","Unknown","Non-lead")))))))))))</f>
        <v/>
      </c>
    </row>
    <row r="24007" spans="18:18">
      <c r="R24007" s="107" t="str">
        <f t="shared" si="375"/>
        <v/>
      </c>
    </row>
    <row r="24008" spans="18:18">
      <c r="R24008" s="107" t="str">
        <f t="shared" si="375"/>
        <v/>
      </c>
    </row>
    <row r="24009" spans="18:18">
      <c r="R24009" s="107" t="str">
        <f t="shared" si="375"/>
        <v/>
      </c>
    </row>
    <row r="24010" spans="18:18">
      <c r="R24010" s="107" t="str">
        <f t="shared" si="375"/>
        <v/>
      </c>
    </row>
    <row r="24011" spans="18:18">
      <c r="R24011" s="107" t="str">
        <f t="shared" si="375"/>
        <v/>
      </c>
    </row>
    <row r="24012" spans="18:18">
      <c r="R24012" s="107" t="str">
        <f t="shared" si="375"/>
        <v/>
      </c>
    </row>
    <row r="24013" spans="18:18">
      <c r="R24013" s="107" t="str">
        <f t="shared" si="375"/>
        <v/>
      </c>
    </row>
    <row r="24014" spans="18:18">
      <c r="R24014" s="107" t="str">
        <f t="shared" si="375"/>
        <v/>
      </c>
    </row>
    <row r="24015" spans="18:18">
      <c r="R24015" s="107" t="str">
        <f t="shared" si="375"/>
        <v/>
      </c>
    </row>
    <row r="24016" spans="18:18">
      <c r="R24016" s="107" t="str">
        <f t="shared" si="375"/>
        <v/>
      </c>
    </row>
    <row r="24017" spans="18:18">
      <c r="R24017" s="107" t="str">
        <f t="shared" si="375"/>
        <v/>
      </c>
    </row>
    <row r="24018" spans="18:18">
      <c r="R24018" s="107" t="str">
        <f t="shared" si="375"/>
        <v/>
      </c>
    </row>
    <row r="24019" spans="18:18">
      <c r="R24019" s="107" t="str">
        <f t="shared" si="375"/>
        <v/>
      </c>
    </row>
    <row r="24020" spans="18:18">
      <c r="R24020" s="107" t="str">
        <f t="shared" si="375"/>
        <v/>
      </c>
    </row>
    <row r="24021" spans="18:18">
      <c r="R24021" s="107" t="str">
        <f t="shared" si="375"/>
        <v/>
      </c>
    </row>
    <row r="24022" spans="18:18">
      <c r="R24022" s="107" t="str">
        <f t="shared" si="375"/>
        <v/>
      </c>
    </row>
    <row r="24023" spans="18:18">
      <c r="R24023" s="107" t="str">
        <f t="shared" si="375"/>
        <v/>
      </c>
    </row>
    <row r="24024" spans="18:18">
      <c r="R24024" s="107" t="str">
        <f t="shared" si="375"/>
        <v/>
      </c>
    </row>
    <row r="24025" spans="18:18">
      <c r="R24025" s="107" t="str">
        <f t="shared" si="375"/>
        <v/>
      </c>
    </row>
    <row r="24026" spans="18:18">
      <c r="R24026" s="107" t="str">
        <f t="shared" si="375"/>
        <v/>
      </c>
    </row>
    <row r="24027" spans="18:18">
      <c r="R24027" s="107" t="str">
        <f t="shared" si="375"/>
        <v/>
      </c>
    </row>
    <row r="24028" spans="18:18">
      <c r="R24028" s="107" t="str">
        <f t="shared" si="375"/>
        <v/>
      </c>
    </row>
    <row r="24029" spans="18:18">
      <c r="R24029" s="107" t="str">
        <f t="shared" si="375"/>
        <v/>
      </c>
    </row>
    <row r="24030" spans="18:18">
      <c r="R24030" s="107" t="str">
        <f t="shared" si="375"/>
        <v/>
      </c>
    </row>
    <row r="24031" spans="18:18">
      <c r="R24031" s="107" t="str">
        <f t="shared" si="375"/>
        <v/>
      </c>
    </row>
    <row r="24032" spans="18:18">
      <c r="R24032" s="107" t="str">
        <f t="shared" si="375"/>
        <v/>
      </c>
    </row>
    <row r="24033" spans="18:18">
      <c r="R24033" s="107" t="str">
        <f t="shared" si="375"/>
        <v/>
      </c>
    </row>
    <row r="24034" spans="18:18">
      <c r="R24034" s="107" t="str">
        <f t="shared" si="375"/>
        <v/>
      </c>
    </row>
    <row r="24035" spans="18:18">
      <c r="R24035" s="107" t="str">
        <f t="shared" si="375"/>
        <v/>
      </c>
    </row>
    <row r="24036" spans="18:18">
      <c r="R24036" s="107" t="str">
        <f t="shared" si="375"/>
        <v/>
      </c>
    </row>
    <row r="24037" spans="18:18">
      <c r="R24037" s="107" t="str">
        <f t="shared" si="375"/>
        <v/>
      </c>
    </row>
    <row r="24038" spans="18:18">
      <c r="R24038" s="107" t="str">
        <f t="shared" si="375"/>
        <v/>
      </c>
    </row>
    <row r="24039" spans="18:18">
      <c r="R24039" s="107" t="str">
        <f t="shared" si="375"/>
        <v/>
      </c>
    </row>
    <row r="24040" spans="18:18">
      <c r="R24040" s="107" t="str">
        <f t="shared" si="375"/>
        <v/>
      </c>
    </row>
    <row r="24041" spans="18:18">
      <c r="R24041" s="107" t="str">
        <f t="shared" si="375"/>
        <v/>
      </c>
    </row>
    <row r="24042" spans="18:18">
      <c r="R24042" s="107" t="str">
        <f t="shared" si="375"/>
        <v/>
      </c>
    </row>
    <row r="24043" spans="18:18">
      <c r="R24043" s="107" t="str">
        <f t="shared" si="375"/>
        <v/>
      </c>
    </row>
    <row r="24044" spans="18:18">
      <c r="R24044" s="107" t="str">
        <f t="shared" si="375"/>
        <v/>
      </c>
    </row>
    <row r="24045" spans="18:18">
      <c r="R24045" s="107" t="str">
        <f t="shared" si="375"/>
        <v/>
      </c>
    </row>
    <row r="24046" spans="18:18">
      <c r="R24046" s="107" t="str">
        <f t="shared" si="375"/>
        <v/>
      </c>
    </row>
    <row r="24047" spans="18:18">
      <c r="R24047" s="107" t="str">
        <f t="shared" si="375"/>
        <v/>
      </c>
    </row>
    <row r="24048" spans="18:18">
      <c r="R24048" s="107" t="str">
        <f t="shared" si="375"/>
        <v/>
      </c>
    </row>
    <row r="24049" spans="18:18">
      <c r="R24049" s="107" t="str">
        <f t="shared" si="375"/>
        <v/>
      </c>
    </row>
    <row r="24050" spans="18:18">
      <c r="R24050" s="107" t="str">
        <f t="shared" si="375"/>
        <v/>
      </c>
    </row>
    <row r="24051" spans="18:18">
      <c r="R24051" s="107" t="str">
        <f t="shared" si="375"/>
        <v/>
      </c>
    </row>
    <row r="24052" spans="18:18">
      <c r="R24052" s="107" t="str">
        <f t="shared" si="375"/>
        <v/>
      </c>
    </row>
    <row r="24053" spans="18:18">
      <c r="R24053" s="107" t="str">
        <f t="shared" si="375"/>
        <v/>
      </c>
    </row>
    <row r="24054" spans="18:18">
      <c r="R24054" s="107" t="str">
        <f t="shared" si="375"/>
        <v/>
      </c>
    </row>
    <row r="24055" spans="18:18">
      <c r="R24055" s="107" t="str">
        <f t="shared" si="375"/>
        <v/>
      </c>
    </row>
    <row r="24056" spans="18:18">
      <c r="R24056" s="107" t="str">
        <f t="shared" si="375"/>
        <v/>
      </c>
    </row>
    <row r="24057" spans="18:18">
      <c r="R24057" s="107" t="str">
        <f t="shared" si="375"/>
        <v/>
      </c>
    </row>
    <row r="24058" spans="18:18">
      <c r="R24058" s="107" t="str">
        <f t="shared" si="375"/>
        <v/>
      </c>
    </row>
    <row r="24059" spans="18:18">
      <c r="R24059" s="107" t="str">
        <f t="shared" si="375"/>
        <v/>
      </c>
    </row>
    <row r="24060" spans="18:18">
      <c r="R24060" s="107" t="str">
        <f t="shared" si="375"/>
        <v/>
      </c>
    </row>
    <row r="24061" spans="18:18">
      <c r="R24061" s="107" t="str">
        <f t="shared" si="375"/>
        <v/>
      </c>
    </row>
    <row r="24062" spans="18:18">
      <c r="R24062" s="107" t="str">
        <f t="shared" si="375"/>
        <v/>
      </c>
    </row>
    <row r="24063" spans="18:18">
      <c r="R24063" s="107" t="str">
        <f t="shared" si="375"/>
        <v/>
      </c>
    </row>
    <row r="24064" spans="18:18">
      <c r="R24064" s="107" t="str">
        <f t="shared" si="375"/>
        <v/>
      </c>
    </row>
    <row r="24065" spans="18:18">
      <c r="R24065" s="107" t="str">
        <f t="shared" si="375"/>
        <v/>
      </c>
    </row>
    <row r="24066" spans="18:18">
      <c r="R24066" s="107" t="str">
        <f t="shared" si="375"/>
        <v/>
      </c>
    </row>
    <row r="24067" spans="18:18">
      <c r="R24067" s="107" t="str">
        <f t="shared" si="375"/>
        <v/>
      </c>
    </row>
    <row r="24068" spans="18:18">
      <c r="R24068" s="107" t="str">
        <f t="shared" si="375"/>
        <v/>
      </c>
    </row>
    <row r="24069" spans="18:18">
      <c r="R24069" s="107" t="str">
        <f t="shared" si="375"/>
        <v/>
      </c>
    </row>
    <row r="24070" spans="18:18">
      <c r="R24070" s="107" t="str">
        <f t="shared" ref="R24070:R24133" si="376">IF(AND(I24070="",K24070=""),"",IF(I24070="Lead","Lead",IF(K24070="Lead","Lead",IF((OR((AND((ISNUMBER(SEARCH("Galvanized",K24070))),AM24070="Yes")),(AND((ISNUMBER(SEARCH("Galvanized",K24070))),AM24070="Unknown")))),"Galvanized requiring replacement",IF((OR((AND((ISNUMBER(SEARCH("Galvanized",K24070))),AQ24070="Yes")),(AND((ISNUMBER(SEARCH("Galvanized",K24070))),AQ24070="Unknown")))),"Galvanized requiring replacement",IF(I24070="Galvanized requiring replacement","Galvanized requiring replacement",IF(K24070="Galvanized requiring replacement","Galvanized requiring replacement",IF(ISNUMBER(SEARCH("Unknown",I24070)),"Unknown",IF(ISNUMBER(SEARCH("Unknown",K24070)),"Unknown",IF(I24070="","Unknown",IF(K24070="","Unknown","Non-lead")))))))))))</f>
        <v/>
      </c>
    </row>
    <row r="24071" spans="18:18">
      <c r="R24071" s="107" t="str">
        <f t="shared" si="376"/>
        <v/>
      </c>
    </row>
    <row r="24072" spans="18:18">
      <c r="R24072" s="107" t="str">
        <f t="shared" si="376"/>
        <v/>
      </c>
    </row>
    <row r="24073" spans="18:18">
      <c r="R24073" s="107" t="str">
        <f t="shared" si="376"/>
        <v/>
      </c>
    </row>
    <row r="24074" spans="18:18">
      <c r="R24074" s="107" t="str">
        <f t="shared" si="376"/>
        <v/>
      </c>
    </row>
    <row r="24075" spans="18:18">
      <c r="R24075" s="107" t="str">
        <f t="shared" si="376"/>
        <v/>
      </c>
    </row>
    <row r="24076" spans="18:18">
      <c r="R24076" s="107" t="str">
        <f t="shared" si="376"/>
        <v/>
      </c>
    </row>
    <row r="24077" spans="18:18">
      <c r="R24077" s="107" t="str">
        <f t="shared" si="376"/>
        <v/>
      </c>
    </row>
    <row r="24078" spans="18:18">
      <c r="R24078" s="107" t="str">
        <f t="shared" si="376"/>
        <v/>
      </c>
    </row>
    <row r="24079" spans="18:18">
      <c r="R24079" s="107" t="str">
        <f t="shared" si="376"/>
        <v/>
      </c>
    </row>
    <row r="24080" spans="18:18">
      <c r="R24080" s="107" t="str">
        <f t="shared" si="376"/>
        <v/>
      </c>
    </row>
    <row r="24081" spans="18:18">
      <c r="R24081" s="107" t="str">
        <f t="shared" si="376"/>
        <v/>
      </c>
    </row>
    <row r="24082" spans="18:18">
      <c r="R24082" s="107" t="str">
        <f t="shared" si="376"/>
        <v/>
      </c>
    </row>
    <row r="24083" spans="18:18">
      <c r="R24083" s="107" t="str">
        <f t="shared" si="376"/>
        <v/>
      </c>
    </row>
    <row r="24084" spans="18:18">
      <c r="R24084" s="107" t="str">
        <f t="shared" si="376"/>
        <v/>
      </c>
    </row>
    <row r="24085" spans="18:18">
      <c r="R24085" s="107" t="str">
        <f t="shared" si="376"/>
        <v/>
      </c>
    </row>
    <row r="24086" spans="18:18">
      <c r="R24086" s="107" t="str">
        <f t="shared" si="376"/>
        <v/>
      </c>
    </row>
    <row r="24087" spans="18:18">
      <c r="R24087" s="107" t="str">
        <f t="shared" si="376"/>
        <v/>
      </c>
    </row>
    <row r="24088" spans="18:18">
      <c r="R24088" s="107" t="str">
        <f t="shared" si="376"/>
        <v/>
      </c>
    </row>
    <row r="24089" spans="18:18">
      <c r="R24089" s="107" t="str">
        <f t="shared" si="376"/>
        <v/>
      </c>
    </row>
    <row r="24090" spans="18:18">
      <c r="R24090" s="107" t="str">
        <f t="shared" si="376"/>
        <v/>
      </c>
    </row>
    <row r="24091" spans="18:18">
      <c r="R24091" s="107" t="str">
        <f t="shared" si="376"/>
        <v/>
      </c>
    </row>
    <row r="24092" spans="18:18">
      <c r="R24092" s="107" t="str">
        <f t="shared" si="376"/>
        <v/>
      </c>
    </row>
    <row r="24093" spans="18:18">
      <c r="R24093" s="107" t="str">
        <f t="shared" si="376"/>
        <v/>
      </c>
    </row>
    <row r="24094" spans="18:18">
      <c r="R24094" s="107" t="str">
        <f t="shared" si="376"/>
        <v/>
      </c>
    </row>
    <row r="24095" spans="18:18">
      <c r="R24095" s="107" t="str">
        <f t="shared" si="376"/>
        <v/>
      </c>
    </row>
    <row r="24096" spans="18:18">
      <c r="R24096" s="107" t="str">
        <f t="shared" si="376"/>
        <v/>
      </c>
    </row>
    <row r="24097" spans="18:18">
      <c r="R24097" s="107" t="str">
        <f t="shared" si="376"/>
        <v/>
      </c>
    </row>
    <row r="24098" spans="18:18">
      <c r="R24098" s="107" t="str">
        <f t="shared" si="376"/>
        <v/>
      </c>
    </row>
    <row r="24099" spans="18:18">
      <c r="R24099" s="107" t="str">
        <f t="shared" si="376"/>
        <v/>
      </c>
    </row>
    <row r="24100" spans="18:18">
      <c r="R24100" s="107" t="str">
        <f t="shared" si="376"/>
        <v/>
      </c>
    </row>
    <row r="24101" spans="18:18">
      <c r="R24101" s="107" t="str">
        <f t="shared" si="376"/>
        <v/>
      </c>
    </row>
    <row r="24102" spans="18:18">
      <c r="R24102" s="107" t="str">
        <f t="shared" si="376"/>
        <v/>
      </c>
    </row>
    <row r="24103" spans="18:18">
      <c r="R24103" s="107" t="str">
        <f t="shared" si="376"/>
        <v/>
      </c>
    </row>
    <row r="24104" spans="18:18">
      <c r="R24104" s="107" t="str">
        <f t="shared" si="376"/>
        <v/>
      </c>
    </row>
    <row r="24105" spans="18:18">
      <c r="R24105" s="107" t="str">
        <f t="shared" si="376"/>
        <v/>
      </c>
    </row>
    <row r="24106" spans="18:18">
      <c r="R24106" s="107" t="str">
        <f t="shared" si="376"/>
        <v/>
      </c>
    </row>
    <row r="24107" spans="18:18">
      <c r="R24107" s="107" t="str">
        <f t="shared" si="376"/>
        <v/>
      </c>
    </row>
    <row r="24108" spans="18:18">
      <c r="R24108" s="107" t="str">
        <f t="shared" si="376"/>
        <v/>
      </c>
    </row>
    <row r="24109" spans="18:18">
      <c r="R24109" s="107" t="str">
        <f t="shared" si="376"/>
        <v/>
      </c>
    </row>
    <row r="24110" spans="18:18">
      <c r="R24110" s="107" t="str">
        <f t="shared" si="376"/>
        <v/>
      </c>
    </row>
    <row r="24111" spans="18:18">
      <c r="R24111" s="107" t="str">
        <f t="shared" si="376"/>
        <v/>
      </c>
    </row>
    <row r="24112" spans="18:18">
      <c r="R24112" s="107" t="str">
        <f t="shared" si="376"/>
        <v/>
      </c>
    </row>
    <row r="24113" spans="18:18">
      <c r="R24113" s="107" t="str">
        <f t="shared" si="376"/>
        <v/>
      </c>
    </row>
    <row r="24114" spans="18:18">
      <c r="R24114" s="107" t="str">
        <f t="shared" si="376"/>
        <v/>
      </c>
    </row>
    <row r="24115" spans="18:18">
      <c r="R24115" s="107" t="str">
        <f t="shared" si="376"/>
        <v/>
      </c>
    </row>
    <row r="24116" spans="18:18">
      <c r="R24116" s="107" t="str">
        <f t="shared" si="376"/>
        <v/>
      </c>
    </row>
    <row r="24117" spans="18:18">
      <c r="R24117" s="107" t="str">
        <f t="shared" si="376"/>
        <v/>
      </c>
    </row>
    <row r="24118" spans="18:18">
      <c r="R24118" s="107" t="str">
        <f t="shared" si="376"/>
        <v/>
      </c>
    </row>
    <row r="24119" spans="18:18">
      <c r="R24119" s="107" t="str">
        <f t="shared" si="376"/>
        <v/>
      </c>
    </row>
    <row r="24120" spans="18:18">
      <c r="R24120" s="107" t="str">
        <f t="shared" si="376"/>
        <v/>
      </c>
    </row>
    <row r="24121" spans="18:18">
      <c r="R24121" s="107" t="str">
        <f t="shared" si="376"/>
        <v/>
      </c>
    </row>
    <row r="24122" spans="18:18">
      <c r="R24122" s="107" t="str">
        <f t="shared" si="376"/>
        <v/>
      </c>
    </row>
    <row r="24123" spans="18:18">
      <c r="R24123" s="107" t="str">
        <f t="shared" si="376"/>
        <v/>
      </c>
    </row>
    <row r="24124" spans="18:18">
      <c r="R24124" s="107" t="str">
        <f t="shared" si="376"/>
        <v/>
      </c>
    </row>
    <row r="24125" spans="18:18">
      <c r="R24125" s="107" t="str">
        <f t="shared" si="376"/>
        <v/>
      </c>
    </row>
    <row r="24126" spans="18:18">
      <c r="R24126" s="107" t="str">
        <f t="shared" si="376"/>
        <v/>
      </c>
    </row>
    <row r="24127" spans="18:18">
      <c r="R24127" s="107" t="str">
        <f t="shared" si="376"/>
        <v/>
      </c>
    </row>
    <row r="24128" spans="18:18">
      <c r="R24128" s="107" t="str">
        <f t="shared" si="376"/>
        <v/>
      </c>
    </row>
    <row r="24129" spans="18:18">
      <c r="R24129" s="107" t="str">
        <f t="shared" si="376"/>
        <v/>
      </c>
    </row>
    <row r="24130" spans="18:18">
      <c r="R24130" s="107" t="str">
        <f t="shared" si="376"/>
        <v/>
      </c>
    </row>
    <row r="24131" spans="18:18">
      <c r="R24131" s="107" t="str">
        <f t="shared" si="376"/>
        <v/>
      </c>
    </row>
    <row r="24132" spans="18:18">
      <c r="R24132" s="107" t="str">
        <f t="shared" si="376"/>
        <v/>
      </c>
    </row>
    <row r="24133" spans="18:18">
      <c r="R24133" s="107" t="str">
        <f t="shared" si="376"/>
        <v/>
      </c>
    </row>
    <row r="24134" spans="18:18">
      <c r="R24134" s="107" t="str">
        <f t="shared" ref="R24134:R24197" si="377">IF(AND(I24134="",K24134=""),"",IF(I24134="Lead","Lead",IF(K24134="Lead","Lead",IF((OR((AND((ISNUMBER(SEARCH("Galvanized",K24134))),AM24134="Yes")),(AND((ISNUMBER(SEARCH("Galvanized",K24134))),AM24134="Unknown")))),"Galvanized requiring replacement",IF((OR((AND((ISNUMBER(SEARCH("Galvanized",K24134))),AQ24134="Yes")),(AND((ISNUMBER(SEARCH("Galvanized",K24134))),AQ24134="Unknown")))),"Galvanized requiring replacement",IF(I24134="Galvanized requiring replacement","Galvanized requiring replacement",IF(K24134="Galvanized requiring replacement","Galvanized requiring replacement",IF(ISNUMBER(SEARCH("Unknown",I24134)),"Unknown",IF(ISNUMBER(SEARCH("Unknown",K24134)),"Unknown",IF(I24134="","Unknown",IF(K24134="","Unknown","Non-lead")))))))))))</f>
        <v/>
      </c>
    </row>
    <row r="24135" spans="18:18">
      <c r="R24135" s="107" t="str">
        <f t="shared" si="377"/>
        <v/>
      </c>
    </row>
    <row r="24136" spans="18:18">
      <c r="R24136" s="107" t="str">
        <f t="shared" si="377"/>
        <v/>
      </c>
    </row>
    <row r="24137" spans="18:18">
      <c r="R24137" s="107" t="str">
        <f t="shared" si="377"/>
        <v/>
      </c>
    </row>
    <row r="24138" spans="18:18">
      <c r="R24138" s="107" t="str">
        <f t="shared" si="377"/>
        <v/>
      </c>
    </row>
    <row r="24139" spans="18:18">
      <c r="R24139" s="107" t="str">
        <f t="shared" si="377"/>
        <v/>
      </c>
    </row>
    <row r="24140" spans="18:18">
      <c r="R24140" s="107" t="str">
        <f t="shared" si="377"/>
        <v/>
      </c>
    </row>
    <row r="24141" spans="18:18">
      <c r="R24141" s="107" t="str">
        <f t="shared" si="377"/>
        <v/>
      </c>
    </row>
    <row r="24142" spans="18:18">
      <c r="R24142" s="107" t="str">
        <f t="shared" si="377"/>
        <v/>
      </c>
    </row>
    <row r="24143" spans="18:18">
      <c r="R24143" s="107" t="str">
        <f t="shared" si="377"/>
        <v/>
      </c>
    </row>
    <row r="24144" spans="18:18">
      <c r="R24144" s="107" t="str">
        <f t="shared" si="377"/>
        <v/>
      </c>
    </row>
    <row r="24145" spans="18:18">
      <c r="R24145" s="107" t="str">
        <f t="shared" si="377"/>
        <v/>
      </c>
    </row>
    <row r="24146" spans="18:18">
      <c r="R24146" s="107" t="str">
        <f t="shared" si="377"/>
        <v/>
      </c>
    </row>
    <row r="24147" spans="18:18">
      <c r="R24147" s="107" t="str">
        <f t="shared" si="377"/>
        <v/>
      </c>
    </row>
    <row r="24148" spans="18:18">
      <c r="R24148" s="107" t="str">
        <f t="shared" si="377"/>
        <v/>
      </c>
    </row>
    <row r="24149" spans="18:18">
      <c r="R24149" s="107" t="str">
        <f t="shared" si="377"/>
        <v/>
      </c>
    </row>
    <row r="24150" spans="18:18">
      <c r="R24150" s="107" t="str">
        <f t="shared" si="377"/>
        <v/>
      </c>
    </row>
    <row r="24151" spans="18:18">
      <c r="R24151" s="107" t="str">
        <f t="shared" si="377"/>
        <v/>
      </c>
    </row>
    <row r="24152" spans="18:18">
      <c r="R24152" s="107" t="str">
        <f t="shared" si="377"/>
        <v/>
      </c>
    </row>
    <row r="24153" spans="18:18">
      <c r="R24153" s="107" t="str">
        <f t="shared" si="377"/>
        <v/>
      </c>
    </row>
    <row r="24154" spans="18:18">
      <c r="R24154" s="107" t="str">
        <f t="shared" si="377"/>
        <v/>
      </c>
    </row>
    <row r="24155" spans="18:18">
      <c r="R24155" s="107" t="str">
        <f t="shared" si="377"/>
        <v/>
      </c>
    </row>
    <row r="24156" spans="18:18">
      <c r="R24156" s="107" t="str">
        <f t="shared" si="377"/>
        <v/>
      </c>
    </row>
    <row r="24157" spans="18:18">
      <c r="R24157" s="107" t="str">
        <f t="shared" si="377"/>
        <v/>
      </c>
    </row>
    <row r="24158" spans="18:18">
      <c r="R24158" s="107" t="str">
        <f t="shared" si="377"/>
        <v/>
      </c>
    </row>
    <row r="24159" spans="18:18">
      <c r="R24159" s="107" t="str">
        <f t="shared" si="377"/>
        <v/>
      </c>
    </row>
    <row r="24160" spans="18:18">
      <c r="R24160" s="107" t="str">
        <f t="shared" si="377"/>
        <v/>
      </c>
    </row>
    <row r="24161" spans="18:18">
      <c r="R24161" s="107" t="str">
        <f t="shared" si="377"/>
        <v/>
      </c>
    </row>
    <row r="24162" spans="18:18">
      <c r="R24162" s="107" t="str">
        <f t="shared" si="377"/>
        <v/>
      </c>
    </row>
    <row r="24163" spans="18:18">
      <c r="R24163" s="107" t="str">
        <f t="shared" si="377"/>
        <v/>
      </c>
    </row>
    <row r="24164" spans="18:18">
      <c r="R24164" s="107" t="str">
        <f t="shared" si="377"/>
        <v/>
      </c>
    </row>
    <row r="24165" spans="18:18">
      <c r="R24165" s="107" t="str">
        <f t="shared" si="377"/>
        <v/>
      </c>
    </row>
    <row r="24166" spans="18:18">
      <c r="R24166" s="107" t="str">
        <f t="shared" si="377"/>
        <v/>
      </c>
    </row>
    <row r="24167" spans="18:18">
      <c r="R24167" s="107" t="str">
        <f t="shared" si="377"/>
        <v/>
      </c>
    </row>
    <row r="24168" spans="18:18">
      <c r="R24168" s="107" t="str">
        <f t="shared" si="377"/>
        <v/>
      </c>
    </row>
    <row r="24169" spans="18:18">
      <c r="R24169" s="107" t="str">
        <f t="shared" si="377"/>
        <v/>
      </c>
    </row>
    <row r="24170" spans="18:18">
      <c r="R24170" s="107" t="str">
        <f t="shared" si="377"/>
        <v/>
      </c>
    </row>
    <row r="24171" spans="18:18">
      <c r="R24171" s="107" t="str">
        <f t="shared" si="377"/>
        <v/>
      </c>
    </row>
    <row r="24172" spans="18:18">
      <c r="R24172" s="107" t="str">
        <f t="shared" si="377"/>
        <v/>
      </c>
    </row>
    <row r="24173" spans="18:18">
      <c r="R24173" s="107" t="str">
        <f t="shared" si="377"/>
        <v/>
      </c>
    </row>
    <row r="24174" spans="18:18">
      <c r="R24174" s="107" t="str">
        <f t="shared" si="377"/>
        <v/>
      </c>
    </row>
    <row r="24175" spans="18:18">
      <c r="R24175" s="107" t="str">
        <f t="shared" si="377"/>
        <v/>
      </c>
    </row>
    <row r="24176" spans="18:18">
      <c r="R24176" s="107" t="str">
        <f t="shared" si="377"/>
        <v/>
      </c>
    </row>
    <row r="24177" spans="18:18">
      <c r="R24177" s="107" t="str">
        <f t="shared" si="377"/>
        <v/>
      </c>
    </row>
    <row r="24178" spans="18:18">
      <c r="R24178" s="107" t="str">
        <f t="shared" si="377"/>
        <v/>
      </c>
    </row>
    <row r="24179" spans="18:18">
      <c r="R24179" s="107" t="str">
        <f t="shared" si="377"/>
        <v/>
      </c>
    </row>
    <row r="24180" spans="18:18">
      <c r="R24180" s="107" t="str">
        <f t="shared" si="377"/>
        <v/>
      </c>
    </row>
    <row r="24181" spans="18:18">
      <c r="R24181" s="107" t="str">
        <f t="shared" si="377"/>
        <v/>
      </c>
    </row>
    <row r="24182" spans="18:18">
      <c r="R24182" s="107" t="str">
        <f t="shared" si="377"/>
        <v/>
      </c>
    </row>
    <row r="24183" spans="18:18">
      <c r="R24183" s="107" t="str">
        <f t="shared" si="377"/>
        <v/>
      </c>
    </row>
    <row r="24184" spans="18:18">
      <c r="R24184" s="107" t="str">
        <f t="shared" si="377"/>
        <v/>
      </c>
    </row>
    <row r="24185" spans="18:18">
      <c r="R24185" s="107" t="str">
        <f t="shared" si="377"/>
        <v/>
      </c>
    </row>
    <row r="24186" spans="18:18">
      <c r="R24186" s="107" t="str">
        <f t="shared" si="377"/>
        <v/>
      </c>
    </row>
    <row r="24187" spans="18:18">
      <c r="R24187" s="107" t="str">
        <f t="shared" si="377"/>
        <v/>
      </c>
    </row>
    <row r="24188" spans="18:18">
      <c r="R24188" s="107" t="str">
        <f t="shared" si="377"/>
        <v/>
      </c>
    </row>
    <row r="24189" spans="18:18">
      <c r="R24189" s="107" t="str">
        <f t="shared" si="377"/>
        <v/>
      </c>
    </row>
    <row r="24190" spans="18:18">
      <c r="R24190" s="107" t="str">
        <f t="shared" si="377"/>
        <v/>
      </c>
    </row>
    <row r="24191" spans="18:18">
      <c r="R24191" s="107" t="str">
        <f t="shared" si="377"/>
        <v/>
      </c>
    </row>
    <row r="24192" spans="18:18">
      <c r="R24192" s="107" t="str">
        <f t="shared" si="377"/>
        <v/>
      </c>
    </row>
    <row r="24193" spans="18:18">
      <c r="R24193" s="107" t="str">
        <f t="shared" si="377"/>
        <v/>
      </c>
    </row>
    <row r="24194" spans="18:18">
      <c r="R24194" s="107" t="str">
        <f t="shared" si="377"/>
        <v/>
      </c>
    </row>
    <row r="24195" spans="18:18">
      <c r="R24195" s="107" t="str">
        <f t="shared" si="377"/>
        <v/>
      </c>
    </row>
    <row r="24196" spans="18:18">
      <c r="R24196" s="107" t="str">
        <f t="shared" si="377"/>
        <v/>
      </c>
    </row>
    <row r="24197" spans="18:18">
      <c r="R24197" s="107" t="str">
        <f t="shared" si="377"/>
        <v/>
      </c>
    </row>
    <row r="24198" spans="18:18">
      <c r="R24198" s="107" t="str">
        <f t="shared" ref="R24198:R24261" si="378">IF(AND(I24198="",K24198=""),"",IF(I24198="Lead","Lead",IF(K24198="Lead","Lead",IF((OR((AND((ISNUMBER(SEARCH("Galvanized",K24198))),AM24198="Yes")),(AND((ISNUMBER(SEARCH("Galvanized",K24198))),AM24198="Unknown")))),"Galvanized requiring replacement",IF((OR((AND((ISNUMBER(SEARCH("Galvanized",K24198))),AQ24198="Yes")),(AND((ISNUMBER(SEARCH("Galvanized",K24198))),AQ24198="Unknown")))),"Galvanized requiring replacement",IF(I24198="Galvanized requiring replacement","Galvanized requiring replacement",IF(K24198="Galvanized requiring replacement","Galvanized requiring replacement",IF(ISNUMBER(SEARCH("Unknown",I24198)),"Unknown",IF(ISNUMBER(SEARCH("Unknown",K24198)),"Unknown",IF(I24198="","Unknown",IF(K24198="","Unknown","Non-lead")))))))))))</f>
        <v/>
      </c>
    </row>
    <row r="24199" spans="18:18">
      <c r="R24199" s="107" t="str">
        <f t="shared" si="378"/>
        <v/>
      </c>
    </row>
    <row r="24200" spans="18:18">
      <c r="R24200" s="107" t="str">
        <f t="shared" si="378"/>
        <v/>
      </c>
    </row>
    <row r="24201" spans="18:18">
      <c r="R24201" s="107" t="str">
        <f t="shared" si="378"/>
        <v/>
      </c>
    </row>
    <row r="24202" spans="18:18">
      <c r="R24202" s="107" t="str">
        <f t="shared" si="378"/>
        <v/>
      </c>
    </row>
    <row r="24203" spans="18:18">
      <c r="R24203" s="107" t="str">
        <f t="shared" si="378"/>
        <v/>
      </c>
    </row>
    <row r="24204" spans="18:18">
      <c r="R24204" s="107" t="str">
        <f t="shared" si="378"/>
        <v/>
      </c>
    </row>
    <row r="24205" spans="18:18">
      <c r="R24205" s="107" t="str">
        <f t="shared" si="378"/>
        <v/>
      </c>
    </row>
    <row r="24206" spans="18:18">
      <c r="R24206" s="107" t="str">
        <f t="shared" si="378"/>
        <v/>
      </c>
    </row>
    <row r="24207" spans="18:18">
      <c r="R24207" s="107" t="str">
        <f t="shared" si="378"/>
        <v/>
      </c>
    </row>
    <row r="24208" spans="18:18">
      <c r="R24208" s="107" t="str">
        <f t="shared" si="378"/>
        <v/>
      </c>
    </row>
    <row r="24209" spans="18:18">
      <c r="R24209" s="107" t="str">
        <f t="shared" si="378"/>
        <v/>
      </c>
    </row>
    <row r="24210" spans="18:18">
      <c r="R24210" s="107" t="str">
        <f t="shared" si="378"/>
        <v/>
      </c>
    </row>
    <row r="24211" spans="18:18">
      <c r="R24211" s="107" t="str">
        <f t="shared" si="378"/>
        <v/>
      </c>
    </row>
    <row r="24212" spans="18:18">
      <c r="R24212" s="107" t="str">
        <f t="shared" si="378"/>
        <v/>
      </c>
    </row>
    <row r="24213" spans="18:18">
      <c r="R24213" s="107" t="str">
        <f t="shared" si="378"/>
        <v/>
      </c>
    </row>
    <row r="24214" spans="18:18">
      <c r="R24214" s="107" t="str">
        <f t="shared" si="378"/>
        <v/>
      </c>
    </row>
    <row r="24215" spans="18:18">
      <c r="R24215" s="107" t="str">
        <f t="shared" si="378"/>
        <v/>
      </c>
    </row>
    <row r="24216" spans="18:18">
      <c r="R24216" s="107" t="str">
        <f t="shared" si="378"/>
        <v/>
      </c>
    </row>
    <row r="24217" spans="18:18">
      <c r="R24217" s="107" t="str">
        <f t="shared" si="378"/>
        <v/>
      </c>
    </row>
    <row r="24218" spans="18:18">
      <c r="R24218" s="107" t="str">
        <f t="shared" si="378"/>
        <v/>
      </c>
    </row>
    <row r="24219" spans="18:18">
      <c r="R24219" s="107" t="str">
        <f t="shared" si="378"/>
        <v/>
      </c>
    </row>
    <row r="24220" spans="18:18">
      <c r="R24220" s="107" t="str">
        <f t="shared" si="378"/>
        <v/>
      </c>
    </row>
    <row r="24221" spans="18:18">
      <c r="R24221" s="107" t="str">
        <f t="shared" si="378"/>
        <v/>
      </c>
    </row>
    <row r="24222" spans="18:18">
      <c r="R24222" s="107" t="str">
        <f t="shared" si="378"/>
        <v/>
      </c>
    </row>
    <row r="24223" spans="18:18">
      <c r="R24223" s="107" t="str">
        <f t="shared" si="378"/>
        <v/>
      </c>
    </row>
    <row r="24224" spans="18:18">
      <c r="R24224" s="107" t="str">
        <f t="shared" si="378"/>
        <v/>
      </c>
    </row>
    <row r="24225" spans="18:18">
      <c r="R24225" s="107" t="str">
        <f t="shared" si="378"/>
        <v/>
      </c>
    </row>
    <row r="24226" spans="18:18">
      <c r="R24226" s="107" t="str">
        <f t="shared" si="378"/>
        <v/>
      </c>
    </row>
    <row r="24227" spans="18:18">
      <c r="R24227" s="107" t="str">
        <f t="shared" si="378"/>
        <v/>
      </c>
    </row>
    <row r="24228" spans="18:18">
      <c r="R24228" s="107" t="str">
        <f t="shared" si="378"/>
        <v/>
      </c>
    </row>
    <row r="24229" spans="18:18">
      <c r="R24229" s="107" t="str">
        <f t="shared" si="378"/>
        <v/>
      </c>
    </row>
    <row r="24230" spans="18:18">
      <c r="R24230" s="107" t="str">
        <f t="shared" si="378"/>
        <v/>
      </c>
    </row>
    <row r="24231" spans="18:18">
      <c r="R24231" s="107" t="str">
        <f t="shared" si="378"/>
        <v/>
      </c>
    </row>
    <row r="24232" spans="18:18">
      <c r="R24232" s="107" t="str">
        <f t="shared" si="378"/>
        <v/>
      </c>
    </row>
    <row r="24233" spans="18:18">
      <c r="R24233" s="107" t="str">
        <f t="shared" si="378"/>
        <v/>
      </c>
    </row>
    <row r="24234" spans="18:18">
      <c r="R24234" s="107" t="str">
        <f t="shared" si="378"/>
        <v/>
      </c>
    </row>
    <row r="24235" spans="18:18">
      <c r="R24235" s="107" t="str">
        <f t="shared" si="378"/>
        <v/>
      </c>
    </row>
    <row r="24236" spans="18:18">
      <c r="R24236" s="107" t="str">
        <f t="shared" si="378"/>
        <v/>
      </c>
    </row>
    <row r="24237" spans="18:18">
      <c r="R24237" s="107" t="str">
        <f t="shared" si="378"/>
        <v/>
      </c>
    </row>
    <row r="24238" spans="18:18">
      <c r="R24238" s="107" t="str">
        <f t="shared" si="378"/>
        <v/>
      </c>
    </row>
    <row r="24239" spans="18:18">
      <c r="R24239" s="107" t="str">
        <f t="shared" si="378"/>
        <v/>
      </c>
    </row>
    <row r="24240" spans="18:18">
      <c r="R24240" s="107" t="str">
        <f t="shared" si="378"/>
        <v/>
      </c>
    </row>
    <row r="24241" spans="18:18">
      <c r="R24241" s="107" t="str">
        <f t="shared" si="378"/>
        <v/>
      </c>
    </row>
    <row r="24242" spans="18:18">
      <c r="R24242" s="107" t="str">
        <f t="shared" si="378"/>
        <v/>
      </c>
    </row>
    <row r="24243" spans="18:18">
      <c r="R24243" s="107" t="str">
        <f t="shared" si="378"/>
        <v/>
      </c>
    </row>
    <row r="24244" spans="18:18">
      <c r="R24244" s="107" t="str">
        <f t="shared" si="378"/>
        <v/>
      </c>
    </row>
    <row r="24245" spans="18:18">
      <c r="R24245" s="107" t="str">
        <f t="shared" si="378"/>
        <v/>
      </c>
    </row>
    <row r="24246" spans="18:18">
      <c r="R24246" s="107" t="str">
        <f t="shared" si="378"/>
        <v/>
      </c>
    </row>
    <row r="24247" spans="18:18">
      <c r="R24247" s="107" t="str">
        <f t="shared" si="378"/>
        <v/>
      </c>
    </row>
    <row r="24248" spans="18:18">
      <c r="R24248" s="107" t="str">
        <f t="shared" si="378"/>
        <v/>
      </c>
    </row>
    <row r="24249" spans="18:18">
      <c r="R24249" s="107" t="str">
        <f t="shared" si="378"/>
        <v/>
      </c>
    </row>
    <row r="24250" spans="18:18">
      <c r="R24250" s="107" t="str">
        <f t="shared" si="378"/>
        <v/>
      </c>
    </row>
    <row r="24251" spans="18:18">
      <c r="R24251" s="107" t="str">
        <f t="shared" si="378"/>
        <v/>
      </c>
    </row>
    <row r="24252" spans="18:18">
      <c r="R24252" s="107" t="str">
        <f t="shared" si="378"/>
        <v/>
      </c>
    </row>
    <row r="24253" spans="18:18">
      <c r="R24253" s="107" t="str">
        <f t="shared" si="378"/>
        <v/>
      </c>
    </row>
    <row r="24254" spans="18:18">
      <c r="R24254" s="107" t="str">
        <f t="shared" si="378"/>
        <v/>
      </c>
    </row>
    <row r="24255" spans="18:18">
      <c r="R24255" s="107" t="str">
        <f t="shared" si="378"/>
        <v/>
      </c>
    </row>
    <row r="24256" spans="18:18">
      <c r="R24256" s="107" t="str">
        <f t="shared" si="378"/>
        <v/>
      </c>
    </row>
    <row r="24257" spans="18:18">
      <c r="R24257" s="107" t="str">
        <f t="shared" si="378"/>
        <v/>
      </c>
    </row>
    <row r="24258" spans="18:18">
      <c r="R24258" s="107" t="str">
        <f t="shared" si="378"/>
        <v/>
      </c>
    </row>
    <row r="24259" spans="18:18">
      <c r="R24259" s="107" t="str">
        <f t="shared" si="378"/>
        <v/>
      </c>
    </row>
    <row r="24260" spans="18:18">
      <c r="R24260" s="107" t="str">
        <f t="shared" si="378"/>
        <v/>
      </c>
    </row>
    <row r="24261" spans="18:18">
      <c r="R24261" s="107" t="str">
        <f t="shared" si="378"/>
        <v/>
      </c>
    </row>
    <row r="24262" spans="18:18">
      <c r="R24262" s="107" t="str">
        <f t="shared" ref="R24262:R24325" si="379">IF(AND(I24262="",K24262=""),"",IF(I24262="Lead","Lead",IF(K24262="Lead","Lead",IF((OR((AND((ISNUMBER(SEARCH("Galvanized",K24262))),AM24262="Yes")),(AND((ISNUMBER(SEARCH("Galvanized",K24262))),AM24262="Unknown")))),"Galvanized requiring replacement",IF((OR((AND((ISNUMBER(SEARCH("Galvanized",K24262))),AQ24262="Yes")),(AND((ISNUMBER(SEARCH("Galvanized",K24262))),AQ24262="Unknown")))),"Galvanized requiring replacement",IF(I24262="Galvanized requiring replacement","Galvanized requiring replacement",IF(K24262="Galvanized requiring replacement","Galvanized requiring replacement",IF(ISNUMBER(SEARCH("Unknown",I24262)),"Unknown",IF(ISNUMBER(SEARCH("Unknown",K24262)),"Unknown",IF(I24262="","Unknown",IF(K24262="","Unknown","Non-lead")))))))))))</f>
        <v/>
      </c>
    </row>
    <row r="24263" spans="18:18">
      <c r="R24263" s="107" t="str">
        <f t="shared" si="379"/>
        <v/>
      </c>
    </row>
    <row r="24264" spans="18:18">
      <c r="R24264" s="107" t="str">
        <f t="shared" si="379"/>
        <v/>
      </c>
    </row>
    <row r="24265" spans="18:18">
      <c r="R24265" s="107" t="str">
        <f t="shared" si="379"/>
        <v/>
      </c>
    </row>
    <row r="24266" spans="18:18">
      <c r="R24266" s="107" t="str">
        <f t="shared" si="379"/>
        <v/>
      </c>
    </row>
    <row r="24267" spans="18:18">
      <c r="R24267" s="107" t="str">
        <f t="shared" si="379"/>
        <v/>
      </c>
    </row>
    <row r="24268" spans="18:18">
      <c r="R24268" s="107" t="str">
        <f t="shared" si="379"/>
        <v/>
      </c>
    </row>
    <row r="24269" spans="18:18">
      <c r="R24269" s="107" t="str">
        <f t="shared" si="379"/>
        <v/>
      </c>
    </row>
    <row r="24270" spans="18:18">
      <c r="R24270" s="107" t="str">
        <f t="shared" si="379"/>
        <v/>
      </c>
    </row>
    <row r="24271" spans="18:18">
      <c r="R24271" s="107" t="str">
        <f t="shared" si="379"/>
        <v/>
      </c>
    </row>
    <row r="24272" spans="18:18">
      <c r="R24272" s="107" t="str">
        <f t="shared" si="379"/>
        <v/>
      </c>
    </row>
    <row r="24273" spans="18:18">
      <c r="R24273" s="107" t="str">
        <f t="shared" si="379"/>
        <v/>
      </c>
    </row>
    <row r="24274" spans="18:18">
      <c r="R24274" s="107" t="str">
        <f t="shared" si="379"/>
        <v/>
      </c>
    </row>
    <row r="24275" spans="18:18">
      <c r="R24275" s="107" t="str">
        <f t="shared" si="379"/>
        <v/>
      </c>
    </row>
    <row r="24276" spans="18:18">
      <c r="R24276" s="107" t="str">
        <f t="shared" si="379"/>
        <v/>
      </c>
    </row>
    <row r="24277" spans="18:18">
      <c r="R24277" s="107" t="str">
        <f t="shared" si="379"/>
        <v/>
      </c>
    </row>
    <row r="24278" spans="18:18">
      <c r="R24278" s="107" t="str">
        <f t="shared" si="379"/>
        <v/>
      </c>
    </row>
    <row r="24279" spans="18:18">
      <c r="R24279" s="107" t="str">
        <f t="shared" si="379"/>
        <v/>
      </c>
    </row>
    <row r="24280" spans="18:18">
      <c r="R24280" s="107" t="str">
        <f t="shared" si="379"/>
        <v/>
      </c>
    </row>
    <row r="24281" spans="18:18">
      <c r="R24281" s="107" t="str">
        <f t="shared" si="379"/>
        <v/>
      </c>
    </row>
    <row r="24282" spans="18:18">
      <c r="R24282" s="107" t="str">
        <f t="shared" si="379"/>
        <v/>
      </c>
    </row>
    <row r="24283" spans="18:18">
      <c r="R24283" s="107" t="str">
        <f t="shared" si="379"/>
        <v/>
      </c>
    </row>
    <row r="24284" spans="18:18">
      <c r="R24284" s="107" t="str">
        <f t="shared" si="379"/>
        <v/>
      </c>
    </row>
    <row r="24285" spans="18:18">
      <c r="R24285" s="107" t="str">
        <f t="shared" si="379"/>
        <v/>
      </c>
    </row>
    <row r="24286" spans="18:18">
      <c r="R24286" s="107" t="str">
        <f t="shared" si="379"/>
        <v/>
      </c>
    </row>
    <row r="24287" spans="18:18">
      <c r="R24287" s="107" t="str">
        <f t="shared" si="379"/>
        <v/>
      </c>
    </row>
    <row r="24288" spans="18:18">
      <c r="R24288" s="107" t="str">
        <f t="shared" si="379"/>
        <v/>
      </c>
    </row>
    <row r="24289" spans="18:18">
      <c r="R24289" s="107" t="str">
        <f t="shared" si="379"/>
        <v/>
      </c>
    </row>
    <row r="24290" spans="18:18">
      <c r="R24290" s="107" t="str">
        <f t="shared" si="379"/>
        <v/>
      </c>
    </row>
    <row r="24291" spans="18:18">
      <c r="R24291" s="107" t="str">
        <f t="shared" si="379"/>
        <v/>
      </c>
    </row>
    <row r="24292" spans="18:18">
      <c r="R24292" s="107" t="str">
        <f t="shared" si="379"/>
        <v/>
      </c>
    </row>
    <row r="24293" spans="18:18">
      <c r="R24293" s="107" t="str">
        <f t="shared" si="379"/>
        <v/>
      </c>
    </row>
    <row r="24294" spans="18:18">
      <c r="R24294" s="107" t="str">
        <f t="shared" si="379"/>
        <v/>
      </c>
    </row>
    <row r="24295" spans="18:18">
      <c r="R24295" s="107" t="str">
        <f t="shared" si="379"/>
        <v/>
      </c>
    </row>
    <row r="24296" spans="18:18">
      <c r="R24296" s="107" t="str">
        <f t="shared" si="379"/>
        <v/>
      </c>
    </row>
    <row r="24297" spans="18:18">
      <c r="R24297" s="107" t="str">
        <f t="shared" si="379"/>
        <v/>
      </c>
    </row>
    <row r="24298" spans="18:18">
      <c r="R24298" s="107" t="str">
        <f t="shared" si="379"/>
        <v/>
      </c>
    </row>
    <row r="24299" spans="18:18">
      <c r="R24299" s="107" t="str">
        <f t="shared" si="379"/>
        <v/>
      </c>
    </row>
    <row r="24300" spans="18:18">
      <c r="R24300" s="107" t="str">
        <f t="shared" si="379"/>
        <v/>
      </c>
    </row>
    <row r="24301" spans="18:18">
      <c r="R24301" s="107" t="str">
        <f t="shared" si="379"/>
        <v/>
      </c>
    </row>
    <row r="24302" spans="18:18">
      <c r="R24302" s="107" t="str">
        <f t="shared" si="379"/>
        <v/>
      </c>
    </row>
    <row r="24303" spans="18:18">
      <c r="R24303" s="107" t="str">
        <f t="shared" si="379"/>
        <v/>
      </c>
    </row>
    <row r="24304" spans="18:18">
      <c r="R24304" s="107" t="str">
        <f t="shared" si="379"/>
        <v/>
      </c>
    </row>
    <row r="24305" spans="18:18">
      <c r="R24305" s="107" t="str">
        <f t="shared" si="379"/>
        <v/>
      </c>
    </row>
    <row r="24306" spans="18:18">
      <c r="R24306" s="107" t="str">
        <f t="shared" si="379"/>
        <v/>
      </c>
    </row>
    <row r="24307" spans="18:18">
      <c r="R24307" s="107" t="str">
        <f t="shared" si="379"/>
        <v/>
      </c>
    </row>
    <row r="24308" spans="18:18">
      <c r="R24308" s="107" t="str">
        <f t="shared" si="379"/>
        <v/>
      </c>
    </row>
    <row r="24309" spans="18:18">
      <c r="R24309" s="107" t="str">
        <f t="shared" si="379"/>
        <v/>
      </c>
    </row>
    <row r="24310" spans="18:18">
      <c r="R24310" s="107" t="str">
        <f t="shared" si="379"/>
        <v/>
      </c>
    </row>
    <row r="24311" spans="18:18">
      <c r="R24311" s="107" t="str">
        <f t="shared" si="379"/>
        <v/>
      </c>
    </row>
    <row r="24312" spans="18:18">
      <c r="R24312" s="107" t="str">
        <f t="shared" si="379"/>
        <v/>
      </c>
    </row>
    <row r="24313" spans="18:18">
      <c r="R24313" s="107" t="str">
        <f t="shared" si="379"/>
        <v/>
      </c>
    </row>
    <row r="24314" spans="18:18">
      <c r="R24314" s="107" t="str">
        <f t="shared" si="379"/>
        <v/>
      </c>
    </row>
    <row r="24315" spans="18:18">
      <c r="R24315" s="107" t="str">
        <f t="shared" si="379"/>
        <v/>
      </c>
    </row>
    <row r="24316" spans="18:18">
      <c r="R24316" s="107" t="str">
        <f t="shared" si="379"/>
        <v/>
      </c>
    </row>
    <row r="24317" spans="18:18">
      <c r="R24317" s="107" t="str">
        <f t="shared" si="379"/>
        <v/>
      </c>
    </row>
    <row r="24318" spans="18:18">
      <c r="R24318" s="107" t="str">
        <f t="shared" si="379"/>
        <v/>
      </c>
    </row>
    <row r="24319" spans="18:18">
      <c r="R24319" s="107" t="str">
        <f t="shared" si="379"/>
        <v/>
      </c>
    </row>
    <row r="24320" spans="18:18">
      <c r="R24320" s="107" t="str">
        <f t="shared" si="379"/>
        <v/>
      </c>
    </row>
    <row r="24321" spans="18:18">
      <c r="R24321" s="107" t="str">
        <f t="shared" si="379"/>
        <v/>
      </c>
    </row>
    <row r="24322" spans="18:18">
      <c r="R24322" s="107" t="str">
        <f t="shared" si="379"/>
        <v/>
      </c>
    </row>
    <row r="24323" spans="18:18">
      <c r="R24323" s="107" t="str">
        <f t="shared" si="379"/>
        <v/>
      </c>
    </row>
    <row r="24324" spans="18:18">
      <c r="R24324" s="107" t="str">
        <f t="shared" si="379"/>
        <v/>
      </c>
    </row>
    <row r="24325" spans="18:18">
      <c r="R24325" s="107" t="str">
        <f t="shared" si="379"/>
        <v/>
      </c>
    </row>
    <row r="24326" spans="18:18">
      <c r="R24326" s="107" t="str">
        <f t="shared" ref="R24326:R24389" si="380">IF(AND(I24326="",K24326=""),"",IF(I24326="Lead","Lead",IF(K24326="Lead","Lead",IF((OR((AND((ISNUMBER(SEARCH("Galvanized",K24326))),AM24326="Yes")),(AND((ISNUMBER(SEARCH("Galvanized",K24326))),AM24326="Unknown")))),"Galvanized requiring replacement",IF((OR((AND((ISNUMBER(SEARCH("Galvanized",K24326))),AQ24326="Yes")),(AND((ISNUMBER(SEARCH("Galvanized",K24326))),AQ24326="Unknown")))),"Galvanized requiring replacement",IF(I24326="Galvanized requiring replacement","Galvanized requiring replacement",IF(K24326="Galvanized requiring replacement","Galvanized requiring replacement",IF(ISNUMBER(SEARCH("Unknown",I24326)),"Unknown",IF(ISNUMBER(SEARCH("Unknown",K24326)),"Unknown",IF(I24326="","Unknown",IF(K24326="","Unknown","Non-lead")))))))))))</f>
        <v/>
      </c>
    </row>
    <row r="24327" spans="18:18">
      <c r="R24327" s="107" t="str">
        <f t="shared" si="380"/>
        <v/>
      </c>
    </row>
    <row r="24328" spans="18:18">
      <c r="R24328" s="107" t="str">
        <f t="shared" si="380"/>
        <v/>
      </c>
    </row>
    <row r="24329" spans="18:18">
      <c r="R24329" s="107" t="str">
        <f t="shared" si="380"/>
        <v/>
      </c>
    </row>
    <row r="24330" spans="18:18">
      <c r="R24330" s="107" t="str">
        <f t="shared" si="380"/>
        <v/>
      </c>
    </row>
    <row r="24331" spans="18:18">
      <c r="R24331" s="107" t="str">
        <f t="shared" si="380"/>
        <v/>
      </c>
    </row>
    <row r="24332" spans="18:18">
      <c r="R24332" s="107" t="str">
        <f t="shared" si="380"/>
        <v/>
      </c>
    </row>
    <row r="24333" spans="18:18">
      <c r="R24333" s="107" t="str">
        <f t="shared" si="380"/>
        <v/>
      </c>
    </row>
    <row r="24334" spans="18:18">
      <c r="R24334" s="107" t="str">
        <f t="shared" si="380"/>
        <v/>
      </c>
    </row>
    <row r="24335" spans="18:18">
      <c r="R24335" s="107" t="str">
        <f t="shared" si="380"/>
        <v/>
      </c>
    </row>
    <row r="24336" spans="18:18">
      <c r="R24336" s="107" t="str">
        <f t="shared" si="380"/>
        <v/>
      </c>
    </row>
    <row r="24337" spans="18:18">
      <c r="R24337" s="107" t="str">
        <f t="shared" si="380"/>
        <v/>
      </c>
    </row>
    <row r="24338" spans="18:18">
      <c r="R24338" s="107" t="str">
        <f t="shared" si="380"/>
        <v/>
      </c>
    </row>
    <row r="24339" spans="18:18">
      <c r="R24339" s="107" t="str">
        <f t="shared" si="380"/>
        <v/>
      </c>
    </row>
    <row r="24340" spans="18:18">
      <c r="R24340" s="107" t="str">
        <f t="shared" si="380"/>
        <v/>
      </c>
    </row>
    <row r="24341" spans="18:18">
      <c r="R24341" s="107" t="str">
        <f t="shared" si="380"/>
        <v/>
      </c>
    </row>
    <row r="24342" spans="18:18">
      <c r="R24342" s="107" t="str">
        <f t="shared" si="380"/>
        <v/>
      </c>
    </row>
    <row r="24343" spans="18:18">
      <c r="R24343" s="107" t="str">
        <f t="shared" si="380"/>
        <v/>
      </c>
    </row>
    <row r="24344" spans="18:18">
      <c r="R24344" s="107" t="str">
        <f t="shared" si="380"/>
        <v/>
      </c>
    </row>
    <row r="24345" spans="18:18">
      <c r="R24345" s="107" t="str">
        <f t="shared" si="380"/>
        <v/>
      </c>
    </row>
    <row r="24346" spans="18:18">
      <c r="R24346" s="107" t="str">
        <f t="shared" si="380"/>
        <v/>
      </c>
    </row>
    <row r="24347" spans="18:18">
      <c r="R24347" s="107" t="str">
        <f t="shared" si="380"/>
        <v/>
      </c>
    </row>
    <row r="24348" spans="18:18">
      <c r="R24348" s="107" t="str">
        <f t="shared" si="380"/>
        <v/>
      </c>
    </row>
    <row r="24349" spans="18:18">
      <c r="R24349" s="107" t="str">
        <f t="shared" si="380"/>
        <v/>
      </c>
    </row>
    <row r="24350" spans="18:18">
      <c r="R24350" s="107" t="str">
        <f t="shared" si="380"/>
        <v/>
      </c>
    </row>
    <row r="24351" spans="18:18">
      <c r="R24351" s="107" t="str">
        <f t="shared" si="380"/>
        <v/>
      </c>
    </row>
    <row r="24352" spans="18:18">
      <c r="R24352" s="107" t="str">
        <f t="shared" si="380"/>
        <v/>
      </c>
    </row>
    <row r="24353" spans="18:18">
      <c r="R24353" s="107" t="str">
        <f t="shared" si="380"/>
        <v/>
      </c>
    </row>
    <row r="24354" spans="18:18">
      <c r="R24354" s="107" t="str">
        <f t="shared" si="380"/>
        <v/>
      </c>
    </row>
    <row r="24355" spans="18:18">
      <c r="R24355" s="107" t="str">
        <f t="shared" si="380"/>
        <v/>
      </c>
    </row>
    <row r="24356" spans="18:18">
      <c r="R24356" s="107" t="str">
        <f t="shared" si="380"/>
        <v/>
      </c>
    </row>
    <row r="24357" spans="18:18">
      <c r="R24357" s="107" t="str">
        <f t="shared" si="380"/>
        <v/>
      </c>
    </row>
    <row r="24358" spans="18:18">
      <c r="R24358" s="107" t="str">
        <f t="shared" si="380"/>
        <v/>
      </c>
    </row>
    <row r="24359" spans="18:18">
      <c r="R24359" s="107" t="str">
        <f t="shared" si="380"/>
        <v/>
      </c>
    </row>
    <row r="24360" spans="18:18">
      <c r="R24360" s="107" t="str">
        <f t="shared" si="380"/>
        <v/>
      </c>
    </row>
    <row r="24361" spans="18:18">
      <c r="R24361" s="107" t="str">
        <f t="shared" si="380"/>
        <v/>
      </c>
    </row>
    <row r="24362" spans="18:18">
      <c r="R24362" s="107" t="str">
        <f t="shared" si="380"/>
        <v/>
      </c>
    </row>
    <row r="24363" spans="18:18">
      <c r="R24363" s="107" t="str">
        <f t="shared" si="380"/>
        <v/>
      </c>
    </row>
    <row r="24364" spans="18:18">
      <c r="R24364" s="107" t="str">
        <f t="shared" si="380"/>
        <v/>
      </c>
    </row>
    <row r="24365" spans="18:18">
      <c r="R24365" s="107" t="str">
        <f t="shared" si="380"/>
        <v/>
      </c>
    </row>
    <row r="24366" spans="18:18">
      <c r="R24366" s="107" t="str">
        <f t="shared" si="380"/>
        <v/>
      </c>
    </row>
    <row r="24367" spans="18:18">
      <c r="R24367" s="107" t="str">
        <f t="shared" si="380"/>
        <v/>
      </c>
    </row>
    <row r="24368" spans="18:18">
      <c r="R24368" s="107" t="str">
        <f t="shared" si="380"/>
        <v/>
      </c>
    </row>
    <row r="24369" spans="18:18">
      <c r="R24369" s="107" t="str">
        <f t="shared" si="380"/>
        <v/>
      </c>
    </row>
    <row r="24370" spans="18:18">
      <c r="R24370" s="107" t="str">
        <f t="shared" si="380"/>
        <v/>
      </c>
    </row>
    <row r="24371" spans="18:18">
      <c r="R24371" s="107" t="str">
        <f t="shared" si="380"/>
        <v/>
      </c>
    </row>
    <row r="24372" spans="18:18">
      <c r="R24372" s="107" t="str">
        <f t="shared" si="380"/>
        <v/>
      </c>
    </row>
    <row r="24373" spans="18:18">
      <c r="R24373" s="107" t="str">
        <f t="shared" si="380"/>
        <v/>
      </c>
    </row>
    <row r="24374" spans="18:18">
      <c r="R24374" s="107" t="str">
        <f t="shared" si="380"/>
        <v/>
      </c>
    </row>
    <row r="24375" spans="18:18">
      <c r="R24375" s="107" t="str">
        <f t="shared" si="380"/>
        <v/>
      </c>
    </row>
    <row r="24376" spans="18:18">
      <c r="R24376" s="107" t="str">
        <f t="shared" si="380"/>
        <v/>
      </c>
    </row>
    <row r="24377" spans="18:18">
      <c r="R24377" s="107" t="str">
        <f t="shared" si="380"/>
        <v/>
      </c>
    </row>
    <row r="24378" spans="18:18">
      <c r="R24378" s="107" t="str">
        <f t="shared" si="380"/>
        <v/>
      </c>
    </row>
    <row r="24379" spans="18:18">
      <c r="R24379" s="107" t="str">
        <f t="shared" si="380"/>
        <v/>
      </c>
    </row>
    <row r="24380" spans="18:18">
      <c r="R24380" s="107" t="str">
        <f t="shared" si="380"/>
        <v/>
      </c>
    </row>
    <row r="24381" spans="18:18">
      <c r="R24381" s="107" t="str">
        <f t="shared" si="380"/>
        <v/>
      </c>
    </row>
    <row r="24382" spans="18:18">
      <c r="R24382" s="107" t="str">
        <f t="shared" si="380"/>
        <v/>
      </c>
    </row>
    <row r="24383" spans="18:18">
      <c r="R24383" s="107" t="str">
        <f t="shared" si="380"/>
        <v/>
      </c>
    </row>
    <row r="24384" spans="18:18">
      <c r="R24384" s="107" t="str">
        <f t="shared" si="380"/>
        <v/>
      </c>
    </row>
    <row r="24385" spans="18:18">
      <c r="R24385" s="107" t="str">
        <f t="shared" si="380"/>
        <v/>
      </c>
    </row>
    <row r="24386" spans="18:18">
      <c r="R24386" s="107" t="str">
        <f t="shared" si="380"/>
        <v/>
      </c>
    </row>
    <row r="24387" spans="18:18">
      <c r="R24387" s="107" t="str">
        <f t="shared" si="380"/>
        <v/>
      </c>
    </row>
    <row r="24388" spans="18:18">
      <c r="R24388" s="107" t="str">
        <f t="shared" si="380"/>
        <v/>
      </c>
    </row>
    <row r="24389" spans="18:18">
      <c r="R24389" s="107" t="str">
        <f t="shared" si="380"/>
        <v/>
      </c>
    </row>
    <row r="24390" spans="18:18">
      <c r="R24390" s="107" t="str">
        <f t="shared" ref="R24390:R24453" si="381">IF(AND(I24390="",K24390=""),"",IF(I24390="Lead","Lead",IF(K24390="Lead","Lead",IF((OR((AND((ISNUMBER(SEARCH("Galvanized",K24390))),AM24390="Yes")),(AND((ISNUMBER(SEARCH("Galvanized",K24390))),AM24390="Unknown")))),"Galvanized requiring replacement",IF((OR((AND((ISNUMBER(SEARCH("Galvanized",K24390))),AQ24390="Yes")),(AND((ISNUMBER(SEARCH("Galvanized",K24390))),AQ24390="Unknown")))),"Galvanized requiring replacement",IF(I24390="Galvanized requiring replacement","Galvanized requiring replacement",IF(K24390="Galvanized requiring replacement","Galvanized requiring replacement",IF(ISNUMBER(SEARCH("Unknown",I24390)),"Unknown",IF(ISNUMBER(SEARCH("Unknown",K24390)),"Unknown",IF(I24390="","Unknown",IF(K24390="","Unknown","Non-lead")))))))))))</f>
        <v/>
      </c>
    </row>
    <row r="24391" spans="18:18">
      <c r="R24391" s="107" t="str">
        <f t="shared" si="381"/>
        <v/>
      </c>
    </row>
    <row r="24392" spans="18:18">
      <c r="R24392" s="107" t="str">
        <f t="shared" si="381"/>
        <v/>
      </c>
    </row>
    <row r="24393" spans="18:18">
      <c r="R24393" s="107" t="str">
        <f t="shared" si="381"/>
        <v/>
      </c>
    </row>
    <row r="24394" spans="18:18">
      <c r="R24394" s="107" t="str">
        <f t="shared" si="381"/>
        <v/>
      </c>
    </row>
    <row r="24395" spans="18:18">
      <c r="R24395" s="107" t="str">
        <f t="shared" si="381"/>
        <v/>
      </c>
    </row>
    <row r="24396" spans="18:18">
      <c r="R24396" s="107" t="str">
        <f t="shared" si="381"/>
        <v/>
      </c>
    </row>
    <row r="24397" spans="18:18">
      <c r="R24397" s="107" t="str">
        <f t="shared" si="381"/>
        <v/>
      </c>
    </row>
    <row r="24398" spans="18:18">
      <c r="R24398" s="107" t="str">
        <f t="shared" si="381"/>
        <v/>
      </c>
    </row>
    <row r="24399" spans="18:18">
      <c r="R24399" s="107" t="str">
        <f t="shared" si="381"/>
        <v/>
      </c>
    </row>
    <row r="24400" spans="18:18">
      <c r="R24400" s="107" t="str">
        <f t="shared" si="381"/>
        <v/>
      </c>
    </row>
    <row r="24401" spans="18:18">
      <c r="R24401" s="107" t="str">
        <f t="shared" si="381"/>
        <v/>
      </c>
    </row>
    <row r="24402" spans="18:18">
      <c r="R24402" s="107" t="str">
        <f t="shared" si="381"/>
        <v/>
      </c>
    </row>
    <row r="24403" spans="18:18">
      <c r="R24403" s="107" t="str">
        <f t="shared" si="381"/>
        <v/>
      </c>
    </row>
    <row r="24404" spans="18:18">
      <c r="R24404" s="107" t="str">
        <f t="shared" si="381"/>
        <v/>
      </c>
    </row>
    <row r="24405" spans="18:18">
      <c r="R24405" s="107" t="str">
        <f t="shared" si="381"/>
        <v/>
      </c>
    </row>
    <row r="24406" spans="18:18">
      <c r="R24406" s="107" t="str">
        <f t="shared" si="381"/>
        <v/>
      </c>
    </row>
    <row r="24407" spans="18:18">
      <c r="R24407" s="107" t="str">
        <f t="shared" si="381"/>
        <v/>
      </c>
    </row>
    <row r="24408" spans="18:18">
      <c r="R24408" s="107" t="str">
        <f t="shared" si="381"/>
        <v/>
      </c>
    </row>
    <row r="24409" spans="18:18">
      <c r="R24409" s="107" t="str">
        <f t="shared" si="381"/>
        <v/>
      </c>
    </row>
    <row r="24410" spans="18:18">
      <c r="R24410" s="107" t="str">
        <f t="shared" si="381"/>
        <v/>
      </c>
    </row>
    <row r="24411" spans="18:18">
      <c r="R24411" s="107" t="str">
        <f t="shared" si="381"/>
        <v/>
      </c>
    </row>
    <row r="24412" spans="18:18">
      <c r="R24412" s="107" t="str">
        <f t="shared" si="381"/>
        <v/>
      </c>
    </row>
    <row r="24413" spans="18:18">
      <c r="R24413" s="107" t="str">
        <f t="shared" si="381"/>
        <v/>
      </c>
    </row>
    <row r="24414" spans="18:18">
      <c r="R24414" s="107" t="str">
        <f t="shared" si="381"/>
        <v/>
      </c>
    </row>
    <row r="24415" spans="18:18">
      <c r="R24415" s="107" t="str">
        <f t="shared" si="381"/>
        <v/>
      </c>
    </row>
    <row r="24416" spans="18:18">
      <c r="R24416" s="107" t="str">
        <f t="shared" si="381"/>
        <v/>
      </c>
    </row>
    <row r="24417" spans="18:18">
      <c r="R24417" s="107" t="str">
        <f t="shared" si="381"/>
        <v/>
      </c>
    </row>
    <row r="24418" spans="18:18">
      <c r="R24418" s="107" t="str">
        <f t="shared" si="381"/>
        <v/>
      </c>
    </row>
    <row r="24419" spans="18:18">
      <c r="R24419" s="107" t="str">
        <f t="shared" si="381"/>
        <v/>
      </c>
    </row>
    <row r="24420" spans="18:18">
      <c r="R24420" s="107" t="str">
        <f t="shared" si="381"/>
        <v/>
      </c>
    </row>
    <row r="24421" spans="18:18">
      <c r="R24421" s="107" t="str">
        <f t="shared" si="381"/>
        <v/>
      </c>
    </row>
    <row r="24422" spans="18:18">
      <c r="R24422" s="107" t="str">
        <f t="shared" si="381"/>
        <v/>
      </c>
    </row>
    <row r="24423" spans="18:18">
      <c r="R24423" s="107" t="str">
        <f t="shared" si="381"/>
        <v/>
      </c>
    </row>
    <row r="24424" spans="18:18">
      <c r="R24424" s="107" t="str">
        <f t="shared" si="381"/>
        <v/>
      </c>
    </row>
    <row r="24425" spans="18:18">
      <c r="R24425" s="107" t="str">
        <f t="shared" si="381"/>
        <v/>
      </c>
    </row>
    <row r="24426" spans="18:18">
      <c r="R24426" s="107" t="str">
        <f t="shared" si="381"/>
        <v/>
      </c>
    </row>
    <row r="24427" spans="18:18">
      <c r="R24427" s="107" t="str">
        <f t="shared" si="381"/>
        <v/>
      </c>
    </row>
    <row r="24428" spans="18:18">
      <c r="R24428" s="107" t="str">
        <f t="shared" si="381"/>
        <v/>
      </c>
    </row>
    <row r="24429" spans="18:18">
      <c r="R24429" s="107" t="str">
        <f t="shared" si="381"/>
        <v/>
      </c>
    </row>
    <row r="24430" spans="18:18">
      <c r="R24430" s="107" t="str">
        <f t="shared" si="381"/>
        <v/>
      </c>
    </row>
    <row r="24431" spans="18:18">
      <c r="R24431" s="107" t="str">
        <f t="shared" si="381"/>
        <v/>
      </c>
    </row>
    <row r="24432" spans="18:18">
      <c r="R24432" s="107" t="str">
        <f t="shared" si="381"/>
        <v/>
      </c>
    </row>
    <row r="24433" spans="18:18">
      <c r="R24433" s="107" t="str">
        <f t="shared" si="381"/>
        <v/>
      </c>
    </row>
    <row r="24434" spans="18:18">
      <c r="R24434" s="107" t="str">
        <f t="shared" si="381"/>
        <v/>
      </c>
    </row>
    <row r="24435" spans="18:18">
      <c r="R24435" s="107" t="str">
        <f t="shared" si="381"/>
        <v/>
      </c>
    </row>
    <row r="24436" spans="18:18">
      <c r="R24436" s="107" t="str">
        <f t="shared" si="381"/>
        <v/>
      </c>
    </row>
    <row r="24437" spans="18:18">
      <c r="R24437" s="107" t="str">
        <f t="shared" si="381"/>
        <v/>
      </c>
    </row>
    <row r="24438" spans="18:18">
      <c r="R24438" s="107" t="str">
        <f t="shared" si="381"/>
        <v/>
      </c>
    </row>
    <row r="24439" spans="18:18">
      <c r="R24439" s="107" t="str">
        <f t="shared" si="381"/>
        <v/>
      </c>
    </row>
    <row r="24440" spans="18:18">
      <c r="R24440" s="107" t="str">
        <f t="shared" si="381"/>
        <v/>
      </c>
    </row>
    <row r="24441" spans="18:18">
      <c r="R24441" s="107" t="str">
        <f t="shared" si="381"/>
        <v/>
      </c>
    </row>
    <row r="24442" spans="18:18">
      <c r="R24442" s="107" t="str">
        <f t="shared" si="381"/>
        <v/>
      </c>
    </row>
    <row r="24443" spans="18:18">
      <c r="R24443" s="107" t="str">
        <f t="shared" si="381"/>
        <v/>
      </c>
    </row>
    <row r="24444" spans="18:18">
      <c r="R24444" s="107" t="str">
        <f t="shared" si="381"/>
        <v/>
      </c>
    </row>
    <row r="24445" spans="18:18">
      <c r="R24445" s="107" t="str">
        <f t="shared" si="381"/>
        <v/>
      </c>
    </row>
    <row r="24446" spans="18:18">
      <c r="R24446" s="107" t="str">
        <f t="shared" si="381"/>
        <v/>
      </c>
    </row>
    <row r="24447" spans="18:18">
      <c r="R24447" s="107" t="str">
        <f t="shared" si="381"/>
        <v/>
      </c>
    </row>
    <row r="24448" spans="18:18">
      <c r="R24448" s="107" t="str">
        <f t="shared" si="381"/>
        <v/>
      </c>
    </row>
    <row r="24449" spans="18:18">
      <c r="R24449" s="107" t="str">
        <f t="shared" si="381"/>
        <v/>
      </c>
    </row>
    <row r="24450" spans="18:18">
      <c r="R24450" s="107" t="str">
        <f t="shared" si="381"/>
        <v/>
      </c>
    </row>
    <row r="24451" spans="18:18">
      <c r="R24451" s="107" t="str">
        <f t="shared" si="381"/>
        <v/>
      </c>
    </row>
    <row r="24452" spans="18:18">
      <c r="R24452" s="107" t="str">
        <f t="shared" si="381"/>
        <v/>
      </c>
    </row>
    <row r="24453" spans="18:18">
      <c r="R24453" s="107" t="str">
        <f t="shared" si="381"/>
        <v/>
      </c>
    </row>
    <row r="24454" spans="18:18">
      <c r="R24454" s="107" t="str">
        <f t="shared" ref="R24454:R24517" si="382">IF(AND(I24454="",K24454=""),"",IF(I24454="Lead","Lead",IF(K24454="Lead","Lead",IF((OR((AND((ISNUMBER(SEARCH("Galvanized",K24454))),AM24454="Yes")),(AND((ISNUMBER(SEARCH("Galvanized",K24454))),AM24454="Unknown")))),"Galvanized requiring replacement",IF((OR((AND((ISNUMBER(SEARCH("Galvanized",K24454))),AQ24454="Yes")),(AND((ISNUMBER(SEARCH("Galvanized",K24454))),AQ24454="Unknown")))),"Galvanized requiring replacement",IF(I24454="Galvanized requiring replacement","Galvanized requiring replacement",IF(K24454="Galvanized requiring replacement","Galvanized requiring replacement",IF(ISNUMBER(SEARCH("Unknown",I24454)),"Unknown",IF(ISNUMBER(SEARCH("Unknown",K24454)),"Unknown",IF(I24454="","Unknown",IF(K24454="","Unknown","Non-lead")))))))))))</f>
        <v/>
      </c>
    </row>
    <row r="24455" spans="18:18">
      <c r="R24455" s="107" t="str">
        <f t="shared" si="382"/>
        <v/>
      </c>
    </row>
    <row r="24456" spans="18:18">
      <c r="R24456" s="107" t="str">
        <f t="shared" si="382"/>
        <v/>
      </c>
    </row>
    <row r="24457" spans="18:18">
      <c r="R24457" s="107" t="str">
        <f t="shared" si="382"/>
        <v/>
      </c>
    </row>
    <row r="24458" spans="18:18">
      <c r="R24458" s="107" t="str">
        <f t="shared" si="382"/>
        <v/>
      </c>
    </row>
    <row r="24459" spans="18:18">
      <c r="R24459" s="107" t="str">
        <f t="shared" si="382"/>
        <v/>
      </c>
    </row>
    <row r="24460" spans="18:18">
      <c r="R24460" s="107" t="str">
        <f t="shared" si="382"/>
        <v/>
      </c>
    </row>
    <row r="24461" spans="18:18">
      <c r="R24461" s="107" t="str">
        <f t="shared" si="382"/>
        <v/>
      </c>
    </row>
    <row r="24462" spans="18:18">
      <c r="R24462" s="107" t="str">
        <f t="shared" si="382"/>
        <v/>
      </c>
    </row>
    <row r="24463" spans="18:18">
      <c r="R24463" s="107" t="str">
        <f t="shared" si="382"/>
        <v/>
      </c>
    </row>
    <row r="24464" spans="18:18">
      <c r="R24464" s="107" t="str">
        <f t="shared" si="382"/>
        <v/>
      </c>
    </row>
    <row r="24465" spans="18:18">
      <c r="R24465" s="107" t="str">
        <f t="shared" si="382"/>
        <v/>
      </c>
    </row>
    <row r="24466" spans="18:18">
      <c r="R24466" s="107" t="str">
        <f t="shared" si="382"/>
        <v/>
      </c>
    </row>
    <row r="24467" spans="18:18">
      <c r="R24467" s="107" t="str">
        <f t="shared" si="382"/>
        <v/>
      </c>
    </row>
    <row r="24468" spans="18:18">
      <c r="R24468" s="107" t="str">
        <f t="shared" si="382"/>
        <v/>
      </c>
    </row>
    <row r="24469" spans="18:18">
      <c r="R24469" s="107" t="str">
        <f t="shared" si="382"/>
        <v/>
      </c>
    </row>
    <row r="24470" spans="18:18">
      <c r="R24470" s="107" t="str">
        <f t="shared" si="382"/>
        <v/>
      </c>
    </row>
    <row r="24471" spans="18:18">
      <c r="R24471" s="107" t="str">
        <f t="shared" si="382"/>
        <v/>
      </c>
    </row>
    <row r="24472" spans="18:18">
      <c r="R24472" s="107" t="str">
        <f t="shared" si="382"/>
        <v/>
      </c>
    </row>
    <row r="24473" spans="18:18">
      <c r="R24473" s="107" t="str">
        <f t="shared" si="382"/>
        <v/>
      </c>
    </row>
    <row r="24474" spans="18:18">
      <c r="R24474" s="107" t="str">
        <f t="shared" si="382"/>
        <v/>
      </c>
    </row>
    <row r="24475" spans="18:18">
      <c r="R24475" s="107" t="str">
        <f t="shared" si="382"/>
        <v/>
      </c>
    </row>
    <row r="24476" spans="18:18">
      <c r="R24476" s="107" t="str">
        <f t="shared" si="382"/>
        <v/>
      </c>
    </row>
    <row r="24477" spans="18:18">
      <c r="R24477" s="107" t="str">
        <f t="shared" si="382"/>
        <v/>
      </c>
    </row>
    <row r="24478" spans="18:18">
      <c r="R24478" s="107" t="str">
        <f t="shared" si="382"/>
        <v/>
      </c>
    </row>
    <row r="24479" spans="18:18">
      <c r="R24479" s="107" t="str">
        <f t="shared" si="382"/>
        <v/>
      </c>
    </row>
    <row r="24480" spans="18:18">
      <c r="R24480" s="107" t="str">
        <f t="shared" si="382"/>
        <v/>
      </c>
    </row>
    <row r="24481" spans="18:18">
      <c r="R24481" s="107" t="str">
        <f t="shared" si="382"/>
        <v/>
      </c>
    </row>
    <row r="24482" spans="18:18">
      <c r="R24482" s="107" t="str">
        <f t="shared" si="382"/>
        <v/>
      </c>
    </row>
    <row r="24483" spans="18:18">
      <c r="R24483" s="107" t="str">
        <f t="shared" si="382"/>
        <v/>
      </c>
    </row>
    <row r="24484" spans="18:18">
      <c r="R24484" s="107" t="str">
        <f t="shared" si="382"/>
        <v/>
      </c>
    </row>
    <row r="24485" spans="18:18">
      <c r="R24485" s="107" t="str">
        <f t="shared" si="382"/>
        <v/>
      </c>
    </row>
    <row r="24486" spans="18:18">
      <c r="R24486" s="107" t="str">
        <f t="shared" si="382"/>
        <v/>
      </c>
    </row>
    <row r="24487" spans="18:18">
      <c r="R24487" s="107" t="str">
        <f t="shared" si="382"/>
        <v/>
      </c>
    </row>
    <row r="24488" spans="18:18">
      <c r="R24488" s="107" t="str">
        <f t="shared" si="382"/>
        <v/>
      </c>
    </row>
    <row r="24489" spans="18:18">
      <c r="R24489" s="107" t="str">
        <f t="shared" si="382"/>
        <v/>
      </c>
    </row>
    <row r="24490" spans="18:18">
      <c r="R24490" s="107" t="str">
        <f t="shared" si="382"/>
        <v/>
      </c>
    </row>
    <row r="24491" spans="18:18">
      <c r="R24491" s="107" t="str">
        <f t="shared" si="382"/>
        <v/>
      </c>
    </row>
    <row r="24492" spans="18:18">
      <c r="R24492" s="107" t="str">
        <f t="shared" si="382"/>
        <v/>
      </c>
    </row>
    <row r="24493" spans="18:18">
      <c r="R24493" s="107" t="str">
        <f t="shared" si="382"/>
        <v/>
      </c>
    </row>
    <row r="24494" spans="18:18">
      <c r="R24494" s="107" t="str">
        <f t="shared" si="382"/>
        <v/>
      </c>
    </row>
    <row r="24495" spans="18:18">
      <c r="R24495" s="107" t="str">
        <f t="shared" si="382"/>
        <v/>
      </c>
    </row>
    <row r="24496" spans="18:18">
      <c r="R24496" s="107" t="str">
        <f t="shared" si="382"/>
        <v/>
      </c>
    </row>
    <row r="24497" spans="18:18">
      <c r="R24497" s="107" t="str">
        <f t="shared" si="382"/>
        <v/>
      </c>
    </row>
    <row r="24498" spans="18:18">
      <c r="R24498" s="107" t="str">
        <f t="shared" si="382"/>
        <v/>
      </c>
    </row>
    <row r="24499" spans="18:18">
      <c r="R24499" s="107" t="str">
        <f t="shared" si="382"/>
        <v/>
      </c>
    </row>
    <row r="24500" spans="18:18">
      <c r="R24500" s="107" t="str">
        <f t="shared" si="382"/>
        <v/>
      </c>
    </row>
    <row r="24501" spans="18:18">
      <c r="R24501" s="107" t="str">
        <f t="shared" si="382"/>
        <v/>
      </c>
    </row>
    <row r="24502" spans="18:18">
      <c r="R24502" s="107" t="str">
        <f t="shared" si="382"/>
        <v/>
      </c>
    </row>
    <row r="24503" spans="18:18">
      <c r="R24503" s="107" t="str">
        <f t="shared" si="382"/>
        <v/>
      </c>
    </row>
    <row r="24504" spans="18:18">
      <c r="R24504" s="107" t="str">
        <f t="shared" si="382"/>
        <v/>
      </c>
    </row>
    <row r="24505" spans="18:18">
      <c r="R24505" s="107" t="str">
        <f t="shared" si="382"/>
        <v/>
      </c>
    </row>
    <row r="24506" spans="18:18">
      <c r="R24506" s="107" t="str">
        <f t="shared" si="382"/>
        <v/>
      </c>
    </row>
    <row r="24507" spans="18:18">
      <c r="R24507" s="107" t="str">
        <f t="shared" si="382"/>
        <v/>
      </c>
    </row>
    <row r="24508" spans="18:18">
      <c r="R24508" s="107" t="str">
        <f t="shared" si="382"/>
        <v/>
      </c>
    </row>
    <row r="24509" spans="18:18">
      <c r="R24509" s="107" t="str">
        <f t="shared" si="382"/>
        <v/>
      </c>
    </row>
    <row r="24510" spans="18:18">
      <c r="R24510" s="107" t="str">
        <f t="shared" si="382"/>
        <v/>
      </c>
    </row>
    <row r="24511" spans="18:18">
      <c r="R24511" s="107" t="str">
        <f t="shared" si="382"/>
        <v/>
      </c>
    </row>
    <row r="24512" spans="18:18">
      <c r="R24512" s="107" t="str">
        <f t="shared" si="382"/>
        <v/>
      </c>
    </row>
    <row r="24513" spans="18:18">
      <c r="R24513" s="107" t="str">
        <f t="shared" si="382"/>
        <v/>
      </c>
    </row>
    <row r="24514" spans="18:18">
      <c r="R24514" s="107" t="str">
        <f t="shared" si="382"/>
        <v/>
      </c>
    </row>
    <row r="24515" spans="18:18">
      <c r="R24515" s="107" t="str">
        <f t="shared" si="382"/>
        <v/>
      </c>
    </row>
    <row r="24516" spans="18:18">
      <c r="R24516" s="107" t="str">
        <f t="shared" si="382"/>
        <v/>
      </c>
    </row>
    <row r="24517" spans="18:18">
      <c r="R24517" s="107" t="str">
        <f t="shared" si="382"/>
        <v/>
      </c>
    </row>
    <row r="24518" spans="18:18">
      <c r="R24518" s="107" t="str">
        <f t="shared" ref="R24518:R24581" si="383">IF(AND(I24518="",K24518=""),"",IF(I24518="Lead","Lead",IF(K24518="Lead","Lead",IF((OR((AND((ISNUMBER(SEARCH("Galvanized",K24518))),AM24518="Yes")),(AND((ISNUMBER(SEARCH("Galvanized",K24518))),AM24518="Unknown")))),"Galvanized requiring replacement",IF((OR((AND((ISNUMBER(SEARCH("Galvanized",K24518))),AQ24518="Yes")),(AND((ISNUMBER(SEARCH("Galvanized",K24518))),AQ24518="Unknown")))),"Galvanized requiring replacement",IF(I24518="Galvanized requiring replacement","Galvanized requiring replacement",IF(K24518="Galvanized requiring replacement","Galvanized requiring replacement",IF(ISNUMBER(SEARCH("Unknown",I24518)),"Unknown",IF(ISNUMBER(SEARCH("Unknown",K24518)),"Unknown",IF(I24518="","Unknown",IF(K24518="","Unknown","Non-lead")))))))))))</f>
        <v/>
      </c>
    </row>
    <row r="24519" spans="18:18">
      <c r="R24519" s="107" t="str">
        <f t="shared" si="383"/>
        <v/>
      </c>
    </row>
    <row r="24520" spans="18:18">
      <c r="R24520" s="107" t="str">
        <f t="shared" si="383"/>
        <v/>
      </c>
    </row>
    <row r="24521" spans="18:18">
      <c r="R24521" s="107" t="str">
        <f t="shared" si="383"/>
        <v/>
      </c>
    </row>
    <row r="24522" spans="18:18">
      <c r="R24522" s="107" t="str">
        <f t="shared" si="383"/>
        <v/>
      </c>
    </row>
    <row r="24523" spans="18:18">
      <c r="R24523" s="107" t="str">
        <f t="shared" si="383"/>
        <v/>
      </c>
    </row>
    <row r="24524" spans="18:18">
      <c r="R24524" s="107" t="str">
        <f t="shared" si="383"/>
        <v/>
      </c>
    </row>
    <row r="24525" spans="18:18">
      <c r="R24525" s="107" t="str">
        <f t="shared" si="383"/>
        <v/>
      </c>
    </row>
    <row r="24526" spans="18:18">
      <c r="R24526" s="107" t="str">
        <f t="shared" si="383"/>
        <v/>
      </c>
    </row>
    <row r="24527" spans="18:18">
      <c r="R24527" s="107" t="str">
        <f t="shared" si="383"/>
        <v/>
      </c>
    </row>
    <row r="24528" spans="18:18">
      <c r="R24528" s="107" t="str">
        <f t="shared" si="383"/>
        <v/>
      </c>
    </row>
    <row r="24529" spans="18:18">
      <c r="R24529" s="107" t="str">
        <f t="shared" si="383"/>
        <v/>
      </c>
    </row>
    <row r="24530" spans="18:18">
      <c r="R24530" s="107" t="str">
        <f t="shared" si="383"/>
        <v/>
      </c>
    </row>
    <row r="24531" spans="18:18">
      <c r="R24531" s="107" t="str">
        <f t="shared" si="383"/>
        <v/>
      </c>
    </row>
    <row r="24532" spans="18:18">
      <c r="R24532" s="107" t="str">
        <f t="shared" si="383"/>
        <v/>
      </c>
    </row>
    <row r="24533" spans="18:18">
      <c r="R24533" s="107" t="str">
        <f t="shared" si="383"/>
        <v/>
      </c>
    </row>
    <row r="24534" spans="18:18">
      <c r="R24534" s="107" t="str">
        <f t="shared" si="383"/>
        <v/>
      </c>
    </row>
    <row r="24535" spans="18:18">
      <c r="R24535" s="107" t="str">
        <f t="shared" si="383"/>
        <v/>
      </c>
    </row>
    <row r="24536" spans="18:18">
      <c r="R24536" s="107" t="str">
        <f t="shared" si="383"/>
        <v/>
      </c>
    </row>
    <row r="24537" spans="18:18">
      <c r="R24537" s="107" t="str">
        <f t="shared" si="383"/>
        <v/>
      </c>
    </row>
    <row r="24538" spans="18:18">
      <c r="R24538" s="107" t="str">
        <f t="shared" si="383"/>
        <v/>
      </c>
    </row>
    <row r="24539" spans="18:18">
      <c r="R24539" s="107" t="str">
        <f t="shared" si="383"/>
        <v/>
      </c>
    </row>
    <row r="24540" spans="18:18">
      <c r="R24540" s="107" t="str">
        <f t="shared" si="383"/>
        <v/>
      </c>
    </row>
    <row r="24541" spans="18:18">
      <c r="R24541" s="107" t="str">
        <f t="shared" si="383"/>
        <v/>
      </c>
    </row>
    <row r="24542" spans="18:18">
      <c r="R24542" s="107" t="str">
        <f t="shared" si="383"/>
        <v/>
      </c>
    </row>
    <row r="24543" spans="18:18">
      <c r="R24543" s="107" t="str">
        <f t="shared" si="383"/>
        <v/>
      </c>
    </row>
    <row r="24544" spans="18:18">
      <c r="R24544" s="107" t="str">
        <f t="shared" si="383"/>
        <v/>
      </c>
    </row>
    <row r="24545" spans="18:18">
      <c r="R24545" s="107" t="str">
        <f t="shared" si="383"/>
        <v/>
      </c>
    </row>
    <row r="24546" spans="18:18">
      <c r="R24546" s="107" t="str">
        <f t="shared" si="383"/>
        <v/>
      </c>
    </row>
    <row r="24547" spans="18:18">
      <c r="R24547" s="107" t="str">
        <f t="shared" si="383"/>
        <v/>
      </c>
    </row>
    <row r="24548" spans="18:18">
      <c r="R24548" s="107" t="str">
        <f t="shared" si="383"/>
        <v/>
      </c>
    </row>
    <row r="24549" spans="18:18">
      <c r="R24549" s="107" t="str">
        <f t="shared" si="383"/>
        <v/>
      </c>
    </row>
    <row r="24550" spans="18:18">
      <c r="R24550" s="107" t="str">
        <f t="shared" si="383"/>
        <v/>
      </c>
    </row>
    <row r="24551" spans="18:18">
      <c r="R24551" s="107" t="str">
        <f t="shared" si="383"/>
        <v/>
      </c>
    </row>
    <row r="24552" spans="18:18">
      <c r="R24552" s="107" t="str">
        <f t="shared" si="383"/>
        <v/>
      </c>
    </row>
    <row r="24553" spans="18:18">
      <c r="R24553" s="107" t="str">
        <f t="shared" si="383"/>
        <v/>
      </c>
    </row>
    <row r="24554" spans="18:18">
      <c r="R24554" s="107" t="str">
        <f t="shared" si="383"/>
        <v/>
      </c>
    </row>
    <row r="24555" spans="18:18">
      <c r="R24555" s="107" t="str">
        <f t="shared" si="383"/>
        <v/>
      </c>
    </row>
    <row r="24556" spans="18:18">
      <c r="R24556" s="107" t="str">
        <f t="shared" si="383"/>
        <v/>
      </c>
    </row>
    <row r="24557" spans="18:18">
      <c r="R24557" s="107" t="str">
        <f t="shared" si="383"/>
        <v/>
      </c>
    </row>
    <row r="24558" spans="18:18">
      <c r="R24558" s="107" t="str">
        <f t="shared" si="383"/>
        <v/>
      </c>
    </row>
    <row r="24559" spans="18:18">
      <c r="R24559" s="107" t="str">
        <f t="shared" si="383"/>
        <v/>
      </c>
    </row>
    <row r="24560" spans="18:18">
      <c r="R24560" s="107" t="str">
        <f t="shared" si="383"/>
        <v/>
      </c>
    </row>
    <row r="24561" spans="18:18">
      <c r="R24561" s="107" t="str">
        <f t="shared" si="383"/>
        <v/>
      </c>
    </row>
    <row r="24562" spans="18:18">
      <c r="R24562" s="107" t="str">
        <f t="shared" si="383"/>
        <v/>
      </c>
    </row>
    <row r="24563" spans="18:18">
      <c r="R24563" s="107" t="str">
        <f t="shared" si="383"/>
        <v/>
      </c>
    </row>
    <row r="24564" spans="18:18">
      <c r="R24564" s="107" t="str">
        <f t="shared" si="383"/>
        <v/>
      </c>
    </row>
    <row r="24565" spans="18:18">
      <c r="R24565" s="107" t="str">
        <f t="shared" si="383"/>
        <v/>
      </c>
    </row>
    <row r="24566" spans="18:18">
      <c r="R24566" s="107" t="str">
        <f t="shared" si="383"/>
        <v/>
      </c>
    </row>
    <row r="24567" spans="18:18">
      <c r="R24567" s="107" t="str">
        <f t="shared" si="383"/>
        <v/>
      </c>
    </row>
    <row r="24568" spans="18:18">
      <c r="R24568" s="107" t="str">
        <f t="shared" si="383"/>
        <v/>
      </c>
    </row>
    <row r="24569" spans="18:18">
      <c r="R24569" s="107" t="str">
        <f t="shared" si="383"/>
        <v/>
      </c>
    </row>
    <row r="24570" spans="18:18">
      <c r="R24570" s="107" t="str">
        <f t="shared" si="383"/>
        <v/>
      </c>
    </row>
    <row r="24571" spans="18:18">
      <c r="R24571" s="107" t="str">
        <f t="shared" si="383"/>
        <v/>
      </c>
    </row>
    <row r="24572" spans="18:18">
      <c r="R24572" s="107" t="str">
        <f t="shared" si="383"/>
        <v/>
      </c>
    </row>
    <row r="24573" spans="18:18">
      <c r="R24573" s="107" t="str">
        <f t="shared" si="383"/>
        <v/>
      </c>
    </row>
    <row r="24574" spans="18:18">
      <c r="R24574" s="107" t="str">
        <f t="shared" si="383"/>
        <v/>
      </c>
    </row>
    <row r="24575" spans="18:18">
      <c r="R24575" s="107" t="str">
        <f t="shared" si="383"/>
        <v/>
      </c>
    </row>
    <row r="24576" spans="18:18">
      <c r="R24576" s="107" t="str">
        <f t="shared" si="383"/>
        <v/>
      </c>
    </row>
    <row r="24577" spans="18:18">
      <c r="R24577" s="107" t="str">
        <f t="shared" si="383"/>
        <v/>
      </c>
    </row>
    <row r="24578" spans="18:18">
      <c r="R24578" s="107" t="str">
        <f t="shared" si="383"/>
        <v/>
      </c>
    </row>
    <row r="24579" spans="18:18">
      <c r="R24579" s="107" t="str">
        <f t="shared" si="383"/>
        <v/>
      </c>
    </row>
    <row r="24580" spans="18:18">
      <c r="R24580" s="107" t="str">
        <f t="shared" si="383"/>
        <v/>
      </c>
    </row>
    <row r="24581" spans="18:18">
      <c r="R24581" s="107" t="str">
        <f t="shared" si="383"/>
        <v/>
      </c>
    </row>
    <row r="24582" spans="18:18">
      <c r="R24582" s="107" t="str">
        <f t="shared" ref="R24582:R24645" si="384">IF(AND(I24582="",K24582=""),"",IF(I24582="Lead","Lead",IF(K24582="Lead","Lead",IF((OR((AND((ISNUMBER(SEARCH("Galvanized",K24582))),AM24582="Yes")),(AND((ISNUMBER(SEARCH("Galvanized",K24582))),AM24582="Unknown")))),"Galvanized requiring replacement",IF((OR((AND((ISNUMBER(SEARCH("Galvanized",K24582))),AQ24582="Yes")),(AND((ISNUMBER(SEARCH("Galvanized",K24582))),AQ24582="Unknown")))),"Galvanized requiring replacement",IF(I24582="Galvanized requiring replacement","Galvanized requiring replacement",IF(K24582="Galvanized requiring replacement","Galvanized requiring replacement",IF(ISNUMBER(SEARCH("Unknown",I24582)),"Unknown",IF(ISNUMBER(SEARCH("Unknown",K24582)),"Unknown",IF(I24582="","Unknown",IF(K24582="","Unknown","Non-lead")))))))))))</f>
        <v/>
      </c>
    </row>
    <row r="24583" spans="18:18">
      <c r="R24583" s="107" t="str">
        <f t="shared" si="384"/>
        <v/>
      </c>
    </row>
    <row r="24584" spans="18:18">
      <c r="R24584" s="107" t="str">
        <f t="shared" si="384"/>
        <v/>
      </c>
    </row>
    <row r="24585" spans="18:18">
      <c r="R24585" s="107" t="str">
        <f t="shared" si="384"/>
        <v/>
      </c>
    </row>
    <row r="24586" spans="18:18">
      <c r="R24586" s="107" t="str">
        <f t="shared" si="384"/>
        <v/>
      </c>
    </row>
    <row r="24587" spans="18:18">
      <c r="R24587" s="107" t="str">
        <f t="shared" si="384"/>
        <v/>
      </c>
    </row>
    <row r="24588" spans="18:18">
      <c r="R24588" s="107" t="str">
        <f t="shared" si="384"/>
        <v/>
      </c>
    </row>
    <row r="24589" spans="18:18">
      <c r="R24589" s="107" t="str">
        <f t="shared" si="384"/>
        <v/>
      </c>
    </row>
    <row r="24590" spans="18:18">
      <c r="R24590" s="107" t="str">
        <f t="shared" si="384"/>
        <v/>
      </c>
    </row>
    <row r="24591" spans="18:18">
      <c r="R24591" s="107" t="str">
        <f t="shared" si="384"/>
        <v/>
      </c>
    </row>
    <row r="24592" spans="18:18">
      <c r="R24592" s="107" t="str">
        <f t="shared" si="384"/>
        <v/>
      </c>
    </row>
    <row r="24593" spans="18:18">
      <c r="R24593" s="107" t="str">
        <f t="shared" si="384"/>
        <v/>
      </c>
    </row>
    <row r="24594" spans="18:18">
      <c r="R24594" s="107" t="str">
        <f t="shared" si="384"/>
        <v/>
      </c>
    </row>
    <row r="24595" spans="18:18">
      <c r="R24595" s="107" t="str">
        <f t="shared" si="384"/>
        <v/>
      </c>
    </row>
    <row r="24596" spans="18:18">
      <c r="R24596" s="107" t="str">
        <f t="shared" si="384"/>
        <v/>
      </c>
    </row>
    <row r="24597" spans="18:18">
      <c r="R24597" s="107" t="str">
        <f t="shared" si="384"/>
        <v/>
      </c>
    </row>
    <row r="24598" spans="18:18">
      <c r="R24598" s="107" t="str">
        <f t="shared" si="384"/>
        <v/>
      </c>
    </row>
    <row r="24599" spans="18:18">
      <c r="R24599" s="107" t="str">
        <f t="shared" si="384"/>
        <v/>
      </c>
    </row>
    <row r="24600" spans="18:18">
      <c r="R24600" s="107" t="str">
        <f t="shared" si="384"/>
        <v/>
      </c>
    </row>
    <row r="24601" spans="18:18">
      <c r="R24601" s="107" t="str">
        <f t="shared" si="384"/>
        <v/>
      </c>
    </row>
    <row r="24602" spans="18:18">
      <c r="R24602" s="107" t="str">
        <f t="shared" si="384"/>
        <v/>
      </c>
    </row>
    <row r="24603" spans="18:18">
      <c r="R24603" s="107" t="str">
        <f t="shared" si="384"/>
        <v/>
      </c>
    </row>
    <row r="24604" spans="18:18">
      <c r="R24604" s="107" t="str">
        <f t="shared" si="384"/>
        <v/>
      </c>
    </row>
    <row r="24605" spans="18:18">
      <c r="R24605" s="107" t="str">
        <f t="shared" si="384"/>
        <v/>
      </c>
    </row>
    <row r="24606" spans="18:18">
      <c r="R24606" s="107" t="str">
        <f t="shared" si="384"/>
        <v/>
      </c>
    </row>
    <row r="24607" spans="18:18">
      <c r="R24607" s="107" t="str">
        <f t="shared" si="384"/>
        <v/>
      </c>
    </row>
    <row r="24608" spans="18:18">
      <c r="R24608" s="107" t="str">
        <f t="shared" si="384"/>
        <v/>
      </c>
    </row>
    <row r="24609" spans="18:18">
      <c r="R24609" s="107" t="str">
        <f t="shared" si="384"/>
        <v/>
      </c>
    </row>
    <row r="24610" spans="18:18">
      <c r="R24610" s="107" t="str">
        <f t="shared" si="384"/>
        <v/>
      </c>
    </row>
    <row r="24611" spans="18:18">
      <c r="R24611" s="107" t="str">
        <f t="shared" si="384"/>
        <v/>
      </c>
    </row>
    <row r="24612" spans="18:18">
      <c r="R24612" s="107" t="str">
        <f t="shared" si="384"/>
        <v/>
      </c>
    </row>
    <row r="24613" spans="18:18">
      <c r="R24613" s="107" t="str">
        <f t="shared" si="384"/>
        <v/>
      </c>
    </row>
    <row r="24614" spans="18:18">
      <c r="R24614" s="107" t="str">
        <f t="shared" si="384"/>
        <v/>
      </c>
    </row>
    <row r="24615" spans="18:18">
      <c r="R24615" s="107" t="str">
        <f t="shared" si="384"/>
        <v/>
      </c>
    </row>
    <row r="24616" spans="18:18">
      <c r="R24616" s="107" t="str">
        <f t="shared" si="384"/>
        <v/>
      </c>
    </row>
    <row r="24617" spans="18:18">
      <c r="R24617" s="107" t="str">
        <f t="shared" si="384"/>
        <v/>
      </c>
    </row>
    <row r="24618" spans="18:18">
      <c r="R24618" s="107" t="str">
        <f t="shared" si="384"/>
        <v/>
      </c>
    </row>
    <row r="24619" spans="18:18">
      <c r="R24619" s="107" t="str">
        <f t="shared" si="384"/>
        <v/>
      </c>
    </row>
    <row r="24620" spans="18:18">
      <c r="R24620" s="107" t="str">
        <f t="shared" si="384"/>
        <v/>
      </c>
    </row>
    <row r="24621" spans="18:18">
      <c r="R24621" s="107" t="str">
        <f t="shared" si="384"/>
        <v/>
      </c>
    </row>
    <row r="24622" spans="18:18">
      <c r="R24622" s="107" t="str">
        <f t="shared" si="384"/>
        <v/>
      </c>
    </row>
    <row r="24623" spans="18:18">
      <c r="R24623" s="107" t="str">
        <f t="shared" si="384"/>
        <v/>
      </c>
    </row>
    <row r="24624" spans="18:18">
      <c r="R24624" s="107" t="str">
        <f t="shared" si="384"/>
        <v/>
      </c>
    </row>
    <row r="24625" spans="18:18">
      <c r="R24625" s="107" t="str">
        <f t="shared" si="384"/>
        <v/>
      </c>
    </row>
    <row r="24626" spans="18:18">
      <c r="R24626" s="107" t="str">
        <f t="shared" si="384"/>
        <v/>
      </c>
    </row>
    <row r="24627" spans="18:18">
      <c r="R24627" s="107" t="str">
        <f t="shared" si="384"/>
        <v/>
      </c>
    </row>
    <row r="24628" spans="18:18">
      <c r="R24628" s="107" t="str">
        <f t="shared" si="384"/>
        <v/>
      </c>
    </row>
    <row r="24629" spans="18:18">
      <c r="R24629" s="107" t="str">
        <f t="shared" si="384"/>
        <v/>
      </c>
    </row>
    <row r="24630" spans="18:18">
      <c r="R24630" s="107" t="str">
        <f t="shared" si="384"/>
        <v/>
      </c>
    </row>
    <row r="24631" spans="18:18">
      <c r="R24631" s="107" t="str">
        <f t="shared" si="384"/>
        <v/>
      </c>
    </row>
    <row r="24632" spans="18:18">
      <c r="R24632" s="107" t="str">
        <f t="shared" si="384"/>
        <v/>
      </c>
    </row>
    <row r="24633" spans="18:18">
      <c r="R24633" s="107" t="str">
        <f t="shared" si="384"/>
        <v/>
      </c>
    </row>
    <row r="24634" spans="18:18">
      <c r="R24634" s="107" t="str">
        <f t="shared" si="384"/>
        <v/>
      </c>
    </row>
    <row r="24635" spans="18:18">
      <c r="R24635" s="107" t="str">
        <f t="shared" si="384"/>
        <v/>
      </c>
    </row>
    <row r="24636" spans="18:18">
      <c r="R24636" s="107" t="str">
        <f t="shared" si="384"/>
        <v/>
      </c>
    </row>
    <row r="24637" spans="18:18">
      <c r="R24637" s="107" t="str">
        <f t="shared" si="384"/>
        <v/>
      </c>
    </row>
    <row r="24638" spans="18:18">
      <c r="R24638" s="107" t="str">
        <f t="shared" si="384"/>
        <v/>
      </c>
    </row>
    <row r="24639" spans="18:18">
      <c r="R24639" s="107" t="str">
        <f t="shared" si="384"/>
        <v/>
      </c>
    </row>
    <row r="24640" spans="18:18">
      <c r="R24640" s="107" t="str">
        <f t="shared" si="384"/>
        <v/>
      </c>
    </row>
    <row r="24641" spans="18:18">
      <c r="R24641" s="107" t="str">
        <f t="shared" si="384"/>
        <v/>
      </c>
    </row>
    <row r="24642" spans="18:18">
      <c r="R24642" s="107" t="str">
        <f t="shared" si="384"/>
        <v/>
      </c>
    </row>
    <row r="24643" spans="18:18">
      <c r="R24643" s="107" t="str">
        <f t="shared" si="384"/>
        <v/>
      </c>
    </row>
    <row r="24644" spans="18:18">
      <c r="R24644" s="107" t="str">
        <f t="shared" si="384"/>
        <v/>
      </c>
    </row>
    <row r="24645" spans="18:18">
      <c r="R24645" s="107" t="str">
        <f t="shared" si="384"/>
        <v/>
      </c>
    </row>
    <row r="24646" spans="18:18">
      <c r="R24646" s="107" t="str">
        <f t="shared" ref="R24646:R24709" si="385">IF(AND(I24646="",K24646=""),"",IF(I24646="Lead","Lead",IF(K24646="Lead","Lead",IF((OR((AND((ISNUMBER(SEARCH("Galvanized",K24646))),AM24646="Yes")),(AND((ISNUMBER(SEARCH("Galvanized",K24646))),AM24646="Unknown")))),"Galvanized requiring replacement",IF((OR((AND((ISNUMBER(SEARCH("Galvanized",K24646))),AQ24646="Yes")),(AND((ISNUMBER(SEARCH("Galvanized",K24646))),AQ24646="Unknown")))),"Galvanized requiring replacement",IF(I24646="Galvanized requiring replacement","Galvanized requiring replacement",IF(K24646="Galvanized requiring replacement","Galvanized requiring replacement",IF(ISNUMBER(SEARCH("Unknown",I24646)),"Unknown",IF(ISNUMBER(SEARCH("Unknown",K24646)),"Unknown",IF(I24646="","Unknown",IF(K24646="","Unknown","Non-lead")))))))))))</f>
        <v/>
      </c>
    </row>
    <row r="24647" spans="18:18">
      <c r="R24647" s="107" t="str">
        <f t="shared" si="385"/>
        <v/>
      </c>
    </row>
    <row r="24648" spans="18:18">
      <c r="R24648" s="107" t="str">
        <f t="shared" si="385"/>
        <v/>
      </c>
    </row>
    <row r="24649" spans="18:18">
      <c r="R24649" s="107" t="str">
        <f t="shared" si="385"/>
        <v/>
      </c>
    </row>
    <row r="24650" spans="18:18">
      <c r="R24650" s="107" t="str">
        <f t="shared" si="385"/>
        <v/>
      </c>
    </row>
    <row r="24651" spans="18:18">
      <c r="R24651" s="107" t="str">
        <f t="shared" si="385"/>
        <v/>
      </c>
    </row>
    <row r="24652" spans="18:18">
      <c r="R24652" s="107" t="str">
        <f t="shared" si="385"/>
        <v/>
      </c>
    </row>
    <row r="24653" spans="18:18">
      <c r="R24653" s="107" t="str">
        <f t="shared" si="385"/>
        <v/>
      </c>
    </row>
    <row r="24654" spans="18:18">
      <c r="R24654" s="107" t="str">
        <f t="shared" si="385"/>
        <v/>
      </c>
    </row>
    <row r="24655" spans="18:18">
      <c r="R24655" s="107" t="str">
        <f t="shared" si="385"/>
        <v/>
      </c>
    </row>
    <row r="24656" spans="18:18">
      <c r="R24656" s="107" t="str">
        <f t="shared" si="385"/>
        <v/>
      </c>
    </row>
    <row r="24657" spans="18:18">
      <c r="R24657" s="107" t="str">
        <f t="shared" si="385"/>
        <v/>
      </c>
    </row>
    <row r="24658" spans="18:18">
      <c r="R24658" s="107" t="str">
        <f t="shared" si="385"/>
        <v/>
      </c>
    </row>
    <row r="24659" spans="18:18">
      <c r="R24659" s="107" t="str">
        <f t="shared" si="385"/>
        <v/>
      </c>
    </row>
    <row r="24660" spans="18:18">
      <c r="R24660" s="107" t="str">
        <f t="shared" si="385"/>
        <v/>
      </c>
    </row>
    <row r="24661" spans="18:18">
      <c r="R24661" s="107" t="str">
        <f t="shared" si="385"/>
        <v/>
      </c>
    </row>
    <row r="24662" spans="18:18">
      <c r="R24662" s="107" t="str">
        <f t="shared" si="385"/>
        <v/>
      </c>
    </row>
    <row r="24663" spans="18:18">
      <c r="R24663" s="107" t="str">
        <f t="shared" si="385"/>
        <v/>
      </c>
    </row>
    <row r="24664" spans="18:18">
      <c r="R24664" s="107" t="str">
        <f t="shared" si="385"/>
        <v/>
      </c>
    </row>
    <row r="24665" spans="18:18">
      <c r="R24665" s="107" t="str">
        <f t="shared" si="385"/>
        <v/>
      </c>
    </row>
    <row r="24666" spans="18:18">
      <c r="R24666" s="107" t="str">
        <f t="shared" si="385"/>
        <v/>
      </c>
    </row>
    <row r="24667" spans="18:18">
      <c r="R24667" s="107" t="str">
        <f t="shared" si="385"/>
        <v/>
      </c>
    </row>
    <row r="24668" spans="18:18">
      <c r="R24668" s="107" t="str">
        <f t="shared" si="385"/>
        <v/>
      </c>
    </row>
    <row r="24669" spans="18:18">
      <c r="R24669" s="107" t="str">
        <f t="shared" si="385"/>
        <v/>
      </c>
    </row>
    <row r="24670" spans="18:18">
      <c r="R24670" s="107" t="str">
        <f t="shared" si="385"/>
        <v/>
      </c>
    </row>
    <row r="24671" spans="18:18">
      <c r="R24671" s="107" t="str">
        <f t="shared" si="385"/>
        <v/>
      </c>
    </row>
    <row r="24672" spans="18:18">
      <c r="R24672" s="107" t="str">
        <f t="shared" si="385"/>
        <v/>
      </c>
    </row>
    <row r="24673" spans="18:18">
      <c r="R24673" s="107" t="str">
        <f t="shared" si="385"/>
        <v/>
      </c>
    </row>
    <row r="24674" spans="18:18">
      <c r="R24674" s="107" t="str">
        <f t="shared" si="385"/>
        <v/>
      </c>
    </row>
    <row r="24675" spans="18:18">
      <c r="R24675" s="107" t="str">
        <f t="shared" si="385"/>
        <v/>
      </c>
    </row>
    <row r="24676" spans="18:18">
      <c r="R24676" s="107" t="str">
        <f t="shared" si="385"/>
        <v/>
      </c>
    </row>
    <row r="24677" spans="18:18">
      <c r="R24677" s="107" t="str">
        <f t="shared" si="385"/>
        <v/>
      </c>
    </row>
    <row r="24678" spans="18:18">
      <c r="R24678" s="107" t="str">
        <f t="shared" si="385"/>
        <v/>
      </c>
    </row>
    <row r="24679" spans="18:18">
      <c r="R24679" s="107" t="str">
        <f t="shared" si="385"/>
        <v/>
      </c>
    </row>
    <row r="24680" spans="18:18">
      <c r="R24680" s="107" t="str">
        <f t="shared" si="385"/>
        <v/>
      </c>
    </row>
    <row r="24681" spans="18:18">
      <c r="R24681" s="107" t="str">
        <f t="shared" si="385"/>
        <v/>
      </c>
    </row>
    <row r="24682" spans="18:18">
      <c r="R24682" s="107" t="str">
        <f t="shared" si="385"/>
        <v/>
      </c>
    </row>
    <row r="24683" spans="18:18">
      <c r="R24683" s="107" t="str">
        <f t="shared" si="385"/>
        <v/>
      </c>
    </row>
    <row r="24684" spans="18:18">
      <c r="R24684" s="107" t="str">
        <f t="shared" si="385"/>
        <v/>
      </c>
    </row>
    <row r="24685" spans="18:18">
      <c r="R24685" s="107" t="str">
        <f t="shared" si="385"/>
        <v/>
      </c>
    </row>
    <row r="24686" spans="18:18">
      <c r="R24686" s="107" t="str">
        <f t="shared" si="385"/>
        <v/>
      </c>
    </row>
    <row r="24687" spans="18:18">
      <c r="R24687" s="107" t="str">
        <f t="shared" si="385"/>
        <v/>
      </c>
    </row>
    <row r="24688" spans="18:18">
      <c r="R24688" s="107" t="str">
        <f t="shared" si="385"/>
        <v/>
      </c>
    </row>
    <row r="24689" spans="18:18">
      <c r="R24689" s="107" t="str">
        <f t="shared" si="385"/>
        <v/>
      </c>
    </row>
    <row r="24690" spans="18:18">
      <c r="R24690" s="107" t="str">
        <f t="shared" si="385"/>
        <v/>
      </c>
    </row>
    <row r="24691" spans="18:18">
      <c r="R24691" s="107" t="str">
        <f t="shared" si="385"/>
        <v/>
      </c>
    </row>
    <row r="24692" spans="18:18">
      <c r="R24692" s="107" t="str">
        <f t="shared" si="385"/>
        <v/>
      </c>
    </row>
    <row r="24693" spans="18:18">
      <c r="R24693" s="107" t="str">
        <f t="shared" si="385"/>
        <v/>
      </c>
    </row>
    <row r="24694" spans="18:18">
      <c r="R24694" s="107" t="str">
        <f t="shared" si="385"/>
        <v/>
      </c>
    </row>
    <row r="24695" spans="18:18">
      <c r="R24695" s="107" t="str">
        <f t="shared" si="385"/>
        <v/>
      </c>
    </row>
    <row r="24696" spans="18:18">
      <c r="R24696" s="107" t="str">
        <f t="shared" si="385"/>
        <v/>
      </c>
    </row>
    <row r="24697" spans="18:18">
      <c r="R24697" s="107" t="str">
        <f t="shared" si="385"/>
        <v/>
      </c>
    </row>
    <row r="24698" spans="18:18">
      <c r="R24698" s="107" t="str">
        <f t="shared" si="385"/>
        <v/>
      </c>
    </row>
    <row r="24699" spans="18:18">
      <c r="R24699" s="107" t="str">
        <f t="shared" si="385"/>
        <v/>
      </c>
    </row>
    <row r="24700" spans="18:18">
      <c r="R24700" s="107" t="str">
        <f t="shared" si="385"/>
        <v/>
      </c>
    </row>
    <row r="24701" spans="18:18">
      <c r="R24701" s="107" t="str">
        <f t="shared" si="385"/>
        <v/>
      </c>
    </row>
    <row r="24702" spans="18:18">
      <c r="R24702" s="107" t="str">
        <f t="shared" si="385"/>
        <v/>
      </c>
    </row>
    <row r="24703" spans="18:18">
      <c r="R24703" s="107" t="str">
        <f t="shared" si="385"/>
        <v/>
      </c>
    </row>
    <row r="24704" spans="18:18">
      <c r="R24704" s="107" t="str">
        <f t="shared" si="385"/>
        <v/>
      </c>
    </row>
    <row r="24705" spans="18:18">
      <c r="R24705" s="107" t="str">
        <f t="shared" si="385"/>
        <v/>
      </c>
    </row>
    <row r="24706" spans="18:18">
      <c r="R24706" s="107" t="str">
        <f t="shared" si="385"/>
        <v/>
      </c>
    </row>
    <row r="24707" spans="18:18">
      <c r="R24707" s="107" t="str">
        <f t="shared" si="385"/>
        <v/>
      </c>
    </row>
    <row r="24708" spans="18:18">
      <c r="R24708" s="107" t="str">
        <f t="shared" si="385"/>
        <v/>
      </c>
    </row>
    <row r="24709" spans="18:18">
      <c r="R24709" s="107" t="str">
        <f t="shared" si="385"/>
        <v/>
      </c>
    </row>
    <row r="24710" spans="18:18">
      <c r="R24710" s="107" t="str">
        <f t="shared" ref="R24710:R24773" si="386">IF(AND(I24710="",K24710=""),"",IF(I24710="Lead","Lead",IF(K24710="Lead","Lead",IF((OR((AND((ISNUMBER(SEARCH("Galvanized",K24710))),AM24710="Yes")),(AND((ISNUMBER(SEARCH("Galvanized",K24710))),AM24710="Unknown")))),"Galvanized requiring replacement",IF((OR((AND((ISNUMBER(SEARCH("Galvanized",K24710))),AQ24710="Yes")),(AND((ISNUMBER(SEARCH("Galvanized",K24710))),AQ24710="Unknown")))),"Galvanized requiring replacement",IF(I24710="Galvanized requiring replacement","Galvanized requiring replacement",IF(K24710="Galvanized requiring replacement","Galvanized requiring replacement",IF(ISNUMBER(SEARCH("Unknown",I24710)),"Unknown",IF(ISNUMBER(SEARCH("Unknown",K24710)),"Unknown",IF(I24710="","Unknown",IF(K24710="","Unknown","Non-lead")))))))))))</f>
        <v/>
      </c>
    </row>
    <row r="24711" spans="18:18">
      <c r="R24711" s="107" t="str">
        <f t="shared" si="386"/>
        <v/>
      </c>
    </row>
    <row r="24712" spans="18:18">
      <c r="R24712" s="107" t="str">
        <f t="shared" si="386"/>
        <v/>
      </c>
    </row>
    <row r="24713" spans="18:18">
      <c r="R24713" s="107" t="str">
        <f t="shared" si="386"/>
        <v/>
      </c>
    </row>
    <row r="24714" spans="18:18">
      <c r="R24714" s="107" t="str">
        <f t="shared" si="386"/>
        <v/>
      </c>
    </row>
    <row r="24715" spans="18:18">
      <c r="R24715" s="107" t="str">
        <f t="shared" si="386"/>
        <v/>
      </c>
    </row>
    <row r="24716" spans="18:18">
      <c r="R24716" s="107" t="str">
        <f t="shared" si="386"/>
        <v/>
      </c>
    </row>
    <row r="24717" spans="18:18">
      <c r="R24717" s="107" t="str">
        <f t="shared" si="386"/>
        <v/>
      </c>
    </row>
    <row r="24718" spans="18:18">
      <c r="R24718" s="107" t="str">
        <f t="shared" si="386"/>
        <v/>
      </c>
    </row>
    <row r="24719" spans="18:18">
      <c r="R24719" s="107" t="str">
        <f t="shared" si="386"/>
        <v/>
      </c>
    </row>
    <row r="24720" spans="18:18">
      <c r="R24720" s="107" t="str">
        <f t="shared" si="386"/>
        <v/>
      </c>
    </row>
    <row r="24721" spans="18:18">
      <c r="R24721" s="107" t="str">
        <f t="shared" si="386"/>
        <v/>
      </c>
    </row>
    <row r="24722" spans="18:18">
      <c r="R24722" s="107" t="str">
        <f t="shared" si="386"/>
        <v/>
      </c>
    </row>
    <row r="24723" spans="18:18">
      <c r="R24723" s="107" t="str">
        <f t="shared" si="386"/>
        <v/>
      </c>
    </row>
    <row r="24724" spans="18:18">
      <c r="R24724" s="107" t="str">
        <f t="shared" si="386"/>
        <v/>
      </c>
    </row>
    <row r="24725" spans="18:18">
      <c r="R24725" s="107" t="str">
        <f t="shared" si="386"/>
        <v/>
      </c>
    </row>
    <row r="24726" spans="18:18">
      <c r="R24726" s="107" t="str">
        <f t="shared" si="386"/>
        <v/>
      </c>
    </row>
    <row r="24727" spans="18:18">
      <c r="R24727" s="107" t="str">
        <f t="shared" si="386"/>
        <v/>
      </c>
    </row>
    <row r="24728" spans="18:18">
      <c r="R24728" s="107" t="str">
        <f t="shared" si="386"/>
        <v/>
      </c>
    </row>
    <row r="24729" spans="18:18">
      <c r="R24729" s="107" t="str">
        <f t="shared" si="386"/>
        <v/>
      </c>
    </row>
    <row r="24730" spans="18:18">
      <c r="R24730" s="107" t="str">
        <f t="shared" si="386"/>
        <v/>
      </c>
    </row>
    <row r="24731" spans="18:18">
      <c r="R24731" s="107" t="str">
        <f t="shared" si="386"/>
        <v/>
      </c>
    </row>
    <row r="24732" spans="18:18">
      <c r="R24732" s="107" t="str">
        <f t="shared" si="386"/>
        <v/>
      </c>
    </row>
    <row r="24733" spans="18:18">
      <c r="R24733" s="107" t="str">
        <f t="shared" si="386"/>
        <v/>
      </c>
    </row>
    <row r="24734" spans="18:18">
      <c r="R24734" s="107" t="str">
        <f t="shared" si="386"/>
        <v/>
      </c>
    </row>
    <row r="24735" spans="18:18">
      <c r="R24735" s="107" t="str">
        <f t="shared" si="386"/>
        <v/>
      </c>
    </row>
    <row r="24736" spans="18:18">
      <c r="R24736" s="107" t="str">
        <f t="shared" si="386"/>
        <v/>
      </c>
    </row>
    <row r="24737" spans="18:18">
      <c r="R24737" s="107" t="str">
        <f t="shared" si="386"/>
        <v/>
      </c>
    </row>
    <row r="24738" spans="18:18">
      <c r="R24738" s="107" t="str">
        <f t="shared" si="386"/>
        <v/>
      </c>
    </row>
    <row r="24739" spans="18:18">
      <c r="R24739" s="107" t="str">
        <f t="shared" si="386"/>
        <v/>
      </c>
    </row>
    <row r="24740" spans="18:18">
      <c r="R24740" s="107" t="str">
        <f t="shared" si="386"/>
        <v/>
      </c>
    </row>
    <row r="24741" spans="18:18">
      <c r="R24741" s="107" t="str">
        <f t="shared" si="386"/>
        <v/>
      </c>
    </row>
    <row r="24742" spans="18:18">
      <c r="R24742" s="107" t="str">
        <f t="shared" si="386"/>
        <v/>
      </c>
    </row>
    <row r="24743" spans="18:18">
      <c r="R24743" s="107" t="str">
        <f t="shared" si="386"/>
        <v/>
      </c>
    </row>
    <row r="24744" spans="18:18">
      <c r="R24744" s="107" t="str">
        <f t="shared" si="386"/>
        <v/>
      </c>
    </row>
    <row r="24745" spans="18:18">
      <c r="R24745" s="107" t="str">
        <f t="shared" si="386"/>
        <v/>
      </c>
    </row>
    <row r="24746" spans="18:18">
      <c r="R24746" s="107" t="str">
        <f t="shared" si="386"/>
        <v/>
      </c>
    </row>
    <row r="24747" spans="18:18">
      <c r="R24747" s="107" t="str">
        <f t="shared" si="386"/>
        <v/>
      </c>
    </row>
    <row r="24748" spans="18:18">
      <c r="R24748" s="107" t="str">
        <f t="shared" si="386"/>
        <v/>
      </c>
    </row>
    <row r="24749" spans="18:18">
      <c r="R24749" s="107" t="str">
        <f t="shared" si="386"/>
        <v/>
      </c>
    </row>
    <row r="24750" spans="18:18">
      <c r="R24750" s="107" t="str">
        <f t="shared" si="386"/>
        <v/>
      </c>
    </row>
    <row r="24751" spans="18:18">
      <c r="R24751" s="107" t="str">
        <f t="shared" si="386"/>
        <v/>
      </c>
    </row>
    <row r="24752" spans="18:18">
      <c r="R24752" s="107" t="str">
        <f t="shared" si="386"/>
        <v/>
      </c>
    </row>
    <row r="24753" spans="18:18">
      <c r="R24753" s="107" t="str">
        <f t="shared" si="386"/>
        <v/>
      </c>
    </row>
    <row r="24754" spans="18:18">
      <c r="R24754" s="107" t="str">
        <f t="shared" si="386"/>
        <v/>
      </c>
    </row>
    <row r="24755" spans="18:18">
      <c r="R24755" s="107" t="str">
        <f t="shared" si="386"/>
        <v/>
      </c>
    </row>
    <row r="24756" spans="18:18">
      <c r="R24756" s="107" t="str">
        <f t="shared" si="386"/>
        <v/>
      </c>
    </row>
    <row r="24757" spans="18:18">
      <c r="R24757" s="107" t="str">
        <f t="shared" si="386"/>
        <v/>
      </c>
    </row>
    <row r="24758" spans="18:18">
      <c r="R24758" s="107" t="str">
        <f t="shared" si="386"/>
        <v/>
      </c>
    </row>
    <row r="24759" spans="18:18">
      <c r="R24759" s="107" t="str">
        <f t="shared" si="386"/>
        <v/>
      </c>
    </row>
    <row r="24760" spans="18:18">
      <c r="R24760" s="107" t="str">
        <f t="shared" si="386"/>
        <v/>
      </c>
    </row>
    <row r="24761" spans="18:18">
      <c r="R24761" s="107" t="str">
        <f t="shared" si="386"/>
        <v/>
      </c>
    </row>
    <row r="24762" spans="18:18">
      <c r="R24762" s="107" t="str">
        <f t="shared" si="386"/>
        <v/>
      </c>
    </row>
    <row r="24763" spans="18:18">
      <c r="R24763" s="107" t="str">
        <f t="shared" si="386"/>
        <v/>
      </c>
    </row>
    <row r="24764" spans="18:18">
      <c r="R24764" s="107" t="str">
        <f t="shared" si="386"/>
        <v/>
      </c>
    </row>
    <row r="24765" spans="18:18">
      <c r="R24765" s="107" t="str">
        <f t="shared" si="386"/>
        <v/>
      </c>
    </row>
    <row r="24766" spans="18:18">
      <c r="R24766" s="107" t="str">
        <f t="shared" si="386"/>
        <v/>
      </c>
    </row>
    <row r="24767" spans="18:18">
      <c r="R24767" s="107" t="str">
        <f t="shared" si="386"/>
        <v/>
      </c>
    </row>
    <row r="24768" spans="18:18">
      <c r="R24768" s="107" t="str">
        <f t="shared" si="386"/>
        <v/>
      </c>
    </row>
    <row r="24769" spans="18:18">
      <c r="R24769" s="107" t="str">
        <f t="shared" si="386"/>
        <v/>
      </c>
    </row>
    <row r="24770" spans="18:18">
      <c r="R24770" s="107" t="str">
        <f t="shared" si="386"/>
        <v/>
      </c>
    </row>
    <row r="24771" spans="18:18">
      <c r="R24771" s="107" t="str">
        <f t="shared" si="386"/>
        <v/>
      </c>
    </row>
    <row r="24772" spans="18:18">
      <c r="R24772" s="107" t="str">
        <f t="shared" si="386"/>
        <v/>
      </c>
    </row>
    <row r="24773" spans="18:18">
      <c r="R24773" s="107" t="str">
        <f t="shared" si="386"/>
        <v/>
      </c>
    </row>
    <row r="24774" spans="18:18">
      <c r="R24774" s="107" t="str">
        <f t="shared" ref="R24774:R24837" si="387">IF(AND(I24774="",K24774=""),"",IF(I24774="Lead","Lead",IF(K24774="Lead","Lead",IF((OR((AND((ISNUMBER(SEARCH("Galvanized",K24774))),AM24774="Yes")),(AND((ISNUMBER(SEARCH("Galvanized",K24774))),AM24774="Unknown")))),"Galvanized requiring replacement",IF((OR((AND((ISNUMBER(SEARCH("Galvanized",K24774))),AQ24774="Yes")),(AND((ISNUMBER(SEARCH("Galvanized",K24774))),AQ24774="Unknown")))),"Galvanized requiring replacement",IF(I24774="Galvanized requiring replacement","Galvanized requiring replacement",IF(K24774="Galvanized requiring replacement","Galvanized requiring replacement",IF(ISNUMBER(SEARCH("Unknown",I24774)),"Unknown",IF(ISNUMBER(SEARCH("Unknown",K24774)),"Unknown",IF(I24774="","Unknown",IF(K24774="","Unknown","Non-lead")))))))))))</f>
        <v/>
      </c>
    </row>
    <row r="24775" spans="18:18">
      <c r="R24775" s="107" t="str">
        <f t="shared" si="387"/>
        <v/>
      </c>
    </row>
    <row r="24776" spans="18:18">
      <c r="R24776" s="107" t="str">
        <f t="shared" si="387"/>
        <v/>
      </c>
    </row>
    <row r="24777" spans="18:18">
      <c r="R24777" s="107" t="str">
        <f t="shared" si="387"/>
        <v/>
      </c>
    </row>
    <row r="24778" spans="18:18">
      <c r="R24778" s="107" t="str">
        <f t="shared" si="387"/>
        <v/>
      </c>
    </row>
    <row r="24779" spans="18:18">
      <c r="R24779" s="107" t="str">
        <f t="shared" si="387"/>
        <v/>
      </c>
    </row>
    <row r="24780" spans="18:18">
      <c r="R24780" s="107" t="str">
        <f t="shared" si="387"/>
        <v/>
      </c>
    </row>
    <row r="24781" spans="18:18">
      <c r="R24781" s="107" t="str">
        <f t="shared" si="387"/>
        <v/>
      </c>
    </row>
    <row r="24782" spans="18:18">
      <c r="R24782" s="107" t="str">
        <f t="shared" si="387"/>
        <v/>
      </c>
    </row>
    <row r="24783" spans="18:18">
      <c r="R24783" s="107" t="str">
        <f t="shared" si="387"/>
        <v/>
      </c>
    </row>
    <row r="24784" spans="18:18">
      <c r="R24784" s="107" t="str">
        <f t="shared" si="387"/>
        <v/>
      </c>
    </row>
    <row r="24785" spans="18:18">
      <c r="R24785" s="107" t="str">
        <f t="shared" si="387"/>
        <v/>
      </c>
    </row>
    <row r="24786" spans="18:18">
      <c r="R24786" s="107" t="str">
        <f t="shared" si="387"/>
        <v/>
      </c>
    </row>
    <row r="24787" spans="18:18">
      <c r="R24787" s="107" t="str">
        <f t="shared" si="387"/>
        <v/>
      </c>
    </row>
    <row r="24788" spans="18:18">
      <c r="R24788" s="107" t="str">
        <f t="shared" si="387"/>
        <v/>
      </c>
    </row>
    <row r="24789" spans="18:18">
      <c r="R24789" s="107" t="str">
        <f t="shared" si="387"/>
        <v/>
      </c>
    </row>
    <row r="24790" spans="18:18">
      <c r="R24790" s="107" t="str">
        <f t="shared" si="387"/>
        <v/>
      </c>
    </row>
    <row r="24791" spans="18:18">
      <c r="R24791" s="107" t="str">
        <f t="shared" si="387"/>
        <v/>
      </c>
    </row>
    <row r="24792" spans="18:18">
      <c r="R24792" s="107" t="str">
        <f t="shared" si="387"/>
        <v/>
      </c>
    </row>
    <row r="24793" spans="18:18">
      <c r="R24793" s="107" t="str">
        <f t="shared" si="387"/>
        <v/>
      </c>
    </row>
    <row r="24794" spans="18:18">
      <c r="R24794" s="107" t="str">
        <f t="shared" si="387"/>
        <v/>
      </c>
    </row>
    <row r="24795" spans="18:18">
      <c r="R24795" s="107" t="str">
        <f t="shared" si="387"/>
        <v/>
      </c>
    </row>
    <row r="24796" spans="18:18">
      <c r="R24796" s="107" t="str">
        <f t="shared" si="387"/>
        <v/>
      </c>
    </row>
    <row r="24797" spans="18:18">
      <c r="R24797" s="107" t="str">
        <f t="shared" si="387"/>
        <v/>
      </c>
    </row>
    <row r="24798" spans="18:18">
      <c r="R24798" s="107" t="str">
        <f t="shared" si="387"/>
        <v/>
      </c>
    </row>
    <row r="24799" spans="18:18">
      <c r="R24799" s="107" t="str">
        <f t="shared" si="387"/>
        <v/>
      </c>
    </row>
    <row r="24800" spans="18:18">
      <c r="R24800" s="107" t="str">
        <f t="shared" si="387"/>
        <v/>
      </c>
    </row>
    <row r="24801" spans="18:18">
      <c r="R24801" s="107" t="str">
        <f t="shared" si="387"/>
        <v/>
      </c>
    </row>
    <row r="24802" spans="18:18">
      <c r="R24802" s="107" t="str">
        <f t="shared" si="387"/>
        <v/>
      </c>
    </row>
    <row r="24803" spans="18:18">
      <c r="R24803" s="107" t="str">
        <f t="shared" si="387"/>
        <v/>
      </c>
    </row>
    <row r="24804" spans="18:18">
      <c r="R24804" s="107" t="str">
        <f t="shared" si="387"/>
        <v/>
      </c>
    </row>
    <row r="24805" spans="18:18">
      <c r="R24805" s="107" t="str">
        <f t="shared" si="387"/>
        <v/>
      </c>
    </row>
    <row r="24806" spans="18:18">
      <c r="R24806" s="107" t="str">
        <f t="shared" si="387"/>
        <v/>
      </c>
    </row>
    <row r="24807" spans="18:18">
      <c r="R24807" s="107" t="str">
        <f t="shared" si="387"/>
        <v/>
      </c>
    </row>
    <row r="24808" spans="18:18">
      <c r="R24808" s="107" t="str">
        <f t="shared" si="387"/>
        <v/>
      </c>
    </row>
    <row r="24809" spans="18:18">
      <c r="R24809" s="107" t="str">
        <f t="shared" si="387"/>
        <v/>
      </c>
    </row>
    <row r="24810" spans="18:18">
      <c r="R24810" s="107" t="str">
        <f t="shared" si="387"/>
        <v/>
      </c>
    </row>
    <row r="24811" spans="18:18">
      <c r="R24811" s="107" t="str">
        <f t="shared" si="387"/>
        <v/>
      </c>
    </row>
    <row r="24812" spans="18:18">
      <c r="R24812" s="107" t="str">
        <f t="shared" si="387"/>
        <v/>
      </c>
    </row>
    <row r="24813" spans="18:18">
      <c r="R24813" s="107" t="str">
        <f t="shared" si="387"/>
        <v/>
      </c>
    </row>
    <row r="24814" spans="18:18">
      <c r="R24814" s="107" t="str">
        <f t="shared" si="387"/>
        <v/>
      </c>
    </row>
    <row r="24815" spans="18:18">
      <c r="R24815" s="107" t="str">
        <f t="shared" si="387"/>
        <v/>
      </c>
    </row>
    <row r="24816" spans="18:18">
      <c r="R24816" s="107" t="str">
        <f t="shared" si="387"/>
        <v/>
      </c>
    </row>
    <row r="24817" spans="18:18">
      <c r="R24817" s="107" t="str">
        <f t="shared" si="387"/>
        <v/>
      </c>
    </row>
    <row r="24818" spans="18:18">
      <c r="R24818" s="107" t="str">
        <f t="shared" si="387"/>
        <v/>
      </c>
    </row>
    <row r="24819" spans="18:18">
      <c r="R24819" s="107" t="str">
        <f t="shared" si="387"/>
        <v/>
      </c>
    </row>
    <row r="24820" spans="18:18">
      <c r="R24820" s="107" t="str">
        <f t="shared" si="387"/>
        <v/>
      </c>
    </row>
    <row r="24821" spans="18:18">
      <c r="R24821" s="107" t="str">
        <f t="shared" si="387"/>
        <v/>
      </c>
    </row>
    <row r="24822" spans="18:18">
      <c r="R24822" s="107" t="str">
        <f t="shared" si="387"/>
        <v/>
      </c>
    </row>
    <row r="24823" spans="18:18">
      <c r="R24823" s="107" t="str">
        <f t="shared" si="387"/>
        <v/>
      </c>
    </row>
    <row r="24824" spans="18:18">
      <c r="R24824" s="107" t="str">
        <f t="shared" si="387"/>
        <v/>
      </c>
    </row>
    <row r="24825" spans="18:18">
      <c r="R24825" s="107" t="str">
        <f t="shared" si="387"/>
        <v/>
      </c>
    </row>
    <row r="24826" spans="18:18">
      <c r="R24826" s="107" t="str">
        <f t="shared" si="387"/>
        <v/>
      </c>
    </row>
    <row r="24827" spans="18:18">
      <c r="R24827" s="107" t="str">
        <f t="shared" si="387"/>
        <v/>
      </c>
    </row>
    <row r="24828" spans="18:18">
      <c r="R24828" s="107" t="str">
        <f t="shared" si="387"/>
        <v/>
      </c>
    </row>
    <row r="24829" spans="18:18">
      <c r="R24829" s="107" t="str">
        <f t="shared" si="387"/>
        <v/>
      </c>
    </row>
    <row r="24830" spans="18:18">
      <c r="R24830" s="107" t="str">
        <f t="shared" si="387"/>
        <v/>
      </c>
    </row>
    <row r="24831" spans="18:18">
      <c r="R24831" s="107" t="str">
        <f t="shared" si="387"/>
        <v/>
      </c>
    </row>
    <row r="24832" spans="18:18">
      <c r="R24832" s="107" t="str">
        <f t="shared" si="387"/>
        <v/>
      </c>
    </row>
    <row r="24833" spans="18:18">
      <c r="R24833" s="107" t="str">
        <f t="shared" si="387"/>
        <v/>
      </c>
    </row>
    <row r="24834" spans="18:18">
      <c r="R24834" s="107" t="str">
        <f t="shared" si="387"/>
        <v/>
      </c>
    </row>
    <row r="24835" spans="18:18">
      <c r="R24835" s="107" t="str">
        <f t="shared" si="387"/>
        <v/>
      </c>
    </row>
    <row r="24836" spans="18:18">
      <c r="R24836" s="107" t="str">
        <f t="shared" si="387"/>
        <v/>
      </c>
    </row>
    <row r="24837" spans="18:18">
      <c r="R24837" s="107" t="str">
        <f t="shared" si="387"/>
        <v/>
      </c>
    </row>
    <row r="24838" spans="18:18">
      <c r="R24838" s="107" t="str">
        <f t="shared" ref="R24838:R24901" si="388">IF(AND(I24838="",K24838=""),"",IF(I24838="Lead","Lead",IF(K24838="Lead","Lead",IF((OR((AND((ISNUMBER(SEARCH("Galvanized",K24838))),AM24838="Yes")),(AND((ISNUMBER(SEARCH("Galvanized",K24838))),AM24838="Unknown")))),"Galvanized requiring replacement",IF((OR((AND((ISNUMBER(SEARCH("Galvanized",K24838))),AQ24838="Yes")),(AND((ISNUMBER(SEARCH("Galvanized",K24838))),AQ24838="Unknown")))),"Galvanized requiring replacement",IF(I24838="Galvanized requiring replacement","Galvanized requiring replacement",IF(K24838="Galvanized requiring replacement","Galvanized requiring replacement",IF(ISNUMBER(SEARCH("Unknown",I24838)),"Unknown",IF(ISNUMBER(SEARCH("Unknown",K24838)),"Unknown",IF(I24838="","Unknown",IF(K24838="","Unknown","Non-lead")))))))))))</f>
        <v/>
      </c>
    </row>
    <row r="24839" spans="18:18">
      <c r="R24839" s="107" t="str">
        <f t="shared" si="388"/>
        <v/>
      </c>
    </row>
    <row r="24840" spans="18:18">
      <c r="R24840" s="107" t="str">
        <f t="shared" si="388"/>
        <v/>
      </c>
    </row>
    <row r="24841" spans="18:18">
      <c r="R24841" s="107" t="str">
        <f t="shared" si="388"/>
        <v/>
      </c>
    </row>
    <row r="24842" spans="18:18">
      <c r="R24842" s="107" t="str">
        <f t="shared" si="388"/>
        <v/>
      </c>
    </row>
    <row r="24843" spans="18:18">
      <c r="R24843" s="107" t="str">
        <f t="shared" si="388"/>
        <v/>
      </c>
    </row>
    <row r="24844" spans="18:18">
      <c r="R24844" s="107" t="str">
        <f t="shared" si="388"/>
        <v/>
      </c>
    </row>
    <row r="24845" spans="18:18">
      <c r="R24845" s="107" t="str">
        <f t="shared" si="388"/>
        <v/>
      </c>
    </row>
    <row r="24846" spans="18:18">
      <c r="R24846" s="107" t="str">
        <f t="shared" si="388"/>
        <v/>
      </c>
    </row>
    <row r="24847" spans="18:18">
      <c r="R24847" s="107" t="str">
        <f t="shared" si="388"/>
        <v/>
      </c>
    </row>
    <row r="24848" spans="18:18">
      <c r="R24848" s="107" t="str">
        <f t="shared" si="388"/>
        <v/>
      </c>
    </row>
    <row r="24849" spans="18:18">
      <c r="R24849" s="107" t="str">
        <f t="shared" si="388"/>
        <v/>
      </c>
    </row>
    <row r="24850" spans="18:18">
      <c r="R24850" s="107" t="str">
        <f t="shared" si="388"/>
        <v/>
      </c>
    </row>
    <row r="24851" spans="18:18">
      <c r="R24851" s="107" t="str">
        <f t="shared" si="388"/>
        <v/>
      </c>
    </row>
    <row r="24852" spans="18:18">
      <c r="R24852" s="107" t="str">
        <f t="shared" si="388"/>
        <v/>
      </c>
    </row>
    <row r="24853" spans="18:18">
      <c r="R24853" s="107" t="str">
        <f t="shared" si="388"/>
        <v/>
      </c>
    </row>
    <row r="24854" spans="18:18">
      <c r="R24854" s="107" t="str">
        <f t="shared" si="388"/>
        <v/>
      </c>
    </row>
    <row r="24855" spans="18:18">
      <c r="R24855" s="107" t="str">
        <f t="shared" si="388"/>
        <v/>
      </c>
    </row>
    <row r="24856" spans="18:18">
      <c r="R24856" s="107" t="str">
        <f t="shared" si="388"/>
        <v/>
      </c>
    </row>
    <row r="24857" spans="18:18">
      <c r="R24857" s="107" t="str">
        <f t="shared" si="388"/>
        <v/>
      </c>
    </row>
    <row r="24858" spans="18:18">
      <c r="R24858" s="107" t="str">
        <f t="shared" si="388"/>
        <v/>
      </c>
    </row>
    <row r="24859" spans="18:18">
      <c r="R24859" s="107" t="str">
        <f t="shared" si="388"/>
        <v/>
      </c>
    </row>
    <row r="24860" spans="18:18">
      <c r="R24860" s="107" t="str">
        <f t="shared" si="388"/>
        <v/>
      </c>
    </row>
    <row r="24861" spans="18:18">
      <c r="R24861" s="107" t="str">
        <f t="shared" si="388"/>
        <v/>
      </c>
    </row>
    <row r="24862" spans="18:18">
      <c r="R24862" s="107" t="str">
        <f t="shared" si="388"/>
        <v/>
      </c>
    </row>
    <row r="24863" spans="18:18">
      <c r="R24863" s="107" t="str">
        <f t="shared" si="388"/>
        <v/>
      </c>
    </row>
    <row r="24864" spans="18:18">
      <c r="R24864" s="107" t="str">
        <f t="shared" si="388"/>
        <v/>
      </c>
    </row>
    <row r="24865" spans="18:18">
      <c r="R24865" s="107" t="str">
        <f t="shared" si="388"/>
        <v/>
      </c>
    </row>
    <row r="24866" spans="18:18">
      <c r="R24866" s="107" t="str">
        <f t="shared" si="388"/>
        <v/>
      </c>
    </row>
    <row r="24867" spans="18:18">
      <c r="R24867" s="107" t="str">
        <f t="shared" si="388"/>
        <v/>
      </c>
    </row>
    <row r="24868" spans="18:18">
      <c r="R24868" s="107" t="str">
        <f t="shared" si="388"/>
        <v/>
      </c>
    </row>
    <row r="24869" spans="18:18">
      <c r="R24869" s="107" t="str">
        <f t="shared" si="388"/>
        <v/>
      </c>
    </row>
    <row r="24870" spans="18:18">
      <c r="R24870" s="107" t="str">
        <f t="shared" si="388"/>
        <v/>
      </c>
    </row>
    <row r="24871" spans="18:18">
      <c r="R24871" s="107" t="str">
        <f t="shared" si="388"/>
        <v/>
      </c>
    </row>
    <row r="24872" spans="18:18">
      <c r="R24872" s="107" t="str">
        <f t="shared" si="388"/>
        <v/>
      </c>
    </row>
    <row r="24873" spans="18:18">
      <c r="R24873" s="107" t="str">
        <f t="shared" si="388"/>
        <v/>
      </c>
    </row>
    <row r="24874" spans="18:18">
      <c r="R24874" s="107" t="str">
        <f t="shared" si="388"/>
        <v/>
      </c>
    </row>
    <row r="24875" spans="18:18">
      <c r="R24875" s="107" t="str">
        <f t="shared" si="388"/>
        <v/>
      </c>
    </row>
    <row r="24876" spans="18:18">
      <c r="R24876" s="107" t="str">
        <f t="shared" si="388"/>
        <v/>
      </c>
    </row>
    <row r="24877" spans="18:18">
      <c r="R24877" s="107" t="str">
        <f t="shared" si="388"/>
        <v/>
      </c>
    </row>
    <row r="24878" spans="18:18">
      <c r="R24878" s="107" t="str">
        <f t="shared" si="388"/>
        <v/>
      </c>
    </row>
    <row r="24879" spans="18:18">
      <c r="R24879" s="107" t="str">
        <f t="shared" si="388"/>
        <v/>
      </c>
    </row>
    <row r="24880" spans="18:18">
      <c r="R24880" s="107" t="str">
        <f t="shared" si="388"/>
        <v/>
      </c>
    </row>
    <row r="24881" spans="18:18">
      <c r="R24881" s="107" t="str">
        <f t="shared" si="388"/>
        <v/>
      </c>
    </row>
    <row r="24882" spans="18:18">
      <c r="R24882" s="107" t="str">
        <f t="shared" si="388"/>
        <v/>
      </c>
    </row>
    <row r="24883" spans="18:18">
      <c r="R24883" s="107" t="str">
        <f t="shared" si="388"/>
        <v/>
      </c>
    </row>
    <row r="24884" spans="18:18">
      <c r="R24884" s="107" t="str">
        <f t="shared" si="388"/>
        <v/>
      </c>
    </row>
    <row r="24885" spans="18:18">
      <c r="R24885" s="107" t="str">
        <f t="shared" si="388"/>
        <v/>
      </c>
    </row>
    <row r="24886" spans="18:18">
      <c r="R24886" s="107" t="str">
        <f t="shared" si="388"/>
        <v/>
      </c>
    </row>
    <row r="24887" spans="18:18">
      <c r="R24887" s="107" t="str">
        <f t="shared" si="388"/>
        <v/>
      </c>
    </row>
    <row r="24888" spans="18:18">
      <c r="R24888" s="107" t="str">
        <f t="shared" si="388"/>
        <v/>
      </c>
    </row>
    <row r="24889" spans="18:18">
      <c r="R24889" s="107" t="str">
        <f t="shared" si="388"/>
        <v/>
      </c>
    </row>
    <row r="24890" spans="18:18">
      <c r="R24890" s="107" t="str">
        <f t="shared" si="388"/>
        <v/>
      </c>
    </row>
    <row r="24891" spans="18:18">
      <c r="R24891" s="107" t="str">
        <f t="shared" si="388"/>
        <v/>
      </c>
    </row>
    <row r="24892" spans="18:18">
      <c r="R24892" s="107" t="str">
        <f t="shared" si="388"/>
        <v/>
      </c>
    </row>
    <row r="24893" spans="18:18">
      <c r="R24893" s="107" t="str">
        <f t="shared" si="388"/>
        <v/>
      </c>
    </row>
    <row r="24894" spans="18:18">
      <c r="R24894" s="107" t="str">
        <f t="shared" si="388"/>
        <v/>
      </c>
    </row>
    <row r="24895" spans="18:18">
      <c r="R24895" s="107" t="str">
        <f t="shared" si="388"/>
        <v/>
      </c>
    </row>
    <row r="24896" spans="18:18">
      <c r="R24896" s="107" t="str">
        <f t="shared" si="388"/>
        <v/>
      </c>
    </row>
    <row r="24897" spans="18:18">
      <c r="R24897" s="107" t="str">
        <f t="shared" si="388"/>
        <v/>
      </c>
    </row>
    <row r="24898" spans="18:18">
      <c r="R24898" s="107" t="str">
        <f t="shared" si="388"/>
        <v/>
      </c>
    </row>
    <row r="24899" spans="18:18">
      <c r="R24899" s="107" t="str">
        <f t="shared" si="388"/>
        <v/>
      </c>
    </row>
    <row r="24900" spans="18:18">
      <c r="R24900" s="107" t="str">
        <f t="shared" si="388"/>
        <v/>
      </c>
    </row>
    <row r="24901" spans="18:18">
      <c r="R24901" s="107" t="str">
        <f t="shared" si="388"/>
        <v/>
      </c>
    </row>
    <row r="24902" spans="18:18">
      <c r="R24902" s="107" t="str">
        <f t="shared" ref="R24902:R24965" si="389">IF(AND(I24902="",K24902=""),"",IF(I24902="Lead","Lead",IF(K24902="Lead","Lead",IF((OR((AND((ISNUMBER(SEARCH("Galvanized",K24902))),AM24902="Yes")),(AND((ISNUMBER(SEARCH("Galvanized",K24902))),AM24902="Unknown")))),"Galvanized requiring replacement",IF((OR((AND((ISNUMBER(SEARCH("Galvanized",K24902))),AQ24902="Yes")),(AND((ISNUMBER(SEARCH("Galvanized",K24902))),AQ24902="Unknown")))),"Galvanized requiring replacement",IF(I24902="Galvanized requiring replacement","Galvanized requiring replacement",IF(K24902="Galvanized requiring replacement","Galvanized requiring replacement",IF(ISNUMBER(SEARCH("Unknown",I24902)),"Unknown",IF(ISNUMBER(SEARCH("Unknown",K24902)),"Unknown",IF(I24902="","Unknown",IF(K24902="","Unknown","Non-lead")))))))))))</f>
        <v/>
      </c>
    </row>
    <row r="24903" spans="18:18">
      <c r="R24903" s="107" t="str">
        <f t="shared" si="389"/>
        <v/>
      </c>
    </row>
    <row r="24904" spans="18:18">
      <c r="R24904" s="107" t="str">
        <f t="shared" si="389"/>
        <v/>
      </c>
    </row>
    <row r="24905" spans="18:18">
      <c r="R24905" s="107" t="str">
        <f t="shared" si="389"/>
        <v/>
      </c>
    </row>
    <row r="24906" spans="18:18">
      <c r="R24906" s="107" t="str">
        <f t="shared" si="389"/>
        <v/>
      </c>
    </row>
    <row r="24907" spans="18:18">
      <c r="R24907" s="107" t="str">
        <f t="shared" si="389"/>
        <v/>
      </c>
    </row>
    <row r="24908" spans="18:18">
      <c r="R24908" s="107" t="str">
        <f t="shared" si="389"/>
        <v/>
      </c>
    </row>
    <row r="24909" spans="18:18">
      <c r="R24909" s="107" t="str">
        <f t="shared" si="389"/>
        <v/>
      </c>
    </row>
    <row r="24910" spans="18:18">
      <c r="R24910" s="107" t="str">
        <f t="shared" si="389"/>
        <v/>
      </c>
    </row>
    <row r="24911" spans="18:18">
      <c r="R24911" s="107" t="str">
        <f t="shared" si="389"/>
        <v/>
      </c>
    </row>
    <row r="24912" spans="18:18">
      <c r="R24912" s="107" t="str">
        <f t="shared" si="389"/>
        <v/>
      </c>
    </row>
    <row r="24913" spans="18:18">
      <c r="R24913" s="107" t="str">
        <f t="shared" si="389"/>
        <v/>
      </c>
    </row>
    <row r="24914" spans="18:18">
      <c r="R24914" s="107" t="str">
        <f t="shared" si="389"/>
        <v/>
      </c>
    </row>
    <row r="24915" spans="18:18">
      <c r="R24915" s="107" t="str">
        <f t="shared" si="389"/>
        <v/>
      </c>
    </row>
    <row r="24916" spans="18:18">
      <c r="R24916" s="107" t="str">
        <f t="shared" si="389"/>
        <v/>
      </c>
    </row>
    <row r="24917" spans="18:18">
      <c r="R24917" s="107" t="str">
        <f t="shared" si="389"/>
        <v/>
      </c>
    </row>
    <row r="24918" spans="18:18">
      <c r="R24918" s="107" t="str">
        <f t="shared" si="389"/>
        <v/>
      </c>
    </row>
    <row r="24919" spans="18:18">
      <c r="R24919" s="107" t="str">
        <f t="shared" si="389"/>
        <v/>
      </c>
    </row>
    <row r="24920" spans="18:18">
      <c r="R24920" s="107" t="str">
        <f t="shared" si="389"/>
        <v/>
      </c>
    </row>
    <row r="24921" spans="18:18">
      <c r="R24921" s="107" t="str">
        <f t="shared" si="389"/>
        <v/>
      </c>
    </row>
    <row r="24922" spans="18:18">
      <c r="R24922" s="107" t="str">
        <f t="shared" si="389"/>
        <v/>
      </c>
    </row>
    <row r="24923" spans="18:18">
      <c r="R24923" s="107" t="str">
        <f t="shared" si="389"/>
        <v/>
      </c>
    </row>
    <row r="24924" spans="18:18">
      <c r="R24924" s="107" t="str">
        <f t="shared" si="389"/>
        <v/>
      </c>
    </row>
    <row r="24925" spans="18:18">
      <c r="R24925" s="107" t="str">
        <f t="shared" si="389"/>
        <v/>
      </c>
    </row>
    <row r="24926" spans="18:18">
      <c r="R24926" s="107" t="str">
        <f t="shared" si="389"/>
        <v/>
      </c>
    </row>
    <row r="24927" spans="18:18">
      <c r="R24927" s="107" t="str">
        <f t="shared" si="389"/>
        <v/>
      </c>
    </row>
    <row r="24928" spans="18:18">
      <c r="R24928" s="107" t="str">
        <f t="shared" si="389"/>
        <v/>
      </c>
    </row>
    <row r="24929" spans="18:18">
      <c r="R24929" s="107" t="str">
        <f t="shared" si="389"/>
        <v/>
      </c>
    </row>
    <row r="24930" spans="18:18">
      <c r="R24930" s="107" t="str">
        <f t="shared" si="389"/>
        <v/>
      </c>
    </row>
    <row r="24931" spans="18:18">
      <c r="R24931" s="107" t="str">
        <f t="shared" si="389"/>
        <v/>
      </c>
    </row>
    <row r="24932" spans="18:18">
      <c r="R24932" s="107" t="str">
        <f t="shared" si="389"/>
        <v/>
      </c>
    </row>
    <row r="24933" spans="18:18">
      <c r="R24933" s="107" t="str">
        <f t="shared" si="389"/>
        <v/>
      </c>
    </row>
    <row r="24934" spans="18:18">
      <c r="R24934" s="107" t="str">
        <f t="shared" si="389"/>
        <v/>
      </c>
    </row>
    <row r="24935" spans="18:18">
      <c r="R24935" s="107" t="str">
        <f t="shared" si="389"/>
        <v/>
      </c>
    </row>
    <row r="24936" spans="18:18">
      <c r="R24936" s="107" t="str">
        <f t="shared" si="389"/>
        <v/>
      </c>
    </row>
    <row r="24937" spans="18:18">
      <c r="R24937" s="107" t="str">
        <f t="shared" si="389"/>
        <v/>
      </c>
    </row>
    <row r="24938" spans="18:18">
      <c r="R24938" s="107" t="str">
        <f t="shared" si="389"/>
        <v/>
      </c>
    </row>
    <row r="24939" spans="18:18">
      <c r="R24939" s="107" t="str">
        <f t="shared" si="389"/>
        <v/>
      </c>
    </row>
    <row r="24940" spans="18:18">
      <c r="R24940" s="107" t="str">
        <f t="shared" si="389"/>
        <v/>
      </c>
    </row>
    <row r="24941" spans="18:18">
      <c r="R24941" s="107" t="str">
        <f t="shared" si="389"/>
        <v/>
      </c>
    </row>
    <row r="24942" spans="18:18">
      <c r="R24942" s="107" t="str">
        <f t="shared" si="389"/>
        <v/>
      </c>
    </row>
    <row r="24943" spans="18:18">
      <c r="R24943" s="107" t="str">
        <f t="shared" si="389"/>
        <v/>
      </c>
    </row>
    <row r="24944" spans="18:18">
      <c r="R24944" s="107" t="str">
        <f t="shared" si="389"/>
        <v/>
      </c>
    </row>
    <row r="24945" spans="18:18">
      <c r="R24945" s="107" t="str">
        <f t="shared" si="389"/>
        <v/>
      </c>
    </row>
    <row r="24946" spans="18:18">
      <c r="R24946" s="107" t="str">
        <f t="shared" si="389"/>
        <v/>
      </c>
    </row>
    <row r="24947" spans="18:18">
      <c r="R24947" s="107" t="str">
        <f t="shared" si="389"/>
        <v/>
      </c>
    </row>
    <row r="24948" spans="18:18">
      <c r="R24948" s="107" t="str">
        <f t="shared" si="389"/>
        <v/>
      </c>
    </row>
    <row r="24949" spans="18:18">
      <c r="R24949" s="107" t="str">
        <f t="shared" si="389"/>
        <v/>
      </c>
    </row>
    <row r="24950" spans="18:18">
      <c r="R24950" s="107" t="str">
        <f t="shared" si="389"/>
        <v/>
      </c>
    </row>
    <row r="24951" spans="18:18">
      <c r="R24951" s="107" t="str">
        <f t="shared" si="389"/>
        <v/>
      </c>
    </row>
    <row r="24952" spans="18:18">
      <c r="R24952" s="107" t="str">
        <f t="shared" si="389"/>
        <v/>
      </c>
    </row>
    <row r="24953" spans="18:18">
      <c r="R24953" s="107" t="str">
        <f t="shared" si="389"/>
        <v/>
      </c>
    </row>
    <row r="24954" spans="18:18">
      <c r="R24954" s="107" t="str">
        <f t="shared" si="389"/>
        <v/>
      </c>
    </row>
    <row r="24955" spans="18:18">
      <c r="R24955" s="107" t="str">
        <f t="shared" si="389"/>
        <v/>
      </c>
    </row>
    <row r="24956" spans="18:18">
      <c r="R24956" s="107" t="str">
        <f t="shared" si="389"/>
        <v/>
      </c>
    </row>
    <row r="24957" spans="18:18">
      <c r="R24957" s="107" t="str">
        <f t="shared" si="389"/>
        <v/>
      </c>
    </row>
    <row r="24958" spans="18:18">
      <c r="R24958" s="107" t="str">
        <f t="shared" si="389"/>
        <v/>
      </c>
    </row>
    <row r="24959" spans="18:18">
      <c r="R24959" s="107" t="str">
        <f t="shared" si="389"/>
        <v/>
      </c>
    </row>
    <row r="24960" spans="18:18">
      <c r="R24960" s="107" t="str">
        <f t="shared" si="389"/>
        <v/>
      </c>
    </row>
    <row r="24961" spans="18:18">
      <c r="R24961" s="107" t="str">
        <f t="shared" si="389"/>
        <v/>
      </c>
    </row>
    <row r="24962" spans="18:18">
      <c r="R24962" s="107" t="str">
        <f t="shared" si="389"/>
        <v/>
      </c>
    </row>
    <row r="24963" spans="18:18">
      <c r="R24963" s="107" t="str">
        <f t="shared" si="389"/>
        <v/>
      </c>
    </row>
    <row r="24964" spans="18:18">
      <c r="R24964" s="107" t="str">
        <f t="shared" si="389"/>
        <v/>
      </c>
    </row>
    <row r="24965" spans="18:18">
      <c r="R24965" s="107" t="str">
        <f t="shared" si="389"/>
        <v/>
      </c>
    </row>
    <row r="24966" spans="18:18">
      <c r="R24966" s="107" t="str">
        <f t="shared" ref="R24966:R25029" si="390">IF(AND(I24966="",K24966=""),"",IF(I24966="Lead","Lead",IF(K24966="Lead","Lead",IF((OR((AND((ISNUMBER(SEARCH("Galvanized",K24966))),AM24966="Yes")),(AND((ISNUMBER(SEARCH("Galvanized",K24966))),AM24966="Unknown")))),"Galvanized requiring replacement",IF((OR((AND((ISNUMBER(SEARCH("Galvanized",K24966))),AQ24966="Yes")),(AND((ISNUMBER(SEARCH("Galvanized",K24966))),AQ24966="Unknown")))),"Galvanized requiring replacement",IF(I24966="Galvanized requiring replacement","Galvanized requiring replacement",IF(K24966="Galvanized requiring replacement","Galvanized requiring replacement",IF(ISNUMBER(SEARCH("Unknown",I24966)),"Unknown",IF(ISNUMBER(SEARCH("Unknown",K24966)),"Unknown",IF(I24966="","Unknown",IF(K24966="","Unknown","Non-lead")))))))))))</f>
        <v/>
      </c>
    </row>
    <row r="24967" spans="18:18">
      <c r="R24967" s="107" t="str">
        <f t="shared" si="390"/>
        <v/>
      </c>
    </row>
    <row r="24968" spans="18:18">
      <c r="R24968" s="107" t="str">
        <f t="shared" si="390"/>
        <v/>
      </c>
    </row>
    <row r="24969" spans="18:18">
      <c r="R24969" s="107" t="str">
        <f t="shared" si="390"/>
        <v/>
      </c>
    </row>
    <row r="24970" spans="18:18">
      <c r="R24970" s="107" t="str">
        <f t="shared" si="390"/>
        <v/>
      </c>
    </row>
    <row r="24971" spans="18:18">
      <c r="R24971" s="107" t="str">
        <f t="shared" si="390"/>
        <v/>
      </c>
    </row>
    <row r="24972" spans="18:18">
      <c r="R24972" s="107" t="str">
        <f t="shared" si="390"/>
        <v/>
      </c>
    </row>
    <row r="24973" spans="18:18">
      <c r="R24973" s="107" t="str">
        <f t="shared" si="390"/>
        <v/>
      </c>
    </row>
    <row r="24974" spans="18:18">
      <c r="R24974" s="107" t="str">
        <f t="shared" si="390"/>
        <v/>
      </c>
    </row>
    <row r="24975" spans="18:18">
      <c r="R24975" s="107" t="str">
        <f t="shared" si="390"/>
        <v/>
      </c>
    </row>
    <row r="24976" spans="18:18">
      <c r="R24976" s="107" t="str">
        <f t="shared" si="390"/>
        <v/>
      </c>
    </row>
    <row r="24977" spans="18:18">
      <c r="R24977" s="107" t="str">
        <f t="shared" si="390"/>
        <v/>
      </c>
    </row>
    <row r="24978" spans="18:18">
      <c r="R24978" s="107" t="str">
        <f t="shared" si="390"/>
        <v/>
      </c>
    </row>
    <row r="24979" spans="18:18">
      <c r="R24979" s="107" t="str">
        <f t="shared" si="390"/>
        <v/>
      </c>
    </row>
    <row r="24980" spans="18:18">
      <c r="R24980" s="107" t="str">
        <f t="shared" si="390"/>
        <v/>
      </c>
    </row>
    <row r="24981" spans="18:18">
      <c r="R24981" s="107" t="str">
        <f t="shared" si="390"/>
        <v/>
      </c>
    </row>
    <row r="24982" spans="18:18">
      <c r="R24982" s="107" t="str">
        <f t="shared" si="390"/>
        <v/>
      </c>
    </row>
    <row r="24983" spans="18:18">
      <c r="R24983" s="107" t="str">
        <f t="shared" si="390"/>
        <v/>
      </c>
    </row>
    <row r="24984" spans="18:18">
      <c r="R24984" s="107" t="str">
        <f t="shared" si="390"/>
        <v/>
      </c>
    </row>
    <row r="24985" spans="18:18">
      <c r="R24985" s="107" t="str">
        <f t="shared" si="390"/>
        <v/>
      </c>
    </row>
    <row r="24986" spans="18:18">
      <c r="R24986" s="107" t="str">
        <f t="shared" si="390"/>
        <v/>
      </c>
    </row>
    <row r="24987" spans="18:18">
      <c r="R24987" s="107" t="str">
        <f t="shared" si="390"/>
        <v/>
      </c>
    </row>
    <row r="24988" spans="18:18">
      <c r="R24988" s="107" t="str">
        <f t="shared" si="390"/>
        <v/>
      </c>
    </row>
    <row r="24989" spans="18:18">
      <c r="R24989" s="107" t="str">
        <f t="shared" si="390"/>
        <v/>
      </c>
    </row>
    <row r="24990" spans="18:18">
      <c r="R24990" s="107" t="str">
        <f t="shared" si="390"/>
        <v/>
      </c>
    </row>
    <row r="24991" spans="18:18">
      <c r="R24991" s="107" t="str">
        <f t="shared" si="390"/>
        <v/>
      </c>
    </row>
    <row r="24992" spans="18:18">
      <c r="R24992" s="107" t="str">
        <f t="shared" si="390"/>
        <v/>
      </c>
    </row>
    <row r="24993" spans="18:18">
      <c r="R24993" s="107" t="str">
        <f t="shared" si="390"/>
        <v/>
      </c>
    </row>
    <row r="24994" spans="18:18">
      <c r="R24994" s="107" t="str">
        <f t="shared" si="390"/>
        <v/>
      </c>
    </row>
    <row r="24995" spans="18:18">
      <c r="R24995" s="107" t="str">
        <f t="shared" si="390"/>
        <v/>
      </c>
    </row>
    <row r="24996" spans="18:18">
      <c r="R24996" s="107" t="str">
        <f t="shared" si="390"/>
        <v/>
      </c>
    </row>
    <row r="24997" spans="18:18">
      <c r="R24997" s="107" t="str">
        <f t="shared" si="390"/>
        <v/>
      </c>
    </row>
    <row r="24998" spans="18:18">
      <c r="R24998" s="107" t="str">
        <f t="shared" si="390"/>
        <v/>
      </c>
    </row>
    <row r="24999" spans="18:18">
      <c r="R24999" s="107" t="str">
        <f t="shared" si="390"/>
        <v/>
      </c>
    </row>
    <row r="25000" spans="18:18">
      <c r="R25000" s="107" t="str">
        <f t="shared" si="390"/>
        <v/>
      </c>
    </row>
    <row r="25001" spans="18:18">
      <c r="R25001" s="107" t="str">
        <f t="shared" si="390"/>
        <v/>
      </c>
    </row>
    <row r="25002" spans="18:18">
      <c r="R25002" s="107" t="str">
        <f t="shared" si="390"/>
        <v/>
      </c>
    </row>
    <row r="25003" spans="18:18">
      <c r="R25003" s="107" t="str">
        <f t="shared" si="390"/>
        <v/>
      </c>
    </row>
    <row r="25004" spans="18:18">
      <c r="R25004" s="107" t="str">
        <f t="shared" si="390"/>
        <v/>
      </c>
    </row>
    <row r="25005" spans="18:18">
      <c r="R25005" s="107" t="str">
        <f t="shared" si="390"/>
        <v/>
      </c>
    </row>
    <row r="25006" spans="18:18">
      <c r="R25006" s="107" t="str">
        <f t="shared" si="390"/>
        <v/>
      </c>
    </row>
    <row r="25007" spans="18:18">
      <c r="R25007" s="107" t="str">
        <f t="shared" si="390"/>
        <v/>
      </c>
    </row>
    <row r="25008" spans="18:18">
      <c r="R25008" s="107" t="str">
        <f t="shared" si="390"/>
        <v/>
      </c>
    </row>
    <row r="25009" spans="18:18">
      <c r="R25009" s="107" t="str">
        <f t="shared" si="390"/>
        <v/>
      </c>
    </row>
    <row r="25010" spans="18:18">
      <c r="R25010" s="107" t="str">
        <f t="shared" si="390"/>
        <v/>
      </c>
    </row>
    <row r="25011" spans="18:18">
      <c r="R25011" s="107" t="str">
        <f t="shared" si="390"/>
        <v/>
      </c>
    </row>
    <row r="25012" spans="18:18">
      <c r="R25012" s="107" t="str">
        <f t="shared" si="390"/>
        <v/>
      </c>
    </row>
    <row r="25013" spans="18:18">
      <c r="R25013" s="107" t="str">
        <f t="shared" si="390"/>
        <v/>
      </c>
    </row>
    <row r="25014" spans="18:18">
      <c r="R25014" s="107" t="str">
        <f t="shared" si="390"/>
        <v/>
      </c>
    </row>
    <row r="25015" spans="18:18">
      <c r="R25015" s="107" t="str">
        <f t="shared" si="390"/>
        <v/>
      </c>
    </row>
    <row r="25016" spans="18:18">
      <c r="R25016" s="107" t="str">
        <f t="shared" si="390"/>
        <v/>
      </c>
    </row>
    <row r="25017" spans="18:18">
      <c r="R25017" s="107" t="str">
        <f t="shared" si="390"/>
        <v/>
      </c>
    </row>
    <row r="25018" spans="18:18">
      <c r="R25018" s="107" t="str">
        <f t="shared" si="390"/>
        <v/>
      </c>
    </row>
    <row r="25019" spans="18:18">
      <c r="R25019" s="107" t="str">
        <f t="shared" si="390"/>
        <v/>
      </c>
    </row>
    <row r="25020" spans="18:18">
      <c r="R25020" s="107" t="str">
        <f t="shared" si="390"/>
        <v/>
      </c>
    </row>
    <row r="25021" spans="18:18">
      <c r="R25021" s="107" t="str">
        <f t="shared" si="390"/>
        <v/>
      </c>
    </row>
    <row r="25022" spans="18:18">
      <c r="R25022" s="107" t="str">
        <f t="shared" si="390"/>
        <v/>
      </c>
    </row>
    <row r="25023" spans="18:18">
      <c r="R25023" s="107" t="str">
        <f t="shared" si="390"/>
        <v/>
      </c>
    </row>
    <row r="25024" spans="18:18">
      <c r="R25024" s="107" t="str">
        <f t="shared" si="390"/>
        <v/>
      </c>
    </row>
    <row r="25025" spans="18:18">
      <c r="R25025" s="107" t="str">
        <f t="shared" si="390"/>
        <v/>
      </c>
    </row>
    <row r="25026" spans="18:18">
      <c r="R25026" s="107" t="str">
        <f t="shared" si="390"/>
        <v/>
      </c>
    </row>
    <row r="25027" spans="18:18">
      <c r="R25027" s="107" t="str">
        <f t="shared" si="390"/>
        <v/>
      </c>
    </row>
    <row r="25028" spans="18:18">
      <c r="R25028" s="107" t="str">
        <f t="shared" si="390"/>
        <v/>
      </c>
    </row>
    <row r="25029" spans="18:18">
      <c r="R25029" s="107" t="str">
        <f t="shared" si="390"/>
        <v/>
      </c>
    </row>
    <row r="25030" spans="18:18">
      <c r="R25030" s="107" t="str">
        <f t="shared" ref="R25030:R25093" si="391">IF(AND(I25030="",K25030=""),"",IF(I25030="Lead","Lead",IF(K25030="Lead","Lead",IF((OR((AND((ISNUMBER(SEARCH("Galvanized",K25030))),AM25030="Yes")),(AND((ISNUMBER(SEARCH("Galvanized",K25030))),AM25030="Unknown")))),"Galvanized requiring replacement",IF((OR((AND((ISNUMBER(SEARCH("Galvanized",K25030))),AQ25030="Yes")),(AND((ISNUMBER(SEARCH("Galvanized",K25030))),AQ25030="Unknown")))),"Galvanized requiring replacement",IF(I25030="Galvanized requiring replacement","Galvanized requiring replacement",IF(K25030="Galvanized requiring replacement","Galvanized requiring replacement",IF(ISNUMBER(SEARCH("Unknown",I25030)),"Unknown",IF(ISNUMBER(SEARCH("Unknown",K25030)),"Unknown",IF(I25030="","Unknown",IF(K25030="","Unknown","Non-lead")))))))))))</f>
        <v/>
      </c>
    </row>
    <row r="25031" spans="18:18">
      <c r="R25031" s="107" t="str">
        <f t="shared" si="391"/>
        <v/>
      </c>
    </row>
    <row r="25032" spans="18:18">
      <c r="R25032" s="107" t="str">
        <f t="shared" si="391"/>
        <v/>
      </c>
    </row>
    <row r="25033" spans="18:18">
      <c r="R25033" s="107" t="str">
        <f t="shared" si="391"/>
        <v/>
      </c>
    </row>
    <row r="25034" spans="18:18">
      <c r="R25034" s="107" t="str">
        <f t="shared" si="391"/>
        <v/>
      </c>
    </row>
    <row r="25035" spans="18:18">
      <c r="R25035" s="107" t="str">
        <f t="shared" si="391"/>
        <v/>
      </c>
    </row>
    <row r="25036" spans="18:18">
      <c r="R25036" s="107" t="str">
        <f t="shared" si="391"/>
        <v/>
      </c>
    </row>
    <row r="25037" spans="18:18">
      <c r="R25037" s="107" t="str">
        <f t="shared" si="391"/>
        <v/>
      </c>
    </row>
    <row r="25038" spans="18:18">
      <c r="R25038" s="107" t="str">
        <f t="shared" si="391"/>
        <v/>
      </c>
    </row>
    <row r="25039" spans="18:18">
      <c r="R25039" s="107" t="str">
        <f t="shared" si="391"/>
        <v/>
      </c>
    </row>
    <row r="25040" spans="18:18">
      <c r="R25040" s="107" t="str">
        <f t="shared" si="391"/>
        <v/>
      </c>
    </row>
    <row r="25041" spans="18:18">
      <c r="R25041" s="107" t="str">
        <f t="shared" si="391"/>
        <v/>
      </c>
    </row>
    <row r="25042" spans="18:18">
      <c r="R25042" s="107" t="str">
        <f t="shared" si="391"/>
        <v/>
      </c>
    </row>
    <row r="25043" spans="18:18">
      <c r="R25043" s="107" t="str">
        <f t="shared" si="391"/>
        <v/>
      </c>
    </row>
    <row r="25044" spans="18:18">
      <c r="R25044" s="107" t="str">
        <f t="shared" si="391"/>
        <v/>
      </c>
    </row>
    <row r="25045" spans="18:18">
      <c r="R25045" s="107" t="str">
        <f t="shared" si="391"/>
        <v/>
      </c>
    </row>
    <row r="25046" spans="18:18">
      <c r="R25046" s="107" t="str">
        <f t="shared" si="391"/>
        <v/>
      </c>
    </row>
    <row r="25047" spans="18:18">
      <c r="R25047" s="107" t="str">
        <f t="shared" si="391"/>
        <v/>
      </c>
    </row>
    <row r="25048" spans="18:18">
      <c r="R25048" s="107" t="str">
        <f t="shared" si="391"/>
        <v/>
      </c>
    </row>
    <row r="25049" spans="18:18">
      <c r="R25049" s="107" t="str">
        <f t="shared" si="391"/>
        <v/>
      </c>
    </row>
    <row r="25050" spans="18:18">
      <c r="R25050" s="107" t="str">
        <f t="shared" si="391"/>
        <v/>
      </c>
    </row>
    <row r="25051" spans="18:18">
      <c r="R25051" s="107" t="str">
        <f t="shared" si="391"/>
        <v/>
      </c>
    </row>
    <row r="25052" spans="18:18">
      <c r="R25052" s="107" t="str">
        <f t="shared" si="391"/>
        <v/>
      </c>
    </row>
    <row r="25053" spans="18:18">
      <c r="R25053" s="107" t="str">
        <f t="shared" si="391"/>
        <v/>
      </c>
    </row>
    <row r="25054" spans="18:18">
      <c r="R25054" s="107" t="str">
        <f t="shared" si="391"/>
        <v/>
      </c>
    </row>
    <row r="25055" spans="18:18">
      <c r="R25055" s="107" t="str">
        <f t="shared" si="391"/>
        <v/>
      </c>
    </row>
    <row r="25056" spans="18:18">
      <c r="R25056" s="107" t="str">
        <f t="shared" si="391"/>
        <v/>
      </c>
    </row>
    <row r="25057" spans="18:18">
      <c r="R25057" s="107" t="str">
        <f t="shared" si="391"/>
        <v/>
      </c>
    </row>
    <row r="25058" spans="18:18">
      <c r="R25058" s="107" t="str">
        <f t="shared" si="391"/>
        <v/>
      </c>
    </row>
    <row r="25059" spans="18:18">
      <c r="R25059" s="107" t="str">
        <f t="shared" si="391"/>
        <v/>
      </c>
    </row>
    <row r="25060" spans="18:18">
      <c r="R25060" s="107" t="str">
        <f t="shared" si="391"/>
        <v/>
      </c>
    </row>
    <row r="25061" spans="18:18">
      <c r="R25061" s="107" t="str">
        <f t="shared" si="391"/>
        <v/>
      </c>
    </row>
    <row r="25062" spans="18:18">
      <c r="R25062" s="107" t="str">
        <f t="shared" si="391"/>
        <v/>
      </c>
    </row>
    <row r="25063" spans="18:18">
      <c r="R25063" s="107" t="str">
        <f t="shared" si="391"/>
        <v/>
      </c>
    </row>
    <row r="25064" spans="18:18">
      <c r="R25064" s="107" t="str">
        <f t="shared" si="391"/>
        <v/>
      </c>
    </row>
    <row r="25065" spans="18:18">
      <c r="R25065" s="107" t="str">
        <f t="shared" si="391"/>
        <v/>
      </c>
    </row>
    <row r="25066" spans="18:18">
      <c r="R25066" s="107" t="str">
        <f t="shared" si="391"/>
        <v/>
      </c>
    </row>
    <row r="25067" spans="18:18">
      <c r="R25067" s="107" t="str">
        <f t="shared" si="391"/>
        <v/>
      </c>
    </row>
    <row r="25068" spans="18:18">
      <c r="R25068" s="107" t="str">
        <f t="shared" si="391"/>
        <v/>
      </c>
    </row>
    <row r="25069" spans="18:18">
      <c r="R25069" s="107" t="str">
        <f t="shared" si="391"/>
        <v/>
      </c>
    </row>
    <row r="25070" spans="18:18">
      <c r="R25070" s="107" t="str">
        <f t="shared" si="391"/>
        <v/>
      </c>
    </row>
    <row r="25071" spans="18:18">
      <c r="R25071" s="107" t="str">
        <f t="shared" si="391"/>
        <v/>
      </c>
    </row>
    <row r="25072" spans="18:18">
      <c r="R25072" s="107" t="str">
        <f t="shared" si="391"/>
        <v/>
      </c>
    </row>
    <row r="25073" spans="18:18">
      <c r="R25073" s="107" t="str">
        <f t="shared" si="391"/>
        <v/>
      </c>
    </row>
    <row r="25074" spans="18:18">
      <c r="R25074" s="107" t="str">
        <f t="shared" si="391"/>
        <v/>
      </c>
    </row>
    <row r="25075" spans="18:18">
      <c r="R25075" s="107" t="str">
        <f t="shared" si="391"/>
        <v/>
      </c>
    </row>
    <row r="25076" spans="18:18">
      <c r="R25076" s="107" t="str">
        <f t="shared" si="391"/>
        <v/>
      </c>
    </row>
    <row r="25077" spans="18:18">
      <c r="R25077" s="107" t="str">
        <f t="shared" si="391"/>
        <v/>
      </c>
    </row>
    <row r="25078" spans="18:18">
      <c r="R25078" s="107" t="str">
        <f t="shared" si="391"/>
        <v/>
      </c>
    </row>
    <row r="25079" spans="18:18">
      <c r="R25079" s="107" t="str">
        <f t="shared" si="391"/>
        <v/>
      </c>
    </row>
    <row r="25080" spans="18:18">
      <c r="R25080" s="107" t="str">
        <f t="shared" si="391"/>
        <v/>
      </c>
    </row>
    <row r="25081" spans="18:18">
      <c r="R25081" s="107" t="str">
        <f t="shared" si="391"/>
        <v/>
      </c>
    </row>
    <row r="25082" spans="18:18">
      <c r="R25082" s="107" t="str">
        <f t="shared" si="391"/>
        <v/>
      </c>
    </row>
    <row r="25083" spans="18:18">
      <c r="R25083" s="107" t="str">
        <f t="shared" si="391"/>
        <v/>
      </c>
    </row>
    <row r="25084" spans="18:18">
      <c r="R25084" s="107" t="str">
        <f t="shared" si="391"/>
        <v/>
      </c>
    </row>
    <row r="25085" spans="18:18">
      <c r="R25085" s="107" t="str">
        <f t="shared" si="391"/>
        <v/>
      </c>
    </row>
    <row r="25086" spans="18:18">
      <c r="R25086" s="107" t="str">
        <f t="shared" si="391"/>
        <v/>
      </c>
    </row>
    <row r="25087" spans="18:18">
      <c r="R25087" s="107" t="str">
        <f t="shared" si="391"/>
        <v/>
      </c>
    </row>
    <row r="25088" spans="18:18">
      <c r="R25088" s="107" t="str">
        <f t="shared" si="391"/>
        <v/>
      </c>
    </row>
    <row r="25089" spans="18:18">
      <c r="R25089" s="107" t="str">
        <f t="shared" si="391"/>
        <v/>
      </c>
    </row>
    <row r="25090" spans="18:18">
      <c r="R25090" s="107" t="str">
        <f t="shared" si="391"/>
        <v/>
      </c>
    </row>
    <row r="25091" spans="18:18">
      <c r="R25091" s="107" t="str">
        <f t="shared" si="391"/>
        <v/>
      </c>
    </row>
    <row r="25092" spans="18:18">
      <c r="R25092" s="107" t="str">
        <f t="shared" si="391"/>
        <v/>
      </c>
    </row>
    <row r="25093" spans="18:18">
      <c r="R25093" s="107" t="str">
        <f t="shared" si="391"/>
        <v/>
      </c>
    </row>
    <row r="25094" spans="18:18">
      <c r="R25094" s="107" t="str">
        <f t="shared" ref="R25094:R25157" si="392">IF(AND(I25094="",K25094=""),"",IF(I25094="Lead","Lead",IF(K25094="Lead","Lead",IF((OR((AND((ISNUMBER(SEARCH("Galvanized",K25094))),AM25094="Yes")),(AND((ISNUMBER(SEARCH("Galvanized",K25094))),AM25094="Unknown")))),"Galvanized requiring replacement",IF((OR((AND((ISNUMBER(SEARCH("Galvanized",K25094))),AQ25094="Yes")),(AND((ISNUMBER(SEARCH("Galvanized",K25094))),AQ25094="Unknown")))),"Galvanized requiring replacement",IF(I25094="Galvanized requiring replacement","Galvanized requiring replacement",IF(K25094="Galvanized requiring replacement","Galvanized requiring replacement",IF(ISNUMBER(SEARCH("Unknown",I25094)),"Unknown",IF(ISNUMBER(SEARCH("Unknown",K25094)),"Unknown",IF(I25094="","Unknown",IF(K25094="","Unknown","Non-lead")))))))))))</f>
        <v/>
      </c>
    </row>
    <row r="25095" spans="18:18">
      <c r="R25095" s="107" t="str">
        <f t="shared" si="392"/>
        <v/>
      </c>
    </row>
    <row r="25096" spans="18:18">
      <c r="R25096" s="107" t="str">
        <f t="shared" si="392"/>
        <v/>
      </c>
    </row>
    <row r="25097" spans="18:18">
      <c r="R25097" s="107" t="str">
        <f t="shared" si="392"/>
        <v/>
      </c>
    </row>
    <row r="25098" spans="18:18">
      <c r="R25098" s="107" t="str">
        <f t="shared" si="392"/>
        <v/>
      </c>
    </row>
    <row r="25099" spans="18:18">
      <c r="R25099" s="107" t="str">
        <f t="shared" si="392"/>
        <v/>
      </c>
    </row>
    <row r="25100" spans="18:18">
      <c r="R25100" s="107" t="str">
        <f t="shared" si="392"/>
        <v/>
      </c>
    </row>
    <row r="25101" spans="18:18">
      <c r="R25101" s="107" t="str">
        <f t="shared" si="392"/>
        <v/>
      </c>
    </row>
    <row r="25102" spans="18:18">
      <c r="R25102" s="107" t="str">
        <f t="shared" si="392"/>
        <v/>
      </c>
    </row>
    <row r="25103" spans="18:18">
      <c r="R25103" s="107" t="str">
        <f t="shared" si="392"/>
        <v/>
      </c>
    </row>
    <row r="25104" spans="18:18">
      <c r="R25104" s="107" t="str">
        <f t="shared" si="392"/>
        <v/>
      </c>
    </row>
    <row r="25105" spans="18:18">
      <c r="R25105" s="107" t="str">
        <f t="shared" si="392"/>
        <v/>
      </c>
    </row>
    <row r="25106" spans="18:18">
      <c r="R25106" s="107" t="str">
        <f t="shared" si="392"/>
        <v/>
      </c>
    </row>
    <row r="25107" spans="18:18">
      <c r="R25107" s="107" t="str">
        <f t="shared" si="392"/>
        <v/>
      </c>
    </row>
    <row r="25108" spans="18:18">
      <c r="R25108" s="107" t="str">
        <f t="shared" si="392"/>
        <v/>
      </c>
    </row>
    <row r="25109" spans="18:18">
      <c r="R25109" s="107" t="str">
        <f t="shared" si="392"/>
        <v/>
      </c>
    </row>
    <row r="25110" spans="18:18">
      <c r="R25110" s="107" t="str">
        <f t="shared" si="392"/>
        <v/>
      </c>
    </row>
    <row r="25111" spans="18:18">
      <c r="R25111" s="107" t="str">
        <f t="shared" si="392"/>
        <v/>
      </c>
    </row>
    <row r="25112" spans="18:18">
      <c r="R25112" s="107" t="str">
        <f t="shared" si="392"/>
        <v/>
      </c>
    </row>
    <row r="25113" spans="18:18">
      <c r="R25113" s="107" t="str">
        <f t="shared" si="392"/>
        <v/>
      </c>
    </row>
    <row r="25114" spans="18:18">
      <c r="R25114" s="107" t="str">
        <f t="shared" si="392"/>
        <v/>
      </c>
    </row>
    <row r="25115" spans="18:18">
      <c r="R25115" s="107" t="str">
        <f t="shared" si="392"/>
        <v/>
      </c>
    </row>
    <row r="25116" spans="18:18">
      <c r="R25116" s="107" t="str">
        <f t="shared" si="392"/>
        <v/>
      </c>
    </row>
    <row r="25117" spans="18:18">
      <c r="R25117" s="107" t="str">
        <f t="shared" si="392"/>
        <v/>
      </c>
    </row>
    <row r="25118" spans="18:18">
      <c r="R25118" s="107" t="str">
        <f t="shared" si="392"/>
        <v/>
      </c>
    </row>
    <row r="25119" spans="18:18">
      <c r="R25119" s="107" t="str">
        <f t="shared" si="392"/>
        <v/>
      </c>
    </row>
    <row r="25120" spans="18:18">
      <c r="R25120" s="107" t="str">
        <f t="shared" si="392"/>
        <v/>
      </c>
    </row>
    <row r="25121" spans="18:18">
      <c r="R25121" s="107" t="str">
        <f t="shared" si="392"/>
        <v/>
      </c>
    </row>
    <row r="25122" spans="18:18">
      <c r="R25122" s="107" t="str">
        <f t="shared" si="392"/>
        <v/>
      </c>
    </row>
    <row r="25123" spans="18:18">
      <c r="R25123" s="107" t="str">
        <f t="shared" si="392"/>
        <v/>
      </c>
    </row>
    <row r="25124" spans="18:18">
      <c r="R25124" s="107" t="str">
        <f t="shared" si="392"/>
        <v/>
      </c>
    </row>
    <row r="25125" spans="18:18">
      <c r="R25125" s="107" t="str">
        <f t="shared" si="392"/>
        <v/>
      </c>
    </row>
    <row r="25126" spans="18:18">
      <c r="R25126" s="107" t="str">
        <f t="shared" si="392"/>
        <v/>
      </c>
    </row>
    <row r="25127" spans="18:18">
      <c r="R25127" s="107" t="str">
        <f t="shared" si="392"/>
        <v/>
      </c>
    </row>
    <row r="25128" spans="18:18">
      <c r="R25128" s="107" t="str">
        <f t="shared" si="392"/>
        <v/>
      </c>
    </row>
    <row r="25129" spans="18:18">
      <c r="R25129" s="107" t="str">
        <f t="shared" si="392"/>
        <v/>
      </c>
    </row>
    <row r="25130" spans="18:18">
      <c r="R25130" s="107" t="str">
        <f t="shared" si="392"/>
        <v/>
      </c>
    </row>
    <row r="25131" spans="18:18">
      <c r="R25131" s="107" t="str">
        <f t="shared" si="392"/>
        <v/>
      </c>
    </row>
    <row r="25132" spans="18:18">
      <c r="R25132" s="107" t="str">
        <f t="shared" si="392"/>
        <v/>
      </c>
    </row>
    <row r="25133" spans="18:18">
      <c r="R25133" s="107" t="str">
        <f t="shared" si="392"/>
        <v/>
      </c>
    </row>
    <row r="25134" spans="18:18">
      <c r="R25134" s="107" t="str">
        <f t="shared" si="392"/>
        <v/>
      </c>
    </row>
    <row r="25135" spans="18:18">
      <c r="R25135" s="107" t="str">
        <f t="shared" si="392"/>
        <v/>
      </c>
    </row>
    <row r="25136" spans="18:18">
      <c r="R25136" s="107" t="str">
        <f t="shared" si="392"/>
        <v/>
      </c>
    </row>
    <row r="25137" spans="18:18">
      <c r="R25137" s="107" t="str">
        <f t="shared" si="392"/>
        <v/>
      </c>
    </row>
    <row r="25138" spans="18:18">
      <c r="R25138" s="107" t="str">
        <f t="shared" si="392"/>
        <v/>
      </c>
    </row>
    <row r="25139" spans="18:18">
      <c r="R25139" s="107" t="str">
        <f t="shared" si="392"/>
        <v/>
      </c>
    </row>
    <row r="25140" spans="18:18">
      <c r="R25140" s="107" t="str">
        <f t="shared" si="392"/>
        <v/>
      </c>
    </row>
    <row r="25141" spans="18:18">
      <c r="R25141" s="107" t="str">
        <f t="shared" si="392"/>
        <v/>
      </c>
    </row>
    <row r="25142" spans="18:18">
      <c r="R25142" s="107" t="str">
        <f t="shared" si="392"/>
        <v/>
      </c>
    </row>
    <row r="25143" spans="18:18">
      <c r="R25143" s="107" t="str">
        <f t="shared" si="392"/>
        <v/>
      </c>
    </row>
    <row r="25144" spans="18:18">
      <c r="R25144" s="107" t="str">
        <f t="shared" si="392"/>
        <v/>
      </c>
    </row>
    <row r="25145" spans="18:18">
      <c r="R25145" s="107" t="str">
        <f t="shared" si="392"/>
        <v/>
      </c>
    </row>
    <row r="25146" spans="18:18">
      <c r="R25146" s="107" t="str">
        <f t="shared" si="392"/>
        <v/>
      </c>
    </row>
    <row r="25147" spans="18:18">
      <c r="R25147" s="107" t="str">
        <f t="shared" si="392"/>
        <v/>
      </c>
    </row>
    <row r="25148" spans="18:18">
      <c r="R25148" s="107" t="str">
        <f t="shared" si="392"/>
        <v/>
      </c>
    </row>
    <row r="25149" spans="18:18">
      <c r="R25149" s="107" t="str">
        <f t="shared" si="392"/>
        <v/>
      </c>
    </row>
    <row r="25150" spans="18:18">
      <c r="R25150" s="107" t="str">
        <f t="shared" si="392"/>
        <v/>
      </c>
    </row>
    <row r="25151" spans="18:18">
      <c r="R25151" s="107" t="str">
        <f t="shared" si="392"/>
        <v/>
      </c>
    </row>
    <row r="25152" spans="18:18">
      <c r="R25152" s="107" t="str">
        <f t="shared" si="392"/>
        <v/>
      </c>
    </row>
    <row r="25153" spans="18:18">
      <c r="R25153" s="107" t="str">
        <f t="shared" si="392"/>
        <v/>
      </c>
    </row>
    <row r="25154" spans="18:18">
      <c r="R25154" s="107" t="str">
        <f t="shared" si="392"/>
        <v/>
      </c>
    </row>
    <row r="25155" spans="18:18">
      <c r="R25155" s="107" t="str">
        <f t="shared" si="392"/>
        <v/>
      </c>
    </row>
    <row r="25156" spans="18:18">
      <c r="R25156" s="107" t="str">
        <f t="shared" si="392"/>
        <v/>
      </c>
    </row>
    <row r="25157" spans="18:18">
      <c r="R25157" s="107" t="str">
        <f t="shared" si="392"/>
        <v/>
      </c>
    </row>
    <row r="25158" spans="18:18">
      <c r="R25158" s="107" t="str">
        <f t="shared" ref="R25158:R25221" si="393">IF(AND(I25158="",K25158=""),"",IF(I25158="Lead","Lead",IF(K25158="Lead","Lead",IF((OR((AND((ISNUMBER(SEARCH("Galvanized",K25158))),AM25158="Yes")),(AND((ISNUMBER(SEARCH("Galvanized",K25158))),AM25158="Unknown")))),"Galvanized requiring replacement",IF((OR((AND((ISNUMBER(SEARCH("Galvanized",K25158))),AQ25158="Yes")),(AND((ISNUMBER(SEARCH("Galvanized",K25158))),AQ25158="Unknown")))),"Galvanized requiring replacement",IF(I25158="Galvanized requiring replacement","Galvanized requiring replacement",IF(K25158="Galvanized requiring replacement","Galvanized requiring replacement",IF(ISNUMBER(SEARCH("Unknown",I25158)),"Unknown",IF(ISNUMBER(SEARCH("Unknown",K25158)),"Unknown",IF(I25158="","Unknown",IF(K25158="","Unknown","Non-lead")))))))))))</f>
        <v/>
      </c>
    </row>
    <row r="25159" spans="18:18">
      <c r="R25159" s="107" t="str">
        <f t="shared" si="393"/>
        <v/>
      </c>
    </row>
    <row r="25160" spans="18:18">
      <c r="R25160" s="107" t="str">
        <f t="shared" si="393"/>
        <v/>
      </c>
    </row>
    <row r="25161" spans="18:18">
      <c r="R25161" s="107" t="str">
        <f t="shared" si="393"/>
        <v/>
      </c>
    </row>
    <row r="25162" spans="18:18">
      <c r="R25162" s="107" t="str">
        <f t="shared" si="393"/>
        <v/>
      </c>
    </row>
    <row r="25163" spans="18:18">
      <c r="R25163" s="107" t="str">
        <f t="shared" si="393"/>
        <v/>
      </c>
    </row>
    <row r="25164" spans="18:18">
      <c r="R25164" s="107" t="str">
        <f t="shared" si="393"/>
        <v/>
      </c>
    </row>
    <row r="25165" spans="18:18">
      <c r="R25165" s="107" t="str">
        <f t="shared" si="393"/>
        <v/>
      </c>
    </row>
    <row r="25166" spans="18:18">
      <c r="R25166" s="107" t="str">
        <f t="shared" si="393"/>
        <v/>
      </c>
    </row>
    <row r="25167" spans="18:18">
      <c r="R25167" s="107" t="str">
        <f t="shared" si="393"/>
        <v/>
      </c>
    </row>
    <row r="25168" spans="18:18">
      <c r="R25168" s="107" t="str">
        <f t="shared" si="393"/>
        <v/>
      </c>
    </row>
    <row r="25169" spans="18:18">
      <c r="R25169" s="107" t="str">
        <f t="shared" si="393"/>
        <v/>
      </c>
    </row>
    <row r="25170" spans="18:18">
      <c r="R25170" s="107" t="str">
        <f t="shared" si="393"/>
        <v/>
      </c>
    </row>
    <row r="25171" spans="18:18">
      <c r="R25171" s="107" t="str">
        <f t="shared" si="393"/>
        <v/>
      </c>
    </row>
    <row r="25172" spans="18:18">
      <c r="R25172" s="107" t="str">
        <f t="shared" si="393"/>
        <v/>
      </c>
    </row>
    <row r="25173" spans="18:18">
      <c r="R25173" s="107" t="str">
        <f t="shared" si="393"/>
        <v/>
      </c>
    </row>
    <row r="25174" spans="18:18">
      <c r="R25174" s="107" t="str">
        <f t="shared" si="393"/>
        <v/>
      </c>
    </row>
    <row r="25175" spans="18:18">
      <c r="R25175" s="107" t="str">
        <f t="shared" si="393"/>
        <v/>
      </c>
    </row>
    <row r="25176" spans="18:18">
      <c r="R25176" s="107" t="str">
        <f t="shared" si="393"/>
        <v/>
      </c>
    </row>
    <row r="25177" spans="18:18">
      <c r="R25177" s="107" t="str">
        <f t="shared" si="393"/>
        <v/>
      </c>
    </row>
    <row r="25178" spans="18:18">
      <c r="R25178" s="107" t="str">
        <f t="shared" si="393"/>
        <v/>
      </c>
    </row>
    <row r="25179" spans="18:18">
      <c r="R25179" s="107" t="str">
        <f t="shared" si="393"/>
        <v/>
      </c>
    </row>
    <row r="25180" spans="18:18">
      <c r="R25180" s="107" t="str">
        <f t="shared" si="393"/>
        <v/>
      </c>
    </row>
    <row r="25181" spans="18:18">
      <c r="R25181" s="107" t="str">
        <f t="shared" si="393"/>
        <v/>
      </c>
    </row>
    <row r="25182" spans="18:18">
      <c r="R25182" s="107" t="str">
        <f t="shared" si="393"/>
        <v/>
      </c>
    </row>
    <row r="25183" spans="18:18">
      <c r="R25183" s="107" t="str">
        <f t="shared" si="393"/>
        <v/>
      </c>
    </row>
    <row r="25184" spans="18:18">
      <c r="R25184" s="107" t="str">
        <f t="shared" si="393"/>
        <v/>
      </c>
    </row>
    <row r="25185" spans="18:18">
      <c r="R25185" s="107" t="str">
        <f t="shared" si="393"/>
        <v/>
      </c>
    </row>
    <row r="25186" spans="18:18">
      <c r="R25186" s="107" t="str">
        <f t="shared" si="393"/>
        <v/>
      </c>
    </row>
    <row r="25187" spans="18:18">
      <c r="R25187" s="107" t="str">
        <f t="shared" si="393"/>
        <v/>
      </c>
    </row>
    <row r="25188" spans="18:18">
      <c r="R25188" s="107" t="str">
        <f t="shared" si="393"/>
        <v/>
      </c>
    </row>
    <row r="25189" spans="18:18">
      <c r="R25189" s="107" t="str">
        <f t="shared" si="393"/>
        <v/>
      </c>
    </row>
    <row r="25190" spans="18:18">
      <c r="R25190" s="107" t="str">
        <f t="shared" si="393"/>
        <v/>
      </c>
    </row>
    <row r="25191" spans="18:18">
      <c r="R25191" s="107" t="str">
        <f t="shared" si="393"/>
        <v/>
      </c>
    </row>
    <row r="25192" spans="18:18">
      <c r="R25192" s="107" t="str">
        <f t="shared" si="393"/>
        <v/>
      </c>
    </row>
    <row r="25193" spans="18:18">
      <c r="R25193" s="107" t="str">
        <f t="shared" si="393"/>
        <v/>
      </c>
    </row>
    <row r="25194" spans="18:18">
      <c r="R25194" s="107" t="str">
        <f t="shared" si="393"/>
        <v/>
      </c>
    </row>
    <row r="25195" spans="18:18">
      <c r="R25195" s="107" t="str">
        <f t="shared" si="393"/>
        <v/>
      </c>
    </row>
    <row r="25196" spans="18:18">
      <c r="R25196" s="107" t="str">
        <f t="shared" si="393"/>
        <v/>
      </c>
    </row>
    <row r="25197" spans="18:18">
      <c r="R25197" s="107" t="str">
        <f t="shared" si="393"/>
        <v/>
      </c>
    </row>
    <row r="25198" spans="18:18">
      <c r="R25198" s="107" t="str">
        <f t="shared" si="393"/>
        <v/>
      </c>
    </row>
    <row r="25199" spans="18:18">
      <c r="R25199" s="107" t="str">
        <f t="shared" si="393"/>
        <v/>
      </c>
    </row>
    <row r="25200" spans="18:18">
      <c r="R25200" s="107" t="str">
        <f t="shared" si="393"/>
        <v/>
      </c>
    </row>
    <row r="25201" spans="18:18">
      <c r="R25201" s="107" t="str">
        <f t="shared" si="393"/>
        <v/>
      </c>
    </row>
    <row r="25202" spans="18:18">
      <c r="R25202" s="107" t="str">
        <f t="shared" si="393"/>
        <v/>
      </c>
    </row>
    <row r="25203" spans="18:18">
      <c r="R25203" s="107" t="str">
        <f t="shared" si="393"/>
        <v/>
      </c>
    </row>
    <row r="25204" spans="18:18">
      <c r="R25204" s="107" t="str">
        <f t="shared" si="393"/>
        <v/>
      </c>
    </row>
    <row r="25205" spans="18:18">
      <c r="R25205" s="107" t="str">
        <f t="shared" si="393"/>
        <v/>
      </c>
    </row>
    <row r="25206" spans="18:18">
      <c r="R25206" s="107" t="str">
        <f t="shared" si="393"/>
        <v/>
      </c>
    </row>
    <row r="25207" spans="18:18">
      <c r="R25207" s="107" t="str">
        <f t="shared" si="393"/>
        <v/>
      </c>
    </row>
    <row r="25208" spans="18:18">
      <c r="R25208" s="107" t="str">
        <f t="shared" si="393"/>
        <v/>
      </c>
    </row>
    <row r="25209" spans="18:18">
      <c r="R25209" s="107" t="str">
        <f t="shared" si="393"/>
        <v/>
      </c>
    </row>
    <row r="25210" spans="18:18">
      <c r="R25210" s="107" t="str">
        <f t="shared" si="393"/>
        <v/>
      </c>
    </row>
    <row r="25211" spans="18:18">
      <c r="R25211" s="107" t="str">
        <f t="shared" si="393"/>
        <v/>
      </c>
    </row>
    <row r="25212" spans="18:18">
      <c r="R25212" s="107" t="str">
        <f t="shared" si="393"/>
        <v/>
      </c>
    </row>
    <row r="25213" spans="18:18">
      <c r="R25213" s="107" t="str">
        <f t="shared" si="393"/>
        <v/>
      </c>
    </row>
    <row r="25214" spans="18:18">
      <c r="R25214" s="107" t="str">
        <f t="shared" si="393"/>
        <v/>
      </c>
    </row>
    <row r="25215" spans="18:18">
      <c r="R25215" s="107" t="str">
        <f t="shared" si="393"/>
        <v/>
      </c>
    </row>
    <row r="25216" spans="18:18">
      <c r="R25216" s="107" t="str">
        <f t="shared" si="393"/>
        <v/>
      </c>
    </row>
    <row r="25217" spans="18:18">
      <c r="R25217" s="107" t="str">
        <f t="shared" si="393"/>
        <v/>
      </c>
    </row>
    <row r="25218" spans="18:18">
      <c r="R25218" s="107" t="str">
        <f t="shared" si="393"/>
        <v/>
      </c>
    </row>
    <row r="25219" spans="18:18">
      <c r="R25219" s="107" t="str">
        <f t="shared" si="393"/>
        <v/>
      </c>
    </row>
    <row r="25220" spans="18:18">
      <c r="R25220" s="107" t="str">
        <f t="shared" si="393"/>
        <v/>
      </c>
    </row>
    <row r="25221" spans="18:18">
      <c r="R25221" s="107" t="str">
        <f t="shared" si="393"/>
        <v/>
      </c>
    </row>
    <row r="25222" spans="18:18">
      <c r="R25222" s="107" t="str">
        <f t="shared" ref="R25222:R25285" si="394">IF(AND(I25222="",K25222=""),"",IF(I25222="Lead","Lead",IF(K25222="Lead","Lead",IF((OR((AND((ISNUMBER(SEARCH("Galvanized",K25222))),AM25222="Yes")),(AND((ISNUMBER(SEARCH("Galvanized",K25222))),AM25222="Unknown")))),"Galvanized requiring replacement",IF((OR((AND((ISNUMBER(SEARCH("Galvanized",K25222))),AQ25222="Yes")),(AND((ISNUMBER(SEARCH("Galvanized",K25222))),AQ25222="Unknown")))),"Galvanized requiring replacement",IF(I25222="Galvanized requiring replacement","Galvanized requiring replacement",IF(K25222="Galvanized requiring replacement","Galvanized requiring replacement",IF(ISNUMBER(SEARCH("Unknown",I25222)),"Unknown",IF(ISNUMBER(SEARCH("Unknown",K25222)),"Unknown",IF(I25222="","Unknown",IF(K25222="","Unknown","Non-lead")))))))))))</f>
        <v/>
      </c>
    </row>
    <row r="25223" spans="18:18">
      <c r="R25223" s="107" t="str">
        <f t="shared" si="394"/>
        <v/>
      </c>
    </row>
    <row r="25224" spans="18:18">
      <c r="R25224" s="107" t="str">
        <f t="shared" si="394"/>
        <v/>
      </c>
    </row>
    <row r="25225" spans="18:18">
      <c r="R25225" s="107" t="str">
        <f t="shared" si="394"/>
        <v/>
      </c>
    </row>
    <row r="25226" spans="18:18">
      <c r="R25226" s="107" t="str">
        <f t="shared" si="394"/>
        <v/>
      </c>
    </row>
    <row r="25227" spans="18:18">
      <c r="R25227" s="107" t="str">
        <f t="shared" si="394"/>
        <v/>
      </c>
    </row>
    <row r="25228" spans="18:18">
      <c r="R25228" s="107" t="str">
        <f t="shared" si="394"/>
        <v/>
      </c>
    </row>
    <row r="25229" spans="18:18">
      <c r="R25229" s="107" t="str">
        <f t="shared" si="394"/>
        <v/>
      </c>
    </row>
    <row r="25230" spans="18:18">
      <c r="R25230" s="107" t="str">
        <f t="shared" si="394"/>
        <v/>
      </c>
    </row>
    <row r="25231" spans="18:18">
      <c r="R25231" s="107" t="str">
        <f t="shared" si="394"/>
        <v/>
      </c>
    </row>
    <row r="25232" spans="18:18">
      <c r="R25232" s="107" t="str">
        <f t="shared" si="394"/>
        <v/>
      </c>
    </row>
    <row r="25233" spans="18:18">
      <c r="R25233" s="107" t="str">
        <f t="shared" si="394"/>
        <v/>
      </c>
    </row>
    <row r="25234" spans="18:18">
      <c r="R25234" s="107" t="str">
        <f t="shared" si="394"/>
        <v/>
      </c>
    </row>
    <row r="25235" spans="18:18">
      <c r="R25235" s="107" t="str">
        <f t="shared" si="394"/>
        <v/>
      </c>
    </row>
    <row r="25236" spans="18:18">
      <c r="R25236" s="107" t="str">
        <f t="shared" si="394"/>
        <v/>
      </c>
    </row>
    <row r="25237" spans="18:18">
      <c r="R25237" s="107" t="str">
        <f t="shared" si="394"/>
        <v/>
      </c>
    </row>
    <row r="25238" spans="18:18">
      <c r="R25238" s="107" t="str">
        <f t="shared" si="394"/>
        <v/>
      </c>
    </row>
    <row r="25239" spans="18:18">
      <c r="R25239" s="107" t="str">
        <f t="shared" si="394"/>
        <v/>
      </c>
    </row>
    <row r="25240" spans="18:18">
      <c r="R25240" s="107" t="str">
        <f t="shared" si="394"/>
        <v/>
      </c>
    </row>
    <row r="25241" spans="18:18">
      <c r="R25241" s="107" t="str">
        <f t="shared" si="394"/>
        <v/>
      </c>
    </row>
    <row r="25242" spans="18:18">
      <c r="R25242" s="107" t="str">
        <f t="shared" si="394"/>
        <v/>
      </c>
    </row>
    <row r="25243" spans="18:18">
      <c r="R25243" s="107" t="str">
        <f t="shared" si="394"/>
        <v/>
      </c>
    </row>
    <row r="25244" spans="18:18">
      <c r="R25244" s="107" t="str">
        <f t="shared" si="394"/>
        <v/>
      </c>
    </row>
    <row r="25245" spans="18:18">
      <c r="R25245" s="107" t="str">
        <f t="shared" si="394"/>
        <v/>
      </c>
    </row>
    <row r="25246" spans="18:18">
      <c r="R25246" s="107" t="str">
        <f t="shared" si="394"/>
        <v/>
      </c>
    </row>
    <row r="25247" spans="18:18">
      <c r="R25247" s="107" t="str">
        <f t="shared" si="394"/>
        <v/>
      </c>
    </row>
    <row r="25248" spans="18:18">
      <c r="R25248" s="107" t="str">
        <f t="shared" si="394"/>
        <v/>
      </c>
    </row>
    <row r="25249" spans="18:18">
      <c r="R25249" s="107" t="str">
        <f t="shared" si="394"/>
        <v/>
      </c>
    </row>
    <row r="25250" spans="18:18">
      <c r="R25250" s="107" t="str">
        <f t="shared" si="394"/>
        <v/>
      </c>
    </row>
    <row r="25251" spans="18:18">
      <c r="R25251" s="107" t="str">
        <f t="shared" si="394"/>
        <v/>
      </c>
    </row>
    <row r="25252" spans="18:18">
      <c r="R25252" s="107" t="str">
        <f t="shared" si="394"/>
        <v/>
      </c>
    </row>
    <row r="25253" spans="18:18">
      <c r="R25253" s="107" t="str">
        <f t="shared" si="394"/>
        <v/>
      </c>
    </row>
    <row r="25254" spans="18:18">
      <c r="R25254" s="107" t="str">
        <f t="shared" si="394"/>
        <v/>
      </c>
    </row>
    <row r="25255" spans="18:18">
      <c r="R25255" s="107" t="str">
        <f t="shared" si="394"/>
        <v/>
      </c>
    </row>
    <row r="25256" spans="18:18">
      <c r="R25256" s="107" t="str">
        <f t="shared" si="394"/>
        <v/>
      </c>
    </row>
    <row r="25257" spans="18:18">
      <c r="R25257" s="107" t="str">
        <f t="shared" si="394"/>
        <v/>
      </c>
    </row>
    <row r="25258" spans="18:18">
      <c r="R25258" s="107" t="str">
        <f t="shared" si="394"/>
        <v/>
      </c>
    </row>
    <row r="25259" spans="18:18">
      <c r="R25259" s="107" t="str">
        <f t="shared" si="394"/>
        <v/>
      </c>
    </row>
    <row r="25260" spans="18:18">
      <c r="R25260" s="107" t="str">
        <f t="shared" si="394"/>
        <v/>
      </c>
    </row>
    <row r="25261" spans="18:18">
      <c r="R25261" s="107" t="str">
        <f t="shared" si="394"/>
        <v/>
      </c>
    </row>
    <row r="25262" spans="18:18">
      <c r="R25262" s="107" t="str">
        <f t="shared" si="394"/>
        <v/>
      </c>
    </row>
    <row r="25263" spans="18:18">
      <c r="R25263" s="107" t="str">
        <f t="shared" si="394"/>
        <v/>
      </c>
    </row>
    <row r="25264" spans="18:18">
      <c r="R25264" s="107" t="str">
        <f t="shared" si="394"/>
        <v/>
      </c>
    </row>
    <row r="25265" spans="18:18">
      <c r="R25265" s="107" t="str">
        <f t="shared" si="394"/>
        <v/>
      </c>
    </row>
    <row r="25266" spans="18:18">
      <c r="R25266" s="107" t="str">
        <f t="shared" si="394"/>
        <v/>
      </c>
    </row>
    <row r="25267" spans="18:18">
      <c r="R25267" s="107" t="str">
        <f t="shared" si="394"/>
        <v/>
      </c>
    </row>
    <row r="25268" spans="18:18">
      <c r="R25268" s="107" t="str">
        <f t="shared" si="394"/>
        <v/>
      </c>
    </row>
    <row r="25269" spans="18:18">
      <c r="R25269" s="107" t="str">
        <f t="shared" si="394"/>
        <v/>
      </c>
    </row>
    <row r="25270" spans="18:18">
      <c r="R25270" s="107" t="str">
        <f t="shared" si="394"/>
        <v/>
      </c>
    </row>
    <row r="25271" spans="18:18">
      <c r="R25271" s="107" t="str">
        <f t="shared" si="394"/>
        <v/>
      </c>
    </row>
    <row r="25272" spans="18:18">
      <c r="R25272" s="107" t="str">
        <f t="shared" si="394"/>
        <v/>
      </c>
    </row>
    <row r="25273" spans="18:18">
      <c r="R25273" s="107" t="str">
        <f t="shared" si="394"/>
        <v/>
      </c>
    </row>
    <row r="25274" spans="18:18">
      <c r="R25274" s="107" t="str">
        <f t="shared" si="394"/>
        <v/>
      </c>
    </row>
    <row r="25275" spans="18:18">
      <c r="R25275" s="107" t="str">
        <f t="shared" si="394"/>
        <v/>
      </c>
    </row>
    <row r="25276" spans="18:18">
      <c r="R25276" s="107" t="str">
        <f t="shared" si="394"/>
        <v/>
      </c>
    </row>
    <row r="25277" spans="18:18">
      <c r="R25277" s="107" t="str">
        <f t="shared" si="394"/>
        <v/>
      </c>
    </row>
    <row r="25278" spans="18:18">
      <c r="R25278" s="107" t="str">
        <f t="shared" si="394"/>
        <v/>
      </c>
    </row>
    <row r="25279" spans="18:18">
      <c r="R25279" s="107" t="str">
        <f t="shared" si="394"/>
        <v/>
      </c>
    </row>
    <row r="25280" spans="18:18">
      <c r="R25280" s="107" t="str">
        <f t="shared" si="394"/>
        <v/>
      </c>
    </row>
    <row r="25281" spans="18:18">
      <c r="R25281" s="107" t="str">
        <f t="shared" si="394"/>
        <v/>
      </c>
    </row>
    <row r="25282" spans="18:18">
      <c r="R25282" s="107" t="str">
        <f t="shared" si="394"/>
        <v/>
      </c>
    </row>
    <row r="25283" spans="18:18">
      <c r="R25283" s="107" t="str">
        <f t="shared" si="394"/>
        <v/>
      </c>
    </row>
    <row r="25284" spans="18:18">
      <c r="R25284" s="107" t="str">
        <f t="shared" si="394"/>
        <v/>
      </c>
    </row>
    <row r="25285" spans="18:18">
      <c r="R25285" s="107" t="str">
        <f t="shared" si="394"/>
        <v/>
      </c>
    </row>
    <row r="25286" spans="18:18">
      <c r="R25286" s="107" t="str">
        <f t="shared" ref="R25286:R25349" si="395">IF(AND(I25286="",K25286=""),"",IF(I25286="Lead","Lead",IF(K25286="Lead","Lead",IF((OR((AND((ISNUMBER(SEARCH("Galvanized",K25286))),AM25286="Yes")),(AND((ISNUMBER(SEARCH("Galvanized",K25286))),AM25286="Unknown")))),"Galvanized requiring replacement",IF((OR((AND((ISNUMBER(SEARCH("Galvanized",K25286))),AQ25286="Yes")),(AND((ISNUMBER(SEARCH("Galvanized",K25286))),AQ25286="Unknown")))),"Galvanized requiring replacement",IF(I25286="Galvanized requiring replacement","Galvanized requiring replacement",IF(K25286="Galvanized requiring replacement","Galvanized requiring replacement",IF(ISNUMBER(SEARCH("Unknown",I25286)),"Unknown",IF(ISNUMBER(SEARCH("Unknown",K25286)),"Unknown",IF(I25286="","Unknown",IF(K25286="","Unknown","Non-lead")))))))))))</f>
        <v/>
      </c>
    </row>
    <row r="25287" spans="18:18">
      <c r="R25287" s="107" t="str">
        <f t="shared" si="395"/>
        <v/>
      </c>
    </row>
    <row r="25288" spans="18:18">
      <c r="R25288" s="107" t="str">
        <f t="shared" si="395"/>
        <v/>
      </c>
    </row>
    <row r="25289" spans="18:18">
      <c r="R25289" s="107" t="str">
        <f t="shared" si="395"/>
        <v/>
      </c>
    </row>
    <row r="25290" spans="18:18">
      <c r="R25290" s="107" t="str">
        <f t="shared" si="395"/>
        <v/>
      </c>
    </row>
    <row r="25291" spans="18:18">
      <c r="R25291" s="107" t="str">
        <f t="shared" si="395"/>
        <v/>
      </c>
    </row>
    <row r="25292" spans="18:18">
      <c r="R25292" s="107" t="str">
        <f t="shared" si="395"/>
        <v/>
      </c>
    </row>
    <row r="25293" spans="18:18">
      <c r="R25293" s="107" t="str">
        <f t="shared" si="395"/>
        <v/>
      </c>
    </row>
    <row r="25294" spans="18:18">
      <c r="R25294" s="107" t="str">
        <f t="shared" si="395"/>
        <v/>
      </c>
    </row>
    <row r="25295" spans="18:18">
      <c r="R25295" s="107" t="str">
        <f t="shared" si="395"/>
        <v/>
      </c>
    </row>
    <row r="25296" spans="18:18">
      <c r="R25296" s="107" t="str">
        <f t="shared" si="395"/>
        <v/>
      </c>
    </row>
    <row r="25297" spans="18:18">
      <c r="R25297" s="107" t="str">
        <f t="shared" si="395"/>
        <v/>
      </c>
    </row>
    <row r="25298" spans="18:18">
      <c r="R25298" s="107" t="str">
        <f t="shared" si="395"/>
        <v/>
      </c>
    </row>
    <row r="25299" spans="18:18">
      <c r="R25299" s="107" t="str">
        <f t="shared" si="395"/>
        <v/>
      </c>
    </row>
    <row r="25300" spans="18:18">
      <c r="R25300" s="107" t="str">
        <f t="shared" si="395"/>
        <v/>
      </c>
    </row>
    <row r="25301" spans="18:18">
      <c r="R25301" s="107" t="str">
        <f t="shared" si="395"/>
        <v/>
      </c>
    </row>
    <row r="25302" spans="18:18">
      <c r="R25302" s="107" t="str">
        <f t="shared" si="395"/>
        <v/>
      </c>
    </row>
    <row r="25303" spans="18:18">
      <c r="R25303" s="107" t="str">
        <f t="shared" si="395"/>
        <v/>
      </c>
    </row>
    <row r="25304" spans="18:18">
      <c r="R25304" s="107" t="str">
        <f t="shared" si="395"/>
        <v/>
      </c>
    </row>
    <row r="25305" spans="18:18">
      <c r="R25305" s="107" t="str">
        <f t="shared" si="395"/>
        <v/>
      </c>
    </row>
    <row r="25306" spans="18:18">
      <c r="R25306" s="107" t="str">
        <f t="shared" si="395"/>
        <v/>
      </c>
    </row>
    <row r="25307" spans="18:18">
      <c r="R25307" s="107" t="str">
        <f t="shared" si="395"/>
        <v/>
      </c>
    </row>
    <row r="25308" spans="18:18">
      <c r="R25308" s="107" t="str">
        <f t="shared" si="395"/>
        <v/>
      </c>
    </row>
    <row r="25309" spans="18:18">
      <c r="R25309" s="107" t="str">
        <f t="shared" si="395"/>
        <v/>
      </c>
    </row>
    <row r="25310" spans="18:18">
      <c r="R25310" s="107" t="str">
        <f t="shared" si="395"/>
        <v/>
      </c>
    </row>
    <row r="25311" spans="18:18">
      <c r="R25311" s="107" t="str">
        <f t="shared" si="395"/>
        <v/>
      </c>
    </row>
    <row r="25312" spans="18:18">
      <c r="R25312" s="107" t="str">
        <f t="shared" si="395"/>
        <v/>
      </c>
    </row>
    <row r="25313" spans="18:18">
      <c r="R25313" s="107" t="str">
        <f t="shared" si="395"/>
        <v/>
      </c>
    </row>
    <row r="25314" spans="18:18">
      <c r="R25314" s="107" t="str">
        <f t="shared" si="395"/>
        <v/>
      </c>
    </row>
    <row r="25315" spans="18:18">
      <c r="R25315" s="107" t="str">
        <f t="shared" si="395"/>
        <v/>
      </c>
    </row>
    <row r="25316" spans="18:18">
      <c r="R25316" s="107" t="str">
        <f t="shared" si="395"/>
        <v/>
      </c>
    </row>
    <row r="25317" spans="18:18">
      <c r="R25317" s="107" t="str">
        <f t="shared" si="395"/>
        <v/>
      </c>
    </row>
    <row r="25318" spans="18:18">
      <c r="R25318" s="107" t="str">
        <f t="shared" si="395"/>
        <v/>
      </c>
    </row>
    <row r="25319" spans="18:18">
      <c r="R25319" s="107" t="str">
        <f t="shared" si="395"/>
        <v/>
      </c>
    </row>
    <row r="25320" spans="18:18">
      <c r="R25320" s="107" t="str">
        <f t="shared" si="395"/>
        <v/>
      </c>
    </row>
    <row r="25321" spans="18:18">
      <c r="R25321" s="107" t="str">
        <f t="shared" si="395"/>
        <v/>
      </c>
    </row>
    <row r="25322" spans="18:18">
      <c r="R25322" s="107" t="str">
        <f t="shared" si="395"/>
        <v/>
      </c>
    </row>
    <row r="25323" spans="18:18">
      <c r="R25323" s="107" t="str">
        <f t="shared" si="395"/>
        <v/>
      </c>
    </row>
    <row r="25324" spans="18:18">
      <c r="R25324" s="107" t="str">
        <f t="shared" si="395"/>
        <v/>
      </c>
    </row>
    <row r="25325" spans="18:18">
      <c r="R25325" s="107" t="str">
        <f t="shared" si="395"/>
        <v/>
      </c>
    </row>
    <row r="25326" spans="18:18">
      <c r="R25326" s="107" t="str">
        <f t="shared" si="395"/>
        <v/>
      </c>
    </row>
    <row r="25327" spans="18:18">
      <c r="R25327" s="107" t="str">
        <f t="shared" si="395"/>
        <v/>
      </c>
    </row>
    <row r="25328" spans="18:18">
      <c r="R25328" s="107" t="str">
        <f t="shared" si="395"/>
        <v/>
      </c>
    </row>
    <row r="25329" spans="18:18">
      <c r="R25329" s="107" t="str">
        <f t="shared" si="395"/>
        <v/>
      </c>
    </row>
    <row r="25330" spans="18:18">
      <c r="R25330" s="107" t="str">
        <f t="shared" si="395"/>
        <v/>
      </c>
    </row>
    <row r="25331" spans="18:18">
      <c r="R25331" s="107" t="str">
        <f t="shared" si="395"/>
        <v/>
      </c>
    </row>
    <row r="25332" spans="18:18">
      <c r="R25332" s="107" t="str">
        <f t="shared" si="395"/>
        <v/>
      </c>
    </row>
    <row r="25333" spans="18:18">
      <c r="R25333" s="107" t="str">
        <f t="shared" si="395"/>
        <v/>
      </c>
    </row>
    <row r="25334" spans="18:18">
      <c r="R25334" s="107" t="str">
        <f t="shared" si="395"/>
        <v/>
      </c>
    </row>
    <row r="25335" spans="18:18">
      <c r="R25335" s="107" t="str">
        <f t="shared" si="395"/>
        <v/>
      </c>
    </row>
    <row r="25336" spans="18:18">
      <c r="R25336" s="107" t="str">
        <f t="shared" si="395"/>
        <v/>
      </c>
    </row>
    <row r="25337" spans="18:18">
      <c r="R25337" s="107" t="str">
        <f t="shared" si="395"/>
        <v/>
      </c>
    </row>
    <row r="25338" spans="18:18">
      <c r="R25338" s="107" t="str">
        <f t="shared" si="395"/>
        <v/>
      </c>
    </row>
    <row r="25339" spans="18:18">
      <c r="R25339" s="107" t="str">
        <f t="shared" si="395"/>
        <v/>
      </c>
    </row>
    <row r="25340" spans="18:18">
      <c r="R25340" s="107" t="str">
        <f t="shared" si="395"/>
        <v/>
      </c>
    </row>
    <row r="25341" spans="18:18">
      <c r="R25341" s="107" t="str">
        <f t="shared" si="395"/>
        <v/>
      </c>
    </row>
    <row r="25342" spans="18:18">
      <c r="R25342" s="107" t="str">
        <f t="shared" si="395"/>
        <v/>
      </c>
    </row>
    <row r="25343" spans="18:18">
      <c r="R25343" s="107" t="str">
        <f t="shared" si="395"/>
        <v/>
      </c>
    </row>
    <row r="25344" spans="18:18">
      <c r="R25344" s="107" t="str">
        <f t="shared" si="395"/>
        <v/>
      </c>
    </row>
    <row r="25345" spans="18:18">
      <c r="R25345" s="107" t="str">
        <f t="shared" si="395"/>
        <v/>
      </c>
    </row>
    <row r="25346" spans="18:18">
      <c r="R25346" s="107" t="str">
        <f t="shared" si="395"/>
        <v/>
      </c>
    </row>
    <row r="25347" spans="18:18">
      <c r="R25347" s="107" t="str">
        <f t="shared" si="395"/>
        <v/>
      </c>
    </row>
    <row r="25348" spans="18:18">
      <c r="R25348" s="107" t="str">
        <f t="shared" si="395"/>
        <v/>
      </c>
    </row>
    <row r="25349" spans="18:18">
      <c r="R25349" s="107" t="str">
        <f t="shared" si="395"/>
        <v/>
      </c>
    </row>
    <row r="25350" spans="18:18">
      <c r="R25350" s="107" t="str">
        <f t="shared" ref="R25350:R25413" si="396">IF(AND(I25350="",K25350=""),"",IF(I25350="Lead","Lead",IF(K25350="Lead","Lead",IF((OR((AND((ISNUMBER(SEARCH("Galvanized",K25350))),AM25350="Yes")),(AND((ISNUMBER(SEARCH("Galvanized",K25350))),AM25350="Unknown")))),"Galvanized requiring replacement",IF((OR((AND((ISNUMBER(SEARCH("Galvanized",K25350))),AQ25350="Yes")),(AND((ISNUMBER(SEARCH("Galvanized",K25350))),AQ25350="Unknown")))),"Galvanized requiring replacement",IF(I25350="Galvanized requiring replacement","Galvanized requiring replacement",IF(K25350="Galvanized requiring replacement","Galvanized requiring replacement",IF(ISNUMBER(SEARCH("Unknown",I25350)),"Unknown",IF(ISNUMBER(SEARCH("Unknown",K25350)),"Unknown",IF(I25350="","Unknown",IF(K25350="","Unknown","Non-lead")))))))))))</f>
        <v/>
      </c>
    </row>
    <row r="25351" spans="18:18">
      <c r="R25351" s="107" t="str">
        <f t="shared" si="396"/>
        <v/>
      </c>
    </row>
    <row r="25352" spans="18:18">
      <c r="R25352" s="107" t="str">
        <f t="shared" si="396"/>
        <v/>
      </c>
    </row>
    <row r="25353" spans="18:18">
      <c r="R25353" s="107" t="str">
        <f t="shared" si="396"/>
        <v/>
      </c>
    </row>
    <row r="25354" spans="18:18">
      <c r="R25354" s="107" t="str">
        <f t="shared" si="396"/>
        <v/>
      </c>
    </row>
    <row r="25355" spans="18:18">
      <c r="R25355" s="107" t="str">
        <f t="shared" si="396"/>
        <v/>
      </c>
    </row>
    <row r="25356" spans="18:18">
      <c r="R25356" s="107" t="str">
        <f t="shared" si="396"/>
        <v/>
      </c>
    </row>
    <row r="25357" spans="18:18">
      <c r="R25357" s="107" t="str">
        <f t="shared" si="396"/>
        <v/>
      </c>
    </row>
    <row r="25358" spans="18:18">
      <c r="R25358" s="107" t="str">
        <f t="shared" si="396"/>
        <v/>
      </c>
    </row>
    <row r="25359" spans="18:18">
      <c r="R25359" s="107" t="str">
        <f t="shared" si="396"/>
        <v/>
      </c>
    </row>
    <row r="25360" spans="18:18">
      <c r="R25360" s="107" t="str">
        <f t="shared" si="396"/>
        <v/>
      </c>
    </row>
    <row r="25361" spans="18:18">
      <c r="R25361" s="107" t="str">
        <f t="shared" si="396"/>
        <v/>
      </c>
    </row>
    <row r="25362" spans="18:18">
      <c r="R25362" s="107" t="str">
        <f t="shared" si="396"/>
        <v/>
      </c>
    </row>
    <row r="25363" spans="18:18">
      <c r="R25363" s="107" t="str">
        <f t="shared" si="396"/>
        <v/>
      </c>
    </row>
    <row r="25364" spans="18:18">
      <c r="R25364" s="107" t="str">
        <f t="shared" si="396"/>
        <v/>
      </c>
    </row>
    <row r="25365" spans="18:18">
      <c r="R25365" s="107" t="str">
        <f t="shared" si="396"/>
        <v/>
      </c>
    </row>
    <row r="25366" spans="18:18">
      <c r="R25366" s="107" t="str">
        <f t="shared" si="396"/>
        <v/>
      </c>
    </row>
    <row r="25367" spans="18:18">
      <c r="R25367" s="107" t="str">
        <f t="shared" si="396"/>
        <v/>
      </c>
    </row>
    <row r="25368" spans="18:18">
      <c r="R25368" s="107" t="str">
        <f t="shared" si="396"/>
        <v/>
      </c>
    </row>
    <row r="25369" spans="18:18">
      <c r="R25369" s="107" t="str">
        <f t="shared" si="396"/>
        <v/>
      </c>
    </row>
    <row r="25370" spans="18:18">
      <c r="R25370" s="107" t="str">
        <f t="shared" si="396"/>
        <v/>
      </c>
    </row>
    <row r="25371" spans="18:18">
      <c r="R25371" s="107" t="str">
        <f t="shared" si="396"/>
        <v/>
      </c>
    </row>
    <row r="25372" spans="18:18">
      <c r="R25372" s="107" t="str">
        <f t="shared" si="396"/>
        <v/>
      </c>
    </row>
    <row r="25373" spans="18:18">
      <c r="R25373" s="107" t="str">
        <f t="shared" si="396"/>
        <v/>
      </c>
    </row>
    <row r="25374" spans="18:18">
      <c r="R25374" s="107" t="str">
        <f t="shared" si="396"/>
        <v/>
      </c>
    </row>
    <row r="25375" spans="18:18">
      <c r="R25375" s="107" t="str">
        <f t="shared" si="396"/>
        <v/>
      </c>
    </row>
    <row r="25376" spans="18:18">
      <c r="R25376" s="107" t="str">
        <f t="shared" si="396"/>
        <v/>
      </c>
    </row>
    <row r="25377" spans="18:18">
      <c r="R25377" s="107" t="str">
        <f t="shared" si="396"/>
        <v/>
      </c>
    </row>
    <row r="25378" spans="18:18">
      <c r="R25378" s="107" t="str">
        <f t="shared" si="396"/>
        <v/>
      </c>
    </row>
    <row r="25379" spans="18:18">
      <c r="R25379" s="107" t="str">
        <f t="shared" si="396"/>
        <v/>
      </c>
    </row>
    <row r="25380" spans="18:18">
      <c r="R25380" s="107" t="str">
        <f t="shared" si="396"/>
        <v/>
      </c>
    </row>
    <row r="25381" spans="18:18">
      <c r="R25381" s="107" t="str">
        <f t="shared" si="396"/>
        <v/>
      </c>
    </row>
    <row r="25382" spans="18:18">
      <c r="R25382" s="107" t="str">
        <f t="shared" si="396"/>
        <v/>
      </c>
    </row>
    <row r="25383" spans="18:18">
      <c r="R25383" s="107" t="str">
        <f t="shared" si="396"/>
        <v/>
      </c>
    </row>
    <row r="25384" spans="18:18">
      <c r="R25384" s="107" t="str">
        <f t="shared" si="396"/>
        <v/>
      </c>
    </row>
    <row r="25385" spans="18:18">
      <c r="R25385" s="107" t="str">
        <f t="shared" si="396"/>
        <v/>
      </c>
    </row>
    <row r="25386" spans="18:18">
      <c r="R25386" s="107" t="str">
        <f t="shared" si="396"/>
        <v/>
      </c>
    </row>
    <row r="25387" spans="18:18">
      <c r="R25387" s="107" t="str">
        <f t="shared" si="396"/>
        <v/>
      </c>
    </row>
    <row r="25388" spans="18:18">
      <c r="R25388" s="107" t="str">
        <f t="shared" si="396"/>
        <v/>
      </c>
    </row>
    <row r="25389" spans="18:18">
      <c r="R25389" s="107" t="str">
        <f t="shared" si="396"/>
        <v/>
      </c>
    </row>
    <row r="25390" spans="18:18">
      <c r="R25390" s="107" t="str">
        <f t="shared" si="396"/>
        <v/>
      </c>
    </row>
    <row r="25391" spans="18:18">
      <c r="R25391" s="107" t="str">
        <f t="shared" si="396"/>
        <v/>
      </c>
    </row>
    <row r="25392" spans="18:18">
      <c r="R25392" s="107" t="str">
        <f t="shared" si="396"/>
        <v/>
      </c>
    </row>
    <row r="25393" spans="18:18">
      <c r="R25393" s="107" t="str">
        <f t="shared" si="396"/>
        <v/>
      </c>
    </row>
    <row r="25394" spans="18:18">
      <c r="R25394" s="107" t="str">
        <f t="shared" si="396"/>
        <v/>
      </c>
    </row>
    <row r="25395" spans="18:18">
      <c r="R25395" s="107" t="str">
        <f t="shared" si="396"/>
        <v/>
      </c>
    </row>
    <row r="25396" spans="18:18">
      <c r="R25396" s="107" t="str">
        <f t="shared" si="396"/>
        <v/>
      </c>
    </row>
    <row r="25397" spans="18:18">
      <c r="R25397" s="107" t="str">
        <f t="shared" si="396"/>
        <v/>
      </c>
    </row>
    <row r="25398" spans="18:18">
      <c r="R25398" s="107" t="str">
        <f t="shared" si="396"/>
        <v/>
      </c>
    </row>
    <row r="25399" spans="18:18">
      <c r="R25399" s="107" t="str">
        <f t="shared" si="396"/>
        <v/>
      </c>
    </row>
    <row r="25400" spans="18:18">
      <c r="R25400" s="107" t="str">
        <f t="shared" si="396"/>
        <v/>
      </c>
    </row>
    <row r="25401" spans="18:18">
      <c r="R25401" s="107" t="str">
        <f t="shared" si="396"/>
        <v/>
      </c>
    </row>
    <row r="25402" spans="18:18">
      <c r="R25402" s="107" t="str">
        <f t="shared" si="396"/>
        <v/>
      </c>
    </row>
    <row r="25403" spans="18:18">
      <c r="R25403" s="107" t="str">
        <f t="shared" si="396"/>
        <v/>
      </c>
    </row>
    <row r="25404" spans="18:18">
      <c r="R25404" s="107" t="str">
        <f t="shared" si="396"/>
        <v/>
      </c>
    </row>
    <row r="25405" spans="18:18">
      <c r="R25405" s="107" t="str">
        <f t="shared" si="396"/>
        <v/>
      </c>
    </row>
    <row r="25406" spans="18:18">
      <c r="R25406" s="107" t="str">
        <f t="shared" si="396"/>
        <v/>
      </c>
    </row>
    <row r="25407" spans="18:18">
      <c r="R25407" s="107" t="str">
        <f t="shared" si="396"/>
        <v/>
      </c>
    </row>
    <row r="25408" spans="18:18">
      <c r="R25408" s="107" t="str">
        <f t="shared" si="396"/>
        <v/>
      </c>
    </row>
    <row r="25409" spans="18:18">
      <c r="R25409" s="107" t="str">
        <f t="shared" si="396"/>
        <v/>
      </c>
    </row>
    <row r="25410" spans="18:18">
      <c r="R25410" s="107" t="str">
        <f t="shared" si="396"/>
        <v/>
      </c>
    </row>
    <row r="25411" spans="18:18">
      <c r="R25411" s="107" t="str">
        <f t="shared" si="396"/>
        <v/>
      </c>
    </row>
    <row r="25412" spans="18:18">
      <c r="R25412" s="107" t="str">
        <f t="shared" si="396"/>
        <v/>
      </c>
    </row>
    <row r="25413" spans="18:18">
      <c r="R25413" s="107" t="str">
        <f t="shared" si="396"/>
        <v/>
      </c>
    </row>
    <row r="25414" spans="18:18">
      <c r="R25414" s="107" t="str">
        <f t="shared" ref="R25414:R25477" si="397">IF(AND(I25414="",K25414=""),"",IF(I25414="Lead","Lead",IF(K25414="Lead","Lead",IF((OR((AND((ISNUMBER(SEARCH("Galvanized",K25414))),AM25414="Yes")),(AND((ISNUMBER(SEARCH("Galvanized",K25414))),AM25414="Unknown")))),"Galvanized requiring replacement",IF((OR((AND((ISNUMBER(SEARCH("Galvanized",K25414))),AQ25414="Yes")),(AND((ISNUMBER(SEARCH("Galvanized",K25414))),AQ25414="Unknown")))),"Galvanized requiring replacement",IF(I25414="Galvanized requiring replacement","Galvanized requiring replacement",IF(K25414="Galvanized requiring replacement","Galvanized requiring replacement",IF(ISNUMBER(SEARCH("Unknown",I25414)),"Unknown",IF(ISNUMBER(SEARCH("Unknown",K25414)),"Unknown",IF(I25414="","Unknown",IF(K25414="","Unknown","Non-lead")))))))))))</f>
        <v/>
      </c>
    </row>
    <row r="25415" spans="18:18">
      <c r="R25415" s="107" t="str">
        <f t="shared" si="397"/>
        <v/>
      </c>
    </row>
    <row r="25416" spans="18:18">
      <c r="R25416" s="107" t="str">
        <f t="shared" si="397"/>
        <v/>
      </c>
    </row>
    <row r="25417" spans="18:18">
      <c r="R25417" s="107" t="str">
        <f t="shared" si="397"/>
        <v/>
      </c>
    </row>
    <row r="25418" spans="18:18">
      <c r="R25418" s="107" t="str">
        <f t="shared" si="397"/>
        <v/>
      </c>
    </row>
    <row r="25419" spans="18:18">
      <c r="R25419" s="107" t="str">
        <f t="shared" si="397"/>
        <v/>
      </c>
    </row>
    <row r="25420" spans="18:18">
      <c r="R25420" s="107" t="str">
        <f t="shared" si="397"/>
        <v/>
      </c>
    </row>
    <row r="25421" spans="18:18">
      <c r="R25421" s="107" t="str">
        <f t="shared" si="397"/>
        <v/>
      </c>
    </row>
    <row r="25422" spans="18:18">
      <c r="R25422" s="107" t="str">
        <f t="shared" si="397"/>
        <v/>
      </c>
    </row>
    <row r="25423" spans="18:18">
      <c r="R25423" s="107" t="str">
        <f t="shared" si="397"/>
        <v/>
      </c>
    </row>
    <row r="25424" spans="18:18">
      <c r="R25424" s="107" t="str">
        <f t="shared" si="397"/>
        <v/>
      </c>
    </row>
    <row r="25425" spans="18:18">
      <c r="R25425" s="107" t="str">
        <f t="shared" si="397"/>
        <v/>
      </c>
    </row>
    <row r="25426" spans="18:18">
      <c r="R25426" s="107" t="str">
        <f t="shared" si="397"/>
        <v/>
      </c>
    </row>
    <row r="25427" spans="18:18">
      <c r="R25427" s="107" t="str">
        <f t="shared" si="397"/>
        <v/>
      </c>
    </row>
    <row r="25428" spans="18:18">
      <c r="R25428" s="107" t="str">
        <f t="shared" si="397"/>
        <v/>
      </c>
    </row>
    <row r="25429" spans="18:18">
      <c r="R25429" s="107" t="str">
        <f t="shared" si="397"/>
        <v/>
      </c>
    </row>
    <row r="25430" spans="18:18">
      <c r="R25430" s="107" t="str">
        <f t="shared" si="397"/>
        <v/>
      </c>
    </row>
    <row r="25431" spans="18:18">
      <c r="R25431" s="107" t="str">
        <f t="shared" si="397"/>
        <v/>
      </c>
    </row>
    <row r="25432" spans="18:18">
      <c r="R25432" s="107" t="str">
        <f t="shared" si="397"/>
        <v/>
      </c>
    </row>
    <row r="25433" spans="18:18">
      <c r="R25433" s="107" t="str">
        <f t="shared" si="397"/>
        <v/>
      </c>
    </row>
    <row r="25434" spans="18:18">
      <c r="R25434" s="107" t="str">
        <f t="shared" si="397"/>
        <v/>
      </c>
    </row>
    <row r="25435" spans="18:18">
      <c r="R25435" s="107" t="str">
        <f t="shared" si="397"/>
        <v/>
      </c>
    </row>
    <row r="25436" spans="18:18">
      <c r="R25436" s="107" t="str">
        <f t="shared" si="397"/>
        <v/>
      </c>
    </row>
    <row r="25437" spans="18:18">
      <c r="R25437" s="107" t="str">
        <f t="shared" si="397"/>
        <v/>
      </c>
    </row>
    <row r="25438" spans="18:18">
      <c r="R25438" s="107" t="str">
        <f t="shared" si="397"/>
        <v/>
      </c>
    </row>
    <row r="25439" spans="18:18">
      <c r="R25439" s="107" t="str">
        <f t="shared" si="397"/>
        <v/>
      </c>
    </row>
    <row r="25440" spans="18:18">
      <c r="R25440" s="107" t="str">
        <f t="shared" si="397"/>
        <v/>
      </c>
    </row>
    <row r="25441" spans="18:18">
      <c r="R25441" s="107" t="str">
        <f t="shared" si="397"/>
        <v/>
      </c>
    </row>
    <row r="25442" spans="18:18">
      <c r="R25442" s="107" t="str">
        <f t="shared" si="397"/>
        <v/>
      </c>
    </row>
    <row r="25443" spans="18:18">
      <c r="R25443" s="107" t="str">
        <f t="shared" si="397"/>
        <v/>
      </c>
    </row>
    <row r="25444" spans="18:18">
      <c r="R25444" s="107" t="str">
        <f t="shared" si="397"/>
        <v/>
      </c>
    </row>
    <row r="25445" spans="18:18">
      <c r="R25445" s="107" t="str">
        <f t="shared" si="397"/>
        <v/>
      </c>
    </row>
    <row r="25446" spans="18:18">
      <c r="R25446" s="107" t="str">
        <f t="shared" si="397"/>
        <v/>
      </c>
    </row>
    <row r="25447" spans="18:18">
      <c r="R25447" s="107" t="str">
        <f t="shared" si="397"/>
        <v/>
      </c>
    </row>
    <row r="25448" spans="18:18">
      <c r="R25448" s="107" t="str">
        <f t="shared" si="397"/>
        <v/>
      </c>
    </row>
    <row r="25449" spans="18:18">
      <c r="R25449" s="107" t="str">
        <f t="shared" si="397"/>
        <v/>
      </c>
    </row>
    <row r="25450" spans="18:18">
      <c r="R25450" s="107" t="str">
        <f t="shared" si="397"/>
        <v/>
      </c>
    </row>
    <row r="25451" spans="18:18">
      <c r="R25451" s="107" t="str">
        <f t="shared" si="397"/>
        <v/>
      </c>
    </row>
    <row r="25452" spans="18:18">
      <c r="R25452" s="107" t="str">
        <f t="shared" si="397"/>
        <v/>
      </c>
    </row>
    <row r="25453" spans="18:18">
      <c r="R25453" s="107" t="str">
        <f t="shared" si="397"/>
        <v/>
      </c>
    </row>
    <row r="25454" spans="18:18">
      <c r="R25454" s="107" t="str">
        <f t="shared" si="397"/>
        <v/>
      </c>
    </row>
    <row r="25455" spans="18:18">
      <c r="R25455" s="107" t="str">
        <f t="shared" si="397"/>
        <v/>
      </c>
    </row>
    <row r="25456" spans="18:18">
      <c r="R25456" s="107" t="str">
        <f t="shared" si="397"/>
        <v/>
      </c>
    </row>
    <row r="25457" spans="18:18">
      <c r="R25457" s="107" t="str">
        <f t="shared" si="397"/>
        <v/>
      </c>
    </row>
    <row r="25458" spans="18:18">
      <c r="R25458" s="107" t="str">
        <f t="shared" si="397"/>
        <v/>
      </c>
    </row>
    <row r="25459" spans="18:18">
      <c r="R25459" s="107" t="str">
        <f t="shared" si="397"/>
        <v/>
      </c>
    </row>
    <row r="25460" spans="18:18">
      <c r="R25460" s="107" t="str">
        <f t="shared" si="397"/>
        <v/>
      </c>
    </row>
    <row r="25461" spans="18:18">
      <c r="R25461" s="107" t="str">
        <f t="shared" si="397"/>
        <v/>
      </c>
    </row>
    <row r="25462" spans="18:18">
      <c r="R25462" s="107" t="str">
        <f t="shared" si="397"/>
        <v/>
      </c>
    </row>
    <row r="25463" spans="18:18">
      <c r="R25463" s="107" t="str">
        <f t="shared" si="397"/>
        <v/>
      </c>
    </row>
    <row r="25464" spans="18:18">
      <c r="R25464" s="107" t="str">
        <f t="shared" si="397"/>
        <v/>
      </c>
    </row>
    <row r="25465" spans="18:18">
      <c r="R25465" s="107" t="str">
        <f t="shared" si="397"/>
        <v/>
      </c>
    </row>
    <row r="25466" spans="18:18">
      <c r="R25466" s="107" t="str">
        <f t="shared" si="397"/>
        <v/>
      </c>
    </row>
    <row r="25467" spans="18:18">
      <c r="R25467" s="107" t="str">
        <f t="shared" si="397"/>
        <v/>
      </c>
    </row>
    <row r="25468" spans="18:18">
      <c r="R25468" s="107" t="str">
        <f t="shared" si="397"/>
        <v/>
      </c>
    </row>
    <row r="25469" spans="18:18">
      <c r="R25469" s="107" t="str">
        <f t="shared" si="397"/>
        <v/>
      </c>
    </row>
    <row r="25470" spans="18:18">
      <c r="R25470" s="107" t="str">
        <f t="shared" si="397"/>
        <v/>
      </c>
    </row>
    <row r="25471" spans="18:18">
      <c r="R25471" s="107" t="str">
        <f t="shared" si="397"/>
        <v/>
      </c>
    </row>
    <row r="25472" spans="18:18">
      <c r="R25472" s="107" t="str">
        <f t="shared" si="397"/>
        <v/>
      </c>
    </row>
    <row r="25473" spans="18:18">
      <c r="R25473" s="107" t="str">
        <f t="shared" si="397"/>
        <v/>
      </c>
    </row>
    <row r="25474" spans="18:18">
      <c r="R25474" s="107" t="str">
        <f t="shared" si="397"/>
        <v/>
      </c>
    </row>
    <row r="25475" spans="18:18">
      <c r="R25475" s="107" t="str">
        <f t="shared" si="397"/>
        <v/>
      </c>
    </row>
    <row r="25476" spans="18:18">
      <c r="R25476" s="107" t="str">
        <f t="shared" si="397"/>
        <v/>
      </c>
    </row>
    <row r="25477" spans="18:18">
      <c r="R25477" s="107" t="str">
        <f t="shared" si="397"/>
        <v/>
      </c>
    </row>
    <row r="25478" spans="18:18">
      <c r="R25478" s="107" t="str">
        <f t="shared" ref="R25478:R25541" si="398">IF(AND(I25478="",K25478=""),"",IF(I25478="Lead","Lead",IF(K25478="Lead","Lead",IF((OR((AND((ISNUMBER(SEARCH("Galvanized",K25478))),AM25478="Yes")),(AND((ISNUMBER(SEARCH("Galvanized",K25478))),AM25478="Unknown")))),"Galvanized requiring replacement",IF((OR((AND((ISNUMBER(SEARCH("Galvanized",K25478))),AQ25478="Yes")),(AND((ISNUMBER(SEARCH("Galvanized",K25478))),AQ25478="Unknown")))),"Galvanized requiring replacement",IF(I25478="Galvanized requiring replacement","Galvanized requiring replacement",IF(K25478="Galvanized requiring replacement","Galvanized requiring replacement",IF(ISNUMBER(SEARCH("Unknown",I25478)),"Unknown",IF(ISNUMBER(SEARCH("Unknown",K25478)),"Unknown",IF(I25478="","Unknown",IF(K25478="","Unknown","Non-lead")))))))))))</f>
        <v/>
      </c>
    </row>
    <row r="25479" spans="18:18">
      <c r="R25479" s="107" t="str">
        <f t="shared" si="398"/>
        <v/>
      </c>
    </row>
    <row r="25480" spans="18:18">
      <c r="R25480" s="107" t="str">
        <f t="shared" si="398"/>
        <v/>
      </c>
    </row>
    <row r="25481" spans="18:18">
      <c r="R25481" s="107" t="str">
        <f t="shared" si="398"/>
        <v/>
      </c>
    </row>
    <row r="25482" spans="18:18">
      <c r="R25482" s="107" t="str">
        <f t="shared" si="398"/>
        <v/>
      </c>
    </row>
    <row r="25483" spans="18:18">
      <c r="R25483" s="107" t="str">
        <f t="shared" si="398"/>
        <v/>
      </c>
    </row>
    <row r="25484" spans="18:18">
      <c r="R25484" s="107" t="str">
        <f t="shared" si="398"/>
        <v/>
      </c>
    </row>
    <row r="25485" spans="18:18">
      <c r="R25485" s="107" t="str">
        <f t="shared" si="398"/>
        <v/>
      </c>
    </row>
    <row r="25486" spans="18:18">
      <c r="R25486" s="107" t="str">
        <f t="shared" si="398"/>
        <v/>
      </c>
    </row>
    <row r="25487" spans="18:18">
      <c r="R25487" s="107" t="str">
        <f t="shared" si="398"/>
        <v/>
      </c>
    </row>
    <row r="25488" spans="18:18">
      <c r="R25488" s="107" t="str">
        <f t="shared" si="398"/>
        <v/>
      </c>
    </row>
    <row r="25489" spans="18:18">
      <c r="R25489" s="107" t="str">
        <f t="shared" si="398"/>
        <v/>
      </c>
    </row>
    <row r="25490" spans="18:18">
      <c r="R25490" s="107" t="str">
        <f t="shared" si="398"/>
        <v/>
      </c>
    </row>
    <row r="25491" spans="18:18">
      <c r="R25491" s="107" t="str">
        <f t="shared" si="398"/>
        <v/>
      </c>
    </row>
    <row r="25492" spans="18:18">
      <c r="R25492" s="107" t="str">
        <f t="shared" si="398"/>
        <v/>
      </c>
    </row>
    <row r="25493" spans="18:18">
      <c r="R25493" s="107" t="str">
        <f t="shared" si="398"/>
        <v/>
      </c>
    </row>
    <row r="25494" spans="18:18">
      <c r="R25494" s="107" t="str">
        <f t="shared" si="398"/>
        <v/>
      </c>
    </row>
    <row r="25495" spans="18:18">
      <c r="R25495" s="107" t="str">
        <f t="shared" si="398"/>
        <v/>
      </c>
    </row>
    <row r="25496" spans="18:18">
      <c r="R25496" s="107" t="str">
        <f t="shared" si="398"/>
        <v/>
      </c>
    </row>
    <row r="25497" spans="18:18">
      <c r="R25497" s="107" t="str">
        <f t="shared" si="398"/>
        <v/>
      </c>
    </row>
    <row r="25498" spans="18:18">
      <c r="R25498" s="107" t="str">
        <f t="shared" si="398"/>
        <v/>
      </c>
    </row>
    <row r="25499" spans="18:18">
      <c r="R25499" s="107" t="str">
        <f t="shared" si="398"/>
        <v/>
      </c>
    </row>
    <row r="25500" spans="18:18">
      <c r="R25500" s="107" t="str">
        <f t="shared" si="398"/>
        <v/>
      </c>
    </row>
    <row r="25501" spans="18:18">
      <c r="R25501" s="107" t="str">
        <f t="shared" si="398"/>
        <v/>
      </c>
    </row>
    <row r="25502" spans="18:18">
      <c r="R25502" s="107" t="str">
        <f t="shared" si="398"/>
        <v/>
      </c>
    </row>
    <row r="25503" spans="18:18">
      <c r="R25503" s="107" t="str">
        <f t="shared" si="398"/>
        <v/>
      </c>
    </row>
    <row r="25504" spans="18:18">
      <c r="R25504" s="107" t="str">
        <f t="shared" si="398"/>
        <v/>
      </c>
    </row>
    <row r="25505" spans="18:18">
      <c r="R25505" s="107" t="str">
        <f t="shared" si="398"/>
        <v/>
      </c>
    </row>
    <row r="25506" spans="18:18">
      <c r="R25506" s="107" t="str">
        <f t="shared" si="398"/>
        <v/>
      </c>
    </row>
    <row r="25507" spans="18:18">
      <c r="R25507" s="107" t="str">
        <f t="shared" si="398"/>
        <v/>
      </c>
    </row>
    <row r="25508" spans="18:18">
      <c r="R25508" s="107" t="str">
        <f t="shared" si="398"/>
        <v/>
      </c>
    </row>
    <row r="25509" spans="18:18">
      <c r="R25509" s="107" t="str">
        <f t="shared" si="398"/>
        <v/>
      </c>
    </row>
    <row r="25510" spans="18:18">
      <c r="R25510" s="107" t="str">
        <f t="shared" si="398"/>
        <v/>
      </c>
    </row>
    <row r="25511" spans="18:18">
      <c r="R25511" s="107" t="str">
        <f t="shared" si="398"/>
        <v/>
      </c>
    </row>
    <row r="25512" spans="18:18">
      <c r="R25512" s="107" t="str">
        <f t="shared" si="398"/>
        <v/>
      </c>
    </row>
    <row r="25513" spans="18:18">
      <c r="R25513" s="107" t="str">
        <f t="shared" si="398"/>
        <v/>
      </c>
    </row>
    <row r="25514" spans="18:18">
      <c r="R25514" s="107" t="str">
        <f t="shared" si="398"/>
        <v/>
      </c>
    </row>
    <row r="25515" spans="18:18">
      <c r="R25515" s="107" t="str">
        <f t="shared" si="398"/>
        <v/>
      </c>
    </row>
    <row r="25516" spans="18:18">
      <c r="R25516" s="107" t="str">
        <f t="shared" si="398"/>
        <v/>
      </c>
    </row>
    <row r="25517" spans="18:18">
      <c r="R25517" s="107" t="str">
        <f t="shared" si="398"/>
        <v/>
      </c>
    </row>
    <row r="25518" spans="18:18">
      <c r="R25518" s="107" t="str">
        <f t="shared" si="398"/>
        <v/>
      </c>
    </row>
    <row r="25519" spans="18:18">
      <c r="R25519" s="107" t="str">
        <f t="shared" si="398"/>
        <v/>
      </c>
    </row>
    <row r="25520" spans="18:18">
      <c r="R25520" s="107" t="str">
        <f t="shared" si="398"/>
        <v/>
      </c>
    </row>
    <row r="25521" spans="18:18">
      <c r="R25521" s="107" t="str">
        <f t="shared" si="398"/>
        <v/>
      </c>
    </row>
    <row r="25522" spans="18:18">
      <c r="R25522" s="107" t="str">
        <f t="shared" si="398"/>
        <v/>
      </c>
    </row>
    <row r="25523" spans="18:18">
      <c r="R25523" s="107" t="str">
        <f t="shared" si="398"/>
        <v/>
      </c>
    </row>
    <row r="25524" spans="18:18">
      <c r="R25524" s="107" t="str">
        <f t="shared" si="398"/>
        <v/>
      </c>
    </row>
    <row r="25525" spans="18:18">
      <c r="R25525" s="107" t="str">
        <f t="shared" si="398"/>
        <v/>
      </c>
    </row>
    <row r="25526" spans="18:18">
      <c r="R25526" s="107" t="str">
        <f t="shared" si="398"/>
        <v/>
      </c>
    </row>
    <row r="25527" spans="18:18">
      <c r="R25527" s="107" t="str">
        <f t="shared" si="398"/>
        <v/>
      </c>
    </row>
    <row r="25528" spans="18:18">
      <c r="R25528" s="107" t="str">
        <f t="shared" si="398"/>
        <v/>
      </c>
    </row>
    <row r="25529" spans="18:18">
      <c r="R25529" s="107" t="str">
        <f t="shared" si="398"/>
        <v/>
      </c>
    </row>
    <row r="25530" spans="18:18">
      <c r="R25530" s="107" t="str">
        <f t="shared" si="398"/>
        <v/>
      </c>
    </row>
    <row r="25531" spans="18:18">
      <c r="R25531" s="107" t="str">
        <f t="shared" si="398"/>
        <v/>
      </c>
    </row>
    <row r="25532" spans="18:18">
      <c r="R25532" s="107" t="str">
        <f t="shared" si="398"/>
        <v/>
      </c>
    </row>
    <row r="25533" spans="18:18">
      <c r="R25533" s="107" t="str">
        <f t="shared" si="398"/>
        <v/>
      </c>
    </row>
    <row r="25534" spans="18:18">
      <c r="R25534" s="107" t="str">
        <f t="shared" si="398"/>
        <v/>
      </c>
    </row>
    <row r="25535" spans="18:18">
      <c r="R25535" s="107" t="str">
        <f t="shared" si="398"/>
        <v/>
      </c>
    </row>
    <row r="25536" spans="18:18">
      <c r="R25536" s="107" t="str">
        <f t="shared" si="398"/>
        <v/>
      </c>
    </row>
    <row r="25537" spans="18:18">
      <c r="R25537" s="107" t="str">
        <f t="shared" si="398"/>
        <v/>
      </c>
    </row>
    <row r="25538" spans="18:18">
      <c r="R25538" s="107" t="str">
        <f t="shared" si="398"/>
        <v/>
      </c>
    </row>
    <row r="25539" spans="18:18">
      <c r="R25539" s="107" t="str">
        <f t="shared" si="398"/>
        <v/>
      </c>
    </row>
    <row r="25540" spans="18:18">
      <c r="R25540" s="107" t="str">
        <f t="shared" si="398"/>
        <v/>
      </c>
    </row>
    <row r="25541" spans="18:18">
      <c r="R25541" s="107" t="str">
        <f t="shared" si="398"/>
        <v/>
      </c>
    </row>
    <row r="25542" spans="18:18">
      <c r="R25542" s="107" t="str">
        <f t="shared" ref="R25542:R25605" si="399">IF(AND(I25542="",K25542=""),"",IF(I25542="Lead","Lead",IF(K25542="Lead","Lead",IF((OR((AND((ISNUMBER(SEARCH("Galvanized",K25542))),AM25542="Yes")),(AND((ISNUMBER(SEARCH("Galvanized",K25542))),AM25542="Unknown")))),"Galvanized requiring replacement",IF((OR((AND((ISNUMBER(SEARCH("Galvanized",K25542))),AQ25542="Yes")),(AND((ISNUMBER(SEARCH("Galvanized",K25542))),AQ25542="Unknown")))),"Galvanized requiring replacement",IF(I25542="Galvanized requiring replacement","Galvanized requiring replacement",IF(K25542="Galvanized requiring replacement","Galvanized requiring replacement",IF(ISNUMBER(SEARCH("Unknown",I25542)),"Unknown",IF(ISNUMBER(SEARCH("Unknown",K25542)),"Unknown",IF(I25542="","Unknown",IF(K25542="","Unknown","Non-lead")))))))))))</f>
        <v/>
      </c>
    </row>
    <row r="25543" spans="18:18">
      <c r="R25543" s="107" t="str">
        <f t="shared" si="399"/>
        <v/>
      </c>
    </row>
    <row r="25544" spans="18:18">
      <c r="R25544" s="107" t="str">
        <f t="shared" si="399"/>
        <v/>
      </c>
    </row>
    <row r="25545" spans="18:18">
      <c r="R25545" s="107" t="str">
        <f t="shared" si="399"/>
        <v/>
      </c>
    </row>
    <row r="25546" spans="18:18">
      <c r="R25546" s="107" t="str">
        <f t="shared" si="399"/>
        <v/>
      </c>
    </row>
    <row r="25547" spans="18:18">
      <c r="R25547" s="107" t="str">
        <f t="shared" si="399"/>
        <v/>
      </c>
    </row>
    <row r="25548" spans="18:18">
      <c r="R25548" s="107" t="str">
        <f t="shared" si="399"/>
        <v/>
      </c>
    </row>
    <row r="25549" spans="18:18">
      <c r="R25549" s="107" t="str">
        <f t="shared" si="399"/>
        <v/>
      </c>
    </row>
    <row r="25550" spans="18:18">
      <c r="R25550" s="107" t="str">
        <f t="shared" si="399"/>
        <v/>
      </c>
    </row>
    <row r="25551" spans="18:18">
      <c r="R25551" s="107" t="str">
        <f t="shared" si="399"/>
        <v/>
      </c>
    </row>
    <row r="25552" spans="18:18">
      <c r="R25552" s="107" t="str">
        <f t="shared" si="399"/>
        <v/>
      </c>
    </row>
    <row r="25553" spans="18:18">
      <c r="R25553" s="107" t="str">
        <f t="shared" si="399"/>
        <v/>
      </c>
    </row>
    <row r="25554" spans="18:18">
      <c r="R25554" s="107" t="str">
        <f t="shared" si="399"/>
        <v/>
      </c>
    </row>
    <row r="25555" spans="18:18">
      <c r="R25555" s="107" t="str">
        <f t="shared" si="399"/>
        <v/>
      </c>
    </row>
    <row r="25556" spans="18:18">
      <c r="R25556" s="107" t="str">
        <f t="shared" si="399"/>
        <v/>
      </c>
    </row>
    <row r="25557" spans="18:18">
      <c r="R25557" s="107" t="str">
        <f t="shared" si="399"/>
        <v/>
      </c>
    </row>
    <row r="25558" spans="18:18">
      <c r="R25558" s="107" t="str">
        <f t="shared" si="399"/>
        <v/>
      </c>
    </row>
    <row r="25559" spans="18:18">
      <c r="R25559" s="107" t="str">
        <f t="shared" si="399"/>
        <v/>
      </c>
    </row>
    <row r="25560" spans="18:18">
      <c r="R25560" s="107" t="str">
        <f t="shared" si="399"/>
        <v/>
      </c>
    </row>
    <row r="25561" spans="18:18">
      <c r="R25561" s="107" t="str">
        <f t="shared" si="399"/>
        <v/>
      </c>
    </row>
    <row r="25562" spans="18:18">
      <c r="R25562" s="107" t="str">
        <f t="shared" si="399"/>
        <v/>
      </c>
    </row>
    <row r="25563" spans="18:18">
      <c r="R25563" s="107" t="str">
        <f t="shared" si="399"/>
        <v/>
      </c>
    </row>
    <row r="25564" spans="18:18">
      <c r="R25564" s="107" t="str">
        <f t="shared" si="399"/>
        <v/>
      </c>
    </row>
    <row r="25565" spans="18:18">
      <c r="R25565" s="107" t="str">
        <f t="shared" si="399"/>
        <v/>
      </c>
    </row>
    <row r="25566" spans="18:18">
      <c r="R25566" s="107" t="str">
        <f t="shared" si="399"/>
        <v/>
      </c>
    </row>
    <row r="25567" spans="18:18">
      <c r="R25567" s="107" t="str">
        <f t="shared" si="399"/>
        <v/>
      </c>
    </row>
    <row r="25568" spans="18:18">
      <c r="R25568" s="107" t="str">
        <f t="shared" si="399"/>
        <v/>
      </c>
    </row>
    <row r="25569" spans="18:18">
      <c r="R25569" s="107" t="str">
        <f t="shared" si="399"/>
        <v/>
      </c>
    </row>
    <row r="25570" spans="18:18">
      <c r="R25570" s="107" t="str">
        <f t="shared" si="399"/>
        <v/>
      </c>
    </row>
    <row r="25571" spans="18:18">
      <c r="R25571" s="107" t="str">
        <f t="shared" si="399"/>
        <v/>
      </c>
    </row>
    <row r="25572" spans="18:18">
      <c r="R25572" s="107" t="str">
        <f t="shared" si="399"/>
        <v/>
      </c>
    </row>
    <row r="25573" spans="18:18">
      <c r="R25573" s="107" t="str">
        <f t="shared" si="399"/>
        <v/>
      </c>
    </row>
    <row r="25574" spans="18:18">
      <c r="R25574" s="107" t="str">
        <f t="shared" si="399"/>
        <v/>
      </c>
    </row>
    <row r="25575" spans="18:18">
      <c r="R25575" s="107" t="str">
        <f t="shared" si="399"/>
        <v/>
      </c>
    </row>
    <row r="25576" spans="18:18">
      <c r="R25576" s="107" t="str">
        <f t="shared" si="399"/>
        <v/>
      </c>
    </row>
    <row r="25577" spans="18:18">
      <c r="R25577" s="107" t="str">
        <f t="shared" si="399"/>
        <v/>
      </c>
    </row>
    <row r="25578" spans="18:18">
      <c r="R25578" s="107" t="str">
        <f t="shared" si="399"/>
        <v/>
      </c>
    </row>
    <row r="25579" spans="18:18">
      <c r="R25579" s="107" t="str">
        <f t="shared" si="399"/>
        <v/>
      </c>
    </row>
    <row r="25580" spans="18:18">
      <c r="R25580" s="107" t="str">
        <f t="shared" si="399"/>
        <v/>
      </c>
    </row>
    <row r="25581" spans="18:18">
      <c r="R25581" s="107" t="str">
        <f t="shared" si="399"/>
        <v/>
      </c>
    </row>
    <row r="25582" spans="18:18">
      <c r="R25582" s="107" t="str">
        <f t="shared" si="399"/>
        <v/>
      </c>
    </row>
    <row r="25583" spans="18:18">
      <c r="R25583" s="107" t="str">
        <f t="shared" si="399"/>
        <v/>
      </c>
    </row>
    <row r="25584" spans="18:18">
      <c r="R25584" s="107" t="str">
        <f t="shared" si="399"/>
        <v/>
      </c>
    </row>
    <row r="25585" spans="18:18">
      <c r="R25585" s="107" t="str">
        <f t="shared" si="399"/>
        <v/>
      </c>
    </row>
    <row r="25586" spans="18:18">
      <c r="R25586" s="107" t="str">
        <f t="shared" si="399"/>
        <v/>
      </c>
    </row>
    <row r="25587" spans="18:18">
      <c r="R25587" s="107" t="str">
        <f t="shared" si="399"/>
        <v/>
      </c>
    </row>
    <row r="25588" spans="18:18">
      <c r="R25588" s="107" t="str">
        <f t="shared" si="399"/>
        <v/>
      </c>
    </row>
    <row r="25589" spans="18:18">
      <c r="R25589" s="107" t="str">
        <f t="shared" si="399"/>
        <v/>
      </c>
    </row>
    <row r="25590" spans="18:18">
      <c r="R25590" s="107" t="str">
        <f t="shared" si="399"/>
        <v/>
      </c>
    </row>
    <row r="25591" spans="18:18">
      <c r="R25591" s="107" t="str">
        <f t="shared" si="399"/>
        <v/>
      </c>
    </row>
    <row r="25592" spans="18:18">
      <c r="R25592" s="107" t="str">
        <f t="shared" si="399"/>
        <v/>
      </c>
    </row>
    <row r="25593" spans="18:18">
      <c r="R25593" s="107" t="str">
        <f t="shared" si="399"/>
        <v/>
      </c>
    </row>
    <row r="25594" spans="18:18">
      <c r="R25594" s="107" t="str">
        <f t="shared" si="399"/>
        <v/>
      </c>
    </row>
    <row r="25595" spans="18:18">
      <c r="R25595" s="107" t="str">
        <f t="shared" si="399"/>
        <v/>
      </c>
    </row>
    <row r="25596" spans="18:18">
      <c r="R25596" s="107" t="str">
        <f t="shared" si="399"/>
        <v/>
      </c>
    </row>
    <row r="25597" spans="18:18">
      <c r="R25597" s="107" t="str">
        <f t="shared" si="399"/>
        <v/>
      </c>
    </row>
    <row r="25598" spans="18:18">
      <c r="R25598" s="107" t="str">
        <f t="shared" si="399"/>
        <v/>
      </c>
    </row>
    <row r="25599" spans="18:18">
      <c r="R25599" s="107" t="str">
        <f t="shared" si="399"/>
        <v/>
      </c>
    </row>
    <row r="25600" spans="18:18">
      <c r="R25600" s="107" t="str">
        <f t="shared" si="399"/>
        <v/>
      </c>
    </row>
    <row r="25601" spans="18:18">
      <c r="R25601" s="107" t="str">
        <f t="shared" si="399"/>
        <v/>
      </c>
    </row>
    <row r="25602" spans="18:18">
      <c r="R25602" s="107" t="str">
        <f t="shared" si="399"/>
        <v/>
      </c>
    </row>
    <row r="25603" spans="18:18">
      <c r="R25603" s="107" t="str">
        <f t="shared" si="399"/>
        <v/>
      </c>
    </row>
    <row r="25604" spans="18:18">
      <c r="R25604" s="107" t="str">
        <f t="shared" si="399"/>
        <v/>
      </c>
    </row>
    <row r="25605" spans="18:18">
      <c r="R25605" s="107" t="str">
        <f t="shared" si="399"/>
        <v/>
      </c>
    </row>
    <row r="25606" spans="18:18">
      <c r="R25606" s="107" t="str">
        <f t="shared" ref="R25606:R25669" si="400">IF(AND(I25606="",K25606=""),"",IF(I25606="Lead","Lead",IF(K25606="Lead","Lead",IF((OR((AND((ISNUMBER(SEARCH("Galvanized",K25606))),AM25606="Yes")),(AND((ISNUMBER(SEARCH("Galvanized",K25606))),AM25606="Unknown")))),"Galvanized requiring replacement",IF((OR((AND((ISNUMBER(SEARCH("Galvanized",K25606))),AQ25606="Yes")),(AND((ISNUMBER(SEARCH("Galvanized",K25606))),AQ25606="Unknown")))),"Galvanized requiring replacement",IF(I25606="Galvanized requiring replacement","Galvanized requiring replacement",IF(K25606="Galvanized requiring replacement","Galvanized requiring replacement",IF(ISNUMBER(SEARCH("Unknown",I25606)),"Unknown",IF(ISNUMBER(SEARCH("Unknown",K25606)),"Unknown",IF(I25606="","Unknown",IF(K25606="","Unknown","Non-lead")))))))))))</f>
        <v/>
      </c>
    </row>
    <row r="25607" spans="18:18">
      <c r="R25607" s="107" t="str">
        <f t="shared" si="400"/>
        <v/>
      </c>
    </row>
    <row r="25608" spans="18:18">
      <c r="R25608" s="107" t="str">
        <f t="shared" si="400"/>
        <v/>
      </c>
    </row>
    <row r="25609" spans="18:18">
      <c r="R25609" s="107" t="str">
        <f t="shared" si="400"/>
        <v/>
      </c>
    </row>
    <row r="25610" spans="18:18">
      <c r="R25610" s="107" t="str">
        <f t="shared" si="400"/>
        <v/>
      </c>
    </row>
    <row r="25611" spans="18:18">
      <c r="R25611" s="107" t="str">
        <f t="shared" si="400"/>
        <v/>
      </c>
    </row>
    <row r="25612" spans="18:18">
      <c r="R25612" s="107" t="str">
        <f t="shared" si="400"/>
        <v/>
      </c>
    </row>
    <row r="25613" spans="18:18">
      <c r="R25613" s="107" t="str">
        <f t="shared" si="400"/>
        <v/>
      </c>
    </row>
    <row r="25614" spans="18:18">
      <c r="R25614" s="107" t="str">
        <f t="shared" si="400"/>
        <v/>
      </c>
    </row>
    <row r="25615" spans="18:18">
      <c r="R25615" s="107" t="str">
        <f t="shared" si="400"/>
        <v/>
      </c>
    </row>
    <row r="25616" spans="18:18">
      <c r="R25616" s="107" t="str">
        <f t="shared" si="400"/>
        <v/>
      </c>
    </row>
    <row r="25617" spans="18:18">
      <c r="R25617" s="107" t="str">
        <f t="shared" si="400"/>
        <v/>
      </c>
    </row>
    <row r="25618" spans="18:18">
      <c r="R25618" s="107" t="str">
        <f t="shared" si="400"/>
        <v/>
      </c>
    </row>
    <row r="25619" spans="18:18">
      <c r="R25619" s="107" t="str">
        <f t="shared" si="400"/>
        <v/>
      </c>
    </row>
    <row r="25620" spans="18:18">
      <c r="R25620" s="107" t="str">
        <f t="shared" si="400"/>
        <v/>
      </c>
    </row>
    <row r="25621" spans="18:18">
      <c r="R25621" s="107" t="str">
        <f t="shared" si="400"/>
        <v/>
      </c>
    </row>
    <row r="25622" spans="18:18">
      <c r="R25622" s="107" t="str">
        <f t="shared" si="400"/>
        <v/>
      </c>
    </row>
    <row r="25623" spans="18:18">
      <c r="R25623" s="107" t="str">
        <f t="shared" si="400"/>
        <v/>
      </c>
    </row>
    <row r="25624" spans="18:18">
      <c r="R25624" s="107" t="str">
        <f t="shared" si="400"/>
        <v/>
      </c>
    </row>
    <row r="25625" spans="18:18">
      <c r="R25625" s="107" t="str">
        <f t="shared" si="400"/>
        <v/>
      </c>
    </row>
    <row r="25626" spans="18:18">
      <c r="R25626" s="107" t="str">
        <f t="shared" si="400"/>
        <v/>
      </c>
    </row>
    <row r="25627" spans="18:18">
      <c r="R25627" s="107" t="str">
        <f t="shared" si="400"/>
        <v/>
      </c>
    </row>
    <row r="25628" spans="18:18">
      <c r="R25628" s="107" t="str">
        <f t="shared" si="400"/>
        <v/>
      </c>
    </row>
    <row r="25629" spans="18:18">
      <c r="R25629" s="107" t="str">
        <f t="shared" si="400"/>
        <v/>
      </c>
    </row>
    <row r="25630" spans="18:18">
      <c r="R25630" s="107" t="str">
        <f t="shared" si="400"/>
        <v/>
      </c>
    </row>
    <row r="25631" spans="18:18">
      <c r="R25631" s="107" t="str">
        <f t="shared" si="400"/>
        <v/>
      </c>
    </row>
    <row r="25632" spans="18:18">
      <c r="R25632" s="107" t="str">
        <f t="shared" si="400"/>
        <v/>
      </c>
    </row>
    <row r="25633" spans="18:18">
      <c r="R25633" s="107" t="str">
        <f t="shared" si="400"/>
        <v/>
      </c>
    </row>
    <row r="25634" spans="18:18">
      <c r="R25634" s="107" t="str">
        <f t="shared" si="400"/>
        <v/>
      </c>
    </row>
    <row r="25635" spans="18:18">
      <c r="R25635" s="107" t="str">
        <f t="shared" si="400"/>
        <v/>
      </c>
    </row>
    <row r="25636" spans="18:18">
      <c r="R25636" s="107" t="str">
        <f t="shared" si="400"/>
        <v/>
      </c>
    </row>
    <row r="25637" spans="18:18">
      <c r="R25637" s="107" t="str">
        <f t="shared" si="400"/>
        <v/>
      </c>
    </row>
    <row r="25638" spans="18:18">
      <c r="R25638" s="107" t="str">
        <f t="shared" si="400"/>
        <v/>
      </c>
    </row>
    <row r="25639" spans="18:18">
      <c r="R25639" s="107" t="str">
        <f t="shared" si="400"/>
        <v/>
      </c>
    </row>
    <row r="25640" spans="18:18">
      <c r="R25640" s="107" t="str">
        <f t="shared" si="400"/>
        <v/>
      </c>
    </row>
    <row r="25641" spans="18:18">
      <c r="R25641" s="107" t="str">
        <f t="shared" si="400"/>
        <v/>
      </c>
    </row>
    <row r="25642" spans="18:18">
      <c r="R25642" s="107" t="str">
        <f t="shared" si="400"/>
        <v/>
      </c>
    </row>
    <row r="25643" spans="18:18">
      <c r="R25643" s="107" t="str">
        <f t="shared" si="400"/>
        <v/>
      </c>
    </row>
    <row r="25644" spans="18:18">
      <c r="R25644" s="107" t="str">
        <f t="shared" si="400"/>
        <v/>
      </c>
    </row>
    <row r="25645" spans="18:18">
      <c r="R25645" s="107" t="str">
        <f t="shared" si="400"/>
        <v/>
      </c>
    </row>
    <row r="25646" spans="18:18">
      <c r="R25646" s="107" t="str">
        <f t="shared" si="400"/>
        <v/>
      </c>
    </row>
    <row r="25647" spans="18:18">
      <c r="R25647" s="107" t="str">
        <f t="shared" si="400"/>
        <v/>
      </c>
    </row>
    <row r="25648" spans="18:18">
      <c r="R25648" s="107" t="str">
        <f t="shared" si="400"/>
        <v/>
      </c>
    </row>
    <row r="25649" spans="18:18">
      <c r="R25649" s="107" t="str">
        <f t="shared" si="400"/>
        <v/>
      </c>
    </row>
    <row r="25650" spans="18:18">
      <c r="R25650" s="107" t="str">
        <f t="shared" si="400"/>
        <v/>
      </c>
    </row>
    <row r="25651" spans="18:18">
      <c r="R25651" s="107" t="str">
        <f t="shared" si="400"/>
        <v/>
      </c>
    </row>
    <row r="25652" spans="18:18">
      <c r="R25652" s="107" t="str">
        <f t="shared" si="400"/>
        <v/>
      </c>
    </row>
    <row r="25653" spans="18:18">
      <c r="R25653" s="107" t="str">
        <f t="shared" si="400"/>
        <v/>
      </c>
    </row>
    <row r="25654" spans="18:18">
      <c r="R25654" s="107" t="str">
        <f t="shared" si="400"/>
        <v/>
      </c>
    </row>
    <row r="25655" spans="18:18">
      <c r="R25655" s="107" t="str">
        <f t="shared" si="400"/>
        <v/>
      </c>
    </row>
    <row r="25656" spans="18:18">
      <c r="R25656" s="107" t="str">
        <f t="shared" si="400"/>
        <v/>
      </c>
    </row>
    <row r="25657" spans="18:18">
      <c r="R25657" s="107" t="str">
        <f t="shared" si="400"/>
        <v/>
      </c>
    </row>
    <row r="25658" spans="18:18">
      <c r="R25658" s="107" t="str">
        <f t="shared" si="400"/>
        <v/>
      </c>
    </row>
    <row r="25659" spans="18:18">
      <c r="R25659" s="107" t="str">
        <f t="shared" si="400"/>
        <v/>
      </c>
    </row>
    <row r="25660" spans="18:18">
      <c r="R25660" s="107" t="str">
        <f t="shared" si="400"/>
        <v/>
      </c>
    </row>
    <row r="25661" spans="18:18">
      <c r="R25661" s="107" t="str">
        <f t="shared" si="400"/>
        <v/>
      </c>
    </row>
    <row r="25662" spans="18:18">
      <c r="R25662" s="107" t="str">
        <f t="shared" si="400"/>
        <v/>
      </c>
    </row>
    <row r="25663" spans="18:18">
      <c r="R25663" s="107" t="str">
        <f t="shared" si="400"/>
        <v/>
      </c>
    </row>
    <row r="25664" spans="18:18">
      <c r="R25664" s="107" t="str">
        <f t="shared" si="400"/>
        <v/>
      </c>
    </row>
    <row r="25665" spans="18:18">
      <c r="R25665" s="107" t="str">
        <f t="shared" si="400"/>
        <v/>
      </c>
    </row>
    <row r="25666" spans="18:18">
      <c r="R25666" s="107" t="str">
        <f t="shared" si="400"/>
        <v/>
      </c>
    </row>
    <row r="25667" spans="18:18">
      <c r="R25667" s="107" t="str">
        <f t="shared" si="400"/>
        <v/>
      </c>
    </row>
    <row r="25668" spans="18:18">
      <c r="R25668" s="107" t="str">
        <f t="shared" si="400"/>
        <v/>
      </c>
    </row>
    <row r="25669" spans="18:18">
      <c r="R25669" s="107" t="str">
        <f t="shared" si="400"/>
        <v/>
      </c>
    </row>
    <row r="25670" spans="18:18">
      <c r="R25670" s="107" t="str">
        <f t="shared" ref="R25670:R25733" si="401">IF(AND(I25670="",K25670=""),"",IF(I25670="Lead","Lead",IF(K25670="Lead","Lead",IF((OR((AND((ISNUMBER(SEARCH("Galvanized",K25670))),AM25670="Yes")),(AND((ISNUMBER(SEARCH("Galvanized",K25670))),AM25670="Unknown")))),"Galvanized requiring replacement",IF((OR((AND((ISNUMBER(SEARCH("Galvanized",K25670))),AQ25670="Yes")),(AND((ISNUMBER(SEARCH("Galvanized",K25670))),AQ25670="Unknown")))),"Galvanized requiring replacement",IF(I25670="Galvanized requiring replacement","Galvanized requiring replacement",IF(K25670="Galvanized requiring replacement","Galvanized requiring replacement",IF(ISNUMBER(SEARCH("Unknown",I25670)),"Unknown",IF(ISNUMBER(SEARCH("Unknown",K25670)),"Unknown",IF(I25670="","Unknown",IF(K25670="","Unknown","Non-lead")))))))))))</f>
        <v/>
      </c>
    </row>
    <row r="25671" spans="18:18">
      <c r="R25671" s="107" t="str">
        <f t="shared" si="401"/>
        <v/>
      </c>
    </row>
    <row r="25672" spans="18:18">
      <c r="R25672" s="107" t="str">
        <f t="shared" si="401"/>
        <v/>
      </c>
    </row>
    <row r="25673" spans="18:18">
      <c r="R25673" s="107" t="str">
        <f t="shared" si="401"/>
        <v/>
      </c>
    </row>
    <row r="25674" spans="18:18">
      <c r="R25674" s="107" t="str">
        <f t="shared" si="401"/>
        <v/>
      </c>
    </row>
    <row r="25675" spans="18:18">
      <c r="R25675" s="107" t="str">
        <f t="shared" si="401"/>
        <v/>
      </c>
    </row>
    <row r="25676" spans="18:18">
      <c r="R25676" s="107" t="str">
        <f t="shared" si="401"/>
        <v/>
      </c>
    </row>
    <row r="25677" spans="18:18">
      <c r="R25677" s="107" t="str">
        <f t="shared" si="401"/>
        <v/>
      </c>
    </row>
    <row r="25678" spans="18:18">
      <c r="R25678" s="107" t="str">
        <f t="shared" si="401"/>
        <v/>
      </c>
    </row>
    <row r="25679" spans="18:18">
      <c r="R25679" s="107" t="str">
        <f t="shared" si="401"/>
        <v/>
      </c>
    </row>
    <row r="25680" spans="18:18">
      <c r="R25680" s="107" t="str">
        <f t="shared" si="401"/>
        <v/>
      </c>
    </row>
    <row r="25681" spans="18:18">
      <c r="R25681" s="107" t="str">
        <f t="shared" si="401"/>
        <v/>
      </c>
    </row>
    <row r="25682" spans="18:18">
      <c r="R25682" s="107" t="str">
        <f t="shared" si="401"/>
        <v/>
      </c>
    </row>
    <row r="25683" spans="18:18">
      <c r="R25683" s="107" t="str">
        <f t="shared" si="401"/>
        <v/>
      </c>
    </row>
    <row r="25684" spans="18:18">
      <c r="R25684" s="107" t="str">
        <f t="shared" si="401"/>
        <v/>
      </c>
    </row>
    <row r="25685" spans="18:18">
      <c r="R25685" s="107" t="str">
        <f t="shared" si="401"/>
        <v/>
      </c>
    </row>
    <row r="25686" spans="18:18">
      <c r="R25686" s="107" t="str">
        <f t="shared" si="401"/>
        <v/>
      </c>
    </row>
    <row r="25687" spans="18:18">
      <c r="R25687" s="107" t="str">
        <f t="shared" si="401"/>
        <v/>
      </c>
    </row>
    <row r="25688" spans="18:18">
      <c r="R25688" s="107" t="str">
        <f t="shared" si="401"/>
        <v/>
      </c>
    </row>
    <row r="25689" spans="18:18">
      <c r="R25689" s="107" t="str">
        <f t="shared" si="401"/>
        <v/>
      </c>
    </row>
    <row r="25690" spans="18:18">
      <c r="R25690" s="107" t="str">
        <f t="shared" si="401"/>
        <v/>
      </c>
    </row>
    <row r="25691" spans="18:18">
      <c r="R25691" s="107" t="str">
        <f t="shared" si="401"/>
        <v/>
      </c>
    </row>
    <row r="25692" spans="18:18">
      <c r="R25692" s="107" t="str">
        <f t="shared" si="401"/>
        <v/>
      </c>
    </row>
    <row r="25693" spans="18:18">
      <c r="R25693" s="107" t="str">
        <f t="shared" si="401"/>
        <v/>
      </c>
    </row>
    <row r="25694" spans="18:18">
      <c r="R25694" s="107" t="str">
        <f t="shared" si="401"/>
        <v/>
      </c>
    </row>
    <row r="25695" spans="18:18">
      <c r="R25695" s="107" t="str">
        <f t="shared" si="401"/>
        <v/>
      </c>
    </row>
    <row r="25696" spans="18:18">
      <c r="R25696" s="107" t="str">
        <f t="shared" si="401"/>
        <v/>
      </c>
    </row>
    <row r="25697" spans="18:18">
      <c r="R25697" s="107" t="str">
        <f t="shared" si="401"/>
        <v/>
      </c>
    </row>
    <row r="25698" spans="18:18">
      <c r="R25698" s="107" t="str">
        <f t="shared" si="401"/>
        <v/>
      </c>
    </row>
    <row r="25699" spans="18:18">
      <c r="R25699" s="107" t="str">
        <f t="shared" si="401"/>
        <v/>
      </c>
    </row>
    <row r="25700" spans="18:18">
      <c r="R25700" s="107" t="str">
        <f t="shared" si="401"/>
        <v/>
      </c>
    </row>
    <row r="25701" spans="18:18">
      <c r="R25701" s="107" t="str">
        <f t="shared" si="401"/>
        <v/>
      </c>
    </row>
    <row r="25702" spans="18:18">
      <c r="R25702" s="107" t="str">
        <f t="shared" si="401"/>
        <v/>
      </c>
    </row>
    <row r="25703" spans="18:18">
      <c r="R25703" s="107" t="str">
        <f t="shared" si="401"/>
        <v/>
      </c>
    </row>
    <row r="25704" spans="18:18">
      <c r="R25704" s="107" t="str">
        <f t="shared" si="401"/>
        <v/>
      </c>
    </row>
    <row r="25705" spans="18:18">
      <c r="R25705" s="107" t="str">
        <f t="shared" si="401"/>
        <v/>
      </c>
    </row>
    <row r="25706" spans="18:18">
      <c r="R25706" s="107" t="str">
        <f t="shared" si="401"/>
        <v/>
      </c>
    </row>
    <row r="25707" spans="18:18">
      <c r="R25707" s="107" t="str">
        <f t="shared" si="401"/>
        <v/>
      </c>
    </row>
    <row r="25708" spans="18:18">
      <c r="R25708" s="107" t="str">
        <f t="shared" si="401"/>
        <v/>
      </c>
    </row>
    <row r="25709" spans="18:18">
      <c r="R25709" s="107" t="str">
        <f t="shared" si="401"/>
        <v/>
      </c>
    </row>
    <row r="25710" spans="18:18">
      <c r="R25710" s="107" t="str">
        <f t="shared" si="401"/>
        <v/>
      </c>
    </row>
    <row r="25711" spans="18:18">
      <c r="R25711" s="107" t="str">
        <f t="shared" si="401"/>
        <v/>
      </c>
    </row>
    <row r="25712" spans="18:18">
      <c r="R25712" s="107" t="str">
        <f t="shared" si="401"/>
        <v/>
      </c>
    </row>
    <row r="25713" spans="18:18">
      <c r="R25713" s="107" t="str">
        <f t="shared" si="401"/>
        <v/>
      </c>
    </row>
    <row r="25714" spans="18:18">
      <c r="R25714" s="107" t="str">
        <f t="shared" si="401"/>
        <v/>
      </c>
    </row>
    <row r="25715" spans="18:18">
      <c r="R25715" s="107" t="str">
        <f t="shared" si="401"/>
        <v/>
      </c>
    </row>
    <row r="25716" spans="18:18">
      <c r="R25716" s="107" t="str">
        <f t="shared" si="401"/>
        <v/>
      </c>
    </row>
    <row r="25717" spans="18:18">
      <c r="R25717" s="107" t="str">
        <f t="shared" si="401"/>
        <v/>
      </c>
    </row>
    <row r="25718" spans="18:18">
      <c r="R25718" s="107" t="str">
        <f t="shared" si="401"/>
        <v/>
      </c>
    </row>
    <row r="25719" spans="18:18">
      <c r="R25719" s="107" t="str">
        <f t="shared" si="401"/>
        <v/>
      </c>
    </row>
    <row r="25720" spans="18:18">
      <c r="R25720" s="107" t="str">
        <f t="shared" si="401"/>
        <v/>
      </c>
    </row>
    <row r="25721" spans="18:18">
      <c r="R25721" s="107" t="str">
        <f t="shared" si="401"/>
        <v/>
      </c>
    </row>
    <row r="25722" spans="18:18">
      <c r="R25722" s="107" t="str">
        <f t="shared" si="401"/>
        <v/>
      </c>
    </row>
    <row r="25723" spans="18:18">
      <c r="R25723" s="107" t="str">
        <f t="shared" si="401"/>
        <v/>
      </c>
    </row>
    <row r="25724" spans="18:18">
      <c r="R25724" s="107" t="str">
        <f t="shared" si="401"/>
        <v/>
      </c>
    </row>
    <row r="25725" spans="18:18">
      <c r="R25725" s="107" t="str">
        <f t="shared" si="401"/>
        <v/>
      </c>
    </row>
    <row r="25726" spans="18:18">
      <c r="R25726" s="107" t="str">
        <f t="shared" si="401"/>
        <v/>
      </c>
    </row>
    <row r="25727" spans="18:18">
      <c r="R25727" s="107" t="str">
        <f t="shared" si="401"/>
        <v/>
      </c>
    </row>
    <row r="25728" spans="18:18">
      <c r="R25728" s="107" t="str">
        <f t="shared" si="401"/>
        <v/>
      </c>
    </row>
    <row r="25729" spans="18:18">
      <c r="R25729" s="107" t="str">
        <f t="shared" si="401"/>
        <v/>
      </c>
    </row>
    <row r="25730" spans="18:18">
      <c r="R25730" s="107" t="str">
        <f t="shared" si="401"/>
        <v/>
      </c>
    </row>
    <row r="25731" spans="18:18">
      <c r="R25731" s="107" t="str">
        <f t="shared" si="401"/>
        <v/>
      </c>
    </row>
    <row r="25732" spans="18:18">
      <c r="R25732" s="107" t="str">
        <f t="shared" si="401"/>
        <v/>
      </c>
    </row>
    <row r="25733" spans="18:18">
      <c r="R25733" s="107" t="str">
        <f t="shared" si="401"/>
        <v/>
      </c>
    </row>
    <row r="25734" spans="18:18">
      <c r="R25734" s="107" t="str">
        <f t="shared" ref="R25734:R25797" si="402">IF(AND(I25734="",K25734=""),"",IF(I25734="Lead","Lead",IF(K25734="Lead","Lead",IF((OR((AND((ISNUMBER(SEARCH("Galvanized",K25734))),AM25734="Yes")),(AND((ISNUMBER(SEARCH("Galvanized",K25734))),AM25734="Unknown")))),"Galvanized requiring replacement",IF((OR((AND((ISNUMBER(SEARCH("Galvanized",K25734))),AQ25734="Yes")),(AND((ISNUMBER(SEARCH("Galvanized",K25734))),AQ25734="Unknown")))),"Galvanized requiring replacement",IF(I25734="Galvanized requiring replacement","Galvanized requiring replacement",IF(K25734="Galvanized requiring replacement","Galvanized requiring replacement",IF(ISNUMBER(SEARCH("Unknown",I25734)),"Unknown",IF(ISNUMBER(SEARCH("Unknown",K25734)),"Unknown",IF(I25734="","Unknown",IF(K25734="","Unknown","Non-lead")))))))))))</f>
        <v/>
      </c>
    </row>
    <row r="25735" spans="18:18">
      <c r="R25735" s="107" t="str">
        <f t="shared" si="402"/>
        <v/>
      </c>
    </row>
    <row r="25736" spans="18:18">
      <c r="R25736" s="107" t="str">
        <f t="shared" si="402"/>
        <v/>
      </c>
    </row>
    <row r="25737" spans="18:18">
      <c r="R25737" s="107" t="str">
        <f t="shared" si="402"/>
        <v/>
      </c>
    </row>
    <row r="25738" spans="18:18">
      <c r="R25738" s="107" t="str">
        <f t="shared" si="402"/>
        <v/>
      </c>
    </row>
    <row r="25739" spans="18:18">
      <c r="R25739" s="107" t="str">
        <f t="shared" si="402"/>
        <v/>
      </c>
    </row>
    <row r="25740" spans="18:18">
      <c r="R25740" s="107" t="str">
        <f t="shared" si="402"/>
        <v/>
      </c>
    </row>
    <row r="25741" spans="18:18">
      <c r="R25741" s="107" t="str">
        <f t="shared" si="402"/>
        <v/>
      </c>
    </row>
    <row r="25742" spans="18:18">
      <c r="R25742" s="107" t="str">
        <f t="shared" si="402"/>
        <v/>
      </c>
    </row>
    <row r="25743" spans="18:18">
      <c r="R25743" s="107" t="str">
        <f t="shared" si="402"/>
        <v/>
      </c>
    </row>
    <row r="25744" spans="18:18">
      <c r="R25744" s="107" t="str">
        <f t="shared" si="402"/>
        <v/>
      </c>
    </row>
    <row r="25745" spans="18:18">
      <c r="R25745" s="107" t="str">
        <f t="shared" si="402"/>
        <v/>
      </c>
    </row>
    <row r="25746" spans="18:18">
      <c r="R25746" s="107" t="str">
        <f t="shared" si="402"/>
        <v/>
      </c>
    </row>
    <row r="25747" spans="18:18">
      <c r="R25747" s="107" t="str">
        <f t="shared" si="402"/>
        <v/>
      </c>
    </row>
    <row r="25748" spans="18:18">
      <c r="R25748" s="107" t="str">
        <f t="shared" si="402"/>
        <v/>
      </c>
    </row>
    <row r="25749" spans="18:18">
      <c r="R25749" s="107" t="str">
        <f t="shared" si="402"/>
        <v/>
      </c>
    </row>
    <row r="25750" spans="18:18">
      <c r="R25750" s="107" t="str">
        <f t="shared" si="402"/>
        <v/>
      </c>
    </row>
    <row r="25751" spans="18:18">
      <c r="R25751" s="107" t="str">
        <f t="shared" si="402"/>
        <v/>
      </c>
    </row>
    <row r="25752" spans="18:18">
      <c r="R25752" s="107" t="str">
        <f t="shared" si="402"/>
        <v/>
      </c>
    </row>
    <row r="25753" spans="18:18">
      <c r="R25753" s="107" t="str">
        <f t="shared" si="402"/>
        <v/>
      </c>
    </row>
    <row r="25754" spans="18:18">
      <c r="R25754" s="107" t="str">
        <f t="shared" si="402"/>
        <v/>
      </c>
    </row>
    <row r="25755" spans="18:18">
      <c r="R25755" s="107" t="str">
        <f t="shared" si="402"/>
        <v/>
      </c>
    </row>
    <row r="25756" spans="18:18">
      <c r="R25756" s="107" t="str">
        <f t="shared" si="402"/>
        <v/>
      </c>
    </row>
    <row r="25757" spans="18:18">
      <c r="R25757" s="107" t="str">
        <f t="shared" si="402"/>
        <v/>
      </c>
    </row>
    <row r="25758" spans="18:18">
      <c r="R25758" s="107" t="str">
        <f t="shared" si="402"/>
        <v/>
      </c>
    </row>
    <row r="25759" spans="18:18">
      <c r="R25759" s="107" t="str">
        <f t="shared" si="402"/>
        <v/>
      </c>
    </row>
    <row r="25760" spans="18:18">
      <c r="R25760" s="107" t="str">
        <f t="shared" si="402"/>
        <v/>
      </c>
    </row>
    <row r="25761" spans="18:18">
      <c r="R25761" s="107" t="str">
        <f t="shared" si="402"/>
        <v/>
      </c>
    </row>
    <row r="25762" spans="18:18">
      <c r="R25762" s="107" t="str">
        <f t="shared" si="402"/>
        <v/>
      </c>
    </row>
    <row r="25763" spans="18:18">
      <c r="R25763" s="107" t="str">
        <f t="shared" si="402"/>
        <v/>
      </c>
    </row>
    <row r="25764" spans="18:18">
      <c r="R25764" s="107" t="str">
        <f t="shared" si="402"/>
        <v/>
      </c>
    </row>
    <row r="25765" spans="18:18">
      <c r="R25765" s="107" t="str">
        <f t="shared" si="402"/>
        <v/>
      </c>
    </row>
    <row r="25766" spans="18:18">
      <c r="R25766" s="107" t="str">
        <f t="shared" si="402"/>
        <v/>
      </c>
    </row>
    <row r="25767" spans="18:18">
      <c r="R25767" s="107" t="str">
        <f t="shared" si="402"/>
        <v/>
      </c>
    </row>
    <row r="25768" spans="18:18">
      <c r="R25768" s="107" t="str">
        <f t="shared" si="402"/>
        <v/>
      </c>
    </row>
    <row r="25769" spans="18:18">
      <c r="R25769" s="107" t="str">
        <f t="shared" si="402"/>
        <v/>
      </c>
    </row>
    <row r="25770" spans="18:18">
      <c r="R25770" s="107" t="str">
        <f t="shared" si="402"/>
        <v/>
      </c>
    </row>
    <row r="25771" spans="18:18">
      <c r="R25771" s="107" t="str">
        <f t="shared" si="402"/>
        <v/>
      </c>
    </row>
    <row r="25772" spans="18:18">
      <c r="R25772" s="107" t="str">
        <f t="shared" si="402"/>
        <v/>
      </c>
    </row>
    <row r="25773" spans="18:18">
      <c r="R25773" s="107" t="str">
        <f t="shared" si="402"/>
        <v/>
      </c>
    </row>
    <row r="25774" spans="18:18">
      <c r="R25774" s="107" t="str">
        <f t="shared" si="402"/>
        <v/>
      </c>
    </row>
    <row r="25775" spans="18:18">
      <c r="R25775" s="107" t="str">
        <f t="shared" si="402"/>
        <v/>
      </c>
    </row>
    <row r="25776" spans="18:18">
      <c r="R25776" s="107" t="str">
        <f t="shared" si="402"/>
        <v/>
      </c>
    </row>
    <row r="25777" spans="18:18">
      <c r="R25777" s="107" t="str">
        <f t="shared" si="402"/>
        <v/>
      </c>
    </row>
    <row r="25778" spans="18:18">
      <c r="R25778" s="107" t="str">
        <f t="shared" si="402"/>
        <v/>
      </c>
    </row>
    <row r="25779" spans="18:18">
      <c r="R25779" s="107" t="str">
        <f t="shared" si="402"/>
        <v/>
      </c>
    </row>
    <row r="25780" spans="18:18">
      <c r="R25780" s="107" t="str">
        <f t="shared" si="402"/>
        <v/>
      </c>
    </row>
    <row r="25781" spans="18:18">
      <c r="R25781" s="107" t="str">
        <f t="shared" si="402"/>
        <v/>
      </c>
    </row>
    <row r="25782" spans="18:18">
      <c r="R25782" s="107" t="str">
        <f t="shared" si="402"/>
        <v/>
      </c>
    </row>
    <row r="25783" spans="18:18">
      <c r="R25783" s="107" t="str">
        <f t="shared" si="402"/>
        <v/>
      </c>
    </row>
    <row r="25784" spans="18:18">
      <c r="R25784" s="107" t="str">
        <f t="shared" si="402"/>
        <v/>
      </c>
    </row>
    <row r="25785" spans="18:18">
      <c r="R25785" s="107" t="str">
        <f t="shared" si="402"/>
        <v/>
      </c>
    </row>
    <row r="25786" spans="18:18">
      <c r="R25786" s="107" t="str">
        <f t="shared" si="402"/>
        <v/>
      </c>
    </row>
    <row r="25787" spans="18:18">
      <c r="R25787" s="107" t="str">
        <f t="shared" si="402"/>
        <v/>
      </c>
    </row>
    <row r="25788" spans="18:18">
      <c r="R25788" s="107" t="str">
        <f t="shared" si="402"/>
        <v/>
      </c>
    </row>
    <row r="25789" spans="18:18">
      <c r="R25789" s="107" t="str">
        <f t="shared" si="402"/>
        <v/>
      </c>
    </row>
    <row r="25790" spans="18:18">
      <c r="R25790" s="107" t="str">
        <f t="shared" si="402"/>
        <v/>
      </c>
    </row>
    <row r="25791" spans="18:18">
      <c r="R25791" s="107" t="str">
        <f t="shared" si="402"/>
        <v/>
      </c>
    </row>
    <row r="25792" spans="18:18">
      <c r="R25792" s="107" t="str">
        <f t="shared" si="402"/>
        <v/>
      </c>
    </row>
    <row r="25793" spans="18:18">
      <c r="R25793" s="107" t="str">
        <f t="shared" si="402"/>
        <v/>
      </c>
    </row>
    <row r="25794" spans="18:18">
      <c r="R25794" s="107" t="str">
        <f t="shared" si="402"/>
        <v/>
      </c>
    </row>
    <row r="25795" spans="18:18">
      <c r="R25795" s="107" t="str">
        <f t="shared" si="402"/>
        <v/>
      </c>
    </row>
    <row r="25796" spans="18:18">
      <c r="R25796" s="107" t="str">
        <f t="shared" si="402"/>
        <v/>
      </c>
    </row>
    <row r="25797" spans="18:18">
      <c r="R25797" s="107" t="str">
        <f t="shared" si="402"/>
        <v/>
      </c>
    </row>
    <row r="25798" spans="18:18">
      <c r="R25798" s="107" t="str">
        <f t="shared" ref="R25798:R25861" si="403">IF(AND(I25798="",K25798=""),"",IF(I25798="Lead","Lead",IF(K25798="Lead","Lead",IF((OR((AND((ISNUMBER(SEARCH("Galvanized",K25798))),AM25798="Yes")),(AND((ISNUMBER(SEARCH("Galvanized",K25798))),AM25798="Unknown")))),"Galvanized requiring replacement",IF((OR((AND((ISNUMBER(SEARCH("Galvanized",K25798))),AQ25798="Yes")),(AND((ISNUMBER(SEARCH("Galvanized",K25798))),AQ25798="Unknown")))),"Galvanized requiring replacement",IF(I25798="Galvanized requiring replacement","Galvanized requiring replacement",IF(K25798="Galvanized requiring replacement","Galvanized requiring replacement",IF(ISNUMBER(SEARCH("Unknown",I25798)),"Unknown",IF(ISNUMBER(SEARCH("Unknown",K25798)),"Unknown",IF(I25798="","Unknown",IF(K25798="","Unknown","Non-lead")))))))))))</f>
        <v/>
      </c>
    </row>
    <row r="25799" spans="18:18">
      <c r="R25799" s="107" t="str">
        <f t="shared" si="403"/>
        <v/>
      </c>
    </row>
    <row r="25800" spans="18:18">
      <c r="R25800" s="107" t="str">
        <f t="shared" si="403"/>
        <v/>
      </c>
    </row>
    <row r="25801" spans="18:18">
      <c r="R25801" s="107" t="str">
        <f t="shared" si="403"/>
        <v/>
      </c>
    </row>
    <row r="25802" spans="18:18">
      <c r="R25802" s="107" t="str">
        <f t="shared" si="403"/>
        <v/>
      </c>
    </row>
    <row r="25803" spans="18:18">
      <c r="R25803" s="107" t="str">
        <f t="shared" si="403"/>
        <v/>
      </c>
    </row>
    <row r="25804" spans="18:18">
      <c r="R25804" s="107" t="str">
        <f t="shared" si="403"/>
        <v/>
      </c>
    </row>
    <row r="25805" spans="18:18">
      <c r="R25805" s="107" t="str">
        <f t="shared" si="403"/>
        <v/>
      </c>
    </row>
    <row r="25806" spans="18:18">
      <c r="R25806" s="107" t="str">
        <f t="shared" si="403"/>
        <v/>
      </c>
    </row>
    <row r="25807" spans="18:18">
      <c r="R25807" s="107" t="str">
        <f t="shared" si="403"/>
        <v/>
      </c>
    </row>
    <row r="25808" spans="18:18">
      <c r="R25808" s="107" t="str">
        <f t="shared" si="403"/>
        <v/>
      </c>
    </row>
    <row r="25809" spans="18:18">
      <c r="R25809" s="107" t="str">
        <f t="shared" si="403"/>
        <v/>
      </c>
    </row>
    <row r="25810" spans="18:18">
      <c r="R25810" s="107" t="str">
        <f t="shared" si="403"/>
        <v/>
      </c>
    </row>
    <row r="25811" spans="18:18">
      <c r="R25811" s="107" t="str">
        <f t="shared" si="403"/>
        <v/>
      </c>
    </row>
    <row r="25812" spans="18:18">
      <c r="R25812" s="107" t="str">
        <f t="shared" si="403"/>
        <v/>
      </c>
    </row>
    <row r="25813" spans="18:18">
      <c r="R25813" s="107" t="str">
        <f t="shared" si="403"/>
        <v/>
      </c>
    </row>
    <row r="25814" spans="18:18">
      <c r="R25814" s="107" t="str">
        <f t="shared" si="403"/>
        <v/>
      </c>
    </row>
    <row r="25815" spans="18:18">
      <c r="R25815" s="107" t="str">
        <f t="shared" si="403"/>
        <v/>
      </c>
    </row>
    <row r="25816" spans="18:18">
      <c r="R25816" s="107" t="str">
        <f t="shared" si="403"/>
        <v/>
      </c>
    </row>
    <row r="25817" spans="18:18">
      <c r="R25817" s="107" t="str">
        <f t="shared" si="403"/>
        <v/>
      </c>
    </row>
    <row r="25818" spans="18:18">
      <c r="R25818" s="107" t="str">
        <f t="shared" si="403"/>
        <v/>
      </c>
    </row>
    <row r="25819" spans="18:18">
      <c r="R25819" s="107" t="str">
        <f t="shared" si="403"/>
        <v/>
      </c>
    </row>
    <row r="25820" spans="18:18">
      <c r="R25820" s="107" t="str">
        <f t="shared" si="403"/>
        <v/>
      </c>
    </row>
    <row r="25821" spans="18:18">
      <c r="R25821" s="107" t="str">
        <f t="shared" si="403"/>
        <v/>
      </c>
    </row>
    <row r="25822" spans="18:18">
      <c r="R25822" s="107" t="str">
        <f t="shared" si="403"/>
        <v/>
      </c>
    </row>
    <row r="25823" spans="18:18">
      <c r="R25823" s="107" t="str">
        <f t="shared" si="403"/>
        <v/>
      </c>
    </row>
    <row r="25824" spans="18:18">
      <c r="R25824" s="107" t="str">
        <f t="shared" si="403"/>
        <v/>
      </c>
    </row>
    <row r="25825" spans="18:18">
      <c r="R25825" s="107" t="str">
        <f t="shared" si="403"/>
        <v/>
      </c>
    </row>
    <row r="25826" spans="18:18">
      <c r="R25826" s="107" t="str">
        <f t="shared" si="403"/>
        <v/>
      </c>
    </row>
    <row r="25827" spans="18:18">
      <c r="R25827" s="107" t="str">
        <f t="shared" si="403"/>
        <v/>
      </c>
    </row>
    <row r="25828" spans="18:18">
      <c r="R25828" s="107" t="str">
        <f t="shared" si="403"/>
        <v/>
      </c>
    </row>
    <row r="25829" spans="18:18">
      <c r="R25829" s="107" t="str">
        <f t="shared" si="403"/>
        <v/>
      </c>
    </row>
    <row r="25830" spans="18:18">
      <c r="R25830" s="107" t="str">
        <f t="shared" si="403"/>
        <v/>
      </c>
    </row>
    <row r="25831" spans="18:18">
      <c r="R25831" s="107" t="str">
        <f t="shared" si="403"/>
        <v/>
      </c>
    </row>
    <row r="25832" spans="18:18">
      <c r="R25832" s="107" t="str">
        <f t="shared" si="403"/>
        <v/>
      </c>
    </row>
    <row r="25833" spans="18:18">
      <c r="R25833" s="107" t="str">
        <f t="shared" si="403"/>
        <v/>
      </c>
    </row>
    <row r="25834" spans="18:18">
      <c r="R25834" s="107" t="str">
        <f t="shared" si="403"/>
        <v/>
      </c>
    </row>
    <row r="25835" spans="18:18">
      <c r="R25835" s="107" t="str">
        <f t="shared" si="403"/>
        <v/>
      </c>
    </row>
    <row r="25836" spans="18:18">
      <c r="R25836" s="107" t="str">
        <f t="shared" si="403"/>
        <v/>
      </c>
    </row>
    <row r="25837" spans="18:18">
      <c r="R25837" s="107" t="str">
        <f t="shared" si="403"/>
        <v/>
      </c>
    </row>
    <row r="25838" spans="18:18">
      <c r="R25838" s="107" t="str">
        <f t="shared" si="403"/>
        <v/>
      </c>
    </row>
    <row r="25839" spans="18:18">
      <c r="R25839" s="107" t="str">
        <f t="shared" si="403"/>
        <v/>
      </c>
    </row>
    <row r="25840" spans="18:18">
      <c r="R25840" s="107" t="str">
        <f t="shared" si="403"/>
        <v/>
      </c>
    </row>
    <row r="25841" spans="18:18">
      <c r="R25841" s="107" t="str">
        <f t="shared" si="403"/>
        <v/>
      </c>
    </row>
    <row r="25842" spans="18:18">
      <c r="R25842" s="107" t="str">
        <f t="shared" si="403"/>
        <v/>
      </c>
    </row>
    <row r="25843" spans="18:18">
      <c r="R25843" s="107" t="str">
        <f t="shared" si="403"/>
        <v/>
      </c>
    </row>
    <row r="25844" spans="18:18">
      <c r="R25844" s="107" t="str">
        <f t="shared" si="403"/>
        <v/>
      </c>
    </row>
    <row r="25845" spans="18:18">
      <c r="R25845" s="107" t="str">
        <f t="shared" si="403"/>
        <v/>
      </c>
    </row>
    <row r="25846" spans="18:18">
      <c r="R25846" s="107" t="str">
        <f t="shared" si="403"/>
        <v/>
      </c>
    </row>
    <row r="25847" spans="18:18">
      <c r="R25847" s="107" t="str">
        <f t="shared" si="403"/>
        <v/>
      </c>
    </row>
    <row r="25848" spans="18:18">
      <c r="R25848" s="107" t="str">
        <f t="shared" si="403"/>
        <v/>
      </c>
    </row>
    <row r="25849" spans="18:18">
      <c r="R25849" s="107" t="str">
        <f t="shared" si="403"/>
        <v/>
      </c>
    </row>
    <row r="25850" spans="18:18">
      <c r="R25850" s="107" t="str">
        <f t="shared" si="403"/>
        <v/>
      </c>
    </row>
    <row r="25851" spans="18:18">
      <c r="R25851" s="107" t="str">
        <f t="shared" si="403"/>
        <v/>
      </c>
    </row>
    <row r="25852" spans="18:18">
      <c r="R25852" s="107" t="str">
        <f t="shared" si="403"/>
        <v/>
      </c>
    </row>
    <row r="25853" spans="18:18">
      <c r="R25853" s="107" t="str">
        <f t="shared" si="403"/>
        <v/>
      </c>
    </row>
    <row r="25854" spans="18:18">
      <c r="R25854" s="107" t="str">
        <f t="shared" si="403"/>
        <v/>
      </c>
    </row>
    <row r="25855" spans="18:18">
      <c r="R25855" s="107" t="str">
        <f t="shared" si="403"/>
        <v/>
      </c>
    </row>
    <row r="25856" spans="18:18">
      <c r="R25856" s="107" t="str">
        <f t="shared" si="403"/>
        <v/>
      </c>
    </row>
    <row r="25857" spans="18:18">
      <c r="R25857" s="107" t="str">
        <f t="shared" si="403"/>
        <v/>
      </c>
    </row>
    <row r="25858" spans="18:18">
      <c r="R25858" s="107" t="str">
        <f t="shared" si="403"/>
        <v/>
      </c>
    </row>
    <row r="25859" spans="18:18">
      <c r="R25859" s="107" t="str">
        <f t="shared" si="403"/>
        <v/>
      </c>
    </row>
    <row r="25860" spans="18:18">
      <c r="R25860" s="107" t="str">
        <f t="shared" si="403"/>
        <v/>
      </c>
    </row>
    <row r="25861" spans="18:18">
      <c r="R25861" s="107" t="str">
        <f t="shared" si="403"/>
        <v/>
      </c>
    </row>
    <row r="25862" spans="18:18">
      <c r="R25862" s="107" t="str">
        <f t="shared" ref="R25862:R25925" si="404">IF(AND(I25862="",K25862=""),"",IF(I25862="Lead","Lead",IF(K25862="Lead","Lead",IF((OR((AND((ISNUMBER(SEARCH("Galvanized",K25862))),AM25862="Yes")),(AND((ISNUMBER(SEARCH("Galvanized",K25862))),AM25862="Unknown")))),"Galvanized requiring replacement",IF((OR((AND((ISNUMBER(SEARCH("Galvanized",K25862))),AQ25862="Yes")),(AND((ISNUMBER(SEARCH("Galvanized",K25862))),AQ25862="Unknown")))),"Galvanized requiring replacement",IF(I25862="Galvanized requiring replacement","Galvanized requiring replacement",IF(K25862="Galvanized requiring replacement","Galvanized requiring replacement",IF(ISNUMBER(SEARCH("Unknown",I25862)),"Unknown",IF(ISNUMBER(SEARCH("Unknown",K25862)),"Unknown",IF(I25862="","Unknown",IF(K25862="","Unknown","Non-lead")))))))))))</f>
        <v/>
      </c>
    </row>
    <row r="25863" spans="18:18">
      <c r="R25863" s="107" t="str">
        <f t="shared" si="404"/>
        <v/>
      </c>
    </row>
    <row r="25864" spans="18:18">
      <c r="R25864" s="107" t="str">
        <f t="shared" si="404"/>
        <v/>
      </c>
    </row>
    <row r="25865" spans="18:18">
      <c r="R25865" s="107" t="str">
        <f t="shared" si="404"/>
        <v/>
      </c>
    </row>
    <row r="25866" spans="18:18">
      <c r="R25866" s="107" t="str">
        <f t="shared" si="404"/>
        <v/>
      </c>
    </row>
    <row r="25867" spans="18:18">
      <c r="R25867" s="107" t="str">
        <f t="shared" si="404"/>
        <v/>
      </c>
    </row>
    <row r="25868" spans="18:18">
      <c r="R25868" s="107" t="str">
        <f t="shared" si="404"/>
        <v/>
      </c>
    </row>
    <row r="25869" spans="18:18">
      <c r="R25869" s="107" t="str">
        <f t="shared" si="404"/>
        <v/>
      </c>
    </row>
    <row r="25870" spans="18:18">
      <c r="R25870" s="107" t="str">
        <f t="shared" si="404"/>
        <v/>
      </c>
    </row>
    <row r="25871" spans="18:18">
      <c r="R25871" s="107" t="str">
        <f t="shared" si="404"/>
        <v/>
      </c>
    </row>
    <row r="25872" spans="18:18">
      <c r="R25872" s="107" t="str">
        <f t="shared" si="404"/>
        <v/>
      </c>
    </row>
    <row r="25873" spans="18:18">
      <c r="R25873" s="107" t="str">
        <f t="shared" si="404"/>
        <v/>
      </c>
    </row>
    <row r="25874" spans="18:18">
      <c r="R25874" s="107" t="str">
        <f t="shared" si="404"/>
        <v/>
      </c>
    </row>
    <row r="25875" spans="18:18">
      <c r="R25875" s="107" t="str">
        <f t="shared" si="404"/>
        <v/>
      </c>
    </row>
    <row r="25876" spans="18:18">
      <c r="R25876" s="107" t="str">
        <f t="shared" si="404"/>
        <v/>
      </c>
    </row>
    <row r="25877" spans="18:18">
      <c r="R25877" s="107" t="str">
        <f t="shared" si="404"/>
        <v/>
      </c>
    </row>
    <row r="25878" spans="18:18">
      <c r="R25878" s="107" t="str">
        <f t="shared" si="404"/>
        <v/>
      </c>
    </row>
    <row r="25879" spans="18:18">
      <c r="R25879" s="107" t="str">
        <f t="shared" si="404"/>
        <v/>
      </c>
    </row>
    <row r="25880" spans="18:18">
      <c r="R25880" s="107" t="str">
        <f t="shared" si="404"/>
        <v/>
      </c>
    </row>
    <row r="25881" spans="18:18">
      <c r="R25881" s="107" t="str">
        <f t="shared" si="404"/>
        <v/>
      </c>
    </row>
    <row r="25882" spans="18:18">
      <c r="R25882" s="107" t="str">
        <f t="shared" si="404"/>
        <v/>
      </c>
    </row>
    <row r="25883" spans="18:18">
      <c r="R25883" s="107" t="str">
        <f t="shared" si="404"/>
        <v/>
      </c>
    </row>
    <row r="25884" spans="18:18">
      <c r="R25884" s="107" t="str">
        <f t="shared" si="404"/>
        <v/>
      </c>
    </row>
    <row r="25885" spans="18:18">
      <c r="R25885" s="107" t="str">
        <f t="shared" si="404"/>
        <v/>
      </c>
    </row>
    <row r="25886" spans="18:18">
      <c r="R25886" s="107" t="str">
        <f t="shared" si="404"/>
        <v/>
      </c>
    </row>
    <row r="25887" spans="18:18">
      <c r="R25887" s="107" t="str">
        <f t="shared" si="404"/>
        <v/>
      </c>
    </row>
    <row r="25888" spans="18:18">
      <c r="R25888" s="107" t="str">
        <f t="shared" si="404"/>
        <v/>
      </c>
    </row>
    <row r="25889" spans="18:18">
      <c r="R25889" s="107" t="str">
        <f t="shared" si="404"/>
        <v/>
      </c>
    </row>
    <row r="25890" spans="18:18">
      <c r="R25890" s="107" t="str">
        <f t="shared" si="404"/>
        <v/>
      </c>
    </row>
    <row r="25891" spans="18:18">
      <c r="R25891" s="107" t="str">
        <f t="shared" si="404"/>
        <v/>
      </c>
    </row>
    <row r="25892" spans="18:18">
      <c r="R25892" s="107" t="str">
        <f t="shared" si="404"/>
        <v/>
      </c>
    </row>
    <row r="25893" spans="18:18">
      <c r="R25893" s="107" t="str">
        <f t="shared" si="404"/>
        <v/>
      </c>
    </row>
    <row r="25894" spans="18:18">
      <c r="R25894" s="107" t="str">
        <f t="shared" si="404"/>
        <v/>
      </c>
    </row>
    <row r="25895" spans="18:18">
      <c r="R25895" s="107" t="str">
        <f t="shared" si="404"/>
        <v/>
      </c>
    </row>
    <row r="25896" spans="18:18">
      <c r="R25896" s="107" t="str">
        <f t="shared" si="404"/>
        <v/>
      </c>
    </row>
    <row r="25897" spans="18:18">
      <c r="R25897" s="107" t="str">
        <f t="shared" si="404"/>
        <v/>
      </c>
    </row>
    <row r="25898" spans="18:18">
      <c r="R25898" s="107" t="str">
        <f t="shared" si="404"/>
        <v/>
      </c>
    </row>
    <row r="25899" spans="18:18">
      <c r="R25899" s="107" t="str">
        <f t="shared" si="404"/>
        <v/>
      </c>
    </row>
    <row r="25900" spans="18:18">
      <c r="R25900" s="107" t="str">
        <f t="shared" si="404"/>
        <v/>
      </c>
    </row>
    <row r="25901" spans="18:18">
      <c r="R25901" s="107" t="str">
        <f t="shared" si="404"/>
        <v/>
      </c>
    </row>
    <row r="25902" spans="18:18">
      <c r="R25902" s="107" t="str">
        <f t="shared" si="404"/>
        <v/>
      </c>
    </row>
    <row r="25903" spans="18:18">
      <c r="R25903" s="107" t="str">
        <f t="shared" si="404"/>
        <v/>
      </c>
    </row>
    <row r="25904" spans="18:18">
      <c r="R25904" s="107" t="str">
        <f t="shared" si="404"/>
        <v/>
      </c>
    </row>
    <row r="25905" spans="18:18">
      <c r="R25905" s="107" t="str">
        <f t="shared" si="404"/>
        <v/>
      </c>
    </row>
    <row r="25906" spans="18:18">
      <c r="R25906" s="107" t="str">
        <f t="shared" si="404"/>
        <v/>
      </c>
    </row>
    <row r="25907" spans="18:18">
      <c r="R25907" s="107" t="str">
        <f t="shared" si="404"/>
        <v/>
      </c>
    </row>
    <row r="25908" spans="18:18">
      <c r="R25908" s="107" t="str">
        <f t="shared" si="404"/>
        <v/>
      </c>
    </row>
    <row r="25909" spans="18:18">
      <c r="R25909" s="107" t="str">
        <f t="shared" si="404"/>
        <v/>
      </c>
    </row>
    <row r="25910" spans="18:18">
      <c r="R25910" s="107" t="str">
        <f t="shared" si="404"/>
        <v/>
      </c>
    </row>
    <row r="25911" spans="18:18">
      <c r="R25911" s="107" t="str">
        <f t="shared" si="404"/>
        <v/>
      </c>
    </row>
    <row r="25912" spans="18:18">
      <c r="R25912" s="107" t="str">
        <f t="shared" si="404"/>
        <v/>
      </c>
    </row>
    <row r="25913" spans="18:18">
      <c r="R25913" s="107" t="str">
        <f t="shared" si="404"/>
        <v/>
      </c>
    </row>
    <row r="25914" spans="18:18">
      <c r="R25914" s="107" t="str">
        <f t="shared" si="404"/>
        <v/>
      </c>
    </row>
    <row r="25915" spans="18:18">
      <c r="R25915" s="107" t="str">
        <f t="shared" si="404"/>
        <v/>
      </c>
    </row>
    <row r="25916" spans="18:18">
      <c r="R25916" s="107" t="str">
        <f t="shared" si="404"/>
        <v/>
      </c>
    </row>
    <row r="25917" spans="18:18">
      <c r="R25917" s="107" t="str">
        <f t="shared" si="404"/>
        <v/>
      </c>
    </row>
    <row r="25918" spans="18:18">
      <c r="R25918" s="107" t="str">
        <f t="shared" si="404"/>
        <v/>
      </c>
    </row>
    <row r="25919" spans="18:18">
      <c r="R25919" s="107" t="str">
        <f t="shared" si="404"/>
        <v/>
      </c>
    </row>
    <row r="25920" spans="18:18">
      <c r="R25920" s="107" t="str">
        <f t="shared" si="404"/>
        <v/>
      </c>
    </row>
    <row r="25921" spans="18:18">
      <c r="R25921" s="107" t="str">
        <f t="shared" si="404"/>
        <v/>
      </c>
    </row>
    <row r="25922" spans="18:18">
      <c r="R25922" s="107" t="str">
        <f t="shared" si="404"/>
        <v/>
      </c>
    </row>
    <row r="25923" spans="18:18">
      <c r="R25923" s="107" t="str">
        <f t="shared" si="404"/>
        <v/>
      </c>
    </row>
    <row r="25924" spans="18:18">
      <c r="R25924" s="107" t="str">
        <f t="shared" si="404"/>
        <v/>
      </c>
    </row>
    <row r="25925" spans="18:18">
      <c r="R25925" s="107" t="str">
        <f t="shared" si="404"/>
        <v/>
      </c>
    </row>
    <row r="25926" spans="18:18">
      <c r="R25926" s="107" t="str">
        <f t="shared" ref="R25926:R25989" si="405">IF(AND(I25926="",K25926=""),"",IF(I25926="Lead","Lead",IF(K25926="Lead","Lead",IF((OR((AND((ISNUMBER(SEARCH("Galvanized",K25926))),AM25926="Yes")),(AND((ISNUMBER(SEARCH("Galvanized",K25926))),AM25926="Unknown")))),"Galvanized requiring replacement",IF((OR((AND((ISNUMBER(SEARCH("Galvanized",K25926))),AQ25926="Yes")),(AND((ISNUMBER(SEARCH("Galvanized",K25926))),AQ25926="Unknown")))),"Galvanized requiring replacement",IF(I25926="Galvanized requiring replacement","Galvanized requiring replacement",IF(K25926="Galvanized requiring replacement","Galvanized requiring replacement",IF(ISNUMBER(SEARCH("Unknown",I25926)),"Unknown",IF(ISNUMBER(SEARCH("Unknown",K25926)),"Unknown",IF(I25926="","Unknown",IF(K25926="","Unknown","Non-lead")))))))))))</f>
        <v/>
      </c>
    </row>
    <row r="25927" spans="18:18">
      <c r="R25927" s="107" t="str">
        <f t="shared" si="405"/>
        <v/>
      </c>
    </row>
    <row r="25928" spans="18:18">
      <c r="R25928" s="107" t="str">
        <f t="shared" si="405"/>
        <v/>
      </c>
    </row>
    <row r="25929" spans="18:18">
      <c r="R25929" s="107" t="str">
        <f t="shared" si="405"/>
        <v/>
      </c>
    </row>
    <row r="25930" spans="18:18">
      <c r="R25930" s="107" t="str">
        <f t="shared" si="405"/>
        <v/>
      </c>
    </row>
    <row r="25931" spans="18:18">
      <c r="R25931" s="107" t="str">
        <f t="shared" si="405"/>
        <v/>
      </c>
    </row>
    <row r="25932" spans="18:18">
      <c r="R25932" s="107" t="str">
        <f t="shared" si="405"/>
        <v/>
      </c>
    </row>
    <row r="25933" spans="18:18">
      <c r="R25933" s="107" t="str">
        <f t="shared" si="405"/>
        <v/>
      </c>
    </row>
    <row r="25934" spans="18:18">
      <c r="R25934" s="107" t="str">
        <f t="shared" si="405"/>
        <v/>
      </c>
    </row>
    <row r="25935" spans="18:18">
      <c r="R25935" s="107" t="str">
        <f t="shared" si="405"/>
        <v/>
      </c>
    </row>
    <row r="25936" spans="18:18">
      <c r="R25936" s="107" t="str">
        <f t="shared" si="405"/>
        <v/>
      </c>
    </row>
    <row r="25937" spans="18:18">
      <c r="R25937" s="107" t="str">
        <f t="shared" si="405"/>
        <v/>
      </c>
    </row>
    <row r="25938" spans="18:18">
      <c r="R25938" s="107" t="str">
        <f t="shared" si="405"/>
        <v/>
      </c>
    </row>
    <row r="25939" spans="18:18">
      <c r="R25939" s="107" t="str">
        <f t="shared" si="405"/>
        <v/>
      </c>
    </row>
    <row r="25940" spans="18:18">
      <c r="R25940" s="107" t="str">
        <f t="shared" si="405"/>
        <v/>
      </c>
    </row>
    <row r="25941" spans="18:18">
      <c r="R25941" s="107" t="str">
        <f t="shared" si="405"/>
        <v/>
      </c>
    </row>
    <row r="25942" spans="18:18">
      <c r="R25942" s="107" t="str">
        <f t="shared" si="405"/>
        <v/>
      </c>
    </row>
    <row r="25943" spans="18:18">
      <c r="R25943" s="107" t="str">
        <f t="shared" si="405"/>
        <v/>
      </c>
    </row>
    <row r="25944" spans="18:18">
      <c r="R25944" s="107" t="str">
        <f t="shared" si="405"/>
        <v/>
      </c>
    </row>
    <row r="25945" spans="18:18">
      <c r="R25945" s="107" t="str">
        <f t="shared" si="405"/>
        <v/>
      </c>
    </row>
    <row r="25946" spans="18:18">
      <c r="R25946" s="107" t="str">
        <f t="shared" si="405"/>
        <v/>
      </c>
    </row>
    <row r="25947" spans="18:18">
      <c r="R25947" s="107" t="str">
        <f t="shared" si="405"/>
        <v/>
      </c>
    </row>
    <row r="25948" spans="18:18">
      <c r="R25948" s="107" t="str">
        <f t="shared" si="405"/>
        <v/>
      </c>
    </row>
    <row r="25949" spans="18:18">
      <c r="R25949" s="107" t="str">
        <f t="shared" si="405"/>
        <v/>
      </c>
    </row>
    <row r="25950" spans="18:18">
      <c r="R25950" s="107" t="str">
        <f t="shared" si="405"/>
        <v/>
      </c>
    </row>
    <row r="25951" spans="18:18">
      <c r="R25951" s="107" t="str">
        <f t="shared" si="405"/>
        <v/>
      </c>
    </row>
    <row r="25952" spans="18:18">
      <c r="R25952" s="107" t="str">
        <f t="shared" si="405"/>
        <v/>
      </c>
    </row>
    <row r="25953" spans="18:18">
      <c r="R25953" s="107" t="str">
        <f t="shared" si="405"/>
        <v/>
      </c>
    </row>
    <row r="25954" spans="18:18">
      <c r="R25954" s="107" t="str">
        <f t="shared" si="405"/>
        <v/>
      </c>
    </row>
    <row r="25955" spans="18:18">
      <c r="R25955" s="107" t="str">
        <f t="shared" si="405"/>
        <v/>
      </c>
    </row>
    <row r="25956" spans="18:18">
      <c r="R25956" s="107" t="str">
        <f t="shared" si="405"/>
        <v/>
      </c>
    </row>
    <row r="25957" spans="18:18">
      <c r="R25957" s="107" t="str">
        <f t="shared" si="405"/>
        <v/>
      </c>
    </row>
    <row r="25958" spans="18:18">
      <c r="R25958" s="107" t="str">
        <f t="shared" si="405"/>
        <v/>
      </c>
    </row>
    <row r="25959" spans="18:18">
      <c r="R25959" s="107" t="str">
        <f t="shared" si="405"/>
        <v/>
      </c>
    </row>
    <row r="25960" spans="18:18">
      <c r="R25960" s="107" t="str">
        <f t="shared" si="405"/>
        <v/>
      </c>
    </row>
    <row r="25961" spans="18:18">
      <c r="R25961" s="107" t="str">
        <f t="shared" si="405"/>
        <v/>
      </c>
    </row>
    <row r="25962" spans="18:18">
      <c r="R25962" s="107" t="str">
        <f t="shared" si="405"/>
        <v/>
      </c>
    </row>
    <row r="25963" spans="18:18">
      <c r="R25963" s="107" t="str">
        <f t="shared" si="405"/>
        <v/>
      </c>
    </row>
    <row r="25964" spans="18:18">
      <c r="R25964" s="107" t="str">
        <f t="shared" si="405"/>
        <v/>
      </c>
    </row>
    <row r="25965" spans="18:18">
      <c r="R25965" s="107" t="str">
        <f t="shared" si="405"/>
        <v/>
      </c>
    </row>
    <row r="25966" spans="18:18">
      <c r="R25966" s="107" t="str">
        <f t="shared" si="405"/>
        <v/>
      </c>
    </row>
    <row r="25967" spans="18:18">
      <c r="R25967" s="107" t="str">
        <f t="shared" si="405"/>
        <v/>
      </c>
    </row>
    <row r="25968" spans="18:18">
      <c r="R25968" s="107" t="str">
        <f t="shared" si="405"/>
        <v/>
      </c>
    </row>
    <row r="25969" spans="18:18">
      <c r="R25969" s="107" t="str">
        <f t="shared" si="405"/>
        <v/>
      </c>
    </row>
    <row r="25970" spans="18:18">
      <c r="R25970" s="107" t="str">
        <f t="shared" si="405"/>
        <v/>
      </c>
    </row>
    <row r="25971" spans="18:18">
      <c r="R25971" s="107" t="str">
        <f t="shared" si="405"/>
        <v/>
      </c>
    </row>
    <row r="25972" spans="18:18">
      <c r="R25972" s="107" t="str">
        <f t="shared" si="405"/>
        <v/>
      </c>
    </row>
    <row r="25973" spans="18:18">
      <c r="R25973" s="107" t="str">
        <f t="shared" si="405"/>
        <v/>
      </c>
    </row>
    <row r="25974" spans="18:18">
      <c r="R25974" s="107" t="str">
        <f t="shared" si="405"/>
        <v/>
      </c>
    </row>
    <row r="25975" spans="18:18">
      <c r="R25975" s="107" t="str">
        <f t="shared" si="405"/>
        <v/>
      </c>
    </row>
    <row r="25976" spans="18:18">
      <c r="R25976" s="107" t="str">
        <f t="shared" si="405"/>
        <v/>
      </c>
    </row>
    <row r="25977" spans="18:18">
      <c r="R25977" s="107" t="str">
        <f t="shared" si="405"/>
        <v/>
      </c>
    </row>
    <row r="25978" spans="18:18">
      <c r="R25978" s="107" t="str">
        <f t="shared" si="405"/>
        <v/>
      </c>
    </row>
    <row r="25979" spans="18:18">
      <c r="R25979" s="107" t="str">
        <f t="shared" si="405"/>
        <v/>
      </c>
    </row>
    <row r="25980" spans="18:18">
      <c r="R25980" s="107" t="str">
        <f t="shared" si="405"/>
        <v/>
      </c>
    </row>
    <row r="25981" spans="18:18">
      <c r="R25981" s="107" t="str">
        <f t="shared" si="405"/>
        <v/>
      </c>
    </row>
    <row r="25982" spans="18:18">
      <c r="R25982" s="107" t="str">
        <f t="shared" si="405"/>
        <v/>
      </c>
    </row>
    <row r="25983" spans="18:18">
      <c r="R25983" s="107" t="str">
        <f t="shared" si="405"/>
        <v/>
      </c>
    </row>
    <row r="25984" spans="18:18">
      <c r="R25984" s="107" t="str">
        <f t="shared" si="405"/>
        <v/>
      </c>
    </row>
    <row r="25985" spans="18:18">
      <c r="R25985" s="107" t="str">
        <f t="shared" si="405"/>
        <v/>
      </c>
    </row>
    <row r="25986" spans="18:18">
      <c r="R25986" s="107" t="str">
        <f t="shared" si="405"/>
        <v/>
      </c>
    </row>
    <row r="25987" spans="18:18">
      <c r="R25987" s="107" t="str">
        <f t="shared" si="405"/>
        <v/>
      </c>
    </row>
    <row r="25988" spans="18:18">
      <c r="R25988" s="107" t="str">
        <f t="shared" si="405"/>
        <v/>
      </c>
    </row>
    <row r="25989" spans="18:18">
      <c r="R25989" s="107" t="str">
        <f t="shared" si="405"/>
        <v/>
      </c>
    </row>
    <row r="25990" spans="18:18">
      <c r="R25990" s="107" t="str">
        <f t="shared" ref="R25990:R26053" si="406">IF(AND(I25990="",K25990=""),"",IF(I25990="Lead","Lead",IF(K25990="Lead","Lead",IF((OR((AND((ISNUMBER(SEARCH("Galvanized",K25990))),AM25990="Yes")),(AND((ISNUMBER(SEARCH("Galvanized",K25990))),AM25990="Unknown")))),"Galvanized requiring replacement",IF((OR((AND((ISNUMBER(SEARCH("Galvanized",K25990))),AQ25990="Yes")),(AND((ISNUMBER(SEARCH("Galvanized",K25990))),AQ25990="Unknown")))),"Galvanized requiring replacement",IF(I25990="Galvanized requiring replacement","Galvanized requiring replacement",IF(K25990="Galvanized requiring replacement","Galvanized requiring replacement",IF(ISNUMBER(SEARCH("Unknown",I25990)),"Unknown",IF(ISNUMBER(SEARCH("Unknown",K25990)),"Unknown",IF(I25990="","Unknown",IF(K25990="","Unknown","Non-lead")))))))))))</f>
        <v/>
      </c>
    </row>
    <row r="25991" spans="18:18">
      <c r="R25991" s="107" t="str">
        <f t="shared" si="406"/>
        <v/>
      </c>
    </row>
    <row r="25992" spans="18:18">
      <c r="R25992" s="107" t="str">
        <f t="shared" si="406"/>
        <v/>
      </c>
    </row>
    <row r="25993" spans="18:18">
      <c r="R25993" s="107" t="str">
        <f t="shared" si="406"/>
        <v/>
      </c>
    </row>
    <row r="25994" spans="18:18">
      <c r="R25994" s="107" t="str">
        <f t="shared" si="406"/>
        <v/>
      </c>
    </row>
    <row r="25995" spans="18:18">
      <c r="R25995" s="107" t="str">
        <f t="shared" si="406"/>
        <v/>
      </c>
    </row>
    <row r="25996" spans="18:18">
      <c r="R25996" s="107" t="str">
        <f t="shared" si="406"/>
        <v/>
      </c>
    </row>
    <row r="25997" spans="18:18">
      <c r="R25997" s="107" t="str">
        <f t="shared" si="406"/>
        <v/>
      </c>
    </row>
    <row r="25998" spans="18:18">
      <c r="R25998" s="107" t="str">
        <f t="shared" si="406"/>
        <v/>
      </c>
    </row>
    <row r="25999" spans="18:18">
      <c r="R25999" s="107" t="str">
        <f t="shared" si="406"/>
        <v/>
      </c>
    </row>
    <row r="26000" spans="18:18">
      <c r="R26000" s="107" t="str">
        <f t="shared" si="406"/>
        <v/>
      </c>
    </row>
    <row r="26001" spans="18:18">
      <c r="R26001" s="107" t="str">
        <f t="shared" si="406"/>
        <v/>
      </c>
    </row>
    <row r="26002" spans="18:18">
      <c r="R26002" s="107" t="str">
        <f t="shared" si="406"/>
        <v/>
      </c>
    </row>
    <row r="26003" spans="18:18">
      <c r="R26003" s="107" t="str">
        <f t="shared" si="406"/>
        <v/>
      </c>
    </row>
    <row r="26004" spans="18:18">
      <c r="R26004" s="107" t="str">
        <f t="shared" si="406"/>
        <v/>
      </c>
    </row>
    <row r="26005" spans="18:18">
      <c r="R26005" s="107" t="str">
        <f t="shared" si="406"/>
        <v/>
      </c>
    </row>
    <row r="26006" spans="18:18">
      <c r="R26006" s="107" t="str">
        <f t="shared" si="406"/>
        <v/>
      </c>
    </row>
    <row r="26007" spans="18:18">
      <c r="R26007" s="107" t="str">
        <f t="shared" si="406"/>
        <v/>
      </c>
    </row>
    <row r="26008" spans="18:18">
      <c r="R26008" s="107" t="str">
        <f t="shared" si="406"/>
        <v/>
      </c>
    </row>
    <row r="26009" spans="18:18">
      <c r="R26009" s="107" t="str">
        <f t="shared" si="406"/>
        <v/>
      </c>
    </row>
    <row r="26010" spans="18:18">
      <c r="R26010" s="107" t="str">
        <f t="shared" si="406"/>
        <v/>
      </c>
    </row>
    <row r="26011" spans="18:18">
      <c r="R26011" s="107" t="str">
        <f t="shared" si="406"/>
        <v/>
      </c>
    </row>
    <row r="26012" spans="18:18">
      <c r="R26012" s="107" t="str">
        <f t="shared" si="406"/>
        <v/>
      </c>
    </row>
    <row r="26013" spans="18:18">
      <c r="R26013" s="107" t="str">
        <f t="shared" si="406"/>
        <v/>
      </c>
    </row>
    <row r="26014" spans="18:18">
      <c r="R26014" s="107" t="str">
        <f t="shared" si="406"/>
        <v/>
      </c>
    </row>
    <row r="26015" spans="18:18">
      <c r="R26015" s="107" t="str">
        <f t="shared" si="406"/>
        <v/>
      </c>
    </row>
    <row r="26016" spans="18:18">
      <c r="R26016" s="107" t="str">
        <f t="shared" si="406"/>
        <v/>
      </c>
    </row>
    <row r="26017" spans="18:18">
      <c r="R26017" s="107" t="str">
        <f t="shared" si="406"/>
        <v/>
      </c>
    </row>
    <row r="26018" spans="18:18">
      <c r="R26018" s="107" t="str">
        <f t="shared" si="406"/>
        <v/>
      </c>
    </row>
    <row r="26019" spans="18:18">
      <c r="R26019" s="107" t="str">
        <f t="shared" si="406"/>
        <v/>
      </c>
    </row>
    <row r="26020" spans="18:18">
      <c r="R26020" s="107" t="str">
        <f t="shared" si="406"/>
        <v/>
      </c>
    </row>
    <row r="26021" spans="18:18">
      <c r="R26021" s="107" t="str">
        <f t="shared" si="406"/>
        <v/>
      </c>
    </row>
    <row r="26022" spans="18:18">
      <c r="R26022" s="107" t="str">
        <f t="shared" si="406"/>
        <v/>
      </c>
    </row>
    <row r="26023" spans="18:18">
      <c r="R26023" s="107" t="str">
        <f t="shared" si="406"/>
        <v/>
      </c>
    </row>
    <row r="26024" spans="18:18">
      <c r="R26024" s="107" t="str">
        <f t="shared" si="406"/>
        <v/>
      </c>
    </row>
    <row r="26025" spans="18:18">
      <c r="R26025" s="107" t="str">
        <f t="shared" si="406"/>
        <v/>
      </c>
    </row>
    <row r="26026" spans="18:18">
      <c r="R26026" s="107" t="str">
        <f t="shared" si="406"/>
        <v/>
      </c>
    </row>
    <row r="26027" spans="18:18">
      <c r="R26027" s="107" t="str">
        <f t="shared" si="406"/>
        <v/>
      </c>
    </row>
    <row r="26028" spans="18:18">
      <c r="R26028" s="107" t="str">
        <f t="shared" si="406"/>
        <v/>
      </c>
    </row>
    <row r="26029" spans="18:18">
      <c r="R26029" s="107" t="str">
        <f t="shared" si="406"/>
        <v/>
      </c>
    </row>
    <row r="26030" spans="18:18">
      <c r="R26030" s="107" t="str">
        <f t="shared" si="406"/>
        <v/>
      </c>
    </row>
    <row r="26031" spans="18:18">
      <c r="R26031" s="107" t="str">
        <f t="shared" si="406"/>
        <v/>
      </c>
    </row>
    <row r="26032" spans="18:18">
      <c r="R26032" s="107" t="str">
        <f t="shared" si="406"/>
        <v/>
      </c>
    </row>
    <row r="26033" spans="18:18">
      <c r="R26033" s="107" t="str">
        <f t="shared" si="406"/>
        <v/>
      </c>
    </row>
    <row r="26034" spans="18:18">
      <c r="R26034" s="107" t="str">
        <f t="shared" si="406"/>
        <v/>
      </c>
    </row>
    <row r="26035" spans="18:18">
      <c r="R26035" s="107" t="str">
        <f t="shared" si="406"/>
        <v/>
      </c>
    </row>
    <row r="26036" spans="18:18">
      <c r="R26036" s="107" t="str">
        <f t="shared" si="406"/>
        <v/>
      </c>
    </row>
    <row r="26037" spans="18:18">
      <c r="R26037" s="107" t="str">
        <f t="shared" si="406"/>
        <v/>
      </c>
    </row>
    <row r="26038" spans="18:18">
      <c r="R26038" s="107" t="str">
        <f t="shared" si="406"/>
        <v/>
      </c>
    </row>
    <row r="26039" spans="18:18">
      <c r="R26039" s="107" t="str">
        <f t="shared" si="406"/>
        <v/>
      </c>
    </row>
    <row r="26040" spans="18:18">
      <c r="R26040" s="107" t="str">
        <f t="shared" si="406"/>
        <v/>
      </c>
    </row>
    <row r="26041" spans="18:18">
      <c r="R26041" s="107" t="str">
        <f t="shared" si="406"/>
        <v/>
      </c>
    </row>
    <row r="26042" spans="18:18">
      <c r="R26042" s="107" t="str">
        <f t="shared" si="406"/>
        <v/>
      </c>
    </row>
    <row r="26043" spans="18:18">
      <c r="R26043" s="107" t="str">
        <f t="shared" si="406"/>
        <v/>
      </c>
    </row>
    <row r="26044" spans="18:18">
      <c r="R26044" s="107" t="str">
        <f t="shared" si="406"/>
        <v/>
      </c>
    </row>
    <row r="26045" spans="18:18">
      <c r="R26045" s="107" t="str">
        <f t="shared" si="406"/>
        <v/>
      </c>
    </row>
    <row r="26046" spans="18:18">
      <c r="R26046" s="107" t="str">
        <f t="shared" si="406"/>
        <v/>
      </c>
    </row>
    <row r="26047" spans="18:18">
      <c r="R26047" s="107" t="str">
        <f t="shared" si="406"/>
        <v/>
      </c>
    </row>
    <row r="26048" spans="18:18">
      <c r="R26048" s="107" t="str">
        <f t="shared" si="406"/>
        <v/>
      </c>
    </row>
    <row r="26049" spans="18:18">
      <c r="R26049" s="107" t="str">
        <f t="shared" si="406"/>
        <v/>
      </c>
    </row>
    <row r="26050" spans="18:18">
      <c r="R26050" s="107" t="str">
        <f t="shared" si="406"/>
        <v/>
      </c>
    </row>
    <row r="26051" spans="18:18">
      <c r="R26051" s="107" t="str">
        <f t="shared" si="406"/>
        <v/>
      </c>
    </row>
    <row r="26052" spans="18:18">
      <c r="R26052" s="107" t="str">
        <f t="shared" si="406"/>
        <v/>
      </c>
    </row>
    <row r="26053" spans="18:18">
      <c r="R26053" s="107" t="str">
        <f t="shared" si="406"/>
        <v/>
      </c>
    </row>
    <row r="26054" spans="18:18">
      <c r="R26054" s="107" t="str">
        <f t="shared" ref="R26054:R26117" si="407">IF(AND(I26054="",K26054=""),"",IF(I26054="Lead","Lead",IF(K26054="Lead","Lead",IF((OR((AND((ISNUMBER(SEARCH("Galvanized",K26054))),AM26054="Yes")),(AND((ISNUMBER(SEARCH("Galvanized",K26054))),AM26054="Unknown")))),"Galvanized requiring replacement",IF((OR((AND((ISNUMBER(SEARCH("Galvanized",K26054))),AQ26054="Yes")),(AND((ISNUMBER(SEARCH("Galvanized",K26054))),AQ26054="Unknown")))),"Galvanized requiring replacement",IF(I26054="Galvanized requiring replacement","Galvanized requiring replacement",IF(K26054="Galvanized requiring replacement","Galvanized requiring replacement",IF(ISNUMBER(SEARCH("Unknown",I26054)),"Unknown",IF(ISNUMBER(SEARCH("Unknown",K26054)),"Unknown",IF(I26054="","Unknown",IF(K26054="","Unknown","Non-lead")))))))))))</f>
        <v/>
      </c>
    </row>
    <row r="26055" spans="18:18">
      <c r="R26055" s="107" t="str">
        <f t="shared" si="407"/>
        <v/>
      </c>
    </row>
    <row r="26056" spans="18:18">
      <c r="R26056" s="107" t="str">
        <f t="shared" si="407"/>
        <v/>
      </c>
    </row>
    <row r="26057" spans="18:18">
      <c r="R26057" s="107" t="str">
        <f t="shared" si="407"/>
        <v/>
      </c>
    </row>
    <row r="26058" spans="18:18">
      <c r="R26058" s="107" t="str">
        <f t="shared" si="407"/>
        <v/>
      </c>
    </row>
    <row r="26059" spans="18:18">
      <c r="R26059" s="107" t="str">
        <f t="shared" si="407"/>
        <v/>
      </c>
    </row>
    <row r="26060" spans="18:18">
      <c r="R26060" s="107" t="str">
        <f t="shared" si="407"/>
        <v/>
      </c>
    </row>
    <row r="26061" spans="18:18">
      <c r="R26061" s="107" t="str">
        <f t="shared" si="407"/>
        <v/>
      </c>
    </row>
    <row r="26062" spans="18:18">
      <c r="R26062" s="107" t="str">
        <f t="shared" si="407"/>
        <v/>
      </c>
    </row>
    <row r="26063" spans="18:18">
      <c r="R26063" s="107" t="str">
        <f t="shared" si="407"/>
        <v/>
      </c>
    </row>
    <row r="26064" spans="18:18">
      <c r="R26064" s="107" t="str">
        <f t="shared" si="407"/>
        <v/>
      </c>
    </row>
    <row r="26065" spans="18:18">
      <c r="R26065" s="107" t="str">
        <f t="shared" si="407"/>
        <v/>
      </c>
    </row>
    <row r="26066" spans="18:18">
      <c r="R26066" s="107" t="str">
        <f t="shared" si="407"/>
        <v/>
      </c>
    </row>
    <row r="26067" spans="18:18">
      <c r="R26067" s="107" t="str">
        <f t="shared" si="407"/>
        <v/>
      </c>
    </row>
    <row r="26068" spans="18:18">
      <c r="R26068" s="107" t="str">
        <f t="shared" si="407"/>
        <v/>
      </c>
    </row>
    <row r="26069" spans="18:18">
      <c r="R26069" s="107" t="str">
        <f t="shared" si="407"/>
        <v/>
      </c>
    </row>
    <row r="26070" spans="18:18">
      <c r="R26070" s="107" t="str">
        <f t="shared" si="407"/>
        <v/>
      </c>
    </row>
    <row r="26071" spans="18:18">
      <c r="R26071" s="107" t="str">
        <f t="shared" si="407"/>
        <v/>
      </c>
    </row>
    <row r="26072" spans="18:18">
      <c r="R26072" s="107" t="str">
        <f t="shared" si="407"/>
        <v/>
      </c>
    </row>
    <row r="26073" spans="18:18">
      <c r="R26073" s="107" t="str">
        <f t="shared" si="407"/>
        <v/>
      </c>
    </row>
    <row r="26074" spans="18:18">
      <c r="R26074" s="107" t="str">
        <f t="shared" si="407"/>
        <v/>
      </c>
    </row>
    <row r="26075" spans="18:18">
      <c r="R26075" s="107" t="str">
        <f t="shared" si="407"/>
        <v/>
      </c>
    </row>
    <row r="26076" spans="18:18">
      <c r="R26076" s="107" t="str">
        <f t="shared" si="407"/>
        <v/>
      </c>
    </row>
    <row r="26077" spans="18:18">
      <c r="R26077" s="107" t="str">
        <f t="shared" si="407"/>
        <v/>
      </c>
    </row>
    <row r="26078" spans="18:18">
      <c r="R26078" s="107" t="str">
        <f t="shared" si="407"/>
        <v/>
      </c>
    </row>
    <row r="26079" spans="18:18">
      <c r="R26079" s="107" t="str">
        <f t="shared" si="407"/>
        <v/>
      </c>
    </row>
    <row r="26080" spans="18:18">
      <c r="R26080" s="107" t="str">
        <f t="shared" si="407"/>
        <v/>
      </c>
    </row>
    <row r="26081" spans="18:18">
      <c r="R26081" s="107" t="str">
        <f t="shared" si="407"/>
        <v/>
      </c>
    </row>
    <row r="26082" spans="18:18">
      <c r="R26082" s="107" t="str">
        <f t="shared" si="407"/>
        <v/>
      </c>
    </row>
    <row r="26083" spans="18:18">
      <c r="R26083" s="107" t="str">
        <f t="shared" si="407"/>
        <v/>
      </c>
    </row>
    <row r="26084" spans="18:18">
      <c r="R26084" s="107" t="str">
        <f t="shared" si="407"/>
        <v/>
      </c>
    </row>
    <row r="26085" spans="18:18">
      <c r="R26085" s="107" t="str">
        <f t="shared" si="407"/>
        <v/>
      </c>
    </row>
    <row r="26086" spans="18:18">
      <c r="R26086" s="107" t="str">
        <f t="shared" si="407"/>
        <v/>
      </c>
    </row>
    <row r="26087" spans="18:18">
      <c r="R26087" s="107" t="str">
        <f t="shared" si="407"/>
        <v/>
      </c>
    </row>
    <row r="26088" spans="18:18">
      <c r="R26088" s="107" t="str">
        <f t="shared" si="407"/>
        <v/>
      </c>
    </row>
    <row r="26089" spans="18:18">
      <c r="R26089" s="107" t="str">
        <f t="shared" si="407"/>
        <v/>
      </c>
    </row>
    <row r="26090" spans="18:18">
      <c r="R26090" s="107" t="str">
        <f t="shared" si="407"/>
        <v/>
      </c>
    </row>
    <row r="26091" spans="18:18">
      <c r="R26091" s="107" t="str">
        <f t="shared" si="407"/>
        <v/>
      </c>
    </row>
    <row r="26092" spans="18:18">
      <c r="R26092" s="107" t="str">
        <f t="shared" si="407"/>
        <v/>
      </c>
    </row>
    <row r="26093" spans="18:18">
      <c r="R26093" s="107" t="str">
        <f t="shared" si="407"/>
        <v/>
      </c>
    </row>
    <row r="26094" spans="18:18">
      <c r="R26094" s="107" t="str">
        <f t="shared" si="407"/>
        <v/>
      </c>
    </row>
    <row r="26095" spans="18:18">
      <c r="R26095" s="107" t="str">
        <f t="shared" si="407"/>
        <v/>
      </c>
    </row>
    <row r="26096" spans="18:18">
      <c r="R26096" s="107" t="str">
        <f t="shared" si="407"/>
        <v/>
      </c>
    </row>
    <row r="26097" spans="18:18">
      <c r="R26097" s="107" t="str">
        <f t="shared" si="407"/>
        <v/>
      </c>
    </row>
    <row r="26098" spans="18:18">
      <c r="R26098" s="107" t="str">
        <f t="shared" si="407"/>
        <v/>
      </c>
    </row>
    <row r="26099" spans="18:18">
      <c r="R26099" s="107" t="str">
        <f t="shared" si="407"/>
        <v/>
      </c>
    </row>
    <row r="26100" spans="18:18">
      <c r="R26100" s="107" t="str">
        <f t="shared" si="407"/>
        <v/>
      </c>
    </row>
    <row r="26101" spans="18:18">
      <c r="R26101" s="107" t="str">
        <f t="shared" si="407"/>
        <v/>
      </c>
    </row>
    <row r="26102" spans="18:18">
      <c r="R26102" s="107" t="str">
        <f t="shared" si="407"/>
        <v/>
      </c>
    </row>
    <row r="26103" spans="18:18">
      <c r="R26103" s="107" t="str">
        <f t="shared" si="407"/>
        <v/>
      </c>
    </row>
    <row r="26104" spans="18:18">
      <c r="R26104" s="107" t="str">
        <f t="shared" si="407"/>
        <v/>
      </c>
    </row>
    <row r="26105" spans="18:18">
      <c r="R26105" s="107" t="str">
        <f t="shared" si="407"/>
        <v/>
      </c>
    </row>
    <row r="26106" spans="18:18">
      <c r="R26106" s="107" t="str">
        <f t="shared" si="407"/>
        <v/>
      </c>
    </row>
    <row r="26107" spans="18:18">
      <c r="R26107" s="107" t="str">
        <f t="shared" si="407"/>
        <v/>
      </c>
    </row>
    <row r="26108" spans="18:18">
      <c r="R26108" s="107" t="str">
        <f t="shared" si="407"/>
        <v/>
      </c>
    </row>
    <row r="26109" spans="18:18">
      <c r="R26109" s="107" t="str">
        <f t="shared" si="407"/>
        <v/>
      </c>
    </row>
    <row r="26110" spans="18:18">
      <c r="R26110" s="107" t="str">
        <f t="shared" si="407"/>
        <v/>
      </c>
    </row>
    <row r="26111" spans="18:18">
      <c r="R26111" s="107" t="str">
        <f t="shared" si="407"/>
        <v/>
      </c>
    </row>
    <row r="26112" spans="18:18">
      <c r="R26112" s="107" t="str">
        <f t="shared" si="407"/>
        <v/>
      </c>
    </row>
    <row r="26113" spans="18:18">
      <c r="R26113" s="107" t="str">
        <f t="shared" si="407"/>
        <v/>
      </c>
    </row>
    <row r="26114" spans="18:18">
      <c r="R26114" s="107" t="str">
        <f t="shared" si="407"/>
        <v/>
      </c>
    </row>
    <row r="26115" spans="18:18">
      <c r="R26115" s="107" t="str">
        <f t="shared" si="407"/>
        <v/>
      </c>
    </row>
    <row r="26116" spans="18:18">
      <c r="R26116" s="107" t="str">
        <f t="shared" si="407"/>
        <v/>
      </c>
    </row>
    <row r="26117" spans="18:18">
      <c r="R26117" s="107" t="str">
        <f t="shared" si="407"/>
        <v/>
      </c>
    </row>
    <row r="26118" spans="18:18">
      <c r="R26118" s="107" t="str">
        <f t="shared" ref="R26118:R26181" si="408">IF(AND(I26118="",K26118=""),"",IF(I26118="Lead","Lead",IF(K26118="Lead","Lead",IF((OR((AND((ISNUMBER(SEARCH("Galvanized",K26118))),AM26118="Yes")),(AND((ISNUMBER(SEARCH("Galvanized",K26118))),AM26118="Unknown")))),"Galvanized requiring replacement",IF((OR((AND((ISNUMBER(SEARCH("Galvanized",K26118))),AQ26118="Yes")),(AND((ISNUMBER(SEARCH("Galvanized",K26118))),AQ26118="Unknown")))),"Galvanized requiring replacement",IF(I26118="Galvanized requiring replacement","Galvanized requiring replacement",IF(K26118="Galvanized requiring replacement","Galvanized requiring replacement",IF(ISNUMBER(SEARCH("Unknown",I26118)),"Unknown",IF(ISNUMBER(SEARCH("Unknown",K26118)),"Unknown",IF(I26118="","Unknown",IF(K26118="","Unknown","Non-lead")))))))))))</f>
        <v/>
      </c>
    </row>
    <row r="26119" spans="18:18">
      <c r="R26119" s="107" t="str">
        <f t="shared" si="408"/>
        <v/>
      </c>
    </row>
    <row r="26120" spans="18:18">
      <c r="R26120" s="107" t="str">
        <f t="shared" si="408"/>
        <v/>
      </c>
    </row>
    <row r="26121" spans="18:18">
      <c r="R26121" s="107" t="str">
        <f t="shared" si="408"/>
        <v/>
      </c>
    </row>
    <row r="26122" spans="18:18">
      <c r="R26122" s="107" t="str">
        <f t="shared" si="408"/>
        <v/>
      </c>
    </row>
    <row r="26123" spans="18:18">
      <c r="R26123" s="107" t="str">
        <f t="shared" si="408"/>
        <v/>
      </c>
    </row>
    <row r="26124" spans="18:18">
      <c r="R26124" s="107" t="str">
        <f t="shared" si="408"/>
        <v/>
      </c>
    </row>
    <row r="26125" spans="18:18">
      <c r="R26125" s="107" t="str">
        <f t="shared" si="408"/>
        <v/>
      </c>
    </row>
    <row r="26126" spans="18:18">
      <c r="R26126" s="107" t="str">
        <f t="shared" si="408"/>
        <v/>
      </c>
    </row>
    <row r="26127" spans="18:18">
      <c r="R26127" s="107" t="str">
        <f t="shared" si="408"/>
        <v/>
      </c>
    </row>
    <row r="26128" spans="18:18">
      <c r="R26128" s="107" t="str">
        <f t="shared" si="408"/>
        <v/>
      </c>
    </row>
    <row r="26129" spans="18:18">
      <c r="R26129" s="107" t="str">
        <f t="shared" si="408"/>
        <v/>
      </c>
    </row>
    <row r="26130" spans="18:18">
      <c r="R26130" s="107" t="str">
        <f t="shared" si="408"/>
        <v/>
      </c>
    </row>
    <row r="26131" spans="18:18">
      <c r="R26131" s="107" t="str">
        <f t="shared" si="408"/>
        <v/>
      </c>
    </row>
    <row r="26132" spans="18:18">
      <c r="R26132" s="107" t="str">
        <f t="shared" si="408"/>
        <v/>
      </c>
    </row>
    <row r="26133" spans="18:18">
      <c r="R26133" s="107" t="str">
        <f t="shared" si="408"/>
        <v/>
      </c>
    </row>
    <row r="26134" spans="18:18">
      <c r="R26134" s="107" t="str">
        <f t="shared" si="408"/>
        <v/>
      </c>
    </row>
    <row r="26135" spans="18:18">
      <c r="R26135" s="107" t="str">
        <f t="shared" si="408"/>
        <v/>
      </c>
    </row>
    <row r="26136" spans="18:18">
      <c r="R26136" s="107" t="str">
        <f t="shared" si="408"/>
        <v/>
      </c>
    </row>
    <row r="26137" spans="18:18">
      <c r="R26137" s="107" t="str">
        <f t="shared" si="408"/>
        <v/>
      </c>
    </row>
    <row r="26138" spans="18:18">
      <c r="R26138" s="107" t="str">
        <f t="shared" si="408"/>
        <v/>
      </c>
    </row>
    <row r="26139" spans="18:18">
      <c r="R26139" s="107" t="str">
        <f t="shared" si="408"/>
        <v/>
      </c>
    </row>
    <row r="26140" spans="18:18">
      <c r="R26140" s="107" t="str">
        <f t="shared" si="408"/>
        <v/>
      </c>
    </row>
    <row r="26141" spans="18:18">
      <c r="R26141" s="107" t="str">
        <f t="shared" si="408"/>
        <v/>
      </c>
    </row>
    <row r="26142" spans="18:18">
      <c r="R26142" s="107" t="str">
        <f t="shared" si="408"/>
        <v/>
      </c>
    </row>
    <row r="26143" spans="18:18">
      <c r="R26143" s="107" t="str">
        <f t="shared" si="408"/>
        <v/>
      </c>
    </row>
    <row r="26144" spans="18:18">
      <c r="R26144" s="107" t="str">
        <f t="shared" si="408"/>
        <v/>
      </c>
    </row>
    <row r="26145" spans="18:18">
      <c r="R26145" s="107" t="str">
        <f t="shared" si="408"/>
        <v/>
      </c>
    </row>
    <row r="26146" spans="18:18">
      <c r="R26146" s="107" t="str">
        <f t="shared" si="408"/>
        <v/>
      </c>
    </row>
    <row r="26147" spans="18:18">
      <c r="R26147" s="107" t="str">
        <f t="shared" si="408"/>
        <v/>
      </c>
    </row>
    <row r="26148" spans="18:18">
      <c r="R26148" s="107" t="str">
        <f t="shared" si="408"/>
        <v/>
      </c>
    </row>
    <row r="26149" spans="18:18">
      <c r="R26149" s="107" t="str">
        <f t="shared" si="408"/>
        <v/>
      </c>
    </row>
    <row r="26150" spans="18:18">
      <c r="R26150" s="107" t="str">
        <f t="shared" si="408"/>
        <v/>
      </c>
    </row>
    <row r="26151" spans="18:18">
      <c r="R26151" s="107" t="str">
        <f t="shared" si="408"/>
        <v/>
      </c>
    </row>
    <row r="26152" spans="18:18">
      <c r="R26152" s="107" t="str">
        <f t="shared" si="408"/>
        <v/>
      </c>
    </row>
    <row r="26153" spans="18:18">
      <c r="R26153" s="107" t="str">
        <f t="shared" si="408"/>
        <v/>
      </c>
    </row>
    <row r="26154" spans="18:18">
      <c r="R26154" s="107" t="str">
        <f t="shared" si="408"/>
        <v/>
      </c>
    </row>
    <row r="26155" spans="18:18">
      <c r="R26155" s="107" t="str">
        <f t="shared" si="408"/>
        <v/>
      </c>
    </row>
    <row r="26156" spans="18:18">
      <c r="R26156" s="107" t="str">
        <f t="shared" si="408"/>
        <v/>
      </c>
    </row>
    <row r="26157" spans="18:18">
      <c r="R26157" s="107" t="str">
        <f t="shared" si="408"/>
        <v/>
      </c>
    </row>
    <row r="26158" spans="18:18">
      <c r="R26158" s="107" t="str">
        <f t="shared" si="408"/>
        <v/>
      </c>
    </row>
    <row r="26159" spans="18:18">
      <c r="R26159" s="107" t="str">
        <f t="shared" si="408"/>
        <v/>
      </c>
    </row>
    <row r="26160" spans="18:18">
      <c r="R26160" s="107" t="str">
        <f t="shared" si="408"/>
        <v/>
      </c>
    </row>
    <row r="26161" spans="18:18">
      <c r="R26161" s="107" t="str">
        <f t="shared" si="408"/>
        <v/>
      </c>
    </row>
    <row r="26162" spans="18:18">
      <c r="R26162" s="107" t="str">
        <f t="shared" si="408"/>
        <v/>
      </c>
    </row>
    <row r="26163" spans="18:18">
      <c r="R26163" s="107" t="str">
        <f t="shared" si="408"/>
        <v/>
      </c>
    </row>
    <row r="26164" spans="18:18">
      <c r="R26164" s="107" t="str">
        <f t="shared" si="408"/>
        <v/>
      </c>
    </row>
    <row r="26165" spans="18:18">
      <c r="R26165" s="107" t="str">
        <f t="shared" si="408"/>
        <v/>
      </c>
    </row>
    <row r="26166" spans="18:18">
      <c r="R26166" s="107" t="str">
        <f t="shared" si="408"/>
        <v/>
      </c>
    </row>
    <row r="26167" spans="18:18">
      <c r="R26167" s="107" t="str">
        <f t="shared" si="408"/>
        <v/>
      </c>
    </row>
    <row r="26168" spans="18:18">
      <c r="R26168" s="107" t="str">
        <f t="shared" si="408"/>
        <v/>
      </c>
    </row>
    <row r="26169" spans="18:18">
      <c r="R26169" s="107" t="str">
        <f t="shared" si="408"/>
        <v/>
      </c>
    </row>
    <row r="26170" spans="18:18">
      <c r="R26170" s="107" t="str">
        <f t="shared" si="408"/>
        <v/>
      </c>
    </row>
    <row r="26171" spans="18:18">
      <c r="R26171" s="107" t="str">
        <f t="shared" si="408"/>
        <v/>
      </c>
    </row>
    <row r="26172" spans="18:18">
      <c r="R26172" s="107" t="str">
        <f t="shared" si="408"/>
        <v/>
      </c>
    </row>
    <row r="26173" spans="18:18">
      <c r="R26173" s="107" t="str">
        <f t="shared" si="408"/>
        <v/>
      </c>
    </row>
    <row r="26174" spans="18:18">
      <c r="R26174" s="107" t="str">
        <f t="shared" si="408"/>
        <v/>
      </c>
    </row>
    <row r="26175" spans="18:18">
      <c r="R26175" s="107" t="str">
        <f t="shared" si="408"/>
        <v/>
      </c>
    </row>
    <row r="26176" spans="18:18">
      <c r="R26176" s="107" t="str">
        <f t="shared" si="408"/>
        <v/>
      </c>
    </row>
    <row r="26177" spans="18:18">
      <c r="R26177" s="107" t="str">
        <f t="shared" si="408"/>
        <v/>
      </c>
    </row>
    <row r="26178" spans="18:18">
      <c r="R26178" s="107" t="str">
        <f t="shared" si="408"/>
        <v/>
      </c>
    </row>
    <row r="26179" spans="18:18">
      <c r="R26179" s="107" t="str">
        <f t="shared" si="408"/>
        <v/>
      </c>
    </row>
    <row r="26180" spans="18:18">
      <c r="R26180" s="107" t="str">
        <f t="shared" si="408"/>
        <v/>
      </c>
    </row>
    <row r="26181" spans="18:18">
      <c r="R26181" s="107" t="str">
        <f t="shared" si="408"/>
        <v/>
      </c>
    </row>
    <row r="26182" spans="18:18">
      <c r="R26182" s="107" t="str">
        <f t="shared" ref="R26182:R26245" si="409">IF(AND(I26182="",K26182=""),"",IF(I26182="Lead","Lead",IF(K26182="Lead","Lead",IF((OR((AND((ISNUMBER(SEARCH("Galvanized",K26182))),AM26182="Yes")),(AND((ISNUMBER(SEARCH("Galvanized",K26182))),AM26182="Unknown")))),"Galvanized requiring replacement",IF((OR((AND((ISNUMBER(SEARCH("Galvanized",K26182))),AQ26182="Yes")),(AND((ISNUMBER(SEARCH("Galvanized",K26182))),AQ26182="Unknown")))),"Galvanized requiring replacement",IF(I26182="Galvanized requiring replacement","Galvanized requiring replacement",IF(K26182="Galvanized requiring replacement","Galvanized requiring replacement",IF(ISNUMBER(SEARCH("Unknown",I26182)),"Unknown",IF(ISNUMBER(SEARCH("Unknown",K26182)),"Unknown",IF(I26182="","Unknown",IF(K26182="","Unknown","Non-lead")))))))))))</f>
        <v/>
      </c>
    </row>
    <row r="26183" spans="18:18">
      <c r="R26183" s="107" t="str">
        <f t="shared" si="409"/>
        <v/>
      </c>
    </row>
    <row r="26184" spans="18:18">
      <c r="R26184" s="107" t="str">
        <f t="shared" si="409"/>
        <v/>
      </c>
    </row>
    <row r="26185" spans="18:18">
      <c r="R26185" s="107" t="str">
        <f t="shared" si="409"/>
        <v/>
      </c>
    </row>
    <row r="26186" spans="18:18">
      <c r="R26186" s="107" t="str">
        <f t="shared" si="409"/>
        <v/>
      </c>
    </row>
    <row r="26187" spans="18:18">
      <c r="R26187" s="107" t="str">
        <f t="shared" si="409"/>
        <v/>
      </c>
    </row>
    <row r="26188" spans="18:18">
      <c r="R26188" s="107" t="str">
        <f t="shared" si="409"/>
        <v/>
      </c>
    </row>
    <row r="26189" spans="18:18">
      <c r="R26189" s="107" t="str">
        <f t="shared" si="409"/>
        <v/>
      </c>
    </row>
    <row r="26190" spans="18:18">
      <c r="R26190" s="107" t="str">
        <f t="shared" si="409"/>
        <v/>
      </c>
    </row>
    <row r="26191" spans="18:18">
      <c r="R26191" s="107" t="str">
        <f t="shared" si="409"/>
        <v/>
      </c>
    </row>
    <row r="26192" spans="18:18">
      <c r="R26192" s="107" t="str">
        <f t="shared" si="409"/>
        <v/>
      </c>
    </row>
    <row r="26193" spans="18:18">
      <c r="R26193" s="107" t="str">
        <f t="shared" si="409"/>
        <v/>
      </c>
    </row>
    <row r="26194" spans="18:18">
      <c r="R26194" s="107" t="str">
        <f t="shared" si="409"/>
        <v/>
      </c>
    </row>
    <row r="26195" spans="18:18">
      <c r="R26195" s="107" t="str">
        <f t="shared" si="409"/>
        <v/>
      </c>
    </row>
    <row r="26196" spans="18:18">
      <c r="R26196" s="107" t="str">
        <f t="shared" si="409"/>
        <v/>
      </c>
    </row>
    <row r="26197" spans="18:18">
      <c r="R26197" s="107" t="str">
        <f t="shared" si="409"/>
        <v/>
      </c>
    </row>
    <row r="26198" spans="18:18">
      <c r="R26198" s="107" t="str">
        <f t="shared" si="409"/>
        <v/>
      </c>
    </row>
    <row r="26199" spans="18:18">
      <c r="R26199" s="107" t="str">
        <f t="shared" si="409"/>
        <v/>
      </c>
    </row>
    <row r="26200" spans="18:18">
      <c r="R26200" s="107" t="str">
        <f t="shared" si="409"/>
        <v/>
      </c>
    </row>
    <row r="26201" spans="18:18">
      <c r="R26201" s="107" t="str">
        <f t="shared" si="409"/>
        <v/>
      </c>
    </row>
    <row r="26202" spans="18:18">
      <c r="R26202" s="107" t="str">
        <f t="shared" si="409"/>
        <v/>
      </c>
    </row>
    <row r="26203" spans="18:18">
      <c r="R26203" s="107" t="str">
        <f t="shared" si="409"/>
        <v/>
      </c>
    </row>
    <row r="26204" spans="18:18">
      <c r="R26204" s="107" t="str">
        <f t="shared" si="409"/>
        <v/>
      </c>
    </row>
    <row r="26205" spans="18:18">
      <c r="R26205" s="107" t="str">
        <f t="shared" si="409"/>
        <v/>
      </c>
    </row>
    <row r="26206" spans="18:18">
      <c r="R26206" s="107" t="str">
        <f t="shared" si="409"/>
        <v/>
      </c>
    </row>
    <row r="26207" spans="18:18">
      <c r="R26207" s="107" t="str">
        <f t="shared" si="409"/>
        <v/>
      </c>
    </row>
    <row r="26208" spans="18:18">
      <c r="R26208" s="107" t="str">
        <f t="shared" si="409"/>
        <v/>
      </c>
    </row>
    <row r="26209" spans="18:18">
      <c r="R26209" s="107" t="str">
        <f t="shared" si="409"/>
        <v/>
      </c>
    </row>
    <row r="26210" spans="18:18">
      <c r="R26210" s="107" t="str">
        <f t="shared" si="409"/>
        <v/>
      </c>
    </row>
    <row r="26211" spans="18:18">
      <c r="R26211" s="107" t="str">
        <f t="shared" si="409"/>
        <v/>
      </c>
    </row>
    <row r="26212" spans="18:18">
      <c r="R26212" s="107" t="str">
        <f t="shared" si="409"/>
        <v/>
      </c>
    </row>
    <row r="26213" spans="18:18">
      <c r="R26213" s="107" t="str">
        <f t="shared" si="409"/>
        <v/>
      </c>
    </row>
    <row r="26214" spans="18:18">
      <c r="R26214" s="107" t="str">
        <f t="shared" si="409"/>
        <v/>
      </c>
    </row>
    <row r="26215" spans="18:18">
      <c r="R26215" s="107" t="str">
        <f t="shared" si="409"/>
        <v/>
      </c>
    </row>
    <row r="26216" spans="18:18">
      <c r="R26216" s="107" t="str">
        <f t="shared" si="409"/>
        <v/>
      </c>
    </row>
    <row r="26217" spans="18:18">
      <c r="R26217" s="107" t="str">
        <f t="shared" si="409"/>
        <v/>
      </c>
    </row>
    <row r="26218" spans="18:18">
      <c r="R26218" s="107" t="str">
        <f t="shared" si="409"/>
        <v/>
      </c>
    </row>
    <row r="26219" spans="18:18">
      <c r="R26219" s="107" t="str">
        <f t="shared" si="409"/>
        <v/>
      </c>
    </row>
    <row r="26220" spans="18:18">
      <c r="R26220" s="107" t="str">
        <f t="shared" si="409"/>
        <v/>
      </c>
    </row>
    <row r="26221" spans="18:18">
      <c r="R26221" s="107" t="str">
        <f t="shared" si="409"/>
        <v/>
      </c>
    </row>
    <row r="26222" spans="18:18">
      <c r="R26222" s="107" t="str">
        <f t="shared" si="409"/>
        <v/>
      </c>
    </row>
    <row r="26223" spans="18:18">
      <c r="R26223" s="107" t="str">
        <f t="shared" si="409"/>
        <v/>
      </c>
    </row>
    <row r="26224" spans="18:18">
      <c r="R26224" s="107" t="str">
        <f t="shared" si="409"/>
        <v/>
      </c>
    </row>
    <row r="26225" spans="18:18">
      <c r="R26225" s="107" t="str">
        <f t="shared" si="409"/>
        <v/>
      </c>
    </row>
    <row r="26226" spans="18:18">
      <c r="R26226" s="107" t="str">
        <f t="shared" si="409"/>
        <v/>
      </c>
    </row>
    <row r="26227" spans="18:18">
      <c r="R26227" s="107" t="str">
        <f t="shared" si="409"/>
        <v/>
      </c>
    </row>
    <row r="26228" spans="18:18">
      <c r="R26228" s="107" t="str">
        <f t="shared" si="409"/>
        <v/>
      </c>
    </row>
    <row r="26229" spans="18:18">
      <c r="R26229" s="107" t="str">
        <f t="shared" si="409"/>
        <v/>
      </c>
    </row>
    <row r="26230" spans="18:18">
      <c r="R26230" s="107" t="str">
        <f t="shared" si="409"/>
        <v/>
      </c>
    </row>
    <row r="26231" spans="18:18">
      <c r="R26231" s="107" t="str">
        <f t="shared" si="409"/>
        <v/>
      </c>
    </row>
    <row r="26232" spans="18:18">
      <c r="R26232" s="107" t="str">
        <f t="shared" si="409"/>
        <v/>
      </c>
    </row>
    <row r="26233" spans="18:18">
      <c r="R26233" s="107" t="str">
        <f t="shared" si="409"/>
        <v/>
      </c>
    </row>
    <row r="26234" spans="18:18">
      <c r="R26234" s="107" t="str">
        <f t="shared" si="409"/>
        <v/>
      </c>
    </row>
    <row r="26235" spans="18:18">
      <c r="R26235" s="107" t="str">
        <f t="shared" si="409"/>
        <v/>
      </c>
    </row>
    <row r="26236" spans="18:18">
      <c r="R26236" s="107" t="str">
        <f t="shared" si="409"/>
        <v/>
      </c>
    </row>
    <row r="26237" spans="18:18">
      <c r="R26237" s="107" t="str">
        <f t="shared" si="409"/>
        <v/>
      </c>
    </row>
    <row r="26238" spans="18:18">
      <c r="R26238" s="107" t="str">
        <f t="shared" si="409"/>
        <v/>
      </c>
    </row>
    <row r="26239" spans="18:18">
      <c r="R26239" s="107" t="str">
        <f t="shared" si="409"/>
        <v/>
      </c>
    </row>
    <row r="26240" spans="18:18">
      <c r="R26240" s="107" t="str">
        <f t="shared" si="409"/>
        <v/>
      </c>
    </row>
    <row r="26241" spans="18:18">
      <c r="R26241" s="107" t="str">
        <f t="shared" si="409"/>
        <v/>
      </c>
    </row>
    <row r="26242" spans="18:18">
      <c r="R26242" s="107" t="str">
        <f t="shared" si="409"/>
        <v/>
      </c>
    </row>
    <row r="26243" spans="18:18">
      <c r="R26243" s="107" t="str">
        <f t="shared" si="409"/>
        <v/>
      </c>
    </row>
    <row r="26244" spans="18:18">
      <c r="R26244" s="107" t="str">
        <f t="shared" si="409"/>
        <v/>
      </c>
    </row>
    <row r="26245" spans="18:18">
      <c r="R26245" s="107" t="str">
        <f t="shared" si="409"/>
        <v/>
      </c>
    </row>
    <row r="26246" spans="18:18">
      <c r="R26246" s="107" t="str">
        <f t="shared" ref="R26246:R26309" si="410">IF(AND(I26246="",K26246=""),"",IF(I26246="Lead","Lead",IF(K26246="Lead","Lead",IF((OR((AND((ISNUMBER(SEARCH("Galvanized",K26246))),AM26246="Yes")),(AND((ISNUMBER(SEARCH("Galvanized",K26246))),AM26246="Unknown")))),"Galvanized requiring replacement",IF((OR((AND((ISNUMBER(SEARCH("Galvanized",K26246))),AQ26246="Yes")),(AND((ISNUMBER(SEARCH("Galvanized",K26246))),AQ26246="Unknown")))),"Galvanized requiring replacement",IF(I26246="Galvanized requiring replacement","Galvanized requiring replacement",IF(K26246="Galvanized requiring replacement","Galvanized requiring replacement",IF(ISNUMBER(SEARCH("Unknown",I26246)),"Unknown",IF(ISNUMBER(SEARCH("Unknown",K26246)),"Unknown",IF(I26246="","Unknown",IF(K26246="","Unknown","Non-lead")))))))))))</f>
        <v/>
      </c>
    </row>
    <row r="26247" spans="18:18">
      <c r="R26247" s="107" t="str">
        <f t="shared" si="410"/>
        <v/>
      </c>
    </row>
    <row r="26248" spans="18:18">
      <c r="R26248" s="107" t="str">
        <f t="shared" si="410"/>
        <v/>
      </c>
    </row>
    <row r="26249" spans="18:18">
      <c r="R26249" s="107" t="str">
        <f t="shared" si="410"/>
        <v/>
      </c>
    </row>
    <row r="26250" spans="18:18">
      <c r="R26250" s="107" t="str">
        <f t="shared" si="410"/>
        <v/>
      </c>
    </row>
    <row r="26251" spans="18:18">
      <c r="R26251" s="107" t="str">
        <f t="shared" si="410"/>
        <v/>
      </c>
    </row>
    <row r="26252" spans="18:18">
      <c r="R26252" s="107" t="str">
        <f t="shared" si="410"/>
        <v/>
      </c>
    </row>
    <row r="26253" spans="18:18">
      <c r="R26253" s="107" t="str">
        <f t="shared" si="410"/>
        <v/>
      </c>
    </row>
    <row r="26254" spans="18:18">
      <c r="R26254" s="107" t="str">
        <f t="shared" si="410"/>
        <v/>
      </c>
    </row>
    <row r="26255" spans="18:18">
      <c r="R26255" s="107" t="str">
        <f t="shared" si="410"/>
        <v/>
      </c>
    </row>
    <row r="26256" spans="18:18">
      <c r="R26256" s="107" t="str">
        <f t="shared" si="410"/>
        <v/>
      </c>
    </row>
    <row r="26257" spans="18:18">
      <c r="R26257" s="107" t="str">
        <f t="shared" si="410"/>
        <v/>
      </c>
    </row>
    <row r="26258" spans="18:18">
      <c r="R26258" s="107" t="str">
        <f t="shared" si="410"/>
        <v/>
      </c>
    </row>
    <row r="26259" spans="18:18">
      <c r="R26259" s="107" t="str">
        <f t="shared" si="410"/>
        <v/>
      </c>
    </row>
    <row r="26260" spans="18:18">
      <c r="R26260" s="107" t="str">
        <f t="shared" si="410"/>
        <v/>
      </c>
    </row>
    <row r="26261" spans="18:18">
      <c r="R26261" s="107" t="str">
        <f t="shared" si="410"/>
        <v/>
      </c>
    </row>
    <row r="26262" spans="18:18">
      <c r="R26262" s="107" t="str">
        <f t="shared" si="410"/>
        <v/>
      </c>
    </row>
    <row r="26263" spans="18:18">
      <c r="R26263" s="107" t="str">
        <f t="shared" si="410"/>
        <v/>
      </c>
    </row>
    <row r="26264" spans="18:18">
      <c r="R26264" s="107" t="str">
        <f t="shared" si="410"/>
        <v/>
      </c>
    </row>
    <row r="26265" spans="18:18">
      <c r="R26265" s="107" t="str">
        <f t="shared" si="410"/>
        <v/>
      </c>
    </row>
    <row r="26266" spans="18:18">
      <c r="R26266" s="107" t="str">
        <f t="shared" si="410"/>
        <v/>
      </c>
    </row>
    <row r="26267" spans="18:18">
      <c r="R26267" s="107" t="str">
        <f t="shared" si="410"/>
        <v/>
      </c>
    </row>
    <row r="26268" spans="18:18">
      <c r="R26268" s="107" t="str">
        <f t="shared" si="410"/>
        <v/>
      </c>
    </row>
    <row r="26269" spans="18:18">
      <c r="R26269" s="107" t="str">
        <f t="shared" si="410"/>
        <v/>
      </c>
    </row>
    <row r="26270" spans="18:18">
      <c r="R26270" s="107" t="str">
        <f t="shared" si="410"/>
        <v/>
      </c>
    </row>
    <row r="26271" spans="18:18">
      <c r="R26271" s="107" t="str">
        <f t="shared" si="410"/>
        <v/>
      </c>
    </row>
    <row r="26272" spans="18:18">
      <c r="R26272" s="107" t="str">
        <f t="shared" si="410"/>
        <v/>
      </c>
    </row>
    <row r="26273" spans="18:18">
      <c r="R26273" s="107" t="str">
        <f t="shared" si="410"/>
        <v/>
      </c>
    </row>
    <row r="26274" spans="18:18">
      <c r="R26274" s="107" t="str">
        <f t="shared" si="410"/>
        <v/>
      </c>
    </row>
    <row r="26275" spans="18:18">
      <c r="R26275" s="107" t="str">
        <f t="shared" si="410"/>
        <v/>
      </c>
    </row>
    <row r="26276" spans="18:18">
      <c r="R26276" s="107" t="str">
        <f t="shared" si="410"/>
        <v/>
      </c>
    </row>
    <row r="26277" spans="18:18">
      <c r="R26277" s="107" t="str">
        <f t="shared" si="410"/>
        <v/>
      </c>
    </row>
    <row r="26278" spans="18:18">
      <c r="R26278" s="107" t="str">
        <f t="shared" si="410"/>
        <v/>
      </c>
    </row>
    <row r="26279" spans="18:18">
      <c r="R26279" s="107" t="str">
        <f t="shared" si="410"/>
        <v/>
      </c>
    </row>
    <row r="26280" spans="18:18">
      <c r="R26280" s="107" t="str">
        <f t="shared" si="410"/>
        <v/>
      </c>
    </row>
    <row r="26281" spans="18:18">
      <c r="R26281" s="107" t="str">
        <f t="shared" si="410"/>
        <v/>
      </c>
    </row>
    <row r="26282" spans="18:18">
      <c r="R26282" s="107" t="str">
        <f t="shared" si="410"/>
        <v/>
      </c>
    </row>
    <row r="26283" spans="18:18">
      <c r="R26283" s="107" t="str">
        <f t="shared" si="410"/>
        <v/>
      </c>
    </row>
    <row r="26284" spans="18:18">
      <c r="R26284" s="107" t="str">
        <f t="shared" si="410"/>
        <v/>
      </c>
    </row>
    <row r="26285" spans="18:18">
      <c r="R26285" s="107" t="str">
        <f t="shared" si="410"/>
        <v/>
      </c>
    </row>
    <row r="26286" spans="18:18">
      <c r="R26286" s="107" t="str">
        <f t="shared" si="410"/>
        <v/>
      </c>
    </row>
    <row r="26287" spans="18:18">
      <c r="R26287" s="107" t="str">
        <f t="shared" si="410"/>
        <v/>
      </c>
    </row>
    <row r="26288" spans="18:18">
      <c r="R26288" s="107" t="str">
        <f t="shared" si="410"/>
        <v/>
      </c>
    </row>
    <row r="26289" spans="18:18">
      <c r="R26289" s="107" t="str">
        <f t="shared" si="410"/>
        <v/>
      </c>
    </row>
    <row r="26290" spans="18:18">
      <c r="R26290" s="107" t="str">
        <f t="shared" si="410"/>
        <v/>
      </c>
    </row>
    <row r="26291" spans="18:18">
      <c r="R26291" s="107" t="str">
        <f t="shared" si="410"/>
        <v/>
      </c>
    </row>
    <row r="26292" spans="18:18">
      <c r="R26292" s="107" t="str">
        <f t="shared" si="410"/>
        <v/>
      </c>
    </row>
    <row r="26293" spans="18:18">
      <c r="R26293" s="107" t="str">
        <f t="shared" si="410"/>
        <v/>
      </c>
    </row>
    <row r="26294" spans="18:18">
      <c r="R26294" s="107" t="str">
        <f t="shared" si="410"/>
        <v/>
      </c>
    </row>
    <row r="26295" spans="18:18">
      <c r="R26295" s="107" t="str">
        <f t="shared" si="410"/>
        <v/>
      </c>
    </row>
    <row r="26296" spans="18:18">
      <c r="R26296" s="107" t="str">
        <f t="shared" si="410"/>
        <v/>
      </c>
    </row>
    <row r="26297" spans="18:18">
      <c r="R26297" s="107" t="str">
        <f t="shared" si="410"/>
        <v/>
      </c>
    </row>
    <row r="26298" spans="18:18">
      <c r="R26298" s="107" t="str">
        <f t="shared" si="410"/>
        <v/>
      </c>
    </row>
    <row r="26299" spans="18:18">
      <c r="R26299" s="107" t="str">
        <f t="shared" si="410"/>
        <v/>
      </c>
    </row>
    <row r="26300" spans="18:18">
      <c r="R26300" s="107" t="str">
        <f t="shared" si="410"/>
        <v/>
      </c>
    </row>
    <row r="26301" spans="18:18">
      <c r="R26301" s="107" t="str">
        <f t="shared" si="410"/>
        <v/>
      </c>
    </row>
    <row r="26302" spans="18:18">
      <c r="R26302" s="107" t="str">
        <f t="shared" si="410"/>
        <v/>
      </c>
    </row>
    <row r="26303" spans="18:18">
      <c r="R26303" s="107" t="str">
        <f t="shared" si="410"/>
        <v/>
      </c>
    </row>
    <row r="26304" spans="18:18">
      <c r="R26304" s="107" t="str">
        <f t="shared" si="410"/>
        <v/>
      </c>
    </row>
    <row r="26305" spans="18:18">
      <c r="R26305" s="107" t="str">
        <f t="shared" si="410"/>
        <v/>
      </c>
    </row>
    <row r="26306" spans="18:18">
      <c r="R26306" s="107" t="str">
        <f t="shared" si="410"/>
        <v/>
      </c>
    </row>
    <row r="26307" spans="18:18">
      <c r="R26307" s="107" t="str">
        <f t="shared" si="410"/>
        <v/>
      </c>
    </row>
    <row r="26308" spans="18:18">
      <c r="R26308" s="107" t="str">
        <f t="shared" si="410"/>
        <v/>
      </c>
    </row>
    <row r="26309" spans="18:18">
      <c r="R26309" s="107" t="str">
        <f t="shared" si="410"/>
        <v/>
      </c>
    </row>
    <row r="26310" spans="18:18">
      <c r="R26310" s="107" t="str">
        <f t="shared" ref="R26310:R26373" si="411">IF(AND(I26310="",K26310=""),"",IF(I26310="Lead","Lead",IF(K26310="Lead","Lead",IF((OR((AND((ISNUMBER(SEARCH("Galvanized",K26310))),AM26310="Yes")),(AND((ISNUMBER(SEARCH("Galvanized",K26310))),AM26310="Unknown")))),"Galvanized requiring replacement",IF((OR((AND((ISNUMBER(SEARCH("Galvanized",K26310))),AQ26310="Yes")),(AND((ISNUMBER(SEARCH("Galvanized",K26310))),AQ26310="Unknown")))),"Galvanized requiring replacement",IF(I26310="Galvanized requiring replacement","Galvanized requiring replacement",IF(K26310="Galvanized requiring replacement","Galvanized requiring replacement",IF(ISNUMBER(SEARCH("Unknown",I26310)),"Unknown",IF(ISNUMBER(SEARCH("Unknown",K26310)),"Unknown",IF(I26310="","Unknown",IF(K26310="","Unknown","Non-lead")))))))))))</f>
        <v/>
      </c>
    </row>
    <row r="26311" spans="18:18">
      <c r="R26311" s="107" t="str">
        <f t="shared" si="411"/>
        <v/>
      </c>
    </row>
    <row r="26312" spans="18:18">
      <c r="R26312" s="107" t="str">
        <f t="shared" si="411"/>
        <v/>
      </c>
    </row>
    <row r="26313" spans="18:18">
      <c r="R26313" s="107" t="str">
        <f t="shared" si="411"/>
        <v/>
      </c>
    </row>
    <row r="26314" spans="18:18">
      <c r="R26314" s="107" t="str">
        <f t="shared" si="411"/>
        <v/>
      </c>
    </row>
    <row r="26315" spans="18:18">
      <c r="R26315" s="107" t="str">
        <f t="shared" si="411"/>
        <v/>
      </c>
    </row>
    <row r="26316" spans="18:18">
      <c r="R26316" s="107" t="str">
        <f t="shared" si="411"/>
        <v/>
      </c>
    </row>
    <row r="26317" spans="18:18">
      <c r="R26317" s="107" t="str">
        <f t="shared" si="411"/>
        <v/>
      </c>
    </row>
    <row r="26318" spans="18:18">
      <c r="R26318" s="107" t="str">
        <f t="shared" si="411"/>
        <v/>
      </c>
    </row>
    <row r="26319" spans="18:18">
      <c r="R26319" s="107" t="str">
        <f t="shared" si="411"/>
        <v/>
      </c>
    </row>
    <row r="26320" spans="18:18">
      <c r="R26320" s="107" t="str">
        <f t="shared" si="411"/>
        <v/>
      </c>
    </row>
    <row r="26321" spans="18:18">
      <c r="R26321" s="107" t="str">
        <f t="shared" si="411"/>
        <v/>
      </c>
    </row>
    <row r="26322" spans="18:18">
      <c r="R26322" s="107" t="str">
        <f t="shared" si="411"/>
        <v/>
      </c>
    </row>
    <row r="26323" spans="18:18">
      <c r="R26323" s="107" t="str">
        <f t="shared" si="411"/>
        <v/>
      </c>
    </row>
    <row r="26324" spans="18:18">
      <c r="R26324" s="107" t="str">
        <f t="shared" si="411"/>
        <v/>
      </c>
    </row>
    <row r="26325" spans="18:18">
      <c r="R26325" s="107" t="str">
        <f t="shared" si="411"/>
        <v/>
      </c>
    </row>
    <row r="26326" spans="18:18">
      <c r="R26326" s="107" t="str">
        <f t="shared" si="411"/>
        <v/>
      </c>
    </row>
    <row r="26327" spans="18:18">
      <c r="R26327" s="107" t="str">
        <f t="shared" si="411"/>
        <v/>
      </c>
    </row>
    <row r="26328" spans="18:18">
      <c r="R26328" s="107" t="str">
        <f t="shared" si="411"/>
        <v/>
      </c>
    </row>
    <row r="26329" spans="18:18">
      <c r="R26329" s="107" t="str">
        <f t="shared" si="411"/>
        <v/>
      </c>
    </row>
    <row r="26330" spans="18:18">
      <c r="R26330" s="107" t="str">
        <f t="shared" si="411"/>
        <v/>
      </c>
    </row>
    <row r="26331" spans="18:18">
      <c r="R26331" s="107" t="str">
        <f t="shared" si="411"/>
        <v/>
      </c>
    </row>
    <row r="26332" spans="18:18">
      <c r="R26332" s="107" t="str">
        <f t="shared" si="411"/>
        <v/>
      </c>
    </row>
    <row r="26333" spans="18:18">
      <c r="R26333" s="107" t="str">
        <f t="shared" si="411"/>
        <v/>
      </c>
    </row>
    <row r="26334" spans="18:18">
      <c r="R26334" s="107" t="str">
        <f t="shared" si="411"/>
        <v/>
      </c>
    </row>
    <row r="26335" spans="18:18">
      <c r="R26335" s="107" t="str">
        <f t="shared" si="411"/>
        <v/>
      </c>
    </row>
    <row r="26336" spans="18:18">
      <c r="R26336" s="107" t="str">
        <f t="shared" si="411"/>
        <v/>
      </c>
    </row>
    <row r="26337" spans="18:18">
      <c r="R26337" s="107" t="str">
        <f t="shared" si="411"/>
        <v/>
      </c>
    </row>
    <row r="26338" spans="18:18">
      <c r="R26338" s="107" t="str">
        <f t="shared" si="411"/>
        <v/>
      </c>
    </row>
    <row r="26339" spans="18:18">
      <c r="R26339" s="107" t="str">
        <f t="shared" si="411"/>
        <v/>
      </c>
    </row>
    <row r="26340" spans="18:18">
      <c r="R26340" s="107" t="str">
        <f t="shared" si="411"/>
        <v/>
      </c>
    </row>
    <row r="26341" spans="18:18">
      <c r="R26341" s="107" t="str">
        <f t="shared" si="411"/>
        <v/>
      </c>
    </row>
    <row r="26342" spans="18:18">
      <c r="R26342" s="107" t="str">
        <f t="shared" si="411"/>
        <v/>
      </c>
    </row>
    <row r="26343" spans="18:18">
      <c r="R26343" s="107" t="str">
        <f t="shared" si="411"/>
        <v/>
      </c>
    </row>
    <row r="26344" spans="18:18">
      <c r="R26344" s="107" t="str">
        <f t="shared" si="411"/>
        <v/>
      </c>
    </row>
    <row r="26345" spans="18:18">
      <c r="R26345" s="107" t="str">
        <f t="shared" si="411"/>
        <v/>
      </c>
    </row>
    <row r="26346" spans="18:18">
      <c r="R26346" s="107" t="str">
        <f t="shared" si="411"/>
        <v/>
      </c>
    </row>
    <row r="26347" spans="18:18">
      <c r="R26347" s="107" t="str">
        <f t="shared" si="411"/>
        <v/>
      </c>
    </row>
    <row r="26348" spans="18:18">
      <c r="R26348" s="107" t="str">
        <f t="shared" si="411"/>
        <v/>
      </c>
    </row>
    <row r="26349" spans="18:18">
      <c r="R26349" s="107" t="str">
        <f t="shared" si="411"/>
        <v/>
      </c>
    </row>
    <row r="26350" spans="18:18">
      <c r="R26350" s="107" t="str">
        <f t="shared" si="411"/>
        <v/>
      </c>
    </row>
    <row r="26351" spans="18:18">
      <c r="R26351" s="107" t="str">
        <f t="shared" si="411"/>
        <v/>
      </c>
    </row>
    <row r="26352" spans="18:18">
      <c r="R26352" s="107" t="str">
        <f t="shared" si="411"/>
        <v/>
      </c>
    </row>
    <row r="26353" spans="18:18">
      <c r="R26353" s="107" t="str">
        <f t="shared" si="411"/>
        <v/>
      </c>
    </row>
    <row r="26354" spans="18:18">
      <c r="R26354" s="107" t="str">
        <f t="shared" si="411"/>
        <v/>
      </c>
    </row>
    <row r="26355" spans="18:18">
      <c r="R26355" s="107" t="str">
        <f t="shared" si="411"/>
        <v/>
      </c>
    </row>
    <row r="26356" spans="18:18">
      <c r="R26356" s="107" t="str">
        <f t="shared" si="411"/>
        <v/>
      </c>
    </row>
    <row r="26357" spans="18:18">
      <c r="R26357" s="107" t="str">
        <f t="shared" si="411"/>
        <v/>
      </c>
    </row>
    <row r="26358" spans="18:18">
      <c r="R26358" s="107" t="str">
        <f t="shared" si="411"/>
        <v/>
      </c>
    </row>
    <row r="26359" spans="18:18">
      <c r="R26359" s="107" t="str">
        <f t="shared" si="411"/>
        <v/>
      </c>
    </row>
    <row r="26360" spans="18:18">
      <c r="R26360" s="107" t="str">
        <f t="shared" si="411"/>
        <v/>
      </c>
    </row>
    <row r="26361" spans="18:18">
      <c r="R26361" s="107" t="str">
        <f t="shared" si="411"/>
        <v/>
      </c>
    </row>
    <row r="26362" spans="18:18">
      <c r="R26362" s="107" t="str">
        <f t="shared" si="411"/>
        <v/>
      </c>
    </row>
    <row r="26363" spans="18:18">
      <c r="R26363" s="107" t="str">
        <f t="shared" si="411"/>
        <v/>
      </c>
    </row>
    <row r="26364" spans="18:18">
      <c r="R26364" s="107" t="str">
        <f t="shared" si="411"/>
        <v/>
      </c>
    </row>
    <row r="26365" spans="18:18">
      <c r="R26365" s="107" t="str">
        <f t="shared" si="411"/>
        <v/>
      </c>
    </row>
    <row r="26366" spans="18:18">
      <c r="R26366" s="107" t="str">
        <f t="shared" si="411"/>
        <v/>
      </c>
    </row>
    <row r="26367" spans="18:18">
      <c r="R26367" s="107" t="str">
        <f t="shared" si="411"/>
        <v/>
      </c>
    </row>
    <row r="26368" spans="18:18">
      <c r="R26368" s="107" t="str">
        <f t="shared" si="411"/>
        <v/>
      </c>
    </row>
    <row r="26369" spans="18:18">
      <c r="R26369" s="107" t="str">
        <f t="shared" si="411"/>
        <v/>
      </c>
    </row>
    <row r="26370" spans="18:18">
      <c r="R26370" s="107" t="str">
        <f t="shared" si="411"/>
        <v/>
      </c>
    </row>
    <row r="26371" spans="18:18">
      <c r="R26371" s="107" t="str">
        <f t="shared" si="411"/>
        <v/>
      </c>
    </row>
    <row r="26372" spans="18:18">
      <c r="R26372" s="107" t="str">
        <f t="shared" si="411"/>
        <v/>
      </c>
    </row>
    <row r="26373" spans="18:18">
      <c r="R26373" s="107" t="str">
        <f t="shared" si="411"/>
        <v/>
      </c>
    </row>
    <row r="26374" spans="18:18">
      <c r="R26374" s="107" t="str">
        <f t="shared" ref="R26374:R26437" si="412">IF(AND(I26374="",K26374=""),"",IF(I26374="Lead","Lead",IF(K26374="Lead","Lead",IF((OR((AND((ISNUMBER(SEARCH("Galvanized",K26374))),AM26374="Yes")),(AND((ISNUMBER(SEARCH("Galvanized",K26374))),AM26374="Unknown")))),"Galvanized requiring replacement",IF((OR((AND((ISNUMBER(SEARCH("Galvanized",K26374))),AQ26374="Yes")),(AND((ISNUMBER(SEARCH("Galvanized",K26374))),AQ26374="Unknown")))),"Galvanized requiring replacement",IF(I26374="Galvanized requiring replacement","Galvanized requiring replacement",IF(K26374="Galvanized requiring replacement","Galvanized requiring replacement",IF(ISNUMBER(SEARCH("Unknown",I26374)),"Unknown",IF(ISNUMBER(SEARCH("Unknown",K26374)),"Unknown",IF(I26374="","Unknown",IF(K26374="","Unknown","Non-lead")))))))))))</f>
        <v/>
      </c>
    </row>
    <row r="26375" spans="18:18">
      <c r="R26375" s="107" t="str">
        <f t="shared" si="412"/>
        <v/>
      </c>
    </row>
    <row r="26376" spans="18:18">
      <c r="R26376" s="107" t="str">
        <f t="shared" si="412"/>
        <v/>
      </c>
    </row>
    <row r="26377" spans="18:18">
      <c r="R26377" s="107" t="str">
        <f t="shared" si="412"/>
        <v/>
      </c>
    </row>
    <row r="26378" spans="18:18">
      <c r="R26378" s="107" t="str">
        <f t="shared" si="412"/>
        <v/>
      </c>
    </row>
    <row r="26379" spans="18:18">
      <c r="R26379" s="107" t="str">
        <f t="shared" si="412"/>
        <v/>
      </c>
    </row>
    <row r="26380" spans="18:18">
      <c r="R26380" s="107" t="str">
        <f t="shared" si="412"/>
        <v/>
      </c>
    </row>
    <row r="26381" spans="18:18">
      <c r="R26381" s="107" t="str">
        <f t="shared" si="412"/>
        <v/>
      </c>
    </row>
    <row r="26382" spans="18:18">
      <c r="R26382" s="107" t="str">
        <f t="shared" si="412"/>
        <v/>
      </c>
    </row>
    <row r="26383" spans="18:18">
      <c r="R26383" s="107" t="str">
        <f t="shared" si="412"/>
        <v/>
      </c>
    </row>
    <row r="26384" spans="18:18">
      <c r="R26384" s="107" t="str">
        <f t="shared" si="412"/>
        <v/>
      </c>
    </row>
    <row r="26385" spans="18:18">
      <c r="R26385" s="107" t="str">
        <f t="shared" si="412"/>
        <v/>
      </c>
    </row>
    <row r="26386" spans="18:18">
      <c r="R26386" s="107" t="str">
        <f t="shared" si="412"/>
        <v/>
      </c>
    </row>
    <row r="26387" spans="18:18">
      <c r="R26387" s="107" t="str">
        <f t="shared" si="412"/>
        <v/>
      </c>
    </row>
    <row r="26388" spans="18:18">
      <c r="R26388" s="107" t="str">
        <f t="shared" si="412"/>
        <v/>
      </c>
    </row>
    <row r="26389" spans="18:18">
      <c r="R26389" s="107" t="str">
        <f t="shared" si="412"/>
        <v/>
      </c>
    </row>
    <row r="26390" spans="18:18">
      <c r="R26390" s="107" t="str">
        <f t="shared" si="412"/>
        <v/>
      </c>
    </row>
    <row r="26391" spans="18:18">
      <c r="R26391" s="107" t="str">
        <f t="shared" si="412"/>
        <v/>
      </c>
    </row>
    <row r="26392" spans="18:18">
      <c r="R26392" s="107" t="str">
        <f t="shared" si="412"/>
        <v/>
      </c>
    </row>
    <row r="26393" spans="18:18">
      <c r="R26393" s="107" t="str">
        <f t="shared" si="412"/>
        <v/>
      </c>
    </row>
    <row r="26394" spans="18:18">
      <c r="R26394" s="107" t="str">
        <f t="shared" si="412"/>
        <v/>
      </c>
    </row>
    <row r="26395" spans="18:18">
      <c r="R26395" s="107" t="str">
        <f t="shared" si="412"/>
        <v/>
      </c>
    </row>
    <row r="26396" spans="18:18">
      <c r="R26396" s="107" t="str">
        <f t="shared" si="412"/>
        <v/>
      </c>
    </row>
    <row r="26397" spans="18:18">
      <c r="R26397" s="107" t="str">
        <f t="shared" si="412"/>
        <v/>
      </c>
    </row>
    <row r="26398" spans="18:18">
      <c r="R26398" s="107" t="str">
        <f t="shared" si="412"/>
        <v/>
      </c>
    </row>
    <row r="26399" spans="18:18">
      <c r="R26399" s="107" t="str">
        <f t="shared" si="412"/>
        <v/>
      </c>
    </row>
    <row r="26400" spans="18:18">
      <c r="R26400" s="107" t="str">
        <f t="shared" si="412"/>
        <v/>
      </c>
    </row>
    <row r="26401" spans="18:18">
      <c r="R26401" s="107" t="str">
        <f t="shared" si="412"/>
        <v/>
      </c>
    </row>
    <row r="26402" spans="18:18">
      <c r="R26402" s="107" t="str">
        <f t="shared" si="412"/>
        <v/>
      </c>
    </row>
    <row r="26403" spans="18:18">
      <c r="R26403" s="107" t="str">
        <f t="shared" si="412"/>
        <v/>
      </c>
    </row>
    <row r="26404" spans="18:18">
      <c r="R26404" s="107" t="str">
        <f t="shared" si="412"/>
        <v/>
      </c>
    </row>
    <row r="26405" spans="18:18">
      <c r="R26405" s="107" t="str">
        <f t="shared" si="412"/>
        <v/>
      </c>
    </row>
    <row r="26406" spans="18:18">
      <c r="R26406" s="107" t="str">
        <f t="shared" si="412"/>
        <v/>
      </c>
    </row>
    <row r="26407" spans="18:18">
      <c r="R26407" s="107" t="str">
        <f t="shared" si="412"/>
        <v/>
      </c>
    </row>
    <row r="26408" spans="18:18">
      <c r="R26408" s="107" t="str">
        <f t="shared" si="412"/>
        <v/>
      </c>
    </row>
    <row r="26409" spans="18:18">
      <c r="R26409" s="107" t="str">
        <f t="shared" si="412"/>
        <v/>
      </c>
    </row>
    <row r="26410" spans="18:18">
      <c r="R26410" s="107" t="str">
        <f t="shared" si="412"/>
        <v/>
      </c>
    </row>
    <row r="26411" spans="18:18">
      <c r="R26411" s="107" t="str">
        <f t="shared" si="412"/>
        <v/>
      </c>
    </row>
    <row r="26412" spans="18:18">
      <c r="R26412" s="107" t="str">
        <f t="shared" si="412"/>
        <v/>
      </c>
    </row>
    <row r="26413" spans="18:18">
      <c r="R26413" s="107" t="str">
        <f t="shared" si="412"/>
        <v/>
      </c>
    </row>
    <row r="26414" spans="18:18">
      <c r="R26414" s="107" t="str">
        <f t="shared" si="412"/>
        <v/>
      </c>
    </row>
    <row r="26415" spans="18:18">
      <c r="R26415" s="107" t="str">
        <f t="shared" si="412"/>
        <v/>
      </c>
    </row>
    <row r="26416" spans="18:18">
      <c r="R26416" s="107" t="str">
        <f t="shared" si="412"/>
        <v/>
      </c>
    </row>
    <row r="26417" spans="18:18">
      <c r="R26417" s="107" t="str">
        <f t="shared" si="412"/>
        <v/>
      </c>
    </row>
    <row r="26418" spans="18:18">
      <c r="R26418" s="107" t="str">
        <f t="shared" si="412"/>
        <v/>
      </c>
    </row>
    <row r="26419" spans="18:18">
      <c r="R26419" s="107" t="str">
        <f t="shared" si="412"/>
        <v/>
      </c>
    </row>
    <row r="26420" spans="18:18">
      <c r="R26420" s="107" t="str">
        <f t="shared" si="412"/>
        <v/>
      </c>
    </row>
    <row r="26421" spans="18:18">
      <c r="R26421" s="107" t="str">
        <f t="shared" si="412"/>
        <v/>
      </c>
    </row>
    <row r="26422" spans="18:18">
      <c r="R26422" s="107" t="str">
        <f t="shared" si="412"/>
        <v/>
      </c>
    </row>
    <row r="26423" spans="18:18">
      <c r="R26423" s="107" t="str">
        <f t="shared" si="412"/>
        <v/>
      </c>
    </row>
    <row r="26424" spans="18:18">
      <c r="R26424" s="107" t="str">
        <f t="shared" si="412"/>
        <v/>
      </c>
    </row>
    <row r="26425" spans="18:18">
      <c r="R26425" s="107" t="str">
        <f t="shared" si="412"/>
        <v/>
      </c>
    </row>
    <row r="26426" spans="18:18">
      <c r="R26426" s="107" t="str">
        <f t="shared" si="412"/>
        <v/>
      </c>
    </row>
    <row r="26427" spans="18:18">
      <c r="R26427" s="107" t="str">
        <f t="shared" si="412"/>
        <v/>
      </c>
    </row>
    <row r="26428" spans="18:18">
      <c r="R26428" s="107" t="str">
        <f t="shared" si="412"/>
        <v/>
      </c>
    </row>
    <row r="26429" spans="18:18">
      <c r="R26429" s="107" t="str">
        <f t="shared" si="412"/>
        <v/>
      </c>
    </row>
    <row r="26430" spans="18:18">
      <c r="R26430" s="107" t="str">
        <f t="shared" si="412"/>
        <v/>
      </c>
    </row>
    <row r="26431" spans="18:18">
      <c r="R26431" s="107" t="str">
        <f t="shared" si="412"/>
        <v/>
      </c>
    </row>
    <row r="26432" spans="18:18">
      <c r="R26432" s="107" t="str">
        <f t="shared" si="412"/>
        <v/>
      </c>
    </row>
    <row r="26433" spans="18:18">
      <c r="R26433" s="107" t="str">
        <f t="shared" si="412"/>
        <v/>
      </c>
    </row>
    <row r="26434" spans="18:18">
      <c r="R26434" s="107" t="str">
        <f t="shared" si="412"/>
        <v/>
      </c>
    </row>
    <row r="26435" spans="18:18">
      <c r="R26435" s="107" t="str">
        <f t="shared" si="412"/>
        <v/>
      </c>
    </row>
    <row r="26436" spans="18:18">
      <c r="R26436" s="107" t="str">
        <f t="shared" si="412"/>
        <v/>
      </c>
    </row>
    <row r="26437" spans="18:18">
      <c r="R26437" s="107" t="str">
        <f t="shared" si="412"/>
        <v/>
      </c>
    </row>
    <row r="26438" spans="18:18">
      <c r="R26438" s="107" t="str">
        <f t="shared" ref="R26438:R26501" si="413">IF(AND(I26438="",K26438=""),"",IF(I26438="Lead","Lead",IF(K26438="Lead","Lead",IF((OR((AND((ISNUMBER(SEARCH("Galvanized",K26438))),AM26438="Yes")),(AND((ISNUMBER(SEARCH("Galvanized",K26438))),AM26438="Unknown")))),"Galvanized requiring replacement",IF((OR((AND((ISNUMBER(SEARCH("Galvanized",K26438))),AQ26438="Yes")),(AND((ISNUMBER(SEARCH("Galvanized",K26438))),AQ26438="Unknown")))),"Galvanized requiring replacement",IF(I26438="Galvanized requiring replacement","Galvanized requiring replacement",IF(K26438="Galvanized requiring replacement","Galvanized requiring replacement",IF(ISNUMBER(SEARCH("Unknown",I26438)),"Unknown",IF(ISNUMBER(SEARCH("Unknown",K26438)),"Unknown",IF(I26438="","Unknown",IF(K26438="","Unknown","Non-lead")))))))))))</f>
        <v/>
      </c>
    </row>
    <row r="26439" spans="18:18">
      <c r="R26439" s="107" t="str">
        <f t="shared" si="413"/>
        <v/>
      </c>
    </row>
    <row r="26440" spans="18:18">
      <c r="R26440" s="107" t="str">
        <f t="shared" si="413"/>
        <v/>
      </c>
    </row>
    <row r="26441" spans="18:18">
      <c r="R26441" s="107" t="str">
        <f t="shared" si="413"/>
        <v/>
      </c>
    </row>
    <row r="26442" spans="18:18">
      <c r="R26442" s="107" t="str">
        <f t="shared" si="413"/>
        <v/>
      </c>
    </row>
    <row r="26443" spans="18:18">
      <c r="R26443" s="107" t="str">
        <f t="shared" si="413"/>
        <v/>
      </c>
    </row>
    <row r="26444" spans="18:18">
      <c r="R26444" s="107" t="str">
        <f t="shared" si="413"/>
        <v/>
      </c>
    </row>
    <row r="26445" spans="18:18">
      <c r="R26445" s="107" t="str">
        <f t="shared" si="413"/>
        <v/>
      </c>
    </row>
    <row r="26446" spans="18:18">
      <c r="R26446" s="107" t="str">
        <f t="shared" si="413"/>
        <v/>
      </c>
    </row>
    <row r="26447" spans="18:18">
      <c r="R26447" s="107" t="str">
        <f t="shared" si="413"/>
        <v/>
      </c>
    </row>
    <row r="26448" spans="18:18">
      <c r="R26448" s="107" t="str">
        <f t="shared" si="413"/>
        <v/>
      </c>
    </row>
    <row r="26449" spans="18:18">
      <c r="R26449" s="107" t="str">
        <f t="shared" si="413"/>
        <v/>
      </c>
    </row>
    <row r="26450" spans="18:18">
      <c r="R26450" s="107" t="str">
        <f t="shared" si="413"/>
        <v/>
      </c>
    </row>
    <row r="26451" spans="18:18">
      <c r="R26451" s="107" t="str">
        <f t="shared" si="413"/>
        <v/>
      </c>
    </row>
    <row r="26452" spans="18:18">
      <c r="R26452" s="107" t="str">
        <f t="shared" si="413"/>
        <v/>
      </c>
    </row>
    <row r="26453" spans="18:18">
      <c r="R26453" s="107" t="str">
        <f t="shared" si="413"/>
        <v/>
      </c>
    </row>
    <row r="26454" spans="18:18">
      <c r="R26454" s="107" t="str">
        <f t="shared" si="413"/>
        <v/>
      </c>
    </row>
    <row r="26455" spans="18:18">
      <c r="R26455" s="107" t="str">
        <f t="shared" si="413"/>
        <v/>
      </c>
    </row>
    <row r="26456" spans="18:18">
      <c r="R26456" s="107" t="str">
        <f t="shared" si="413"/>
        <v/>
      </c>
    </row>
    <row r="26457" spans="18:18">
      <c r="R26457" s="107" t="str">
        <f t="shared" si="413"/>
        <v/>
      </c>
    </row>
    <row r="26458" spans="18:18">
      <c r="R26458" s="107" t="str">
        <f t="shared" si="413"/>
        <v/>
      </c>
    </row>
    <row r="26459" spans="18:18">
      <c r="R26459" s="107" t="str">
        <f t="shared" si="413"/>
        <v/>
      </c>
    </row>
    <row r="26460" spans="18:18">
      <c r="R26460" s="107" t="str">
        <f t="shared" si="413"/>
        <v/>
      </c>
    </row>
    <row r="26461" spans="18:18">
      <c r="R26461" s="107" t="str">
        <f t="shared" si="413"/>
        <v/>
      </c>
    </row>
    <row r="26462" spans="18:18">
      <c r="R26462" s="107" t="str">
        <f t="shared" si="413"/>
        <v/>
      </c>
    </row>
    <row r="26463" spans="18:18">
      <c r="R26463" s="107" t="str">
        <f t="shared" si="413"/>
        <v/>
      </c>
    </row>
    <row r="26464" spans="18:18">
      <c r="R26464" s="107" t="str">
        <f t="shared" si="413"/>
        <v/>
      </c>
    </row>
    <row r="26465" spans="18:18">
      <c r="R26465" s="107" t="str">
        <f t="shared" si="413"/>
        <v/>
      </c>
    </row>
    <row r="26466" spans="18:18">
      <c r="R26466" s="107" t="str">
        <f t="shared" si="413"/>
        <v/>
      </c>
    </row>
    <row r="26467" spans="18:18">
      <c r="R26467" s="107" t="str">
        <f t="shared" si="413"/>
        <v/>
      </c>
    </row>
    <row r="26468" spans="18:18">
      <c r="R26468" s="107" t="str">
        <f t="shared" si="413"/>
        <v/>
      </c>
    </row>
    <row r="26469" spans="18:18">
      <c r="R26469" s="107" t="str">
        <f t="shared" si="413"/>
        <v/>
      </c>
    </row>
    <row r="26470" spans="18:18">
      <c r="R26470" s="107" t="str">
        <f t="shared" si="413"/>
        <v/>
      </c>
    </row>
    <row r="26471" spans="18:18">
      <c r="R26471" s="107" t="str">
        <f t="shared" si="413"/>
        <v/>
      </c>
    </row>
    <row r="26472" spans="18:18">
      <c r="R26472" s="107" t="str">
        <f t="shared" si="413"/>
        <v/>
      </c>
    </row>
    <row r="26473" spans="18:18">
      <c r="R26473" s="107" t="str">
        <f t="shared" si="413"/>
        <v/>
      </c>
    </row>
    <row r="26474" spans="18:18">
      <c r="R26474" s="107" t="str">
        <f t="shared" si="413"/>
        <v/>
      </c>
    </row>
    <row r="26475" spans="18:18">
      <c r="R26475" s="107" t="str">
        <f t="shared" si="413"/>
        <v/>
      </c>
    </row>
    <row r="26476" spans="18:18">
      <c r="R26476" s="107" t="str">
        <f t="shared" si="413"/>
        <v/>
      </c>
    </row>
    <row r="26477" spans="18:18">
      <c r="R26477" s="107" t="str">
        <f t="shared" si="413"/>
        <v/>
      </c>
    </row>
    <row r="26478" spans="18:18">
      <c r="R26478" s="107" t="str">
        <f t="shared" si="413"/>
        <v/>
      </c>
    </row>
    <row r="26479" spans="18:18">
      <c r="R26479" s="107" t="str">
        <f t="shared" si="413"/>
        <v/>
      </c>
    </row>
    <row r="26480" spans="18:18">
      <c r="R26480" s="107" t="str">
        <f t="shared" si="413"/>
        <v/>
      </c>
    </row>
    <row r="26481" spans="18:18">
      <c r="R26481" s="107" t="str">
        <f t="shared" si="413"/>
        <v/>
      </c>
    </row>
    <row r="26482" spans="18:18">
      <c r="R26482" s="107" t="str">
        <f t="shared" si="413"/>
        <v/>
      </c>
    </row>
    <row r="26483" spans="18:18">
      <c r="R26483" s="107" t="str">
        <f t="shared" si="413"/>
        <v/>
      </c>
    </row>
    <row r="26484" spans="18:18">
      <c r="R26484" s="107" t="str">
        <f t="shared" si="413"/>
        <v/>
      </c>
    </row>
    <row r="26485" spans="18:18">
      <c r="R26485" s="107" t="str">
        <f t="shared" si="413"/>
        <v/>
      </c>
    </row>
    <row r="26486" spans="18:18">
      <c r="R26486" s="107" t="str">
        <f t="shared" si="413"/>
        <v/>
      </c>
    </row>
    <row r="26487" spans="18:18">
      <c r="R26487" s="107" t="str">
        <f t="shared" si="413"/>
        <v/>
      </c>
    </row>
    <row r="26488" spans="18:18">
      <c r="R26488" s="107" t="str">
        <f t="shared" si="413"/>
        <v/>
      </c>
    </row>
    <row r="26489" spans="18:18">
      <c r="R26489" s="107" t="str">
        <f t="shared" si="413"/>
        <v/>
      </c>
    </row>
    <row r="26490" spans="18:18">
      <c r="R26490" s="107" t="str">
        <f t="shared" si="413"/>
        <v/>
      </c>
    </row>
    <row r="26491" spans="18:18">
      <c r="R26491" s="107" t="str">
        <f t="shared" si="413"/>
        <v/>
      </c>
    </row>
    <row r="26492" spans="18:18">
      <c r="R26492" s="107" t="str">
        <f t="shared" si="413"/>
        <v/>
      </c>
    </row>
    <row r="26493" spans="18:18">
      <c r="R26493" s="107" t="str">
        <f t="shared" si="413"/>
        <v/>
      </c>
    </row>
    <row r="26494" spans="18:18">
      <c r="R26494" s="107" t="str">
        <f t="shared" si="413"/>
        <v/>
      </c>
    </row>
    <row r="26495" spans="18:18">
      <c r="R26495" s="107" t="str">
        <f t="shared" si="413"/>
        <v/>
      </c>
    </row>
    <row r="26496" spans="18:18">
      <c r="R26496" s="107" t="str">
        <f t="shared" si="413"/>
        <v/>
      </c>
    </row>
    <row r="26497" spans="18:18">
      <c r="R26497" s="107" t="str">
        <f t="shared" si="413"/>
        <v/>
      </c>
    </row>
    <row r="26498" spans="18:18">
      <c r="R26498" s="107" t="str">
        <f t="shared" si="413"/>
        <v/>
      </c>
    </row>
    <row r="26499" spans="18:18">
      <c r="R26499" s="107" t="str">
        <f t="shared" si="413"/>
        <v/>
      </c>
    </row>
    <row r="26500" spans="18:18">
      <c r="R26500" s="107" t="str">
        <f t="shared" si="413"/>
        <v/>
      </c>
    </row>
    <row r="26501" spans="18:18">
      <c r="R26501" s="107" t="str">
        <f t="shared" si="413"/>
        <v/>
      </c>
    </row>
    <row r="26502" spans="18:18">
      <c r="R26502" s="107" t="str">
        <f t="shared" ref="R26502:R26565" si="414">IF(AND(I26502="",K26502=""),"",IF(I26502="Lead","Lead",IF(K26502="Lead","Lead",IF((OR((AND((ISNUMBER(SEARCH("Galvanized",K26502))),AM26502="Yes")),(AND((ISNUMBER(SEARCH("Galvanized",K26502))),AM26502="Unknown")))),"Galvanized requiring replacement",IF((OR((AND((ISNUMBER(SEARCH("Galvanized",K26502))),AQ26502="Yes")),(AND((ISNUMBER(SEARCH("Galvanized",K26502))),AQ26502="Unknown")))),"Galvanized requiring replacement",IF(I26502="Galvanized requiring replacement","Galvanized requiring replacement",IF(K26502="Galvanized requiring replacement","Galvanized requiring replacement",IF(ISNUMBER(SEARCH("Unknown",I26502)),"Unknown",IF(ISNUMBER(SEARCH("Unknown",K26502)),"Unknown",IF(I26502="","Unknown",IF(K26502="","Unknown","Non-lead")))))))))))</f>
        <v/>
      </c>
    </row>
    <row r="26503" spans="18:18">
      <c r="R26503" s="107" t="str">
        <f t="shared" si="414"/>
        <v/>
      </c>
    </row>
    <row r="26504" spans="18:18">
      <c r="R26504" s="107" t="str">
        <f t="shared" si="414"/>
        <v/>
      </c>
    </row>
    <row r="26505" spans="18:18">
      <c r="R26505" s="107" t="str">
        <f t="shared" si="414"/>
        <v/>
      </c>
    </row>
    <row r="26506" spans="18:18">
      <c r="R26506" s="107" t="str">
        <f t="shared" si="414"/>
        <v/>
      </c>
    </row>
    <row r="26507" spans="18:18">
      <c r="R26507" s="107" t="str">
        <f t="shared" si="414"/>
        <v/>
      </c>
    </row>
    <row r="26508" spans="18:18">
      <c r="R26508" s="107" t="str">
        <f t="shared" si="414"/>
        <v/>
      </c>
    </row>
    <row r="26509" spans="18:18">
      <c r="R26509" s="107" t="str">
        <f t="shared" si="414"/>
        <v/>
      </c>
    </row>
    <row r="26510" spans="18:18">
      <c r="R26510" s="107" t="str">
        <f t="shared" si="414"/>
        <v/>
      </c>
    </row>
    <row r="26511" spans="18:18">
      <c r="R26511" s="107" t="str">
        <f t="shared" si="414"/>
        <v/>
      </c>
    </row>
    <row r="26512" spans="18:18">
      <c r="R26512" s="107" t="str">
        <f t="shared" si="414"/>
        <v/>
      </c>
    </row>
    <row r="26513" spans="18:18">
      <c r="R26513" s="107" t="str">
        <f t="shared" si="414"/>
        <v/>
      </c>
    </row>
    <row r="26514" spans="18:18">
      <c r="R26514" s="107" t="str">
        <f t="shared" si="414"/>
        <v/>
      </c>
    </row>
    <row r="26515" spans="18:18">
      <c r="R26515" s="107" t="str">
        <f t="shared" si="414"/>
        <v/>
      </c>
    </row>
    <row r="26516" spans="18:18">
      <c r="R26516" s="107" t="str">
        <f t="shared" si="414"/>
        <v/>
      </c>
    </row>
    <row r="26517" spans="18:18">
      <c r="R26517" s="107" t="str">
        <f t="shared" si="414"/>
        <v/>
      </c>
    </row>
    <row r="26518" spans="18:18">
      <c r="R26518" s="107" t="str">
        <f t="shared" si="414"/>
        <v/>
      </c>
    </row>
    <row r="26519" spans="18:18">
      <c r="R26519" s="107" t="str">
        <f t="shared" si="414"/>
        <v/>
      </c>
    </row>
    <row r="26520" spans="18:18">
      <c r="R26520" s="107" t="str">
        <f t="shared" si="414"/>
        <v/>
      </c>
    </row>
    <row r="26521" spans="18:18">
      <c r="R26521" s="107" t="str">
        <f t="shared" si="414"/>
        <v/>
      </c>
    </row>
    <row r="26522" spans="18:18">
      <c r="R26522" s="107" t="str">
        <f t="shared" si="414"/>
        <v/>
      </c>
    </row>
    <row r="26523" spans="18:18">
      <c r="R26523" s="107" t="str">
        <f t="shared" si="414"/>
        <v/>
      </c>
    </row>
    <row r="26524" spans="18:18">
      <c r="R26524" s="107" t="str">
        <f t="shared" si="414"/>
        <v/>
      </c>
    </row>
    <row r="26525" spans="18:18">
      <c r="R26525" s="107" t="str">
        <f t="shared" si="414"/>
        <v/>
      </c>
    </row>
    <row r="26526" spans="18:18">
      <c r="R26526" s="107" t="str">
        <f t="shared" si="414"/>
        <v/>
      </c>
    </row>
    <row r="26527" spans="18:18">
      <c r="R26527" s="107" t="str">
        <f t="shared" si="414"/>
        <v/>
      </c>
    </row>
    <row r="26528" spans="18:18">
      <c r="R26528" s="107" t="str">
        <f t="shared" si="414"/>
        <v/>
      </c>
    </row>
    <row r="26529" spans="18:18">
      <c r="R26529" s="107" t="str">
        <f t="shared" si="414"/>
        <v/>
      </c>
    </row>
    <row r="26530" spans="18:18">
      <c r="R26530" s="107" t="str">
        <f t="shared" si="414"/>
        <v/>
      </c>
    </row>
    <row r="26531" spans="18:18">
      <c r="R26531" s="107" t="str">
        <f t="shared" si="414"/>
        <v/>
      </c>
    </row>
    <row r="26532" spans="18:18">
      <c r="R26532" s="107" t="str">
        <f t="shared" si="414"/>
        <v/>
      </c>
    </row>
    <row r="26533" spans="18:18">
      <c r="R26533" s="107" t="str">
        <f t="shared" si="414"/>
        <v/>
      </c>
    </row>
    <row r="26534" spans="18:18">
      <c r="R26534" s="107" t="str">
        <f t="shared" si="414"/>
        <v/>
      </c>
    </row>
    <row r="26535" spans="18:18">
      <c r="R26535" s="107" t="str">
        <f t="shared" si="414"/>
        <v/>
      </c>
    </row>
    <row r="26536" spans="18:18">
      <c r="R26536" s="107" t="str">
        <f t="shared" si="414"/>
        <v/>
      </c>
    </row>
    <row r="26537" spans="18:18">
      <c r="R26537" s="107" t="str">
        <f t="shared" si="414"/>
        <v/>
      </c>
    </row>
    <row r="26538" spans="18:18">
      <c r="R26538" s="107" t="str">
        <f t="shared" si="414"/>
        <v/>
      </c>
    </row>
    <row r="26539" spans="18:18">
      <c r="R26539" s="107" t="str">
        <f t="shared" si="414"/>
        <v/>
      </c>
    </row>
    <row r="26540" spans="18:18">
      <c r="R26540" s="107" t="str">
        <f t="shared" si="414"/>
        <v/>
      </c>
    </row>
    <row r="26541" spans="18:18">
      <c r="R26541" s="107" t="str">
        <f t="shared" si="414"/>
        <v/>
      </c>
    </row>
    <row r="26542" spans="18:18">
      <c r="R26542" s="107" t="str">
        <f t="shared" si="414"/>
        <v/>
      </c>
    </row>
    <row r="26543" spans="18:18">
      <c r="R26543" s="107" t="str">
        <f t="shared" si="414"/>
        <v/>
      </c>
    </row>
    <row r="26544" spans="18:18">
      <c r="R26544" s="107" t="str">
        <f t="shared" si="414"/>
        <v/>
      </c>
    </row>
    <row r="26545" spans="18:18">
      <c r="R26545" s="107" t="str">
        <f t="shared" si="414"/>
        <v/>
      </c>
    </row>
    <row r="26546" spans="18:18">
      <c r="R26546" s="107" t="str">
        <f t="shared" si="414"/>
        <v/>
      </c>
    </row>
    <row r="26547" spans="18:18">
      <c r="R26547" s="107" t="str">
        <f t="shared" si="414"/>
        <v/>
      </c>
    </row>
    <row r="26548" spans="18:18">
      <c r="R26548" s="107" t="str">
        <f t="shared" si="414"/>
        <v/>
      </c>
    </row>
    <row r="26549" spans="18:18">
      <c r="R26549" s="107" t="str">
        <f t="shared" si="414"/>
        <v/>
      </c>
    </row>
    <row r="26550" spans="18:18">
      <c r="R26550" s="107" t="str">
        <f t="shared" si="414"/>
        <v/>
      </c>
    </row>
    <row r="26551" spans="18:18">
      <c r="R26551" s="107" t="str">
        <f t="shared" si="414"/>
        <v/>
      </c>
    </row>
    <row r="26552" spans="18:18">
      <c r="R26552" s="107" t="str">
        <f t="shared" si="414"/>
        <v/>
      </c>
    </row>
    <row r="26553" spans="18:18">
      <c r="R26553" s="107" t="str">
        <f t="shared" si="414"/>
        <v/>
      </c>
    </row>
    <row r="26554" spans="18:18">
      <c r="R26554" s="107" t="str">
        <f t="shared" si="414"/>
        <v/>
      </c>
    </row>
    <row r="26555" spans="18:18">
      <c r="R26555" s="107" t="str">
        <f t="shared" si="414"/>
        <v/>
      </c>
    </row>
    <row r="26556" spans="18:18">
      <c r="R26556" s="107" t="str">
        <f t="shared" si="414"/>
        <v/>
      </c>
    </row>
    <row r="26557" spans="18:18">
      <c r="R26557" s="107" t="str">
        <f t="shared" si="414"/>
        <v/>
      </c>
    </row>
    <row r="26558" spans="18:18">
      <c r="R26558" s="107" t="str">
        <f t="shared" si="414"/>
        <v/>
      </c>
    </row>
    <row r="26559" spans="18:18">
      <c r="R26559" s="107" t="str">
        <f t="shared" si="414"/>
        <v/>
      </c>
    </row>
    <row r="26560" spans="18:18">
      <c r="R26560" s="107" t="str">
        <f t="shared" si="414"/>
        <v/>
      </c>
    </row>
    <row r="26561" spans="18:18">
      <c r="R26561" s="107" t="str">
        <f t="shared" si="414"/>
        <v/>
      </c>
    </row>
    <row r="26562" spans="18:18">
      <c r="R26562" s="107" t="str">
        <f t="shared" si="414"/>
        <v/>
      </c>
    </row>
    <row r="26563" spans="18:18">
      <c r="R26563" s="107" t="str">
        <f t="shared" si="414"/>
        <v/>
      </c>
    </row>
    <row r="26564" spans="18:18">
      <c r="R26564" s="107" t="str">
        <f t="shared" si="414"/>
        <v/>
      </c>
    </row>
    <row r="26565" spans="18:18">
      <c r="R26565" s="107" t="str">
        <f t="shared" si="414"/>
        <v/>
      </c>
    </row>
    <row r="26566" spans="18:18">
      <c r="R26566" s="107" t="str">
        <f t="shared" ref="R26566:R26629" si="415">IF(AND(I26566="",K26566=""),"",IF(I26566="Lead","Lead",IF(K26566="Lead","Lead",IF((OR((AND((ISNUMBER(SEARCH("Galvanized",K26566))),AM26566="Yes")),(AND((ISNUMBER(SEARCH("Galvanized",K26566))),AM26566="Unknown")))),"Galvanized requiring replacement",IF((OR((AND((ISNUMBER(SEARCH("Galvanized",K26566))),AQ26566="Yes")),(AND((ISNUMBER(SEARCH("Galvanized",K26566))),AQ26566="Unknown")))),"Galvanized requiring replacement",IF(I26566="Galvanized requiring replacement","Galvanized requiring replacement",IF(K26566="Galvanized requiring replacement","Galvanized requiring replacement",IF(ISNUMBER(SEARCH("Unknown",I26566)),"Unknown",IF(ISNUMBER(SEARCH("Unknown",K26566)),"Unknown",IF(I26566="","Unknown",IF(K26566="","Unknown","Non-lead")))))))))))</f>
        <v/>
      </c>
    </row>
    <row r="26567" spans="18:18">
      <c r="R26567" s="107" t="str">
        <f t="shared" si="415"/>
        <v/>
      </c>
    </row>
    <row r="26568" spans="18:18">
      <c r="R26568" s="107" t="str">
        <f t="shared" si="415"/>
        <v/>
      </c>
    </row>
    <row r="26569" spans="18:18">
      <c r="R26569" s="107" t="str">
        <f t="shared" si="415"/>
        <v/>
      </c>
    </row>
    <row r="26570" spans="18:18">
      <c r="R26570" s="107" t="str">
        <f t="shared" si="415"/>
        <v/>
      </c>
    </row>
    <row r="26571" spans="18:18">
      <c r="R26571" s="107" t="str">
        <f t="shared" si="415"/>
        <v/>
      </c>
    </row>
    <row r="26572" spans="18:18">
      <c r="R26572" s="107" t="str">
        <f t="shared" si="415"/>
        <v/>
      </c>
    </row>
    <row r="26573" spans="18:18">
      <c r="R26573" s="107" t="str">
        <f t="shared" si="415"/>
        <v/>
      </c>
    </row>
    <row r="26574" spans="18:18">
      <c r="R26574" s="107" t="str">
        <f t="shared" si="415"/>
        <v/>
      </c>
    </row>
    <row r="26575" spans="18:18">
      <c r="R26575" s="107" t="str">
        <f t="shared" si="415"/>
        <v/>
      </c>
    </row>
    <row r="26576" spans="18:18">
      <c r="R26576" s="107" t="str">
        <f t="shared" si="415"/>
        <v/>
      </c>
    </row>
    <row r="26577" spans="18:18">
      <c r="R26577" s="107" t="str">
        <f t="shared" si="415"/>
        <v/>
      </c>
    </row>
    <row r="26578" spans="18:18">
      <c r="R26578" s="107" t="str">
        <f t="shared" si="415"/>
        <v/>
      </c>
    </row>
    <row r="26579" spans="18:18">
      <c r="R26579" s="107" t="str">
        <f t="shared" si="415"/>
        <v/>
      </c>
    </row>
    <row r="26580" spans="18:18">
      <c r="R26580" s="107" t="str">
        <f t="shared" si="415"/>
        <v/>
      </c>
    </row>
    <row r="26581" spans="18:18">
      <c r="R26581" s="107" t="str">
        <f t="shared" si="415"/>
        <v/>
      </c>
    </row>
    <row r="26582" spans="18:18">
      <c r="R26582" s="107" t="str">
        <f t="shared" si="415"/>
        <v/>
      </c>
    </row>
    <row r="26583" spans="18:18">
      <c r="R26583" s="107" t="str">
        <f t="shared" si="415"/>
        <v/>
      </c>
    </row>
    <row r="26584" spans="18:18">
      <c r="R26584" s="107" t="str">
        <f t="shared" si="415"/>
        <v/>
      </c>
    </row>
    <row r="26585" spans="18:18">
      <c r="R26585" s="107" t="str">
        <f t="shared" si="415"/>
        <v/>
      </c>
    </row>
    <row r="26586" spans="18:18">
      <c r="R26586" s="107" t="str">
        <f t="shared" si="415"/>
        <v/>
      </c>
    </row>
    <row r="26587" spans="18:18">
      <c r="R26587" s="107" t="str">
        <f t="shared" si="415"/>
        <v/>
      </c>
    </row>
    <row r="26588" spans="18:18">
      <c r="R26588" s="107" t="str">
        <f t="shared" si="415"/>
        <v/>
      </c>
    </row>
    <row r="26589" spans="18:18">
      <c r="R26589" s="107" t="str">
        <f t="shared" si="415"/>
        <v/>
      </c>
    </row>
    <row r="26590" spans="18:18">
      <c r="R26590" s="107" t="str">
        <f t="shared" si="415"/>
        <v/>
      </c>
    </row>
    <row r="26591" spans="18:18">
      <c r="R26591" s="107" t="str">
        <f t="shared" si="415"/>
        <v/>
      </c>
    </row>
    <row r="26592" spans="18:18">
      <c r="R26592" s="107" t="str">
        <f t="shared" si="415"/>
        <v/>
      </c>
    </row>
    <row r="26593" spans="18:18">
      <c r="R26593" s="107" t="str">
        <f t="shared" si="415"/>
        <v/>
      </c>
    </row>
    <row r="26594" spans="18:18">
      <c r="R26594" s="107" t="str">
        <f t="shared" si="415"/>
        <v/>
      </c>
    </row>
    <row r="26595" spans="18:18">
      <c r="R26595" s="107" t="str">
        <f t="shared" si="415"/>
        <v/>
      </c>
    </row>
    <row r="26596" spans="18:18">
      <c r="R26596" s="107" t="str">
        <f t="shared" si="415"/>
        <v/>
      </c>
    </row>
    <row r="26597" spans="18:18">
      <c r="R26597" s="107" t="str">
        <f t="shared" si="415"/>
        <v/>
      </c>
    </row>
    <row r="26598" spans="18:18">
      <c r="R26598" s="107" t="str">
        <f t="shared" si="415"/>
        <v/>
      </c>
    </row>
    <row r="26599" spans="18:18">
      <c r="R26599" s="107" t="str">
        <f t="shared" si="415"/>
        <v/>
      </c>
    </row>
    <row r="26600" spans="18:18">
      <c r="R26600" s="107" t="str">
        <f t="shared" si="415"/>
        <v/>
      </c>
    </row>
    <row r="26601" spans="18:18">
      <c r="R26601" s="107" t="str">
        <f t="shared" si="415"/>
        <v/>
      </c>
    </row>
    <row r="26602" spans="18:18">
      <c r="R26602" s="107" t="str">
        <f t="shared" si="415"/>
        <v/>
      </c>
    </row>
    <row r="26603" spans="18:18">
      <c r="R26603" s="107" t="str">
        <f t="shared" si="415"/>
        <v/>
      </c>
    </row>
    <row r="26604" spans="18:18">
      <c r="R26604" s="107" t="str">
        <f t="shared" si="415"/>
        <v/>
      </c>
    </row>
    <row r="26605" spans="18:18">
      <c r="R26605" s="107" t="str">
        <f t="shared" si="415"/>
        <v/>
      </c>
    </row>
    <row r="26606" spans="18:18">
      <c r="R26606" s="107" t="str">
        <f t="shared" si="415"/>
        <v/>
      </c>
    </row>
    <row r="26607" spans="18:18">
      <c r="R26607" s="107" t="str">
        <f t="shared" si="415"/>
        <v/>
      </c>
    </row>
    <row r="26608" spans="18:18">
      <c r="R26608" s="107" t="str">
        <f t="shared" si="415"/>
        <v/>
      </c>
    </row>
    <row r="26609" spans="18:18">
      <c r="R26609" s="107" t="str">
        <f t="shared" si="415"/>
        <v/>
      </c>
    </row>
    <row r="26610" spans="18:18">
      <c r="R26610" s="107" t="str">
        <f t="shared" si="415"/>
        <v/>
      </c>
    </row>
    <row r="26611" spans="18:18">
      <c r="R26611" s="107" t="str">
        <f t="shared" si="415"/>
        <v/>
      </c>
    </row>
    <row r="26612" spans="18:18">
      <c r="R26612" s="107" t="str">
        <f t="shared" si="415"/>
        <v/>
      </c>
    </row>
    <row r="26613" spans="18:18">
      <c r="R26613" s="107" t="str">
        <f t="shared" si="415"/>
        <v/>
      </c>
    </row>
    <row r="26614" spans="18:18">
      <c r="R26614" s="107" t="str">
        <f t="shared" si="415"/>
        <v/>
      </c>
    </row>
    <row r="26615" spans="18:18">
      <c r="R26615" s="107" t="str">
        <f t="shared" si="415"/>
        <v/>
      </c>
    </row>
    <row r="26616" spans="18:18">
      <c r="R26616" s="107" t="str">
        <f t="shared" si="415"/>
        <v/>
      </c>
    </row>
    <row r="26617" spans="18:18">
      <c r="R26617" s="107" t="str">
        <f t="shared" si="415"/>
        <v/>
      </c>
    </row>
    <row r="26618" spans="18:18">
      <c r="R26618" s="107" t="str">
        <f t="shared" si="415"/>
        <v/>
      </c>
    </row>
    <row r="26619" spans="18:18">
      <c r="R26619" s="107" t="str">
        <f t="shared" si="415"/>
        <v/>
      </c>
    </row>
    <row r="26620" spans="18:18">
      <c r="R26620" s="107" t="str">
        <f t="shared" si="415"/>
        <v/>
      </c>
    </row>
    <row r="26621" spans="18:18">
      <c r="R26621" s="107" t="str">
        <f t="shared" si="415"/>
        <v/>
      </c>
    </row>
    <row r="26622" spans="18:18">
      <c r="R26622" s="107" t="str">
        <f t="shared" si="415"/>
        <v/>
      </c>
    </row>
    <row r="26623" spans="18:18">
      <c r="R26623" s="107" t="str">
        <f t="shared" si="415"/>
        <v/>
      </c>
    </row>
    <row r="26624" spans="18:18">
      <c r="R26624" s="107" t="str">
        <f t="shared" si="415"/>
        <v/>
      </c>
    </row>
    <row r="26625" spans="18:18">
      <c r="R26625" s="107" t="str">
        <f t="shared" si="415"/>
        <v/>
      </c>
    </row>
    <row r="26626" spans="18:18">
      <c r="R26626" s="107" t="str">
        <f t="shared" si="415"/>
        <v/>
      </c>
    </row>
    <row r="26627" spans="18:18">
      <c r="R26627" s="107" t="str">
        <f t="shared" si="415"/>
        <v/>
      </c>
    </row>
    <row r="26628" spans="18:18">
      <c r="R26628" s="107" t="str">
        <f t="shared" si="415"/>
        <v/>
      </c>
    </row>
    <row r="26629" spans="18:18">
      <c r="R26629" s="107" t="str">
        <f t="shared" si="415"/>
        <v/>
      </c>
    </row>
    <row r="26630" spans="18:18">
      <c r="R26630" s="107" t="str">
        <f t="shared" ref="R26630:R26693" si="416">IF(AND(I26630="",K26630=""),"",IF(I26630="Lead","Lead",IF(K26630="Lead","Lead",IF((OR((AND((ISNUMBER(SEARCH("Galvanized",K26630))),AM26630="Yes")),(AND((ISNUMBER(SEARCH("Galvanized",K26630))),AM26630="Unknown")))),"Galvanized requiring replacement",IF((OR((AND((ISNUMBER(SEARCH("Galvanized",K26630))),AQ26630="Yes")),(AND((ISNUMBER(SEARCH("Galvanized",K26630))),AQ26630="Unknown")))),"Galvanized requiring replacement",IF(I26630="Galvanized requiring replacement","Galvanized requiring replacement",IF(K26630="Galvanized requiring replacement","Galvanized requiring replacement",IF(ISNUMBER(SEARCH("Unknown",I26630)),"Unknown",IF(ISNUMBER(SEARCH("Unknown",K26630)),"Unknown",IF(I26630="","Unknown",IF(K26630="","Unknown","Non-lead")))))))))))</f>
        <v/>
      </c>
    </row>
    <row r="26631" spans="18:18">
      <c r="R26631" s="107" t="str">
        <f t="shared" si="416"/>
        <v/>
      </c>
    </row>
    <row r="26632" spans="18:18">
      <c r="R26632" s="107" t="str">
        <f t="shared" si="416"/>
        <v/>
      </c>
    </row>
    <row r="26633" spans="18:18">
      <c r="R26633" s="107" t="str">
        <f t="shared" si="416"/>
        <v/>
      </c>
    </row>
    <row r="26634" spans="18:18">
      <c r="R26634" s="107" t="str">
        <f t="shared" si="416"/>
        <v/>
      </c>
    </row>
    <row r="26635" spans="18:18">
      <c r="R26635" s="107" t="str">
        <f t="shared" si="416"/>
        <v/>
      </c>
    </row>
    <row r="26636" spans="18:18">
      <c r="R26636" s="107" t="str">
        <f t="shared" si="416"/>
        <v/>
      </c>
    </row>
    <row r="26637" spans="18:18">
      <c r="R26637" s="107" t="str">
        <f t="shared" si="416"/>
        <v/>
      </c>
    </row>
    <row r="26638" spans="18:18">
      <c r="R26638" s="107" t="str">
        <f t="shared" si="416"/>
        <v/>
      </c>
    </row>
    <row r="26639" spans="18:18">
      <c r="R26639" s="107" t="str">
        <f t="shared" si="416"/>
        <v/>
      </c>
    </row>
    <row r="26640" spans="18:18">
      <c r="R26640" s="107" t="str">
        <f t="shared" si="416"/>
        <v/>
      </c>
    </row>
    <row r="26641" spans="18:18">
      <c r="R26641" s="107" t="str">
        <f t="shared" si="416"/>
        <v/>
      </c>
    </row>
    <row r="26642" spans="18:18">
      <c r="R26642" s="107" t="str">
        <f t="shared" si="416"/>
        <v/>
      </c>
    </row>
    <row r="26643" spans="18:18">
      <c r="R26643" s="107" t="str">
        <f t="shared" si="416"/>
        <v/>
      </c>
    </row>
    <row r="26644" spans="18:18">
      <c r="R26644" s="107" t="str">
        <f t="shared" si="416"/>
        <v/>
      </c>
    </row>
    <row r="26645" spans="18:18">
      <c r="R26645" s="107" t="str">
        <f t="shared" si="416"/>
        <v/>
      </c>
    </row>
    <row r="26646" spans="18:18">
      <c r="R26646" s="107" t="str">
        <f t="shared" si="416"/>
        <v/>
      </c>
    </row>
    <row r="26647" spans="18:18">
      <c r="R26647" s="107" t="str">
        <f t="shared" si="416"/>
        <v/>
      </c>
    </row>
    <row r="26648" spans="18:18">
      <c r="R26648" s="107" t="str">
        <f t="shared" si="416"/>
        <v/>
      </c>
    </row>
    <row r="26649" spans="18:18">
      <c r="R26649" s="107" t="str">
        <f t="shared" si="416"/>
        <v/>
      </c>
    </row>
    <row r="26650" spans="18:18">
      <c r="R26650" s="107" t="str">
        <f t="shared" si="416"/>
        <v/>
      </c>
    </row>
    <row r="26651" spans="18:18">
      <c r="R26651" s="107" t="str">
        <f t="shared" si="416"/>
        <v/>
      </c>
    </row>
    <row r="26652" spans="18:18">
      <c r="R26652" s="107" t="str">
        <f t="shared" si="416"/>
        <v/>
      </c>
    </row>
    <row r="26653" spans="18:18">
      <c r="R26653" s="107" t="str">
        <f t="shared" si="416"/>
        <v/>
      </c>
    </row>
    <row r="26654" spans="18:18">
      <c r="R26654" s="107" t="str">
        <f t="shared" si="416"/>
        <v/>
      </c>
    </row>
    <row r="26655" spans="18:18">
      <c r="R26655" s="107" t="str">
        <f t="shared" si="416"/>
        <v/>
      </c>
    </row>
    <row r="26656" spans="18:18">
      <c r="R26656" s="107" t="str">
        <f t="shared" si="416"/>
        <v/>
      </c>
    </row>
    <row r="26657" spans="18:18">
      <c r="R26657" s="107" t="str">
        <f t="shared" si="416"/>
        <v/>
      </c>
    </row>
    <row r="26658" spans="18:18">
      <c r="R26658" s="107" t="str">
        <f t="shared" si="416"/>
        <v/>
      </c>
    </row>
    <row r="26659" spans="18:18">
      <c r="R26659" s="107" t="str">
        <f t="shared" si="416"/>
        <v/>
      </c>
    </row>
    <row r="26660" spans="18:18">
      <c r="R26660" s="107" t="str">
        <f t="shared" si="416"/>
        <v/>
      </c>
    </row>
    <row r="26661" spans="18:18">
      <c r="R26661" s="107" t="str">
        <f t="shared" si="416"/>
        <v/>
      </c>
    </row>
    <row r="26662" spans="18:18">
      <c r="R26662" s="107" t="str">
        <f t="shared" si="416"/>
        <v/>
      </c>
    </row>
    <row r="26663" spans="18:18">
      <c r="R26663" s="107" t="str">
        <f t="shared" si="416"/>
        <v/>
      </c>
    </row>
    <row r="26664" spans="18:18">
      <c r="R26664" s="107" t="str">
        <f t="shared" si="416"/>
        <v/>
      </c>
    </row>
    <row r="26665" spans="18:18">
      <c r="R26665" s="107" t="str">
        <f t="shared" si="416"/>
        <v/>
      </c>
    </row>
    <row r="26666" spans="18:18">
      <c r="R26666" s="107" t="str">
        <f t="shared" si="416"/>
        <v/>
      </c>
    </row>
    <row r="26667" spans="18:18">
      <c r="R26667" s="107" t="str">
        <f t="shared" si="416"/>
        <v/>
      </c>
    </row>
    <row r="26668" spans="18:18">
      <c r="R26668" s="107" t="str">
        <f t="shared" si="416"/>
        <v/>
      </c>
    </row>
    <row r="26669" spans="18:18">
      <c r="R26669" s="107" t="str">
        <f t="shared" si="416"/>
        <v/>
      </c>
    </row>
    <row r="26670" spans="18:18">
      <c r="R26670" s="107" t="str">
        <f t="shared" si="416"/>
        <v/>
      </c>
    </row>
    <row r="26671" spans="18:18">
      <c r="R26671" s="107" t="str">
        <f t="shared" si="416"/>
        <v/>
      </c>
    </row>
    <row r="26672" spans="18:18">
      <c r="R26672" s="107" t="str">
        <f t="shared" si="416"/>
        <v/>
      </c>
    </row>
    <row r="26673" spans="18:18">
      <c r="R26673" s="107" t="str">
        <f t="shared" si="416"/>
        <v/>
      </c>
    </row>
    <row r="26674" spans="18:18">
      <c r="R26674" s="107" t="str">
        <f t="shared" si="416"/>
        <v/>
      </c>
    </row>
    <row r="26675" spans="18:18">
      <c r="R26675" s="107" t="str">
        <f t="shared" si="416"/>
        <v/>
      </c>
    </row>
    <row r="26676" spans="18:18">
      <c r="R26676" s="107" t="str">
        <f t="shared" si="416"/>
        <v/>
      </c>
    </row>
    <row r="26677" spans="18:18">
      <c r="R26677" s="107" t="str">
        <f t="shared" si="416"/>
        <v/>
      </c>
    </row>
    <row r="26678" spans="18:18">
      <c r="R26678" s="107" t="str">
        <f t="shared" si="416"/>
        <v/>
      </c>
    </row>
    <row r="26679" spans="18:18">
      <c r="R26679" s="107" t="str">
        <f t="shared" si="416"/>
        <v/>
      </c>
    </row>
    <row r="26680" spans="18:18">
      <c r="R26680" s="107" t="str">
        <f t="shared" si="416"/>
        <v/>
      </c>
    </row>
    <row r="26681" spans="18:18">
      <c r="R26681" s="107" t="str">
        <f t="shared" si="416"/>
        <v/>
      </c>
    </row>
    <row r="26682" spans="18:18">
      <c r="R26682" s="107" t="str">
        <f t="shared" si="416"/>
        <v/>
      </c>
    </row>
    <row r="26683" spans="18:18">
      <c r="R26683" s="107" t="str">
        <f t="shared" si="416"/>
        <v/>
      </c>
    </row>
    <row r="26684" spans="18:18">
      <c r="R26684" s="107" t="str">
        <f t="shared" si="416"/>
        <v/>
      </c>
    </row>
    <row r="26685" spans="18:18">
      <c r="R26685" s="107" t="str">
        <f t="shared" si="416"/>
        <v/>
      </c>
    </row>
    <row r="26686" spans="18:18">
      <c r="R26686" s="107" t="str">
        <f t="shared" si="416"/>
        <v/>
      </c>
    </row>
    <row r="26687" spans="18:18">
      <c r="R26687" s="107" t="str">
        <f t="shared" si="416"/>
        <v/>
      </c>
    </row>
    <row r="26688" spans="18:18">
      <c r="R26688" s="107" t="str">
        <f t="shared" si="416"/>
        <v/>
      </c>
    </row>
    <row r="26689" spans="18:18">
      <c r="R26689" s="107" t="str">
        <f t="shared" si="416"/>
        <v/>
      </c>
    </row>
    <row r="26690" spans="18:18">
      <c r="R26690" s="107" t="str">
        <f t="shared" si="416"/>
        <v/>
      </c>
    </row>
    <row r="26691" spans="18:18">
      <c r="R26691" s="107" t="str">
        <f t="shared" si="416"/>
        <v/>
      </c>
    </row>
    <row r="26692" spans="18:18">
      <c r="R26692" s="107" t="str">
        <f t="shared" si="416"/>
        <v/>
      </c>
    </row>
    <row r="26693" spans="18:18">
      <c r="R26693" s="107" t="str">
        <f t="shared" si="416"/>
        <v/>
      </c>
    </row>
    <row r="26694" spans="18:18">
      <c r="R26694" s="107" t="str">
        <f t="shared" ref="R26694:R26757" si="417">IF(AND(I26694="",K26694=""),"",IF(I26694="Lead","Lead",IF(K26694="Lead","Lead",IF((OR((AND((ISNUMBER(SEARCH("Galvanized",K26694))),AM26694="Yes")),(AND((ISNUMBER(SEARCH("Galvanized",K26694))),AM26694="Unknown")))),"Galvanized requiring replacement",IF((OR((AND((ISNUMBER(SEARCH("Galvanized",K26694))),AQ26694="Yes")),(AND((ISNUMBER(SEARCH("Galvanized",K26694))),AQ26694="Unknown")))),"Galvanized requiring replacement",IF(I26694="Galvanized requiring replacement","Galvanized requiring replacement",IF(K26694="Galvanized requiring replacement","Galvanized requiring replacement",IF(ISNUMBER(SEARCH("Unknown",I26694)),"Unknown",IF(ISNUMBER(SEARCH("Unknown",K26694)),"Unknown",IF(I26694="","Unknown",IF(K26694="","Unknown","Non-lead")))))))))))</f>
        <v/>
      </c>
    </row>
    <row r="26695" spans="18:18">
      <c r="R26695" s="107" t="str">
        <f t="shared" si="417"/>
        <v/>
      </c>
    </row>
    <row r="26696" spans="18:18">
      <c r="R26696" s="107" t="str">
        <f t="shared" si="417"/>
        <v/>
      </c>
    </row>
    <row r="26697" spans="18:18">
      <c r="R26697" s="107" t="str">
        <f t="shared" si="417"/>
        <v/>
      </c>
    </row>
    <row r="26698" spans="18:18">
      <c r="R26698" s="107" t="str">
        <f t="shared" si="417"/>
        <v/>
      </c>
    </row>
    <row r="26699" spans="18:18">
      <c r="R26699" s="107" t="str">
        <f t="shared" si="417"/>
        <v/>
      </c>
    </row>
    <row r="26700" spans="18:18">
      <c r="R26700" s="107" t="str">
        <f t="shared" si="417"/>
        <v/>
      </c>
    </row>
    <row r="26701" spans="18:18">
      <c r="R26701" s="107" t="str">
        <f t="shared" si="417"/>
        <v/>
      </c>
    </row>
    <row r="26702" spans="18:18">
      <c r="R26702" s="107" t="str">
        <f t="shared" si="417"/>
        <v/>
      </c>
    </row>
    <row r="26703" spans="18:18">
      <c r="R26703" s="107" t="str">
        <f t="shared" si="417"/>
        <v/>
      </c>
    </row>
    <row r="26704" spans="18:18">
      <c r="R26704" s="107" t="str">
        <f t="shared" si="417"/>
        <v/>
      </c>
    </row>
    <row r="26705" spans="18:18">
      <c r="R26705" s="107" t="str">
        <f t="shared" si="417"/>
        <v/>
      </c>
    </row>
    <row r="26706" spans="18:18">
      <c r="R26706" s="107" t="str">
        <f t="shared" si="417"/>
        <v/>
      </c>
    </row>
    <row r="26707" spans="18:18">
      <c r="R26707" s="107" t="str">
        <f t="shared" si="417"/>
        <v/>
      </c>
    </row>
    <row r="26708" spans="18:18">
      <c r="R26708" s="107" t="str">
        <f t="shared" si="417"/>
        <v/>
      </c>
    </row>
    <row r="26709" spans="18:18">
      <c r="R26709" s="107" t="str">
        <f t="shared" si="417"/>
        <v/>
      </c>
    </row>
    <row r="26710" spans="18:18">
      <c r="R26710" s="107" t="str">
        <f t="shared" si="417"/>
        <v/>
      </c>
    </row>
    <row r="26711" spans="18:18">
      <c r="R26711" s="107" t="str">
        <f t="shared" si="417"/>
        <v/>
      </c>
    </row>
    <row r="26712" spans="18:18">
      <c r="R26712" s="107" t="str">
        <f t="shared" si="417"/>
        <v/>
      </c>
    </row>
    <row r="26713" spans="18:18">
      <c r="R26713" s="107" t="str">
        <f t="shared" si="417"/>
        <v/>
      </c>
    </row>
    <row r="26714" spans="18:18">
      <c r="R26714" s="107" t="str">
        <f t="shared" si="417"/>
        <v/>
      </c>
    </row>
    <row r="26715" spans="18:18">
      <c r="R26715" s="107" t="str">
        <f t="shared" si="417"/>
        <v/>
      </c>
    </row>
    <row r="26716" spans="18:18">
      <c r="R26716" s="107" t="str">
        <f t="shared" si="417"/>
        <v/>
      </c>
    </row>
    <row r="26717" spans="18:18">
      <c r="R26717" s="107" t="str">
        <f t="shared" si="417"/>
        <v/>
      </c>
    </row>
    <row r="26718" spans="18:18">
      <c r="R26718" s="107" t="str">
        <f t="shared" si="417"/>
        <v/>
      </c>
    </row>
    <row r="26719" spans="18:18">
      <c r="R26719" s="107" t="str">
        <f t="shared" si="417"/>
        <v/>
      </c>
    </row>
    <row r="26720" spans="18:18">
      <c r="R26720" s="107" t="str">
        <f t="shared" si="417"/>
        <v/>
      </c>
    </row>
    <row r="26721" spans="18:18">
      <c r="R26721" s="107" t="str">
        <f t="shared" si="417"/>
        <v/>
      </c>
    </row>
    <row r="26722" spans="18:18">
      <c r="R26722" s="107" t="str">
        <f t="shared" si="417"/>
        <v/>
      </c>
    </row>
    <row r="26723" spans="18:18">
      <c r="R26723" s="107" t="str">
        <f t="shared" si="417"/>
        <v/>
      </c>
    </row>
    <row r="26724" spans="18:18">
      <c r="R26724" s="107" t="str">
        <f t="shared" si="417"/>
        <v/>
      </c>
    </row>
    <row r="26725" spans="18:18">
      <c r="R26725" s="107" t="str">
        <f t="shared" si="417"/>
        <v/>
      </c>
    </row>
    <row r="26726" spans="18:18">
      <c r="R26726" s="107" t="str">
        <f t="shared" si="417"/>
        <v/>
      </c>
    </row>
    <row r="26727" spans="18:18">
      <c r="R26727" s="107" t="str">
        <f t="shared" si="417"/>
        <v/>
      </c>
    </row>
    <row r="26728" spans="18:18">
      <c r="R26728" s="107" t="str">
        <f t="shared" si="417"/>
        <v/>
      </c>
    </row>
    <row r="26729" spans="18:18">
      <c r="R26729" s="107" t="str">
        <f t="shared" si="417"/>
        <v/>
      </c>
    </row>
    <row r="26730" spans="18:18">
      <c r="R26730" s="107" t="str">
        <f t="shared" si="417"/>
        <v/>
      </c>
    </row>
    <row r="26731" spans="18:18">
      <c r="R26731" s="107" t="str">
        <f t="shared" si="417"/>
        <v/>
      </c>
    </row>
    <row r="26732" spans="18:18">
      <c r="R26732" s="107" t="str">
        <f t="shared" si="417"/>
        <v/>
      </c>
    </row>
    <row r="26733" spans="18:18">
      <c r="R26733" s="107" t="str">
        <f t="shared" si="417"/>
        <v/>
      </c>
    </row>
    <row r="26734" spans="18:18">
      <c r="R26734" s="107" t="str">
        <f t="shared" si="417"/>
        <v/>
      </c>
    </row>
    <row r="26735" spans="18:18">
      <c r="R26735" s="107" t="str">
        <f t="shared" si="417"/>
        <v/>
      </c>
    </row>
    <row r="26736" spans="18:18">
      <c r="R26736" s="107" t="str">
        <f t="shared" si="417"/>
        <v/>
      </c>
    </row>
    <row r="26737" spans="18:18">
      <c r="R26737" s="107" t="str">
        <f t="shared" si="417"/>
        <v/>
      </c>
    </row>
    <row r="26738" spans="18:18">
      <c r="R26738" s="107" t="str">
        <f t="shared" si="417"/>
        <v/>
      </c>
    </row>
    <row r="26739" spans="18:18">
      <c r="R26739" s="107" t="str">
        <f t="shared" si="417"/>
        <v/>
      </c>
    </row>
    <row r="26740" spans="18:18">
      <c r="R26740" s="107" t="str">
        <f t="shared" si="417"/>
        <v/>
      </c>
    </row>
    <row r="26741" spans="18:18">
      <c r="R26741" s="107" t="str">
        <f t="shared" si="417"/>
        <v/>
      </c>
    </row>
    <row r="26742" spans="18:18">
      <c r="R26742" s="107" t="str">
        <f t="shared" si="417"/>
        <v/>
      </c>
    </row>
    <row r="26743" spans="18:18">
      <c r="R26743" s="107" t="str">
        <f t="shared" si="417"/>
        <v/>
      </c>
    </row>
    <row r="26744" spans="18:18">
      <c r="R26744" s="107" t="str">
        <f t="shared" si="417"/>
        <v/>
      </c>
    </row>
    <row r="26745" spans="18:18">
      <c r="R26745" s="107" t="str">
        <f t="shared" si="417"/>
        <v/>
      </c>
    </row>
    <row r="26746" spans="18:18">
      <c r="R26746" s="107" t="str">
        <f t="shared" si="417"/>
        <v/>
      </c>
    </row>
    <row r="26747" spans="18:18">
      <c r="R26747" s="107" t="str">
        <f t="shared" si="417"/>
        <v/>
      </c>
    </row>
    <row r="26748" spans="18:18">
      <c r="R26748" s="107" t="str">
        <f t="shared" si="417"/>
        <v/>
      </c>
    </row>
    <row r="26749" spans="18:18">
      <c r="R26749" s="107" t="str">
        <f t="shared" si="417"/>
        <v/>
      </c>
    </row>
    <row r="26750" spans="18:18">
      <c r="R26750" s="107" t="str">
        <f t="shared" si="417"/>
        <v/>
      </c>
    </row>
    <row r="26751" spans="18:18">
      <c r="R26751" s="107" t="str">
        <f t="shared" si="417"/>
        <v/>
      </c>
    </row>
    <row r="26752" spans="18:18">
      <c r="R26752" s="107" t="str">
        <f t="shared" si="417"/>
        <v/>
      </c>
    </row>
    <row r="26753" spans="18:18">
      <c r="R26753" s="107" t="str">
        <f t="shared" si="417"/>
        <v/>
      </c>
    </row>
    <row r="26754" spans="18:18">
      <c r="R26754" s="107" t="str">
        <f t="shared" si="417"/>
        <v/>
      </c>
    </row>
    <row r="26755" spans="18:18">
      <c r="R26755" s="107" t="str">
        <f t="shared" si="417"/>
        <v/>
      </c>
    </row>
    <row r="26756" spans="18:18">
      <c r="R26756" s="107" t="str">
        <f t="shared" si="417"/>
        <v/>
      </c>
    </row>
    <row r="26757" spans="18:18">
      <c r="R26757" s="107" t="str">
        <f t="shared" si="417"/>
        <v/>
      </c>
    </row>
    <row r="26758" spans="18:18">
      <c r="R26758" s="107" t="str">
        <f t="shared" ref="R26758:R26821" si="418">IF(AND(I26758="",K26758=""),"",IF(I26758="Lead","Lead",IF(K26758="Lead","Lead",IF((OR((AND((ISNUMBER(SEARCH("Galvanized",K26758))),AM26758="Yes")),(AND((ISNUMBER(SEARCH("Galvanized",K26758))),AM26758="Unknown")))),"Galvanized requiring replacement",IF((OR((AND((ISNUMBER(SEARCH("Galvanized",K26758))),AQ26758="Yes")),(AND((ISNUMBER(SEARCH("Galvanized",K26758))),AQ26758="Unknown")))),"Galvanized requiring replacement",IF(I26758="Galvanized requiring replacement","Galvanized requiring replacement",IF(K26758="Galvanized requiring replacement","Galvanized requiring replacement",IF(ISNUMBER(SEARCH("Unknown",I26758)),"Unknown",IF(ISNUMBER(SEARCH("Unknown",K26758)),"Unknown",IF(I26758="","Unknown",IF(K26758="","Unknown","Non-lead")))))))))))</f>
        <v/>
      </c>
    </row>
    <row r="26759" spans="18:18">
      <c r="R26759" s="107" t="str">
        <f t="shared" si="418"/>
        <v/>
      </c>
    </row>
    <row r="26760" spans="18:18">
      <c r="R26760" s="107" t="str">
        <f t="shared" si="418"/>
        <v/>
      </c>
    </row>
    <row r="26761" spans="18:18">
      <c r="R26761" s="107" t="str">
        <f t="shared" si="418"/>
        <v/>
      </c>
    </row>
    <row r="26762" spans="18:18">
      <c r="R26762" s="107" t="str">
        <f t="shared" si="418"/>
        <v/>
      </c>
    </row>
    <row r="26763" spans="18:18">
      <c r="R26763" s="107" t="str">
        <f t="shared" si="418"/>
        <v/>
      </c>
    </row>
    <row r="26764" spans="18:18">
      <c r="R26764" s="107" t="str">
        <f t="shared" si="418"/>
        <v/>
      </c>
    </row>
    <row r="26765" spans="18:18">
      <c r="R26765" s="107" t="str">
        <f t="shared" si="418"/>
        <v/>
      </c>
    </row>
    <row r="26766" spans="18:18">
      <c r="R26766" s="107" t="str">
        <f t="shared" si="418"/>
        <v/>
      </c>
    </row>
    <row r="26767" spans="18:18">
      <c r="R26767" s="107" t="str">
        <f t="shared" si="418"/>
        <v/>
      </c>
    </row>
    <row r="26768" spans="18:18">
      <c r="R26768" s="107" t="str">
        <f t="shared" si="418"/>
        <v/>
      </c>
    </row>
    <row r="26769" spans="18:18">
      <c r="R26769" s="107" t="str">
        <f t="shared" si="418"/>
        <v/>
      </c>
    </row>
    <row r="26770" spans="18:18">
      <c r="R26770" s="107" t="str">
        <f t="shared" si="418"/>
        <v/>
      </c>
    </row>
    <row r="26771" spans="18:18">
      <c r="R26771" s="107" t="str">
        <f t="shared" si="418"/>
        <v/>
      </c>
    </row>
    <row r="26772" spans="18:18">
      <c r="R26772" s="107" t="str">
        <f t="shared" si="418"/>
        <v/>
      </c>
    </row>
    <row r="26773" spans="18:18">
      <c r="R26773" s="107" t="str">
        <f t="shared" si="418"/>
        <v/>
      </c>
    </row>
    <row r="26774" spans="18:18">
      <c r="R26774" s="107" t="str">
        <f t="shared" si="418"/>
        <v/>
      </c>
    </row>
    <row r="26775" spans="18:18">
      <c r="R26775" s="107" t="str">
        <f t="shared" si="418"/>
        <v/>
      </c>
    </row>
    <row r="26776" spans="18:18">
      <c r="R26776" s="107" t="str">
        <f t="shared" si="418"/>
        <v/>
      </c>
    </row>
    <row r="26777" spans="18:18">
      <c r="R26777" s="107" t="str">
        <f t="shared" si="418"/>
        <v/>
      </c>
    </row>
    <row r="26778" spans="18:18">
      <c r="R26778" s="107" t="str">
        <f t="shared" si="418"/>
        <v/>
      </c>
    </row>
    <row r="26779" spans="18:18">
      <c r="R26779" s="107" t="str">
        <f t="shared" si="418"/>
        <v/>
      </c>
    </row>
    <row r="26780" spans="18:18">
      <c r="R26780" s="107" t="str">
        <f t="shared" si="418"/>
        <v/>
      </c>
    </row>
    <row r="26781" spans="18:18">
      <c r="R26781" s="107" t="str">
        <f t="shared" si="418"/>
        <v/>
      </c>
    </row>
    <row r="26782" spans="18:18">
      <c r="R26782" s="107" t="str">
        <f t="shared" si="418"/>
        <v/>
      </c>
    </row>
    <row r="26783" spans="18:18">
      <c r="R26783" s="107" t="str">
        <f t="shared" si="418"/>
        <v/>
      </c>
    </row>
    <row r="26784" spans="18:18">
      <c r="R26784" s="107" t="str">
        <f t="shared" si="418"/>
        <v/>
      </c>
    </row>
    <row r="26785" spans="18:18">
      <c r="R26785" s="107" t="str">
        <f t="shared" si="418"/>
        <v/>
      </c>
    </row>
    <row r="26786" spans="18:18">
      <c r="R26786" s="107" t="str">
        <f t="shared" si="418"/>
        <v/>
      </c>
    </row>
    <row r="26787" spans="18:18">
      <c r="R26787" s="107" t="str">
        <f t="shared" si="418"/>
        <v/>
      </c>
    </row>
    <row r="26788" spans="18:18">
      <c r="R26788" s="107" t="str">
        <f t="shared" si="418"/>
        <v/>
      </c>
    </row>
    <row r="26789" spans="18:18">
      <c r="R26789" s="107" t="str">
        <f t="shared" si="418"/>
        <v/>
      </c>
    </row>
    <row r="26790" spans="18:18">
      <c r="R26790" s="107" t="str">
        <f t="shared" si="418"/>
        <v/>
      </c>
    </row>
    <row r="26791" spans="18:18">
      <c r="R26791" s="107" t="str">
        <f t="shared" si="418"/>
        <v/>
      </c>
    </row>
    <row r="26792" spans="18:18">
      <c r="R26792" s="107" t="str">
        <f t="shared" si="418"/>
        <v/>
      </c>
    </row>
    <row r="26793" spans="18:18">
      <c r="R26793" s="107" t="str">
        <f t="shared" si="418"/>
        <v/>
      </c>
    </row>
    <row r="26794" spans="18:18">
      <c r="R26794" s="107" t="str">
        <f t="shared" si="418"/>
        <v/>
      </c>
    </row>
    <row r="26795" spans="18:18">
      <c r="R26795" s="107" t="str">
        <f t="shared" si="418"/>
        <v/>
      </c>
    </row>
    <row r="26796" spans="18:18">
      <c r="R26796" s="107" t="str">
        <f t="shared" si="418"/>
        <v/>
      </c>
    </row>
    <row r="26797" spans="18:18">
      <c r="R26797" s="107" t="str">
        <f t="shared" si="418"/>
        <v/>
      </c>
    </row>
    <row r="26798" spans="18:18">
      <c r="R26798" s="107" t="str">
        <f t="shared" si="418"/>
        <v/>
      </c>
    </row>
    <row r="26799" spans="18:18">
      <c r="R26799" s="107" t="str">
        <f t="shared" si="418"/>
        <v/>
      </c>
    </row>
    <row r="26800" spans="18:18">
      <c r="R26800" s="107" t="str">
        <f t="shared" si="418"/>
        <v/>
      </c>
    </row>
    <row r="26801" spans="18:18">
      <c r="R26801" s="107" t="str">
        <f t="shared" si="418"/>
        <v/>
      </c>
    </row>
    <row r="26802" spans="18:18">
      <c r="R26802" s="107" t="str">
        <f t="shared" si="418"/>
        <v/>
      </c>
    </row>
    <row r="26803" spans="18:18">
      <c r="R26803" s="107" t="str">
        <f t="shared" si="418"/>
        <v/>
      </c>
    </row>
    <row r="26804" spans="18:18">
      <c r="R26804" s="107" t="str">
        <f t="shared" si="418"/>
        <v/>
      </c>
    </row>
    <row r="26805" spans="18:18">
      <c r="R26805" s="107" t="str">
        <f t="shared" si="418"/>
        <v/>
      </c>
    </row>
    <row r="26806" spans="18:18">
      <c r="R26806" s="107" t="str">
        <f t="shared" si="418"/>
        <v/>
      </c>
    </row>
    <row r="26807" spans="18:18">
      <c r="R26807" s="107" t="str">
        <f t="shared" si="418"/>
        <v/>
      </c>
    </row>
    <row r="26808" spans="18:18">
      <c r="R26808" s="107" t="str">
        <f t="shared" si="418"/>
        <v/>
      </c>
    </row>
    <row r="26809" spans="18:18">
      <c r="R26809" s="107" t="str">
        <f t="shared" si="418"/>
        <v/>
      </c>
    </row>
    <row r="26810" spans="18:18">
      <c r="R26810" s="107" t="str">
        <f t="shared" si="418"/>
        <v/>
      </c>
    </row>
    <row r="26811" spans="18:18">
      <c r="R26811" s="107" t="str">
        <f t="shared" si="418"/>
        <v/>
      </c>
    </row>
    <row r="26812" spans="18:18">
      <c r="R26812" s="107" t="str">
        <f t="shared" si="418"/>
        <v/>
      </c>
    </row>
    <row r="26813" spans="18:18">
      <c r="R26813" s="107" t="str">
        <f t="shared" si="418"/>
        <v/>
      </c>
    </row>
    <row r="26814" spans="18:18">
      <c r="R26814" s="107" t="str">
        <f t="shared" si="418"/>
        <v/>
      </c>
    </row>
    <row r="26815" spans="18:18">
      <c r="R26815" s="107" t="str">
        <f t="shared" si="418"/>
        <v/>
      </c>
    </row>
    <row r="26816" spans="18:18">
      <c r="R26816" s="107" t="str">
        <f t="shared" si="418"/>
        <v/>
      </c>
    </row>
    <row r="26817" spans="18:18">
      <c r="R26817" s="107" t="str">
        <f t="shared" si="418"/>
        <v/>
      </c>
    </row>
    <row r="26818" spans="18:18">
      <c r="R26818" s="107" t="str">
        <f t="shared" si="418"/>
        <v/>
      </c>
    </row>
    <row r="26819" spans="18:18">
      <c r="R26819" s="107" t="str">
        <f t="shared" si="418"/>
        <v/>
      </c>
    </row>
    <row r="26820" spans="18:18">
      <c r="R26820" s="107" t="str">
        <f t="shared" si="418"/>
        <v/>
      </c>
    </row>
    <row r="26821" spans="18:18">
      <c r="R26821" s="107" t="str">
        <f t="shared" si="418"/>
        <v/>
      </c>
    </row>
    <row r="26822" spans="18:18">
      <c r="R26822" s="107" t="str">
        <f t="shared" ref="R26822:R26885" si="419">IF(AND(I26822="",K26822=""),"",IF(I26822="Lead","Lead",IF(K26822="Lead","Lead",IF((OR((AND((ISNUMBER(SEARCH("Galvanized",K26822))),AM26822="Yes")),(AND((ISNUMBER(SEARCH("Galvanized",K26822))),AM26822="Unknown")))),"Galvanized requiring replacement",IF((OR((AND((ISNUMBER(SEARCH("Galvanized",K26822))),AQ26822="Yes")),(AND((ISNUMBER(SEARCH("Galvanized",K26822))),AQ26822="Unknown")))),"Galvanized requiring replacement",IF(I26822="Galvanized requiring replacement","Galvanized requiring replacement",IF(K26822="Galvanized requiring replacement","Galvanized requiring replacement",IF(ISNUMBER(SEARCH("Unknown",I26822)),"Unknown",IF(ISNUMBER(SEARCH("Unknown",K26822)),"Unknown",IF(I26822="","Unknown",IF(K26822="","Unknown","Non-lead")))))))))))</f>
        <v/>
      </c>
    </row>
    <row r="26823" spans="18:18">
      <c r="R26823" s="107" t="str">
        <f t="shared" si="419"/>
        <v/>
      </c>
    </row>
    <row r="26824" spans="18:18">
      <c r="R26824" s="107" t="str">
        <f t="shared" si="419"/>
        <v/>
      </c>
    </row>
    <row r="26825" spans="18:18">
      <c r="R26825" s="107" t="str">
        <f t="shared" si="419"/>
        <v/>
      </c>
    </row>
    <row r="26826" spans="18:18">
      <c r="R26826" s="107" t="str">
        <f t="shared" si="419"/>
        <v/>
      </c>
    </row>
    <row r="26827" spans="18:18">
      <c r="R26827" s="107" t="str">
        <f t="shared" si="419"/>
        <v/>
      </c>
    </row>
    <row r="26828" spans="18:18">
      <c r="R26828" s="107" t="str">
        <f t="shared" si="419"/>
        <v/>
      </c>
    </row>
    <row r="26829" spans="18:18">
      <c r="R26829" s="107" t="str">
        <f t="shared" si="419"/>
        <v/>
      </c>
    </row>
    <row r="26830" spans="18:18">
      <c r="R26830" s="107" t="str">
        <f t="shared" si="419"/>
        <v/>
      </c>
    </row>
    <row r="26831" spans="18:18">
      <c r="R26831" s="107" t="str">
        <f t="shared" si="419"/>
        <v/>
      </c>
    </row>
    <row r="26832" spans="18:18">
      <c r="R26832" s="107" t="str">
        <f t="shared" si="419"/>
        <v/>
      </c>
    </row>
    <row r="26833" spans="18:18">
      <c r="R26833" s="107" t="str">
        <f t="shared" si="419"/>
        <v/>
      </c>
    </row>
    <row r="26834" spans="18:18">
      <c r="R26834" s="107" t="str">
        <f t="shared" si="419"/>
        <v/>
      </c>
    </row>
    <row r="26835" spans="18:18">
      <c r="R26835" s="107" t="str">
        <f t="shared" si="419"/>
        <v/>
      </c>
    </row>
    <row r="26836" spans="18:18">
      <c r="R26836" s="107" t="str">
        <f t="shared" si="419"/>
        <v/>
      </c>
    </row>
    <row r="26837" spans="18:18">
      <c r="R26837" s="107" t="str">
        <f t="shared" si="419"/>
        <v/>
      </c>
    </row>
    <row r="26838" spans="18:18">
      <c r="R26838" s="107" t="str">
        <f t="shared" si="419"/>
        <v/>
      </c>
    </row>
    <row r="26839" spans="18:18">
      <c r="R26839" s="107" t="str">
        <f t="shared" si="419"/>
        <v/>
      </c>
    </row>
    <row r="26840" spans="18:18">
      <c r="R26840" s="107" t="str">
        <f t="shared" si="419"/>
        <v/>
      </c>
    </row>
    <row r="26841" spans="18:18">
      <c r="R26841" s="107" t="str">
        <f t="shared" si="419"/>
        <v/>
      </c>
    </row>
    <row r="26842" spans="18:18">
      <c r="R26842" s="107" t="str">
        <f t="shared" si="419"/>
        <v/>
      </c>
    </row>
    <row r="26843" spans="18:18">
      <c r="R26843" s="107" t="str">
        <f t="shared" si="419"/>
        <v/>
      </c>
    </row>
    <row r="26844" spans="18:18">
      <c r="R26844" s="107" t="str">
        <f t="shared" si="419"/>
        <v/>
      </c>
    </row>
    <row r="26845" spans="18:18">
      <c r="R26845" s="107" t="str">
        <f t="shared" si="419"/>
        <v/>
      </c>
    </row>
    <row r="26846" spans="18:18">
      <c r="R26846" s="107" t="str">
        <f t="shared" si="419"/>
        <v/>
      </c>
    </row>
    <row r="26847" spans="18:18">
      <c r="R26847" s="107" t="str">
        <f t="shared" si="419"/>
        <v/>
      </c>
    </row>
    <row r="26848" spans="18:18">
      <c r="R26848" s="107" t="str">
        <f t="shared" si="419"/>
        <v/>
      </c>
    </row>
    <row r="26849" spans="18:18">
      <c r="R26849" s="107" t="str">
        <f t="shared" si="419"/>
        <v/>
      </c>
    </row>
    <row r="26850" spans="18:18">
      <c r="R26850" s="107" t="str">
        <f t="shared" si="419"/>
        <v/>
      </c>
    </row>
    <row r="26851" spans="18:18">
      <c r="R26851" s="107" t="str">
        <f t="shared" si="419"/>
        <v/>
      </c>
    </row>
    <row r="26852" spans="18:18">
      <c r="R26852" s="107" t="str">
        <f t="shared" si="419"/>
        <v/>
      </c>
    </row>
    <row r="26853" spans="18:18">
      <c r="R26853" s="107" t="str">
        <f t="shared" si="419"/>
        <v/>
      </c>
    </row>
    <row r="26854" spans="18:18">
      <c r="R26854" s="107" t="str">
        <f t="shared" si="419"/>
        <v/>
      </c>
    </row>
    <row r="26855" spans="18:18">
      <c r="R26855" s="107" t="str">
        <f t="shared" si="419"/>
        <v/>
      </c>
    </row>
    <row r="26856" spans="18:18">
      <c r="R26856" s="107" t="str">
        <f t="shared" si="419"/>
        <v/>
      </c>
    </row>
    <row r="26857" spans="18:18">
      <c r="R26857" s="107" t="str">
        <f t="shared" si="419"/>
        <v/>
      </c>
    </row>
    <row r="26858" spans="18:18">
      <c r="R26858" s="107" t="str">
        <f t="shared" si="419"/>
        <v/>
      </c>
    </row>
    <row r="26859" spans="18:18">
      <c r="R26859" s="107" t="str">
        <f t="shared" si="419"/>
        <v/>
      </c>
    </row>
    <row r="26860" spans="18:18">
      <c r="R26860" s="107" t="str">
        <f t="shared" si="419"/>
        <v/>
      </c>
    </row>
    <row r="26861" spans="18:18">
      <c r="R26861" s="107" t="str">
        <f t="shared" si="419"/>
        <v/>
      </c>
    </row>
    <row r="26862" spans="18:18">
      <c r="R26862" s="107" t="str">
        <f t="shared" si="419"/>
        <v/>
      </c>
    </row>
    <row r="26863" spans="18:18">
      <c r="R26863" s="107" t="str">
        <f t="shared" si="419"/>
        <v/>
      </c>
    </row>
    <row r="26864" spans="18:18">
      <c r="R26864" s="107" t="str">
        <f t="shared" si="419"/>
        <v/>
      </c>
    </row>
    <row r="26865" spans="18:18">
      <c r="R26865" s="107" t="str">
        <f t="shared" si="419"/>
        <v/>
      </c>
    </row>
    <row r="26866" spans="18:18">
      <c r="R26866" s="107" t="str">
        <f t="shared" si="419"/>
        <v/>
      </c>
    </row>
    <row r="26867" spans="18:18">
      <c r="R26867" s="107" t="str">
        <f t="shared" si="419"/>
        <v/>
      </c>
    </row>
    <row r="26868" spans="18:18">
      <c r="R26868" s="107" t="str">
        <f t="shared" si="419"/>
        <v/>
      </c>
    </row>
    <row r="26869" spans="18:18">
      <c r="R26869" s="107" t="str">
        <f t="shared" si="419"/>
        <v/>
      </c>
    </row>
    <row r="26870" spans="18:18">
      <c r="R26870" s="107" t="str">
        <f t="shared" si="419"/>
        <v/>
      </c>
    </row>
    <row r="26871" spans="18:18">
      <c r="R26871" s="107" t="str">
        <f t="shared" si="419"/>
        <v/>
      </c>
    </row>
    <row r="26872" spans="18:18">
      <c r="R26872" s="107" t="str">
        <f t="shared" si="419"/>
        <v/>
      </c>
    </row>
    <row r="26873" spans="18:18">
      <c r="R26873" s="107" t="str">
        <f t="shared" si="419"/>
        <v/>
      </c>
    </row>
    <row r="26874" spans="18:18">
      <c r="R26874" s="107" t="str">
        <f t="shared" si="419"/>
        <v/>
      </c>
    </row>
    <row r="26875" spans="18:18">
      <c r="R26875" s="107" t="str">
        <f t="shared" si="419"/>
        <v/>
      </c>
    </row>
    <row r="26876" spans="18:18">
      <c r="R26876" s="107" t="str">
        <f t="shared" si="419"/>
        <v/>
      </c>
    </row>
    <row r="26877" spans="18:18">
      <c r="R26877" s="107" t="str">
        <f t="shared" si="419"/>
        <v/>
      </c>
    </row>
    <row r="26878" spans="18:18">
      <c r="R26878" s="107" t="str">
        <f t="shared" si="419"/>
        <v/>
      </c>
    </row>
    <row r="26879" spans="18:18">
      <c r="R26879" s="107" t="str">
        <f t="shared" si="419"/>
        <v/>
      </c>
    </row>
    <row r="26880" spans="18:18">
      <c r="R26880" s="107" t="str">
        <f t="shared" si="419"/>
        <v/>
      </c>
    </row>
    <row r="26881" spans="18:18">
      <c r="R26881" s="107" t="str">
        <f t="shared" si="419"/>
        <v/>
      </c>
    </row>
    <row r="26882" spans="18:18">
      <c r="R26882" s="107" t="str">
        <f t="shared" si="419"/>
        <v/>
      </c>
    </row>
    <row r="26883" spans="18:18">
      <c r="R26883" s="107" t="str">
        <f t="shared" si="419"/>
        <v/>
      </c>
    </row>
    <row r="26884" spans="18:18">
      <c r="R26884" s="107" t="str">
        <f t="shared" si="419"/>
        <v/>
      </c>
    </row>
    <row r="26885" spans="18:18">
      <c r="R26885" s="107" t="str">
        <f t="shared" si="419"/>
        <v/>
      </c>
    </row>
    <row r="26886" spans="18:18">
      <c r="R26886" s="107" t="str">
        <f t="shared" ref="R26886:R26949" si="420">IF(AND(I26886="",K26886=""),"",IF(I26886="Lead","Lead",IF(K26886="Lead","Lead",IF((OR((AND((ISNUMBER(SEARCH("Galvanized",K26886))),AM26886="Yes")),(AND((ISNUMBER(SEARCH("Galvanized",K26886))),AM26886="Unknown")))),"Galvanized requiring replacement",IF((OR((AND((ISNUMBER(SEARCH("Galvanized",K26886))),AQ26886="Yes")),(AND((ISNUMBER(SEARCH("Galvanized",K26886))),AQ26886="Unknown")))),"Galvanized requiring replacement",IF(I26886="Galvanized requiring replacement","Galvanized requiring replacement",IF(K26886="Galvanized requiring replacement","Galvanized requiring replacement",IF(ISNUMBER(SEARCH("Unknown",I26886)),"Unknown",IF(ISNUMBER(SEARCH("Unknown",K26886)),"Unknown",IF(I26886="","Unknown",IF(K26886="","Unknown","Non-lead")))))))))))</f>
        <v/>
      </c>
    </row>
    <row r="26887" spans="18:18">
      <c r="R26887" s="107" t="str">
        <f t="shared" si="420"/>
        <v/>
      </c>
    </row>
    <row r="26888" spans="18:18">
      <c r="R26888" s="107" t="str">
        <f t="shared" si="420"/>
        <v/>
      </c>
    </row>
    <row r="26889" spans="18:18">
      <c r="R26889" s="107" t="str">
        <f t="shared" si="420"/>
        <v/>
      </c>
    </row>
    <row r="26890" spans="18:18">
      <c r="R26890" s="107" t="str">
        <f t="shared" si="420"/>
        <v/>
      </c>
    </row>
    <row r="26891" spans="18:18">
      <c r="R26891" s="107" t="str">
        <f t="shared" si="420"/>
        <v/>
      </c>
    </row>
    <row r="26892" spans="18:18">
      <c r="R26892" s="107" t="str">
        <f t="shared" si="420"/>
        <v/>
      </c>
    </row>
    <row r="26893" spans="18:18">
      <c r="R26893" s="107" t="str">
        <f t="shared" si="420"/>
        <v/>
      </c>
    </row>
    <row r="26894" spans="18:18">
      <c r="R26894" s="107" t="str">
        <f t="shared" si="420"/>
        <v/>
      </c>
    </row>
    <row r="26895" spans="18:18">
      <c r="R26895" s="107" t="str">
        <f t="shared" si="420"/>
        <v/>
      </c>
    </row>
    <row r="26896" spans="18:18">
      <c r="R26896" s="107" t="str">
        <f t="shared" si="420"/>
        <v/>
      </c>
    </row>
    <row r="26897" spans="18:18">
      <c r="R26897" s="107" t="str">
        <f t="shared" si="420"/>
        <v/>
      </c>
    </row>
    <row r="26898" spans="18:18">
      <c r="R26898" s="107" t="str">
        <f t="shared" si="420"/>
        <v/>
      </c>
    </row>
    <row r="26899" spans="18:18">
      <c r="R26899" s="107" t="str">
        <f t="shared" si="420"/>
        <v/>
      </c>
    </row>
    <row r="26900" spans="18:18">
      <c r="R26900" s="107" t="str">
        <f t="shared" si="420"/>
        <v/>
      </c>
    </row>
    <row r="26901" spans="18:18">
      <c r="R26901" s="107" t="str">
        <f t="shared" si="420"/>
        <v/>
      </c>
    </row>
    <row r="26902" spans="18:18">
      <c r="R26902" s="107" t="str">
        <f t="shared" si="420"/>
        <v/>
      </c>
    </row>
    <row r="26903" spans="18:18">
      <c r="R26903" s="107" t="str">
        <f t="shared" si="420"/>
        <v/>
      </c>
    </row>
    <row r="26904" spans="18:18">
      <c r="R26904" s="107" t="str">
        <f t="shared" si="420"/>
        <v/>
      </c>
    </row>
    <row r="26905" spans="18:18">
      <c r="R26905" s="107" t="str">
        <f t="shared" si="420"/>
        <v/>
      </c>
    </row>
    <row r="26906" spans="18:18">
      <c r="R26906" s="107" t="str">
        <f t="shared" si="420"/>
        <v/>
      </c>
    </row>
    <row r="26907" spans="18:18">
      <c r="R26907" s="107" t="str">
        <f t="shared" si="420"/>
        <v/>
      </c>
    </row>
    <row r="26908" spans="18:18">
      <c r="R26908" s="107" t="str">
        <f t="shared" si="420"/>
        <v/>
      </c>
    </row>
    <row r="26909" spans="18:18">
      <c r="R26909" s="107" t="str">
        <f t="shared" si="420"/>
        <v/>
      </c>
    </row>
    <row r="26910" spans="18:18">
      <c r="R26910" s="107" t="str">
        <f t="shared" si="420"/>
        <v/>
      </c>
    </row>
    <row r="26911" spans="18:18">
      <c r="R26911" s="107" t="str">
        <f t="shared" si="420"/>
        <v/>
      </c>
    </row>
    <row r="26912" spans="18:18">
      <c r="R26912" s="107" t="str">
        <f t="shared" si="420"/>
        <v/>
      </c>
    </row>
    <row r="26913" spans="18:18">
      <c r="R26913" s="107" t="str">
        <f t="shared" si="420"/>
        <v/>
      </c>
    </row>
    <row r="26914" spans="18:18">
      <c r="R26914" s="107" t="str">
        <f t="shared" si="420"/>
        <v/>
      </c>
    </row>
    <row r="26915" spans="18:18">
      <c r="R26915" s="107" t="str">
        <f t="shared" si="420"/>
        <v/>
      </c>
    </row>
    <row r="26916" spans="18:18">
      <c r="R26916" s="107" t="str">
        <f t="shared" si="420"/>
        <v/>
      </c>
    </row>
    <row r="26917" spans="18:18">
      <c r="R26917" s="107" t="str">
        <f t="shared" si="420"/>
        <v/>
      </c>
    </row>
    <row r="26918" spans="18:18">
      <c r="R26918" s="107" t="str">
        <f t="shared" si="420"/>
        <v/>
      </c>
    </row>
    <row r="26919" spans="18:18">
      <c r="R26919" s="107" t="str">
        <f t="shared" si="420"/>
        <v/>
      </c>
    </row>
    <row r="26920" spans="18:18">
      <c r="R26920" s="107" t="str">
        <f t="shared" si="420"/>
        <v/>
      </c>
    </row>
    <row r="26921" spans="18:18">
      <c r="R26921" s="107" t="str">
        <f t="shared" si="420"/>
        <v/>
      </c>
    </row>
    <row r="26922" spans="18:18">
      <c r="R26922" s="107" t="str">
        <f t="shared" si="420"/>
        <v/>
      </c>
    </row>
    <row r="26923" spans="18:18">
      <c r="R26923" s="107" t="str">
        <f t="shared" si="420"/>
        <v/>
      </c>
    </row>
    <row r="26924" spans="18:18">
      <c r="R26924" s="107" t="str">
        <f t="shared" si="420"/>
        <v/>
      </c>
    </row>
    <row r="26925" spans="18:18">
      <c r="R26925" s="107" t="str">
        <f t="shared" si="420"/>
        <v/>
      </c>
    </row>
    <row r="26926" spans="18:18">
      <c r="R26926" s="107" t="str">
        <f t="shared" si="420"/>
        <v/>
      </c>
    </row>
    <row r="26927" spans="18:18">
      <c r="R26927" s="107" t="str">
        <f t="shared" si="420"/>
        <v/>
      </c>
    </row>
    <row r="26928" spans="18:18">
      <c r="R26928" s="107" t="str">
        <f t="shared" si="420"/>
        <v/>
      </c>
    </row>
    <row r="26929" spans="18:18">
      <c r="R26929" s="107" t="str">
        <f t="shared" si="420"/>
        <v/>
      </c>
    </row>
    <row r="26930" spans="18:18">
      <c r="R26930" s="107" t="str">
        <f t="shared" si="420"/>
        <v/>
      </c>
    </row>
    <row r="26931" spans="18:18">
      <c r="R26931" s="107" t="str">
        <f t="shared" si="420"/>
        <v/>
      </c>
    </row>
    <row r="26932" spans="18:18">
      <c r="R26932" s="107" t="str">
        <f t="shared" si="420"/>
        <v/>
      </c>
    </row>
    <row r="26933" spans="18:18">
      <c r="R26933" s="107" t="str">
        <f t="shared" si="420"/>
        <v/>
      </c>
    </row>
    <row r="26934" spans="18:18">
      <c r="R26934" s="107" t="str">
        <f t="shared" si="420"/>
        <v/>
      </c>
    </row>
    <row r="26935" spans="18:18">
      <c r="R26935" s="107" t="str">
        <f t="shared" si="420"/>
        <v/>
      </c>
    </row>
    <row r="26936" spans="18:18">
      <c r="R26936" s="107" t="str">
        <f t="shared" si="420"/>
        <v/>
      </c>
    </row>
    <row r="26937" spans="18:18">
      <c r="R26937" s="107" t="str">
        <f t="shared" si="420"/>
        <v/>
      </c>
    </row>
    <row r="26938" spans="18:18">
      <c r="R26938" s="107" t="str">
        <f t="shared" si="420"/>
        <v/>
      </c>
    </row>
    <row r="26939" spans="18:18">
      <c r="R26939" s="107" t="str">
        <f t="shared" si="420"/>
        <v/>
      </c>
    </row>
    <row r="26940" spans="18:18">
      <c r="R26940" s="107" t="str">
        <f t="shared" si="420"/>
        <v/>
      </c>
    </row>
    <row r="26941" spans="18:18">
      <c r="R26941" s="107" t="str">
        <f t="shared" si="420"/>
        <v/>
      </c>
    </row>
    <row r="26942" spans="18:18">
      <c r="R26942" s="107" t="str">
        <f t="shared" si="420"/>
        <v/>
      </c>
    </row>
    <row r="26943" spans="18:18">
      <c r="R26943" s="107" t="str">
        <f t="shared" si="420"/>
        <v/>
      </c>
    </row>
    <row r="26944" spans="18:18">
      <c r="R26944" s="107" t="str">
        <f t="shared" si="420"/>
        <v/>
      </c>
    </row>
    <row r="26945" spans="18:18">
      <c r="R26945" s="107" t="str">
        <f t="shared" si="420"/>
        <v/>
      </c>
    </row>
    <row r="26946" spans="18:18">
      <c r="R26946" s="107" t="str">
        <f t="shared" si="420"/>
        <v/>
      </c>
    </row>
    <row r="26947" spans="18:18">
      <c r="R26947" s="107" t="str">
        <f t="shared" si="420"/>
        <v/>
      </c>
    </row>
    <row r="26948" spans="18:18">
      <c r="R26948" s="107" t="str">
        <f t="shared" si="420"/>
        <v/>
      </c>
    </row>
    <row r="26949" spans="18:18">
      <c r="R26949" s="107" t="str">
        <f t="shared" si="420"/>
        <v/>
      </c>
    </row>
    <row r="26950" spans="18:18">
      <c r="R26950" s="107" t="str">
        <f t="shared" ref="R26950:R27013" si="421">IF(AND(I26950="",K26950=""),"",IF(I26950="Lead","Lead",IF(K26950="Lead","Lead",IF((OR((AND((ISNUMBER(SEARCH("Galvanized",K26950))),AM26950="Yes")),(AND((ISNUMBER(SEARCH("Galvanized",K26950))),AM26950="Unknown")))),"Galvanized requiring replacement",IF((OR((AND((ISNUMBER(SEARCH("Galvanized",K26950))),AQ26950="Yes")),(AND((ISNUMBER(SEARCH("Galvanized",K26950))),AQ26950="Unknown")))),"Galvanized requiring replacement",IF(I26950="Galvanized requiring replacement","Galvanized requiring replacement",IF(K26950="Galvanized requiring replacement","Galvanized requiring replacement",IF(ISNUMBER(SEARCH("Unknown",I26950)),"Unknown",IF(ISNUMBER(SEARCH("Unknown",K26950)),"Unknown",IF(I26950="","Unknown",IF(K26950="","Unknown","Non-lead")))))))))))</f>
        <v/>
      </c>
    </row>
    <row r="26951" spans="18:18">
      <c r="R26951" s="107" t="str">
        <f t="shared" si="421"/>
        <v/>
      </c>
    </row>
    <row r="26952" spans="18:18">
      <c r="R26952" s="107" t="str">
        <f t="shared" si="421"/>
        <v/>
      </c>
    </row>
    <row r="26953" spans="18:18">
      <c r="R26953" s="107" t="str">
        <f t="shared" si="421"/>
        <v/>
      </c>
    </row>
    <row r="26954" spans="18:18">
      <c r="R26954" s="107" t="str">
        <f t="shared" si="421"/>
        <v/>
      </c>
    </row>
    <row r="26955" spans="18:18">
      <c r="R26955" s="107" t="str">
        <f t="shared" si="421"/>
        <v/>
      </c>
    </row>
    <row r="26956" spans="18:18">
      <c r="R26956" s="107" t="str">
        <f t="shared" si="421"/>
        <v/>
      </c>
    </row>
    <row r="26957" spans="18:18">
      <c r="R26957" s="107" t="str">
        <f t="shared" si="421"/>
        <v/>
      </c>
    </row>
    <row r="26958" spans="18:18">
      <c r="R26958" s="107" t="str">
        <f t="shared" si="421"/>
        <v/>
      </c>
    </row>
    <row r="26959" spans="18:18">
      <c r="R26959" s="107" t="str">
        <f t="shared" si="421"/>
        <v/>
      </c>
    </row>
    <row r="26960" spans="18:18">
      <c r="R26960" s="107" t="str">
        <f t="shared" si="421"/>
        <v/>
      </c>
    </row>
    <row r="26961" spans="18:18">
      <c r="R26961" s="107" t="str">
        <f t="shared" si="421"/>
        <v/>
      </c>
    </row>
    <row r="26962" spans="18:18">
      <c r="R26962" s="107" t="str">
        <f t="shared" si="421"/>
        <v/>
      </c>
    </row>
    <row r="26963" spans="18:18">
      <c r="R26963" s="107" t="str">
        <f t="shared" si="421"/>
        <v/>
      </c>
    </row>
    <row r="26964" spans="18:18">
      <c r="R26964" s="107" t="str">
        <f t="shared" si="421"/>
        <v/>
      </c>
    </row>
    <row r="26965" spans="18:18">
      <c r="R26965" s="107" t="str">
        <f t="shared" si="421"/>
        <v/>
      </c>
    </row>
    <row r="26966" spans="18:18">
      <c r="R26966" s="107" t="str">
        <f t="shared" si="421"/>
        <v/>
      </c>
    </row>
    <row r="26967" spans="18:18">
      <c r="R26967" s="107" t="str">
        <f t="shared" si="421"/>
        <v/>
      </c>
    </row>
    <row r="26968" spans="18:18">
      <c r="R26968" s="107" t="str">
        <f t="shared" si="421"/>
        <v/>
      </c>
    </row>
    <row r="26969" spans="18:18">
      <c r="R26969" s="107" t="str">
        <f t="shared" si="421"/>
        <v/>
      </c>
    </row>
    <row r="26970" spans="18:18">
      <c r="R26970" s="107" t="str">
        <f t="shared" si="421"/>
        <v/>
      </c>
    </row>
    <row r="26971" spans="18:18">
      <c r="R26971" s="107" t="str">
        <f t="shared" si="421"/>
        <v/>
      </c>
    </row>
    <row r="26972" spans="18:18">
      <c r="R26972" s="107" t="str">
        <f t="shared" si="421"/>
        <v/>
      </c>
    </row>
    <row r="26973" spans="18:18">
      <c r="R26973" s="107" t="str">
        <f t="shared" si="421"/>
        <v/>
      </c>
    </row>
    <row r="26974" spans="18:18">
      <c r="R26974" s="107" t="str">
        <f t="shared" si="421"/>
        <v/>
      </c>
    </row>
    <row r="26975" spans="18:18">
      <c r="R26975" s="107" t="str">
        <f t="shared" si="421"/>
        <v/>
      </c>
    </row>
    <row r="26976" spans="18:18">
      <c r="R26976" s="107" t="str">
        <f t="shared" si="421"/>
        <v/>
      </c>
    </row>
    <row r="26977" spans="18:18">
      <c r="R26977" s="107" t="str">
        <f t="shared" si="421"/>
        <v/>
      </c>
    </row>
    <row r="26978" spans="18:18">
      <c r="R26978" s="107" t="str">
        <f t="shared" si="421"/>
        <v/>
      </c>
    </row>
    <row r="26979" spans="18:18">
      <c r="R26979" s="107" t="str">
        <f t="shared" si="421"/>
        <v/>
      </c>
    </row>
    <row r="26980" spans="18:18">
      <c r="R26980" s="107" t="str">
        <f t="shared" si="421"/>
        <v/>
      </c>
    </row>
    <row r="26981" spans="18:18">
      <c r="R26981" s="107" t="str">
        <f t="shared" si="421"/>
        <v/>
      </c>
    </row>
    <row r="26982" spans="18:18">
      <c r="R26982" s="107" t="str">
        <f t="shared" si="421"/>
        <v/>
      </c>
    </row>
    <row r="26983" spans="18:18">
      <c r="R26983" s="107" t="str">
        <f t="shared" si="421"/>
        <v/>
      </c>
    </row>
    <row r="26984" spans="18:18">
      <c r="R26984" s="107" t="str">
        <f t="shared" si="421"/>
        <v/>
      </c>
    </row>
    <row r="26985" spans="18:18">
      <c r="R26985" s="107" t="str">
        <f t="shared" si="421"/>
        <v/>
      </c>
    </row>
    <row r="26986" spans="18:18">
      <c r="R26986" s="107" t="str">
        <f t="shared" si="421"/>
        <v/>
      </c>
    </row>
    <row r="26987" spans="18:18">
      <c r="R26987" s="107" t="str">
        <f t="shared" si="421"/>
        <v/>
      </c>
    </row>
    <row r="26988" spans="18:18">
      <c r="R26988" s="107" t="str">
        <f t="shared" si="421"/>
        <v/>
      </c>
    </row>
    <row r="26989" spans="18:18">
      <c r="R26989" s="107" t="str">
        <f t="shared" si="421"/>
        <v/>
      </c>
    </row>
    <row r="26990" spans="18:18">
      <c r="R26990" s="107" t="str">
        <f t="shared" si="421"/>
        <v/>
      </c>
    </row>
    <row r="26991" spans="18:18">
      <c r="R26991" s="107" t="str">
        <f t="shared" si="421"/>
        <v/>
      </c>
    </row>
    <row r="26992" spans="18:18">
      <c r="R26992" s="107" t="str">
        <f t="shared" si="421"/>
        <v/>
      </c>
    </row>
    <row r="26993" spans="18:18">
      <c r="R26993" s="107" t="str">
        <f t="shared" si="421"/>
        <v/>
      </c>
    </row>
    <row r="26994" spans="18:18">
      <c r="R26994" s="107" t="str">
        <f t="shared" si="421"/>
        <v/>
      </c>
    </row>
    <row r="26995" spans="18:18">
      <c r="R26995" s="107" t="str">
        <f t="shared" si="421"/>
        <v/>
      </c>
    </row>
    <row r="26996" spans="18:18">
      <c r="R26996" s="107" t="str">
        <f t="shared" si="421"/>
        <v/>
      </c>
    </row>
    <row r="26997" spans="18:18">
      <c r="R26997" s="107" t="str">
        <f t="shared" si="421"/>
        <v/>
      </c>
    </row>
    <row r="26998" spans="18:18">
      <c r="R26998" s="107" t="str">
        <f t="shared" si="421"/>
        <v/>
      </c>
    </row>
    <row r="26999" spans="18:18">
      <c r="R26999" s="107" t="str">
        <f t="shared" si="421"/>
        <v/>
      </c>
    </row>
    <row r="27000" spans="18:18">
      <c r="R27000" s="107" t="str">
        <f t="shared" si="421"/>
        <v/>
      </c>
    </row>
    <row r="27001" spans="18:18">
      <c r="R27001" s="107" t="str">
        <f t="shared" si="421"/>
        <v/>
      </c>
    </row>
    <row r="27002" spans="18:18">
      <c r="R27002" s="107" t="str">
        <f t="shared" si="421"/>
        <v/>
      </c>
    </row>
    <row r="27003" spans="18:18">
      <c r="R27003" s="107" t="str">
        <f t="shared" si="421"/>
        <v/>
      </c>
    </row>
    <row r="27004" spans="18:18">
      <c r="R27004" s="107" t="str">
        <f t="shared" si="421"/>
        <v/>
      </c>
    </row>
    <row r="27005" spans="18:18">
      <c r="R27005" s="107" t="str">
        <f t="shared" si="421"/>
        <v/>
      </c>
    </row>
    <row r="27006" spans="18:18">
      <c r="R27006" s="107" t="str">
        <f t="shared" si="421"/>
        <v/>
      </c>
    </row>
    <row r="27007" spans="18:18">
      <c r="R27007" s="107" t="str">
        <f t="shared" si="421"/>
        <v/>
      </c>
    </row>
    <row r="27008" spans="18:18">
      <c r="R27008" s="107" t="str">
        <f t="shared" si="421"/>
        <v/>
      </c>
    </row>
    <row r="27009" spans="18:18">
      <c r="R27009" s="107" t="str">
        <f t="shared" si="421"/>
        <v/>
      </c>
    </row>
    <row r="27010" spans="18:18">
      <c r="R27010" s="107" t="str">
        <f t="shared" si="421"/>
        <v/>
      </c>
    </row>
    <row r="27011" spans="18:18">
      <c r="R27011" s="107" t="str">
        <f t="shared" si="421"/>
        <v/>
      </c>
    </row>
    <row r="27012" spans="18:18">
      <c r="R27012" s="107" t="str">
        <f t="shared" si="421"/>
        <v/>
      </c>
    </row>
    <row r="27013" spans="18:18">
      <c r="R27013" s="107" t="str">
        <f t="shared" si="421"/>
        <v/>
      </c>
    </row>
    <row r="27014" spans="18:18">
      <c r="R27014" s="107" t="str">
        <f t="shared" ref="R27014:R27077" si="422">IF(AND(I27014="",K27014=""),"",IF(I27014="Lead","Lead",IF(K27014="Lead","Lead",IF((OR((AND((ISNUMBER(SEARCH("Galvanized",K27014))),AM27014="Yes")),(AND((ISNUMBER(SEARCH("Galvanized",K27014))),AM27014="Unknown")))),"Galvanized requiring replacement",IF((OR((AND((ISNUMBER(SEARCH("Galvanized",K27014))),AQ27014="Yes")),(AND((ISNUMBER(SEARCH("Galvanized",K27014))),AQ27014="Unknown")))),"Galvanized requiring replacement",IF(I27014="Galvanized requiring replacement","Galvanized requiring replacement",IF(K27014="Galvanized requiring replacement","Galvanized requiring replacement",IF(ISNUMBER(SEARCH("Unknown",I27014)),"Unknown",IF(ISNUMBER(SEARCH("Unknown",K27014)),"Unknown",IF(I27014="","Unknown",IF(K27014="","Unknown","Non-lead")))))))))))</f>
        <v/>
      </c>
    </row>
    <row r="27015" spans="18:18">
      <c r="R27015" s="107" t="str">
        <f t="shared" si="422"/>
        <v/>
      </c>
    </row>
    <row r="27016" spans="18:18">
      <c r="R27016" s="107" t="str">
        <f t="shared" si="422"/>
        <v/>
      </c>
    </row>
    <row r="27017" spans="18:18">
      <c r="R27017" s="107" t="str">
        <f t="shared" si="422"/>
        <v/>
      </c>
    </row>
    <row r="27018" spans="18:18">
      <c r="R27018" s="107" t="str">
        <f t="shared" si="422"/>
        <v/>
      </c>
    </row>
    <row r="27019" spans="18:18">
      <c r="R27019" s="107" t="str">
        <f t="shared" si="422"/>
        <v/>
      </c>
    </row>
    <row r="27020" spans="18:18">
      <c r="R27020" s="107" t="str">
        <f t="shared" si="422"/>
        <v/>
      </c>
    </row>
    <row r="27021" spans="18:18">
      <c r="R27021" s="107" t="str">
        <f t="shared" si="422"/>
        <v/>
      </c>
    </row>
    <row r="27022" spans="18:18">
      <c r="R27022" s="107" t="str">
        <f t="shared" si="422"/>
        <v/>
      </c>
    </row>
    <row r="27023" spans="18:18">
      <c r="R27023" s="107" t="str">
        <f t="shared" si="422"/>
        <v/>
      </c>
    </row>
    <row r="27024" spans="18:18">
      <c r="R27024" s="107" t="str">
        <f t="shared" si="422"/>
        <v/>
      </c>
    </row>
    <row r="27025" spans="18:18">
      <c r="R27025" s="107" t="str">
        <f t="shared" si="422"/>
        <v/>
      </c>
    </row>
    <row r="27026" spans="18:18">
      <c r="R27026" s="107" t="str">
        <f t="shared" si="422"/>
        <v/>
      </c>
    </row>
    <row r="27027" spans="18:18">
      <c r="R27027" s="107" t="str">
        <f t="shared" si="422"/>
        <v/>
      </c>
    </row>
    <row r="27028" spans="18:18">
      <c r="R27028" s="107" t="str">
        <f t="shared" si="422"/>
        <v/>
      </c>
    </row>
    <row r="27029" spans="18:18">
      <c r="R27029" s="107" t="str">
        <f t="shared" si="422"/>
        <v/>
      </c>
    </row>
    <row r="27030" spans="18:18">
      <c r="R27030" s="107" t="str">
        <f t="shared" si="422"/>
        <v/>
      </c>
    </row>
    <row r="27031" spans="18:18">
      <c r="R27031" s="107" t="str">
        <f t="shared" si="422"/>
        <v/>
      </c>
    </row>
    <row r="27032" spans="18:18">
      <c r="R27032" s="107" t="str">
        <f t="shared" si="422"/>
        <v/>
      </c>
    </row>
    <row r="27033" spans="18:18">
      <c r="R27033" s="107" t="str">
        <f t="shared" si="422"/>
        <v/>
      </c>
    </row>
    <row r="27034" spans="18:18">
      <c r="R27034" s="107" t="str">
        <f t="shared" si="422"/>
        <v/>
      </c>
    </row>
    <row r="27035" spans="18:18">
      <c r="R27035" s="107" t="str">
        <f t="shared" si="422"/>
        <v/>
      </c>
    </row>
    <row r="27036" spans="18:18">
      <c r="R27036" s="107" t="str">
        <f t="shared" si="422"/>
        <v/>
      </c>
    </row>
    <row r="27037" spans="18:18">
      <c r="R27037" s="107" t="str">
        <f t="shared" si="422"/>
        <v/>
      </c>
    </row>
    <row r="27038" spans="18:18">
      <c r="R27038" s="107" t="str">
        <f t="shared" si="422"/>
        <v/>
      </c>
    </row>
    <row r="27039" spans="18:18">
      <c r="R27039" s="107" t="str">
        <f t="shared" si="422"/>
        <v/>
      </c>
    </row>
    <row r="27040" spans="18:18">
      <c r="R27040" s="107" t="str">
        <f t="shared" si="422"/>
        <v/>
      </c>
    </row>
    <row r="27041" spans="18:18">
      <c r="R27041" s="107" t="str">
        <f t="shared" si="422"/>
        <v/>
      </c>
    </row>
    <row r="27042" spans="18:18">
      <c r="R27042" s="107" t="str">
        <f t="shared" si="422"/>
        <v/>
      </c>
    </row>
    <row r="27043" spans="18:18">
      <c r="R27043" s="107" t="str">
        <f t="shared" si="422"/>
        <v/>
      </c>
    </row>
    <row r="27044" spans="18:18">
      <c r="R27044" s="107" t="str">
        <f t="shared" si="422"/>
        <v/>
      </c>
    </row>
    <row r="27045" spans="18:18">
      <c r="R27045" s="107" t="str">
        <f t="shared" si="422"/>
        <v/>
      </c>
    </row>
    <row r="27046" spans="18:18">
      <c r="R27046" s="107" t="str">
        <f t="shared" si="422"/>
        <v/>
      </c>
    </row>
    <row r="27047" spans="18:18">
      <c r="R27047" s="107" t="str">
        <f t="shared" si="422"/>
        <v/>
      </c>
    </row>
    <row r="27048" spans="18:18">
      <c r="R27048" s="107" t="str">
        <f t="shared" si="422"/>
        <v/>
      </c>
    </row>
    <row r="27049" spans="18:18">
      <c r="R27049" s="107" t="str">
        <f t="shared" si="422"/>
        <v/>
      </c>
    </row>
    <row r="27050" spans="18:18">
      <c r="R27050" s="107" t="str">
        <f t="shared" si="422"/>
        <v/>
      </c>
    </row>
    <row r="27051" spans="18:18">
      <c r="R27051" s="107" t="str">
        <f t="shared" si="422"/>
        <v/>
      </c>
    </row>
    <row r="27052" spans="18:18">
      <c r="R27052" s="107" t="str">
        <f t="shared" si="422"/>
        <v/>
      </c>
    </row>
    <row r="27053" spans="18:18">
      <c r="R27053" s="107" t="str">
        <f t="shared" si="422"/>
        <v/>
      </c>
    </row>
    <row r="27054" spans="18:18">
      <c r="R27054" s="107" t="str">
        <f t="shared" si="422"/>
        <v/>
      </c>
    </row>
    <row r="27055" spans="18:18">
      <c r="R27055" s="107" t="str">
        <f t="shared" si="422"/>
        <v/>
      </c>
    </row>
    <row r="27056" spans="18:18">
      <c r="R27056" s="107" t="str">
        <f t="shared" si="422"/>
        <v/>
      </c>
    </row>
    <row r="27057" spans="18:18">
      <c r="R27057" s="107" t="str">
        <f t="shared" si="422"/>
        <v/>
      </c>
    </row>
    <row r="27058" spans="18:18">
      <c r="R27058" s="107" t="str">
        <f t="shared" si="422"/>
        <v/>
      </c>
    </row>
    <row r="27059" spans="18:18">
      <c r="R27059" s="107" t="str">
        <f t="shared" si="422"/>
        <v/>
      </c>
    </row>
    <row r="27060" spans="18:18">
      <c r="R27060" s="107" t="str">
        <f t="shared" si="422"/>
        <v/>
      </c>
    </row>
    <row r="27061" spans="18:18">
      <c r="R27061" s="107" t="str">
        <f t="shared" si="422"/>
        <v/>
      </c>
    </row>
    <row r="27062" spans="18:18">
      <c r="R27062" s="107" t="str">
        <f t="shared" si="422"/>
        <v/>
      </c>
    </row>
    <row r="27063" spans="18:18">
      <c r="R27063" s="107" t="str">
        <f t="shared" si="422"/>
        <v/>
      </c>
    </row>
    <row r="27064" spans="18:18">
      <c r="R27064" s="107" t="str">
        <f t="shared" si="422"/>
        <v/>
      </c>
    </row>
    <row r="27065" spans="18:18">
      <c r="R27065" s="107" t="str">
        <f t="shared" si="422"/>
        <v/>
      </c>
    </row>
    <row r="27066" spans="18:18">
      <c r="R27066" s="107" t="str">
        <f t="shared" si="422"/>
        <v/>
      </c>
    </row>
    <row r="27067" spans="18:18">
      <c r="R27067" s="107" t="str">
        <f t="shared" si="422"/>
        <v/>
      </c>
    </row>
    <row r="27068" spans="18:18">
      <c r="R27068" s="107" t="str">
        <f t="shared" si="422"/>
        <v/>
      </c>
    </row>
    <row r="27069" spans="18:18">
      <c r="R27069" s="107" t="str">
        <f t="shared" si="422"/>
        <v/>
      </c>
    </row>
    <row r="27070" spans="18:18">
      <c r="R27070" s="107" t="str">
        <f t="shared" si="422"/>
        <v/>
      </c>
    </row>
    <row r="27071" spans="18:18">
      <c r="R27071" s="107" t="str">
        <f t="shared" si="422"/>
        <v/>
      </c>
    </row>
    <row r="27072" spans="18:18">
      <c r="R27072" s="107" t="str">
        <f t="shared" si="422"/>
        <v/>
      </c>
    </row>
    <row r="27073" spans="18:18">
      <c r="R27073" s="107" t="str">
        <f t="shared" si="422"/>
        <v/>
      </c>
    </row>
    <row r="27074" spans="18:18">
      <c r="R27074" s="107" t="str">
        <f t="shared" si="422"/>
        <v/>
      </c>
    </row>
    <row r="27075" spans="18:18">
      <c r="R27075" s="107" t="str">
        <f t="shared" si="422"/>
        <v/>
      </c>
    </row>
    <row r="27076" spans="18:18">
      <c r="R27076" s="107" t="str">
        <f t="shared" si="422"/>
        <v/>
      </c>
    </row>
    <row r="27077" spans="18:18">
      <c r="R27077" s="107" t="str">
        <f t="shared" si="422"/>
        <v/>
      </c>
    </row>
    <row r="27078" spans="18:18">
      <c r="R27078" s="107" t="str">
        <f t="shared" ref="R27078:R27141" si="423">IF(AND(I27078="",K27078=""),"",IF(I27078="Lead","Lead",IF(K27078="Lead","Lead",IF((OR((AND((ISNUMBER(SEARCH("Galvanized",K27078))),AM27078="Yes")),(AND((ISNUMBER(SEARCH("Galvanized",K27078))),AM27078="Unknown")))),"Galvanized requiring replacement",IF((OR((AND((ISNUMBER(SEARCH("Galvanized",K27078))),AQ27078="Yes")),(AND((ISNUMBER(SEARCH("Galvanized",K27078))),AQ27078="Unknown")))),"Galvanized requiring replacement",IF(I27078="Galvanized requiring replacement","Galvanized requiring replacement",IF(K27078="Galvanized requiring replacement","Galvanized requiring replacement",IF(ISNUMBER(SEARCH("Unknown",I27078)),"Unknown",IF(ISNUMBER(SEARCH("Unknown",K27078)),"Unknown",IF(I27078="","Unknown",IF(K27078="","Unknown","Non-lead")))))))))))</f>
        <v/>
      </c>
    </row>
    <row r="27079" spans="18:18">
      <c r="R27079" s="107" t="str">
        <f t="shared" si="423"/>
        <v/>
      </c>
    </row>
    <row r="27080" spans="18:18">
      <c r="R27080" s="107" t="str">
        <f t="shared" si="423"/>
        <v/>
      </c>
    </row>
    <row r="27081" spans="18:18">
      <c r="R27081" s="107" t="str">
        <f t="shared" si="423"/>
        <v/>
      </c>
    </row>
    <row r="27082" spans="18:18">
      <c r="R27082" s="107" t="str">
        <f t="shared" si="423"/>
        <v/>
      </c>
    </row>
    <row r="27083" spans="18:18">
      <c r="R27083" s="107" t="str">
        <f t="shared" si="423"/>
        <v/>
      </c>
    </row>
    <row r="27084" spans="18:18">
      <c r="R27084" s="107" t="str">
        <f t="shared" si="423"/>
        <v/>
      </c>
    </row>
    <row r="27085" spans="18:18">
      <c r="R27085" s="107" t="str">
        <f t="shared" si="423"/>
        <v/>
      </c>
    </row>
    <row r="27086" spans="18:18">
      <c r="R27086" s="107" t="str">
        <f t="shared" si="423"/>
        <v/>
      </c>
    </row>
    <row r="27087" spans="18:18">
      <c r="R27087" s="107" t="str">
        <f t="shared" si="423"/>
        <v/>
      </c>
    </row>
    <row r="27088" spans="18:18">
      <c r="R27088" s="107" t="str">
        <f t="shared" si="423"/>
        <v/>
      </c>
    </row>
    <row r="27089" spans="18:18">
      <c r="R27089" s="107" t="str">
        <f t="shared" si="423"/>
        <v/>
      </c>
    </row>
    <row r="27090" spans="18:18">
      <c r="R27090" s="107" t="str">
        <f t="shared" si="423"/>
        <v/>
      </c>
    </row>
    <row r="27091" spans="18:18">
      <c r="R27091" s="107" t="str">
        <f t="shared" si="423"/>
        <v/>
      </c>
    </row>
    <row r="27092" spans="18:18">
      <c r="R27092" s="107" t="str">
        <f t="shared" si="423"/>
        <v/>
      </c>
    </row>
    <row r="27093" spans="18:18">
      <c r="R27093" s="107" t="str">
        <f t="shared" si="423"/>
        <v/>
      </c>
    </row>
    <row r="27094" spans="18:18">
      <c r="R27094" s="107" t="str">
        <f t="shared" si="423"/>
        <v/>
      </c>
    </row>
    <row r="27095" spans="18:18">
      <c r="R27095" s="107" t="str">
        <f t="shared" si="423"/>
        <v/>
      </c>
    </row>
    <row r="27096" spans="18:18">
      <c r="R27096" s="107" t="str">
        <f t="shared" si="423"/>
        <v/>
      </c>
    </row>
    <row r="27097" spans="18:18">
      <c r="R27097" s="107" t="str">
        <f t="shared" si="423"/>
        <v/>
      </c>
    </row>
    <row r="27098" spans="18:18">
      <c r="R27098" s="107" t="str">
        <f t="shared" si="423"/>
        <v/>
      </c>
    </row>
    <row r="27099" spans="18:18">
      <c r="R27099" s="107" t="str">
        <f t="shared" si="423"/>
        <v/>
      </c>
    </row>
    <row r="27100" spans="18:18">
      <c r="R27100" s="107" t="str">
        <f t="shared" si="423"/>
        <v/>
      </c>
    </row>
    <row r="27101" spans="18:18">
      <c r="R27101" s="107" t="str">
        <f t="shared" si="423"/>
        <v/>
      </c>
    </row>
    <row r="27102" spans="18:18">
      <c r="R27102" s="107" t="str">
        <f t="shared" si="423"/>
        <v/>
      </c>
    </row>
    <row r="27103" spans="18:18">
      <c r="R27103" s="107" t="str">
        <f t="shared" si="423"/>
        <v/>
      </c>
    </row>
    <row r="27104" spans="18:18">
      <c r="R27104" s="107" t="str">
        <f t="shared" si="423"/>
        <v/>
      </c>
    </row>
    <row r="27105" spans="18:18">
      <c r="R27105" s="107" t="str">
        <f t="shared" si="423"/>
        <v/>
      </c>
    </row>
    <row r="27106" spans="18:18">
      <c r="R27106" s="107" t="str">
        <f t="shared" si="423"/>
        <v/>
      </c>
    </row>
    <row r="27107" spans="18:18">
      <c r="R27107" s="107" t="str">
        <f t="shared" si="423"/>
        <v/>
      </c>
    </row>
    <row r="27108" spans="18:18">
      <c r="R27108" s="107" t="str">
        <f t="shared" si="423"/>
        <v/>
      </c>
    </row>
    <row r="27109" spans="18:18">
      <c r="R27109" s="107" t="str">
        <f t="shared" si="423"/>
        <v/>
      </c>
    </row>
    <row r="27110" spans="18:18">
      <c r="R27110" s="107" t="str">
        <f t="shared" si="423"/>
        <v/>
      </c>
    </row>
    <row r="27111" spans="18:18">
      <c r="R27111" s="107" t="str">
        <f t="shared" si="423"/>
        <v/>
      </c>
    </row>
    <row r="27112" spans="18:18">
      <c r="R27112" s="107" t="str">
        <f t="shared" si="423"/>
        <v/>
      </c>
    </row>
    <row r="27113" spans="18:18">
      <c r="R27113" s="107" t="str">
        <f t="shared" si="423"/>
        <v/>
      </c>
    </row>
    <row r="27114" spans="18:18">
      <c r="R27114" s="107" t="str">
        <f t="shared" si="423"/>
        <v/>
      </c>
    </row>
    <row r="27115" spans="18:18">
      <c r="R27115" s="107" t="str">
        <f t="shared" si="423"/>
        <v/>
      </c>
    </row>
    <row r="27116" spans="18:18">
      <c r="R27116" s="107" t="str">
        <f t="shared" si="423"/>
        <v/>
      </c>
    </row>
    <row r="27117" spans="18:18">
      <c r="R27117" s="107" t="str">
        <f t="shared" si="423"/>
        <v/>
      </c>
    </row>
    <row r="27118" spans="18:18">
      <c r="R27118" s="107" t="str">
        <f t="shared" si="423"/>
        <v/>
      </c>
    </row>
    <row r="27119" spans="18:18">
      <c r="R27119" s="107" t="str">
        <f t="shared" si="423"/>
        <v/>
      </c>
    </row>
    <row r="27120" spans="18:18">
      <c r="R27120" s="107" t="str">
        <f t="shared" si="423"/>
        <v/>
      </c>
    </row>
    <row r="27121" spans="18:18">
      <c r="R27121" s="107" t="str">
        <f t="shared" si="423"/>
        <v/>
      </c>
    </row>
    <row r="27122" spans="18:18">
      <c r="R27122" s="107" t="str">
        <f t="shared" si="423"/>
        <v/>
      </c>
    </row>
    <row r="27123" spans="18:18">
      <c r="R27123" s="107" t="str">
        <f t="shared" si="423"/>
        <v/>
      </c>
    </row>
    <row r="27124" spans="18:18">
      <c r="R27124" s="107" t="str">
        <f t="shared" si="423"/>
        <v/>
      </c>
    </row>
    <row r="27125" spans="18:18">
      <c r="R27125" s="107" t="str">
        <f t="shared" si="423"/>
        <v/>
      </c>
    </row>
    <row r="27126" spans="18:18">
      <c r="R27126" s="107" t="str">
        <f t="shared" si="423"/>
        <v/>
      </c>
    </row>
    <row r="27127" spans="18:18">
      <c r="R27127" s="107" t="str">
        <f t="shared" si="423"/>
        <v/>
      </c>
    </row>
    <row r="27128" spans="18:18">
      <c r="R27128" s="107" t="str">
        <f t="shared" si="423"/>
        <v/>
      </c>
    </row>
    <row r="27129" spans="18:18">
      <c r="R27129" s="107" t="str">
        <f t="shared" si="423"/>
        <v/>
      </c>
    </row>
    <row r="27130" spans="18:18">
      <c r="R27130" s="107" t="str">
        <f t="shared" si="423"/>
        <v/>
      </c>
    </row>
    <row r="27131" spans="18:18">
      <c r="R27131" s="107" t="str">
        <f t="shared" si="423"/>
        <v/>
      </c>
    </row>
    <row r="27132" spans="18:18">
      <c r="R27132" s="107" t="str">
        <f t="shared" si="423"/>
        <v/>
      </c>
    </row>
    <row r="27133" spans="18:18">
      <c r="R27133" s="107" t="str">
        <f t="shared" si="423"/>
        <v/>
      </c>
    </row>
    <row r="27134" spans="18:18">
      <c r="R27134" s="107" t="str">
        <f t="shared" si="423"/>
        <v/>
      </c>
    </row>
    <row r="27135" spans="18:18">
      <c r="R27135" s="107" t="str">
        <f t="shared" si="423"/>
        <v/>
      </c>
    </row>
    <row r="27136" spans="18:18">
      <c r="R27136" s="107" t="str">
        <f t="shared" si="423"/>
        <v/>
      </c>
    </row>
    <row r="27137" spans="18:18">
      <c r="R27137" s="107" t="str">
        <f t="shared" si="423"/>
        <v/>
      </c>
    </row>
    <row r="27138" spans="18:18">
      <c r="R27138" s="107" t="str">
        <f t="shared" si="423"/>
        <v/>
      </c>
    </row>
    <row r="27139" spans="18:18">
      <c r="R27139" s="107" t="str">
        <f t="shared" si="423"/>
        <v/>
      </c>
    </row>
    <row r="27140" spans="18:18">
      <c r="R27140" s="107" t="str">
        <f t="shared" si="423"/>
        <v/>
      </c>
    </row>
    <row r="27141" spans="18:18">
      <c r="R27141" s="107" t="str">
        <f t="shared" si="423"/>
        <v/>
      </c>
    </row>
    <row r="27142" spans="18:18">
      <c r="R27142" s="107" t="str">
        <f t="shared" ref="R27142:R27205" si="424">IF(AND(I27142="",K27142=""),"",IF(I27142="Lead","Lead",IF(K27142="Lead","Lead",IF((OR((AND((ISNUMBER(SEARCH("Galvanized",K27142))),AM27142="Yes")),(AND((ISNUMBER(SEARCH("Galvanized",K27142))),AM27142="Unknown")))),"Galvanized requiring replacement",IF((OR((AND((ISNUMBER(SEARCH("Galvanized",K27142))),AQ27142="Yes")),(AND((ISNUMBER(SEARCH("Galvanized",K27142))),AQ27142="Unknown")))),"Galvanized requiring replacement",IF(I27142="Galvanized requiring replacement","Galvanized requiring replacement",IF(K27142="Galvanized requiring replacement","Galvanized requiring replacement",IF(ISNUMBER(SEARCH("Unknown",I27142)),"Unknown",IF(ISNUMBER(SEARCH("Unknown",K27142)),"Unknown",IF(I27142="","Unknown",IF(K27142="","Unknown","Non-lead")))))))))))</f>
        <v/>
      </c>
    </row>
    <row r="27143" spans="18:18">
      <c r="R27143" s="107" t="str">
        <f t="shared" si="424"/>
        <v/>
      </c>
    </row>
    <row r="27144" spans="18:18">
      <c r="R27144" s="107" t="str">
        <f t="shared" si="424"/>
        <v/>
      </c>
    </row>
    <row r="27145" spans="18:18">
      <c r="R27145" s="107" t="str">
        <f t="shared" si="424"/>
        <v/>
      </c>
    </row>
    <row r="27146" spans="18:18">
      <c r="R27146" s="107" t="str">
        <f t="shared" si="424"/>
        <v/>
      </c>
    </row>
    <row r="27147" spans="18:18">
      <c r="R27147" s="107" t="str">
        <f t="shared" si="424"/>
        <v/>
      </c>
    </row>
    <row r="27148" spans="18:18">
      <c r="R27148" s="107" t="str">
        <f t="shared" si="424"/>
        <v/>
      </c>
    </row>
    <row r="27149" spans="18:18">
      <c r="R27149" s="107" t="str">
        <f t="shared" si="424"/>
        <v/>
      </c>
    </row>
    <row r="27150" spans="18:18">
      <c r="R27150" s="107" t="str">
        <f t="shared" si="424"/>
        <v/>
      </c>
    </row>
    <row r="27151" spans="18:18">
      <c r="R27151" s="107" t="str">
        <f t="shared" si="424"/>
        <v/>
      </c>
    </row>
    <row r="27152" spans="18:18">
      <c r="R27152" s="107" t="str">
        <f t="shared" si="424"/>
        <v/>
      </c>
    </row>
    <row r="27153" spans="18:18">
      <c r="R27153" s="107" t="str">
        <f t="shared" si="424"/>
        <v/>
      </c>
    </row>
    <row r="27154" spans="18:18">
      <c r="R27154" s="107" t="str">
        <f t="shared" si="424"/>
        <v/>
      </c>
    </row>
    <row r="27155" spans="18:18">
      <c r="R27155" s="107" t="str">
        <f t="shared" si="424"/>
        <v/>
      </c>
    </row>
    <row r="27156" spans="18:18">
      <c r="R27156" s="107" t="str">
        <f t="shared" si="424"/>
        <v/>
      </c>
    </row>
    <row r="27157" spans="18:18">
      <c r="R27157" s="107" t="str">
        <f t="shared" si="424"/>
        <v/>
      </c>
    </row>
    <row r="27158" spans="18:18">
      <c r="R27158" s="107" t="str">
        <f t="shared" si="424"/>
        <v/>
      </c>
    </row>
    <row r="27159" spans="18:18">
      <c r="R27159" s="107" t="str">
        <f t="shared" si="424"/>
        <v/>
      </c>
    </row>
    <row r="27160" spans="18:18">
      <c r="R27160" s="107" t="str">
        <f t="shared" si="424"/>
        <v/>
      </c>
    </row>
    <row r="27161" spans="18:18">
      <c r="R27161" s="107" t="str">
        <f t="shared" si="424"/>
        <v/>
      </c>
    </row>
    <row r="27162" spans="18:18">
      <c r="R27162" s="107" t="str">
        <f t="shared" si="424"/>
        <v/>
      </c>
    </row>
    <row r="27163" spans="18:18">
      <c r="R27163" s="107" t="str">
        <f t="shared" si="424"/>
        <v/>
      </c>
    </row>
    <row r="27164" spans="18:18">
      <c r="R27164" s="107" t="str">
        <f t="shared" si="424"/>
        <v/>
      </c>
    </row>
    <row r="27165" spans="18:18">
      <c r="R27165" s="107" t="str">
        <f t="shared" si="424"/>
        <v/>
      </c>
    </row>
    <row r="27166" spans="18:18">
      <c r="R27166" s="107" t="str">
        <f t="shared" si="424"/>
        <v/>
      </c>
    </row>
    <row r="27167" spans="18:18">
      <c r="R27167" s="107" t="str">
        <f t="shared" si="424"/>
        <v/>
      </c>
    </row>
    <row r="27168" spans="18:18">
      <c r="R27168" s="107" t="str">
        <f t="shared" si="424"/>
        <v/>
      </c>
    </row>
    <row r="27169" spans="18:18">
      <c r="R27169" s="107" t="str">
        <f t="shared" si="424"/>
        <v/>
      </c>
    </row>
    <row r="27170" spans="18:18">
      <c r="R27170" s="107" t="str">
        <f t="shared" si="424"/>
        <v/>
      </c>
    </row>
    <row r="27171" spans="18:18">
      <c r="R27171" s="107" t="str">
        <f t="shared" si="424"/>
        <v/>
      </c>
    </row>
    <row r="27172" spans="18:18">
      <c r="R27172" s="107" t="str">
        <f t="shared" si="424"/>
        <v/>
      </c>
    </row>
    <row r="27173" spans="18:18">
      <c r="R27173" s="107" t="str">
        <f t="shared" si="424"/>
        <v/>
      </c>
    </row>
    <row r="27174" spans="18:18">
      <c r="R27174" s="107" t="str">
        <f t="shared" si="424"/>
        <v/>
      </c>
    </row>
    <row r="27175" spans="18:18">
      <c r="R27175" s="107" t="str">
        <f t="shared" si="424"/>
        <v/>
      </c>
    </row>
    <row r="27176" spans="18:18">
      <c r="R27176" s="107" t="str">
        <f t="shared" si="424"/>
        <v/>
      </c>
    </row>
    <row r="27177" spans="18:18">
      <c r="R27177" s="107" t="str">
        <f t="shared" si="424"/>
        <v/>
      </c>
    </row>
    <row r="27178" spans="18:18">
      <c r="R27178" s="107" t="str">
        <f t="shared" si="424"/>
        <v/>
      </c>
    </row>
    <row r="27179" spans="18:18">
      <c r="R27179" s="107" t="str">
        <f t="shared" si="424"/>
        <v/>
      </c>
    </row>
    <row r="27180" spans="18:18">
      <c r="R27180" s="107" t="str">
        <f t="shared" si="424"/>
        <v/>
      </c>
    </row>
    <row r="27181" spans="18:18">
      <c r="R27181" s="107" t="str">
        <f t="shared" si="424"/>
        <v/>
      </c>
    </row>
    <row r="27182" spans="18:18">
      <c r="R27182" s="107" t="str">
        <f t="shared" si="424"/>
        <v/>
      </c>
    </row>
    <row r="27183" spans="18:18">
      <c r="R27183" s="107" t="str">
        <f t="shared" si="424"/>
        <v/>
      </c>
    </row>
    <row r="27184" spans="18:18">
      <c r="R27184" s="107" t="str">
        <f t="shared" si="424"/>
        <v/>
      </c>
    </row>
    <row r="27185" spans="18:18">
      <c r="R27185" s="107" t="str">
        <f t="shared" si="424"/>
        <v/>
      </c>
    </row>
    <row r="27186" spans="18:18">
      <c r="R27186" s="107" t="str">
        <f t="shared" si="424"/>
        <v/>
      </c>
    </row>
    <row r="27187" spans="18:18">
      <c r="R27187" s="107" t="str">
        <f t="shared" si="424"/>
        <v/>
      </c>
    </row>
    <row r="27188" spans="18:18">
      <c r="R27188" s="107" t="str">
        <f t="shared" si="424"/>
        <v/>
      </c>
    </row>
    <row r="27189" spans="18:18">
      <c r="R27189" s="107" t="str">
        <f t="shared" si="424"/>
        <v/>
      </c>
    </row>
    <row r="27190" spans="18:18">
      <c r="R27190" s="107" t="str">
        <f t="shared" si="424"/>
        <v/>
      </c>
    </row>
    <row r="27191" spans="18:18">
      <c r="R27191" s="107" t="str">
        <f t="shared" si="424"/>
        <v/>
      </c>
    </row>
    <row r="27192" spans="18:18">
      <c r="R27192" s="107" t="str">
        <f t="shared" si="424"/>
        <v/>
      </c>
    </row>
    <row r="27193" spans="18:18">
      <c r="R27193" s="107" t="str">
        <f t="shared" si="424"/>
        <v/>
      </c>
    </row>
    <row r="27194" spans="18:18">
      <c r="R27194" s="107" t="str">
        <f t="shared" si="424"/>
        <v/>
      </c>
    </row>
    <row r="27195" spans="18:18">
      <c r="R27195" s="107" t="str">
        <f t="shared" si="424"/>
        <v/>
      </c>
    </row>
    <row r="27196" spans="18:18">
      <c r="R27196" s="107" t="str">
        <f t="shared" si="424"/>
        <v/>
      </c>
    </row>
    <row r="27197" spans="18:18">
      <c r="R27197" s="107" t="str">
        <f t="shared" si="424"/>
        <v/>
      </c>
    </row>
    <row r="27198" spans="18:18">
      <c r="R27198" s="107" t="str">
        <f t="shared" si="424"/>
        <v/>
      </c>
    </row>
    <row r="27199" spans="18:18">
      <c r="R27199" s="107" t="str">
        <f t="shared" si="424"/>
        <v/>
      </c>
    </row>
    <row r="27200" spans="18:18">
      <c r="R27200" s="107" t="str">
        <f t="shared" si="424"/>
        <v/>
      </c>
    </row>
    <row r="27201" spans="18:18">
      <c r="R27201" s="107" t="str">
        <f t="shared" si="424"/>
        <v/>
      </c>
    </row>
    <row r="27202" spans="18:18">
      <c r="R27202" s="107" t="str">
        <f t="shared" si="424"/>
        <v/>
      </c>
    </row>
    <row r="27203" spans="18:18">
      <c r="R27203" s="107" t="str">
        <f t="shared" si="424"/>
        <v/>
      </c>
    </row>
    <row r="27204" spans="18:18">
      <c r="R27204" s="107" t="str">
        <f t="shared" si="424"/>
        <v/>
      </c>
    </row>
    <row r="27205" spans="18:18">
      <c r="R27205" s="107" t="str">
        <f t="shared" si="424"/>
        <v/>
      </c>
    </row>
    <row r="27206" spans="18:18">
      <c r="R27206" s="107" t="str">
        <f t="shared" ref="R27206:R27269" si="425">IF(AND(I27206="",K27206=""),"",IF(I27206="Lead","Lead",IF(K27206="Lead","Lead",IF((OR((AND((ISNUMBER(SEARCH("Galvanized",K27206))),AM27206="Yes")),(AND((ISNUMBER(SEARCH("Galvanized",K27206))),AM27206="Unknown")))),"Galvanized requiring replacement",IF((OR((AND((ISNUMBER(SEARCH("Galvanized",K27206))),AQ27206="Yes")),(AND((ISNUMBER(SEARCH("Galvanized",K27206))),AQ27206="Unknown")))),"Galvanized requiring replacement",IF(I27206="Galvanized requiring replacement","Galvanized requiring replacement",IF(K27206="Galvanized requiring replacement","Galvanized requiring replacement",IF(ISNUMBER(SEARCH("Unknown",I27206)),"Unknown",IF(ISNUMBER(SEARCH("Unknown",K27206)),"Unknown",IF(I27206="","Unknown",IF(K27206="","Unknown","Non-lead")))))))))))</f>
        <v/>
      </c>
    </row>
    <row r="27207" spans="18:18">
      <c r="R27207" s="107" t="str">
        <f t="shared" si="425"/>
        <v/>
      </c>
    </row>
    <row r="27208" spans="18:18">
      <c r="R27208" s="107" t="str">
        <f t="shared" si="425"/>
        <v/>
      </c>
    </row>
    <row r="27209" spans="18:18">
      <c r="R27209" s="107" t="str">
        <f t="shared" si="425"/>
        <v/>
      </c>
    </row>
    <row r="27210" spans="18:18">
      <c r="R27210" s="107" t="str">
        <f t="shared" si="425"/>
        <v/>
      </c>
    </row>
    <row r="27211" spans="18:18">
      <c r="R27211" s="107" t="str">
        <f t="shared" si="425"/>
        <v/>
      </c>
    </row>
    <row r="27212" spans="18:18">
      <c r="R27212" s="107" t="str">
        <f t="shared" si="425"/>
        <v/>
      </c>
    </row>
    <row r="27213" spans="18:18">
      <c r="R27213" s="107" t="str">
        <f t="shared" si="425"/>
        <v/>
      </c>
    </row>
    <row r="27214" spans="18:18">
      <c r="R27214" s="107" t="str">
        <f t="shared" si="425"/>
        <v/>
      </c>
    </row>
    <row r="27215" spans="18:18">
      <c r="R27215" s="107" t="str">
        <f t="shared" si="425"/>
        <v/>
      </c>
    </row>
    <row r="27216" spans="18:18">
      <c r="R27216" s="107" t="str">
        <f t="shared" si="425"/>
        <v/>
      </c>
    </row>
    <row r="27217" spans="18:18">
      <c r="R27217" s="107" t="str">
        <f t="shared" si="425"/>
        <v/>
      </c>
    </row>
    <row r="27218" spans="18:18">
      <c r="R27218" s="107" t="str">
        <f t="shared" si="425"/>
        <v/>
      </c>
    </row>
    <row r="27219" spans="18:18">
      <c r="R27219" s="107" t="str">
        <f t="shared" si="425"/>
        <v/>
      </c>
    </row>
    <row r="27220" spans="18:18">
      <c r="R27220" s="107" t="str">
        <f t="shared" si="425"/>
        <v/>
      </c>
    </row>
    <row r="27221" spans="18:18">
      <c r="R27221" s="107" t="str">
        <f t="shared" si="425"/>
        <v/>
      </c>
    </row>
    <row r="27222" spans="18:18">
      <c r="R27222" s="107" t="str">
        <f t="shared" si="425"/>
        <v/>
      </c>
    </row>
    <row r="27223" spans="18:18">
      <c r="R27223" s="107" t="str">
        <f t="shared" si="425"/>
        <v/>
      </c>
    </row>
    <row r="27224" spans="18:18">
      <c r="R27224" s="107" t="str">
        <f t="shared" si="425"/>
        <v/>
      </c>
    </row>
    <row r="27225" spans="18:18">
      <c r="R27225" s="107" t="str">
        <f t="shared" si="425"/>
        <v/>
      </c>
    </row>
    <row r="27226" spans="18:18">
      <c r="R27226" s="107" t="str">
        <f t="shared" si="425"/>
        <v/>
      </c>
    </row>
    <row r="27227" spans="18:18">
      <c r="R27227" s="107" t="str">
        <f t="shared" si="425"/>
        <v/>
      </c>
    </row>
    <row r="27228" spans="18:18">
      <c r="R27228" s="107" t="str">
        <f t="shared" si="425"/>
        <v/>
      </c>
    </row>
    <row r="27229" spans="18:18">
      <c r="R27229" s="107" t="str">
        <f t="shared" si="425"/>
        <v/>
      </c>
    </row>
    <row r="27230" spans="18:18">
      <c r="R27230" s="107" t="str">
        <f t="shared" si="425"/>
        <v/>
      </c>
    </row>
    <row r="27231" spans="18:18">
      <c r="R27231" s="107" t="str">
        <f t="shared" si="425"/>
        <v/>
      </c>
    </row>
    <row r="27232" spans="18:18">
      <c r="R27232" s="107" t="str">
        <f t="shared" si="425"/>
        <v/>
      </c>
    </row>
    <row r="27233" spans="18:18">
      <c r="R27233" s="107" t="str">
        <f t="shared" si="425"/>
        <v/>
      </c>
    </row>
    <row r="27234" spans="18:18">
      <c r="R27234" s="107" t="str">
        <f t="shared" si="425"/>
        <v/>
      </c>
    </row>
    <row r="27235" spans="18:18">
      <c r="R27235" s="107" t="str">
        <f t="shared" si="425"/>
        <v/>
      </c>
    </row>
    <row r="27236" spans="18:18">
      <c r="R27236" s="107" t="str">
        <f t="shared" si="425"/>
        <v/>
      </c>
    </row>
    <row r="27237" spans="18:18">
      <c r="R27237" s="107" t="str">
        <f t="shared" si="425"/>
        <v/>
      </c>
    </row>
    <row r="27238" spans="18:18">
      <c r="R27238" s="107" t="str">
        <f t="shared" si="425"/>
        <v/>
      </c>
    </row>
    <row r="27239" spans="18:18">
      <c r="R27239" s="107" t="str">
        <f t="shared" si="425"/>
        <v/>
      </c>
    </row>
    <row r="27240" spans="18:18">
      <c r="R27240" s="107" t="str">
        <f t="shared" si="425"/>
        <v/>
      </c>
    </row>
    <row r="27241" spans="18:18">
      <c r="R27241" s="107" t="str">
        <f t="shared" si="425"/>
        <v/>
      </c>
    </row>
    <row r="27242" spans="18:18">
      <c r="R27242" s="107" t="str">
        <f t="shared" si="425"/>
        <v/>
      </c>
    </row>
    <row r="27243" spans="18:18">
      <c r="R27243" s="107" t="str">
        <f t="shared" si="425"/>
        <v/>
      </c>
    </row>
    <row r="27244" spans="18:18">
      <c r="R27244" s="107" t="str">
        <f t="shared" si="425"/>
        <v/>
      </c>
    </row>
    <row r="27245" spans="18:18">
      <c r="R27245" s="107" t="str">
        <f t="shared" si="425"/>
        <v/>
      </c>
    </row>
    <row r="27246" spans="18:18">
      <c r="R27246" s="107" t="str">
        <f t="shared" si="425"/>
        <v/>
      </c>
    </row>
    <row r="27247" spans="18:18">
      <c r="R27247" s="107" t="str">
        <f t="shared" si="425"/>
        <v/>
      </c>
    </row>
    <row r="27248" spans="18:18">
      <c r="R27248" s="107" t="str">
        <f t="shared" si="425"/>
        <v/>
      </c>
    </row>
    <row r="27249" spans="18:18">
      <c r="R27249" s="107" t="str">
        <f t="shared" si="425"/>
        <v/>
      </c>
    </row>
    <row r="27250" spans="18:18">
      <c r="R27250" s="107" t="str">
        <f t="shared" si="425"/>
        <v/>
      </c>
    </row>
    <row r="27251" spans="18:18">
      <c r="R27251" s="107" t="str">
        <f t="shared" si="425"/>
        <v/>
      </c>
    </row>
    <row r="27252" spans="18:18">
      <c r="R27252" s="107" t="str">
        <f t="shared" si="425"/>
        <v/>
      </c>
    </row>
    <row r="27253" spans="18:18">
      <c r="R27253" s="107" t="str">
        <f t="shared" si="425"/>
        <v/>
      </c>
    </row>
    <row r="27254" spans="18:18">
      <c r="R27254" s="107" t="str">
        <f t="shared" si="425"/>
        <v/>
      </c>
    </row>
    <row r="27255" spans="18:18">
      <c r="R27255" s="107" t="str">
        <f t="shared" si="425"/>
        <v/>
      </c>
    </row>
    <row r="27256" spans="18:18">
      <c r="R27256" s="107" t="str">
        <f t="shared" si="425"/>
        <v/>
      </c>
    </row>
    <row r="27257" spans="18:18">
      <c r="R27257" s="107" t="str">
        <f t="shared" si="425"/>
        <v/>
      </c>
    </row>
    <row r="27258" spans="18:18">
      <c r="R27258" s="107" t="str">
        <f t="shared" si="425"/>
        <v/>
      </c>
    </row>
    <row r="27259" spans="18:18">
      <c r="R27259" s="107" t="str">
        <f t="shared" si="425"/>
        <v/>
      </c>
    </row>
    <row r="27260" spans="18:18">
      <c r="R27260" s="107" t="str">
        <f t="shared" si="425"/>
        <v/>
      </c>
    </row>
    <row r="27261" spans="18:18">
      <c r="R27261" s="107" t="str">
        <f t="shared" si="425"/>
        <v/>
      </c>
    </row>
    <row r="27262" spans="18:18">
      <c r="R27262" s="107" t="str">
        <f t="shared" si="425"/>
        <v/>
      </c>
    </row>
    <row r="27263" spans="18:18">
      <c r="R27263" s="107" t="str">
        <f t="shared" si="425"/>
        <v/>
      </c>
    </row>
    <row r="27264" spans="18:18">
      <c r="R27264" s="107" t="str">
        <f t="shared" si="425"/>
        <v/>
      </c>
    </row>
    <row r="27265" spans="18:18">
      <c r="R27265" s="107" t="str">
        <f t="shared" si="425"/>
        <v/>
      </c>
    </row>
    <row r="27266" spans="18:18">
      <c r="R27266" s="107" t="str">
        <f t="shared" si="425"/>
        <v/>
      </c>
    </row>
    <row r="27267" spans="18:18">
      <c r="R27267" s="107" t="str">
        <f t="shared" si="425"/>
        <v/>
      </c>
    </row>
    <row r="27268" spans="18:18">
      <c r="R27268" s="107" t="str">
        <f t="shared" si="425"/>
        <v/>
      </c>
    </row>
    <row r="27269" spans="18:18">
      <c r="R27269" s="107" t="str">
        <f t="shared" si="425"/>
        <v/>
      </c>
    </row>
    <row r="27270" spans="18:18">
      <c r="R27270" s="107" t="str">
        <f t="shared" ref="R27270:R27333" si="426">IF(AND(I27270="",K27270=""),"",IF(I27270="Lead","Lead",IF(K27270="Lead","Lead",IF((OR((AND((ISNUMBER(SEARCH("Galvanized",K27270))),AM27270="Yes")),(AND((ISNUMBER(SEARCH("Galvanized",K27270))),AM27270="Unknown")))),"Galvanized requiring replacement",IF((OR((AND((ISNUMBER(SEARCH("Galvanized",K27270))),AQ27270="Yes")),(AND((ISNUMBER(SEARCH("Galvanized",K27270))),AQ27270="Unknown")))),"Galvanized requiring replacement",IF(I27270="Galvanized requiring replacement","Galvanized requiring replacement",IF(K27270="Galvanized requiring replacement","Galvanized requiring replacement",IF(ISNUMBER(SEARCH("Unknown",I27270)),"Unknown",IF(ISNUMBER(SEARCH("Unknown",K27270)),"Unknown",IF(I27270="","Unknown",IF(K27270="","Unknown","Non-lead")))))))))))</f>
        <v/>
      </c>
    </row>
    <row r="27271" spans="18:18">
      <c r="R27271" s="107" t="str">
        <f t="shared" si="426"/>
        <v/>
      </c>
    </row>
    <row r="27272" spans="18:18">
      <c r="R27272" s="107" t="str">
        <f t="shared" si="426"/>
        <v/>
      </c>
    </row>
    <row r="27273" spans="18:18">
      <c r="R27273" s="107" t="str">
        <f t="shared" si="426"/>
        <v/>
      </c>
    </row>
    <row r="27274" spans="18:18">
      <c r="R27274" s="107" t="str">
        <f t="shared" si="426"/>
        <v/>
      </c>
    </row>
    <row r="27275" spans="18:18">
      <c r="R27275" s="107" t="str">
        <f t="shared" si="426"/>
        <v/>
      </c>
    </row>
    <row r="27276" spans="18:18">
      <c r="R27276" s="107" t="str">
        <f t="shared" si="426"/>
        <v/>
      </c>
    </row>
    <row r="27277" spans="18:18">
      <c r="R27277" s="107" t="str">
        <f t="shared" si="426"/>
        <v/>
      </c>
    </row>
    <row r="27278" spans="18:18">
      <c r="R27278" s="107" t="str">
        <f t="shared" si="426"/>
        <v/>
      </c>
    </row>
    <row r="27279" spans="18:18">
      <c r="R27279" s="107" t="str">
        <f t="shared" si="426"/>
        <v/>
      </c>
    </row>
    <row r="27280" spans="18:18">
      <c r="R27280" s="107" t="str">
        <f t="shared" si="426"/>
        <v/>
      </c>
    </row>
    <row r="27281" spans="18:18">
      <c r="R27281" s="107" t="str">
        <f t="shared" si="426"/>
        <v/>
      </c>
    </row>
    <row r="27282" spans="18:18">
      <c r="R27282" s="107" t="str">
        <f t="shared" si="426"/>
        <v/>
      </c>
    </row>
    <row r="27283" spans="18:18">
      <c r="R27283" s="107" t="str">
        <f t="shared" si="426"/>
        <v/>
      </c>
    </row>
    <row r="27284" spans="18:18">
      <c r="R27284" s="107" t="str">
        <f t="shared" si="426"/>
        <v/>
      </c>
    </row>
    <row r="27285" spans="18:18">
      <c r="R27285" s="107" t="str">
        <f t="shared" si="426"/>
        <v/>
      </c>
    </row>
    <row r="27286" spans="18:18">
      <c r="R27286" s="107" t="str">
        <f t="shared" si="426"/>
        <v/>
      </c>
    </row>
    <row r="27287" spans="18:18">
      <c r="R27287" s="107" t="str">
        <f t="shared" si="426"/>
        <v/>
      </c>
    </row>
    <row r="27288" spans="18:18">
      <c r="R27288" s="107" t="str">
        <f t="shared" si="426"/>
        <v/>
      </c>
    </row>
    <row r="27289" spans="18:18">
      <c r="R27289" s="107" t="str">
        <f t="shared" si="426"/>
        <v/>
      </c>
    </row>
    <row r="27290" spans="18:18">
      <c r="R27290" s="107" t="str">
        <f t="shared" si="426"/>
        <v/>
      </c>
    </row>
    <row r="27291" spans="18:18">
      <c r="R27291" s="107" t="str">
        <f t="shared" si="426"/>
        <v/>
      </c>
    </row>
    <row r="27292" spans="18:18">
      <c r="R27292" s="107" t="str">
        <f t="shared" si="426"/>
        <v/>
      </c>
    </row>
    <row r="27293" spans="18:18">
      <c r="R27293" s="107" t="str">
        <f t="shared" si="426"/>
        <v/>
      </c>
    </row>
    <row r="27294" spans="18:18">
      <c r="R27294" s="107" t="str">
        <f t="shared" si="426"/>
        <v/>
      </c>
    </row>
    <row r="27295" spans="18:18">
      <c r="R27295" s="107" t="str">
        <f t="shared" si="426"/>
        <v/>
      </c>
    </row>
    <row r="27296" spans="18:18">
      <c r="R27296" s="107" t="str">
        <f t="shared" si="426"/>
        <v/>
      </c>
    </row>
    <row r="27297" spans="18:18">
      <c r="R27297" s="107" t="str">
        <f t="shared" si="426"/>
        <v/>
      </c>
    </row>
    <row r="27298" spans="18:18">
      <c r="R27298" s="107" t="str">
        <f t="shared" si="426"/>
        <v/>
      </c>
    </row>
    <row r="27299" spans="18:18">
      <c r="R27299" s="107" t="str">
        <f t="shared" si="426"/>
        <v/>
      </c>
    </row>
    <row r="27300" spans="18:18">
      <c r="R27300" s="107" t="str">
        <f t="shared" si="426"/>
        <v/>
      </c>
    </row>
    <row r="27301" spans="18:18">
      <c r="R27301" s="107" t="str">
        <f t="shared" si="426"/>
        <v/>
      </c>
    </row>
    <row r="27302" spans="18:18">
      <c r="R27302" s="107" t="str">
        <f t="shared" si="426"/>
        <v/>
      </c>
    </row>
    <row r="27303" spans="18:18">
      <c r="R27303" s="107" t="str">
        <f t="shared" si="426"/>
        <v/>
      </c>
    </row>
    <row r="27304" spans="18:18">
      <c r="R27304" s="107" t="str">
        <f t="shared" si="426"/>
        <v/>
      </c>
    </row>
    <row r="27305" spans="18:18">
      <c r="R27305" s="107" t="str">
        <f t="shared" si="426"/>
        <v/>
      </c>
    </row>
    <row r="27306" spans="18:18">
      <c r="R27306" s="107" t="str">
        <f t="shared" si="426"/>
        <v/>
      </c>
    </row>
    <row r="27307" spans="18:18">
      <c r="R27307" s="107" t="str">
        <f t="shared" si="426"/>
        <v/>
      </c>
    </row>
    <row r="27308" spans="18:18">
      <c r="R27308" s="107" t="str">
        <f t="shared" si="426"/>
        <v/>
      </c>
    </row>
    <row r="27309" spans="18:18">
      <c r="R27309" s="107" t="str">
        <f t="shared" si="426"/>
        <v/>
      </c>
    </row>
    <row r="27310" spans="18:18">
      <c r="R27310" s="107" t="str">
        <f t="shared" si="426"/>
        <v/>
      </c>
    </row>
    <row r="27311" spans="18:18">
      <c r="R27311" s="107" t="str">
        <f t="shared" si="426"/>
        <v/>
      </c>
    </row>
    <row r="27312" spans="18:18">
      <c r="R27312" s="107" t="str">
        <f t="shared" si="426"/>
        <v/>
      </c>
    </row>
    <row r="27313" spans="18:18">
      <c r="R27313" s="107" t="str">
        <f t="shared" si="426"/>
        <v/>
      </c>
    </row>
    <row r="27314" spans="18:18">
      <c r="R27314" s="107" t="str">
        <f t="shared" si="426"/>
        <v/>
      </c>
    </row>
    <row r="27315" spans="18:18">
      <c r="R27315" s="107" t="str">
        <f t="shared" si="426"/>
        <v/>
      </c>
    </row>
    <row r="27316" spans="18:18">
      <c r="R27316" s="107" t="str">
        <f t="shared" si="426"/>
        <v/>
      </c>
    </row>
    <row r="27317" spans="18:18">
      <c r="R27317" s="107" t="str">
        <f t="shared" si="426"/>
        <v/>
      </c>
    </row>
    <row r="27318" spans="18:18">
      <c r="R27318" s="107" t="str">
        <f t="shared" si="426"/>
        <v/>
      </c>
    </row>
    <row r="27319" spans="18:18">
      <c r="R27319" s="107" t="str">
        <f t="shared" si="426"/>
        <v/>
      </c>
    </row>
    <row r="27320" spans="18:18">
      <c r="R27320" s="107" t="str">
        <f t="shared" si="426"/>
        <v/>
      </c>
    </row>
    <row r="27321" spans="18:18">
      <c r="R27321" s="107" t="str">
        <f t="shared" si="426"/>
        <v/>
      </c>
    </row>
    <row r="27322" spans="18:18">
      <c r="R27322" s="107" t="str">
        <f t="shared" si="426"/>
        <v/>
      </c>
    </row>
    <row r="27323" spans="18:18">
      <c r="R27323" s="107" t="str">
        <f t="shared" si="426"/>
        <v/>
      </c>
    </row>
    <row r="27324" spans="18:18">
      <c r="R27324" s="107" t="str">
        <f t="shared" si="426"/>
        <v/>
      </c>
    </row>
    <row r="27325" spans="18:18">
      <c r="R27325" s="107" t="str">
        <f t="shared" si="426"/>
        <v/>
      </c>
    </row>
    <row r="27326" spans="18:18">
      <c r="R27326" s="107" t="str">
        <f t="shared" si="426"/>
        <v/>
      </c>
    </row>
    <row r="27327" spans="18:18">
      <c r="R27327" s="107" t="str">
        <f t="shared" si="426"/>
        <v/>
      </c>
    </row>
    <row r="27328" spans="18:18">
      <c r="R27328" s="107" t="str">
        <f t="shared" si="426"/>
        <v/>
      </c>
    </row>
    <row r="27329" spans="18:18">
      <c r="R27329" s="107" t="str">
        <f t="shared" si="426"/>
        <v/>
      </c>
    </row>
    <row r="27330" spans="18:18">
      <c r="R27330" s="107" t="str">
        <f t="shared" si="426"/>
        <v/>
      </c>
    </row>
    <row r="27331" spans="18:18">
      <c r="R27331" s="107" t="str">
        <f t="shared" si="426"/>
        <v/>
      </c>
    </row>
    <row r="27332" spans="18:18">
      <c r="R27332" s="107" t="str">
        <f t="shared" si="426"/>
        <v/>
      </c>
    </row>
    <row r="27333" spans="18:18">
      <c r="R27333" s="107" t="str">
        <f t="shared" si="426"/>
        <v/>
      </c>
    </row>
    <row r="27334" spans="18:18">
      <c r="R27334" s="107" t="str">
        <f t="shared" ref="R27334:R27397" si="427">IF(AND(I27334="",K27334=""),"",IF(I27334="Lead","Lead",IF(K27334="Lead","Lead",IF((OR((AND((ISNUMBER(SEARCH("Galvanized",K27334))),AM27334="Yes")),(AND((ISNUMBER(SEARCH("Galvanized",K27334))),AM27334="Unknown")))),"Galvanized requiring replacement",IF((OR((AND((ISNUMBER(SEARCH("Galvanized",K27334))),AQ27334="Yes")),(AND((ISNUMBER(SEARCH("Galvanized",K27334))),AQ27334="Unknown")))),"Galvanized requiring replacement",IF(I27334="Galvanized requiring replacement","Galvanized requiring replacement",IF(K27334="Galvanized requiring replacement","Galvanized requiring replacement",IF(ISNUMBER(SEARCH("Unknown",I27334)),"Unknown",IF(ISNUMBER(SEARCH("Unknown",K27334)),"Unknown",IF(I27334="","Unknown",IF(K27334="","Unknown","Non-lead")))))))))))</f>
        <v/>
      </c>
    </row>
    <row r="27335" spans="18:18">
      <c r="R27335" s="107" t="str">
        <f t="shared" si="427"/>
        <v/>
      </c>
    </row>
    <row r="27336" spans="18:18">
      <c r="R27336" s="107" t="str">
        <f t="shared" si="427"/>
        <v/>
      </c>
    </row>
    <row r="27337" spans="18:18">
      <c r="R27337" s="107" t="str">
        <f t="shared" si="427"/>
        <v/>
      </c>
    </row>
    <row r="27338" spans="18:18">
      <c r="R27338" s="107" t="str">
        <f t="shared" si="427"/>
        <v/>
      </c>
    </row>
    <row r="27339" spans="18:18">
      <c r="R27339" s="107" t="str">
        <f t="shared" si="427"/>
        <v/>
      </c>
    </row>
    <row r="27340" spans="18:18">
      <c r="R27340" s="107" t="str">
        <f t="shared" si="427"/>
        <v/>
      </c>
    </row>
    <row r="27341" spans="18:18">
      <c r="R27341" s="107" t="str">
        <f t="shared" si="427"/>
        <v/>
      </c>
    </row>
    <row r="27342" spans="18:18">
      <c r="R27342" s="107" t="str">
        <f t="shared" si="427"/>
        <v/>
      </c>
    </row>
    <row r="27343" spans="18:18">
      <c r="R27343" s="107" t="str">
        <f t="shared" si="427"/>
        <v/>
      </c>
    </row>
    <row r="27344" spans="18:18">
      <c r="R27344" s="107" t="str">
        <f t="shared" si="427"/>
        <v/>
      </c>
    </row>
    <row r="27345" spans="18:18">
      <c r="R27345" s="107" t="str">
        <f t="shared" si="427"/>
        <v/>
      </c>
    </row>
    <row r="27346" spans="18:18">
      <c r="R27346" s="107" t="str">
        <f t="shared" si="427"/>
        <v/>
      </c>
    </row>
    <row r="27347" spans="18:18">
      <c r="R27347" s="107" t="str">
        <f t="shared" si="427"/>
        <v/>
      </c>
    </row>
    <row r="27348" spans="18:18">
      <c r="R27348" s="107" t="str">
        <f t="shared" si="427"/>
        <v/>
      </c>
    </row>
    <row r="27349" spans="18:18">
      <c r="R27349" s="107" t="str">
        <f t="shared" si="427"/>
        <v/>
      </c>
    </row>
    <row r="27350" spans="18:18">
      <c r="R27350" s="107" t="str">
        <f t="shared" si="427"/>
        <v/>
      </c>
    </row>
    <row r="27351" spans="18:18">
      <c r="R27351" s="107" t="str">
        <f t="shared" si="427"/>
        <v/>
      </c>
    </row>
    <row r="27352" spans="18:18">
      <c r="R27352" s="107" t="str">
        <f t="shared" si="427"/>
        <v/>
      </c>
    </row>
    <row r="27353" spans="18:18">
      <c r="R27353" s="107" t="str">
        <f t="shared" si="427"/>
        <v/>
      </c>
    </row>
    <row r="27354" spans="18:18">
      <c r="R27354" s="107" t="str">
        <f t="shared" si="427"/>
        <v/>
      </c>
    </row>
    <row r="27355" spans="18:18">
      <c r="R27355" s="107" t="str">
        <f t="shared" si="427"/>
        <v/>
      </c>
    </row>
    <row r="27356" spans="18:18">
      <c r="R27356" s="107" t="str">
        <f t="shared" si="427"/>
        <v/>
      </c>
    </row>
    <row r="27357" spans="18:18">
      <c r="R27357" s="107" t="str">
        <f t="shared" si="427"/>
        <v/>
      </c>
    </row>
    <row r="27358" spans="18:18">
      <c r="R27358" s="107" t="str">
        <f t="shared" si="427"/>
        <v/>
      </c>
    </row>
    <row r="27359" spans="18:18">
      <c r="R27359" s="107" t="str">
        <f t="shared" si="427"/>
        <v/>
      </c>
    </row>
    <row r="27360" spans="18:18">
      <c r="R27360" s="107" t="str">
        <f t="shared" si="427"/>
        <v/>
      </c>
    </row>
    <row r="27361" spans="18:18">
      <c r="R27361" s="107" t="str">
        <f t="shared" si="427"/>
        <v/>
      </c>
    </row>
    <row r="27362" spans="18:18">
      <c r="R27362" s="107" t="str">
        <f t="shared" si="427"/>
        <v/>
      </c>
    </row>
    <row r="27363" spans="18:18">
      <c r="R27363" s="107" t="str">
        <f t="shared" si="427"/>
        <v/>
      </c>
    </row>
    <row r="27364" spans="18:18">
      <c r="R27364" s="107" t="str">
        <f t="shared" si="427"/>
        <v/>
      </c>
    </row>
    <row r="27365" spans="18:18">
      <c r="R27365" s="107" t="str">
        <f t="shared" si="427"/>
        <v/>
      </c>
    </row>
    <row r="27366" spans="18:18">
      <c r="R27366" s="107" t="str">
        <f t="shared" si="427"/>
        <v/>
      </c>
    </row>
    <row r="27367" spans="18:18">
      <c r="R27367" s="107" t="str">
        <f t="shared" si="427"/>
        <v/>
      </c>
    </row>
    <row r="27368" spans="18:18">
      <c r="R27368" s="107" t="str">
        <f t="shared" si="427"/>
        <v/>
      </c>
    </row>
    <row r="27369" spans="18:18">
      <c r="R27369" s="107" t="str">
        <f t="shared" si="427"/>
        <v/>
      </c>
    </row>
    <row r="27370" spans="18:18">
      <c r="R27370" s="107" t="str">
        <f t="shared" si="427"/>
        <v/>
      </c>
    </row>
    <row r="27371" spans="18:18">
      <c r="R27371" s="107" t="str">
        <f t="shared" si="427"/>
        <v/>
      </c>
    </row>
    <row r="27372" spans="18:18">
      <c r="R27372" s="107" t="str">
        <f t="shared" si="427"/>
        <v/>
      </c>
    </row>
    <row r="27373" spans="18:18">
      <c r="R27373" s="107" t="str">
        <f t="shared" si="427"/>
        <v/>
      </c>
    </row>
    <row r="27374" spans="18:18">
      <c r="R27374" s="107" t="str">
        <f t="shared" si="427"/>
        <v/>
      </c>
    </row>
    <row r="27375" spans="18:18">
      <c r="R27375" s="107" t="str">
        <f t="shared" si="427"/>
        <v/>
      </c>
    </row>
    <row r="27376" spans="18:18">
      <c r="R27376" s="107" t="str">
        <f t="shared" si="427"/>
        <v/>
      </c>
    </row>
    <row r="27377" spans="18:18">
      <c r="R27377" s="107" t="str">
        <f t="shared" si="427"/>
        <v/>
      </c>
    </row>
    <row r="27378" spans="18:18">
      <c r="R27378" s="107" t="str">
        <f t="shared" si="427"/>
        <v/>
      </c>
    </row>
    <row r="27379" spans="18:18">
      <c r="R27379" s="107" t="str">
        <f t="shared" si="427"/>
        <v/>
      </c>
    </row>
    <row r="27380" spans="18:18">
      <c r="R27380" s="107" t="str">
        <f t="shared" si="427"/>
        <v/>
      </c>
    </row>
    <row r="27381" spans="18:18">
      <c r="R27381" s="107" t="str">
        <f t="shared" si="427"/>
        <v/>
      </c>
    </row>
    <row r="27382" spans="18:18">
      <c r="R27382" s="107" t="str">
        <f t="shared" si="427"/>
        <v/>
      </c>
    </row>
    <row r="27383" spans="18:18">
      <c r="R27383" s="107" t="str">
        <f t="shared" si="427"/>
        <v/>
      </c>
    </row>
    <row r="27384" spans="18:18">
      <c r="R27384" s="107" t="str">
        <f t="shared" si="427"/>
        <v/>
      </c>
    </row>
    <row r="27385" spans="18:18">
      <c r="R27385" s="107" t="str">
        <f t="shared" si="427"/>
        <v/>
      </c>
    </row>
    <row r="27386" spans="18:18">
      <c r="R27386" s="107" t="str">
        <f t="shared" si="427"/>
        <v/>
      </c>
    </row>
    <row r="27387" spans="18:18">
      <c r="R27387" s="107" t="str">
        <f t="shared" si="427"/>
        <v/>
      </c>
    </row>
    <row r="27388" spans="18:18">
      <c r="R27388" s="107" t="str">
        <f t="shared" si="427"/>
        <v/>
      </c>
    </row>
    <row r="27389" spans="18:18">
      <c r="R27389" s="107" t="str">
        <f t="shared" si="427"/>
        <v/>
      </c>
    </row>
    <row r="27390" spans="18:18">
      <c r="R27390" s="107" t="str">
        <f t="shared" si="427"/>
        <v/>
      </c>
    </row>
    <row r="27391" spans="18:18">
      <c r="R27391" s="107" t="str">
        <f t="shared" si="427"/>
        <v/>
      </c>
    </row>
    <row r="27392" spans="18:18">
      <c r="R27392" s="107" t="str">
        <f t="shared" si="427"/>
        <v/>
      </c>
    </row>
    <row r="27393" spans="18:18">
      <c r="R27393" s="107" t="str">
        <f t="shared" si="427"/>
        <v/>
      </c>
    </row>
    <row r="27394" spans="18:18">
      <c r="R27394" s="107" t="str">
        <f t="shared" si="427"/>
        <v/>
      </c>
    </row>
    <row r="27395" spans="18:18">
      <c r="R27395" s="107" t="str">
        <f t="shared" si="427"/>
        <v/>
      </c>
    </row>
    <row r="27396" spans="18:18">
      <c r="R27396" s="107" t="str">
        <f t="shared" si="427"/>
        <v/>
      </c>
    </row>
    <row r="27397" spans="18:18">
      <c r="R27397" s="107" t="str">
        <f t="shared" si="427"/>
        <v/>
      </c>
    </row>
    <row r="27398" spans="18:18">
      <c r="R27398" s="107" t="str">
        <f t="shared" ref="R27398:R27461" si="428">IF(AND(I27398="",K27398=""),"",IF(I27398="Lead","Lead",IF(K27398="Lead","Lead",IF((OR((AND((ISNUMBER(SEARCH("Galvanized",K27398))),AM27398="Yes")),(AND((ISNUMBER(SEARCH("Galvanized",K27398))),AM27398="Unknown")))),"Galvanized requiring replacement",IF((OR((AND((ISNUMBER(SEARCH("Galvanized",K27398))),AQ27398="Yes")),(AND((ISNUMBER(SEARCH("Galvanized",K27398))),AQ27398="Unknown")))),"Galvanized requiring replacement",IF(I27398="Galvanized requiring replacement","Galvanized requiring replacement",IF(K27398="Galvanized requiring replacement","Galvanized requiring replacement",IF(ISNUMBER(SEARCH("Unknown",I27398)),"Unknown",IF(ISNUMBER(SEARCH("Unknown",K27398)),"Unknown",IF(I27398="","Unknown",IF(K27398="","Unknown","Non-lead")))))))))))</f>
        <v/>
      </c>
    </row>
    <row r="27399" spans="18:18">
      <c r="R27399" s="107" t="str">
        <f t="shared" si="428"/>
        <v/>
      </c>
    </row>
    <row r="27400" spans="18:18">
      <c r="R27400" s="107" t="str">
        <f t="shared" si="428"/>
        <v/>
      </c>
    </row>
    <row r="27401" spans="18:18">
      <c r="R27401" s="107" t="str">
        <f t="shared" si="428"/>
        <v/>
      </c>
    </row>
    <row r="27402" spans="18:18">
      <c r="R27402" s="107" t="str">
        <f t="shared" si="428"/>
        <v/>
      </c>
    </row>
    <row r="27403" spans="18:18">
      <c r="R27403" s="107" t="str">
        <f t="shared" si="428"/>
        <v/>
      </c>
    </row>
    <row r="27404" spans="18:18">
      <c r="R27404" s="107" t="str">
        <f t="shared" si="428"/>
        <v/>
      </c>
    </row>
    <row r="27405" spans="18:18">
      <c r="R27405" s="107" t="str">
        <f t="shared" si="428"/>
        <v/>
      </c>
    </row>
    <row r="27406" spans="18:18">
      <c r="R27406" s="107" t="str">
        <f t="shared" si="428"/>
        <v/>
      </c>
    </row>
    <row r="27407" spans="18:18">
      <c r="R27407" s="107" t="str">
        <f t="shared" si="428"/>
        <v/>
      </c>
    </row>
    <row r="27408" spans="18:18">
      <c r="R27408" s="107" t="str">
        <f t="shared" si="428"/>
        <v/>
      </c>
    </row>
    <row r="27409" spans="18:18">
      <c r="R27409" s="107" t="str">
        <f t="shared" si="428"/>
        <v/>
      </c>
    </row>
    <row r="27410" spans="18:18">
      <c r="R27410" s="107" t="str">
        <f t="shared" si="428"/>
        <v/>
      </c>
    </row>
    <row r="27411" spans="18:18">
      <c r="R27411" s="107" t="str">
        <f t="shared" si="428"/>
        <v/>
      </c>
    </row>
    <row r="27412" spans="18:18">
      <c r="R27412" s="107" t="str">
        <f t="shared" si="428"/>
        <v/>
      </c>
    </row>
    <row r="27413" spans="18:18">
      <c r="R27413" s="107" t="str">
        <f t="shared" si="428"/>
        <v/>
      </c>
    </row>
    <row r="27414" spans="18:18">
      <c r="R27414" s="107" t="str">
        <f t="shared" si="428"/>
        <v/>
      </c>
    </row>
    <row r="27415" spans="18:18">
      <c r="R27415" s="107" t="str">
        <f t="shared" si="428"/>
        <v/>
      </c>
    </row>
    <row r="27416" spans="18:18">
      <c r="R27416" s="107" t="str">
        <f t="shared" si="428"/>
        <v/>
      </c>
    </row>
    <row r="27417" spans="18:18">
      <c r="R27417" s="107" t="str">
        <f t="shared" si="428"/>
        <v/>
      </c>
    </row>
    <row r="27418" spans="18:18">
      <c r="R27418" s="107" t="str">
        <f t="shared" si="428"/>
        <v/>
      </c>
    </row>
    <row r="27419" spans="18:18">
      <c r="R27419" s="107" t="str">
        <f t="shared" si="428"/>
        <v/>
      </c>
    </row>
    <row r="27420" spans="18:18">
      <c r="R27420" s="107" t="str">
        <f t="shared" si="428"/>
        <v/>
      </c>
    </row>
    <row r="27421" spans="18:18">
      <c r="R27421" s="107" t="str">
        <f t="shared" si="428"/>
        <v/>
      </c>
    </row>
    <row r="27422" spans="18:18">
      <c r="R27422" s="107" t="str">
        <f t="shared" si="428"/>
        <v/>
      </c>
    </row>
    <row r="27423" spans="18:18">
      <c r="R27423" s="107" t="str">
        <f t="shared" si="428"/>
        <v/>
      </c>
    </row>
    <row r="27424" spans="18:18">
      <c r="R27424" s="107" t="str">
        <f t="shared" si="428"/>
        <v/>
      </c>
    </row>
    <row r="27425" spans="18:18">
      <c r="R27425" s="107" t="str">
        <f t="shared" si="428"/>
        <v/>
      </c>
    </row>
    <row r="27426" spans="18:18">
      <c r="R27426" s="107" t="str">
        <f t="shared" si="428"/>
        <v/>
      </c>
    </row>
    <row r="27427" spans="18:18">
      <c r="R27427" s="107" t="str">
        <f t="shared" si="428"/>
        <v/>
      </c>
    </row>
    <row r="27428" spans="18:18">
      <c r="R27428" s="107" t="str">
        <f t="shared" si="428"/>
        <v/>
      </c>
    </row>
    <row r="27429" spans="18:18">
      <c r="R27429" s="107" t="str">
        <f t="shared" si="428"/>
        <v/>
      </c>
    </row>
    <row r="27430" spans="18:18">
      <c r="R27430" s="107" t="str">
        <f t="shared" si="428"/>
        <v/>
      </c>
    </row>
    <row r="27431" spans="18:18">
      <c r="R27431" s="107" t="str">
        <f t="shared" si="428"/>
        <v/>
      </c>
    </row>
    <row r="27432" spans="18:18">
      <c r="R27432" s="107" t="str">
        <f t="shared" si="428"/>
        <v/>
      </c>
    </row>
    <row r="27433" spans="18:18">
      <c r="R27433" s="107" t="str">
        <f t="shared" si="428"/>
        <v/>
      </c>
    </row>
    <row r="27434" spans="18:18">
      <c r="R27434" s="107" t="str">
        <f t="shared" si="428"/>
        <v/>
      </c>
    </row>
    <row r="27435" spans="18:18">
      <c r="R27435" s="107" t="str">
        <f t="shared" si="428"/>
        <v/>
      </c>
    </row>
    <row r="27436" spans="18:18">
      <c r="R27436" s="107" t="str">
        <f t="shared" si="428"/>
        <v/>
      </c>
    </row>
    <row r="27437" spans="18:18">
      <c r="R27437" s="107" t="str">
        <f t="shared" si="428"/>
        <v/>
      </c>
    </row>
    <row r="27438" spans="18:18">
      <c r="R27438" s="107" t="str">
        <f t="shared" si="428"/>
        <v/>
      </c>
    </row>
    <row r="27439" spans="18:18">
      <c r="R27439" s="107" t="str">
        <f t="shared" si="428"/>
        <v/>
      </c>
    </row>
    <row r="27440" spans="18:18">
      <c r="R27440" s="107" t="str">
        <f t="shared" si="428"/>
        <v/>
      </c>
    </row>
    <row r="27441" spans="18:18">
      <c r="R27441" s="107" t="str">
        <f t="shared" si="428"/>
        <v/>
      </c>
    </row>
    <row r="27442" spans="18:18">
      <c r="R27442" s="107" t="str">
        <f t="shared" si="428"/>
        <v/>
      </c>
    </row>
    <row r="27443" spans="18:18">
      <c r="R27443" s="107" t="str">
        <f t="shared" si="428"/>
        <v/>
      </c>
    </row>
    <row r="27444" spans="18:18">
      <c r="R27444" s="107" t="str">
        <f t="shared" si="428"/>
        <v/>
      </c>
    </row>
    <row r="27445" spans="18:18">
      <c r="R27445" s="107" t="str">
        <f t="shared" si="428"/>
        <v/>
      </c>
    </row>
    <row r="27446" spans="18:18">
      <c r="R27446" s="107" t="str">
        <f t="shared" si="428"/>
        <v/>
      </c>
    </row>
    <row r="27447" spans="18:18">
      <c r="R27447" s="107" t="str">
        <f t="shared" si="428"/>
        <v/>
      </c>
    </row>
    <row r="27448" spans="18:18">
      <c r="R27448" s="107" t="str">
        <f t="shared" si="428"/>
        <v/>
      </c>
    </row>
    <row r="27449" spans="18:18">
      <c r="R27449" s="107" t="str">
        <f t="shared" si="428"/>
        <v/>
      </c>
    </row>
    <row r="27450" spans="18:18">
      <c r="R27450" s="107" t="str">
        <f t="shared" si="428"/>
        <v/>
      </c>
    </row>
    <row r="27451" spans="18:18">
      <c r="R27451" s="107" t="str">
        <f t="shared" si="428"/>
        <v/>
      </c>
    </row>
    <row r="27452" spans="18:18">
      <c r="R27452" s="107" t="str">
        <f t="shared" si="428"/>
        <v/>
      </c>
    </row>
    <row r="27453" spans="18:18">
      <c r="R27453" s="107" t="str">
        <f t="shared" si="428"/>
        <v/>
      </c>
    </row>
    <row r="27454" spans="18:18">
      <c r="R27454" s="107" t="str">
        <f t="shared" si="428"/>
        <v/>
      </c>
    </row>
    <row r="27455" spans="18:18">
      <c r="R27455" s="107" t="str">
        <f t="shared" si="428"/>
        <v/>
      </c>
    </row>
    <row r="27456" spans="18:18">
      <c r="R27456" s="107" t="str">
        <f t="shared" si="428"/>
        <v/>
      </c>
    </row>
    <row r="27457" spans="18:18">
      <c r="R27457" s="107" t="str">
        <f t="shared" si="428"/>
        <v/>
      </c>
    </row>
    <row r="27458" spans="18:18">
      <c r="R27458" s="107" t="str">
        <f t="shared" si="428"/>
        <v/>
      </c>
    </row>
    <row r="27459" spans="18:18">
      <c r="R27459" s="107" t="str">
        <f t="shared" si="428"/>
        <v/>
      </c>
    </row>
    <row r="27460" spans="18:18">
      <c r="R27460" s="107" t="str">
        <f t="shared" si="428"/>
        <v/>
      </c>
    </row>
    <row r="27461" spans="18:18">
      <c r="R27461" s="107" t="str">
        <f t="shared" si="428"/>
        <v/>
      </c>
    </row>
    <row r="27462" spans="18:18">
      <c r="R27462" s="107" t="str">
        <f t="shared" ref="R27462:R27525" si="429">IF(AND(I27462="",K27462=""),"",IF(I27462="Lead","Lead",IF(K27462="Lead","Lead",IF((OR((AND((ISNUMBER(SEARCH("Galvanized",K27462))),AM27462="Yes")),(AND((ISNUMBER(SEARCH("Galvanized",K27462))),AM27462="Unknown")))),"Galvanized requiring replacement",IF((OR((AND((ISNUMBER(SEARCH("Galvanized",K27462))),AQ27462="Yes")),(AND((ISNUMBER(SEARCH("Galvanized",K27462))),AQ27462="Unknown")))),"Galvanized requiring replacement",IF(I27462="Galvanized requiring replacement","Galvanized requiring replacement",IF(K27462="Galvanized requiring replacement","Galvanized requiring replacement",IF(ISNUMBER(SEARCH("Unknown",I27462)),"Unknown",IF(ISNUMBER(SEARCH("Unknown",K27462)),"Unknown",IF(I27462="","Unknown",IF(K27462="","Unknown","Non-lead")))))))))))</f>
        <v/>
      </c>
    </row>
    <row r="27463" spans="18:18">
      <c r="R27463" s="107" t="str">
        <f t="shared" si="429"/>
        <v/>
      </c>
    </row>
    <row r="27464" spans="18:18">
      <c r="R27464" s="107" t="str">
        <f t="shared" si="429"/>
        <v/>
      </c>
    </row>
    <row r="27465" spans="18:18">
      <c r="R27465" s="107" t="str">
        <f t="shared" si="429"/>
        <v/>
      </c>
    </row>
    <row r="27466" spans="18:18">
      <c r="R27466" s="107" t="str">
        <f t="shared" si="429"/>
        <v/>
      </c>
    </row>
    <row r="27467" spans="18:18">
      <c r="R27467" s="107" t="str">
        <f t="shared" si="429"/>
        <v/>
      </c>
    </row>
    <row r="27468" spans="18:18">
      <c r="R27468" s="107" t="str">
        <f t="shared" si="429"/>
        <v/>
      </c>
    </row>
    <row r="27469" spans="18:18">
      <c r="R27469" s="107" t="str">
        <f t="shared" si="429"/>
        <v/>
      </c>
    </row>
    <row r="27470" spans="18:18">
      <c r="R27470" s="107" t="str">
        <f t="shared" si="429"/>
        <v/>
      </c>
    </row>
    <row r="27471" spans="18:18">
      <c r="R27471" s="107" t="str">
        <f t="shared" si="429"/>
        <v/>
      </c>
    </row>
    <row r="27472" spans="18:18">
      <c r="R27472" s="107" t="str">
        <f t="shared" si="429"/>
        <v/>
      </c>
    </row>
    <row r="27473" spans="18:18">
      <c r="R27473" s="107" t="str">
        <f t="shared" si="429"/>
        <v/>
      </c>
    </row>
    <row r="27474" spans="18:18">
      <c r="R27474" s="107" t="str">
        <f t="shared" si="429"/>
        <v/>
      </c>
    </row>
    <row r="27475" spans="18:18">
      <c r="R27475" s="107" t="str">
        <f t="shared" si="429"/>
        <v/>
      </c>
    </row>
    <row r="27476" spans="18:18">
      <c r="R27476" s="107" t="str">
        <f t="shared" si="429"/>
        <v/>
      </c>
    </row>
    <row r="27477" spans="18:18">
      <c r="R27477" s="107" t="str">
        <f t="shared" si="429"/>
        <v/>
      </c>
    </row>
    <row r="27478" spans="18:18">
      <c r="R27478" s="107" t="str">
        <f t="shared" si="429"/>
        <v/>
      </c>
    </row>
    <row r="27479" spans="18:18">
      <c r="R27479" s="107" t="str">
        <f t="shared" si="429"/>
        <v/>
      </c>
    </row>
    <row r="27480" spans="18:18">
      <c r="R27480" s="107" t="str">
        <f t="shared" si="429"/>
        <v/>
      </c>
    </row>
    <row r="27481" spans="18:18">
      <c r="R27481" s="107" t="str">
        <f t="shared" si="429"/>
        <v/>
      </c>
    </row>
    <row r="27482" spans="18:18">
      <c r="R27482" s="107" t="str">
        <f t="shared" si="429"/>
        <v/>
      </c>
    </row>
    <row r="27483" spans="18:18">
      <c r="R27483" s="107" t="str">
        <f t="shared" si="429"/>
        <v/>
      </c>
    </row>
    <row r="27484" spans="18:18">
      <c r="R27484" s="107" t="str">
        <f t="shared" si="429"/>
        <v/>
      </c>
    </row>
    <row r="27485" spans="18:18">
      <c r="R27485" s="107" t="str">
        <f t="shared" si="429"/>
        <v/>
      </c>
    </row>
    <row r="27486" spans="18:18">
      <c r="R27486" s="107" t="str">
        <f t="shared" si="429"/>
        <v/>
      </c>
    </row>
    <row r="27487" spans="18:18">
      <c r="R27487" s="107" t="str">
        <f t="shared" si="429"/>
        <v/>
      </c>
    </row>
    <row r="27488" spans="18:18">
      <c r="R27488" s="107" t="str">
        <f t="shared" si="429"/>
        <v/>
      </c>
    </row>
    <row r="27489" spans="18:18">
      <c r="R27489" s="107" t="str">
        <f t="shared" si="429"/>
        <v/>
      </c>
    </row>
    <row r="27490" spans="18:18">
      <c r="R27490" s="107" t="str">
        <f t="shared" si="429"/>
        <v/>
      </c>
    </row>
    <row r="27491" spans="18:18">
      <c r="R27491" s="107" t="str">
        <f t="shared" si="429"/>
        <v/>
      </c>
    </row>
    <row r="27492" spans="18:18">
      <c r="R27492" s="107" t="str">
        <f t="shared" si="429"/>
        <v/>
      </c>
    </row>
    <row r="27493" spans="18:18">
      <c r="R27493" s="107" t="str">
        <f t="shared" si="429"/>
        <v/>
      </c>
    </row>
    <row r="27494" spans="18:18">
      <c r="R27494" s="107" t="str">
        <f t="shared" si="429"/>
        <v/>
      </c>
    </row>
    <row r="27495" spans="18:18">
      <c r="R27495" s="107" t="str">
        <f t="shared" si="429"/>
        <v/>
      </c>
    </row>
    <row r="27496" spans="18:18">
      <c r="R27496" s="107" t="str">
        <f t="shared" si="429"/>
        <v/>
      </c>
    </row>
    <row r="27497" spans="18:18">
      <c r="R27497" s="107" t="str">
        <f t="shared" si="429"/>
        <v/>
      </c>
    </row>
    <row r="27498" spans="18:18">
      <c r="R27498" s="107" t="str">
        <f t="shared" si="429"/>
        <v/>
      </c>
    </row>
    <row r="27499" spans="18:18">
      <c r="R27499" s="107" t="str">
        <f t="shared" si="429"/>
        <v/>
      </c>
    </row>
    <row r="27500" spans="18:18">
      <c r="R27500" s="107" t="str">
        <f t="shared" si="429"/>
        <v/>
      </c>
    </row>
    <row r="27501" spans="18:18">
      <c r="R27501" s="107" t="str">
        <f t="shared" si="429"/>
        <v/>
      </c>
    </row>
    <row r="27502" spans="18:18">
      <c r="R27502" s="107" t="str">
        <f t="shared" si="429"/>
        <v/>
      </c>
    </row>
    <row r="27503" spans="18:18">
      <c r="R27503" s="107" t="str">
        <f t="shared" si="429"/>
        <v/>
      </c>
    </row>
    <row r="27504" spans="18:18">
      <c r="R27504" s="107" t="str">
        <f t="shared" si="429"/>
        <v/>
      </c>
    </row>
    <row r="27505" spans="18:18">
      <c r="R27505" s="107" t="str">
        <f t="shared" si="429"/>
        <v/>
      </c>
    </row>
    <row r="27506" spans="18:18">
      <c r="R27506" s="107" t="str">
        <f t="shared" si="429"/>
        <v/>
      </c>
    </row>
    <row r="27507" spans="18:18">
      <c r="R27507" s="107" t="str">
        <f t="shared" si="429"/>
        <v/>
      </c>
    </row>
    <row r="27508" spans="18:18">
      <c r="R27508" s="107" t="str">
        <f t="shared" si="429"/>
        <v/>
      </c>
    </row>
    <row r="27509" spans="18:18">
      <c r="R27509" s="107" t="str">
        <f t="shared" si="429"/>
        <v/>
      </c>
    </row>
    <row r="27510" spans="18:18">
      <c r="R27510" s="107" t="str">
        <f t="shared" si="429"/>
        <v/>
      </c>
    </row>
    <row r="27511" spans="18:18">
      <c r="R27511" s="107" t="str">
        <f t="shared" si="429"/>
        <v/>
      </c>
    </row>
    <row r="27512" spans="18:18">
      <c r="R27512" s="107" t="str">
        <f t="shared" si="429"/>
        <v/>
      </c>
    </row>
    <row r="27513" spans="18:18">
      <c r="R27513" s="107" t="str">
        <f t="shared" si="429"/>
        <v/>
      </c>
    </row>
    <row r="27514" spans="18:18">
      <c r="R27514" s="107" t="str">
        <f t="shared" si="429"/>
        <v/>
      </c>
    </row>
    <row r="27515" spans="18:18">
      <c r="R27515" s="107" t="str">
        <f t="shared" si="429"/>
        <v/>
      </c>
    </row>
    <row r="27516" spans="18:18">
      <c r="R27516" s="107" t="str">
        <f t="shared" si="429"/>
        <v/>
      </c>
    </row>
    <row r="27517" spans="18:18">
      <c r="R27517" s="107" t="str">
        <f t="shared" si="429"/>
        <v/>
      </c>
    </row>
    <row r="27518" spans="18:18">
      <c r="R27518" s="107" t="str">
        <f t="shared" si="429"/>
        <v/>
      </c>
    </row>
    <row r="27519" spans="18:18">
      <c r="R27519" s="107" t="str">
        <f t="shared" si="429"/>
        <v/>
      </c>
    </row>
    <row r="27520" spans="18:18">
      <c r="R27520" s="107" t="str">
        <f t="shared" si="429"/>
        <v/>
      </c>
    </row>
    <row r="27521" spans="18:18">
      <c r="R27521" s="107" t="str">
        <f t="shared" si="429"/>
        <v/>
      </c>
    </row>
    <row r="27522" spans="18:18">
      <c r="R27522" s="107" t="str">
        <f t="shared" si="429"/>
        <v/>
      </c>
    </row>
    <row r="27523" spans="18:18">
      <c r="R27523" s="107" t="str">
        <f t="shared" si="429"/>
        <v/>
      </c>
    </row>
    <row r="27524" spans="18:18">
      <c r="R27524" s="107" t="str">
        <f t="shared" si="429"/>
        <v/>
      </c>
    </row>
    <row r="27525" spans="18:18">
      <c r="R27525" s="107" t="str">
        <f t="shared" si="429"/>
        <v/>
      </c>
    </row>
    <row r="27526" spans="18:18">
      <c r="R27526" s="107" t="str">
        <f t="shared" ref="R27526:R27589" si="430">IF(AND(I27526="",K27526=""),"",IF(I27526="Lead","Lead",IF(K27526="Lead","Lead",IF((OR((AND((ISNUMBER(SEARCH("Galvanized",K27526))),AM27526="Yes")),(AND((ISNUMBER(SEARCH("Galvanized",K27526))),AM27526="Unknown")))),"Galvanized requiring replacement",IF((OR((AND((ISNUMBER(SEARCH("Galvanized",K27526))),AQ27526="Yes")),(AND((ISNUMBER(SEARCH("Galvanized",K27526))),AQ27526="Unknown")))),"Galvanized requiring replacement",IF(I27526="Galvanized requiring replacement","Galvanized requiring replacement",IF(K27526="Galvanized requiring replacement","Galvanized requiring replacement",IF(ISNUMBER(SEARCH("Unknown",I27526)),"Unknown",IF(ISNUMBER(SEARCH("Unknown",K27526)),"Unknown",IF(I27526="","Unknown",IF(K27526="","Unknown","Non-lead")))))))))))</f>
        <v/>
      </c>
    </row>
    <row r="27527" spans="18:18">
      <c r="R27527" s="107" t="str">
        <f t="shared" si="430"/>
        <v/>
      </c>
    </row>
    <row r="27528" spans="18:18">
      <c r="R27528" s="107" t="str">
        <f t="shared" si="430"/>
        <v/>
      </c>
    </row>
    <row r="27529" spans="18:18">
      <c r="R27529" s="107" t="str">
        <f t="shared" si="430"/>
        <v/>
      </c>
    </row>
    <row r="27530" spans="18:18">
      <c r="R27530" s="107" t="str">
        <f t="shared" si="430"/>
        <v/>
      </c>
    </row>
    <row r="27531" spans="18:18">
      <c r="R27531" s="107" t="str">
        <f t="shared" si="430"/>
        <v/>
      </c>
    </row>
    <row r="27532" spans="18:18">
      <c r="R27532" s="107" t="str">
        <f t="shared" si="430"/>
        <v/>
      </c>
    </row>
    <row r="27533" spans="18:18">
      <c r="R27533" s="107" t="str">
        <f t="shared" si="430"/>
        <v/>
      </c>
    </row>
    <row r="27534" spans="18:18">
      <c r="R27534" s="107" t="str">
        <f t="shared" si="430"/>
        <v/>
      </c>
    </row>
    <row r="27535" spans="18:18">
      <c r="R27535" s="107" t="str">
        <f t="shared" si="430"/>
        <v/>
      </c>
    </row>
    <row r="27536" spans="18:18">
      <c r="R27536" s="107" t="str">
        <f t="shared" si="430"/>
        <v/>
      </c>
    </row>
    <row r="27537" spans="18:18">
      <c r="R27537" s="107" t="str">
        <f t="shared" si="430"/>
        <v/>
      </c>
    </row>
    <row r="27538" spans="18:18">
      <c r="R27538" s="107" t="str">
        <f t="shared" si="430"/>
        <v/>
      </c>
    </row>
    <row r="27539" spans="18:18">
      <c r="R27539" s="107" t="str">
        <f t="shared" si="430"/>
        <v/>
      </c>
    </row>
    <row r="27540" spans="18:18">
      <c r="R27540" s="107" t="str">
        <f t="shared" si="430"/>
        <v/>
      </c>
    </row>
    <row r="27541" spans="18:18">
      <c r="R27541" s="107" t="str">
        <f t="shared" si="430"/>
        <v/>
      </c>
    </row>
    <row r="27542" spans="18:18">
      <c r="R27542" s="107" t="str">
        <f t="shared" si="430"/>
        <v/>
      </c>
    </row>
    <row r="27543" spans="18:18">
      <c r="R27543" s="107" t="str">
        <f t="shared" si="430"/>
        <v/>
      </c>
    </row>
    <row r="27544" spans="18:18">
      <c r="R27544" s="107" t="str">
        <f t="shared" si="430"/>
        <v/>
      </c>
    </row>
    <row r="27545" spans="18:18">
      <c r="R27545" s="107" t="str">
        <f t="shared" si="430"/>
        <v/>
      </c>
    </row>
    <row r="27546" spans="18:18">
      <c r="R27546" s="107" t="str">
        <f t="shared" si="430"/>
        <v/>
      </c>
    </row>
    <row r="27547" spans="18:18">
      <c r="R27547" s="107" t="str">
        <f t="shared" si="430"/>
        <v/>
      </c>
    </row>
    <row r="27548" spans="18:18">
      <c r="R27548" s="107" t="str">
        <f t="shared" si="430"/>
        <v/>
      </c>
    </row>
    <row r="27549" spans="18:18">
      <c r="R27549" s="107" t="str">
        <f t="shared" si="430"/>
        <v/>
      </c>
    </row>
    <row r="27550" spans="18:18">
      <c r="R27550" s="107" t="str">
        <f t="shared" si="430"/>
        <v/>
      </c>
    </row>
    <row r="27551" spans="18:18">
      <c r="R27551" s="107" t="str">
        <f t="shared" si="430"/>
        <v/>
      </c>
    </row>
    <row r="27552" spans="18:18">
      <c r="R27552" s="107" t="str">
        <f t="shared" si="430"/>
        <v/>
      </c>
    </row>
    <row r="27553" spans="18:18">
      <c r="R27553" s="107" t="str">
        <f t="shared" si="430"/>
        <v/>
      </c>
    </row>
    <row r="27554" spans="18:18">
      <c r="R27554" s="107" t="str">
        <f t="shared" si="430"/>
        <v/>
      </c>
    </row>
    <row r="27555" spans="18:18">
      <c r="R27555" s="107" t="str">
        <f t="shared" si="430"/>
        <v/>
      </c>
    </row>
    <row r="27556" spans="18:18">
      <c r="R27556" s="107" t="str">
        <f t="shared" si="430"/>
        <v/>
      </c>
    </row>
    <row r="27557" spans="18:18">
      <c r="R27557" s="107" t="str">
        <f t="shared" si="430"/>
        <v/>
      </c>
    </row>
    <row r="27558" spans="18:18">
      <c r="R27558" s="107" t="str">
        <f t="shared" si="430"/>
        <v/>
      </c>
    </row>
    <row r="27559" spans="18:18">
      <c r="R27559" s="107" t="str">
        <f t="shared" si="430"/>
        <v/>
      </c>
    </row>
    <row r="27560" spans="18:18">
      <c r="R27560" s="107" t="str">
        <f t="shared" si="430"/>
        <v/>
      </c>
    </row>
    <row r="27561" spans="18:18">
      <c r="R27561" s="107" t="str">
        <f t="shared" si="430"/>
        <v/>
      </c>
    </row>
    <row r="27562" spans="18:18">
      <c r="R27562" s="107" t="str">
        <f t="shared" si="430"/>
        <v/>
      </c>
    </row>
    <row r="27563" spans="18:18">
      <c r="R27563" s="107" t="str">
        <f t="shared" si="430"/>
        <v/>
      </c>
    </row>
    <row r="27564" spans="18:18">
      <c r="R27564" s="107" t="str">
        <f t="shared" si="430"/>
        <v/>
      </c>
    </row>
    <row r="27565" spans="18:18">
      <c r="R27565" s="107" t="str">
        <f t="shared" si="430"/>
        <v/>
      </c>
    </row>
    <row r="27566" spans="18:18">
      <c r="R27566" s="107" t="str">
        <f t="shared" si="430"/>
        <v/>
      </c>
    </row>
    <row r="27567" spans="18:18">
      <c r="R27567" s="107" t="str">
        <f t="shared" si="430"/>
        <v/>
      </c>
    </row>
    <row r="27568" spans="18:18">
      <c r="R27568" s="107" t="str">
        <f t="shared" si="430"/>
        <v/>
      </c>
    </row>
    <row r="27569" spans="18:18">
      <c r="R27569" s="107" t="str">
        <f t="shared" si="430"/>
        <v/>
      </c>
    </row>
    <row r="27570" spans="18:18">
      <c r="R27570" s="107" t="str">
        <f t="shared" si="430"/>
        <v/>
      </c>
    </row>
    <row r="27571" spans="18:18">
      <c r="R27571" s="107" t="str">
        <f t="shared" si="430"/>
        <v/>
      </c>
    </row>
    <row r="27572" spans="18:18">
      <c r="R27572" s="107" t="str">
        <f t="shared" si="430"/>
        <v/>
      </c>
    </row>
    <row r="27573" spans="18:18">
      <c r="R27573" s="107" t="str">
        <f t="shared" si="430"/>
        <v/>
      </c>
    </row>
    <row r="27574" spans="18:18">
      <c r="R27574" s="107" t="str">
        <f t="shared" si="430"/>
        <v/>
      </c>
    </row>
    <row r="27575" spans="18:18">
      <c r="R27575" s="107" t="str">
        <f t="shared" si="430"/>
        <v/>
      </c>
    </row>
    <row r="27576" spans="18:18">
      <c r="R27576" s="107" t="str">
        <f t="shared" si="430"/>
        <v/>
      </c>
    </row>
    <row r="27577" spans="18:18">
      <c r="R27577" s="107" t="str">
        <f t="shared" si="430"/>
        <v/>
      </c>
    </row>
    <row r="27578" spans="18:18">
      <c r="R27578" s="107" t="str">
        <f t="shared" si="430"/>
        <v/>
      </c>
    </row>
    <row r="27579" spans="18:18">
      <c r="R27579" s="107" t="str">
        <f t="shared" si="430"/>
        <v/>
      </c>
    </row>
    <row r="27580" spans="18:18">
      <c r="R27580" s="107" t="str">
        <f t="shared" si="430"/>
        <v/>
      </c>
    </row>
    <row r="27581" spans="18:18">
      <c r="R27581" s="107" t="str">
        <f t="shared" si="430"/>
        <v/>
      </c>
    </row>
    <row r="27582" spans="18:18">
      <c r="R27582" s="107" t="str">
        <f t="shared" si="430"/>
        <v/>
      </c>
    </row>
    <row r="27583" spans="18:18">
      <c r="R27583" s="107" t="str">
        <f t="shared" si="430"/>
        <v/>
      </c>
    </row>
    <row r="27584" spans="18:18">
      <c r="R27584" s="107" t="str">
        <f t="shared" si="430"/>
        <v/>
      </c>
    </row>
    <row r="27585" spans="18:18">
      <c r="R27585" s="107" t="str">
        <f t="shared" si="430"/>
        <v/>
      </c>
    </row>
    <row r="27586" spans="18:18">
      <c r="R27586" s="107" t="str">
        <f t="shared" si="430"/>
        <v/>
      </c>
    </row>
    <row r="27587" spans="18:18">
      <c r="R27587" s="107" t="str">
        <f t="shared" si="430"/>
        <v/>
      </c>
    </row>
    <row r="27588" spans="18:18">
      <c r="R27588" s="107" t="str">
        <f t="shared" si="430"/>
        <v/>
      </c>
    </row>
    <row r="27589" spans="18:18">
      <c r="R27589" s="107" t="str">
        <f t="shared" si="430"/>
        <v/>
      </c>
    </row>
    <row r="27590" spans="18:18">
      <c r="R27590" s="107" t="str">
        <f t="shared" ref="R27590:R27653" si="431">IF(AND(I27590="",K27590=""),"",IF(I27590="Lead","Lead",IF(K27590="Lead","Lead",IF((OR((AND((ISNUMBER(SEARCH("Galvanized",K27590))),AM27590="Yes")),(AND((ISNUMBER(SEARCH("Galvanized",K27590))),AM27590="Unknown")))),"Galvanized requiring replacement",IF((OR((AND((ISNUMBER(SEARCH("Galvanized",K27590))),AQ27590="Yes")),(AND((ISNUMBER(SEARCH("Galvanized",K27590))),AQ27590="Unknown")))),"Galvanized requiring replacement",IF(I27590="Galvanized requiring replacement","Galvanized requiring replacement",IF(K27590="Galvanized requiring replacement","Galvanized requiring replacement",IF(ISNUMBER(SEARCH("Unknown",I27590)),"Unknown",IF(ISNUMBER(SEARCH("Unknown",K27590)),"Unknown",IF(I27590="","Unknown",IF(K27590="","Unknown","Non-lead")))))))))))</f>
        <v/>
      </c>
    </row>
    <row r="27591" spans="18:18">
      <c r="R27591" s="107" t="str">
        <f t="shared" si="431"/>
        <v/>
      </c>
    </row>
    <row r="27592" spans="18:18">
      <c r="R27592" s="107" t="str">
        <f t="shared" si="431"/>
        <v/>
      </c>
    </row>
    <row r="27593" spans="18:18">
      <c r="R27593" s="107" t="str">
        <f t="shared" si="431"/>
        <v/>
      </c>
    </row>
    <row r="27594" spans="18:18">
      <c r="R27594" s="107" t="str">
        <f t="shared" si="431"/>
        <v/>
      </c>
    </row>
    <row r="27595" spans="18:18">
      <c r="R27595" s="107" t="str">
        <f t="shared" si="431"/>
        <v/>
      </c>
    </row>
    <row r="27596" spans="18:18">
      <c r="R27596" s="107" t="str">
        <f t="shared" si="431"/>
        <v/>
      </c>
    </row>
    <row r="27597" spans="18:18">
      <c r="R27597" s="107" t="str">
        <f t="shared" si="431"/>
        <v/>
      </c>
    </row>
    <row r="27598" spans="18:18">
      <c r="R27598" s="107" t="str">
        <f t="shared" si="431"/>
        <v/>
      </c>
    </row>
    <row r="27599" spans="18:18">
      <c r="R27599" s="107" t="str">
        <f t="shared" si="431"/>
        <v/>
      </c>
    </row>
    <row r="27600" spans="18:18">
      <c r="R27600" s="107" t="str">
        <f t="shared" si="431"/>
        <v/>
      </c>
    </row>
    <row r="27601" spans="18:18">
      <c r="R27601" s="107" t="str">
        <f t="shared" si="431"/>
        <v/>
      </c>
    </row>
    <row r="27602" spans="18:18">
      <c r="R27602" s="107" t="str">
        <f t="shared" si="431"/>
        <v/>
      </c>
    </row>
    <row r="27603" spans="18:18">
      <c r="R27603" s="107" t="str">
        <f t="shared" si="431"/>
        <v/>
      </c>
    </row>
    <row r="27604" spans="18:18">
      <c r="R27604" s="107" t="str">
        <f t="shared" si="431"/>
        <v/>
      </c>
    </row>
    <row r="27605" spans="18:18">
      <c r="R27605" s="107" t="str">
        <f t="shared" si="431"/>
        <v/>
      </c>
    </row>
    <row r="27606" spans="18:18">
      <c r="R27606" s="107" t="str">
        <f t="shared" si="431"/>
        <v/>
      </c>
    </row>
    <row r="27607" spans="18:18">
      <c r="R27607" s="107" t="str">
        <f t="shared" si="431"/>
        <v/>
      </c>
    </row>
    <row r="27608" spans="18:18">
      <c r="R27608" s="107" t="str">
        <f t="shared" si="431"/>
        <v/>
      </c>
    </row>
    <row r="27609" spans="18:18">
      <c r="R27609" s="107" t="str">
        <f t="shared" si="431"/>
        <v/>
      </c>
    </row>
    <row r="27610" spans="18:18">
      <c r="R27610" s="107" t="str">
        <f t="shared" si="431"/>
        <v/>
      </c>
    </row>
    <row r="27611" spans="18:18">
      <c r="R27611" s="107" t="str">
        <f t="shared" si="431"/>
        <v/>
      </c>
    </row>
    <row r="27612" spans="18:18">
      <c r="R27612" s="107" t="str">
        <f t="shared" si="431"/>
        <v/>
      </c>
    </row>
    <row r="27613" spans="18:18">
      <c r="R27613" s="107" t="str">
        <f t="shared" si="431"/>
        <v/>
      </c>
    </row>
    <row r="27614" spans="18:18">
      <c r="R27614" s="107" t="str">
        <f t="shared" si="431"/>
        <v/>
      </c>
    </row>
    <row r="27615" spans="18:18">
      <c r="R27615" s="107" t="str">
        <f t="shared" si="431"/>
        <v/>
      </c>
    </row>
    <row r="27616" spans="18:18">
      <c r="R27616" s="107" t="str">
        <f t="shared" si="431"/>
        <v/>
      </c>
    </row>
    <row r="27617" spans="18:18">
      <c r="R27617" s="107" t="str">
        <f t="shared" si="431"/>
        <v/>
      </c>
    </row>
    <row r="27618" spans="18:18">
      <c r="R27618" s="107" t="str">
        <f t="shared" si="431"/>
        <v/>
      </c>
    </row>
    <row r="27619" spans="18:18">
      <c r="R27619" s="107" t="str">
        <f t="shared" si="431"/>
        <v/>
      </c>
    </row>
    <row r="27620" spans="18:18">
      <c r="R27620" s="107" t="str">
        <f t="shared" si="431"/>
        <v/>
      </c>
    </row>
    <row r="27621" spans="18:18">
      <c r="R27621" s="107" t="str">
        <f t="shared" si="431"/>
        <v/>
      </c>
    </row>
    <row r="27622" spans="18:18">
      <c r="R27622" s="107" t="str">
        <f t="shared" si="431"/>
        <v/>
      </c>
    </row>
    <row r="27623" spans="18:18">
      <c r="R27623" s="107" t="str">
        <f t="shared" si="431"/>
        <v/>
      </c>
    </row>
    <row r="27624" spans="18:18">
      <c r="R27624" s="107" t="str">
        <f t="shared" si="431"/>
        <v/>
      </c>
    </row>
    <row r="27625" spans="18:18">
      <c r="R27625" s="107" t="str">
        <f t="shared" si="431"/>
        <v/>
      </c>
    </row>
    <row r="27626" spans="18:18">
      <c r="R27626" s="107" t="str">
        <f t="shared" si="431"/>
        <v/>
      </c>
    </row>
    <row r="27627" spans="18:18">
      <c r="R27627" s="107" t="str">
        <f t="shared" si="431"/>
        <v/>
      </c>
    </row>
    <row r="27628" spans="18:18">
      <c r="R27628" s="107" t="str">
        <f t="shared" si="431"/>
        <v/>
      </c>
    </row>
    <row r="27629" spans="18:18">
      <c r="R27629" s="107" t="str">
        <f t="shared" si="431"/>
        <v/>
      </c>
    </row>
    <row r="27630" spans="18:18">
      <c r="R27630" s="107" t="str">
        <f t="shared" si="431"/>
        <v/>
      </c>
    </row>
    <row r="27631" spans="18:18">
      <c r="R27631" s="107" t="str">
        <f t="shared" si="431"/>
        <v/>
      </c>
    </row>
    <row r="27632" spans="18:18">
      <c r="R27632" s="107" t="str">
        <f t="shared" si="431"/>
        <v/>
      </c>
    </row>
    <row r="27633" spans="18:18">
      <c r="R27633" s="107" t="str">
        <f t="shared" si="431"/>
        <v/>
      </c>
    </row>
    <row r="27634" spans="18:18">
      <c r="R27634" s="107" t="str">
        <f t="shared" si="431"/>
        <v/>
      </c>
    </row>
    <row r="27635" spans="18:18">
      <c r="R27635" s="107" t="str">
        <f t="shared" si="431"/>
        <v/>
      </c>
    </row>
    <row r="27636" spans="18:18">
      <c r="R27636" s="107" t="str">
        <f t="shared" si="431"/>
        <v/>
      </c>
    </row>
    <row r="27637" spans="18:18">
      <c r="R27637" s="107" t="str">
        <f t="shared" si="431"/>
        <v/>
      </c>
    </row>
    <row r="27638" spans="18:18">
      <c r="R27638" s="107" t="str">
        <f t="shared" si="431"/>
        <v/>
      </c>
    </row>
    <row r="27639" spans="18:18">
      <c r="R27639" s="107" t="str">
        <f t="shared" si="431"/>
        <v/>
      </c>
    </row>
    <row r="27640" spans="18:18">
      <c r="R27640" s="107" t="str">
        <f t="shared" si="431"/>
        <v/>
      </c>
    </row>
    <row r="27641" spans="18:18">
      <c r="R27641" s="107" t="str">
        <f t="shared" si="431"/>
        <v/>
      </c>
    </row>
    <row r="27642" spans="18:18">
      <c r="R27642" s="107" t="str">
        <f t="shared" si="431"/>
        <v/>
      </c>
    </row>
    <row r="27643" spans="18:18">
      <c r="R27643" s="107" t="str">
        <f t="shared" si="431"/>
        <v/>
      </c>
    </row>
    <row r="27644" spans="18:18">
      <c r="R27644" s="107" t="str">
        <f t="shared" si="431"/>
        <v/>
      </c>
    </row>
    <row r="27645" spans="18:18">
      <c r="R27645" s="107" t="str">
        <f t="shared" si="431"/>
        <v/>
      </c>
    </row>
    <row r="27646" spans="18:18">
      <c r="R27646" s="107" t="str">
        <f t="shared" si="431"/>
        <v/>
      </c>
    </row>
    <row r="27647" spans="18:18">
      <c r="R27647" s="107" t="str">
        <f t="shared" si="431"/>
        <v/>
      </c>
    </row>
    <row r="27648" spans="18:18">
      <c r="R27648" s="107" t="str">
        <f t="shared" si="431"/>
        <v/>
      </c>
    </row>
    <row r="27649" spans="18:18">
      <c r="R27649" s="107" t="str">
        <f t="shared" si="431"/>
        <v/>
      </c>
    </row>
    <row r="27650" spans="18:18">
      <c r="R27650" s="107" t="str">
        <f t="shared" si="431"/>
        <v/>
      </c>
    </row>
    <row r="27651" spans="18:18">
      <c r="R27651" s="107" t="str">
        <f t="shared" si="431"/>
        <v/>
      </c>
    </row>
    <row r="27652" spans="18:18">
      <c r="R27652" s="107" t="str">
        <f t="shared" si="431"/>
        <v/>
      </c>
    </row>
    <row r="27653" spans="18:18">
      <c r="R27653" s="107" t="str">
        <f t="shared" si="431"/>
        <v/>
      </c>
    </row>
    <row r="27654" spans="18:18">
      <c r="R27654" s="107" t="str">
        <f t="shared" ref="R27654:R27717" si="432">IF(AND(I27654="",K27654=""),"",IF(I27654="Lead","Lead",IF(K27654="Lead","Lead",IF((OR((AND((ISNUMBER(SEARCH("Galvanized",K27654))),AM27654="Yes")),(AND((ISNUMBER(SEARCH("Galvanized",K27654))),AM27654="Unknown")))),"Galvanized requiring replacement",IF((OR((AND((ISNUMBER(SEARCH("Galvanized",K27654))),AQ27654="Yes")),(AND((ISNUMBER(SEARCH("Galvanized",K27654))),AQ27654="Unknown")))),"Galvanized requiring replacement",IF(I27654="Galvanized requiring replacement","Galvanized requiring replacement",IF(K27654="Galvanized requiring replacement","Galvanized requiring replacement",IF(ISNUMBER(SEARCH("Unknown",I27654)),"Unknown",IF(ISNUMBER(SEARCH("Unknown",K27654)),"Unknown",IF(I27654="","Unknown",IF(K27654="","Unknown","Non-lead")))))))))))</f>
        <v/>
      </c>
    </row>
    <row r="27655" spans="18:18">
      <c r="R27655" s="107" t="str">
        <f t="shared" si="432"/>
        <v/>
      </c>
    </row>
    <row r="27656" spans="18:18">
      <c r="R27656" s="107" t="str">
        <f t="shared" si="432"/>
        <v/>
      </c>
    </row>
    <row r="27657" spans="18:18">
      <c r="R27657" s="107" t="str">
        <f t="shared" si="432"/>
        <v/>
      </c>
    </row>
    <row r="27658" spans="18:18">
      <c r="R27658" s="107" t="str">
        <f t="shared" si="432"/>
        <v/>
      </c>
    </row>
    <row r="27659" spans="18:18">
      <c r="R27659" s="107" t="str">
        <f t="shared" si="432"/>
        <v/>
      </c>
    </row>
    <row r="27660" spans="18:18">
      <c r="R27660" s="107" t="str">
        <f t="shared" si="432"/>
        <v/>
      </c>
    </row>
    <row r="27661" spans="18:18">
      <c r="R27661" s="107" t="str">
        <f t="shared" si="432"/>
        <v/>
      </c>
    </row>
    <row r="27662" spans="18:18">
      <c r="R27662" s="107" t="str">
        <f t="shared" si="432"/>
        <v/>
      </c>
    </row>
    <row r="27663" spans="18:18">
      <c r="R27663" s="107" t="str">
        <f t="shared" si="432"/>
        <v/>
      </c>
    </row>
    <row r="27664" spans="18:18">
      <c r="R27664" s="107" t="str">
        <f t="shared" si="432"/>
        <v/>
      </c>
    </row>
    <row r="27665" spans="18:18">
      <c r="R27665" s="107" t="str">
        <f t="shared" si="432"/>
        <v/>
      </c>
    </row>
    <row r="27666" spans="18:18">
      <c r="R27666" s="107" t="str">
        <f t="shared" si="432"/>
        <v/>
      </c>
    </row>
    <row r="27667" spans="18:18">
      <c r="R27667" s="107" t="str">
        <f t="shared" si="432"/>
        <v/>
      </c>
    </row>
    <row r="27668" spans="18:18">
      <c r="R27668" s="107" t="str">
        <f t="shared" si="432"/>
        <v/>
      </c>
    </row>
    <row r="27669" spans="18:18">
      <c r="R27669" s="107" t="str">
        <f t="shared" si="432"/>
        <v/>
      </c>
    </row>
    <row r="27670" spans="18:18">
      <c r="R27670" s="107" t="str">
        <f t="shared" si="432"/>
        <v/>
      </c>
    </row>
    <row r="27671" spans="18:18">
      <c r="R27671" s="107" t="str">
        <f t="shared" si="432"/>
        <v/>
      </c>
    </row>
    <row r="27672" spans="18:18">
      <c r="R27672" s="107" t="str">
        <f t="shared" si="432"/>
        <v/>
      </c>
    </row>
    <row r="27673" spans="18:18">
      <c r="R27673" s="107" t="str">
        <f t="shared" si="432"/>
        <v/>
      </c>
    </row>
    <row r="27674" spans="18:18">
      <c r="R27674" s="107" t="str">
        <f t="shared" si="432"/>
        <v/>
      </c>
    </row>
    <row r="27675" spans="18:18">
      <c r="R27675" s="107" t="str">
        <f t="shared" si="432"/>
        <v/>
      </c>
    </row>
    <row r="27676" spans="18:18">
      <c r="R27676" s="107" t="str">
        <f t="shared" si="432"/>
        <v/>
      </c>
    </row>
    <row r="27677" spans="18:18">
      <c r="R27677" s="107" t="str">
        <f t="shared" si="432"/>
        <v/>
      </c>
    </row>
    <row r="27678" spans="18:18">
      <c r="R27678" s="107" t="str">
        <f t="shared" si="432"/>
        <v/>
      </c>
    </row>
    <row r="27679" spans="18:18">
      <c r="R27679" s="107" t="str">
        <f t="shared" si="432"/>
        <v/>
      </c>
    </row>
    <row r="27680" spans="18:18">
      <c r="R27680" s="107" t="str">
        <f t="shared" si="432"/>
        <v/>
      </c>
    </row>
    <row r="27681" spans="18:18">
      <c r="R27681" s="107" t="str">
        <f t="shared" si="432"/>
        <v/>
      </c>
    </row>
    <row r="27682" spans="18:18">
      <c r="R27682" s="107" t="str">
        <f t="shared" si="432"/>
        <v/>
      </c>
    </row>
    <row r="27683" spans="18:18">
      <c r="R27683" s="107" t="str">
        <f t="shared" si="432"/>
        <v/>
      </c>
    </row>
    <row r="27684" spans="18:18">
      <c r="R27684" s="107" t="str">
        <f t="shared" si="432"/>
        <v/>
      </c>
    </row>
    <row r="27685" spans="18:18">
      <c r="R27685" s="107" t="str">
        <f t="shared" si="432"/>
        <v/>
      </c>
    </row>
    <row r="27686" spans="18:18">
      <c r="R27686" s="107" t="str">
        <f t="shared" si="432"/>
        <v/>
      </c>
    </row>
    <row r="27687" spans="18:18">
      <c r="R27687" s="107" t="str">
        <f t="shared" si="432"/>
        <v/>
      </c>
    </row>
    <row r="27688" spans="18:18">
      <c r="R27688" s="107" t="str">
        <f t="shared" si="432"/>
        <v/>
      </c>
    </row>
    <row r="27689" spans="18:18">
      <c r="R27689" s="107" t="str">
        <f t="shared" si="432"/>
        <v/>
      </c>
    </row>
    <row r="27690" spans="18:18">
      <c r="R27690" s="107" t="str">
        <f t="shared" si="432"/>
        <v/>
      </c>
    </row>
    <row r="27691" spans="18:18">
      <c r="R27691" s="107" t="str">
        <f t="shared" si="432"/>
        <v/>
      </c>
    </row>
    <row r="27692" spans="18:18">
      <c r="R27692" s="107" t="str">
        <f t="shared" si="432"/>
        <v/>
      </c>
    </row>
    <row r="27693" spans="18:18">
      <c r="R27693" s="107" t="str">
        <f t="shared" si="432"/>
        <v/>
      </c>
    </row>
    <row r="27694" spans="18:18">
      <c r="R27694" s="107" t="str">
        <f t="shared" si="432"/>
        <v/>
      </c>
    </row>
    <row r="27695" spans="18:18">
      <c r="R27695" s="107" t="str">
        <f t="shared" si="432"/>
        <v/>
      </c>
    </row>
    <row r="27696" spans="18:18">
      <c r="R27696" s="107" t="str">
        <f t="shared" si="432"/>
        <v/>
      </c>
    </row>
    <row r="27697" spans="18:18">
      <c r="R27697" s="107" t="str">
        <f t="shared" si="432"/>
        <v/>
      </c>
    </row>
    <row r="27698" spans="18:18">
      <c r="R27698" s="107" t="str">
        <f t="shared" si="432"/>
        <v/>
      </c>
    </row>
    <row r="27699" spans="18:18">
      <c r="R27699" s="107" t="str">
        <f t="shared" si="432"/>
        <v/>
      </c>
    </row>
    <row r="27700" spans="18:18">
      <c r="R27700" s="107" t="str">
        <f t="shared" si="432"/>
        <v/>
      </c>
    </row>
    <row r="27701" spans="18:18">
      <c r="R27701" s="107" t="str">
        <f t="shared" si="432"/>
        <v/>
      </c>
    </row>
    <row r="27702" spans="18:18">
      <c r="R27702" s="107" t="str">
        <f t="shared" si="432"/>
        <v/>
      </c>
    </row>
    <row r="27703" spans="18:18">
      <c r="R27703" s="107" t="str">
        <f t="shared" si="432"/>
        <v/>
      </c>
    </row>
    <row r="27704" spans="18:18">
      <c r="R27704" s="107" t="str">
        <f t="shared" si="432"/>
        <v/>
      </c>
    </row>
    <row r="27705" spans="18:18">
      <c r="R27705" s="107" t="str">
        <f t="shared" si="432"/>
        <v/>
      </c>
    </row>
    <row r="27706" spans="18:18">
      <c r="R27706" s="107" t="str">
        <f t="shared" si="432"/>
        <v/>
      </c>
    </row>
    <row r="27707" spans="18:18">
      <c r="R27707" s="107" t="str">
        <f t="shared" si="432"/>
        <v/>
      </c>
    </row>
    <row r="27708" spans="18:18">
      <c r="R27708" s="107" t="str">
        <f t="shared" si="432"/>
        <v/>
      </c>
    </row>
    <row r="27709" spans="18:18">
      <c r="R27709" s="107" t="str">
        <f t="shared" si="432"/>
        <v/>
      </c>
    </row>
    <row r="27710" spans="18:18">
      <c r="R27710" s="107" t="str">
        <f t="shared" si="432"/>
        <v/>
      </c>
    </row>
    <row r="27711" spans="18:18">
      <c r="R27711" s="107" t="str">
        <f t="shared" si="432"/>
        <v/>
      </c>
    </row>
    <row r="27712" spans="18:18">
      <c r="R27712" s="107" t="str">
        <f t="shared" si="432"/>
        <v/>
      </c>
    </row>
    <row r="27713" spans="18:18">
      <c r="R27713" s="107" t="str">
        <f t="shared" si="432"/>
        <v/>
      </c>
    </row>
    <row r="27714" spans="18:18">
      <c r="R27714" s="107" t="str">
        <f t="shared" si="432"/>
        <v/>
      </c>
    </row>
    <row r="27715" spans="18:18">
      <c r="R27715" s="107" t="str">
        <f t="shared" si="432"/>
        <v/>
      </c>
    </row>
    <row r="27716" spans="18:18">
      <c r="R27716" s="107" t="str">
        <f t="shared" si="432"/>
        <v/>
      </c>
    </row>
    <row r="27717" spans="18:18">
      <c r="R27717" s="107" t="str">
        <f t="shared" si="432"/>
        <v/>
      </c>
    </row>
    <row r="27718" spans="18:18">
      <c r="R27718" s="107" t="str">
        <f t="shared" ref="R27718:R27781" si="433">IF(AND(I27718="",K27718=""),"",IF(I27718="Lead","Lead",IF(K27718="Lead","Lead",IF((OR((AND((ISNUMBER(SEARCH("Galvanized",K27718))),AM27718="Yes")),(AND((ISNUMBER(SEARCH("Galvanized",K27718))),AM27718="Unknown")))),"Galvanized requiring replacement",IF((OR((AND((ISNUMBER(SEARCH("Galvanized",K27718))),AQ27718="Yes")),(AND((ISNUMBER(SEARCH("Galvanized",K27718))),AQ27718="Unknown")))),"Galvanized requiring replacement",IF(I27718="Galvanized requiring replacement","Galvanized requiring replacement",IF(K27718="Galvanized requiring replacement","Galvanized requiring replacement",IF(ISNUMBER(SEARCH("Unknown",I27718)),"Unknown",IF(ISNUMBER(SEARCH("Unknown",K27718)),"Unknown",IF(I27718="","Unknown",IF(K27718="","Unknown","Non-lead")))))))))))</f>
        <v/>
      </c>
    </row>
    <row r="27719" spans="18:18">
      <c r="R27719" s="107" t="str">
        <f t="shared" si="433"/>
        <v/>
      </c>
    </row>
    <row r="27720" spans="18:18">
      <c r="R27720" s="107" t="str">
        <f t="shared" si="433"/>
        <v/>
      </c>
    </row>
    <row r="27721" spans="18:18">
      <c r="R27721" s="107" t="str">
        <f t="shared" si="433"/>
        <v/>
      </c>
    </row>
    <row r="27722" spans="18:18">
      <c r="R27722" s="107" t="str">
        <f t="shared" si="433"/>
        <v/>
      </c>
    </row>
    <row r="27723" spans="18:18">
      <c r="R27723" s="107" t="str">
        <f t="shared" si="433"/>
        <v/>
      </c>
    </row>
    <row r="27724" spans="18:18">
      <c r="R27724" s="107" t="str">
        <f t="shared" si="433"/>
        <v/>
      </c>
    </row>
    <row r="27725" spans="18:18">
      <c r="R27725" s="107" t="str">
        <f t="shared" si="433"/>
        <v/>
      </c>
    </row>
    <row r="27726" spans="18:18">
      <c r="R27726" s="107" t="str">
        <f t="shared" si="433"/>
        <v/>
      </c>
    </row>
    <row r="27727" spans="18:18">
      <c r="R27727" s="107" t="str">
        <f t="shared" si="433"/>
        <v/>
      </c>
    </row>
    <row r="27728" spans="18:18">
      <c r="R27728" s="107" t="str">
        <f t="shared" si="433"/>
        <v/>
      </c>
    </row>
    <row r="27729" spans="18:18">
      <c r="R27729" s="107" t="str">
        <f t="shared" si="433"/>
        <v/>
      </c>
    </row>
    <row r="27730" spans="18:18">
      <c r="R27730" s="107" t="str">
        <f t="shared" si="433"/>
        <v/>
      </c>
    </row>
    <row r="27731" spans="18:18">
      <c r="R27731" s="107" t="str">
        <f t="shared" si="433"/>
        <v/>
      </c>
    </row>
    <row r="27732" spans="18:18">
      <c r="R27732" s="107" t="str">
        <f t="shared" si="433"/>
        <v/>
      </c>
    </row>
    <row r="27733" spans="18:18">
      <c r="R27733" s="107" t="str">
        <f t="shared" si="433"/>
        <v/>
      </c>
    </row>
    <row r="27734" spans="18:18">
      <c r="R27734" s="107" t="str">
        <f t="shared" si="433"/>
        <v/>
      </c>
    </row>
    <row r="27735" spans="18:18">
      <c r="R27735" s="107" t="str">
        <f t="shared" si="433"/>
        <v/>
      </c>
    </row>
    <row r="27736" spans="18:18">
      <c r="R27736" s="107" t="str">
        <f t="shared" si="433"/>
        <v/>
      </c>
    </row>
    <row r="27737" spans="18:18">
      <c r="R27737" s="107" t="str">
        <f t="shared" si="433"/>
        <v/>
      </c>
    </row>
    <row r="27738" spans="18:18">
      <c r="R27738" s="107" t="str">
        <f t="shared" si="433"/>
        <v/>
      </c>
    </row>
    <row r="27739" spans="18:18">
      <c r="R27739" s="107" t="str">
        <f t="shared" si="433"/>
        <v/>
      </c>
    </row>
    <row r="27740" spans="18:18">
      <c r="R27740" s="107" t="str">
        <f t="shared" si="433"/>
        <v/>
      </c>
    </row>
    <row r="27741" spans="18:18">
      <c r="R27741" s="107" t="str">
        <f t="shared" si="433"/>
        <v/>
      </c>
    </row>
    <row r="27742" spans="18:18">
      <c r="R27742" s="107" t="str">
        <f t="shared" si="433"/>
        <v/>
      </c>
    </row>
    <row r="27743" spans="18:18">
      <c r="R27743" s="107" t="str">
        <f t="shared" si="433"/>
        <v/>
      </c>
    </row>
    <row r="27744" spans="18:18">
      <c r="R27744" s="107" t="str">
        <f t="shared" si="433"/>
        <v/>
      </c>
    </row>
    <row r="27745" spans="18:18">
      <c r="R27745" s="107" t="str">
        <f t="shared" si="433"/>
        <v/>
      </c>
    </row>
    <row r="27746" spans="18:18">
      <c r="R27746" s="107" t="str">
        <f t="shared" si="433"/>
        <v/>
      </c>
    </row>
    <row r="27747" spans="18:18">
      <c r="R27747" s="107" t="str">
        <f t="shared" si="433"/>
        <v/>
      </c>
    </row>
    <row r="27748" spans="18:18">
      <c r="R27748" s="107" t="str">
        <f t="shared" si="433"/>
        <v/>
      </c>
    </row>
    <row r="27749" spans="18:18">
      <c r="R27749" s="107" t="str">
        <f t="shared" si="433"/>
        <v/>
      </c>
    </row>
    <row r="27750" spans="18:18">
      <c r="R27750" s="107" t="str">
        <f t="shared" si="433"/>
        <v/>
      </c>
    </row>
    <row r="27751" spans="18:18">
      <c r="R27751" s="107" t="str">
        <f t="shared" si="433"/>
        <v/>
      </c>
    </row>
    <row r="27752" spans="18:18">
      <c r="R27752" s="107" t="str">
        <f t="shared" si="433"/>
        <v/>
      </c>
    </row>
    <row r="27753" spans="18:18">
      <c r="R27753" s="107" t="str">
        <f t="shared" si="433"/>
        <v/>
      </c>
    </row>
    <row r="27754" spans="18:18">
      <c r="R27754" s="107" t="str">
        <f t="shared" si="433"/>
        <v/>
      </c>
    </row>
    <row r="27755" spans="18:18">
      <c r="R27755" s="107" t="str">
        <f t="shared" si="433"/>
        <v/>
      </c>
    </row>
    <row r="27756" spans="18:18">
      <c r="R27756" s="107" t="str">
        <f t="shared" si="433"/>
        <v/>
      </c>
    </row>
    <row r="27757" spans="18:18">
      <c r="R27757" s="107" t="str">
        <f t="shared" si="433"/>
        <v/>
      </c>
    </row>
    <row r="27758" spans="18:18">
      <c r="R27758" s="107" t="str">
        <f t="shared" si="433"/>
        <v/>
      </c>
    </row>
    <row r="27759" spans="18:18">
      <c r="R27759" s="107" t="str">
        <f t="shared" si="433"/>
        <v/>
      </c>
    </row>
    <row r="27760" spans="18:18">
      <c r="R27760" s="107" t="str">
        <f t="shared" si="433"/>
        <v/>
      </c>
    </row>
    <row r="27761" spans="18:18">
      <c r="R27761" s="107" t="str">
        <f t="shared" si="433"/>
        <v/>
      </c>
    </row>
    <row r="27762" spans="18:18">
      <c r="R27762" s="107" t="str">
        <f t="shared" si="433"/>
        <v/>
      </c>
    </row>
    <row r="27763" spans="18:18">
      <c r="R27763" s="107" t="str">
        <f t="shared" si="433"/>
        <v/>
      </c>
    </row>
    <row r="27764" spans="18:18">
      <c r="R27764" s="107" t="str">
        <f t="shared" si="433"/>
        <v/>
      </c>
    </row>
    <row r="27765" spans="18:18">
      <c r="R27765" s="107" t="str">
        <f t="shared" si="433"/>
        <v/>
      </c>
    </row>
    <row r="27766" spans="18:18">
      <c r="R27766" s="107" t="str">
        <f t="shared" si="433"/>
        <v/>
      </c>
    </row>
    <row r="27767" spans="18:18">
      <c r="R27767" s="107" t="str">
        <f t="shared" si="433"/>
        <v/>
      </c>
    </row>
    <row r="27768" spans="18:18">
      <c r="R27768" s="107" t="str">
        <f t="shared" si="433"/>
        <v/>
      </c>
    </row>
    <row r="27769" spans="18:18">
      <c r="R27769" s="107" t="str">
        <f t="shared" si="433"/>
        <v/>
      </c>
    </row>
    <row r="27770" spans="18:18">
      <c r="R27770" s="107" t="str">
        <f t="shared" si="433"/>
        <v/>
      </c>
    </row>
    <row r="27771" spans="18:18">
      <c r="R27771" s="107" t="str">
        <f t="shared" si="433"/>
        <v/>
      </c>
    </row>
    <row r="27772" spans="18:18">
      <c r="R27772" s="107" t="str">
        <f t="shared" si="433"/>
        <v/>
      </c>
    </row>
    <row r="27773" spans="18:18">
      <c r="R27773" s="107" t="str">
        <f t="shared" si="433"/>
        <v/>
      </c>
    </row>
    <row r="27774" spans="18:18">
      <c r="R27774" s="107" t="str">
        <f t="shared" si="433"/>
        <v/>
      </c>
    </row>
    <row r="27775" spans="18:18">
      <c r="R27775" s="107" t="str">
        <f t="shared" si="433"/>
        <v/>
      </c>
    </row>
    <row r="27776" spans="18:18">
      <c r="R27776" s="107" t="str">
        <f t="shared" si="433"/>
        <v/>
      </c>
    </row>
    <row r="27777" spans="18:18">
      <c r="R27777" s="107" t="str">
        <f t="shared" si="433"/>
        <v/>
      </c>
    </row>
    <row r="27778" spans="18:18">
      <c r="R27778" s="107" t="str">
        <f t="shared" si="433"/>
        <v/>
      </c>
    </row>
    <row r="27779" spans="18:18">
      <c r="R27779" s="107" t="str">
        <f t="shared" si="433"/>
        <v/>
      </c>
    </row>
    <row r="27780" spans="18:18">
      <c r="R27780" s="107" t="str">
        <f t="shared" si="433"/>
        <v/>
      </c>
    </row>
    <row r="27781" spans="18:18">
      <c r="R27781" s="107" t="str">
        <f t="shared" si="433"/>
        <v/>
      </c>
    </row>
    <row r="27782" spans="18:18">
      <c r="R27782" s="107" t="str">
        <f t="shared" ref="R27782:R27845" si="434">IF(AND(I27782="",K27782=""),"",IF(I27782="Lead","Lead",IF(K27782="Lead","Lead",IF((OR((AND((ISNUMBER(SEARCH("Galvanized",K27782))),AM27782="Yes")),(AND((ISNUMBER(SEARCH("Galvanized",K27782))),AM27782="Unknown")))),"Galvanized requiring replacement",IF((OR((AND((ISNUMBER(SEARCH("Galvanized",K27782))),AQ27782="Yes")),(AND((ISNUMBER(SEARCH("Galvanized",K27782))),AQ27782="Unknown")))),"Galvanized requiring replacement",IF(I27782="Galvanized requiring replacement","Galvanized requiring replacement",IF(K27782="Galvanized requiring replacement","Galvanized requiring replacement",IF(ISNUMBER(SEARCH("Unknown",I27782)),"Unknown",IF(ISNUMBER(SEARCH("Unknown",K27782)),"Unknown",IF(I27782="","Unknown",IF(K27782="","Unknown","Non-lead")))))))))))</f>
        <v/>
      </c>
    </row>
    <row r="27783" spans="18:18">
      <c r="R27783" s="107" t="str">
        <f t="shared" si="434"/>
        <v/>
      </c>
    </row>
    <row r="27784" spans="18:18">
      <c r="R27784" s="107" t="str">
        <f t="shared" si="434"/>
        <v/>
      </c>
    </row>
    <row r="27785" spans="18:18">
      <c r="R27785" s="107" t="str">
        <f t="shared" si="434"/>
        <v/>
      </c>
    </row>
    <row r="27786" spans="18:18">
      <c r="R27786" s="107" t="str">
        <f t="shared" si="434"/>
        <v/>
      </c>
    </row>
    <row r="27787" spans="18:18">
      <c r="R27787" s="107" t="str">
        <f t="shared" si="434"/>
        <v/>
      </c>
    </row>
    <row r="27788" spans="18:18">
      <c r="R27788" s="107" t="str">
        <f t="shared" si="434"/>
        <v/>
      </c>
    </row>
    <row r="27789" spans="18:18">
      <c r="R27789" s="107" t="str">
        <f t="shared" si="434"/>
        <v/>
      </c>
    </row>
    <row r="27790" spans="18:18">
      <c r="R27790" s="107" t="str">
        <f t="shared" si="434"/>
        <v/>
      </c>
    </row>
    <row r="27791" spans="18:18">
      <c r="R27791" s="107" t="str">
        <f t="shared" si="434"/>
        <v/>
      </c>
    </row>
    <row r="27792" spans="18:18">
      <c r="R27792" s="107" t="str">
        <f t="shared" si="434"/>
        <v/>
      </c>
    </row>
    <row r="27793" spans="18:18">
      <c r="R27793" s="107" t="str">
        <f t="shared" si="434"/>
        <v/>
      </c>
    </row>
    <row r="27794" spans="18:18">
      <c r="R27794" s="107" t="str">
        <f t="shared" si="434"/>
        <v/>
      </c>
    </row>
    <row r="27795" spans="18:18">
      <c r="R27795" s="107" t="str">
        <f t="shared" si="434"/>
        <v/>
      </c>
    </row>
    <row r="27796" spans="18:18">
      <c r="R27796" s="107" t="str">
        <f t="shared" si="434"/>
        <v/>
      </c>
    </row>
    <row r="27797" spans="18:18">
      <c r="R27797" s="107" t="str">
        <f t="shared" si="434"/>
        <v/>
      </c>
    </row>
    <row r="27798" spans="18:18">
      <c r="R27798" s="107" t="str">
        <f t="shared" si="434"/>
        <v/>
      </c>
    </row>
    <row r="27799" spans="18:18">
      <c r="R27799" s="107" t="str">
        <f t="shared" si="434"/>
        <v/>
      </c>
    </row>
    <row r="27800" spans="18:18">
      <c r="R27800" s="107" t="str">
        <f t="shared" si="434"/>
        <v/>
      </c>
    </row>
    <row r="27801" spans="18:18">
      <c r="R27801" s="107" t="str">
        <f t="shared" si="434"/>
        <v/>
      </c>
    </row>
    <row r="27802" spans="18:18">
      <c r="R27802" s="107" t="str">
        <f t="shared" si="434"/>
        <v/>
      </c>
    </row>
    <row r="27803" spans="18:18">
      <c r="R27803" s="107" t="str">
        <f t="shared" si="434"/>
        <v/>
      </c>
    </row>
    <row r="27804" spans="18:18">
      <c r="R27804" s="107" t="str">
        <f t="shared" si="434"/>
        <v/>
      </c>
    </row>
    <row r="27805" spans="18:18">
      <c r="R27805" s="107" t="str">
        <f t="shared" si="434"/>
        <v/>
      </c>
    </row>
    <row r="27806" spans="18:18">
      <c r="R27806" s="107" t="str">
        <f t="shared" si="434"/>
        <v/>
      </c>
    </row>
    <row r="27807" spans="18:18">
      <c r="R27807" s="107" t="str">
        <f t="shared" si="434"/>
        <v/>
      </c>
    </row>
    <row r="27808" spans="18:18">
      <c r="R27808" s="107" t="str">
        <f t="shared" si="434"/>
        <v/>
      </c>
    </row>
    <row r="27809" spans="18:18">
      <c r="R27809" s="107" t="str">
        <f t="shared" si="434"/>
        <v/>
      </c>
    </row>
    <row r="27810" spans="18:18">
      <c r="R27810" s="107" t="str">
        <f t="shared" si="434"/>
        <v/>
      </c>
    </row>
    <row r="27811" spans="18:18">
      <c r="R27811" s="107" t="str">
        <f t="shared" si="434"/>
        <v/>
      </c>
    </row>
    <row r="27812" spans="18:18">
      <c r="R27812" s="107" t="str">
        <f t="shared" si="434"/>
        <v/>
      </c>
    </row>
    <row r="27813" spans="18:18">
      <c r="R27813" s="107" t="str">
        <f t="shared" si="434"/>
        <v/>
      </c>
    </row>
    <row r="27814" spans="18:18">
      <c r="R27814" s="107" t="str">
        <f t="shared" si="434"/>
        <v/>
      </c>
    </row>
    <row r="27815" spans="18:18">
      <c r="R27815" s="107" t="str">
        <f t="shared" si="434"/>
        <v/>
      </c>
    </row>
    <row r="27816" spans="18:18">
      <c r="R27816" s="107" t="str">
        <f t="shared" si="434"/>
        <v/>
      </c>
    </row>
    <row r="27817" spans="18:18">
      <c r="R27817" s="107" t="str">
        <f t="shared" si="434"/>
        <v/>
      </c>
    </row>
    <row r="27818" spans="18:18">
      <c r="R27818" s="107" t="str">
        <f t="shared" si="434"/>
        <v/>
      </c>
    </row>
    <row r="27819" spans="18:18">
      <c r="R27819" s="107" t="str">
        <f t="shared" si="434"/>
        <v/>
      </c>
    </row>
    <row r="27820" spans="18:18">
      <c r="R27820" s="107" t="str">
        <f t="shared" si="434"/>
        <v/>
      </c>
    </row>
    <row r="27821" spans="18:18">
      <c r="R27821" s="107" t="str">
        <f t="shared" si="434"/>
        <v/>
      </c>
    </row>
    <row r="27822" spans="18:18">
      <c r="R27822" s="107" t="str">
        <f t="shared" si="434"/>
        <v/>
      </c>
    </row>
    <row r="27823" spans="18:18">
      <c r="R27823" s="107" t="str">
        <f t="shared" si="434"/>
        <v/>
      </c>
    </row>
    <row r="27824" spans="18:18">
      <c r="R27824" s="107" t="str">
        <f t="shared" si="434"/>
        <v/>
      </c>
    </row>
    <row r="27825" spans="18:18">
      <c r="R27825" s="107" t="str">
        <f t="shared" si="434"/>
        <v/>
      </c>
    </row>
    <row r="27826" spans="18:18">
      <c r="R27826" s="107" t="str">
        <f t="shared" si="434"/>
        <v/>
      </c>
    </row>
    <row r="27827" spans="18:18">
      <c r="R27827" s="107" t="str">
        <f t="shared" si="434"/>
        <v/>
      </c>
    </row>
    <row r="27828" spans="18:18">
      <c r="R27828" s="107" t="str">
        <f t="shared" si="434"/>
        <v/>
      </c>
    </row>
    <row r="27829" spans="18:18">
      <c r="R27829" s="107" t="str">
        <f t="shared" si="434"/>
        <v/>
      </c>
    </row>
    <row r="27830" spans="18:18">
      <c r="R27830" s="107" t="str">
        <f t="shared" si="434"/>
        <v/>
      </c>
    </row>
    <row r="27831" spans="18:18">
      <c r="R27831" s="107" t="str">
        <f t="shared" si="434"/>
        <v/>
      </c>
    </row>
    <row r="27832" spans="18:18">
      <c r="R27832" s="107" t="str">
        <f t="shared" si="434"/>
        <v/>
      </c>
    </row>
    <row r="27833" spans="18:18">
      <c r="R27833" s="107" t="str">
        <f t="shared" si="434"/>
        <v/>
      </c>
    </row>
    <row r="27834" spans="18:18">
      <c r="R27834" s="107" t="str">
        <f t="shared" si="434"/>
        <v/>
      </c>
    </row>
    <row r="27835" spans="18:18">
      <c r="R27835" s="107" t="str">
        <f t="shared" si="434"/>
        <v/>
      </c>
    </row>
    <row r="27836" spans="18:18">
      <c r="R27836" s="107" t="str">
        <f t="shared" si="434"/>
        <v/>
      </c>
    </row>
    <row r="27837" spans="18:18">
      <c r="R27837" s="107" t="str">
        <f t="shared" si="434"/>
        <v/>
      </c>
    </row>
    <row r="27838" spans="18:18">
      <c r="R27838" s="107" t="str">
        <f t="shared" si="434"/>
        <v/>
      </c>
    </row>
    <row r="27839" spans="18:18">
      <c r="R27839" s="107" t="str">
        <f t="shared" si="434"/>
        <v/>
      </c>
    </row>
    <row r="27840" spans="18:18">
      <c r="R27840" s="107" t="str">
        <f t="shared" si="434"/>
        <v/>
      </c>
    </row>
    <row r="27841" spans="18:18">
      <c r="R27841" s="107" t="str">
        <f t="shared" si="434"/>
        <v/>
      </c>
    </row>
    <row r="27842" spans="18:18">
      <c r="R27842" s="107" t="str">
        <f t="shared" si="434"/>
        <v/>
      </c>
    </row>
    <row r="27843" spans="18:18">
      <c r="R27843" s="107" t="str">
        <f t="shared" si="434"/>
        <v/>
      </c>
    </row>
    <row r="27844" spans="18:18">
      <c r="R27844" s="107" t="str">
        <f t="shared" si="434"/>
        <v/>
      </c>
    </row>
    <row r="27845" spans="18:18">
      <c r="R27845" s="107" t="str">
        <f t="shared" si="434"/>
        <v/>
      </c>
    </row>
    <row r="27846" spans="18:18">
      <c r="R27846" s="107" t="str">
        <f t="shared" ref="R27846:R27909" si="435">IF(AND(I27846="",K27846=""),"",IF(I27846="Lead","Lead",IF(K27846="Lead","Lead",IF((OR((AND((ISNUMBER(SEARCH("Galvanized",K27846))),AM27846="Yes")),(AND((ISNUMBER(SEARCH("Galvanized",K27846))),AM27846="Unknown")))),"Galvanized requiring replacement",IF((OR((AND((ISNUMBER(SEARCH("Galvanized",K27846))),AQ27846="Yes")),(AND((ISNUMBER(SEARCH("Galvanized",K27846))),AQ27846="Unknown")))),"Galvanized requiring replacement",IF(I27846="Galvanized requiring replacement","Galvanized requiring replacement",IF(K27846="Galvanized requiring replacement","Galvanized requiring replacement",IF(ISNUMBER(SEARCH("Unknown",I27846)),"Unknown",IF(ISNUMBER(SEARCH("Unknown",K27846)),"Unknown",IF(I27846="","Unknown",IF(K27846="","Unknown","Non-lead")))))))))))</f>
        <v/>
      </c>
    </row>
    <row r="27847" spans="18:18">
      <c r="R27847" s="107" t="str">
        <f t="shared" si="435"/>
        <v/>
      </c>
    </row>
    <row r="27848" spans="18:18">
      <c r="R27848" s="107" t="str">
        <f t="shared" si="435"/>
        <v/>
      </c>
    </row>
    <row r="27849" spans="18:18">
      <c r="R27849" s="107" t="str">
        <f t="shared" si="435"/>
        <v/>
      </c>
    </row>
    <row r="27850" spans="18:18">
      <c r="R27850" s="107" t="str">
        <f t="shared" si="435"/>
        <v/>
      </c>
    </row>
    <row r="27851" spans="18:18">
      <c r="R27851" s="107" t="str">
        <f t="shared" si="435"/>
        <v/>
      </c>
    </row>
    <row r="27852" spans="18:18">
      <c r="R27852" s="107" t="str">
        <f t="shared" si="435"/>
        <v/>
      </c>
    </row>
    <row r="27853" spans="18:18">
      <c r="R27853" s="107" t="str">
        <f t="shared" si="435"/>
        <v/>
      </c>
    </row>
    <row r="27854" spans="18:18">
      <c r="R27854" s="107" t="str">
        <f t="shared" si="435"/>
        <v/>
      </c>
    </row>
    <row r="27855" spans="18:18">
      <c r="R27855" s="107" t="str">
        <f t="shared" si="435"/>
        <v/>
      </c>
    </row>
    <row r="27856" spans="18:18">
      <c r="R27856" s="107" t="str">
        <f t="shared" si="435"/>
        <v/>
      </c>
    </row>
    <row r="27857" spans="18:18">
      <c r="R27857" s="107" t="str">
        <f t="shared" si="435"/>
        <v/>
      </c>
    </row>
    <row r="27858" spans="18:18">
      <c r="R27858" s="107" t="str">
        <f t="shared" si="435"/>
        <v/>
      </c>
    </row>
    <row r="27859" spans="18:18">
      <c r="R27859" s="107" t="str">
        <f t="shared" si="435"/>
        <v/>
      </c>
    </row>
    <row r="27860" spans="18:18">
      <c r="R27860" s="107" t="str">
        <f t="shared" si="435"/>
        <v/>
      </c>
    </row>
    <row r="27861" spans="18:18">
      <c r="R27861" s="107" t="str">
        <f t="shared" si="435"/>
        <v/>
      </c>
    </row>
    <row r="27862" spans="18:18">
      <c r="R27862" s="107" t="str">
        <f t="shared" si="435"/>
        <v/>
      </c>
    </row>
    <row r="27863" spans="18:18">
      <c r="R27863" s="107" t="str">
        <f t="shared" si="435"/>
        <v/>
      </c>
    </row>
    <row r="27864" spans="18:18">
      <c r="R27864" s="107" t="str">
        <f t="shared" si="435"/>
        <v/>
      </c>
    </row>
    <row r="27865" spans="18:18">
      <c r="R27865" s="107" t="str">
        <f t="shared" si="435"/>
        <v/>
      </c>
    </row>
    <row r="27866" spans="18:18">
      <c r="R27866" s="107" t="str">
        <f t="shared" si="435"/>
        <v/>
      </c>
    </row>
    <row r="27867" spans="18:18">
      <c r="R27867" s="107" t="str">
        <f t="shared" si="435"/>
        <v/>
      </c>
    </row>
    <row r="27868" spans="18:18">
      <c r="R27868" s="107" t="str">
        <f t="shared" si="435"/>
        <v/>
      </c>
    </row>
    <row r="27869" spans="18:18">
      <c r="R27869" s="107" t="str">
        <f t="shared" si="435"/>
        <v/>
      </c>
    </row>
    <row r="27870" spans="18:18">
      <c r="R27870" s="107" t="str">
        <f t="shared" si="435"/>
        <v/>
      </c>
    </row>
    <row r="27871" spans="18:18">
      <c r="R27871" s="107" t="str">
        <f t="shared" si="435"/>
        <v/>
      </c>
    </row>
    <row r="27872" spans="18:18">
      <c r="R27872" s="107" t="str">
        <f t="shared" si="435"/>
        <v/>
      </c>
    </row>
    <row r="27873" spans="18:18">
      <c r="R27873" s="107" t="str">
        <f t="shared" si="435"/>
        <v/>
      </c>
    </row>
    <row r="27874" spans="18:18">
      <c r="R27874" s="107" t="str">
        <f t="shared" si="435"/>
        <v/>
      </c>
    </row>
    <row r="27875" spans="18:18">
      <c r="R27875" s="107" t="str">
        <f t="shared" si="435"/>
        <v/>
      </c>
    </row>
    <row r="27876" spans="18:18">
      <c r="R27876" s="107" t="str">
        <f t="shared" si="435"/>
        <v/>
      </c>
    </row>
    <row r="27877" spans="18:18">
      <c r="R27877" s="107" t="str">
        <f t="shared" si="435"/>
        <v/>
      </c>
    </row>
    <row r="27878" spans="18:18">
      <c r="R27878" s="107" t="str">
        <f t="shared" si="435"/>
        <v/>
      </c>
    </row>
    <row r="27879" spans="18:18">
      <c r="R27879" s="107" t="str">
        <f t="shared" si="435"/>
        <v/>
      </c>
    </row>
    <row r="27880" spans="18:18">
      <c r="R27880" s="107" t="str">
        <f t="shared" si="435"/>
        <v/>
      </c>
    </row>
    <row r="27881" spans="18:18">
      <c r="R27881" s="107" t="str">
        <f t="shared" si="435"/>
        <v/>
      </c>
    </row>
    <row r="27882" spans="18:18">
      <c r="R27882" s="107" t="str">
        <f t="shared" si="435"/>
        <v/>
      </c>
    </row>
    <row r="27883" spans="18:18">
      <c r="R27883" s="107" t="str">
        <f t="shared" si="435"/>
        <v/>
      </c>
    </row>
    <row r="27884" spans="18:18">
      <c r="R27884" s="107" t="str">
        <f t="shared" si="435"/>
        <v/>
      </c>
    </row>
    <row r="27885" spans="18:18">
      <c r="R27885" s="107" t="str">
        <f t="shared" si="435"/>
        <v/>
      </c>
    </row>
    <row r="27886" spans="18:18">
      <c r="R27886" s="107" t="str">
        <f t="shared" si="435"/>
        <v/>
      </c>
    </row>
    <row r="27887" spans="18:18">
      <c r="R27887" s="107" t="str">
        <f t="shared" si="435"/>
        <v/>
      </c>
    </row>
    <row r="27888" spans="18:18">
      <c r="R27888" s="107" t="str">
        <f t="shared" si="435"/>
        <v/>
      </c>
    </row>
    <row r="27889" spans="18:18">
      <c r="R27889" s="107" t="str">
        <f t="shared" si="435"/>
        <v/>
      </c>
    </row>
    <row r="27890" spans="18:18">
      <c r="R27890" s="107" t="str">
        <f t="shared" si="435"/>
        <v/>
      </c>
    </row>
    <row r="27891" spans="18:18">
      <c r="R27891" s="107" t="str">
        <f t="shared" si="435"/>
        <v/>
      </c>
    </row>
    <row r="27892" spans="18:18">
      <c r="R27892" s="107" t="str">
        <f t="shared" si="435"/>
        <v/>
      </c>
    </row>
    <row r="27893" spans="18:18">
      <c r="R27893" s="107" t="str">
        <f t="shared" si="435"/>
        <v/>
      </c>
    </row>
    <row r="27894" spans="18:18">
      <c r="R27894" s="107" t="str">
        <f t="shared" si="435"/>
        <v/>
      </c>
    </row>
    <row r="27895" spans="18:18">
      <c r="R27895" s="107" t="str">
        <f t="shared" si="435"/>
        <v/>
      </c>
    </row>
    <row r="27896" spans="18:18">
      <c r="R27896" s="107" t="str">
        <f t="shared" si="435"/>
        <v/>
      </c>
    </row>
    <row r="27897" spans="18:18">
      <c r="R27897" s="107" t="str">
        <f t="shared" si="435"/>
        <v/>
      </c>
    </row>
    <row r="27898" spans="18:18">
      <c r="R27898" s="107" t="str">
        <f t="shared" si="435"/>
        <v/>
      </c>
    </row>
    <row r="27899" spans="18:18">
      <c r="R27899" s="107" t="str">
        <f t="shared" si="435"/>
        <v/>
      </c>
    </row>
    <row r="27900" spans="18:18">
      <c r="R27900" s="107" t="str">
        <f t="shared" si="435"/>
        <v/>
      </c>
    </row>
    <row r="27901" spans="18:18">
      <c r="R27901" s="107" t="str">
        <f t="shared" si="435"/>
        <v/>
      </c>
    </row>
    <row r="27902" spans="18:18">
      <c r="R27902" s="107" t="str">
        <f t="shared" si="435"/>
        <v/>
      </c>
    </row>
    <row r="27903" spans="18:18">
      <c r="R27903" s="107" t="str">
        <f t="shared" si="435"/>
        <v/>
      </c>
    </row>
    <row r="27904" spans="18:18">
      <c r="R27904" s="107" t="str">
        <f t="shared" si="435"/>
        <v/>
      </c>
    </row>
    <row r="27905" spans="18:18">
      <c r="R27905" s="107" t="str">
        <f t="shared" si="435"/>
        <v/>
      </c>
    </row>
    <row r="27906" spans="18:18">
      <c r="R27906" s="107" t="str">
        <f t="shared" si="435"/>
        <v/>
      </c>
    </row>
    <row r="27907" spans="18:18">
      <c r="R27907" s="107" t="str">
        <f t="shared" si="435"/>
        <v/>
      </c>
    </row>
    <row r="27908" spans="18:18">
      <c r="R27908" s="107" t="str">
        <f t="shared" si="435"/>
        <v/>
      </c>
    </row>
    <row r="27909" spans="18:18">
      <c r="R27909" s="107" t="str">
        <f t="shared" si="435"/>
        <v/>
      </c>
    </row>
    <row r="27910" spans="18:18">
      <c r="R27910" s="107" t="str">
        <f t="shared" ref="R27910:R27973" si="436">IF(AND(I27910="",K27910=""),"",IF(I27910="Lead","Lead",IF(K27910="Lead","Lead",IF((OR((AND((ISNUMBER(SEARCH("Galvanized",K27910))),AM27910="Yes")),(AND((ISNUMBER(SEARCH("Galvanized",K27910))),AM27910="Unknown")))),"Galvanized requiring replacement",IF((OR((AND((ISNUMBER(SEARCH("Galvanized",K27910))),AQ27910="Yes")),(AND((ISNUMBER(SEARCH("Galvanized",K27910))),AQ27910="Unknown")))),"Galvanized requiring replacement",IF(I27910="Galvanized requiring replacement","Galvanized requiring replacement",IF(K27910="Galvanized requiring replacement","Galvanized requiring replacement",IF(ISNUMBER(SEARCH("Unknown",I27910)),"Unknown",IF(ISNUMBER(SEARCH("Unknown",K27910)),"Unknown",IF(I27910="","Unknown",IF(K27910="","Unknown","Non-lead")))))))))))</f>
        <v/>
      </c>
    </row>
    <row r="27911" spans="18:18">
      <c r="R27911" s="107" t="str">
        <f t="shared" si="436"/>
        <v/>
      </c>
    </row>
    <row r="27912" spans="18:18">
      <c r="R27912" s="107" t="str">
        <f t="shared" si="436"/>
        <v/>
      </c>
    </row>
    <row r="27913" spans="18:18">
      <c r="R27913" s="107" t="str">
        <f t="shared" si="436"/>
        <v/>
      </c>
    </row>
    <row r="27914" spans="18:18">
      <c r="R27914" s="107" t="str">
        <f t="shared" si="436"/>
        <v/>
      </c>
    </row>
    <row r="27915" spans="18:18">
      <c r="R27915" s="107" t="str">
        <f t="shared" si="436"/>
        <v/>
      </c>
    </row>
    <row r="27916" spans="18:18">
      <c r="R27916" s="107" t="str">
        <f t="shared" si="436"/>
        <v/>
      </c>
    </row>
    <row r="27917" spans="18:18">
      <c r="R27917" s="107" t="str">
        <f t="shared" si="436"/>
        <v/>
      </c>
    </row>
    <row r="27918" spans="18:18">
      <c r="R27918" s="107" t="str">
        <f t="shared" si="436"/>
        <v/>
      </c>
    </row>
    <row r="27919" spans="18:18">
      <c r="R27919" s="107" t="str">
        <f t="shared" si="436"/>
        <v/>
      </c>
    </row>
    <row r="27920" spans="18:18">
      <c r="R27920" s="107" t="str">
        <f t="shared" si="436"/>
        <v/>
      </c>
    </row>
    <row r="27921" spans="18:18">
      <c r="R27921" s="107" t="str">
        <f t="shared" si="436"/>
        <v/>
      </c>
    </row>
    <row r="27922" spans="18:18">
      <c r="R27922" s="107" t="str">
        <f t="shared" si="436"/>
        <v/>
      </c>
    </row>
    <row r="27923" spans="18:18">
      <c r="R27923" s="107" t="str">
        <f t="shared" si="436"/>
        <v/>
      </c>
    </row>
    <row r="27924" spans="18:18">
      <c r="R27924" s="107" t="str">
        <f t="shared" si="436"/>
        <v/>
      </c>
    </row>
    <row r="27925" spans="18:18">
      <c r="R27925" s="107" t="str">
        <f t="shared" si="436"/>
        <v/>
      </c>
    </row>
    <row r="27926" spans="18:18">
      <c r="R27926" s="107" t="str">
        <f t="shared" si="436"/>
        <v/>
      </c>
    </row>
    <row r="27927" spans="18:18">
      <c r="R27927" s="107" t="str">
        <f t="shared" si="436"/>
        <v/>
      </c>
    </row>
    <row r="27928" spans="18:18">
      <c r="R27928" s="107" t="str">
        <f t="shared" si="436"/>
        <v/>
      </c>
    </row>
    <row r="27929" spans="18:18">
      <c r="R27929" s="107" t="str">
        <f t="shared" si="436"/>
        <v/>
      </c>
    </row>
    <row r="27930" spans="18:18">
      <c r="R27930" s="107" t="str">
        <f t="shared" si="436"/>
        <v/>
      </c>
    </row>
    <row r="27931" spans="18:18">
      <c r="R27931" s="107" t="str">
        <f t="shared" si="436"/>
        <v/>
      </c>
    </row>
    <row r="27932" spans="18:18">
      <c r="R27932" s="107" t="str">
        <f t="shared" si="436"/>
        <v/>
      </c>
    </row>
    <row r="27933" spans="18:18">
      <c r="R27933" s="107" t="str">
        <f t="shared" si="436"/>
        <v/>
      </c>
    </row>
    <row r="27934" spans="18:18">
      <c r="R27934" s="107" t="str">
        <f t="shared" si="436"/>
        <v/>
      </c>
    </row>
    <row r="27935" spans="18:18">
      <c r="R27935" s="107" t="str">
        <f t="shared" si="436"/>
        <v/>
      </c>
    </row>
    <row r="27936" spans="18:18">
      <c r="R27936" s="107" t="str">
        <f t="shared" si="436"/>
        <v/>
      </c>
    </row>
    <row r="27937" spans="18:18">
      <c r="R27937" s="107" t="str">
        <f t="shared" si="436"/>
        <v/>
      </c>
    </row>
    <row r="27938" spans="18:18">
      <c r="R27938" s="107" t="str">
        <f t="shared" si="436"/>
        <v/>
      </c>
    </row>
    <row r="27939" spans="18:18">
      <c r="R27939" s="107" t="str">
        <f t="shared" si="436"/>
        <v/>
      </c>
    </row>
    <row r="27940" spans="18:18">
      <c r="R27940" s="107" t="str">
        <f t="shared" si="436"/>
        <v/>
      </c>
    </row>
    <row r="27941" spans="18:18">
      <c r="R27941" s="107" t="str">
        <f t="shared" si="436"/>
        <v/>
      </c>
    </row>
    <row r="27942" spans="18:18">
      <c r="R27942" s="107" t="str">
        <f t="shared" si="436"/>
        <v/>
      </c>
    </row>
    <row r="27943" spans="18:18">
      <c r="R27943" s="107" t="str">
        <f t="shared" si="436"/>
        <v/>
      </c>
    </row>
    <row r="27944" spans="18:18">
      <c r="R27944" s="107" t="str">
        <f t="shared" si="436"/>
        <v/>
      </c>
    </row>
    <row r="27945" spans="18:18">
      <c r="R27945" s="107" t="str">
        <f t="shared" si="436"/>
        <v/>
      </c>
    </row>
    <row r="27946" spans="18:18">
      <c r="R27946" s="107" t="str">
        <f t="shared" si="436"/>
        <v/>
      </c>
    </row>
    <row r="27947" spans="18:18">
      <c r="R27947" s="107" t="str">
        <f t="shared" si="436"/>
        <v/>
      </c>
    </row>
    <row r="27948" spans="18:18">
      <c r="R27948" s="107" t="str">
        <f t="shared" si="436"/>
        <v/>
      </c>
    </row>
    <row r="27949" spans="18:18">
      <c r="R27949" s="107" t="str">
        <f t="shared" si="436"/>
        <v/>
      </c>
    </row>
    <row r="27950" spans="18:18">
      <c r="R27950" s="107" t="str">
        <f t="shared" si="436"/>
        <v/>
      </c>
    </row>
    <row r="27951" spans="18:18">
      <c r="R27951" s="107" t="str">
        <f t="shared" si="436"/>
        <v/>
      </c>
    </row>
    <row r="27952" spans="18:18">
      <c r="R27952" s="107" t="str">
        <f t="shared" si="436"/>
        <v/>
      </c>
    </row>
    <row r="27953" spans="18:18">
      <c r="R27953" s="107" t="str">
        <f t="shared" si="436"/>
        <v/>
      </c>
    </row>
    <row r="27954" spans="18:18">
      <c r="R27954" s="107" t="str">
        <f t="shared" si="436"/>
        <v/>
      </c>
    </row>
    <row r="27955" spans="18:18">
      <c r="R27955" s="107" t="str">
        <f t="shared" si="436"/>
        <v/>
      </c>
    </row>
    <row r="27956" spans="18:18">
      <c r="R27956" s="107" t="str">
        <f t="shared" si="436"/>
        <v/>
      </c>
    </row>
    <row r="27957" spans="18:18">
      <c r="R27957" s="107" t="str">
        <f t="shared" si="436"/>
        <v/>
      </c>
    </row>
    <row r="27958" spans="18:18">
      <c r="R27958" s="107" t="str">
        <f t="shared" si="436"/>
        <v/>
      </c>
    </row>
    <row r="27959" spans="18:18">
      <c r="R27959" s="107" t="str">
        <f t="shared" si="436"/>
        <v/>
      </c>
    </row>
    <row r="27960" spans="18:18">
      <c r="R27960" s="107" t="str">
        <f t="shared" si="436"/>
        <v/>
      </c>
    </row>
    <row r="27961" spans="18:18">
      <c r="R27961" s="107" t="str">
        <f t="shared" si="436"/>
        <v/>
      </c>
    </row>
    <row r="27962" spans="18:18">
      <c r="R27962" s="107" t="str">
        <f t="shared" si="436"/>
        <v/>
      </c>
    </row>
    <row r="27963" spans="18:18">
      <c r="R27963" s="107" t="str">
        <f t="shared" si="436"/>
        <v/>
      </c>
    </row>
    <row r="27964" spans="18:18">
      <c r="R27964" s="107" t="str">
        <f t="shared" si="436"/>
        <v/>
      </c>
    </row>
    <row r="27965" spans="18:18">
      <c r="R27965" s="107" t="str">
        <f t="shared" si="436"/>
        <v/>
      </c>
    </row>
    <row r="27966" spans="18:18">
      <c r="R27966" s="107" t="str">
        <f t="shared" si="436"/>
        <v/>
      </c>
    </row>
    <row r="27967" spans="18:18">
      <c r="R27967" s="107" t="str">
        <f t="shared" si="436"/>
        <v/>
      </c>
    </row>
    <row r="27968" spans="18:18">
      <c r="R27968" s="107" t="str">
        <f t="shared" si="436"/>
        <v/>
      </c>
    </row>
    <row r="27969" spans="18:18">
      <c r="R27969" s="107" t="str">
        <f t="shared" si="436"/>
        <v/>
      </c>
    </row>
    <row r="27970" spans="18:18">
      <c r="R27970" s="107" t="str">
        <f t="shared" si="436"/>
        <v/>
      </c>
    </row>
    <row r="27971" spans="18:18">
      <c r="R27971" s="107" t="str">
        <f t="shared" si="436"/>
        <v/>
      </c>
    </row>
    <row r="27972" spans="18:18">
      <c r="R27972" s="107" t="str">
        <f t="shared" si="436"/>
        <v/>
      </c>
    </row>
    <row r="27973" spans="18:18">
      <c r="R27973" s="107" t="str">
        <f t="shared" si="436"/>
        <v/>
      </c>
    </row>
    <row r="27974" spans="18:18">
      <c r="R27974" s="107" t="str">
        <f t="shared" ref="R27974:R28037" si="437">IF(AND(I27974="",K27974=""),"",IF(I27974="Lead","Lead",IF(K27974="Lead","Lead",IF((OR((AND((ISNUMBER(SEARCH("Galvanized",K27974))),AM27974="Yes")),(AND((ISNUMBER(SEARCH("Galvanized",K27974))),AM27974="Unknown")))),"Galvanized requiring replacement",IF((OR((AND((ISNUMBER(SEARCH("Galvanized",K27974))),AQ27974="Yes")),(AND((ISNUMBER(SEARCH("Galvanized",K27974))),AQ27974="Unknown")))),"Galvanized requiring replacement",IF(I27974="Galvanized requiring replacement","Galvanized requiring replacement",IF(K27974="Galvanized requiring replacement","Galvanized requiring replacement",IF(ISNUMBER(SEARCH("Unknown",I27974)),"Unknown",IF(ISNUMBER(SEARCH("Unknown",K27974)),"Unknown",IF(I27974="","Unknown",IF(K27974="","Unknown","Non-lead")))))))))))</f>
        <v/>
      </c>
    </row>
    <row r="27975" spans="18:18">
      <c r="R27975" s="107" t="str">
        <f t="shared" si="437"/>
        <v/>
      </c>
    </row>
    <row r="27976" spans="18:18">
      <c r="R27976" s="107" t="str">
        <f t="shared" si="437"/>
        <v/>
      </c>
    </row>
    <row r="27977" spans="18:18">
      <c r="R27977" s="107" t="str">
        <f t="shared" si="437"/>
        <v/>
      </c>
    </row>
    <row r="27978" spans="18:18">
      <c r="R27978" s="107" t="str">
        <f t="shared" si="437"/>
        <v/>
      </c>
    </row>
    <row r="27979" spans="18:18">
      <c r="R27979" s="107" t="str">
        <f t="shared" si="437"/>
        <v/>
      </c>
    </row>
    <row r="27980" spans="18:18">
      <c r="R27980" s="107" t="str">
        <f t="shared" si="437"/>
        <v/>
      </c>
    </row>
    <row r="27981" spans="18:18">
      <c r="R27981" s="107" t="str">
        <f t="shared" si="437"/>
        <v/>
      </c>
    </row>
    <row r="27982" spans="18:18">
      <c r="R27982" s="107" t="str">
        <f t="shared" si="437"/>
        <v/>
      </c>
    </row>
    <row r="27983" spans="18:18">
      <c r="R27983" s="107" t="str">
        <f t="shared" si="437"/>
        <v/>
      </c>
    </row>
    <row r="27984" spans="18:18">
      <c r="R27984" s="107" t="str">
        <f t="shared" si="437"/>
        <v/>
      </c>
    </row>
    <row r="27985" spans="18:18">
      <c r="R27985" s="107" t="str">
        <f t="shared" si="437"/>
        <v/>
      </c>
    </row>
    <row r="27986" spans="18:18">
      <c r="R27986" s="107" t="str">
        <f t="shared" si="437"/>
        <v/>
      </c>
    </row>
    <row r="27987" spans="18:18">
      <c r="R27987" s="107" t="str">
        <f t="shared" si="437"/>
        <v/>
      </c>
    </row>
    <row r="27988" spans="18:18">
      <c r="R27988" s="107" t="str">
        <f t="shared" si="437"/>
        <v/>
      </c>
    </row>
    <row r="27989" spans="18:18">
      <c r="R27989" s="107" t="str">
        <f t="shared" si="437"/>
        <v/>
      </c>
    </row>
    <row r="27990" spans="18:18">
      <c r="R27990" s="107" t="str">
        <f t="shared" si="437"/>
        <v/>
      </c>
    </row>
    <row r="27991" spans="18:18">
      <c r="R27991" s="107" t="str">
        <f t="shared" si="437"/>
        <v/>
      </c>
    </row>
    <row r="27992" spans="18:18">
      <c r="R27992" s="107" t="str">
        <f t="shared" si="437"/>
        <v/>
      </c>
    </row>
    <row r="27993" spans="18:18">
      <c r="R27993" s="107" t="str">
        <f t="shared" si="437"/>
        <v/>
      </c>
    </row>
    <row r="27994" spans="18:18">
      <c r="R27994" s="107" t="str">
        <f t="shared" si="437"/>
        <v/>
      </c>
    </row>
    <row r="27995" spans="18:18">
      <c r="R27995" s="107" t="str">
        <f t="shared" si="437"/>
        <v/>
      </c>
    </row>
    <row r="27996" spans="18:18">
      <c r="R27996" s="107" t="str">
        <f t="shared" si="437"/>
        <v/>
      </c>
    </row>
    <row r="27997" spans="18:18">
      <c r="R27997" s="107" t="str">
        <f t="shared" si="437"/>
        <v/>
      </c>
    </row>
    <row r="27998" spans="18:18">
      <c r="R27998" s="107" t="str">
        <f t="shared" si="437"/>
        <v/>
      </c>
    </row>
    <row r="27999" spans="18:18">
      <c r="R27999" s="107" t="str">
        <f t="shared" si="437"/>
        <v/>
      </c>
    </row>
    <row r="28000" spans="18:18">
      <c r="R28000" s="107" t="str">
        <f t="shared" si="437"/>
        <v/>
      </c>
    </row>
    <row r="28001" spans="18:18">
      <c r="R28001" s="107" t="str">
        <f t="shared" si="437"/>
        <v/>
      </c>
    </row>
    <row r="28002" spans="18:18">
      <c r="R28002" s="107" t="str">
        <f t="shared" si="437"/>
        <v/>
      </c>
    </row>
    <row r="28003" spans="18:18">
      <c r="R28003" s="107" t="str">
        <f t="shared" si="437"/>
        <v/>
      </c>
    </row>
    <row r="28004" spans="18:18">
      <c r="R28004" s="107" t="str">
        <f t="shared" si="437"/>
        <v/>
      </c>
    </row>
    <row r="28005" spans="18:18">
      <c r="R28005" s="107" t="str">
        <f t="shared" si="437"/>
        <v/>
      </c>
    </row>
    <row r="28006" spans="18:18">
      <c r="R28006" s="107" t="str">
        <f t="shared" si="437"/>
        <v/>
      </c>
    </row>
    <row r="28007" spans="18:18">
      <c r="R28007" s="107" t="str">
        <f t="shared" si="437"/>
        <v/>
      </c>
    </row>
    <row r="28008" spans="18:18">
      <c r="R28008" s="107" t="str">
        <f t="shared" si="437"/>
        <v/>
      </c>
    </row>
    <row r="28009" spans="18:18">
      <c r="R28009" s="107" t="str">
        <f t="shared" si="437"/>
        <v/>
      </c>
    </row>
    <row r="28010" spans="18:18">
      <c r="R28010" s="107" t="str">
        <f t="shared" si="437"/>
        <v/>
      </c>
    </row>
    <row r="28011" spans="18:18">
      <c r="R28011" s="107" t="str">
        <f t="shared" si="437"/>
        <v/>
      </c>
    </row>
    <row r="28012" spans="18:18">
      <c r="R28012" s="107" t="str">
        <f t="shared" si="437"/>
        <v/>
      </c>
    </row>
    <row r="28013" spans="18:18">
      <c r="R28013" s="107" t="str">
        <f t="shared" si="437"/>
        <v/>
      </c>
    </row>
    <row r="28014" spans="18:18">
      <c r="R28014" s="107" t="str">
        <f t="shared" si="437"/>
        <v/>
      </c>
    </row>
    <row r="28015" spans="18:18">
      <c r="R28015" s="107" t="str">
        <f t="shared" si="437"/>
        <v/>
      </c>
    </row>
    <row r="28016" spans="18:18">
      <c r="R28016" s="107" t="str">
        <f t="shared" si="437"/>
        <v/>
      </c>
    </row>
    <row r="28017" spans="18:18">
      <c r="R28017" s="107" t="str">
        <f t="shared" si="437"/>
        <v/>
      </c>
    </row>
    <row r="28018" spans="18:18">
      <c r="R28018" s="107" t="str">
        <f t="shared" si="437"/>
        <v/>
      </c>
    </row>
    <row r="28019" spans="18:18">
      <c r="R28019" s="107" t="str">
        <f t="shared" si="437"/>
        <v/>
      </c>
    </row>
    <row r="28020" spans="18:18">
      <c r="R28020" s="107" t="str">
        <f t="shared" si="437"/>
        <v/>
      </c>
    </row>
    <row r="28021" spans="18:18">
      <c r="R28021" s="107" t="str">
        <f t="shared" si="437"/>
        <v/>
      </c>
    </row>
    <row r="28022" spans="18:18">
      <c r="R28022" s="107" t="str">
        <f t="shared" si="437"/>
        <v/>
      </c>
    </row>
    <row r="28023" spans="18:18">
      <c r="R28023" s="107" t="str">
        <f t="shared" si="437"/>
        <v/>
      </c>
    </row>
    <row r="28024" spans="18:18">
      <c r="R28024" s="107" t="str">
        <f t="shared" si="437"/>
        <v/>
      </c>
    </row>
    <row r="28025" spans="18:18">
      <c r="R28025" s="107" t="str">
        <f t="shared" si="437"/>
        <v/>
      </c>
    </row>
    <row r="28026" spans="18:18">
      <c r="R28026" s="107" t="str">
        <f t="shared" si="437"/>
        <v/>
      </c>
    </row>
    <row r="28027" spans="18:18">
      <c r="R28027" s="107" t="str">
        <f t="shared" si="437"/>
        <v/>
      </c>
    </row>
    <row r="28028" spans="18:18">
      <c r="R28028" s="107" t="str">
        <f t="shared" si="437"/>
        <v/>
      </c>
    </row>
    <row r="28029" spans="18:18">
      <c r="R28029" s="107" t="str">
        <f t="shared" si="437"/>
        <v/>
      </c>
    </row>
    <row r="28030" spans="18:18">
      <c r="R28030" s="107" t="str">
        <f t="shared" si="437"/>
        <v/>
      </c>
    </row>
    <row r="28031" spans="18:18">
      <c r="R28031" s="107" t="str">
        <f t="shared" si="437"/>
        <v/>
      </c>
    </row>
    <row r="28032" spans="18:18">
      <c r="R28032" s="107" t="str">
        <f t="shared" si="437"/>
        <v/>
      </c>
    </row>
    <row r="28033" spans="18:18">
      <c r="R28033" s="107" t="str">
        <f t="shared" si="437"/>
        <v/>
      </c>
    </row>
    <row r="28034" spans="18:18">
      <c r="R28034" s="107" t="str">
        <f t="shared" si="437"/>
        <v/>
      </c>
    </row>
    <row r="28035" spans="18:18">
      <c r="R28035" s="107" t="str">
        <f t="shared" si="437"/>
        <v/>
      </c>
    </row>
    <row r="28036" spans="18:18">
      <c r="R28036" s="107" t="str">
        <f t="shared" si="437"/>
        <v/>
      </c>
    </row>
    <row r="28037" spans="18:18">
      <c r="R28037" s="107" t="str">
        <f t="shared" si="437"/>
        <v/>
      </c>
    </row>
    <row r="28038" spans="18:18">
      <c r="R28038" s="107" t="str">
        <f t="shared" ref="R28038:R28101" si="438">IF(AND(I28038="",K28038=""),"",IF(I28038="Lead","Lead",IF(K28038="Lead","Lead",IF((OR((AND((ISNUMBER(SEARCH("Galvanized",K28038))),AM28038="Yes")),(AND((ISNUMBER(SEARCH("Galvanized",K28038))),AM28038="Unknown")))),"Galvanized requiring replacement",IF((OR((AND((ISNUMBER(SEARCH("Galvanized",K28038))),AQ28038="Yes")),(AND((ISNUMBER(SEARCH("Galvanized",K28038))),AQ28038="Unknown")))),"Galvanized requiring replacement",IF(I28038="Galvanized requiring replacement","Galvanized requiring replacement",IF(K28038="Galvanized requiring replacement","Galvanized requiring replacement",IF(ISNUMBER(SEARCH("Unknown",I28038)),"Unknown",IF(ISNUMBER(SEARCH("Unknown",K28038)),"Unknown",IF(I28038="","Unknown",IF(K28038="","Unknown","Non-lead")))))))))))</f>
        <v/>
      </c>
    </row>
    <row r="28039" spans="18:18">
      <c r="R28039" s="107" t="str">
        <f t="shared" si="438"/>
        <v/>
      </c>
    </row>
    <row r="28040" spans="18:18">
      <c r="R28040" s="107" t="str">
        <f t="shared" si="438"/>
        <v/>
      </c>
    </row>
    <row r="28041" spans="18:18">
      <c r="R28041" s="107" t="str">
        <f t="shared" si="438"/>
        <v/>
      </c>
    </row>
    <row r="28042" spans="18:18">
      <c r="R28042" s="107" t="str">
        <f t="shared" si="438"/>
        <v/>
      </c>
    </row>
    <row r="28043" spans="18:18">
      <c r="R28043" s="107" t="str">
        <f t="shared" si="438"/>
        <v/>
      </c>
    </row>
    <row r="28044" spans="18:18">
      <c r="R28044" s="107" t="str">
        <f t="shared" si="438"/>
        <v/>
      </c>
    </row>
    <row r="28045" spans="18:18">
      <c r="R28045" s="107" t="str">
        <f t="shared" si="438"/>
        <v/>
      </c>
    </row>
    <row r="28046" spans="18:18">
      <c r="R28046" s="107" t="str">
        <f t="shared" si="438"/>
        <v/>
      </c>
    </row>
    <row r="28047" spans="18:18">
      <c r="R28047" s="107" t="str">
        <f t="shared" si="438"/>
        <v/>
      </c>
    </row>
    <row r="28048" spans="18:18">
      <c r="R28048" s="107" t="str">
        <f t="shared" si="438"/>
        <v/>
      </c>
    </row>
    <row r="28049" spans="18:18">
      <c r="R28049" s="107" t="str">
        <f t="shared" si="438"/>
        <v/>
      </c>
    </row>
    <row r="28050" spans="18:18">
      <c r="R28050" s="107" t="str">
        <f t="shared" si="438"/>
        <v/>
      </c>
    </row>
    <row r="28051" spans="18:18">
      <c r="R28051" s="107" t="str">
        <f t="shared" si="438"/>
        <v/>
      </c>
    </row>
    <row r="28052" spans="18:18">
      <c r="R28052" s="107" t="str">
        <f t="shared" si="438"/>
        <v/>
      </c>
    </row>
    <row r="28053" spans="18:18">
      <c r="R28053" s="107" t="str">
        <f t="shared" si="438"/>
        <v/>
      </c>
    </row>
    <row r="28054" spans="18:18">
      <c r="R28054" s="107" t="str">
        <f t="shared" si="438"/>
        <v/>
      </c>
    </row>
    <row r="28055" spans="18:18">
      <c r="R28055" s="107" t="str">
        <f t="shared" si="438"/>
        <v/>
      </c>
    </row>
    <row r="28056" spans="18:18">
      <c r="R28056" s="107" t="str">
        <f t="shared" si="438"/>
        <v/>
      </c>
    </row>
    <row r="28057" spans="18:18">
      <c r="R28057" s="107" t="str">
        <f t="shared" si="438"/>
        <v/>
      </c>
    </row>
    <row r="28058" spans="18:18">
      <c r="R28058" s="107" t="str">
        <f t="shared" si="438"/>
        <v/>
      </c>
    </row>
    <row r="28059" spans="18:18">
      <c r="R28059" s="107" t="str">
        <f t="shared" si="438"/>
        <v/>
      </c>
    </row>
    <row r="28060" spans="18:18">
      <c r="R28060" s="107" t="str">
        <f t="shared" si="438"/>
        <v/>
      </c>
    </row>
    <row r="28061" spans="18:18">
      <c r="R28061" s="107" t="str">
        <f t="shared" si="438"/>
        <v/>
      </c>
    </row>
    <row r="28062" spans="18:18">
      <c r="R28062" s="107" t="str">
        <f t="shared" si="438"/>
        <v/>
      </c>
    </row>
    <row r="28063" spans="18:18">
      <c r="R28063" s="107" t="str">
        <f t="shared" si="438"/>
        <v/>
      </c>
    </row>
    <row r="28064" spans="18:18">
      <c r="R28064" s="107" t="str">
        <f t="shared" si="438"/>
        <v/>
      </c>
    </row>
    <row r="28065" spans="18:18">
      <c r="R28065" s="107" t="str">
        <f t="shared" si="438"/>
        <v/>
      </c>
    </row>
    <row r="28066" spans="18:18">
      <c r="R28066" s="107" t="str">
        <f t="shared" si="438"/>
        <v/>
      </c>
    </row>
    <row r="28067" spans="18:18">
      <c r="R28067" s="107" t="str">
        <f t="shared" si="438"/>
        <v/>
      </c>
    </row>
    <row r="28068" spans="18:18">
      <c r="R28068" s="107" t="str">
        <f t="shared" si="438"/>
        <v/>
      </c>
    </row>
    <row r="28069" spans="18:18">
      <c r="R28069" s="107" t="str">
        <f t="shared" si="438"/>
        <v/>
      </c>
    </row>
    <row r="28070" spans="18:18">
      <c r="R28070" s="107" t="str">
        <f t="shared" si="438"/>
        <v/>
      </c>
    </row>
    <row r="28071" spans="18:18">
      <c r="R28071" s="107" t="str">
        <f t="shared" si="438"/>
        <v/>
      </c>
    </row>
    <row r="28072" spans="18:18">
      <c r="R28072" s="107" t="str">
        <f t="shared" si="438"/>
        <v/>
      </c>
    </row>
    <row r="28073" spans="18:18">
      <c r="R28073" s="107" t="str">
        <f t="shared" si="438"/>
        <v/>
      </c>
    </row>
    <row r="28074" spans="18:18">
      <c r="R28074" s="107" t="str">
        <f t="shared" si="438"/>
        <v/>
      </c>
    </row>
    <row r="28075" spans="18:18">
      <c r="R28075" s="107" t="str">
        <f t="shared" si="438"/>
        <v/>
      </c>
    </row>
    <row r="28076" spans="18:18">
      <c r="R28076" s="107" t="str">
        <f t="shared" si="438"/>
        <v/>
      </c>
    </row>
    <row r="28077" spans="18:18">
      <c r="R28077" s="107" t="str">
        <f t="shared" si="438"/>
        <v/>
      </c>
    </row>
    <row r="28078" spans="18:18">
      <c r="R28078" s="107" t="str">
        <f t="shared" si="438"/>
        <v/>
      </c>
    </row>
    <row r="28079" spans="18:18">
      <c r="R28079" s="107" t="str">
        <f t="shared" si="438"/>
        <v/>
      </c>
    </row>
    <row r="28080" spans="18:18">
      <c r="R28080" s="107" t="str">
        <f t="shared" si="438"/>
        <v/>
      </c>
    </row>
    <row r="28081" spans="18:18">
      <c r="R28081" s="107" t="str">
        <f t="shared" si="438"/>
        <v/>
      </c>
    </row>
    <row r="28082" spans="18:18">
      <c r="R28082" s="107" t="str">
        <f t="shared" si="438"/>
        <v/>
      </c>
    </row>
    <row r="28083" spans="18:18">
      <c r="R28083" s="107" t="str">
        <f t="shared" si="438"/>
        <v/>
      </c>
    </row>
    <row r="28084" spans="18:18">
      <c r="R28084" s="107" t="str">
        <f t="shared" si="438"/>
        <v/>
      </c>
    </row>
    <row r="28085" spans="18:18">
      <c r="R28085" s="107" t="str">
        <f t="shared" si="438"/>
        <v/>
      </c>
    </row>
    <row r="28086" spans="18:18">
      <c r="R28086" s="107" t="str">
        <f t="shared" si="438"/>
        <v/>
      </c>
    </row>
    <row r="28087" spans="18:18">
      <c r="R28087" s="107" t="str">
        <f t="shared" si="438"/>
        <v/>
      </c>
    </row>
    <row r="28088" spans="18:18">
      <c r="R28088" s="107" t="str">
        <f t="shared" si="438"/>
        <v/>
      </c>
    </row>
    <row r="28089" spans="18:18">
      <c r="R28089" s="107" t="str">
        <f t="shared" si="438"/>
        <v/>
      </c>
    </row>
    <row r="28090" spans="18:18">
      <c r="R28090" s="107" t="str">
        <f t="shared" si="438"/>
        <v/>
      </c>
    </row>
    <row r="28091" spans="18:18">
      <c r="R28091" s="107" t="str">
        <f t="shared" si="438"/>
        <v/>
      </c>
    </row>
    <row r="28092" spans="18:18">
      <c r="R28092" s="107" t="str">
        <f t="shared" si="438"/>
        <v/>
      </c>
    </row>
    <row r="28093" spans="18:18">
      <c r="R28093" s="107" t="str">
        <f t="shared" si="438"/>
        <v/>
      </c>
    </row>
    <row r="28094" spans="18:18">
      <c r="R28094" s="107" t="str">
        <f t="shared" si="438"/>
        <v/>
      </c>
    </row>
    <row r="28095" spans="18:18">
      <c r="R28095" s="107" t="str">
        <f t="shared" si="438"/>
        <v/>
      </c>
    </row>
    <row r="28096" spans="18:18">
      <c r="R28096" s="107" t="str">
        <f t="shared" si="438"/>
        <v/>
      </c>
    </row>
    <row r="28097" spans="18:18">
      <c r="R28097" s="107" t="str">
        <f t="shared" si="438"/>
        <v/>
      </c>
    </row>
    <row r="28098" spans="18:18">
      <c r="R28098" s="107" t="str">
        <f t="shared" si="438"/>
        <v/>
      </c>
    </row>
    <row r="28099" spans="18:18">
      <c r="R28099" s="107" t="str">
        <f t="shared" si="438"/>
        <v/>
      </c>
    </row>
    <row r="28100" spans="18:18">
      <c r="R28100" s="107" t="str">
        <f t="shared" si="438"/>
        <v/>
      </c>
    </row>
    <row r="28101" spans="18:18">
      <c r="R28101" s="107" t="str">
        <f t="shared" si="438"/>
        <v/>
      </c>
    </row>
    <row r="28102" spans="18:18">
      <c r="R28102" s="107" t="str">
        <f t="shared" ref="R28102:R28165" si="439">IF(AND(I28102="",K28102=""),"",IF(I28102="Lead","Lead",IF(K28102="Lead","Lead",IF((OR((AND((ISNUMBER(SEARCH("Galvanized",K28102))),AM28102="Yes")),(AND((ISNUMBER(SEARCH("Galvanized",K28102))),AM28102="Unknown")))),"Galvanized requiring replacement",IF((OR((AND((ISNUMBER(SEARCH("Galvanized",K28102))),AQ28102="Yes")),(AND((ISNUMBER(SEARCH("Galvanized",K28102))),AQ28102="Unknown")))),"Galvanized requiring replacement",IF(I28102="Galvanized requiring replacement","Galvanized requiring replacement",IF(K28102="Galvanized requiring replacement","Galvanized requiring replacement",IF(ISNUMBER(SEARCH("Unknown",I28102)),"Unknown",IF(ISNUMBER(SEARCH("Unknown",K28102)),"Unknown",IF(I28102="","Unknown",IF(K28102="","Unknown","Non-lead")))))))))))</f>
        <v/>
      </c>
    </row>
    <row r="28103" spans="18:18">
      <c r="R28103" s="107" t="str">
        <f t="shared" si="439"/>
        <v/>
      </c>
    </row>
    <row r="28104" spans="18:18">
      <c r="R28104" s="107" t="str">
        <f t="shared" si="439"/>
        <v/>
      </c>
    </row>
    <row r="28105" spans="18:18">
      <c r="R28105" s="107" t="str">
        <f t="shared" si="439"/>
        <v/>
      </c>
    </row>
    <row r="28106" spans="18:18">
      <c r="R28106" s="107" t="str">
        <f t="shared" si="439"/>
        <v/>
      </c>
    </row>
    <row r="28107" spans="18:18">
      <c r="R28107" s="107" t="str">
        <f t="shared" si="439"/>
        <v/>
      </c>
    </row>
    <row r="28108" spans="18:18">
      <c r="R28108" s="107" t="str">
        <f t="shared" si="439"/>
        <v/>
      </c>
    </row>
    <row r="28109" spans="18:18">
      <c r="R28109" s="107" t="str">
        <f t="shared" si="439"/>
        <v/>
      </c>
    </row>
    <row r="28110" spans="18:18">
      <c r="R28110" s="107" t="str">
        <f t="shared" si="439"/>
        <v/>
      </c>
    </row>
    <row r="28111" spans="18:18">
      <c r="R28111" s="107" t="str">
        <f t="shared" si="439"/>
        <v/>
      </c>
    </row>
    <row r="28112" spans="18:18">
      <c r="R28112" s="107" t="str">
        <f t="shared" si="439"/>
        <v/>
      </c>
    </row>
    <row r="28113" spans="18:18">
      <c r="R28113" s="107" t="str">
        <f t="shared" si="439"/>
        <v/>
      </c>
    </row>
    <row r="28114" spans="18:18">
      <c r="R28114" s="107" t="str">
        <f t="shared" si="439"/>
        <v/>
      </c>
    </row>
    <row r="28115" spans="18:18">
      <c r="R28115" s="107" t="str">
        <f t="shared" si="439"/>
        <v/>
      </c>
    </row>
    <row r="28116" spans="18:18">
      <c r="R28116" s="107" t="str">
        <f t="shared" si="439"/>
        <v/>
      </c>
    </row>
    <row r="28117" spans="18:18">
      <c r="R28117" s="107" t="str">
        <f t="shared" si="439"/>
        <v/>
      </c>
    </row>
    <row r="28118" spans="18:18">
      <c r="R28118" s="107" t="str">
        <f t="shared" si="439"/>
        <v/>
      </c>
    </row>
    <row r="28119" spans="18:18">
      <c r="R28119" s="107" t="str">
        <f t="shared" si="439"/>
        <v/>
      </c>
    </row>
    <row r="28120" spans="18:18">
      <c r="R28120" s="107" t="str">
        <f t="shared" si="439"/>
        <v/>
      </c>
    </row>
    <row r="28121" spans="18:18">
      <c r="R28121" s="107" t="str">
        <f t="shared" si="439"/>
        <v/>
      </c>
    </row>
    <row r="28122" spans="18:18">
      <c r="R28122" s="107" t="str">
        <f t="shared" si="439"/>
        <v/>
      </c>
    </row>
    <row r="28123" spans="18:18">
      <c r="R28123" s="107" t="str">
        <f t="shared" si="439"/>
        <v/>
      </c>
    </row>
    <row r="28124" spans="18:18">
      <c r="R28124" s="107" t="str">
        <f t="shared" si="439"/>
        <v/>
      </c>
    </row>
    <row r="28125" spans="18:18">
      <c r="R28125" s="107" t="str">
        <f t="shared" si="439"/>
        <v/>
      </c>
    </row>
    <row r="28126" spans="18:18">
      <c r="R28126" s="107" t="str">
        <f t="shared" si="439"/>
        <v/>
      </c>
    </row>
    <row r="28127" spans="18:18">
      <c r="R28127" s="107" t="str">
        <f t="shared" si="439"/>
        <v/>
      </c>
    </row>
    <row r="28128" spans="18:18">
      <c r="R28128" s="107" t="str">
        <f t="shared" si="439"/>
        <v/>
      </c>
    </row>
    <row r="28129" spans="18:18">
      <c r="R28129" s="107" t="str">
        <f t="shared" si="439"/>
        <v/>
      </c>
    </row>
    <row r="28130" spans="18:18">
      <c r="R28130" s="107" t="str">
        <f t="shared" si="439"/>
        <v/>
      </c>
    </row>
    <row r="28131" spans="18:18">
      <c r="R28131" s="107" t="str">
        <f t="shared" si="439"/>
        <v/>
      </c>
    </row>
    <row r="28132" spans="18:18">
      <c r="R28132" s="107" t="str">
        <f t="shared" si="439"/>
        <v/>
      </c>
    </row>
    <row r="28133" spans="18:18">
      <c r="R28133" s="107" t="str">
        <f t="shared" si="439"/>
        <v/>
      </c>
    </row>
    <row r="28134" spans="18:18">
      <c r="R28134" s="107" t="str">
        <f t="shared" si="439"/>
        <v/>
      </c>
    </row>
    <row r="28135" spans="18:18">
      <c r="R28135" s="107" t="str">
        <f t="shared" si="439"/>
        <v/>
      </c>
    </row>
    <row r="28136" spans="18:18">
      <c r="R28136" s="107" t="str">
        <f t="shared" si="439"/>
        <v/>
      </c>
    </row>
    <row r="28137" spans="18:18">
      <c r="R28137" s="107" t="str">
        <f t="shared" si="439"/>
        <v/>
      </c>
    </row>
    <row r="28138" spans="18:18">
      <c r="R28138" s="107" t="str">
        <f t="shared" si="439"/>
        <v/>
      </c>
    </row>
    <row r="28139" spans="18:18">
      <c r="R28139" s="107" t="str">
        <f t="shared" si="439"/>
        <v/>
      </c>
    </row>
    <row r="28140" spans="18:18">
      <c r="R28140" s="107" t="str">
        <f t="shared" si="439"/>
        <v/>
      </c>
    </row>
    <row r="28141" spans="18:18">
      <c r="R28141" s="107" t="str">
        <f t="shared" si="439"/>
        <v/>
      </c>
    </row>
    <row r="28142" spans="18:18">
      <c r="R28142" s="107" t="str">
        <f t="shared" si="439"/>
        <v/>
      </c>
    </row>
    <row r="28143" spans="18:18">
      <c r="R28143" s="107" t="str">
        <f t="shared" si="439"/>
        <v/>
      </c>
    </row>
    <row r="28144" spans="18:18">
      <c r="R28144" s="107" t="str">
        <f t="shared" si="439"/>
        <v/>
      </c>
    </row>
    <row r="28145" spans="18:18">
      <c r="R28145" s="107" t="str">
        <f t="shared" si="439"/>
        <v/>
      </c>
    </row>
    <row r="28146" spans="18:18">
      <c r="R28146" s="107" t="str">
        <f t="shared" si="439"/>
        <v/>
      </c>
    </row>
    <row r="28147" spans="18:18">
      <c r="R28147" s="107" t="str">
        <f t="shared" si="439"/>
        <v/>
      </c>
    </row>
    <row r="28148" spans="18:18">
      <c r="R28148" s="107" t="str">
        <f t="shared" si="439"/>
        <v/>
      </c>
    </row>
    <row r="28149" spans="18:18">
      <c r="R28149" s="107" t="str">
        <f t="shared" si="439"/>
        <v/>
      </c>
    </row>
    <row r="28150" spans="18:18">
      <c r="R28150" s="107" t="str">
        <f t="shared" si="439"/>
        <v/>
      </c>
    </row>
    <row r="28151" spans="18:18">
      <c r="R28151" s="107" t="str">
        <f t="shared" si="439"/>
        <v/>
      </c>
    </row>
    <row r="28152" spans="18:18">
      <c r="R28152" s="107" t="str">
        <f t="shared" si="439"/>
        <v/>
      </c>
    </row>
    <row r="28153" spans="18:18">
      <c r="R28153" s="107" t="str">
        <f t="shared" si="439"/>
        <v/>
      </c>
    </row>
    <row r="28154" spans="18:18">
      <c r="R28154" s="107" t="str">
        <f t="shared" si="439"/>
        <v/>
      </c>
    </row>
    <row r="28155" spans="18:18">
      <c r="R28155" s="107" t="str">
        <f t="shared" si="439"/>
        <v/>
      </c>
    </row>
    <row r="28156" spans="18:18">
      <c r="R28156" s="107" t="str">
        <f t="shared" si="439"/>
        <v/>
      </c>
    </row>
    <row r="28157" spans="18:18">
      <c r="R28157" s="107" t="str">
        <f t="shared" si="439"/>
        <v/>
      </c>
    </row>
    <row r="28158" spans="18:18">
      <c r="R28158" s="107" t="str">
        <f t="shared" si="439"/>
        <v/>
      </c>
    </row>
    <row r="28159" spans="18:18">
      <c r="R28159" s="107" t="str">
        <f t="shared" si="439"/>
        <v/>
      </c>
    </row>
    <row r="28160" spans="18:18">
      <c r="R28160" s="107" t="str">
        <f t="shared" si="439"/>
        <v/>
      </c>
    </row>
    <row r="28161" spans="18:18">
      <c r="R28161" s="107" t="str">
        <f t="shared" si="439"/>
        <v/>
      </c>
    </row>
    <row r="28162" spans="18:18">
      <c r="R28162" s="107" t="str">
        <f t="shared" si="439"/>
        <v/>
      </c>
    </row>
    <row r="28163" spans="18:18">
      <c r="R28163" s="107" t="str">
        <f t="shared" si="439"/>
        <v/>
      </c>
    </row>
    <row r="28164" spans="18:18">
      <c r="R28164" s="107" t="str">
        <f t="shared" si="439"/>
        <v/>
      </c>
    </row>
    <row r="28165" spans="18:18">
      <c r="R28165" s="107" t="str">
        <f t="shared" si="439"/>
        <v/>
      </c>
    </row>
    <row r="28166" spans="18:18">
      <c r="R28166" s="107" t="str">
        <f t="shared" ref="R28166:R28229" si="440">IF(AND(I28166="",K28166=""),"",IF(I28166="Lead","Lead",IF(K28166="Lead","Lead",IF((OR((AND((ISNUMBER(SEARCH("Galvanized",K28166))),AM28166="Yes")),(AND((ISNUMBER(SEARCH("Galvanized",K28166))),AM28166="Unknown")))),"Galvanized requiring replacement",IF((OR((AND((ISNUMBER(SEARCH("Galvanized",K28166))),AQ28166="Yes")),(AND((ISNUMBER(SEARCH("Galvanized",K28166))),AQ28166="Unknown")))),"Galvanized requiring replacement",IF(I28166="Galvanized requiring replacement","Galvanized requiring replacement",IF(K28166="Galvanized requiring replacement","Galvanized requiring replacement",IF(ISNUMBER(SEARCH("Unknown",I28166)),"Unknown",IF(ISNUMBER(SEARCH("Unknown",K28166)),"Unknown",IF(I28166="","Unknown",IF(K28166="","Unknown","Non-lead")))))))))))</f>
        <v/>
      </c>
    </row>
    <row r="28167" spans="18:18">
      <c r="R28167" s="107" t="str">
        <f t="shared" si="440"/>
        <v/>
      </c>
    </row>
    <row r="28168" spans="18:18">
      <c r="R28168" s="107" t="str">
        <f t="shared" si="440"/>
        <v/>
      </c>
    </row>
    <row r="28169" spans="18:18">
      <c r="R28169" s="107" t="str">
        <f t="shared" si="440"/>
        <v/>
      </c>
    </row>
    <row r="28170" spans="18:18">
      <c r="R28170" s="107" t="str">
        <f t="shared" si="440"/>
        <v/>
      </c>
    </row>
    <row r="28171" spans="18:18">
      <c r="R28171" s="107" t="str">
        <f t="shared" si="440"/>
        <v/>
      </c>
    </row>
    <row r="28172" spans="18:18">
      <c r="R28172" s="107" t="str">
        <f t="shared" si="440"/>
        <v/>
      </c>
    </row>
    <row r="28173" spans="18:18">
      <c r="R28173" s="107" t="str">
        <f t="shared" si="440"/>
        <v/>
      </c>
    </row>
    <row r="28174" spans="18:18">
      <c r="R28174" s="107" t="str">
        <f t="shared" si="440"/>
        <v/>
      </c>
    </row>
    <row r="28175" spans="18:18">
      <c r="R28175" s="107" t="str">
        <f t="shared" si="440"/>
        <v/>
      </c>
    </row>
    <row r="28176" spans="18:18">
      <c r="R28176" s="107" t="str">
        <f t="shared" si="440"/>
        <v/>
      </c>
    </row>
    <row r="28177" spans="18:18">
      <c r="R28177" s="107" t="str">
        <f t="shared" si="440"/>
        <v/>
      </c>
    </row>
    <row r="28178" spans="18:18">
      <c r="R28178" s="107" t="str">
        <f t="shared" si="440"/>
        <v/>
      </c>
    </row>
    <row r="28179" spans="18:18">
      <c r="R28179" s="107" t="str">
        <f t="shared" si="440"/>
        <v/>
      </c>
    </row>
    <row r="28180" spans="18:18">
      <c r="R28180" s="107" t="str">
        <f t="shared" si="440"/>
        <v/>
      </c>
    </row>
    <row r="28181" spans="18:18">
      <c r="R28181" s="107" t="str">
        <f t="shared" si="440"/>
        <v/>
      </c>
    </row>
    <row r="28182" spans="18:18">
      <c r="R28182" s="107" t="str">
        <f t="shared" si="440"/>
        <v/>
      </c>
    </row>
    <row r="28183" spans="18:18">
      <c r="R28183" s="107" t="str">
        <f t="shared" si="440"/>
        <v/>
      </c>
    </row>
    <row r="28184" spans="18:18">
      <c r="R28184" s="107" t="str">
        <f t="shared" si="440"/>
        <v/>
      </c>
    </row>
    <row r="28185" spans="18:18">
      <c r="R28185" s="107" t="str">
        <f t="shared" si="440"/>
        <v/>
      </c>
    </row>
    <row r="28186" spans="18:18">
      <c r="R28186" s="107" t="str">
        <f t="shared" si="440"/>
        <v/>
      </c>
    </row>
    <row r="28187" spans="18:18">
      <c r="R28187" s="107" t="str">
        <f t="shared" si="440"/>
        <v/>
      </c>
    </row>
    <row r="28188" spans="18:18">
      <c r="R28188" s="107" t="str">
        <f t="shared" si="440"/>
        <v/>
      </c>
    </row>
    <row r="28189" spans="18:18">
      <c r="R28189" s="107" t="str">
        <f t="shared" si="440"/>
        <v/>
      </c>
    </row>
    <row r="28190" spans="18:18">
      <c r="R28190" s="107" t="str">
        <f t="shared" si="440"/>
        <v/>
      </c>
    </row>
    <row r="28191" spans="18:18">
      <c r="R28191" s="107" t="str">
        <f t="shared" si="440"/>
        <v/>
      </c>
    </row>
    <row r="28192" spans="18:18">
      <c r="R28192" s="107" t="str">
        <f t="shared" si="440"/>
        <v/>
      </c>
    </row>
    <row r="28193" spans="18:18">
      <c r="R28193" s="107" t="str">
        <f t="shared" si="440"/>
        <v/>
      </c>
    </row>
    <row r="28194" spans="18:18">
      <c r="R28194" s="107" t="str">
        <f t="shared" si="440"/>
        <v/>
      </c>
    </row>
    <row r="28195" spans="18:18">
      <c r="R28195" s="107" t="str">
        <f t="shared" si="440"/>
        <v/>
      </c>
    </row>
    <row r="28196" spans="18:18">
      <c r="R28196" s="107" t="str">
        <f t="shared" si="440"/>
        <v/>
      </c>
    </row>
    <row r="28197" spans="18:18">
      <c r="R28197" s="107" t="str">
        <f t="shared" si="440"/>
        <v/>
      </c>
    </row>
    <row r="28198" spans="18:18">
      <c r="R28198" s="107" t="str">
        <f t="shared" si="440"/>
        <v/>
      </c>
    </row>
    <row r="28199" spans="18:18">
      <c r="R28199" s="107" t="str">
        <f t="shared" si="440"/>
        <v/>
      </c>
    </row>
    <row r="28200" spans="18:18">
      <c r="R28200" s="107" t="str">
        <f t="shared" si="440"/>
        <v/>
      </c>
    </row>
    <row r="28201" spans="18:18">
      <c r="R28201" s="107" t="str">
        <f t="shared" si="440"/>
        <v/>
      </c>
    </row>
    <row r="28202" spans="18:18">
      <c r="R28202" s="107" t="str">
        <f t="shared" si="440"/>
        <v/>
      </c>
    </row>
    <row r="28203" spans="18:18">
      <c r="R28203" s="107" t="str">
        <f t="shared" si="440"/>
        <v/>
      </c>
    </row>
    <row r="28204" spans="18:18">
      <c r="R28204" s="107" t="str">
        <f t="shared" si="440"/>
        <v/>
      </c>
    </row>
    <row r="28205" spans="18:18">
      <c r="R28205" s="107" t="str">
        <f t="shared" si="440"/>
        <v/>
      </c>
    </row>
    <row r="28206" spans="18:18">
      <c r="R28206" s="107" t="str">
        <f t="shared" si="440"/>
        <v/>
      </c>
    </row>
    <row r="28207" spans="18:18">
      <c r="R28207" s="107" t="str">
        <f t="shared" si="440"/>
        <v/>
      </c>
    </row>
    <row r="28208" spans="18:18">
      <c r="R28208" s="107" t="str">
        <f t="shared" si="440"/>
        <v/>
      </c>
    </row>
    <row r="28209" spans="18:18">
      <c r="R28209" s="107" t="str">
        <f t="shared" si="440"/>
        <v/>
      </c>
    </row>
    <row r="28210" spans="18:18">
      <c r="R28210" s="107" t="str">
        <f t="shared" si="440"/>
        <v/>
      </c>
    </row>
    <row r="28211" spans="18:18">
      <c r="R28211" s="107" t="str">
        <f t="shared" si="440"/>
        <v/>
      </c>
    </row>
    <row r="28212" spans="18:18">
      <c r="R28212" s="107" t="str">
        <f t="shared" si="440"/>
        <v/>
      </c>
    </row>
    <row r="28213" spans="18:18">
      <c r="R28213" s="107" t="str">
        <f t="shared" si="440"/>
        <v/>
      </c>
    </row>
    <row r="28214" spans="18:18">
      <c r="R28214" s="107" t="str">
        <f t="shared" si="440"/>
        <v/>
      </c>
    </row>
    <row r="28215" spans="18:18">
      <c r="R28215" s="107" t="str">
        <f t="shared" si="440"/>
        <v/>
      </c>
    </row>
    <row r="28216" spans="18:18">
      <c r="R28216" s="107" t="str">
        <f t="shared" si="440"/>
        <v/>
      </c>
    </row>
    <row r="28217" spans="18:18">
      <c r="R28217" s="107" t="str">
        <f t="shared" si="440"/>
        <v/>
      </c>
    </row>
    <row r="28218" spans="18:18">
      <c r="R28218" s="107" t="str">
        <f t="shared" si="440"/>
        <v/>
      </c>
    </row>
    <row r="28219" spans="18:18">
      <c r="R28219" s="107" t="str">
        <f t="shared" si="440"/>
        <v/>
      </c>
    </row>
    <row r="28220" spans="18:18">
      <c r="R28220" s="107" t="str">
        <f t="shared" si="440"/>
        <v/>
      </c>
    </row>
    <row r="28221" spans="18:18">
      <c r="R28221" s="107" t="str">
        <f t="shared" si="440"/>
        <v/>
      </c>
    </row>
    <row r="28222" spans="18:18">
      <c r="R28222" s="107" t="str">
        <f t="shared" si="440"/>
        <v/>
      </c>
    </row>
    <row r="28223" spans="18:18">
      <c r="R28223" s="107" t="str">
        <f t="shared" si="440"/>
        <v/>
      </c>
    </row>
    <row r="28224" spans="18:18">
      <c r="R28224" s="107" t="str">
        <f t="shared" si="440"/>
        <v/>
      </c>
    </row>
    <row r="28225" spans="18:18">
      <c r="R28225" s="107" t="str">
        <f t="shared" si="440"/>
        <v/>
      </c>
    </row>
    <row r="28226" spans="18:18">
      <c r="R28226" s="107" t="str">
        <f t="shared" si="440"/>
        <v/>
      </c>
    </row>
    <row r="28227" spans="18:18">
      <c r="R28227" s="107" t="str">
        <f t="shared" si="440"/>
        <v/>
      </c>
    </row>
    <row r="28228" spans="18:18">
      <c r="R28228" s="107" t="str">
        <f t="shared" si="440"/>
        <v/>
      </c>
    </row>
    <row r="28229" spans="18:18">
      <c r="R28229" s="107" t="str">
        <f t="shared" si="440"/>
        <v/>
      </c>
    </row>
    <row r="28230" spans="18:18">
      <c r="R28230" s="107" t="str">
        <f t="shared" ref="R28230:R28293" si="441">IF(AND(I28230="",K28230=""),"",IF(I28230="Lead","Lead",IF(K28230="Lead","Lead",IF((OR((AND((ISNUMBER(SEARCH("Galvanized",K28230))),AM28230="Yes")),(AND((ISNUMBER(SEARCH("Galvanized",K28230))),AM28230="Unknown")))),"Galvanized requiring replacement",IF((OR((AND((ISNUMBER(SEARCH("Galvanized",K28230))),AQ28230="Yes")),(AND((ISNUMBER(SEARCH("Galvanized",K28230))),AQ28230="Unknown")))),"Galvanized requiring replacement",IF(I28230="Galvanized requiring replacement","Galvanized requiring replacement",IF(K28230="Galvanized requiring replacement","Galvanized requiring replacement",IF(ISNUMBER(SEARCH("Unknown",I28230)),"Unknown",IF(ISNUMBER(SEARCH("Unknown",K28230)),"Unknown",IF(I28230="","Unknown",IF(K28230="","Unknown","Non-lead")))))))))))</f>
        <v/>
      </c>
    </row>
    <row r="28231" spans="18:18">
      <c r="R28231" s="107" t="str">
        <f t="shared" si="441"/>
        <v/>
      </c>
    </row>
    <row r="28232" spans="18:18">
      <c r="R28232" s="107" t="str">
        <f t="shared" si="441"/>
        <v/>
      </c>
    </row>
    <row r="28233" spans="18:18">
      <c r="R28233" s="107" t="str">
        <f t="shared" si="441"/>
        <v/>
      </c>
    </row>
    <row r="28234" spans="18:18">
      <c r="R28234" s="107" t="str">
        <f t="shared" si="441"/>
        <v/>
      </c>
    </row>
    <row r="28235" spans="18:18">
      <c r="R28235" s="107" t="str">
        <f t="shared" si="441"/>
        <v/>
      </c>
    </row>
    <row r="28236" spans="18:18">
      <c r="R28236" s="107" t="str">
        <f t="shared" si="441"/>
        <v/>
      </c>
    </row>
    <row r="28237" spans="18:18">
      <c r="R28237" s="107" t="str">
        <f t="shared" si="441"/>
        <v/>
      </c>
    </row>
    <row r="28238" spans="18:18">
      <c r="R28238" s="107" t="str">
        <f t="shared" si="441"/>
        <v/>
      </c>
    </row>
    <row r="28239" spans="18:18">
      <c r="R28239" s="107" t="str">
        <f t="shared" si="441"/>
        <v/>
      </c>
    </row>
    <row r="28240" spans="18:18">
      <c r="R28240" s="107" t="str">
        <f t="shared" si="441"/>
        <v/>
      </c>
    </row>
    <row r="28241" spans="18:18">
      <c r="R28241" s="107" t="str">
        <f t="shared" si="441"/>
        <v/>
      </c>
    </row>
    <row r="28242" spans="18:18">
      <c r="R28242" s="107" t="str">
        <f t="shared" si="441"/>
        <v/>
      </c>
    </row>
    <row r="28243" spans="18:18">
      <c r="R28243" s="107" t="str">
        <f t="shared" si="441"/>
        <v/>
      </c>
    </row>
    <row r="28244" spans="18:18">
      <c r="R28244" s="107" t="str">
        <f t="shared" si="441"/>
        <v/>
      </c>
    </row>
    <row r="28245" spans="18:18">
      <c r="R28245" s="107" t="str">
        <f t="shared" si="441"/>
        <v/>
      </c>
    </row>
    <row r="28246" spans="18:18">
      <c r="R28246" s="107" t="str">
        <f t="shared" si="441"/>
        <v/>
      </c>
    </row>
    <row r="28247" spans="18:18">
      <c r="R28247" s="107" t="str">
        <f t="shared" si="441"/>
        <v/>
      </c>
    </row>
    <row r="28248" spans="18:18">
      <c r="R28248" s="107" t="str">
        <f t="shared" si="441"/>
        <v/>
      </c>
    </row>
    <row r="28249" spans="18:18">
      <c r="R28249" s="107" t="str">
        <f t="shared" si="441"/>
        <v/>
      </c>
    </row>
    <row r="28250" spans="18:18">
      <c r="R28250" s="107" t="str">
        <f t="shared" si="441"/>
        <v/>
      </c>
    </row>
    <row r="28251" spans="18:18">
      <c r="R28251" s="107" t="str">
        <f t="shared" si="441"/>
        <v/>
      </c>
    </row>
    <row r="28252" spans="18:18">
      <c r="R28252" s="107" t="str">
        <f t="shared" si="441"/>
        <v/>
      </c>
    </row>
    <row r="28253" spans="18:18">
      <c r="R28253" s="107" t="str">
        <f t="shared" si="441"/>
        <v/>
      </c>
    </row>
    <row r="28254" spans="18:18">
      <c r="R28254" s="107" t="str">
        <f t="shared" si="441"/>
        <v/>
      </c>
    </row>
    <row r="28255" spans="18:18">
      <c r="R28255" s="107" t="str">
        <f t="shared" si="441"/>
        <v/>
      </c>
    </row>
    <row r="28256" spans="18:18">
      <c r="R28256" s="107" t="str">
        <f t="shared" si="441"/>
        <v/>
      </c>
    </row>
    <row r="28257" spans="18:18">
      <c r="R28257" s="107" t="str">
        <f t="shared" si="441"/>
        <v/>
      </c>
    </row>
    <row r="28258" spans="18:18">
      <c r="R28258" s="107" t="str">
        <f t="shared" si="441"/>
        <v/>
      </c>
    </row>
    <row r="28259" spans="18:18">
      <c r="R28259" s="107" t="str">
        <f t="shared" si="441"/>
        <v/>
      </c>
    </row>
    <row r="28260" spans="18:18">
      <c r="R28260" s="107" t="str">
        <f t="shared" si="441"/>
        <v/>
      </c>
    </row>
    <row r="28261" spans="18:18">
      <c r="R28261" s="107" t="str">
        <f t="shared" si="441"/>
        <v/>
      </c>
    </row>
    <row r="28262" spans="18:18">
      <c r="R28262" s="107" t="str">
        <f t="shared" si="441"/>
        <v/>
      </c>
    </row>
    <row r="28263" spans="18:18">
      <c r="R28263" s="107" t="str">
        <f t="shared" si="441"/>
        <v/>
      </c>
    </row>
    <row r="28264" spans="18:18">
      <c r="R28264" s="107" t="str">
        <f t="shared" si="441"/>
        <v/>
      </c>
    </row>
    <row r="28265" spans="18:18">
      <c r="R28265" s="107" t="str">
        <f t="shared" si="441"/>
        <v/>
      </c>
    </row>
    <row r="28266" spans="18:18">
      <c r="R28266" s="107" t="str">
        <f t="shared" si="441"/>
        <v/>
      </c>
    </row>
    <row r="28267" spans="18:18">
      <c r="R28267" s="107" t="str">
        <f t="shared" si="441"/>
        <v/>
      </c>
    </row>
    <row r="28268" spans="18:18">
      <c r="R28268" s="107" t="str">
        <f t="shared" si="441"/>
        <v/>
      </c>
    </row>
    <row r="28269" spans="18:18">
      <c r="R28269" s="107" t="str">
        <f t="shared" si="441"/>
        <v/>
      </c>
    </row>
    <row r="28270" spans="18:18">
      <c r="R28270" s="107" t="str">
        <f t="shared" si="441"/>
        <v/>
      </c>
    </row>
    <row r="28271" spans="18:18">
      <c r="R28271" s="107" t="str">
        <f t="shared" si="441"/>
        <v/>
      </c>
    </row>
    <row r="28272" spans="18:18">
      <c r="R28272" s="107" t="str">
        <f t="shared" si="441"/>
        <v/>
      </c>
    </row>
    <row r="28273" spans="18:18">
      <c r="R28273" s="107" t="str">
        <f t="shared" si="441"/>
        <v/>
      </c>
    </row>
    <row r="28274" spans="18:18">
      <c r="R28274" s="107" t="str">
        <f t="shared" si="441"/>
        <v/>
      </c>
    </row>
    <row r="28275" spans="18:18">
      <c r="R28275" s="107" t="str">
        <f t="shared" si="441"/>
        <v/>
      </c>
    </row>
    <row r="28276" spans="18:18">
      <c r="R28276" s="107" t="str">
        <f t="shared" si="441"/>
        <v/>
      </c>
    </row>
    <row r="28277" spans="18:18">
      <c r="R28277" s="107" t="str">
        <f t="shared" si="441"/>
        <v/>
      </c>
    </row>
    <row r="28278" spans="18:18">
      <c r="R28278" s="107" t="str">
        <f t="shared" si="441"/>
        <v/>
      </c>
    </row>
    <row r="28279" spans="18:18">
      <c r="R28279" s="107" t="str">
        <f t="shared" si="441"/>
        <v/>
      </c>
    </row>
    <row r="28280" spans="18:18">
      <c r="R28280" s="107" t="str">
        <f t="shared" si="441"/>
        <v/>
      </c>
    </row>
    <row r="28281" spans="18:18">
      <c r="R28281" s="107" t="str">
        <f t="shared" si="441"/>
        <v/>
      </c>
    </row>
    <row r="28282" spans="18:18">
      <c r="R28282" s="107" t="str">
        <f t="shared" si="441"/>
        <v/>
      </c>
    </row>
    <row r="28283" spans="18:18">
      <c r="R28283" s="107" t="str">
        <f t="shared" si="441"/>
        <v/>
      </c>
    </row>
    <row r="28284" spans="18:18">
      <c r="R28284" s="107" t="str">
        <f t="shared" si="441"/>
        <v/>
      </c>
    </row>
    <row r="28285" spans="18:18">
      <c r="R28285" s="107" t="str">
        <f t="shared" si="441"/>
        <v/>
      </c>
    </row>
    <row r="28286" spans="18:18">
      <c r="R28286" s="107" t="str">
        <f t="shared" si="441"/>
        <v/>
      </c>
    </row>
    <row r="28287" spans="18:18">
      <c r="R28287" s="107" t="str">
        <f t="shared" si="441"/>
        <v/>
      </c>
    </row>
    <row r="28288" spans="18:18">
      <c r="R28288" s="107" t="str">
        <f t="shared" si="441"/>
        <v/>
      </c>
    </row>
    <row r="28289" spans="18:18">
      <c r="R28289" s="107" t="str">
        <f t="shared" si="441"/>
        <v/>
      </c>
    </row>
    <row r="28290" spans="18:18">
      <c r="R28290" s="107" t="str">
        <f t="shared" si="441"/>
        <v/>
      </c>
    </row>
    <row r="28291" spans="18:18">
      <c r="R28291" s="107" t="str">
        <f t="shared" si="441"/>
        <v/>
      </c>
    </row>
    <row r="28292" spans="18:18">
      <c r="R28292" s="107" t="str">
        <f t="shared" si="441"/>
        <v/>
      </c>
    </row>
    <row r="28293" spans="18:18">
      <c r="R28293" s="107" t="str">
        <f t="shared" si="441"/>
        <v/>
      </c>
    </row>
    <row r="28294" spans="18:18">
      <c r="R28294" s="107" t="str">
        <f t="shared" ref="R28294:R28357" si="442">IF(AND(I28294="",K28294=""),"",IF(I28294="Lead","Lead",IF(K28294="Lead","Lead",IF((OR((AND((ISNUMBER(SEARCH("Galvanized",K28294))),AM28294="Yes")),(AND((ISNUMBER(SEARCH("Galvanized",K28294))),AM28294="Unknown")))),"Galvanized requiring replacement",IF((OR((AND((ISNUMBER(SEARCH("Galvanized",K28294))),AQ28294="Yes")),(AND((ISNUMBER(SEARCH("Galvanized",K28294))),AQ28294="Unknown")))),"Galvanized requiring replacement",IF(I28294="Galvanized requiring replacement","Galvanized requiring replacement",IF(K28294="Galvanized requiring replacement","Galvanized requiring replacement",IF(ISNUMBER(SEARCH("Unknown",I28294)),"Unknown",IF(ISNUMBER(SEARCH("Unknown",K28294)),"Unknown",IF(I28294="","Unknown",IF(K28294="","Unknown","Non-lead")))))))))))</f>
        <v/>
      </c>
    </row>
    <row r="28295" spans="18:18">
      <c r="R28295" s="107" t="str">
        <f t="shared" si="442"/>
        <v/>
      </c>
    </row>
    <row r="28296" spans="18:18">
      <c r="R28296" s="107" t="str">
        <f t="shared" si="442"/>
        <v/>
      </c>
    </row>
    <row r="28297" spans="18:18">
      <c r="R28297" s="107" t="str">
        <f t="shared" si="442"/>
        <v/>
      </c>
    </row>
    <row r="28298" spans="18:18">
      <c r="R28298" s="107" t="str">
        <f t="shared" si="442"/>
        <v/>
      </c>
    </row>
    <row r="28299" spans="18:18">
      <c r="R28299" s="107" t="str">
        <f t="shared" si="442"/>
        <v/>
      </c>
    </row>
    <row r="28300" spans="18:18">
      <c r="R28300" s="107" t="str">
        <f t="shared" si="442"/>
        <v/>
      </c>
    </row>
    <row r="28301" spans="18:18">
      <c r="R28301" s="107" t="str">
        <f t="shared" si="442"/>
        <v/>
      </c>
    </row>
    <row r="28302" spans="18:18">
      <c r="R28302" s="107" t="str">
        <f t="shared" si="442"/>
        <v/>
      </c>
    </row>
    <row r="28303" spans="18:18">
      <c r="R28303" s="107" t="str">
        <f t="shared" si="442"/>
        <v/>
      </c>
    </row>
    <row r="28304" spans="18:18">
      <c r="R28304" s="107" t="str">
        <f t="shared" si="442"/>
        <v/>
      </c>
    </row>
    <row r="28305" spans="18:18">
      <c r="R28305" s="107" t="str">
        <f t="shared" si="442"/>
        <v/>
      </c>
    </row>
    <row r="28306" spans="18:18">
      <c r="R28306" s="107" t="str">
        <f t="shared" si="442"/>
        <v/>
      </c>
    </row>
    <row r="28307" spans="18:18">
      <c r="R28307" s="107" t="str">
        <f t="shared" si="442"/>
        <v/>
      </c>
    </row>
    <row r="28308" spans="18:18">
      <c r="R28308" s="107" t="str">
        <f t="shared" si="442"/>
        <v/>
      </c>
    </row>
    <row r="28309" spans="18:18">
      <c r="R28309" s="107" t="str">
        <f t="shared" si="442"/>
        <v/>
      </c>
    </row>
    <row r="28310" spans="18:18">
      <c r="R28310" s="107" t="str">
        <f t="shared" si="442"/>
        <v/>
      </c>
    </row>
    <row r="28311" spans="18:18">
      <c r="R28311" s="107" t="str">
        <f t="shared" si="442"/>
        <v/>
      </c>
    </row>
    <row r="28312" spans="18:18">
      <c r="R28312" s="107" t="str">
        <f t="shared" si="442"/>
        <v/>
      </c>
    </row>
    <row r="28313" spans="18:18">
      <c r="R28313" s="107" t="str">
        <f t="shared" si="442"/>
        <v/>
      </c>
    </row>
    <row r="28314" spans="18:18">
      <c r="R28314" s="107" t="str">
        <f t="shared" si="442"/>
        <v/>
      </c>
    </row>
    <row r="28315" spans="18:18">
      <c r="R28315" s="107" t="str">
        <f t="shared" si="442"/>
        <v/>
      </c>
    </row>
    <row r="28316" spans="18:18">
      <c r="R28316" s="107" t="str">
        <f t="shared" si="442"/>
        <v/>
      </c>
    </row>
    <row r="28317" spans="18:18">
      <c r="R28317" s="107" t="str">
        <f t="shared" si="442"/>
        <v/>
      </c>
    </row>
    <row r="28318" spans="18:18">
      <c r="R28318" s="107" t="str">
        <f t="shared" si="442"/>
        <v/>
      </c>
    </row>
    <row r="28319" spans="18:18">
      <c r="R28319" s="107" t="str">
        <f t="shared" si="442"/>
        <v/>
      </c>
    </row>
    <row r="28320" spans="18:18">
      <c r="R28320" s="107" t="str">
        <f t="shared" si="442"/>
        <v/>
      </c>
    </row>
    <row r="28321" spans="18:18">
      <c r="R28321" s="107" t="str">
        <f t="shared" si="442"/>
        <v/>
      </c>
    </row>
    <row r="28322" spans="18:18">
      <c r="R28322" s="107" t="str">
        <f t="shared" si="442"/>
        <v/>
      </c>
    </row>
    <row r="28323" spans="18:18">
      <c r="R28323" s="107" t="str">
        <f t="shared" si="442"/>
        <v/>
      </c>
    </row>
    <row r="28324" spans="18:18">
      <c r="R28324" s="107" t="str">
        <f t="shared" si="442"/>
        <v/>
      </c>
    </row>
    <row r="28325" spans="18:18">
      <c r="R28325" s="107" t="str">
        <f t="shared" si="442"/>
        <v/>
      </c>
    </row>
    <row r="28326" spans="18:18">
      <c r="R28326" s="107" t="str">
        <f t="shared" si="442"/>
        <v/>
      </c>
    </row>
    <row r="28327" spans="18:18">
      <c r="R28327" s="107" t="str">
        <f t="shared" si="442"/>
        <v/>
      </c>
    </row>
    <row r="28328" spans="18:18">
      <c r="R28328" s="107" t="str">
        <f t="shared" si="442"/>
        <v/>
      </c>
    </row>
    <row r="28329" spans="18:18">
      <c r="R28329" s="107" t="str">
        <f t="shared" si="442"/>
        <v/>
      </c>
    </row>
    <row r="28330" spans="18:18">
      <c r="R28330" s="107" t="str">
        <f t="shared" si="442"/>
        <v/>
      </c>
    </row>
    <row r="28331" spans="18:18">
      <c r="R28331" s="107" t="str">
        <f t="shared" si="442"/>
        <v/>
      </c>
    </row>
    <row r="28332" spans="18:18">
      <c r="R28332" s="107" t="str">
        <f t="shared" si="442"/>
        <v/>
      </c>
    </row>
    <row r="28333" spans="18:18">
      <c r="R28333" s="107" t="str">
        <f t="shared" si="442"/>
        <v/>
      </c>
    </row>
    <row r="28334" spans="18:18">
      <c r="R28334" s="107" t="str">
        <f t="shared" si="442"/>
        <v/>
      </c>
    </row>
    <row r="28335" spans="18:18">
      <c r="R28335" s="107" t="str">
        <f t="shared" si="442"/>
        <v/>
      </c>
    </row>
    <row r="28336" spans="18:18">
      <c r="R28336" s="107" t="str">
        <f t="shared" si="442"/>
        <v/>
      </c>
    </row>
    <row r="28337" spans="18:18">
      <c r="R28337" s="107" t="str">
        <f t="shared" si="442"/>
        <v/>
      </c>
    </row>
    <row r="28338" spans="18:18">
      <c r="R28338" s="107" t="str">
        <f t="shared" si="442"/>
        <v/>
      </c>
    </row>
    <row r="28339" spans="18:18">
      <c r="R28339" s="107" t="str">
        <f t="shared" si="442"/>
        <v/>
      </c>
    </row>
    <row r="28340" spans="18:18">
      <c r="R28340" s="107" t="str">
        <f t="shared" si="442"/>
        <v/>
      </c>
    </row>
    <row r="28341" spans="18:18">
      <c r="R28341" s="107" t="str">
        <f t="shared" si="442"/>
        <v/>
      </c>
    </row>
    <row r="28342" spans="18:18">
      <c r="R28342" s="107" t="str">
        <f t="shared" si="442"/>
        <v/>
      </c>
    </row>
    <row r="28343" spans="18:18">
      <c r="R28343" s="107" t="str">
        <f t="shared" si="442"/>
        <v/>
      </c>
    </row>
    <row r="28344" spans="18:18">
      <c r="R28344" s="107" t="str">
        <f t="shared" si="442"/>
        <v/>
      </c>
    </row>
    <row r="28345" spans="18:18">
      <c r="R28345" s="107" t="str">
        <f t="shared" si="442"/>
        <v/>
      </c>
    </row>
    <row r="28346" spans="18:18">
      <c r="R28346" s="107" t="str">
        <f t="shared" si="442"/>
        <v/>
      </c>
    </row>
    <row r="28347" spans="18:18">
      <c r="R28347" s="107" t="str">
        <f t="shared" si="442"/>
        <v/>
      </c>
    </row>
    <row r="28348" spans="18:18">
      <c r="R28348" s="107" t="str">
        <f t="shared" si="442"/>
        <v/>
      </c>
    </row>
    <row r="28349" spans="18:18">
      <c r="R28349" s="107" t="str">
        <f t="shared" si="442"/>
        <v/>
      </c>
    </row>
    <row r="28350" spans="18:18">
      <c r="R28350" s="107" t="str">
        <f t="shared" si="442"/>
        <v/>
      </c>
    </row>
    <row r="28351" spans="18:18">
      <c r="R28351" s="107" t="str">
        <f t="shared" si="442"/>
        <v/>
      </c>
    </row>
    <row r="28352" spans="18:18">
      <c r="R28352" s="107" t="str">
        <f t="shared" si="442"/>
        <v/>
      </c>
    </row>
    <row r="28353" spans="18:18">
      <c r="R28353" s="107" t="str">
        <f t="shared" si="442"/>
        <v/>
      </c>
    </row>
    <row r="28354" spans="18:18">
      <c r="R28354" s="107" t="str">
        <f t="shared" si="442"/>
        <v/>
      </c>
    </row>
    <row r="28355" spans="18:18">
      <c r="R28355" s="107" t="str">
        <f t="shared" si="442"/>
        <v/>
      </c>
    </row>
    <row r="28356" spans="18:18">
      <c r="R28356" s="107" t="str">
        <f t="shared" si="442"/>
        <v/>
      </c>
    </row>
    <row r="28357" spans="18:18">
      <c r="R28357" s="107" t="str">
        <f t="shared" si="442"/>
        <v/>
      </c>
    </row>
    <row r="28358" spans="18:18">
      <c r="R28358" s="107" t="str">
        <f t="shared" ref="R28358:R28421" si="443">IF(AND(I28358="",K28358=""),"",IF(I28358="Lead","Lead",IF(K28358="Lead","Lead",IF((OR((AND((ISNUMBER(SEARCH("Galvanized",K28358))),AM28358="Yes")),(AND((ISNUMBER(SEARCH("Galvanized",K28358))),AM28358="Unknown")))),"Galvanized requiring replacement",IF((OR((AND((ISNUMBER(SEARCH("Galvanized",K28358))),AQ28358="Yes")),(AND((ISNUMBER(SEARCH("Galvanized",K28358))),AQ28358="Unknown")))),"Galvanized requiring replacement",IF(I28358="Galvanized requiring replacement","Galvanized requiring replacement",IF(K28358="Galvanized requiring replacement","Galvanized requiring replacement",IF(ISNUMBER(SEARCH("Unknown",I28358)),"Unknown",IF(ISNUMBER(SEARCH("Unknown",K28358)),"Unknown",IF(I28358="","Unknown",IF(K28358="","Unknown","Non-lead")))))))))))</f>
        <v/>
      </c>
    </row>
    <row r="28359" spans="18:18">
      <c r="R28359" s="107" t="str">
        <f t="shared" si="443"/>
        <v/>
      </c>
    </row>
    <row r="28360" spans="18:18">
      <c r="R28360" s="107" t="str">
        <f t="shared" si="443"/>
        <v/>
      </c>
    </row>
    <row r="28361" spans="18:18">
      <c r="R28361" s="107" t="str">
        <f t="shared" si="443"/>
        <v/>
      </c>
    </row>
    <row r="28362" spans="18:18">
      <c r="R28362" s="107" t="str">
        <f t="shared" si="443"/>
        <v/>
      </c>
    </row>
    <row r="28363" spans="18:18">
      <c r="R28363" s="107" t="str">
        <f t="shared" si="443"/>
        <v/>
      </c>
    </row>
    <row r="28364" spans="18:18">
      <c r="R28364" s="107" t="str">
        <f t="shared" si="443"/>
        <v/>
      </c>
    </row>
    <row r="28365" spans="18:18">
      <c r="R28365" s="107" t="str">
        <f t="shared" si="443"/>
        <v/>
      </c>
    </row>
    <row r="28366" spans="18:18">
      <c r="R28366" s="107" t="str">
        <f t="shared" si="443"/>
        <v/>
      </c>
    </row>
    <row r="28367" spans="18:18">
      <c r="R28367" s="107" t="str">
        <f t="shared" si="443"/>
        <v/>
      </c>
    </row>
    <row r="28368" spans="18:18">
      <c r="R28368" s="107" t="str">
        <f t="shared" si="443"/>
        <v/>
      </c>
    </row>
    <row r="28369" spans="18:18">
      <c r="R28369" s="107" t="str">
        <f t="shared" si="443"/>
        <v/>
      </c>
    </row>
    <row r="28370" spans="18:18">
      <c r="R28370" s="107" t="str">
        <f t="shared" si="443"/>
        <v/>
      </c>
    </row>
    <row r="28371" spans="18:18">
      <c r="R28371" s="107" t="str">
        <f t="shared" si="443"/>
        <v/>
      </c>
    </row>
    <row r="28372" spans="18:18">
      <c r="R28372" s="107" t="str">
        <f t="shared" si="443"/>
        <v/>
      </c>
    </row>
    <row r="28373" spans="18:18">
      <c r="R28373" s="107" t="str">
        <f t="shared" si="443"/>
        <v/>
      </c>
    </row>
    <row r="28374" spans="18:18">
      <c r="R28374" s="107" t="str">
        <f t="shared" si="443"/>
        <v/>
      </c>
    </row>
    <row r="28375" spans="18:18">
      <c r="R28375" s="107" t="str">
        <f t="shared" si="443"/>
        <v/>
      </c>
    </row>
    <row r="28376" spans="18:18">
      <c r="R28376" s="107" t="str">
        <f t="shared" si="443"/>
        <v/>
      </c>
    </row>
    <row r="28377" spans="18:18">
      <c r="R28377" s="107" t="str">
        <f t="shared" si="443"/>
        <v/>
      </c>
    </row>
    <row r="28378" spans="18:18">
      <c r="R28378" s="107" t="str">
        <f t="shared" si="443"/>
        <v/>
      </c>
    </row>
    <row r="28379" spans="18:18">
      <c r="R28379" s="107" t="str">
        <f t="shared" si="443"/>
        <v/>
      </c>
    </row>
    <row r="28380" spans="18:18">
      <c r="R28380" s="107" t="str">
        <f t="shared" si="443"/>
        <v/>
      </c>
    </row>
    <row r="28381" spans="18:18">
      <c r="R28381" s="107" t="str">
        <f t="shared" si="443"/>
        <v/>
      </c>
    </row>
    <row r="28382" spans="18:18">
      <c r="R28382" s="107" t="str">
        <f t="shared" si="443"/>
        <v/>
      </c>
    </row>
    <row r="28383" spans="18:18">
      <c r="R28383" s="107" t="str">
        <f t="shared" si="443"/>
        <v/>
      </c>
    </row>
    <row r="28384" spans="18:18">
      <c r="R28384" s="107" t="str">
        <f t="shared" si="443"/>
        <v/>
      </c>
    </row>
    <row r="28385" spans="18:18">
      <c r="R28385" s="107" t="str">
        <f t="shared" si="443"/>
        <v/>
      </c>
    </row>
    <row r="28386" spans="18:18">
      <c r="R28386" s="107" t="str">
        <f t="shared" si="443"/>
        <v/>
      </c>
    </row>
    <row r="28387" spans="18:18">
      <c r="R28387" s="107" t="str">
        <f t="shared" si="443"/>
        <v/>
      </c>
    </row>
    <row r="28388" spans="18:18">
      <c r="R28388" s="107" t="str">
        <f t="shared" si="443"/>
        <v/>
      </c>
    </row>
    <row r="28389" spans="18:18">
      <c r="R28389" s="107" t="str">
        <f t="shared" si="443"/>
        <v/>
      </c>
    </row>
    <row r="28390" spans="18:18">
      <c r="R28390" s="107" t="str">
        <f t="shared" si="443"/>
        <v/>
      </c>
    </row>
    <row r="28391" spans="18:18">
      <c r="R28391" s="107" t="str">
        <f t="shared" si="443"/>
        <v/>
      </c>
    </row>
    <row r="28392" spans="18:18">
      <c r="R28392" s="107" t="str">
        <f t="shared" si="443"/>
        <v/>
      </c>
    </row>
    <row r="28393" spans="18:18">
      <c r="R28393" s="107" t="str">
        <f t="shared" si="443"/>
        <v/>
      </c>
    </row>
    <row r="28394" spans="18:18">
      <c r="R28394" s="107" t="str">
        <f t="shared" si="443"/>
        <v/>
      </c>
    </row>
    <row r="28395" spans="18:18">
      <c r="R28395" s="107" t="str">
        <f t="shared" si="443"/>
        <v/>
      </c>
    </row>
    <row r="28396" spans="18:18">
      <c r="R28396" s="107" t="str">
        <f t="shared" si="443"/>
        <v/>
      </c>
    </row>
    <row r="28397" spans="18:18">
      <c r="R28397" s="107" t="str">
        <f t="shared" si="443"/>
        <v/>
      </c>
    </row>
    <row r="28398" spans="18:18">
      <c r="R28398" s="107" t="str">
        <f t="shared" si="443"/>
        <v/>
      </c>
    </row>
    <row r="28399" spans="18:18">
      <c r="R28399" s="107" t="str">
        <f t="shared" si="443"/>
        <v/>
      </c>
    </row>
    <row r="28400" spans="18:18">
      <c r="R28400" s="107" t="str">
        <f t="shared" si="443"/>
        <v/>
      </c>
    </row>
    <row r="28401" spans="18:18">
      <c r="R28401" s="107" t="str">
        <f t="shared" si="443"/>
        <v/>
      </c>
    </row>
    <row r="28402" spans="18:18">
      <c r="R28402" s="107" t="str">
        <f t="shared" si="443"/>
        <v/>
      </c>
    </row>
    <row r="28403" spans="18:18">
      <c r="R28403" s="107" t="str">
        <f t="shared" si="443"/>
        <v/>
      </c>
    </row>
    <row r="28404" spans="18:18">
      <c r="R28404" s="107" t="str">
        <f t="shared" si="443"/>
        <v/>
      </c>
    </row>
    <row r="28405" spans="18:18">
      <c r="R28405" s="107" t="str">
        <f t="shared" si="443"/>
        <v/>
      </c>
    </row>
    <row r="28406" spans="18:18">
      <c r="R28406" s="107" t="str">
        <f t="shared" si="443"/>
        <v/>
      </c>
    </row>
    <row r="28407" spans="18:18">
      <c r="R28407" s="107" t="str">
        <f t="shared" si="443"/>
        <v/>
      </c>
    </row>
    <row r="28408" spans="18:18">
      <c r="R28408" s="107" t="str">
        <f t="shared" si="443"/>
        <v/>
      </c>
    </row>
    <row r="28409" spans="18:18">
      <c r="R28409" s="107" t="str">
        <f t="shared" si="443"/>
        <v/>
      </c>
    </row>
    <row r="28410" spans="18:18">
      <c r="R28410" s="107" t="str">
        <f t="shared" si="443"/>
        <v/>
      </c>
    </row>
    <row r="28411" spans="18:18">
      <c r="R28411" s="107" t="str">
        <f t="shared" si="443"/>
        <v/>
      </c>
    </row>
    <row r="28412" spans="18:18">
      <c r="R28412" s="107" t="str">
        <f t="shared" si="443"/>
        <v/>
      </c>
    </row>
    <row r="28413" spans="18:18">
      <c r="R28413" s="107" t="str">
        <f t="shared" si="443"/>
        <v/>
      </c>
    </row>
    <row r="28414" spans="18:18">
      <c r="R28414" s="107" t="str">
        <f t="shared" si="443"/>
        <v/>
      </c>
    </row>
    <row r="28415" spans="18:18">
      <c r="R28415" s="107" t="str">
        <f t="shared" si="443"/>
        <v/>
      </c>
    </row>
    <row r="28416" spans="18:18">
      <c r="R28416" s="107" t="str">
        <f t="shared" si="443"/>
        <v/>
      </c>
    </row>
    <row r="28417" spans="18:18">
      <c r="R28417" s="107" t="str">
        <f t="shared" si="443"/>
        <v/>
      </c>
    </row>
    <row r="28418" spans="18:18">
      <c r="R28418" s="107" t="str">
        <f t="shared" si="443"/>
        <v/>
      </c>
    </row>
    <row r="28419" spans="18:18">
      <c r="R28419" s="107" t="str">
        <f t="shared" si="443"/>
        <v/>
      </c>
    </row>
    <row r="28420" spans="18:18">
      <c r="R28420" s="107" t="str">
        <f t="shared" si="443"/>
        <v/>
      </c>
    </row>
    <row r="28421" spans="18:18">
      <c r="R28421" s="107" t="str">
        <f t="shared" si="443"/>
        <v/>
      </c>
    </row>
    <row r="28422" spans="18:18">
      <c r="R28422" s="107" t="str">
        <f t="shared" ref="R28422:R28485" si="444">IF(AND(I28422="",K28422=""),"",IF(I28422="Lead","Lead",IF(K28422="Lead","Lead",IF((OR((AND((ISNUMBER(SEARCH("Galvanized",K28422))),AM28422="Yes")),(AND((ISNUMBER(SEARCH("Galvanized",K28422))),AM28422="Unknown")))),"Galvanized requiring replacement",IF((OR((AND((ISNUMBER(SEARCH("Galvanized",K28422))),AQ28422="Yes")),(AND((ISNUMBER(SEARCH("Galvanized",K28422))),AQ28422="Unknown")))),"Galvanized requiring replacement",IF(I28422="Galvanized requiring replacement","Galvanized requiring replacement",IF(K28422="Galvanized requiring replacement","Galvanized requiring replacement",IF(ISNUMBER(SEARCH("Unknown",I28422)),"Unknown",IF(ISNUMBER(SEARCH("Unknown",K28422)),"Unknown",IF(I28422="","Unknown",IF(K28422="","Unknown","Non-lead")))))))))))</f>
        <v/>
      </c>
    </row>
    <row r="28423" spans="18:18">
      <c r="R28423" s="107" t="str">
        <f t="shared" si="444"/>
        <v/>
      </c>
    </row>
    <row r="28424" spans="18:18">
      <c r="R28424" s="107" t="str">
        <f t="shared" si="444"/>
        <v/>
      </c>
    </row>
    <row r="28425" spans="18:18">
      <c r="R28425" s="107" t="str">
        <f t="shared" si="444"/>
        <v/>
      </c>
    </row>
    <row r="28426" spans="18:18">
      <c r="R28426" s="107" t="str">
        <f t="shared" si="444"/>
        <v/>
      </c>
    </row>
    <row r="28427" spans="18:18">
      <c r="R28427" s="107" t="str">
        <f t="shared" si="444"/>
        <v/>
      </c>
    </row>
    <row r="28428" spans="18:18">
      <c r="R28428" s="107" t="str">
        <f t="shared" si="444"/>
        <v/>
      </c>
    </row>
    <row r="28429" spans="18:18">
      <c r="R28429" s="107" t="str">
        <f t="shared" si="444"/>
        <v/>
      </c>
    </row>
    <row r="28430" spans="18:18">
      <c r="R28430" s="107" t="str">
        <f t="shared" si="444"/>
        <v/>
      </c>
    </row>
    <row r="28431" spans="18:18">
      <c r="R28431" s="107" t="str">
        <f t="shared" si="444"/>
        <v/>
      </c>
    </row>
    <row r="28432" spans="18:18">
      <c r="R28432" s="107" t="str">
        <f t="shared" si="444"/>
        <v/>
      </c>
    </row>
    <row r="28433" spans="18:18">
      <c r="R28433" s="107" t="str">
        <f t="shared" si="444"/>
        <v/>
      </c>
    </row>
    <row r="28434" spans="18:18">
      <c r="R28434" s="107" t="str">
        <f t="shared" si="444"/>
        <v/>
      </c>
    </row>
    <row r="28435" spans="18:18">
      <c r="R28435" s="107" t="str">
        <f t="shared" si="444"/>
        <v/>
      </c>
    </row>
    <row r="28436" spans="18:18">
      <c r="R28436" s="107" t="str">
        <f t="shared" si="444"/>
        <v/>
      </c>
    </row>
    <row r="28437" spans="18:18">
      <c r="R28437" s="107" t="str">
        <f t="shared" si="444"/>
        <v/>
      </c>
    </row>
    <row r="28438" spans="18:18">
      <c r="R28438" s="107" t="str">
        <f t="shared" si="444"/>
        <v/>
      </c>
    </row>
    <row r="28439" spans="18:18">
      <c r="R28439" s="107" t="str">
        <f t="shared" si="444"/>
        <v/>
      </c>
    </row>
    <row r="28440" spans="18:18">
      <c r="R28440" s="107" t="str">
        <f t="shared" si="444"/>
        <v/>
      </c>
    </row>
    <row r="28441" spans="18:18">
      <c r="R28441" s="107" t="str">
        <f t="shared" si="444"/>
        <v/>
      </c>
    </row>
    <row r="28442" spans="18:18">
      <c r="R28442" s="107" t="str">
        <f t="shared" si="444"/>
        <v/>
      </c>
    </row>
    <row r="28443" spans="18:18">
      <c r="R28443" s="107" t="str">
        <f t="shared" si="444"/>
        <v/>
      </c>
    </row>
    <row r="28444" spans="18:18">
      <c r="R28444" s="107" t="str">
        <f t="shared" si="444"/>
        <v/>
      </c>
    </row>
    <row r="28445" spans="18:18">
      <c r="R28445" s="107" t="str">
        <f t="shared" si="444"/>
        <v/>
      </c>
    </row>
    <row r="28446" spans="18:18">
      <c r="R28446" s="107" t="str">
        <f t="shared" si="444"/>
        <v/>
      </c>
    </row>
    <row r="28447" spans="18:18">
      <c r="R28447" s="107" t="str">
        <f t="shared" si="444"/>
        <v/>
      </c>
    </row>
    <row r="28448" spans="18:18">
      <c r="R28448" s="107" t="str">
        <f t="shared" si="444"/>
        <v/>
      </c>
    </row>
    <row r="28449" spans="18:18">
      <c r="R28449" s="107" t="str">
        <f t="shared" si="444"/>
        <v/>
      </c>
    </row>
    <row r="28450" spans="18:18">
      <c r="R28450" s="107" t="str">
        <f t="shared" si="444"/>
        <v/>
      </c>
    </row>
    <row r="28451" spans="18:18">
      <c r="R28451" s="107" t="str">
        <f t="shared" si="444"/>
        <v/>
      </c>
    </row>
    <row r="28452" spans="18:18">
      <c r="R28452" s="107" t="str">
        <f t="shared" si="444"/>
        <v/>
      </c>
    </row>
    <row r="28453" spans="18:18">
      <c r="R28453" s="107" t="str">
        <f t="shared" si="444"/>
        <v/>
      </c>
    </row>
    <row r="28454" spans="18:18">
      <c r="R28454" s="107" t="str">
        <f t="shared" si="444"/>
        <v/>
      </c>
    </row>
    <row r="28455" spans="18:18">
      <c r="R28455" s="107" t="str">
        <f t="shared" si="444"/>
        <v/>
      </c>
    </row>
    <row r="28456" spans="18:18">
      <c r="R28456" s="107" t="str">
        <f t="shared" si="444"/>
        <v/>
      </c>
    </row>
    <row r="28457" spans="18:18">
      <c r="R28457" s="107" t="str">
        <f t="shared" si="444"/>
        <v/>
      </c>
    </row>
    <row r="28458" spans="18:18">
      <c r="R28458" s="107" t="str">
        <f t="shared" si="444"/>
        <v/>
      </c>
    </row>
    <row r="28459" spans="18:18">
      <c r="R28459" s="107" t="str">
        <f t="shared" si="444"/>
        <v/>
      </c>
    </row>
    <row r="28460" spans="18:18">
      <c r="R28460" s="107" t="str">
        <f t="shared" si="444"/>
        <v/>
      </c>
    </row>
    <row r="28461" spans="18:18">
      <c r="R28461" s="107" t="str">
        <f t="shared" si="444"/>
        <v/>
      </c>
    </row>
    <row r="28462" spans="18:18">
      <c r="R28462" s="107" t="str">
        <f t="shared" si="444"/>
        <v/>
      </c>
    </row>
    <row r="28463" spans="18:18">
      <c r="R28463" s="107" t="str">
        <f t="shared" si="444"/>
        <v/>
      </c>
    </row>
    <row r="28464" spans="18:18">
      <c r="R28464" s="107" t="str">
        <f t="shared" si="444"/>
        <v/>
      </c>
    </row>
    <row r="28465" spans="18:18">
      <c r="R28465" s="107" t="str">
        <f t="shared" si="444"/>
        <v/>
      </c>
    </row>
    <row r="28466" spans="18:18">
      <c r="R28466" s="107" t="str">
        <f t="shared" si="444"/>
        <v/>
      </c>
    </row>
    <row r="28467" spans="18:18">
      <c r="R28467" s="107" t="str">
        <f t="shared" si="444"/>
        <v/>
      </c>
    </row>
    <row r="28468" spans="18:18">
      <c r="R28468" s="107" t="str">
        <f t="shared" si="444"/>
        <v/>
      </c>
    </row>
    <row r="28469" spans="18:18">
      <c r="R28469" s="107" t="str">
        <f t="shared" si="444"/>
        <v/>
      </c>
    </row>
    <row r="28470" spans="18:18">
      <c r="R28470" s="107" t="str">
        <f t="shared" si="444"/>
        <v/>
      </c>
    </row>
    <row r="28471" spans="18:18">
      <c r="R28471" s="107" t="str">
        <f t="shared" si="444"/>
        <v/>
      </c>
    </row>
    <row r="28472" spans="18:18">
      <c r="R28472" s="107" t="str">
        <f t="shared" si="444"/>
        <v/>
      </c>
    </row>
    <row r="28473" spans="18:18">
      <c r="R28473" s="107" t="str">
        <f t="shared" si="444"/>
        <v/>
      </c>
    </row>
    <row r="28474" spans="18:18">
      <c r="R28474" s="107" t="str">
        <f t="shared" si="444"/>
        <v/>
      </c>
    </row>
    <row r="28475" spans="18:18">
      <c r="R28475" s="107" t="str">
        <f t="shared" si="444"/>
        <v/>
      </c>
    </row>
    <row r="28476" spans="18:18">
      <c r="R28476" s="107" t="str">
        <f t="shared" si="444"/>
        <v/>
      </c>
    </row>
    <row r="28477" spans="18:18">
      <c r="R28477" s="107" t="str">
        <f t="shared" si="444"/>
        <v/>
      </c>
    </row>
    <row r="28478" spans="18:18">
      <c r="R28478" s="107" t="str">
        <f t="shared" si="444"/>
        <v/>
      </c>
    </row>
    <row r="28479" spans="18:18">
      <c r="R28479" s="107" t="str">
        <f t="shared" si="444"/>
        <v/>
      </c>
    </row>
    <row r="28480" spans="18:18">
      <c r="R28480" s="107" t="str">
        <f t="shared" si="444"/>
        <v/>
      </c>
    </row>
    <row r="28481" spans="18:18">
      <c r="R28481" s="107" t="str">
        <f t="shared" si="444"/>
        <v/>
      </c>
    </row>
    <row r="28482" spans="18:18">
      <c r="R28482" s="107" t="str">
        <f t="shared" si="444"/>
        <v/>
      </c>
    </row>
    <row r="28483" spans="18:18">
      <c r="R28483" s="107" t="str">
        <f t="shared" si="444"/>
        <v/>
      </c>
    </row>
    <row r="28484" spans="18:18">
      <c r="R28484" s="107" t="str">
        <f t="shared" si="444"/>
        <v/>
      </c>
    </row>
    <row r="28485" spans="18:18">
      <c r="R28485" s="107" t="str">
        <f t="shared" si="444"/>
        <v/>
      </c>
    </row>
    <row r="28486" spans="18:18">
      <c r="R28486" s="107" t="str">
        <f t="shared" ref="R28486:R28549" si="445">IF(AND(I28486="",K28486=""),"",IF(I28486="Lead","Lead",IF(K28486="Lead","Lead",IF((OR((AND((ISNUMBER(SEARCH("Galvanized",K28486))),AM28486="Yes")),(AND((ISNUMBER(SEARCH("Galvanized",K28486))),AM28486="Unknown")))),"Galvanized requiring replacement",IF((OR((AND((ISNUMBER(SEARCH("Galvanized",K28486))),AQ28486="Yes")),(AND((ISNUMBER(SEARCH("Galvanized",K28486))),AQ28486="Unknown")))),"Galvanized requiring replacement",IF(I28486="Galvanized requiring replacement","Galvanized requiring replacement",IF(K28486="Galvanized requiring replacement","Galvanized requiring replacement",IF(ISNUMBER(SEARCH("Unknown",I28486)),"Unknown",IF(ISNUMBER(SEARCH("Unknown",K28486)),"Unknown",IF(I28486="","Unknown",IF(K28486="","Unknown","Non-lead")))))))))))</f>
        <v/>
      </c>
    </row>
    <row r="28487" spans="18:18">
      <c r="R28487" s="107" t="str">
        <f t="shared" si="445"/>
        <v/>
      </c>
    </row>
    <row r="28488" spans="18:18">
      <c r="R28488" s="107" t="str">
        <f t="shared" si="445"/>
        <v/>
      </c>
    </row>
    <row r="28489" spans="18:18">
      <c r="R28489" s="107" t="str">
        <f t="shared" si="445"/>
        <v/>
      </c>
    </row>
    <row r="28490" spans="18:18">
      <c r="R28490" s="107" t="str">
        <f t="shared" si="445"/>
        <v/>
      </c>
    </row>
    <row r="28491" spans="18:18">
      <c r="R28491" s="107" t="str">
        <f t="shared" si="445"/>
        <v/>
      </c>
    </row>
    <row r="28492" spans="18:18">
      <c r="R28492" s="107" t="str">
        <f t="shared" si="445"/>
        <v/>
      </c>
    </row>
    <row r="28493" spans="18:18">
      <c r="R28493" s="107" t="str">
        <f t="shared" si="445"/>
        <v/>
      </c>
    </row>
    <row r="28494" spans="18:18">
      <c r="R28494" s="107" t="str">
        <f t="shared" si="445"/>
        <v/>
      </c>
    </row>
    <row r="28495" spans="18:18">
      <c r="R28495" s="107" t="str">
        <f t="shared" si="445"/>
        <v/>
      </c>
    </row>
    <row r="28496" spans="18:18">
      <c r="R28496" s="107" t="str">
        <f t="shared" si="445"/>
        <v/>
      </c>
    </row>
    <row r="28497" spans="18:18">
      <c r="R28497" s="107" t="str">
        <f t="shared" si="445"/>
        <v/>
      </c>
    </row>
    <row r="28498" spans="18:18">
      <c r="R28498" s="107" t="str">
        <f t="shared" si="445"/>
        <v/>
      </c>
    </row>
    <row r="28499" spans="18:18">
      <c r="R28499" s="107" t="str">
        <f t="shared" si="445"/>
        <v/>
      </c>
    </row>
    <row r="28500" spans="18:18">
      <c r="R28500" s="107" t="str">
        <f t="shared" si="445"/>
        <v/>
      </c>
    </row>
    <row r="28501" spans="18:18">
      <c r="R28501" s="107" t="str">
        <f t="shared" si="445"/>
        <v/>
      </c>
    </row>
    <row r="28502" spans="18:18">
      <c r="R28502" s="107" t="str">
        <f t="shared" si="445"/>
        <v/>
      </c>
    </row>
    <row r="28503" spans="18:18">
      <c r="R28503" s="107" t="str">
        <f t="shared" si="445"/>
        <v/>
      </c>
    </row>
    <row r="28504" spans="18:18">
      <c r="R28504" s="107" t="str">
        <f t="shared" si="445"/>
        <v/>
      </c>
    </row>
    <row r="28505" spans="18:18">
      <c r="R28505" s="107" t="str">
        <f t="shared" si="445"/>
        <v/>
      </c>
    </row>
    <row r="28506" spans="18:18">
      <c r="R28506" s="107" t="str">
        <f t="shared" si="445"/>
        <v/>
      </c>
    </row>
    <row r="28507" spans="18:18">
      <c r="R28507" s="107" t="str">
        <f t="shared" si="445"/>
        <v/>
      </c>
    </row>
    <row r="28508" spans="18:18">
      <c r="R28508" s="107" t="str">
        <f t="shared" si="445"/>
        <v/>
      </c>
    </row>
    <row r="28509" spans="18:18">
      <c r="R28509" s="107" t="str">
        <f t="shared" si="445"/>
        <v/>
      </c>
    </row>
    <row r="28510" spans="18:18">
      <c r="R28510" s="107" t="str">
        <f t="shared" si="445"/>
        <v/>
      </c>
    </row>
    <row r="28511" spans="18:18">
      <c r="R28511" s="107" t="str">
        <f t="shared" si="445"/>
        <v/>
      </c>
    </row>
    <row r="28512" spans="18:18">
      <c r="R28512" s="107" t="str">
        <f t="shared" si="445"/>
        <v/>
      </c>
    </row>
    <row r="28513" spans="18:18">
      <c r="R28513" s="107" t="str">
        <f t="shared" si="445"/>
        <v/>
      </c>
    </row>
    <row r="28514" spans="18:18">
      <c r="R28514" s="107" t="str">
        <f t="shared" si="445"/>
        <v/>
      </c>
    </row>
    <row r="28515" spans="18:18">
      <c r="R28515" s="107" t="str">
        <f t="shared" si="445"/>
        <v/>
      </c>
    </row>
    <row r="28516" spans="18:18">
      <c r="R28516" s="107" t="str">
        <f t="shared" si="445"/>
        <v/>
      </c>
    </row>
    <row r="28517" spans="18:18">
      <c r="R28517" s="107" t="str">
        <f t="shared" si="445"/>
        <v/>
      </c>
    </row>
    <row r="28518" spans="18:18">
      <c r="R28518" s="107" t="str">
        <f t="shared" si="445"/>
        <v/>
      </c>
    </row>
    <row r="28519" spans="18:18">
      <c r="R28519" s="107" t="str">
        <f t="shared" si="445"/>
        <v/>
      </c>
    </row>
    <row r="28520" spans="18:18">
      <c r="R28520" s="107" t="str">
        <f t="shared" si="445"/>
        <v/>
      </c>
    </row>
    <row r="28521" spans="18:18">
      <c r="R28521" s="107" t="str">
        <f t="shared" si="445"/>
        <v/>
      </c>
    </row>
    <row r="28522" spans="18:18">
      <c r="R28522" s="107" t="str">
        <f t="shared" si="445"/>
        <v/>
      </c>
    </row>
    <row r="28523" spans="18:18">
      <c r="R28523" s="107" t="str">
        <f t="shared" si="445"/>
        <v/>
      </c>
    </row>
    <row r="28524" spans="18:18">
      <c r="R28524" s="107" t="str">
        <f t="shared" si="445"/>
        <v/>
      </c>
    </row>
    <row r="28525" spans="18:18">
      <c r="R28525" s="107" t="str">
        <f t="shared" si="445"/>
        <v/>
      </c>
    </row>
    <row r="28526" spans="18:18">
      <c r="R28526" s="107" t="str">
        <f t="shared" si="445"/>
        <v/>
      </c>
    </row>
    <row r="28527" spans="18:18">
      <c r="R28527" s="107" t="str">
        <f t="shared" si="445"/>
        <v/>
      </c>
    </row>
    <row r="28528" spans="18:18">
      <c r="R28528" s="107" t="str">
        <f t="shared" si="445"/>
        <v/>
      </c>
    </row>
    <row r="28529" spans="18:18">
      <c r="R28529" s="107" t="str">
        <f t="shared" si="445"/>
        <v/>
      </c>
    </row>
    <row r="28530" spans="18:18">
      <c r="R28530" s="107" t="str">
        <f t="shared" si="445"/>
        <v/>
      </c>
    </row>
    <row r="28531" spans="18:18">
      <c r="R28531" s="107" t="str">
        <f t="shared" si="445"/>
        <v/>
      </c>
    </row>
    <row r="28532" spans="18:18">
      <c r="R28532" s="107" t="str">
        <f t="shared" si="445"/>
        <v/>
      </c>
    </row>
    <row r="28533" spans="18:18">
      <c r="R28533" s="107" t="str">
        <f t="shared" si="445"/>
        <v/>
      </c>
    </row>
    <row r="28534" spans="18:18">
      <c r="R28534" s="107" t="str">
        <f t="shared" si="445"/>
        <v/>
      </c>
    </row>
    <row r="28535" spans="18:18">
      <c r="R28535" s="107" t="str">
        <f t="shared" si="445"/>
        <v/>
      </c>
    </row>
    <row r="28536" spans="18:18">
      <c r="R28536" s="107" t="str">
        <f t="shared" si="445"/>
        <v/>
      </c>
    </row>
    <row r="28537" spans="18:18">
      <c r="R28537" s="107" t="str">
        <f t="shared" si="445"/>
        <v/>
      </c>
    </row>
    <row r="28538" spans="18:18">
      <c r="R28538" s="107" t="str">
        <f t="shared" si="445"/>
        <v/>
      </c>
    </row>
    <row r="28539" spans="18:18">
      <c r="R28539" s="107" t="str">
        <f t="shared" si="445"/>
        <v/>
      </c>
    </row>
    <row r="28540" spans="18:18">
      <c r="R28540" s="107" t="str">
        <f t="shared" si="445"/>
        <v/>
      </c>
    </row>
    <row r="28541" spans="18:18">
      <c r="R28541" s="107" t="str">
        <f t="shared" si="445"/>
        <v/>
      </c>
    </row>
    <row r="28542" spans="18:18">
      <c r="R28542" s="107" t="str">
        <f t="shared" si="445"/>
        <v/>
      </c>
    </row>
    <row r="28543" spans="18:18">
      <c r="R28543" s="107" t="str">
        <f t="shared" si="445"/>
        <v/>
      </c>
    </row>
    <row r="28544" spans="18:18">
      <c r="R28544" s="107" t="str">
        <f t="shared" si="445"/>
        <v/>
      </c>
    </row>
    <row r="28545" spans="18:18">
      <c r="R28545" s="107" t="str">
        <f t="shared" si="445"/>
        <v/>
      </c>
    </row>
    <row r="28546" spans="18:18">
      <c r="R28546" s="107" t="str">
        <f t="shared" si="445"/>
        <v/>
      </c>
    </row>
    <row r="28547" spans="18:18">
      <c r="R28547" s="107" t="str">
        <f t="shared" si="445"/>
        <v/>
      </c>
    </row>
    <row r="28548" spans="18:18">
      <c r="R28548" s="107" t="str">
        <f t="shared" si="445"/>
        <v/>
      </c>
    </row>
    <row r="28549" spans="18:18">
      <c r="R28549" s="107" t="str">
        <f t="shared" si="445"/>
        <v/>
      </c>
    </row>
    <row r="28550" spans="18:18">
      <c r="R28550" s="107" t="str">
        <f t="shared" ref="R28550:R28613" si="446">IF(AND(I28550="",K28550=""),"",IF(I28550="Lead","Lead",IF(K28550="Lead","Lead",IF((OR((AND((ISNUMBER(SEARCH("Galvanized",K28550))),AM28550="Yes")),(AND((ISNUMBER(SEARCH("Galvanized",K28550))),AM28550="Unknown")))),"Galvanized requiring replacement",IF((OR((AND((ISNUMBER(SEARCH("Galvanized",K28550))),AQ28550="Yes")),(AND((ISNUMBER(SEARCH("Galvanized",K28550))),AQ28550="Unknown")))),"Galvanized requiring replacement",IF(I28550="Galvanized requiring replacement","Galvanized requiring replacement",IF(K28550="Galvanized requiring replacement","Galvanized requiring replacement",IF(ISNUMBER(SEARCH("Unknown",I28550)),"Unknown",IF(ISNUMBER(SEARCH("Unknown",K28550)),"Unknown",IF(I28550="","Unknown",IF(K28550="","Unknown","Non-lead")))))))))))</f>
        <v/>
      </c>
    </row>
    <row r="28551" spans="18:18">
      <c r="R28551" s="107" t="str">
        <f t="shared" si="446"/>
        <v/>
      </c>
    </row>
    <row r="28552" spans="18:18">
      <c r="R28552" s="107" t="str">
        <f t="shared" si="446"/>
        <v/>
      </c>
    </row>
    <row r="28553" spans="18:18">
      <c r="R28553" s="107" t="str">
        <f t="shared" si="446"/>
        <v/>
      </c>
    </row>
    <row r="28554" spans="18:18">
      <c r="R28554" s="107" t="str">
        <f t="shared" si="446"/>
        <v/>
      </c>
    </row>
    <row r="28555" spans="18:18">
      <c r="R28555" s="107" t="str">
        <f t="shared" si="446"/>
        <v/>
      </c>
    </row>
    <row r="28556" spans="18:18">
      <c r="R28556" s="107" t="str">
        <f t="shared" si="446"/>
        <v/>
      </c>
    </row>
    <row r="28557" spans="18:18">
      <c r="R28557" s="107" t="str">
        <f t="shared" si="446"/>
        <v/>
      </c>
    </row>
    <row r="28558" spans="18:18">
      <c r="R28558" s="107" t="str">
        <f t="shared" si="446"/>
        <v/>
      </c>
    </row>
    <row r="28559" spans="18:18">
      <c r="R28559" s="107" t="str">
        <f t="shared" si="446"/>
        <v/>
      </c>
    </row>
    <row r="28560" spans="18:18">
      <c r="R28560" s="107" t="str">
        <f t="shared" si="446"/>
        <v/>
      </c>
    </row>
    <row r="28561" spans="18:18">
      <c r="R28561" s="107" t="str">
        <f t="shared" si="446"/>
        <v/>
      </c>
    </row>
    <row r="28562" spans="18:18">
      <c r="R28562" s="107" t="str">
        <f t="shared" si="446"/>
        <v/>
      </c>
    </row>
    <row r="28563" spans="18:18">
      <c r="R28563" s="107" t="str">
        <f t="shared" si="446"/>
        <v/>
      </c>
    </row>
    <row r="28564" spans="18:18">
      <c r="R28564" s="107" t="str">
        <f t="shared" si="446"/>
        <v/>
      </c>
    </row>
    <row r="28565" spans="18:18">
      <c r="R28565" s="107" t="str">
        <f t="shared" si="446"/>
        <v/>
      </c>
    </row>
    <row r="28566" spans="18:18">
      <c r="R28566" s="107" t="str">
        <f t="shared" si="446"/>
        <v/>
      </c>
    </row>
    <row r="28567" spans="18:18">
      <c r="R28567" s="107" t="str">
        <f t="shared" si="446"/>
        <v/>
      </c>
    </row>
    <row r="28568" spans="18:18">
      <c r="R28568" s="107" t="str">
        <f t="shared" si="446"/>
        <v/>
      </c>
    </row>
    <row r="28569" spans="18:18">
      <c r="R28569" s="107" t="str">
        <f t="shared" si="446"/>
        <v/>
      </c>
    </row>
    <row r="28570" spans="18:18">
      <c r="R28570" s="107" t="str">
        <f t="shared" si="446"/>
        <v/>
      </c>
    </row>
    <row r="28571" spans="18:18">
      <c r="R28571" s="107" t="str">
        <f t="shared" si="446"/>
        <v/>
      </c>
    </row>
    <row r="28572" spans="18:18">
      <c r="R28572" s="107" t="str">
        <f t="shared" si="446"/>
        <v/>
      </c>
    </row>
    <row r="28573" spans="18:18">
      <c r="R28573" s="107" t="str">
        <f t="shared" si="446"/>
        <v/>
      </c>
    </row>
    <row r="28574" spans="18:18">
      <c r="R28574" s="107" t="str">
        <f t="shared" si="446"/>
        <v/>
      </c>
    </row>
    <row r="28575" spans="18:18">
      <c r="R28575" s="107" t="str">
        <f t="shared" si="446"/>
        <v/>
      </c>
    </row>
    <row r="28576" spans="18:18">
      <c r="R28576" s="107" t="str">
        <f t="shared" si="446"/>
        <v/>
      </c>
    </row>
    <row r="28577" spans="18:18">
      <c r="R28577" s="107" t="str">
        <f t="shared" si="446"/>
        <v/>
      </c>
    </row>
    <row r="28578" spans="18:18">
      <c r="R28578" s="107" t="str">
        <f t="shared" si="446"/>
        <v/>
      </c>
    </row>
    <row r="28579" spans="18:18">
      <c r="R28579" s="107" t="str">
        <f t="shared" si="446"/>
        <v/>
      </c>
    </row>
    <row r="28580" spans="18:18">
      <c r="R28580" s="107" t="str">
        <f t="shared" si="446"/>
        <v/>
      </c>
    </row>
    <row r="28581" spans="18:18">
      <c r="R28581" s="107" t="str">
        <f t="shared" si="446"/>
        <v/>
      </c>
    </row>
    <row r="28582" spans="18:18">
      <c r="R28582" s="107" t="str">
        <f t="shared" si="446"/>
        <v/>
      </c>
    </row>
    <row r="28583" spans="18:18">
      <c r="R28583" s="107" t="str">
        <f t="shared" si="446"/>
        <v/>
      </c>
    </row>
    <row r="28584" spans="18:18">
      <c r="R28584" s="107" t="str">
        <f t="shared" si="446"/>
        <v/>
      </c>
    </row>
    <row r="28585" spans="18:18">
      <c r="R28585" s="107" t="str">
        <f t="shared" si="446"/>
        <v/>
      </c>
    </row>
    <row r="28586" spans="18:18">
      <c r="R28586" s="107" t="str">
        <f t="shared" si="446"/>
        <v/>
      </c>
    </row>
    <row r="28587" spans="18:18">
      <c r="R28587" s="107" t="str">
        <f t="shared" si="446"/>
        <v/>
      </c>
    </row>
    <row r="28588" spans="18:18">
      <c r="R28588" s="107" t="str">
        <f t="shared" si="446"/>
        <v/>
      </c>
    </row>
    <row r="28589" spans="18:18">
      <c r="R28589" s="107" t="str">
        <f t="shared" si="446"/>
        <v/>
      </c>
    </row>
    <row r="28590" spans="18:18">
      <c r="R28590" s="107" t="str">
        <f t="shared" si="446"/>
        <v/>
      </c>
    </row>
    <row r="28591" spans="18:18">
      <c r="R28591" s="107" t="str">
        <f t="shared" si="446"/>
        <v/>
      </c>
    </row>
    <row r="28592" spans="18:18">
      <c r="R28592" s="107" t="str">
        <f t="shared" si="446"/>
        <v/>
      </c>
    </row>
    <row r="28593" spans="18:18">
      <c r="R28593" s="107" t="str">
        <f t="shared" si="446"/>
        <v/>
      </c>
    </row>
    <row r="28594" spans="18:18">
      <c r="R28594" s="107" t="str">
        <f t="shared" si="446"/>
        <v/>
      </c>
    </row>
    <row r="28595" spans="18:18">
      <c r="R28595" s="107" t="str">
        <f t="shared" si="446"/>
        <v/>
      </c>
    </row>
    <row r="28596" spans="18:18">
      <c r="R28596" s="107" t="str">
        <f t="shared" si="446"/>
        <v/>
      </c>
    </row>
    <row r="28597" spans="18:18">
      <c r="R28597" s="107" t="str">
        <f t="shared" si="446"/>
        <v/>
      </c>
    </row>
    <row r="28598" spans="18:18">
      <c r="R28598" s="107" t="str">
        <f t="shared" si="446"/>
        <v/>
      </c>
    </row>
    <row r="28599" spans="18:18">
      <c r="R28599" s="107" t="str">
        <f t="shared" si="446"/>
        <v/>
      </c>
    </row>
    <row r="28600" spans="18:18">
      <c r="R28600" s="107" t="str">
        <f t="shared" si="446"/>
        <v/>
      </c>
    </row>
    <row r="28601" spans="18:18">
      <c r="R28601" s="107" t="str">
        <f t="shared" si="446"/>
        <v/>
      </c>
    </row>
    <row r="28602" spans="18:18">
      <c r="R28602" s="107" t="str">
        <f t="shared" si="446"/>
        <v/>
      </c>
    </row>
    <row r="28603" spans="18:18">
      <c r="R28603" s="107" t="str">
        <f t="shared" si="446"/>
        <v/>
      </c>
    </row>
    <row r="28604" spans="18:18">
      <c r="R28604" s="107" t="str">
        <f t="shared" si="446"/>
        <v/>
      </c>
    </row>
    <row r="28605" spans="18:18">
      <c r="R28605" s="107" t="str">
        <f t="shared" si="446"/>
        <v/>
      </c>
    </row>
    <row r="28606" spans="18:18">
      <c r="R28606" s="107" t="str">
        <f t="shared" si="446"/>
        <v/>
      </c>
    </row>
    <row r="28607" spans="18:18">
      <c r="R28607" s="107" t="str">
        <f t="shared" si="446"/>
        <v/>
      </c>
    </row>
    <row r="28608" spans="18:18">
      <c r="R28608" s="107" t="str">
        <f t="shared" si="446"/>
        <v/>
      </c>
    </row>
    <row r="28609" spans="18:18">
      <c r="R28609" s="107" t="str">
        <f t="shared" si="446"/>
        <v/>
      </c>
    </row>
    <row r="28610" spans="18:18">
      <c r="R28610" s="107" t="str">
        <f t="shared" si="446"/>
        <v/>
      </c>
    </row>
    <row r="28611" spans="18:18">
      <c r="R28611" s="107" t="str">
        <f t="shared" si="446"/>
        <v/>
      </c>
    </row>
    <row r="28612" spans="18:18">
      <c r="R28612" s="107" t="str">
        <f t="shared" si="446"/>
        <v/>
      </c>
    </row>
    <row r="28613" spans="18:18">
      <c r="R28613" s="107" t="str">
        <f t="shared" si="446"/>
        <v/>
      </c>
    </row>
    <row r="28614" spans="18:18">
      <c r="R28614" s="107" t="str">
        <f t="shared" ref="R28614:R28677" si="447">IF(AND(I28614="",K28614=""),"",IF(I28614="Lead","Lead",IF(K28614="Lead","Lead",IF((OR((AND((ISNUMBER(SEARCH("Galvanized",K28614))),AM28614="Yes")),(AND((ISNUMBER(SEARCH("Galvanized",K28614))),AM28614="Unknown")))),"Galvanized requiring replacement",IF((OR((AND((ISNUMBER(SEARCH("Galvanized",K28614))),AQ28614="Yes")),(AND((ISNUMBER(SEARCH("Galvanized",K28614))),AQ28614="Unknown")))),"Galvanized requiring replacement",IF(I28614="Galvanized requiring replacement","Galvanized requiring replacement",IF(K28614="Galvanized requiring replacement","Galvanized requiring replacement",IF(ISNUMBER(SEARCH("Unknown",I28614)),"Unknown",IF(ISNUMBER(SEARCH("Unknown",K28614)),"Unknown",IF(I28614="","Unknown",IF(K28614="","Unknown","Non-lead")))))))))))</f>
        <v/>
      </c>
    </row>
    <row r="28615" spans="18:18">
      <c r="R28615" s="107" t="str">
        <f t="shared" si="447"/>
        <v/>
      </c>
    </row>
    <row r="28616" spans="18:18">
      <c r="R28616" s="107" t="str">
        <f t="shared" si="447"/>
        <v/>
      </c>
    </row>
    <row r="28617" spans="18:18">
      <c r="R28617" s="107" t="str">
        <f t="shared" si="447"/>
        <v/>
      </c>
    </row>
    <row r="28618" spans="18:18">
      <c r="R28618" s="107" t="str">
        <f t="shared" si="447"/>
        <v/>
      </c>
    </row>
    <row r="28619" spans="18:18">
      <c r="R28619" s="107" t="str">
        <f t="shared" si="447"/>
        <v/>
      </c>
    </row>
    <row r="28620" spans="18:18">
      <c r="R28620" s="107" t="str">
        <f t="shared" si="447"/>
        <v/>
      </c>
    </row>
    <row r="28621" spans="18:18">
      <c r="R28621" s="107" t="str">
        <f t="shared" si="447"/>
        <v/>
      </c>
    </row>
    <row r="28622" spans="18:18">
      <c r="R28622" s="107" t="str">
        <f t="shared" si="447"/>
        <v/>
      </c>
    </row>
    <row r="28623" spans="18:18">
      <c r="R28623" s="107" t="str">
        <f t="shared" si="447"/>
        <v/>
      </c>
    </row>
    <row r="28624" spans="18:18">
      <c r="R28624" s="107" t="str">
        <f t="shared" si="447"/>
        <v/>
      </c>
    </row>
    <row r="28625" spans="18:18">
      <c r="R28625" s="107" t="str">
        <f t="shared" si="447"/>
        <v/>
      </c>
    </row>
    <row r="28626" spans="18:18">
      <c r="R28626" s="107" t="str">
        <f t="shared" si="447"/>
        <v/>
      </c>
    </row>
    <row r="28627" spans="18:18">
      <c r="R28627" s="107" t="str">
        <f t="shared" si="447"/>
        <v/>
      </c>
    </row>
    <row r="28628" spans="18:18">
      <c r="R28628" s="107" t="str">
        <f t="shared" si="447"/>
        <v/>
      </c>
    </row>
    <row r="28629" spans="18:18">
      <c r="R28629" s="107" t="str">
        <f t="shared" si="447"/>
        <v/>
      </c>
    </row>
    <row r="28630" spans="18:18">
      <c r="R28630" s="107" t="str">
        <f t="shared" si="447"/>
        <v/>
      </c>
    </row>
    <row r="28631" spans="18:18">
      <c r="R28631" s="107" t="str">
        <f t="shared" si="447"/>
        <v/>
      </c>
    </row>
    <row r="28632" spans="18:18">
      <c r="R28632" s="107" t="str">
        <f t="shared" si="447"/>
        <v/>
      </c>
    </row>
    <row r="28633" spans="18:18">
      <c r="R28633" s="107" t="str">
        <f t="shared" si="447"/>
        <v/>
      </c>
    </row>
    <row r="28634" spans="18:18">
      <c r="R28634" s="107" t="str">
        <f t="shared" si="447"/>
        <v/>
      </c>
    </row>
    <row r="28635" spans="18:18">
      <c r="R28635" s="107" t="str">
        <f t="shared" si="447"/>
        <v/>
      </c>
    </row>
    <row r="28636" spans="18:18">
      <c r="R28636" s="107" t="str">
        <f t="shared" si="447"/>
        <v/>
      </c>
    </row>
    <row r="28637" spans="18:18">
      <c r="R28637" s="107" t="str">
        <f t="shared" si="447"/>
        <v/>
      </c>
    </row>
    <row r="28638" spans="18:18">
      <c r="R28638" s="107" t="str">
        <f t="shared" si="447"/>
        <v/>
      </c>
    </row>
    <row r="28639" spans="18:18">
      <c r="R28639" s="107" t="str">
        <f t="shared" si="447"/>
        <v/>
      </c>
    </row>
    <row r="28640" spans="18:18">
      <c r="R28640" s="107" t="str">
        <f t="shared" si="447"/>
        <v/>
      </c>
    </row>
    <row r="28641" spans="18:18">
      <c r="R28641" s="107" t="str">
        <f t="shared" si="447"/>
        <v/>
      </c>
    </row>
    <row r="28642" spans="18:18">
      <c r="R28642" s="107" t="str">
        <f t="shared" si="447"/>
        <v/>
      </c>
    </row>
    <row r="28643" spans="18:18">
      <c r="R28643" s="107" t="str">
        <f t="shared" si="447"/>
        <v/>
      </c>
    </row>
    <row r="28644" spans="18:18">
      <c r="R28644" s="107" t="str">
        <f t="shared" si="447"/>
        <v/>
      </c>
    </row>
    <row r="28645" spans="18:18">
      <c r="R28645" s="107" t="str">
        <f t="shared" si="447"/>
        <v/>
      </c>
    </row>
    <row r="28646" spans="18:18">
      <c r="R28646" s="107" t="str">
        <f t="shared" si="447"/>
        <v/>
      </c>
    </row>
    <row r="28647" spans="18:18">
      <c r="R28647" s="107" t="str">
        <f t="shared" si="447"/>
        <v/>
      </c>
    </row>
    <row r="28648" spans="18:18">
      <c r="R28648" s="107" t="str">
        <f t="shared" si="447"/>
        <v/>
      </c>
    </row>
    <row r="28649" spans="18:18">
      <c r="R28649" s="107" t="str">
        <f t="shared" si="447"/>
        <v/>
      </c>
    </row>
    <row r="28650" spans="18:18">
      <c r="R28650" s="107" t="str">
        <f t="shared" si="447"/>
        <v/>
      </c>
    </row>
    <row r="28651" spans="18:18">
      <c r="R28651" s="107" t="str">
        <f t="shared" si="447"/>
        <v/>
      </c>
    </row>
    <row r="28652" spans="18:18">
      <c r="R28652" s="107" t="str">
        <f t="shared" si="447"/>
        <v/>
      </c>
    </row>
    <row r="28653" spans="18:18">
      <c r="R28653" s="107" t="str">
        <f t="shared" si="447"/>
        <v/>
      </c>
    </row>
    <row r="28654" spans="18:18">
      <c r="R28654" s="107" t="str">
        <f t="shared" si="447"/>
        <v/>
      </c>
    </row>
    <row r="28655" spans="18:18">
      <c r="R28655" s="107" t="str">
        <f t="shared" si="447"/>
        <v/>
      </c>
    </row>
    <row r="28656" spans="18:18">
      <c r="R28656" s="107" t="str">
        <f t="shared" si="447"/>
        <v/>
      </c>
    </row>
    <row r="28657" spans="18:18">
      <c r="R28657" s="107" t="str">
        <f t="shared" si="447"/>
        <v/>
      </c>
    </row>
    <row r="28658" spans="18:18">
      <c r="R28658" s="107" t="str">
        <f t="shared" si="447"/>
        <v/>
      </c>
    </row>
    <row r="28659" spans="18:18">
      <c r="R28659" s="107" t="str">
        <f t="shared" si="447"/>
        <v/>
      </c>
    </row>
    <row r="28660" spans="18:18">
      <c r="R28660" s="107" t="str">
        <f t="shared" si="447"/>
        <v/>
      </c>
    </row>
    <row r="28661" spans="18:18">
      <c r="R28661" s="107" t="str">
        <f t="shared" si="447"/>
        <v/>
      </c>
    </row>
    <row r="28662" spans="18:18">
      <c r="R28662" s="107" t="str">
        <f t="shared" si="447"/>
        <v/>
      </c>
    </row>
    <row r="28663" spans="18:18">
      <c r="R28663" s="107" t="str">
        <f t="shared" si="447"/>
        <v/>
      </c>
    </row>
    <row r="28664" spans="18:18">
      <c r="R28664" s="107" t="str">
        <f t="shared" si="447"/>
        <v/>
      </c>
    </row>
    <row r="28665" spans="18:18">
      <c r="R28665" s="107" t="str">
        <f t="shared" si="447"/>
        <v/>
      </c>
    </row>
    <row r="28666" spans="18:18">
      <c r="R28666" s="107" t="str">
        <f t="shared" si="447"/>
        <v/>
      </c>
    </row>
    <row r="28667" spans="18:18">
      <c r="R28667" s="107" t="str">
        <f t="shared" si="447"/>
        <v/>
      </c>
    </row>
    <row r="28668" spans="18:18">
      <c r="R28668" s="107" t="str">
        <f t="shared" si="447"/>
        <v/>
      </c>
    </row>
    <row r="28669" spans="18:18">
      <c r="R28669" s="107" t="str">
        <f t="shared" si="447"/>
        <v/>
      </c>
    </row>
    <row r="28670" spans="18:18">
      <c r="R28670" s="107" t="str">
        <f t="shared" si="447"/>
        <v/>
      </c>
    </row>
    <row r="28671" spans="18:18">
      <c r="R28671" s="107" t="str">
        <f t="shared" si="447"/>
        <v/>
      </c>
    </row>
    <row r="28672" spans="18:18">
      <c r="R28672" s="107" t="str">
        <f t="shared" si="447"/>
        <v/>
      </c>
    </row>
    <row r="28673" spans="18:18">
      <c r="R28673" s="107" t="str">
        <f t="shared" si="447"/>
        <v/>
      </c>
    </row>
    <row r="28674" spans="18:18">
      <c r="R28674" s="107" t="str">
        <f t="shared" si="447"/>
        <v/>
      </c>
    </row>
    <row r="28675" spans="18:18">
      <c r="R28675" s="107" t="str">
        <f t="shared" si="447"/>
        <v/>
      </c>
    </row>
    <row r="28676" spans="18:18">
      <c r="R28676" s="107" t="str">
        <f t="shared" si="447"/>
        <v/>
      </c>
    </row>
    <row r="28677" spans="18:18">
      <c r="R28677" s="107" t="str">
        <f t="shared" si="447"/>
        <v/>
      </c>
    </row>
    <row r="28678" spans="18:18">
      <c r="R28678" s="107" t="str">
        <f t="shared" ref="R28678:R28741" si="448">IF(AND(I28678="",K28678=""),"",IF(I28678="Lead","Lead",IF(K28678="Lead","Lead",IF((OR((AND((ISNUMBER(SEARCH("Galvanized",K28678))),AM28678="Yes")),(AND((ISNUMBER(SEARCH("Galvanized",K28678))),AM28678="Unknown")))),"Galvanized requiring replacement",IF((OR((AND((ISNUMBER(SEARCH("Galvanized",K28678))),AQ28678="Yes")),(AND((ISNUMBER(SEARCH("Galvanized",K28678))),AQ28678="Unknown")))),"Galvanized requiring replacement",IF(I28678="Galvanized requiring replacement","Galvanized requiring replacement",IF(K28678="Galvanized requiring replacement","Galvanized requiring replacement",IF(ISNUMBER(SEARCH("Unknown",I28678)),"Unknown",IF(ISNUMBER(SEARCH("Unknown",K28678)),"Unknown",IF(I28678="","Unknown",IF(K28678="","Unknown","Non-lead")))))))))))</f>
        <v/>
      </c>
    </row>
    <row r="28679" spans="18:18">
      <c r="R28679" s="107" t="str">
        <f t="shared" si="448"/>
        <v/>
      </c>
    </row>
    <row r="28680" spans="18:18">
      <c r="R28680" s="107" t="str">
        <f t="shared" si="448"/>
        <v/>
      </c>
    </row>
    <row r="28681" spans="18:18">
      <c r="R28681" s="107" t="str">
        <f t="shared" si="448"/>
        <v/>
      </c>
    </row>
    <row r="28682" spans="18:18">
      <c r="R28682" s="107" t="str">
        <f t="shared" si="448"/>
        <v/>
      </c>
    </row>
    <row r="28683" spans="18:18">
      <c r="R28683" s="107" t="str">
        <f t="shared" si="448"/>
        <v/>
      </c>
    </row>
    <row r="28684" spans="18:18">
      <c r="R28684" s="107" t="str">
        <f t="shared" si="448"/>
        <v/>
      </c>
    </row>
    <row r="28685" spans="18:18">
      <c r="R28685" s="107" t="str">
        <f t="shared" si="448"/>
        <v/>
      </c>
    </row>
    <row r="28686" spans="18:18">
      <c r="R28686" s="107" t="str">
        <f t="shared" si="448"/>
        <v/>
      </c>
    </row>
    <row r="28687" spans="18:18">
      <c r="R28687" s="107" t="str">
        <f t="shared" si="448"/>
        <v/>
      </c>
    </row>
    <row r="28688" spans="18:18">
      <c r="R28688" s="107" t="str">
        <f t="shared" si="448"/>
        <v/>
      </c>
    </row>
    <row r="28689" spans="18:18">
      <c r="R28689" s="107" t="str">
        <f t="shared" si="448"/>
        <v/>
      </c>
    </row>
    <row r="28690" spans="18:18">
      <c r="R28690" s="107" t="str">
        <f t="shared" si="448"/>
        <v/>
      </c>
    </row>
    <row r="28691" spans="18:18">
      <c r="R28691" s="107" t="str">
        <f t="shared" si="448"/>
        <v/>
      </c>
    </row>
    <row r="28692" spans="18:18">
      <c r="R28692" s="107" t="str">
        <f t="shared" si="448"/>
        <v/>
      </c>
    </row>
    <row r="28693" spans="18:18">
      <c r="R28693" s="107" t="str">
        <f t="shared" si="448"/>
        <v/>
      </c>
    </row>
    <row r="28694" spans="18:18">
      <c r="R28694" s="107" t="str">
        <f t="shared" si="448"/>
        <v/>
      </c>
    </row>
    <row r="28695" spans="18:18">
      <c r="R28695" s="107" t="str">
        <f t="shared" si="448"/>
        <v/>
      </c>
    </row>
    <row r="28696" spans="18:18">
      <c r="R28696" s="107" t="str">
        <f t="shared" si="448"/>
        <v/>
      </c>
    </row>
    <row r="28697" spans="18:18">
      <c r="R28697" s="107" t="str">
        <f t="shared" si="448"/>
        <v/>
      </c>
    </row>
    <row r="28698" spans="18:18">
      <c r="R28698" s="107" t="str">
        <f t="shared" si="448"/>
        <v/>
      </c>
    </row>
    <row r="28699" spans="18:18">
      <c r="R28699" s="107" t="str">
        <f t="shared" si="448"/>
        <v/>
      </c>
    </row>
    <row r="28700" spans="18:18">
      <c r="R28700" s="107" t="str">
        <f t="shared" si="448"/>
        <v/>
      </c>
    </row>
    <row r="28701" spans="18:18">
      <c r="R28701" s="107" t="str">
        <f t="shared" si="448"/>
        <v/>
      </c>
    </row>
    <row r="28702" spans="18:18">
      <c r="R28702" s="107" t="str">
        <f t="shared" si="448"/>
        <v/>
      </c>
    </row>
    <row r="28703" spans="18:18">
      <c r="R28703" s="107" t="str">
        <f t="shared" si="448"/>
        <v/>
      </c>
    </row>
    <row r="28704" spans="18:18">
      <c r="R28704" s="107" t="str">
        <f t="shared" si="448"/>
        <v/>
      </c>
    </row>
    <row r="28705" spans="18:18">
      <c r="R28705" s="107" t="str">
        <f t="shared" si="448"/>
        <v/>
      </c>
    </row>
    <row r="28706" spans="18:18">
      <c r="R28706" s="107" t="str">
        <f t="shared" si="448"/>
        <v/>
      </c>
    </row>
    <row r="28707" spans="18:18">
      <c r="R28707" s="107" t="str">
        <f t="shared" si="448"/>
        <v/>
      </c>
    </row>
    <row r="28708" spans="18:18">
      <c r="R28708" s="107" t="str">
        <f t="shared" si="448"/>
        <v/>
      </c>
    </row>
    <row r="28709" spans="18:18">
      <c r="R28709" s="107" t="str">
        <f t="shared" si="448"/>
        <v/>
      </c>
    </row>
    <row r="28710" spans="18:18">
      <c r="R28710" s="107" t="str">
        <f t="shared" si="448"/>
        <v/>
      </c>
    </row>
    <row r="28711" spans="18:18">
      <c r="R28711" s="107" t="str">
        <f t="shared" si="448"/>
        <v/>
      </c>
    </row>
    <row r="28712" spans="18:18">
      <c r="R28712" s="107" t="str">
        <f t="shared" si="448"/>
        <v/>
      </c>
    </row>
    <row r="28713" spans="18:18">
      <c r="R28713" s="107" t="str">
        <f t="shared" si="448"/>
        <v/>
      </c>
    </row>
    <row r="28714" spans="18:18">
      <c r="R28714" s="107" t="str">
        <f t="shared" si="448"/>
        <v/>
      </c>
    </row>
    <row r="28715" spans="18:18">
      <c r="R28715" s="107" t="str">
        <f t="shared" si="448"/>
        <v/>
      </c>
    </row>
    <row r="28716" spans="18:18">
      <c r="R28716" s="107" t="str">
        <f t="shared" si="448"/>
        <v/>
      </c>
    </row>
    <row r="28717" spans="18:18">
      <c r="R28717" s="107" t="str">
        <f t="shared" si="448"/>
        <v/>
      </c>
    </row>
    <row r="28718" spans="18:18">
      <c r="R28718" s="107" t="str">
        <f t="shared" si="448"/>
        <v/>
      </c>
    </row>
    <row r="28719" spans="18:18">
      <c r="R28719" s="107" t="str">
        <f t="shared" si="448"/>
        <v/>
      </c>
    </row>
    <row r="28720" spans="18:18">
      <c r="R28720" s="107" t="str">
        <f t="shared" si="448"/>
        <v/>
      </c>
    </row>
    <row r="28721" spans="18:18">
      <c r="R28721" s="107" t="str">
        <f t="shared" si="448"/>
        <v/>
      </c>
    </row>
    <row r="28722" spans="18:18">
      <c r="R28722" s="107" t="str">
        <f t="shared" si="448"/>
        <v/>
      </c>
    </row>
    <row r="28723" spans="18:18">
      <c r="R28723" s="107" t="str">
        <f t="shared" si="448"/>
        <v/>
      </c>
    </row>
    <row r="28724" spans="18:18">
      <c r="R28724" s="107" t="str">
        <f t="shared" si="448"/>
        <v/>
      </c>
    </row>
    <row r="28725" spans="18:18">
      <c r="R28725" s="107" t="str">
        <f t="shared" si="448"/>
        <v/>
      </c>
    </row>
    <row r="28726" spans="18:18">
      <c r="R28726" s="107" t="str">
        <f t="shared" si="448"/>
        <v/>
      </c>
    </row>
    <row r="28727" spans="18:18">
      <c r="R28727" s="107" t="str">
        <f t="shared" si="448"/>
        <v/>
      </c>
    </row>
    <row r="28728" spans="18:18">
      <c r="R28728" s="107" t="str">
        <f t="shared" si="448"/>
        <v/>
      </c>
    </row>
    <row r="28729" spans="18:18">
      <c r="R28729" s="107" t="str">
        <f t="shared" si="448"/>
        <v/>
      </c>
    </row>
    <row r="28730" spans="18:18">
      <c r="R28730" s="107" t="str">
        <f t="shared" si="448"/>
        <v/>
      </c>
    </row>
    <row r="28731" spans="18:18">
      <c r="R28731" s="107" t="str">
        <f t="shared" si="448"/>
        <v/>
      </c>
    </row>
    <row r="28732" spans="18:18">
      <c r="R28732" s="107" t="str">
        <f t="shared" si="448"/>
        <v/>
      </c>
    </row>
    <row r="28733" spans="18:18">
      <c r="R28733" s="107" t="str">
        <f t="shared" si="448"/>
        <v/>
      </c>
    </row>
    <row r="28734" spans="18:18">
      <c r="R28734" s="107" t="str">
        <f t="shared" si="448"/>
        <v/>
      </c>
    </row>
    <row r="28735" spans="18:18">
      <c r="R28735" s="107" t="str">
        <f t="shared" si="448"/>
        <v/>
      </c>
    </row>
    <row r="28736" spans="18:18">
      <c r="R28736" s="107" t="str">
        <f t="shared" si="448"/>
        <v/>
      </c>
    </row>
    <row r="28737" spans="18:18">
      <c r="R28737" s="107" t="str">
        <f t="shared" si="448"/>
        <v/>
      </c>
    </row>
    <row r="28738" spans="18:18">
      <c r="R28738" s="107" t="str">
        <f t="shared" si="448"/>
        <v/>
      </c>
    </row>
    <row r="28739" spans="18:18">
      <c r="R28739" s="107" t="str">
        <f t="shared" si="448"/>
        <v/>
      </c>
    </row>
    <row r="28740" spans="18:18">
      <c r="R28740" s="107" t="str">
        <f t="shared" si="448"/>
        <v/>
      </c>
    </row>
    <row r="28741" spans="18:18">
      <c r="R28741" s="107" t="str">
        <f t="shared" si="448"/>
        <v/>
      </c>
    </row>
    <row r="28742" spans="18:18">
      <c r="R28742" s="107" t="str">
        <f t="shared" ref="R28742:R28805" si="449">IF(AND(I28742="",K28742=""),"",IF(I28742="Lead","Lead",IF(K28742="Lead","Lead",IF((OR((AND((ISNUMBER(SEARCH("Galvanized",K28742))),AM28742="Yes")),(AND((ISNUMBER(SEARCH("Galvanized",K28742))),AM28742="Unknown")))),"Galvanized requiring replacement",IF((OR((AND((ISNUMBER(SEARCH("Galvanized",K28742))),AQ28742="Yes")),(AND((ISNUMBER(SEARCH("Galvanized",K28742))),AQ28742="Unknown")))),"Galvanized requiring replacement",IF(I28742="Galvanized requiring replacement","Galvanized requiring replacement",IF(K28742="Galvanized requiring replacement","Galvanized requiring replacement",IF(ISNUMBER(SEARCH("Unknown",I28742)),"Unknown",IF(ISNUMBER(SEARCH("Unknown",K28742)),"Unknown",IF(I28742="","Unknown",IF(K28742="","Unknown","Non-lead")))))))))))</f>
        <v/>
      </c>
    </row>
    <row r="28743" spans="18:18">
      <c r="R28743" s="107" t="str">
        <f t="shared" si="449"/>
        <v/>
      </c>
    </row>
    <row r="28744" spans="18:18">
      <c r="R28744" s="107" t="str">
        <f t="shared" si="449"/>
        <v/>
      </c>
    </row>
    <row r="28745" spans="18:18">
      <c r="R28745" s="107" t="str">
        <f t="shared" si="449"/>
        <v/>
      </c>
    </row>
    <row r="28746" spans="18:18">
      <c r="R28746" s="107" t="str">
        <f t="shared" si="449"/>
        <v/>
      </c>
    </row>
    <row r="28747" spans="18:18">
      <c r="R28747" s="107" t="str">
        <f t="shared" si="449"/>
        <v/>
      </c>
    </row>
    <row r="28748" spans="18:18">
      <c r="R28748" s="107" t="str">
        <f t="shared" si="449"/>
        <v/>
      </c>
    </row>
    <row r="28749" spans="18:18">
      <c r="R28749" s="107" t="str">
        <f t="shared" si="449"/>
        <v/>
      </c>
    </row>
    <row r="28750" spans="18:18">
      <c r="R28750" s="107" t="str">
        <f t="shared" si="449"/>
        <v/>
      </c>
    </row>
    <row r="28751" spans="18:18">
      <c r="R28751" s="107" t="str">
        <f t="shared" si="449"/>
        <v/>
      </c>
    </row>
    <row r="28752" spans="18:18">
      <c r="R28752" s="107" t="str">
        <f t="shared" si="449"/>
        <v/>
      </c>
    </row>
    <row r="28753" spans="18:18">
      <c r="R28753" s="107" t="str">
        <f t="shared" si="449"/>
        <v/>
      </c>
    </row>
    <row r="28754" spans="18:18">
      <c r="R28754" s="107" t="str">
        <f t="shared" si="449"/>
        <v/>
      </c>
    </row>
    <row r="28755" spans="18:18">
      <c r="R28755" s="107" t="str">
        <f t="shared" si="449"/>
        <v/>
      </c>
    </row>
    <row r="28756" spans="18:18">
      <c r="R28756" s="107" t="str">
        <f t="shared" si="449"/>
        <v/>
      </c>
    </row>
    <row r="28757" spans="18:18">
      <c r="R28757" s="107" t="str">
        <f t="shared" si="449"/>
        <v/>
      </c>
    </row>
    <row r="28758" spans="18:18">
      <c r="R28758" s="107" t="str">
        <f t="shared" si="449"/>
        <v/>
      </c>
    </row>
    <row r="28759" spans="18:18">
      <c r="R28759" s="107" t="str">
        <f t="shared" si="449"/>
        <v/>
      </c>
    </row>
    <row r="28760" spans="18:18">
      <c r="R28760" s="107" t="str">
        <f t="shared" si="449"/>
        <v/>
      </c>
    </row>
    <row r="28761" spans="18:18">
      <c r="R28761" s="107" t="str">
        <f t="shared" si="449"/>
        <v/>
      </c>
    </row>
    <row r="28762" spans="18:18">
      <c r="R28762" s="107" t="str">
        <f t="shared" si="449"/>
        <v/>
      </c>
    </row>
    <row r="28763" spans="18:18">
      <c r="R28763" s="107" t="str">
        <f t="shared" si="449"/>
        <v/>
      </c>
    </row>
    <row r="28764" spans="18:18">
      <c r="R28764" s="107" t="str">
        <f t="shared" si="449"/>
        <v/>
      </c>
    </row>
    <row r="28765" spans="18:18">
      <c r="R28765" s="107" t="str">
        <f t="shared" si="449"/>
        <v/>
      </c>
    </row>
    <row r="28766" spans="18:18">
      <c r="R28766" s="107" t="str">
        <f t="shared" si="449"/>
        <v/>
      </c>
    </row>
    <row r="28767" spans="18:18">
      <c r="R28767" s="107" t="str">
        <f t="shared" si="449"/>
        <v/>
      </c>
    </row>
    <row r="28768" spans="18:18">
      <c r="R28768" s="107" t="str">
        <f t="shared" si="449"/>
        <v/>
      </c>
    </row>
    <row r="28769" spans="18:18">
      <c r="R28769" s="107" t="str">
        <f t="shared" si="449"/>
        <v/>
      </c>
    </row>
    <row r="28770" spans="18:18">
      <c r="R28770" s="107" t="str">
        <f t="shared" si="449"/>
        <v/>
      </c>
    </row>
    <row r="28771" spans="18:18">
      <c r="R28771" s="107" t="str">
        <f t="shared" si="449"/>
        <v/>
      </c>
    </row>
    <row r="28772" spans="18:18">
      <c r="R28772" s="107" t="str">
        <f t="shared" si="449"/>
        <v/>
      </c>
    </row>
    <row r="28773" spans="18:18">
      <c r="R28773" s="107" t="str">
        <f t="shared" si="449"/>
        <v/>
      </c>
    </row>
    <row r="28774" spans="18:18">
      <c r="R28774" s="107" t="str">
        <f t="shared" si="449"/>
        <v/>
      </c>
    </row>
    <row r="28775" spans="18:18">
      <c r="R28775" s="107" t="str">
        <f t="shared" si="449"/>
        <v/>
      </c>
    </row>
    <row r="28776" spans="18:18">
      <c r="R28776" s="107" t="str">
        <f t="shared" si="449"/>
        <v/>
      </c>
    </row>
    <row r="28777" spans="18:18">
      <c r="R28777" s="107" t="str">
        <f t="shared" si="449"/>
        <v/>
      </c>
    </row>
    <row r="28778" spans="18:18">
      <c r="R28778" s="107" t="str">
        <f t="shared" si="449"/>
        <v/>
      </c>
    </row>
    <row r="28779" spans="18:18">
      <c r="R28779" s="107" t="str">
        <f t="shared" si="449"/>
        <v/>
      </c>
    </row>
    <row r="28780" spans="18:18">
      <c r="R28780" s="107" t="str">
        <f t="shared" si="449"/>
        <v/>
      </c>
    </row>
    <row r="28781" spans="18:18">
      <c r="R28781" s="107" t="str">
        <f t="shared" si="449"/>
        <v/>
      </c>
    </row>
    <row r="28782" spans="18:18">
      <c r="R28782" s="107" t="str">
        <f t="shared" si="449"/>
        <v/>
      </c>
    </row>
    <row r="28783" spans="18:18">
      <c r="R28783" s="107" t="str">
        <f t="shared" si="449"/>
        <v/>
      </c>
    </row>
    <row r="28784" spans="18:18">
      <c r="R28784" s="107" t="str">
        <f t="shared" si="449"/>
        <v/>
      </c>
    </row>
    <row r="28785" spans="18:18">
      <c r="R28785" s="107" t="str">
        <f t="shared" si="449"/>
        <v/>
      </c>
    </row>
    <row r="28786" spans="18:18">
      <c r="R28786" s="107" t="str">
        <f t="shared" si="449"/>
        <v/>
      </c>
    </row>
    <row r="28787" spans="18:18">
      <c r="R28787" s="107" t="str">
        <f t="shared" si="449"/>
        <v/>
      </c>
    </row>
    <row r="28788" spans="18:18">
      <c r="R28788" s="107" t="str">
        <f t="shared" si="449"/>
        <v/>
      </c>
    </row>
    <row r="28789" spans="18:18">
      <c r="R28789" s="107" t="str">
        <f t="shared" si="449"/>
        <v/>
      </c>
    </row>
    <row r="28790" spans="18:18">
      <c r="R28790" s="107" t="str">
        <f t="shared" si="449"/>
        <v/>
      </c>
    </row>
    <row r="28791" spans="18:18">
      <c r="R28791" s="107" t="str">
        <f t="shared" si="449"/>
        <v/>
      </c>
    </row>
    <row r="28792" spans="18:18">
      <c r="R28792" s="107" t="str">
        <f t="shared" si="449"/>
        <v/>
      </c>
    </row>
    <row r="28793" spans="18:18">
      <c r="R28793" s="107" t="str">
        <f t="shared" si="449"/>
        <v/>
      </c>
    </row>
    <row r="28794" spans="18:18">
      <c r="R28794" s="107" t="str">
        <f t="shared" si="449"/>
        <v/>
      </c>
    </row>
    <row r="28795" spans="18:18">
      <c r="R28795" s="107" t="str">
        <f t="shared" si="449"/>
        <v/>
      </c>
    </row>
    <row r="28796" spans="18:18">
      <c r="R28796" s="107" t="str">
        <f t="shared" si="449"/>
        <v/>
      </c>
    </row>
    <row r="28797" spans="18:18">
      <c r="R28797" s="107" t="str">
        <f t="shared" si="449"/>
        <v/>
      </c>
    </row>
    <row r="28798" spans="18:18">
      <c r="R28798" s="107" t="str">
        <f t="shared" si="449"/>
        <v/>
      </c>
    </row>
    <row r="28799" spans="18:18">
      <c r="R28799" s="107" t="str">
        <f t="shared" si="449"/>
        <v/>
      </c>
    </row>
    <row r="28800" spans="18:18">
      <c r="R28800" s="107" t="str">
        <f t="shared" si="449"/>
        <v/>
      </c>
    </row>
    <row r="28801" spans="18:18">
      <c r="R28801" s="107" t="str">
        <f t="shared" si="449"/>
        <v/>
      </c>
    </row>
    <row r="28802" spans="18:18">
      <c r="R28802" s="107" t="str">
        <f t="shared" si="449"/>
        <v/>
      </c>
    </row>
    <row r="28803" spans="18:18">
      <c r="R28803" s="107" t="str">
        <f t="shared" si="449"/>
        <v/>
      </c>
    </row>
    <row r="28804" spans="18:18">
      <c r="R28804" s="107" t="str">
        <f t="shared" si="449"/>
        <v/>
      </c>
    </row>
    <row r="28805" spans="18:18">
      <c r="R28805" s="107" t="str">
        <f t="shared" si="449"/>
        <v/>
      </c>
    </row>
    <row r="28806" spans="18:18">
      <c r="R28806" s="107" t="str">
        <f t="shared" ref="R28806:R28869" si="450">IF(AND(I28806="",K28806=""),"",IF(I28806="Lead","Lead",IF(K28806="Lead","Lead",IF((OR((AND((ISNUMBER(SEARCH("Galvanized",K28806))),AM28806="Yes")),(AND((ISNUMBER(SEARCH("Galvanized",K28806))),AM28806="Unknown")))),"Galvanized requiring replacement",IF((OR((AND((ISNUMBER(SEARCH("Galvanized",K28806))),AQ28806="Yes")),(AND((ISNUMBER(SEARCH("Galvanized",K28806))),AQ28806="Unknown")))),"Galvanized requiring replacement",IF(I28806="Galvanized requiring replacement","Galvanized requiring replacement",IF(K28806="Galvanized requiring replacement","Galvanized requiring replacement",IF(ISNUMBER(SEARCH("Unknown",I28806)),"Unknown",IF(ISNUMBER(SEARCH("Unknown",K28806)),"Unknown",IF(I28806="","Unknown",IF(K28806="","Unknown","Non-lead")))))))))))</f>
        <v/>
      </c>
    </row>
    <row r="28807" spans="18:18">
      <c r="R28807" s="107" t="str">
        <f t="shared" si="450"/>
        <v/>
      </c>
    </row>
    <row r="28808" spans="18:18">
      <c r="R28808" s="107" t="str">
        <f t="shared" si="450"/>
        <v/>
      </c>
    </row>
    <row r="28809" spans="18:18">
      <c r="R28809" s="107" t="str">
        <f t="shared" si="450"/>
        <v/>
      </c>
    </row>
    <row r="28810" spans="18:18">
      <c r="R28810" s="107" t="str">
        <f t="shared" si="450"/>
        <v/>
      </c>
    </row>
    <row r="28811" spans="18:18">
      <c r="R28811" s="107" t="str">
        <f t="shared" si="450"/>
        <v/>
      </c>
    </row>
    <row r="28812" spans="18:18">
      <c r="R28812" s="107" t="str">
        <f t="shared" si="450"/>
        <v/>
      </c>
    </row>
    <row r="28813" spans="18:18">
      <c r="R28813" s="107" t="str">
        <f t="shared" si="450"/>
        <v/>
      </c>
    </row>
    <row r="28814" spans="18:18">
      <c r="R28814" s="107" t="str">
        <f t="shared" si="450"/>
        <v/>
      </c>
    </row>
    <row r="28815" spans="18:18">
      <c r="R28815" s="107" t="str">
        <f t="shared" si="450"/>
        <v/>
      </c>
    </row>
    <row r="28816" spans="18:18">
      <c r="R28816" s="107" t="str">
        <f t="shared" si="450"/>
        <v/>
      </c>
    </row>
    <row r="28817" spans="18:18">
      <c r="R28817" s="107" t="str">
        <f t="shared" si="450"/>
        <v/>
      </c>
    </row>
    <row r="28818" spans="18:18">
      <c r="R28818" s="107" t="str">
        <f t="shared" si="450"/>
        <v/>
      </c>
    </row>
    <row r="28819" spans="18:18">
      <c r="R28819" s="107" t="str">
        <f t="shared" si="450"/>
        <v/>
      </c>
    </row>
    <row r="28820" spans="18:18">
      <c r="R28820" s="107" t="str">
        <f t="shared" si="450"/>
        <v/>
      </c>
    </row>
    <row r="28821" spans="18:18">
      <c r="R28821" s="107" t="str">
        <f t="shared" si="450"/>
        <v/>
      </c>
    </row>
    <row r="28822" spans="18:18">
      <c r="R28822" s="107" t="str">
        <f t="shared" si="450"/>
        <v/>
      </c>
    </row>
    <row r="28823" spans="18:18">
      <c r="R28823" s="107" t="str">
        <f t="shared" si="450"/>
        <v/>
      </c>
    </row>
    <row r="28824" spans="18:18">
      <c r="R28824" s="107" t="str">
        <f t="shared" si="450"/>
        <v/>
      </c>
    </row>
    <row r="28825" spans="18:18">
      <c r="R28825" s="107" t="str">
        <f t="shared" si="450"/>
        <v/>
      </c>
    </row>
    <row r="28826" spans="18:18">
      <c r="R28826" s="107" t="str">
        <f t="shared" si="450"/>
        <v/>
      </c>
    </row>
    <row r="28827" spans="18:18">
      <c r="R28827" s="107" t="str">
        <f t="shared" si="450"/>
        <v/>
      </c>
    </row>
    <row r="28828" spans="18:18">
      <c r="R28828" s="107" t="str">
        <f t="shared" si="450"/>
        <v/>
      </c>
    </row>
    <row r="28829" spans="18:18">
      <c r="R28829" s="107" t="str">
        <f t="shared" si="450"/>
        <v/>
      </c>
    </row>
    <row r="28830" spans="18:18">
      <c r="R28830" s="107" t="str">
        <f t="shared" si="450"/>
        <v/>
      </c>
    </row>
    <row r="28831" spans="18:18">
      <c r="R28831" s="107" t="str">
        <f t="shared" si="450"/>
        <v/>
      </c>
    </row>
    <row r="28832" spans="18:18">
      <c r="R28832" s="107" t="str">
        <f t="shared" si="450"/>
        <v/>
      </c>
    </row>
    <row r="28833" spans="18:18">
      <c r="R28833" s="107" t="str">
        <f t="shared" si="450"/>
        <v/>
      </c>
    </row>
    <row r="28834" spans="18:18">
      <c r="R28834" s="107" t="str">
        <f t="shared" si="450"/>
        <v/>
      </c>
    </row>
    <row r="28835" spans="18:18">
      <c r="R28835" s="107" t="str">
        <f t="shared" si="450"/>
        <v/>
      </c>
    </row>
    <row r="28836" spans="18:18">
      <c r="R28836" s="107" t="str">
        <f t="shared" si="450"/>
        <v/>
      </c>
    </row>
    <row r="28837" spans="18:18">
      <c r="R28837" s="107" t="str">
        <f t="shared" si="450"/>
        <v/>
      </c>
    </row>
    <row r="28838" spans="18:18">
      <c r="R28838" s="107" t="str">
        <f t="shared" si="450"/>
        <v/>
      </c>
    </row>
    <row r="28839" spans="18:18">
      <c r="R28839" s="107" t="str">
        <f t="shared" si="450"/>
        <v/>
      </c>
    </row>
    <row r="28840" spans="18:18">
      <c r="R28840" s="107" t="str">
        <f t="shared" si="450"/>
        <v/>
      </c>
    </row>
    <row r="28841" spans="18:18">
      <c r="R28841" s="107" t="str">
        <f t="shared" si="450"/>
        <v/>
      </c>
    </row>
    <row r="28842" spans="18:18">
      <c r="R28842" s="107" t="str">
        <f t="shared" si="450"/>
        <v/>
      </c>
    </row>
    <row r="28843" spans="18:18">
      <c r="R28843" s="107" t="str">
        <f t="shared" si="450"/>
        <v/>
      </c>
    </row>
    <row r="28844" spans="18:18">
      <c r="R28844" s="107" t="str">
        <f t="shared" si="450"/>
        <v/>
      </c>
    </row>
    <row r="28845" spans="18:18">
      <c r="R28845" s="107" t="str">
        <f t="shared" si="450"/>
        <v/>
      </c>
    </row>
    <row r="28846" spans="18:18">
      <c r="R28846" s="107" t="str">
        <f t="shared" si="450"/>
        <v/>
      </c>
    </row>
    <row r="28847" spans="18:18">
      <c r="R28847" s="107" t="str">
        <f t="shared" si="450"/>
        <v/>
      </c>
    </row>
    <row r="28848" spans="18:18">
      <c r="R28848" s="107" t="str">
        <f t="shared" si="450"/>
        <v/>
      </c>
    </row>
    <row r="28849" spans="18:18">
      <c r="R28849" s="107" t="str">
        <f t="shared" si="450"/>
        <v/>
      </c>
    </row>
    <row r="28850" spans="18:18">
      <c r="R28850" s="107" t="str">
        <f t="shared" si="450"/>
        <v/>
      </c>
    </row>
    <row r="28851" spans="18:18">
      <c r="R28851" s="107" t="str">
        <f t="shared" si="450"/>
        <v/>
      </c>
    </row>
    <row r="28852" spans="18:18">
      <c r="R28852" s="107" t="str">
        <f t="shared" si="450"/>
        <v/>
      </c>
    </row>
    <row r="28853" spans="18:18">
      <c r="R28853" s="107" t="str">
        <f t="shared" si="450"/>
        <v/>
      </c>
    </row>
    <row r="28854" spans="18:18">
      <c r="R28854" s="107" t="str">
        <f t="shared" si="450"/>
        <v/>
      </c>
    </row>
    <row r="28855" spans="18:18">
      <c r="R28855" s="107" t="str">
        <f t="shared" si="450"/>
        <v/>
      </c>
    </row>
    <row r="28856" spans="18:18">
      <c r="R28856" s="107" t="str">
        <f t="shared" si="450"/>
        <v/>
      </c>
    </row>
    <row r="28857" spans="18:18">
      <c r="R28857" s="107" t="str">
        <f t="shared" si="450"/>
        <v/>
      </c>
    </row>
    <row r="28858" spans="18:18">
      <c r="R28858" s="107" t="str">
        <f t="shared" si="450"/>
        <v/>
      </c>
    </row>
    <row r="28859" spans="18:18">
      <c r="R28859" s="107" t="str">
        <f t="shared" si="450"/>
        <v/>
      </c>
    </row>
    <row r="28860" spans="18:18">
      <c r="R28860" s="107" t="str">
        <f t="shared" si="450"/>
        <v/>
      </c>
    </row>
    <row r="28861" spans="18:18">
      <c r="R28861" s="107" t="str">
        <f t="shared" si="450"/>
        <v/>
      </c>
    </row>
    <row r="28862" spans="18:18">
      <c r="R28862" s="107" t="str">
        <f t="shared" si="450"/>
        <v/>
      </c>
    </row>
    <row r="28863" spans="18:18">
      <c r="R28863" s="107" t="str">
        <f t="shared" si="450"/>
        <v/>
      </c>
    </row>
    <row r="28864" spans="18:18">
      <c r="R28864" s="107" t="str">
        <f t="shared" si="450"/>
        <v/>
      </c>
    </row>
    <row r="28865" spans="18:18">
      <c r="R28865" s="107" t="str">
        <f t="shared" si="450"/>
        <v/>
      </c>
    </row>
    <row r="28866" spans="18:18">
      <c r="R28866" s="107" t="str">
        <f t="shared" si="450"/>
        <v/>
      </c>
    </row>
    <row r="28867" spans="18:18">
      <c r="R28867" s="107" t="str">
        <f t="shared" si="450"/>
        <v/>
      </c>
    </row>
    <row r="28868" spans="18:18">
      <c r="R28868" s="107" t="str">
        <f t="shared" si="450"/>
        <v/>
      </c>
    </row>
    <row r="28869" spans="18:18">
      <c r="R28869" s="107" t="str">
        <f t="shared" si="450"/>
        <v/>
      </c>
    </row>
    <row r="28870" spans="18:18">
      <c r="R28870" s="107" t="str">
        <f t="shared" ref="R28870:R28933" si="451">IF(AND(I28870="",K28870=""),"",IF(I28870="Lead","Lead",IF(K28870="Lead","Lead",IF((OR((AND((ISNUMBER(SEARCH("Galvanized",K28870))),AM28870="Yes")),(AND((ISNUMBER(SEARCH("Galvanized",K28870))),AM28870="Unknown")))),"Galvanized requiring replacement",IF((OR((AND((ISNUMBER(SEARCH("Galvanized",K28870))),AQ28870="Yes")),(AND((ISNUMBER(SEARCH("Galvanized",K28870))),AQ28870="Unknown")))),"Galvanized requiring replacement",IF(I28870="Galvanized requiring replacement","Galvanized requiring replacement",IF(K28870="Galvanized requiring replacement","Galvanized requiring replacement",IF(ISNUMBER(SEARCH("Unknown",I28870)),"Unknown",IF(ISNUMBER(SEARCH("Unknown",K28870)),"Unknown",IF(I28870="","Unknown",IF(K28870="","Unknown","Non-lead")))))))))))</f>
        <v/>
      </c>
    </row>
    <row r="28871" spans="18:18">
      <c r="R28871" s="107" t="str">
        <f t="shared" si="451"/>
        <v/>
      </c>
    </row>
    <row r="28872" spans="18:18">
      <c r="R28872" s="107" t="str">
        <f t="shared" si="451"/>
        <v/>
      </c>
    </row>
    <row r="28873" spans="18:18">
      <c r="R28873" s="107" t="str">
        <f t="shared" si="451"/>
        <v/>
      </c>
    </row>
    <row r="28874" spans="18:18">
      <c r="R28874" s="107" t="str">
        <f t="shared" si="451"/>
        <v/>
      </c>
    </row>
    <row r="28875" spans="18:18">
      <c r="R28875" s="107" t="str">
        <f t="shared" si="451"/>
        <v/>
      </c>
    </row>
    <row r="28876" spans="18:18">
      <c r="R28876" s="107" t="str">
        <f t="shared" si="451"/>
        <v/>
      </c>
    </row>
    <row r="28877" spans="18:18">
      <c r="R28877" s="107" t="str">
        <f t="shared" si="451"/>
        <v/>
      </c>
    </row>
    <row r="28878" spans="18:18">
      <c r="R28878" s="107" t="str">
        <f t="shared" si="451"/>
        <v/>
      </c>
    </row>
    <row r="28879" spans="18:18">
      <c r="R28879" s="107" t="str">
        <f t="shared" si="451"/>
        <v/>
      </c>
    </row>
    <row r="28880" spans="18:18">
      <c r="R28880" s="107" t="str">
        <f t="shared" si="451"/>
        <v/>
      </c>
    </row>
    <row r="28881" spans="18:18">
      <c r="R28881" s="107" t="str">
        <f t="shared" si="451"/>
        <v/>
      </c>
    </row>
    <row r="28882" spans="18:18">
      <c r="R28882" s="107" t="str">
        <f t="shared" si="451"/>
        <v/>
      </c>
    </row>
    <row r="28883" spans="18:18">
      <c r="R28883" s="107" t="str">
        <f t="shared" si="451"/>
        <v/>
      </c>
    </row>
    <row r="28884" spans="18:18">
      <c r="R28884" s="107" t="str">
        <f t="shared" si="451"/>
        <v/>
      </c>
    </row>
    <row r="28885" spans="18:18">
      <c r="R28885" s="107" t="str">
        <f t="shared" si="451"/>
        <v/>
      </c>
    </row>
    <row r="28886" spans="18:18">
      <c r="R28886" s="107" t="str">
        <f t="shared" si="451"/>
        <v/>
      </c>
    </row>
    <row r="28887" spans="18:18">
      <c r="R28887" s="107" t="str">
        <f t="shared" si="451"/>
        <v/>
      </c>
    </row>
    <row r="28888" spans="18:18">
      <c r="R28888" s="107" t="str">
        <f t="shared" si="451"/>
        <v/>
      </c>
    </row>
    <row r="28889" spans="18:18">
      <c r="R28889" s="107" t="str">
        <f t="shared" si="451"/>
        <v/>
      </c>
    </row>
    <row r="28890" spans="18:18">
      <c r="R28890" s="107" t="str">
        <f t="shared" si="451"/>
        <v/>
      </c>
    </row>
    <row r="28891" spans="18:18">
      <c r="R28891" s="107" t="str">
        <f t="shared" si="451"/>
        <v/>
      </c>
    </row>
    <row r="28892" spans="18:18">
      <c r="R28892" s="107" t="str">
        <f t="shared" si="451"/>
        <v/>
      </c>
    </row>
    <row r="28893" spans="18:18">
      <c r="R28893" s="107" t="str">
        <f t="shared" si="451"/>
        <v/>
      </c>
    </row>
    <row r="28894" spans="18:18">
      <c r="R28894" s="107" t="str">
        <f t="shared" si="451"/>
        <v/>
      </c>
    </row>
    <row r="28895" spans="18:18">
      <c r="R28895" s="107" t="str">
        <f t="shared" si="451"/>
        <v/>
      </c>
    </row>
    <row r="28896" spans="18:18">
      <c r="R28896" s="107" t="str">
        <f t="shared" si="451"/>
        <v/>
      </c>
    </row>
    <row r="28897" spans="18:18">
      <c r="R28897" s="107" t="str">
        <f t="shared" si="451"/>
        <v/>
      </c>
    </row>
    <row r="28898" spans="18:18">
      <c r="R28898" s="107" t="str">
        <f t="shared" si="451"/>
        <v/>
      </c>
    </row>
    <row r="28899" spans="18:18">
      <c r="R28899" s="107" t="str">
        <f t="shared" si="451"/>
        <v/>
      </c>
    </row>
    <row r="28900" spans="18:18">
      <c r="R28900" s="107" t="str">
        <f t="shared" si="451"/>
        <v/>
      </c>
    </row>
    <row r="28901" spans="18:18">
      <c r="R28901" s="107" t="str">
        <f t="shared" si="451"/>
        <v/>
      </c>
    </row>
    <row r="28902" spans="18:18">
      <c r="R28902" s="107" t="str">
        <f t="shared" si="451"/>
        <v/>
      </c>
    </row>
    <row r="28903" spans="18:18">
      <c r="R28903" s="107" t="str">
        <f t="shared" si="451"/>
        <v/>
      </c>
    </row>
    <row r="28904" spans="18:18">
      <c r="R28904" s="107" t="str">
        <f t="shared" si="451"/>
        <v/>
      </c>
    </row>
    <row r="28905" spans="18:18">
      <c r="R28905" s="107" t="str">
        <f t="shared" si="451"/>
        <v/>
      </c>
    </row>
    <row r="28906" spans="18:18">
      <c r="R28906" s="107" t="str">
        <f t="shared" si="451"/>
        <v/>
      </c>
    </row>
    <row r="28907" spans="18:18">
      <c r="R28907" s="107" t="str">
        <f t="shared" si="451"/>
        <v/>
      </c>
    </row>
    <row r="28908" spans="18:18">
      <c r="R28908" s="107" t="str">
        <f t="shared" si="451"/>
        <v/>
      </c>
    </row>
    <row r="28909" spans="18:18">
      <c r="R28909" s="107" t="str">
        <f t="shared" si="451"/>
        <v/>
      </c>
    </row>
    <row r="28910" spans="18:18">
      <c r="R28910" s="107" t="str">
        <f t="shared" si="451"/>
        <v/>
      </c>
    </row>
    <row r="28911" spans="18:18">
      <c r="R28911" s="107" t="str">
        <f t="shared" si="451"/>
        <v/>
      </c>
    </row>
    <row r="28912" spans="18:18">
      <c r="R28912" s="107" t="str">
        <f t="shared" si="451"/>
        <v/>
      </c>
    </row>
    <row r="28913" spans="18:18">
      <c r="R28913" s="107" t="str">
        <f t="shared" si="451"/>
        <v/>
      </c>
    </row>
    <row r="28914" spans="18:18">
      <c r="R28914" s="107" t="str">
        <f t="shared" si="451"/>
        <v/>
      </c>
    </row>
    <row r="28915" spans="18:18">
      <c r="R28915" s="107" t="str">
        <f t="shared" si="451"/>
        <v/>
      </c>
    </row>
    <row r="28916" spans="18:18">
      <c r="R28916" s="107" t="str">
        <f t="shared" si="451"/>
        <v/>
      </c>
    </row>
    <row r="28917" spans="18:18">
      <c r="R28917" s="107" t="str">
        <f t="shared" si="451"/>
        <v/>
      </c>
    </row>
    <row r="28918" spans="18:18">
      <c r="R28918" s="107" t="str">
        <f t="shared" si="451"/>
        <v/>
      </c>
    </row>
    <row r="28919" spans="18:18">
      <c r="R28919" s="107" t="str">
        <f t="shared" si="451"/>
        <v/>
      </c>
    </row>
    <row r="28920" spans="18:18">
      <c r="R28920" s="107" t="str">
        <f t="shared" si="451"/>
        <v/>
      </c>
    </row>
    <row r="28921" spans="18:18">
      <c r="R28921" s="107" t="str">
        <f t="shared" si="451"/>
        <v/>
      </c>
    </row>
    <row r="28922" spans="18:18">
      <c r="R28922" s="107" t="str">
        <f t="shared" si="451"/>
        <v/>
      </c>
    </row>
    <row r="28923" spans="18:18">
      <c r="R28923" s="107" t="str">
        <f t="shared" si="451"/>
        <v/>
      </c>
    </row>
    <row r="28924" spans="18:18">
      <c r="R28924" s="107" t="str">
        <f t="shared" si="451"/>
        <v/>
      </c>
    </row>
    <row r="28925" spans="18:18">
      <c r="R28925" s="107" t="str">
        <f t="shared" si="451"/>
        <v/>
      </c>
    </row>
    <row r="28926" spans="18:18">
      <c r="R28926" s="107" t="str">
        <f t="shared" si="451"/>
        <v/>
      </c>
    </row>
    <row r="28927" spans="18:18">
      <c r="R28927" s="107" t="str">
        <f t="shared" si="451"/>
        <v/>
      </c>
    </row>
    <row r="28928" spans="18:18">
      <c r="R28928" s="107" t="str">
        <f t="shared" si="451"/>
        <v/>
      </c>
    </row>
    <row r="28929" spans="18:18">
      <c r="R28929" s="107" t="str">
        <f t="shared" si="451"/>
        <v/>
      </c>
    </row>
    <row r="28930" spans="18:18">
      <c r="R28930" s="107" t="str">
        <f t="shared" si="451"/>
        <v/>
      </c>
    </row>
    <row r="28931" spans="18:18">
      <c r="R28931" s="107" t="str">
        <f t="shared" si="451"/>
        <v/>
      </c>
    </row>
    <row r="28932" spans="18:18">
      <c r="R28932" s="107" t="str">
        <f t="shared" si="451"/>
        <v/>
      </c>
    </row>
    <row r="28933" spans="18:18">
      <c r="R28933" s="107" t="str">
        <f t="shared" si="451"/>
        <v/>
      </c>
    </row>
    <row r="28934" spans="18:18">
      <c r="R28934" s="107" t="str">
        <f t="shared" ref="R28934:R28997" si="452">IF(AND(I28934="",K28934=""),"",IF(I28934="Lead","Lead",IF(K28934="Lead","Lead",IF((OR((AND((ISNUMBER(SEARCH("Galvanized",K28934))),AM28934="Yes")),(AND((ISNUMBER(SEARCH("Galvanized",K28934))),AM28934="Unknown")))),"Galvanized requiring replacement",IF((OR((AND((ISNUMBER(SEARCH("Galvanized",K28934))),AQ28934="Yes")),(AND((ISNUMBER(SEARCH("Galvanized",K28934))),AQ28934="Unknown")))),"Galvanized requiring replacement",IF(I28934="Galvanized requiring replacement","Galvanized requiring replacement",IF(K28934="Galvanized requiring replacement","Galvanized requiring replacement",IF(ISNUMBER(SEARCH("Unknown",I28934)),"Unknown",IF(ISNUMBER(SEARCH("Unknown",K28934)),"Unknown",IF(I28934="","Unknown",IF(K28934="","Unknown","Non-lead")))))))))))</f>
        <v/>
      </c>
    </row>
    <row r="28935" spans="18:18">
      <c r="R28935" s="107" t="str">
        <f t="shared" si="452"/>
        <v/>
      </c>
    </row>
    <row r="28936" spans="18:18">
      <c r="R28936" s="107" t="str">
        <f t="shared" si="452"/>
        <v/>
      </c>
    </row>
    <row r="28937" spans="18:18">
      <c r="R28937" s="107" t="str">
        <f t="shared" si="452"/>
        <v/>
      </c>
    </row>
    <row r="28938" spans="18:18">
      <c r="R28938" s="107" t="str">
        <f t="shared" si="452"/>
        <v/>
      </c>
    </row>
    <row r="28939" spans="18:18">
      <c r="R28939" s="107" t="str">
        <f t="shared" si="452"/>
        <v/>
      </c>
    </row>
    <row r="28940" spans="18:18">
      <c r="R28940" s="107" t="str">
        <f t="shared" si="452"/>
        <v/>
      </c>
    </row>
    <row r="28941" spans="18:18">
      <c r="R28941" s="107" t="str">
        <f t="shared" si="452"/>
        <v/>
      </c>
    </row>
    <row r="28942" spans="18:18">
      <c r="R28942" s="107" t="str">
        <f t="shared" si="452"/>
        <v/>
      </c>
    </row>
    <row r="28943" spans="18:18">
      <c r="R28943" s="107" t="str">
        <f t="shared" si="452"/>
        <v/>
      </c>
    </row>
    <row r="28944" spans="18:18">
      <c r="R28944" s="107" t="str">
        <f t="shared" si="452"/>
        <v/>
      </c>
    </row>
    <row r="28945" spans="18:18">
      <c r="R28945" s="107" t="str">
        <f t="shared" si="452"/>
        <v/>
      </c>
    </row>
    <row r="28946" spans="18:18">
      <c r="R28946" s="107" t="str">
        <f t="shared" si="452"/>
        <v/>
      </c>
    </row>
    <row r="28947" spans="18:18">
      <c r="R28947" s="107" t="str">
        <f t="shared" si="452"/>
        <v/>
      </c>
    </row>
    <row r="28948" spans="18:18">
      <c r="R28948" s="107" t="str">
        <f t="shared" si="452"/>
        <v/>
      </c>
    </row>
    <row r="28949" spans="18:18">
      <c r="R28949" s="107" t="str">
        <f t="shared" si="452"/>
        <v/>
      </c>
    </row>
    <row r="28950" spans="18:18">
      <c r="R28950" s="107" t="str">
        <f t="shared" si="452"/>
        <v/>
      </c>
    </row>
    <row r="28951" spans="18:18">
      <c r="R28951" s="107" t="str">
        <f t="shared" si="452"/>
        <v/>
      </c>
    </row>
    <row r="28952" spans="18:18">
      <c r="R28952" s="107" t="str">
        <f t="shared" si="452"/>
        <v/>
      </c>
    </row>
    <row r="28953" spans="18:18">
      <c r="R28953" s="107" t="str">
        <f t="shared" si="452"/>
        <v/>
      </c>
    </row>
    <row r="28954" spans="18:18">
      <c r="R28954" s="107" t="str">
        <f t="shared" si="452"/>
        <v/>
      </c>
    </row>
    <row r="28955" spans="18:18">
      <c r="R28955" s="107" t="str">
        <f t="shared" si="452"/>
        <v/>
      </c>
    </row>
    <row r="28956" spans="18:18">
      <c r="R28956" s="107" t="str">
        <f t="shared" si="452"/>
        <v/>
      </c>
    </row>
    <row r="28957" spans="18:18">
      <c r="R28957" s="107" t="str">
        <f t="shared" si="452"/>
        <v/>
      </c>
    </row>
    <row r="28958" spans="18:18">
      <c r="R28958" s="107" t="str">
        <f t="shared" si="452"/>
        <v/>
      </c>
    </row>
    <row r="28959" spans="18:18">
      <c r="R28959" s="107" t="str">
        <f t="shared" si="452"/>
        <v/>
      </c>
    </row>
    <row r="28960" spans="18:18">
      <c r="R28960" s="107" t="str">
        <f t="shared" si="452"/>
        <v/>
      </c>
    </row>
    <row r="28961" spans="18:18">
      <c r="R28961" s="107" t="str">
        <f t="shared" si="452"/>
        <v/>
      </c>
    </row>
    <row r="28962" spans="18:18">
      <c r="R28962" s="107" t="str">
        <f t="shared" si="452"/>
        <v/>
      </c>
    </row>
    <row r="28963" spans="18:18">
      <c r="R28963" s="107" t="str">
        <f t="shared" si="452"/>
        <v/>
      </c>
    </row>
    <row r="28964" spans="18:18">
      <c r="R28964" s="107" t="str">
        <f t="shared" si="452"/>
        <v/>
      </c>
    </row>
    <row r="28965" spans="18:18">
      <c r="R28965" s="107" t="str">
        <f t="shared" si="452"/>
        <v/>
      </c>
    </row>
    <row r="28966" spans="18:18">
      <c r="R28966" s="107" t="str">
        <f t="shared" si="452"/>
        <v/>
      </c>
    </row>
    <row r="28967" spans="18:18">
      <c r="R28967" s="107" t="str">
        <f t="shared" si="452"/>
        <v/>
      </c>
    </row>
    <row r="28968" spans="18:18">
      <c r="R28968" s="107" t="str">
        <f t="shared" si="452"/>
        <v/>
      </c>
    </row>
    <row r="28969" spans="18:18">
      <c r="R28969" s="107" t="str">
        <f t="shared" si="452"/>
        <v/>
      </c>
    </row>
    <row r="28970" spans="18:18">
      <c r="R28970" s="107" t="str">
        <f t="shared" si="452"/>
        <v/>
      </c>
    </row>
    <row r="28971" spans="18:18">
      <c r="R28971" s="107" t="str">
        <f t="shared" si="452"/>
        <v/>
      </c>
    </row>
    <row r="28972" spans="18:18">
      <c r="R28972" s="107" t="str">
        <f t="shared" si="452"/>
        <v/>
      </c>
    </row>
    <row r="28973" spans="18:18">
      <c r="R28973" s="107" t="str">
        <f t="shared" si="452"/>
        <v/>
      </c>
    </row>
    <row r="28974" spans="18:18">
      <c r="R28974" s="107" t="str">
        <f t="shared" si="452"/>
        <v/>
      </c>
    </row>
    <row r="28975" spans="18:18">
      <c r="R28975" s="107" t="str">
        <f t="shared" si="452"/>
        <v/>
      </c>
    </row>
    <row r="28976" spans="18:18">
      <c r="R28976" s="107" t="str">
        <f t="shared" si="452"/>
        <v/>
      </c>
    </row>
    <row r="28977" spans="18:18">
      <c r="R28977" s="107" t="str">
        <f t="shared" si="452"/>
        <v/>
      </c>
    </row>
    <row r="28978" spans="18:18">
      <c r="R28978" s="107" t="str">
        <f t="shared" si="452"/>
        <v/>
      </c>
    </row>
    <row r="28979" spans="18:18">
      <c r="R28979" s="107" t="str">
        <f t="shared" si="452"/>
        <v/>
      </c>
    </row>
    <row r="28980" spans="18:18">
      <c r="R28980" s="107" t="str">
        <f t="shared" si="452"/>
        <v/>
      </c>
    </row>
    <row r="28981" spans="18:18">
      <c r="R28981" s="107" t="str">
        <f t="shared" si="452"/>
        <v/>
      </c>
    </row>
    <row r="28982" spans="18:18">
      <c r="R28982" s="107" t="str">
        <f t="shared" si="452"/>
        <v/>
      </c>
    </row>
    <row r="28983" spans="18:18">
      <c r="R28983" s="107" t="str">
        <f t="shared" si="452"/>
        <v/>
      </c>
    </row>
    <row r="28984" spans="18:18">
      <c r="R28984" s="107" t="str">
        <f t="shared" si="452"/>
        <v/>
      </c>
    </row>
    <row r="28985" spans="18:18">
      <c r="R28985" s="107" t="str">
        <f t="shared" si="452"/>
        <v/>
      </c>
    </row>
    <row r="28986" spans="18:18">
      <c r="R28986" s="107" t="str">
        <f t="shared" si="452"/>
        <v/>
      </c>
    </row>
    <row r="28987" spans="18:18">
      <c r="R28987" s="107" t="str">
        <f t="shared" si="452"/>
        <v/>
      </c>
    </row>
    <row r="28988" spans="18:18">
      <c r="R28988" s="107" t="str">
        <f t="shared" si="452"/>
        <v/>
      </c>
    </row>
    <row r="28989" spans="18:18">
      <c r="R28989" s="107" t="str">
        <f t="shared" si="452"/>
        <v/>
      </c>
    </row>
    <row r="28990" spans="18:18">
      <c r="R28990" s="107" t="str">
        <f t="shared" si="452"/>
        <v/>
      </c>
    </row>
    <row r="28991" spans="18:18">
      <c r="R28991" s="107" t="str">
        <f t="shared" si="452"/>
        <v/>
      </c>
    </row>
    <row r="28992" spans="18:18">
      <c r="R28992" s="107" t="str">
        <f t="shared" si="452"/>
        <v/>
      </c>
    </row>
    <row r="28993" spans="18:18">
      <c r="R28993" s="107" t="str">
        <f t="shared" si="452"/>
        <v/>
      </c>
    </row>
    <row r="28994" spans="18:18">
      <c r="R28994" s="107" t="str">
        <f t="shared" si="452"/>
        <v/>
      </c>
    </row>
    <row r="28995" spans="18:18">
      <c r="R28995" s="107" t="str">
        <f t="shared" si="452"/>
        <v/>
      </c>
    </row>
    <row r="28996" spans="18:18">
      <c r="R28996" s="107" t="str">
        <f t="shared" si="452"/>
        <v/>
      </c>
    </row>
    <row r="28997" spans="18:18">
      <c r="R28997" s="107" t="str">
        <f t="shared" si="452"/>
        <v/>
      </c>
    </row>
    <row r="28998" spans="18:18">
      <c r="R28998" s="107" t="str">
        <f t="shared" ref="R28998:R29061" si="453">IF(AND(I28998="",K28998=""),"",IF(I28998="Lead","Lead",IF(K28998="Lead","Lead",IF((OR((AND((ISNUMBER(SEARCH("Galvanized",K28998))),AM28998="Yes")),(AND((ISNUMBER(SEARCH("Galvanized",K28998))),AM28998="Unknown")))),"Galvanized requiring replacement",IF((OR((AND((ISNUMBER(SEARCH("Galvanized",K28998))),AQ28998="Yes")),(AND((ISNUMBER(SEARCH("Galvanized",K28998))),AQ28998="Unknown")))),"Galvanized requiring replacement",IF(I28998="Galvanized requiring replacement","Galvanized requiring replacement",IF(K28998="Galvanized requiring replacement","Galvanized requiring replacement",IF(ISNUMBER(SEARCH("Unknown",I28998)),"Unknown",IF(ISNUMBER(SEARCH("Unknown",K28998)),"Unknown",IF(I28998="","Unknown",IF(K28998="","Unknown","Non-lead")))))))))))</f>
        <v/>
      </c>
    </row>
    <row r="28999" spans="18:18">
      <c r="R28999" s="107" t="str">
        <f t="shared" si="453"/>
        <v/>
      </c>
    </row>
    <row r="29000" spans="18:18">
      <c r="R29000" s="107" t="str">
        <f t="shared" si="453"/>
        <v/>
      </c>
    </row>
    <row r="29001" spans="18:18">
      <c r="R29001" s="107" t="str">
        <f t="shared" si="453"/>
        <v/>
      </c>
    </row>
    <row r="29002" spans="18:18">
      <c r="R29002" s="107" t="str">
        <f t="shared" si="453"/>
        <v/>
      </c>
    </row>
    <row r="29003" spans="18:18">
      <c r="R29003" s="107" t="str">
        <f t="shared" si="453"/>
        <v/>
      </c>
    </row>
    <row r="29004" spans="18:18">
      <c r="R29004" s="107" t="str">
        <f t="shared" si="453"/>
        <v/>
      </c>
    </row>
    <row r="29005" spans="18:18">
      <c r="R29005" s="107" t="str">
        <f t="shared" si="453"/>
        <v/>
      </c>
    </row>
    <row r="29006" spans="18:18">
      <c r="R29006" s="107" t="str">
        <f t="shared" si="453"/>
        <v/>
      </c>
    </row>
    <row r="29007" spans="18:18">
      <c r="R29007" s="107" t="str">
        <f t="shared" si="453"/>
        <v/>
      </c>
    </row>
    <row r="29008" spans="18:18">
      <c r="R29008" s="107" t="str">
        <f t="shared" si="453"/>
        <v/>
      </c>
    </row>
    <row r="29009" spans="18:18">
      <c r="R29009" s="107" t="str">
        <f t="shared" si="453"/>
        <v/>
      </c>
    </row>
    <row r="29010" spans="18:18">
      <c r="R29010" s="107" t="str">
        <f t="shared" si="453"/>
        <v/>
      </c>
    </row>
    <row r="29011" spans="18:18">
      <c r="R29011" s="107" t="str">
        <f t="shared" si="453"/>
        <v/>
      </c>
    </row>
    <row r="29012" spans="18:18">
      <c r="R29012" s="107" t="str">
        <f t="shared" si="453"/>
        <v/>
      </c>
    </row>
    <row r="29013" spans="18:18">
      <c r="R29013" s="107" t="str">
        <f t="shared" si="453"/>
        <v/>
      </c>
    </row>
    <row r="29014" spans="18:18">
      <c r="R29014" s="107" t="str">
        <f t="shared" si="453"/>
        <v/>
      </c>
    </row>
    <row r="29015" spans="18:18">
      <c r="R29015" s="107" t="str">
        <f t="shared" si="453"/>
        <v/>
      </c>
    </row>
    <row r="29016" spans="18:18">
      <c r="R29016" s="107" t="str">
        <f t="shared" si="453"/>
        <v/>
      </c>
    </row>
    <row r="29017" spans="18:18">
      <c r="R29017" s="107" t="str">
        <f t="shared" si="453"/>
        <v/>
      </c>
    </row>
    <row r="29018" spans="18:18">
      <c r="R29018" s="107" t="str">
        <f t="shared" si="453"/>
        <v/>
      </c>
    </row>
    <row r="29019" spans="18:18">
      <c r="R29019" s="107" t="str">
        <f t="shared" si="453"/>
        <v/>
      </c>
    </row>
    <row r="29020" spans="18:18">
      <c r="R29020" s="107" t="str">
        <f t="shared" si="453"/>
        <v/>
      </c>
    </row>
    <row r="29021" spans="18:18">
      <c r="R29021" s="107" t="str">
        <f t="shared" si="453"/>
        <v/>
      </c>
    </row>
    <row r="29022" spans="18:18">
      <c r="R29022" s="107" t="str">
        <f t="shared" si="453"/>
        <v/>
      </c>
    </row>
    <row r="29023" spans="18:18">
      <c r="R29023" s="107" t="str">
        <f t="shared" si="453"/>
        <v/>
      </c>
    </row>
    <row r="29024" spans="18:18">
      <c r="R29024" s="107" t="str">
        <f t="shared" si="453"/>
        <v/>
      </c>
    </row>
    <row r="29025" spans="18:18">
      <c r="R29025" s="107" t="str">
        <f t="shared" si="453"/>
        <v/>
      </c>
    </row>
    <row r="29026" spans="18:18">
      <c r="R29026" s="107" t="str">
        <f t="shared" si="453"/>
        <v/>
      </c>
    </row>
    <row r="29027" spans="18:18">
      <c r="R29027" s="107" t="str">
        <f t="shared" si="453"/>
        <v/>
      </c>
    </row>
    <row r="29028" spans="18:18">
      <c r="R29028" s="107" t="str">
        <f t="shared" si="453"/>
        <v/>
      </c>
    </row>
    <row r="29029" spans="18:18">
      <c r="R29029" s="107" t="str">
        <f t="shared" si="453"/>
        <v/>
      </c>
    </row>
    <row r="29030" spans="18:18">
      <c r="R29030" s="107" t="str">
        <f t="shared" si="453"/>
        <v/>
      </c>
    </row>
    <row r="29031" spans="18:18">
      <c r="R29031" s="107" t="str">
        <f t="shared" si="453"/>
        <v/>
      </c>
    </row>
    <row r="29032" spans="18:18">
      <c r="R29032" s="107" t="str">
        <f t="shared" si="453"/>
        <v/>
      </c>
    </row>
    <row r="29033" spans="18:18">
      <c r="R29033" s="107" t="str">
        <f t="shared" si="453"/>
        <v/>
      </c>
    </row>
    <row r="29034" spans="18:18">
      <c r="R29034" s="107" t="str">
        <f t="shared" si="453"/>
        <v/>
      </c>
    </row>
    <row r="29035" spans="18:18">
      <c r="R29035" s="107" t="str">
        <f t="shared" si="453"/>
        <v/>
      </c>
    </row>
    <row r="29036" spans="18:18">
      <c r="R29036" s="107" t="str">
        <f t="shared" si="453"/>
        <v/>
      </c>
    </row>
    <row r="29037" spans="18:18">
      <c r="R29037" s="107" t="str">
        <f t="shared" si="453"/>
        <v/>
      </c>
    </row>
    <row r="29038" spans="18:18">
      <c r="R29038" s="107" t="str">
        <f t="shared" si="453"/>
        <v/>
      </c>
    </row>
    <row r="29039" spans="18:18">
      <c r="R29039" s="107" t="str">
        <f t="shared" si="453"/>
        <v/>
      </c>
    </row>
    <row r="29040" spans="18:18">
      <c r="R29040" s="107" t="str">
        <f t="shared" si="453"/>
        <v/>
      </c>
    </row>
    <row r="29041" spans="18:18">
      <c r="R29041" s="107" t="str">
        <f t="shared" si="453"/>
        <v/>
      </c>
    </row>
    <row r="29042" spans="18:18">
      <c r="R29042" s="107" t="str">
        <f t="shared" si="453"/>
        <v/>
      </c>
    </row>
    <row r="29043" spans="18:18">
      <c r="R29043" s="107" t="str">
        <f t="shared" si="453"/>
        <v/>
      </c>
    </row>
    <row r="29044" spans="18:18">
      <c r="R29044" s="107" t="str">
        <f t="shared" si="453"/>
        <v/>
      </c>
    </row>
    <row r="29045" spans="18:18">
      <c r="R29045" s="107" t="str">
        <f t="shared" si="453"/>
        <v/>
      </c>
    </row>
    <row r="29046" spans="18:18">
      <c r="R29046" s="107" t="str">
        <f t="shared" si="453"/>
        <v/>
      </c>
    </row>
    <row r="29047" spans="18:18">
      <c r="R29047" s="107" t="str">
        <f t="shared" si="453"/>
        <v/>
      </c>
    </row>
    <row r="29048" spans="18:18">
      <c r="R29048" s="107" t="str">
        <f t="shared" si="453"/>
        <v/>
      </c>
    </row>
    <row r="29049" spans="18:18">
      <c r="R29049" s="107" t="str">
        <f t="shared" si="453"/>
        <v/>
      </c>
    </row>
    <row r="29050" spans="18:18">
      <c r="R29050" s="107" t="str">
        <f t="shared" si="453"/>
        <v/>
      </c>
    </row>
    <row r="29051" spans="18:18">
      <c r="R29051" s="107" t="str">
        <f t="shared" si="453"/>
        <v/>
      </c>
    </row>
    <row r="29052" spans="18:18">
      <c r="R29052" s="107" t="str">
        <f t="shared" si="453"/>
        <v/>
      </c>
    </row>
    <row r="29053" spans="18:18">
      <c r="R29053" s="107" t="str">
        <f t="shared" si="453"/>
        <v/>
      </c>
    </row>
    <row r="29054" spans="18:18">
      <c r="R29054" s="107" t="str">
        <f t="shared" si="453"/>
        <v/>
      </c>
    </row>
    <row r="29055" spans="18:18">
      <c r="R29055" s="107" t="str">
        <f t="shared" si="453"/>
        <v/>
      </c>
    </row>
    <row r="29056" spans="18:18">
      <c r="R29056" s="107" t="str">
        <f t="shared" si="453"/>
        <v/>
      </c>
    </row>
    <row r="29057" spans="18:18">
      <c r="R29057" s="107" t="str">
        <f t="shared" si="453"/>
        <v/>
      </c>
    </row>
    <row r="29058" spans="18:18">
      <c r="R29058" s="107" t="str">
        <f t="shared" si="453"/>
        <v/>
      </c>
    </row>
    <row r="29059" spans="18:18">
      <c r="R29059" s="107" t="str">
        <f t="shared" si="453"/>
        <v/>
      </c>
    </row>
    <row r="29060" spans="18:18">
      <c r="R29060" s="107" t="str">
        <f t="shared" si="453"/>
        <v/>
      </c>
    </row>
    <row r="29061" spans="18:18">
      <c r="R29061" s="107" t="str">
        <f t="shared" si="453"/>
        <v/>
      </c>
    </row>
    <row r="29062" spans="18:18">
      <c r="R29062" s="107" t="str">
        <f t="shared" ref="R29062:R29125" si="454">IF(AND(I29062="",K29062=""),"",IF(I29062="Lead","Lead",IF(K29062="Lead","Lead",IF((OR((AND((ISNUMBER(SEARCH("Galvanized",K29062))),AM29062="Yes")),(AND((ISNUMBER(SEARCH("Galvanized",K29062))),AM29062="Unknown")))),"Galvanized requiring replacement",IF((OR((AND((ISNUMBER(SEARCH("Galvanized",K29062))),AQ29062="Yes")),(AND((ISNUMBER(SEARCH("Galvanized",K29062))),AQ29062="Unknown")))),"Galvanized requiring replacement",IF(I29062="Galvanized requiring replacement","Galvanized requiring replacement",IF(K29062="Galvanized requiring replacement","Galvanized requiring replacement",IF(ISNUMBER(SEARCH("Unknown",I29062)),"Unknown",IF(ISNUMBER(SEARCH("Unknown",K29062)),"Unknown",IF(I29062="","Unknown",IF(K29062="","Unknown","Non-lead")))))))))))</f>
        <v/>
      </c>
    </row>
    <row r="29063" spans="18:18">
      <c r="R29063" s="107" t="str">
        <f t="shared" si="454"/>
        <v/>
      </c>
    </row>
    <row r="29064" spans="18:18">
      <c r="R29064" s="107" t="str">
        <f t="shared" si="454"/>
        <v/>
      </c>
    </row>
    <row r="29065" spans="18:18">
      <c r="R29065" s="107" t="str">
        <f t="shared" si="454"/>
        <v/>
      </c>
    </row>
    <row r="29066" spans="18:18">
      <c r="R29066" s="107" t="str">
        <f t="shared" si="454"/>
        <v/>
      </c>
    </row>
    <row r="29067" spans="18:18">
      <c r="R29067" s="107" t="str">
        <f t="shared" si="454"/>
        <v/>
      </c>
    </row>
    <row r="29068" spans="18:18">
      <c r="R29068" s="107" t="str">
        <f t="shared" si="454"/>
        <v/>
      </c>
    </row>
    <row r="29069" spans="18:18">
      <c r="R29069" s="107" t="str">
        <f t="shared" si="454"/>
        <v/>
      </c>
    </row>
    <row r="29070" spans="18:18">
      <c r="R29070" s="107" t="str">
        <f t="shared" si="454"/>
        <v/>
      </c>
    </row>
    <row r="29071" spans="18:18">
      <c r="R29071" s="107" t="str">
        <f t="shared" si="454"/>
        <v/>
      </c>
    </row>
    <row r="29072" spans="18:18">
      <c r="R29072" s="107" t="str">
        <f t="shared" si="454"/>
        <v/>
      </c>
    </row>
    <row r="29073" spans="18:18">
      <c r="R29073" s="107" t="str">
        <f t="shared" si="454"/>
        <v/>
      </c>
    </row>
    <row r="29074" spans="18:18">
      <c r="R29074" s="107" t="str">
        <f t="shared" si="454"/>
        <v/>
      </c>
    </row>
    <row r="29075" spans="18:18">
      <c r="R29075" s="107" t="str">
        <f t="shared" si="454"/>
        <v/>
      </c>
    </row>
    <row r="29076" spans="18:18">
      <c r="R29076" s="107" t="str">
        <f t="shared" si="454"/>
        <v/>
      </c>
    </row>
    <row r="29077" spans="18:18">
      <c r="R29077" s="107" t="str">
        <f t="shared" si="454"/>
        <v/>
      </c>
    </row>
    <row r="29078" spans="18:18">
      <c r="R29078" s="107" t="str">
        <f t="shared" si="454"/>
        <v/>
      </c>
    </row>
    <row r="29079" spans="18:18">
      <c r="R29079" s="107" t="str">
        <f t="shared" si="454"/>
        <v/>
      </c>
    </row>
    <row r="29080" spans="18:18">
      <c r="R29080" s="107" t="str">
        <f t="shared" si="454"/>
        <v/>
      </c>
    </row>
    <row r="29081" spans="18:18">
      <c r="R29081" s="107" t="str">
        <f t="shared" si="454"/>
        <v/>
      </c>
    </row>
    <row r="29082" spans="18:18">
      <c r="R29082" s="107" t="str">
        <f t="shared" si="454"/>
        <v/>
      </c>
    </row>
    <row r="29083" spans="18:18">
      <c r="R29083" s="107" t="str">
        <f t="shared" si="454"/>
        <v/>
      </c>
    </row>
    <row r="29084" spans="18:18">
      <c r="R29084" s="107" t="str">
        <f t="shared" si="454"/>
        <v/>
      </c>
    </row>
    <row r="29085" spans="18:18">
      <c r="R29085" s="107" t="str">
        <f t="shared" si="454"/>
        <v/>
      </c>
    </row>
    <row r="29086" spans="18:18">
      <c r="R29086" s="107" t="str">
        <f t="shared" si="454"/>
        <v/>
      </c>
    </row>
    <row r="29087" spans="18:18">
      <c r="R29087" s="107" t="str">
        <f t="shared" si="454"/>
        <v/>
      </c>
    </row>
    <row r="29088" spans="18:18">
      <c r="R29088" s="107" t="str">
        <f t="shared" si="454"/>
        <v/>
      </c>
    </row>
    <row r="29089" spans="18:18">
      <c r="R29089" s="107" t="str">
        <f t="shared" si="454"/>
        <v/>
      </c>
    </row>
    <row r="29090" spans="18:18">
      <c r="R29090" s="107" t="str">
        <f t="shared" si="454"/>
        <v/>
      </c>
    </row>
    <row r="29091" spans="18:18">
      <c r="R29091" s="107" t="str">
        <f t="shared" si="454"/>
        <v/>
      </c>
    </row>
    <row r="29092" spans="18:18">
      <c r="R29092" s="107" t="str">
        <f t="shared" si="454"/>
        <v/>
      </c>
    </row>
    <row r="29093" spans="18:18">
      <c r="R29093" s="107" t="str">
        <f t="shared" si="454"/>
        <v/>
      </c>
    </row>
    <row r="29094" spans="18:18">
      <c r="R29094" s="107" t="str">
        <f t="shared" si="454"/>
        <v/>
      </c>
    </row>
    <row r="29095" spans="18:18">
      <c r="R29095" s="107" t="str">
        <f t="shared" si="454"/>
        <v/>
      </c>
    </row>
    <row r="29096" spans="18:18">
      <c r="R29096" s="107" t="str">
        <f t="shared" si="454"/>
        <v/>
      </c>
    </row>
    <row r="29097" spans="18:18">
      <c r="R29097" s="107" t="str">
        <f t="shared" si="454"/>
        <v/>
      </c>
    </row>
    <row r="29098" spans="18:18">
      <c r="R29098" s="107" t="str">
        <f t="shared" si="454"/>
        <v/>
      </c>
    </row>
    <row r="29099" spans="18:18">
      <c r="R29099" s="107" t="str">
        <f t="shared" si="454"/>
        <v/>
      </c>
    </row>
    <row r="29100" spans="18:18">
      <c r="R29100" s="107" t="str">
        <f t="shared" si="454"/>
        <v/>
      </c>
    </row>
    <row r="29101" spans="18:18">
      <c r="R29101" s="107" t="str">
        <f t="shared" si="454"/>
        <v/>
      </c>
    </row>
    <row r="29102" spans="18:18">
      <c r="R29102" s="107" t="str">
        <f t="shared" si="454"/>
        <v/>
      </c>
    </row>
    <row r="29103" spans="18:18">
      <c r="R29103" s="107" t="str">
        <f t="shared" si="454"/>
        <v/>
      </c>
    </row>
    <row r="29104" spans="18:18">
      <c r="R29104" s="107" t="str">
        <f t="shared" si="454"/>
        <v/>
      </c>
    </row>
    <row r="29105" spans="18:18">
      <c r="R29105" s="107" t="str">
        <f t="shared" si="454"/>
        <v/>
      </c>
    </row>
    <row r="29106" spans="18:18">
      <c r="R29106" s="107" t="str">
        <f t="shared" si="454"/>
        <v/>
      </c>
    </row>
    <row r="29107" spans="18:18">
      <c r="R29107" s="107" t="str">
        <f t="shared" si="454"/>
        <v/>
      </c>
    </row>
    <row r="29108" spans="18:18">
      <c r="R29108" s="107" t="str">
        <f t="shared" si="454"/>
        <v/>
      </c>
    </row>
    <row r="29109" spans="18:18">
      <c r="R29109" s="107" t="str">
        <f t="shared" si="454"/>
        <v/>
      </c>
    </row>
    <row r="29110" spans="18:18">
      <c r="R29110" s="107" t="str">
        <f t="shared" si="454"/>
        <v/>
      </c>
    </row>
    <row r="29111" spans="18:18">
      <c r="R29111" s="107" t="str">
        <f t="shared" si="454"/>
        <v/>
      </c>
    </row>
    <row r="29112" spans="18:18">
      <c r="R29112" s="107" t="str">
        <f t="shared" si="454"/>
        <v/>
      </c>
    </row>
    <row r="29113" spans="18:18">
      <c r="R29113" s="107" t="str">
        <f t="shared" si="454"/>
        <v/>
      </c>
    </row>
    <row r="29114" spans="18:18">
      <c r="R29114" s="107" t="str">
        <f t="shared" si="454"/>
        <v/>
      </c>
    </row>
    <row r="29115" spans="18:18">
      <c r="R29115" s="107" t="str">
        <f t="shared" si="454"/>
        <v/>
      </c>
    </row>
    <row r="29116" spans="18:18">
      <c r="R29116" s="107" t="str">
        <f t="shared" si="454"/>
        <v/>
      </c>
    </row>
    <row r="29117" spans="18:18">
      <c r="R29117" s="107" t="str">
        <f t="shared" si="454"/>
        <v/>
      </c>
    </row>
    <row r="29118" spans="18:18">
      <c r="R29118" s="107" t="str">
        <f t="shared" si="454"/>
        <v/>
      </c>
    </row>
    <row r="29119" spans="18:18">
      <c r="R29119" s="107" t="str">
        <f t="shared" si="454"/>
        <v/>
      </c>
    </row>
    <row r="29120" spans="18:18">
      <c r="R29120" s="107" t="str">
        <f t="shared" si="454"/>
        <v/>
      </c>
    </row>
    <row r="29121" spans="18:18">
      <c r="R29121" s="107" t="str">
        <f t="shared" si="454"/>
        <v/>
      </c>
    </row>
    <row r="29122" spans="18:18">
      <c r="R29122" s="107" t="str">
        <f t="shared" si="454"/>
        <v/>
      </c>
    </row>
    <row r="29123" spans="18:18">
      <c r="R29123" s="107" t="str">
        <f t="shared" si="454"/>
        <v/>
      </c>
    </row>
    <row r="29124" spans="18:18">
      <c r="R29124" s="107" t="str">
        <f t="shared" si="454"/>
        <v/>
      </c>
    </row>
    <row r="29125" spans="18:18">
      <c r="R29125" s="107" t="str">
        <f t="shared" si="454"/>
        <v/>
      </c>
    </row>
    <row r="29126" spans="18:18">
      <c r="R29126" s="107" t="str">
        <f t="shared" ref="R29126:R29189" si="455">IF(AND(I29126="",K29126=""),"",IF(I29126="Lead","Lead",IF(K29126="Lead","Lead",IF((OR((AND((ISNUMBER(SEARCH("Galvanized",K29126))),AM29126="Yes")),(AND((ISNUMBER(SEARCH("Galvanized",K29126))),AM29126="Unknown")))),"Galvanized requiring replacement",IF((OR((AND((ISNUMBER(SEARCH("Galvanized",K29126))),AQ29126="Yes")),(AND((ISNUMBER(SEARCH("Galvanized",K29126))),AQ29126="Unknown")))),"Galvanized requiring replacement",IF(I29126="Galvanized requiring replacement","Galvanized requiring replacement",IF(K29126="Galvanized requiring replacement","Galvanized requiring replacement",IF(ISNUMBER(SEARCH("Unknown",I29126)),"Unknown",IF(ISNUMBER(SEARCH("Unknown",K29126)),"Unknown",IF(I29126="","Unknown",IF(K29126="","Unknown","Non-lead")))))))))))</f>
        <v/>
      </c>
    </row>
    <row r="29127" spans="18:18">
      <c r="R29127" s="107" t="str">
        <f t="shared" si="455"/>
        <v/>
      </c>
    </row>
    <row r="29128" spans="18:18">
      <c r="R29128" s="107" t="str">
        <f t="shared" si="455"/>
        <v/>
      </c>
    </row>
    <row r="29129" spans="18:18">
      <c r="R29129" s="107" t="str">
        <f t="shared" si="455"/>
        <v/>
      </c>
    </row>
    <row r="29130" spans="18:18">
      <c r="R29130" s="107" t="str">
        <f t="shared" si="455"/>
        <v/>
      </c>
    </row>
    <row r="29131" spans="18:18">
      <c r="R29131" s="107" t="str">
        <f t="shared" si="455"/>
        <v/>
      </c>
    </row>
    <row r="29132" spans="18:18">
      <c r="R29132" s="107" t="str">
        <f t="shared" si="455"/>
        <v/>
      </c>
    </row>
    <row r="29133" spans="18:18">
      <c r="R29133" s="107" t="str">
        <f t="shared" si="455"/>
        <v/>
      </c>
    </row>
    <row r="29134" spans="18:18">
      <c r="R29134" s="107" t="str">
        <f t="shared" si="455"/>
        <v/>
      </c>
    </row>
    <row r="29135" spans="18:18">
      <c r="R29135" s="107" t="str">
        <f t="shared" si="455"/>
        <v/>
      </c>
    </row>
    <row r="29136" spans="18:18">
      <c r="R29136" s="107" t="str">
        <f t="shared" si="455"/>
        <v/>
      </c>
    </row>
    <row r="29137" spans="18:18">
      <c r="R29137" s="107" t="str">
        <f t="shared" si="455"/>
        <v/>
      </c>
    </row>
    <row r="29138" spans="18:18">
      <c r="R29138" s="107" t="str">
        <f t="shared" si="455"/>
        <v/>
      </c>
    </row>
    <row r="29139" spans="18:18">
      <c r="R29139" s="107" t="str">
        <f t="shared" si="455"/>
        <v/>
      </c>
    </row>
    <row r="29140" spans="18:18">
      <c r="R29140" s="107" t="str">
        <f t="shared" si="455"/>
        <v/>
      </c>
    </row>
    <row r="29141" spans="18:18">
      <c r="R29141" s="107" t="str">
        <f t="shared" si="455"/>
        <v/>
      </c>
    </row>
    <row r="29142" spans="18:18">
      <c r="R29142" s="107" t="str">
        <f t="shared" si="455"/>
        <v/>
      </c>
    </row>
    <row r="29143" spans="18:18">
      <c r="R29143" s="107" t="str">
        <f t="shared" si="455"/>
        <v/>
      </c>
    </row>
    <row r="29144" spans="18:18">
      <c r="R29144" s="107" t="str">
        <f t="shared" si="455"/>
        <v/>
      </c>
    </row>
    <row r="29145" spans="18:18">
      <c r="R29145" s="107" t="str">
        <f t="shared" si="455"/>
        <v/>
      </c>
    </row>
    <row r="29146" spans="18:18">
      <c r="R29146" s="107" t="str">
        <f t="shared" si="455"/>
        <v/>
      </c>
    </row>
    <row r="29147" spans="18:18">
      <c r="R29147" s="107" t="str">
        <f t="shared" si="455"/>
        <v/>
      </c>
    </row>
    <row r="29148" spans="18:18">
      <c r="R29148" s="107" t="str">
        <f t="shared" si="455"/>
        <v/>
      </c>
    </row>
    <row r="29149" spans="18:18">
      <c r="R29149" s="107" t="str">
        <f t="shared" si="455"/>
        <v/>
      </c>
    </row>
    <row r="29150" spans="18:18">
      <c r="R29150" s="107" t="str">
        <f t="shared" si="455"/>
        <v/>
      </c>
    </row>
    <row r="29151" spans="18:18">
      <c r="R29151" s="107" t="str">
        <f t="shared" si="455"/>
        <v/>
      </c>
    </row>
    <row r="29152" spans="18:18">
      <c r="R29152" s="107" t="str">
        <f t="shared" si="455"/>
        <v/>
      </c>
    </row>
    <row r="29153" spans="18:18">
      <c r="R29153" s="107" t="str">
        <f t="shared" si="455"/>
        <v/>
      </c>
    </row>
    <row r="29154" spans="18:18">
      <c r="R29154" s="107" t="str">
        <f t="shared" si="455"/>
        <v/>
      </c>
    </row>
    <row r="29155" spans="18:18">
      <c r="R29155" s="107" t="str">
        <f t="shared" si="455"/>
        <v/>
      </c>
    </row>
    <row r="29156" spans="18:18">
      <c r="R29156" s="107" t="str">
        <f t="shared" si="455"/>
        <v/>
      </c>
    </row>
    <row r="29157" spans="18:18">
      <c r="R29157" s="107" t="str">
        <f t="shared" si="455"/>
        <v/>
      </c>
    </row>
    <row r="29158" spans="18:18">
      <c r="R29158" s="107" t="str">
        <f t="shared" si="455"/>
        <v/>
      </c>
    </row>
    <row r="29159" spans="18:18">
      <c r="R29159" s="107" t="str">
        <f t="shared" si="455"/>
        <v/>
      </c>
    </row>
    <row r="29160" spans="18:18">
      <c r="R29160" s="107" t="str">
        <f t="shared" si="455"/>
        <v/>
      </c>
    </row>
    <row r="29161" spans="18:18">
      <c r="R29161" s="107" t="str">
        <f t="shared" si="455"/>
        <v/>
      </c>
    </row>
    <row r="29162" spans="18:18">
      <c r="R29162" s="107" t="str">
        <f t="shared" si="455"/>
        <v/>
      </c>
    </row>
    <row r="29163" spans="18:18">
      <c r="R29163" s="107" t="str">
        <f t="shared" si="455"/>
        <v/>
      </c>
    </row>
    <row r="29164" spans="18:18">
      <c r="R29164" s="107" t="str">
        <f t="shared" si="455"/>
        <v/>
      </c>
    </row>
    <row r="29165" spans="18:18">
      <c r="R29165" s="107" t="str">
        <f t="shared" si="455"/>
        <v/>
      </c>
    </row>
    <row r="29166" spans="18:18">
      <c r="R29166" s="107" t="str">
        <f t="shared" si="455"/>
        <v/>
      </c>
    </row>
    <row r="29167" spans="18:18">
      <c r="R29167" s="107" t="str">
        <f t="shared" si="455"/>
        <v/>
      </c>
    </row>
    <row r="29168" spans="18:18">
      <c r="R29168" s="107" t="str">
        <f t="shared" si="455"/>
        <v/>
      </c>
    </row>
    <row r="29169" spans="18:18">
      <c r="R29169" s="107" t="str">
        <f t="shared" si="455"/>
        <v/>
      </c>
    </row>
    <row r="29170" spans="18:18">
      <c r="R29170" s="107" t="str">
        <f t="shared" si="455"/>
        <v/>
      </c>
    </row>
    <row r="29171" spans="18:18">
      <c r="R29171" s="107" t="str">
        <f t="shared" si="455"/>
        <v/>
      </c>
    </row>
    <row r="29172" spans="18:18">
      <c r="R29172" s="107" t="str">
        <f t="shared" si="455"/>
        <v/>
      </c>
    </row>
    <row r="29173" spans="18:18">
      <c r="R29173" s="107" t="str">
        <f t="shared" si="455"/>
        <v/>
      </c>
    </row>
    <row r="29174" spans="18:18">
      <c r="R29174" s="107" t="str">
        <f t="shared" si="455"/>
        <v/>
      </c>
    </row>
    <row r="29175" spans="18:18">
      <c r="R29175" s="107" t="str">
        <f t="shared" si="455"/>
        <v/>
      </c>
    </row>
    <row r="29176" spans="18:18">
      <c r="R29176" s="107" t="str">
        <f t="shared" si="455"/>
        <v/>
      </c>
    </row>
    <row r="29177" spans="18:18">
      <c r="R29177" s="107" t="str">
        <f t="shared" si="455"/>
        <v/>
      </c>
    </row>
    <row r="29178" spans="18:18">
      <c r="R29178" s="107" t="str">
        <f t="shared" si="455"/>
        <v/>
      </c>
    </row>
    <row r="29179" spans="18:18">
      <c r="R29179" s="107" t="str">
        <f t="shared" si="455"/>
        <v/>
      </c>
    </row>
    <row r="29180" spans="18:18">
      <c r="R29180" s="107" t="str">
        <f t="shared" si="455"/>
        <v/>
      </c>
    </row>
    <row r="29181" spans="18:18">
      <c r="R29181" s="107" t="str">
        <f t="shared" si="455"/>
        <v/>
      </c>
    </row>
    <row r="29182" spans="18:18">
      <c r="R29182" s="107" t="str">
        <f t="shared" si="455"/>
        <v/>
      </c>
    </row>
    <row r="29183" spans="18:18">
      <c r="R29183" s="107" t="str">
        <f t="shared" si="455"/>
        <v/>
      </c>
    </row>
    <row r="29184" spans="18:18">
      <c r="R29184" s="107" t="str">
        <f t="shared" si="455"/>
        <v/>
      </c>
    </row>
    <row r="29185" spans="18:18">
      <c r="R29185" s="107" t="str">
        <f t="shared" si="455"/>
        <v/>
      </c>
    </row>
    <row r="29186" spans="18:18">
      <c r="R29186" s="107" t="str">
        <f t="shared" si="455"/>
        <v/>
      </c>
    </row>
    <row r="29187" spans="18:18">
      <c r="R29187" s="107" t="str">
        <f t="shared" si="455"/>
        <v/>
      </c>
    </row>
    <row r="29188" spans="18:18">
      <c r="R29188" s="107" t="str">
        <f t="shared" si="455"/>
        <v/>
      </c>
    </row>
    <row r="29189" spans="18:18">
      <c r="R29189" s="107" t="str">
        <f t="shared" si="455"/>
        <v/>
      </c>
    </row>
    <row r="29190" spans="18:18">
      <c r="R29190" s="107" t="str">
        <f t="shared" ref="R29190:R29253" si="456">IF(AND(I29190="",K29190=""),"",IF(I29190="Lead","Lead",IF(K29190="Lead","Lead",IF((OR((AND((ISNUMBER(SEARCH("Galvanized",K29190))),AM29190="Yes")),(AND((ISNUMBER(SEARCH("Galvanized",K29190))),AM29190="Unknown")))),"Galvanized requiring replacement",IF((OR((AND((ISNUMBER(SEARCH("Galvanized",K29190))),AQ29190="Yes")),(AND((ISNUMBER(SEARCH("Galvanized",K29190))),AQ29190="Unknown")))),"Galvanized requiring replacement",IF(I29190="Galvanized requiring replacement","Galvanized requiring replacement",IF(K29190="Galvanized requiring replacement","Galvanized requiring replacement",IF(ISNUMBER(SEARCH("Unknown",I29190)),"Unknown",IF(ISNUMBER(SEARCH("Unknown",K29190)),"Unknown",IF(I29190="","Unknown",IF(K29190="","Unknown","Non-lead")))))))))))</f>
        <v/>
      </c>
    </row>
    <row r="29191" spans="18:18">
      <c r="R29191" s="107" t="str">
        <f t="shared" si="456"/>
        <v/>
      </c>
    </row>
    <row r="29192" spans="18:18">
      <c r="R29192" s="107" t="str">
        <f t="shared" si="456"/>
        <v/>
      </c>
    </row>
    <row r="29193" spans="18:18">
      <c r="R29193" s="107" t="str">
        <f t="shared" si="456"/>
        <v/>
      </c>
    </row>
    <row r="29194" spans="18:18">
      <c r="R29194" s="107" t="str">
        <f t="shared" si="456"/>
        <v/>
      </c>
    </row>
    <row r="29195" spans="18:18">
      <c r="R29195" s="107" t="str">
        <f t="shared" si="456"/>
        <v/>
      </c>
    </row>
    <row r="29196" spans="18:18">
      <c r="R29196" s="107" t="str">
        <f t="shared" si="456"/>
        <v/>
      </c>
    </row>
    <row r="29197" spans="18:18">
      <c r="R29197" s="107" t="str">
        <f t="shared" si="456"/>
        <v/>
      </c>
    </row>
    <row r="29198" spans="18:18">
      <c r="R29198" s="107" t="str">
        <f t="shared" si="456"/>
        <v/>
      </c>
    </row>
    <row r="29199" spans="18:18">
      <c r="R29199" s="107" t="str">
        <f t="shared" si="456"/>
        <v/>
      </c>
    </row>
    <row r="29200" spans="18:18">
      <c r="R29200" s="107" t="str">
        <f t="shared" si="456"/>
        <v/>
      </c>
    </row>
    <row r="29201" spans="18:18">
      <c r="R29201" s="107" t="str">
        <f t="shared" si="456"/>
        <v/>
      </c>
    </row>
    <row r="29202" spans="18:18">
      <c r="R29202" s="107" t="str">
        <f t="shared" si="456"/>
        <v/>
      </c>
    </row>
    <row r="29203" spans="18:18">
      <c r="R29203" s="107" t="str">
        <f t="shared" si="456"/>
        <v/>
      </c>
    </row>
    <row r="29204" spans="18:18">
      <c r="R29204" s="107" t="str">
        <f t="shared" si="456"/>
        <v/>
      </c>
    </row>
    <row r="29205" spans="18:18">
      <c r="R29205" s="107" t="str">
        <f t="shared" si="456"/>
        <v/>
      </c>
    </row>
    <row r="29206" spans="18:18">
      <c r="R29206" s="107" t="str">
        <f t="shared" si="456"/>
        <v/>
      </c>
    </row>
    <row r="29207" spans="18:18">
      <c r="R29207" s="107" t="str">
        <f t="shared" si="456"/>
        <v/>
      </c>
    </row>
    <row r="29208" spans="18:18">
      <c r="R29208" s="107" t="str">
        <f t="shared" si="456"/>
        <v/>
      </c>
    </row>
    <row r="29209" spans="18:18">
      <c r="R29209" s="107" t="str">
        <f t="shared" si="456"/>
        <v/>
      </c>
    </row>
    <row r="29210" spans="18:18">
      <c r="R29210" s="107" t="str">
        <f t="shared" si="456"/>
        <v/>
      </c>
    </row>
    <row r="29211" spans="18:18">
      <c r="R29211" s="107" t="str">
        <f t="shared" si="456"/>
        <v/>
      </c>
    </row>
    <row r="29212" spans="18:18">
      <c r="R29212" s="107" t="str">
        <f t="shared" si="456"/>
        <v/>
      </c>
    </row>
    <row r="29213" spans="18:18">
      <c r="R29213" s="107" t="str">
        <f t="shared" si="456"/>
        <v/>
      </c>
    </row>
    <row r="29214" spans="18:18">
      <c r="R29214" s="107" t="str">
        <f t="shared" si="456"/>
        <v/>
      </c>
    </row>
    <row r="29215" spans="18:18">
      <c r="R29215" s="107" t="str">
        <f t="shared" si="456"/>
        <v/>
      </c>
    </row>
    <row r="29216" spans="18:18">
      <c r="R29216" s="107" t="str">
        <f t="shared" si="456"/>
        <v/>
      </c>
    </row>
    <row r="29217" spans="18:18">
      <c r="R29217" s="107" t="str">
        <f t="shared" si="456"/>
        <v/>
      </c>
    </row>
    <row r="29218" spans="18:18">
      <c r="R29218" s="107" t="str">
        <f t="shared" si="456"/>
        <v/>
      </c>
    </row>
    <row r="29219" spans="18:18">
      <c r="R29219" s="107" t="str">
        <f t="shared" si="456"/>
        <v/>
      </c>
    </row>
    <row r="29220" spans="18:18">
      <c r="R29220" s="107" t="str">
        <f t="shared" si="456"/>
        <v/>
      </c>
    </row>
    <row r="29221" spans="18:18">
      <c r="R29221" s="107" t="str">
        <f t="shared" si="456"/>
        <v/>
      </c>
    </row>
    <row r="29222" spans="18:18">
      <c r="R29222" s="107" t="str">
        <f t="shared" si="456"/>
        <v/>
      </c>
    </row>
    <row r="29223" spans="18:18">
      <c r="R29223" s="107" t="str">
        <f t="shared" si="456"/>
        <v/>
      </c>
    </row>
    <row r="29224" spans="18:18">
      <c r="R29224" s="107" t="str">
        <f t="shared" si="456"/>
        <v/>
      </c>
    </row>
    <row r="29225" spans="18:18">
      <c r="R29225" s="107" t="str">
        <f t="shared" si="456"/>
        <v/>
      </c>
    </row>
    <row r="29226" spans="18:18">
      <c r="R29226" s="107" t="str">
        <f t="shared" si="456"/>
        <v/>
      </c>
    </row>
    <row r="29227" spans="18:18">
      <c r="R29227" s="107" t="str">
        <f t="shared" si="456"/>
        <v/>
      </c>
    </row>
    <row r="29228" spans="18:18">
      <c r="R29228" s="107" t="str">
        <f t="shared" si="456"/>
        <v/>
      </c>
    </row>
    <row r="29229" spans="18:18">
      <c r="R29229" s="107" t="str">
        <f t="shared" si="456"/>
        <v/>
      </c>
    </row>
    <row r="29230" spans="18:18">
      <c r="R29230" s="107" t="str">
        <f t="shared" si="456"/>
        <v/>
      </c>
    </row>
    <row r="29231" spans="18:18">
      <c r="R29231" s="107" t="str">
        <f t="shared" si="456"/>
        <v/>
      </c>
    </row>
    <row r="29232" spans="18:18">
      <c r="R29232" s="107" t="str">
        <f t="shared" si="456"/>
        <v/>
      </c>
    </row>
    <row r="29233" spans="18:18">
      <c r="R29233" s="107" t="str">
        <f t="shared" si="456"/>
        <v/>
      </c>
    </row>
    <row r="29234" spans="18:18">
      <c r="R29234" s="107" t="str">
        <f t="shared" si="456"/>
        <v/>
      </c>
    </row>
    <row r="29235" spans="18:18">
      <c r="R29235" s="107" t="str">
        <f t="shared" si="456"/>
        <v/>
      </c>
    </row>
    <row r="29236" spans="18:18">
      <c r="R29236" s="107" t="str">
        <f t="shared" si="456"/>
        <v/>
      </c>
    </row>
    <row r="29237" spans="18:18">
      <c r="R29237" s="107" t="str">
        <f t="shared" si="456"/>
        <v/>
      </c>
    </row>
    <row r="29238" spans="18:18">
      <c r="R29238" s="107" t="str">
        <f t="shared" si="456"/>
        <v/>
      </c>
    </row>
    <row r="29239" spans="18:18">
      <c r="R29239" s="107" t="str">
        <f t="shared" si="456"/>
        <v/>
      </c>
    </row>
    <row r="29240" spans="18:18">
      <c r="R29240" s="107" t="str">
        <f t="shared" si="456"/>
        <v/>
      </c>
    </row>
    <row r="29241" spans="18:18">
      <c r="R29241" s="107" t="str">
        <f t="shared" si="456"/>
        <v/>
      </c>
    </row>
    <row r="29242" spans="18:18">
      <c r="R29242" s="107" t="str">
        <f t="shared" si="456"/>
        <v/>
      </c>
    </row>
    <row r="29243" spans="18:18">
      <c r="R29243" s="107" t="str">
        <f t="shared" si="456"/>
        <v/>
      </c>
    </row>
    <row r="29244" spans="18:18">
      <c r="R29244" s="107" t="str">
        <f t="shared" si="456"/>
        <v/>
      </c>
    </row>
    <row r="29245" spans="18:18">
      <c r="R29245" s="107" t="str">
        <f t="shared" si="456"/>
        <v/>
      </c>
    </row>
    <row r="29246" spans="18:18">
      <c r="R29246" s="107" t="str">
        <f t="shared" si="456"/>
        <v/>
      </c>
    </row>
    <row r="29247" spans="18:18">
      <c r="R29247" s="107" t="str">
        <f t="shared" si="456"/>
        <v/>
      </c>
    </row>
    <row r="29248" spans="18:18">
      <c r="R29248" s="107" t="str">
        <f t="shared" si="456"/>
        <v/>
      </c>
    </row>
    <row r="29249" spans="18:18">
      <c r="R29249" s="107" t="str">
        <f t="shared" si="456"/>
        <v/>
      </c>
    </row>
    <row r="29250" spans="18:18">
      <c r="R29250" s="107" t="str">
        <f t="shared" si="456"/>
        <v/>
      </c>
    </row>
    <row r="29251" spans="18:18">
      <c r="R29251" s="107" t="str">
        <f t="shared" si="456"/>
        <v/>
      </c>
    </row>
    <row r="29252" spans="18:18">
      <c r="R29252" s="107" t="str">
        <f t="shared" si="456"/>
        <v/>
      </c>
    </row>
    <row r="29253" spans="18:18">
      <c r="R29253" s="107" t="str">
        <f t="shared" si="456"/>
        <v/>
      </c>
    </row>
    <row r="29254" spans="18:18">
      <c r="R29254" s="107" t="str">
        <f t="shared" ref="R29254:R29317" si="457">IF(AND(I29254="",K29254=""),"",IF(I29254="Lead","Lead",IF(K29254="Lead","Lead",IF((OR((AND((ISNUMBER(SEARCH("Galvanized",K29254))),AM29254="Yes")),(AND((ISNUMBER(SEARCH("Galvanized",K29254))),AM29254="Unknown")))),"Galvanized requiring replacement",IF((OR((AND((ISNUMBER(SEARCH("Galvanized",K29254))),AQ29254="Yes")),(AND((ISNUMBER(SEARCH("Galvanized",K29254))),AQ29254="Unknown")))),"Galvanized requiring replacement",IF(I29254="Galvanized requiring replacement","Galvanized requiring replacement",IF(K29254="Galvanized requiring replacement","Galvanized requiring replacement",IF(ISNUMBER(SEARCH("Unknown",I29254)),"Unknown",IF(ISNUMBER(SEARCH("Unknown",K29254)),"Unknown",IF(I29254="","Unknown",IF(K29254="","Unknown","Non-lead")))))))))))</f>
        <v/>
      </c>
    </row>
    <row r="29255" spans="18:18">
      <c r="R29255" s="107" t="str">
        <f t="shared" si="457"/>
        <v/>
      </c>
    </row>
    <row r="29256" spans="18:18">
      <c r="R29256" s="107" t="str">
        <f t="shared" si="457"/>
        <v/>
      </c>
    </row>
    <row r="29257" spans="18:18">
      <c r="R29257" s="107" t="str">
        <f t="shared" si="457"/>
        <v/>
      </c>
    </row>
    <row r="29258" spans="18:18">
      <c r="R29258" s="107" t="str">
        <f t="shared" si="457"/>
        <v/>
      </c>
    </row>
    <row r="29259" spans="18:18">
      <c r="R29259" s="107" t="str">
        <f t="shared" si="457"/>
        <v/>
      </c>
    </row>
    <row r="29260" spans="18:18">
      <c r="R29260" s="107" t="str">
        <f t="shared" si="457"/>
        <v/>
      </c>
    </row>
    <row r="29261" spans="18:18">
      <c r="R29261" s="107" t="str">
        <f t="shared" si="457"/>
        <v/>
      </c>
    </row>
    <row r="29262" spans="18:18">
      <c r="R29262" s="107" t="str">
        <f t="shared" si="457"/>
        <v/>
      </c>
    </row>
    <row r="29263" spans="18:18">
      <c r="R29263" s="107" t="str">
        <f t="shared" si="457"/>
        <v/>
      </c>
    </row>
    <row r="29264" spans="18:18">
      <c r="R29264" s="107" t="str">
        <f t="shared" si="457"/>
        <v/>
      </c>
    </row>
    <row r="29265" spans="18:18">
      <c r="R29265" s="107" t="str">
        <f t="shared" si="457"/>
        <v/>
      </c>
    </row>
    <row r="29266" spans="18:18">
      <c r="R29266" s="107" t="str">
        <f t="shared" si="457"/>
        <v/>
      </c>
    </row>
    <row r="29267" spans="18:18">
      <c r="R29267" s="107" t="str">
        <f t="shared" si="457"/>
        <v/>
      </c>
    </row>
    <row r="29268" spans="18:18">
      <c r="R29268" s="107" t="str">
        <f t="shared" si="457"/>
        <v/>
      </c>
    </row>
    <row r="29269" spans="18:18">
      <c r="R29269" s="107" t="str">
        <f t="shared" si="457"/>
        <v/>
      </c>
    </row>
    <row r="29270" spans="18:18">
      <c r="R29270" s="107" t="str">
        <f t="shared" si="457"/>
        <v/>
      </c>
    </row>
    <row r="29271" spans="18:18">
      <c r="R29271" s="107" t="str">
        <f t="shared" si="457"/>
        <v/>
      </c>
    </row>
    <row r="29272" spans="18:18">
      <c r="R29272" s="107" t="str">
        <f t="shared" si="457"/>
        <v/>
      </c>
    </row>
    <row r="29273" spans="18:18">
      <c r="R29273" s="107" t="str">
        <f t="shared" si="457"/>
        <v/>
      </c>
    </row>
    <row r="29274" spans="18:18">
      <c r="R29274" s="107" t="str">
        <f t="shared" si="457"/>
        <v/>
      </c>
    </row>
    <row r="29275" spans="18:18">
      <c r="R29275" s="107" t="str">
        <f t="shared" si="457"/>
        <v/>
      </c>
    </row>
    <row r="29276" spans="18:18">
      <c r="R29276" s="107" t="str">
        <f t="shared" si="457"/>
        <v/>
      </c>
    </row>
    <row r="29277" spans="18:18">
      <c r="R29277" s="107" t="str">
        <f t="shared" si="457"/>
        <v/>
      </c>
    </row>
    <row r="29278" spans="18:18">
      <c r="R29278" s="107" t="str">
        <f t="shared" si="457"/>
        <v/>
      </c>
    </row>
    <row r="29279" spans="18:18">
      <c r="R29279" s="107" t="str">
        <f t="shared" si="457"/>
        <v/>
      </c>
    </row>
    <row r="29280" spans="18:18">
      <c r="R29280" s="107" t="str">
        <f t="shared" si="457"/>
        <v/>
      </c>
    </row>
    <row r="29281" spans="18:18">
      <c r="R29281" s="107" t="str">
        <f t="shared" si="457"/>
        <v/>
      </c>
    </row>
    <row r="29282" spans="18:18">
      <c r="R29282" s="107" t="str">
        <f t="shared" si="457"/>
        <v/>
      </c>
    </row>
    <row r="29283" spans="18:18">
      <c r="R29283" s="107" t="str">
        <f t="shared" si="457"/>
        <v/>
      </c>
    </row>
    <row r="29284" spans="18:18">
      <c r="R29284" s="107" t="str">
        <f t="shared" si="457"/>
        <v/>
      </c>
    </row>
    <row r="29285" spans="18:18">
      <c r="R29285" s="107" t="str">
        <f t="shared" si="457"/>
        <v/>
      </c>
    </row>
    <row r="29286" spans="18:18">
      <c r="R29286" s="107" t="str">
        <f t="shared" si="457"/>
        <v/>
      </c>
    </row>
    <row r="29287" spans="18:18">
      <c r="R29287" s="107" t="str">
        <f t="shared" si="457"/>
        <v/>
      </c>
    </row>
    <row r="29288" spans="18:18">
      <c r="R29288" s="107" t="str">
        <f t="shared" si="457"/>
        <v/>
      </c>
    </row>
    <row r="29289" spans="18:18">
      <c r="R29289" s="107" t="str">
        <f t="shared" si="457"/>
        <v/>
      </c>
    </row>
    <row r="29290" spans="18:18">
      <c r="R29290" s="107" t="str">
        <f t="shared" si="457"/>
        <v/>
      </c>
    </row>
    <row r="29291" spans="18:18">
      <c r="R29291" s="107" t="str">
        <f t="shared" si="457"/>
        <v/>
      </c>
    </row>
    <row r="29292" spans="18:18">
      <c r="R29292" s="107" t="str">
        <f t="shared" si="457"/>
        <v/>
      </c>
    </row>
    <row r="29293" spans="18:18">
      <c r="R29293" s="107" t="str">
        <f t="shared" si="457"/>
        <v/>
      </c>
    </row>
    <row r="29294" spans="18:18">
      <c r="R29294" s="107" t="str">
        <f t="shared" si="457"/>
        <v/>
      </c>
    </row>
    <row r="29295" spans="18:18">
      <c r="R29295" s="107" t="str">
        <f t="shared" si="457"/>
        <v/>
      </c>
    </row>
    <row r="29296" spans="18:18">
      <c r="R29296" s="107" t="str">
        <f t="shared" si="457"/>
        <v/>
      </c>
    </row>
    <row r="29297" spans="18:18">
      <c r="R29297" s="107" t="str">
        <f t="shared" si="457"/>
        <v/>
      </c>
    </row>
    <row r="29298" spans="18:18">
      <c r="R29298" s="107" t="str">
        <f t="shared" si="457"/>
        <v/>
      </c>
    </row>
    <row r="29299" spans="18:18">
      <c r="R29299" s="107" t="str">
        <f t="shared" si="457"/>
        <v/>
      </c>
    </row>
    <row r="29300" spans="18:18">
      <c r="R29300" s="107" t="str">
        <f t="shared" si="457"/>
        <v/>
      </c>
    </row>
    <row r="29301" spans="18:18">
      <c r="R29301" s="107" t="str">
        <f t="shared" si="457"/>
        <v/>
      </c>
    </row>
    <row r="29302" spans="18:18">
      <c r="R29302" s="107" t="str">
        <f t="shared" si="457"/>
        <v/>
      </c>
    </row>
    <row r="29303" spans="18:18">
      <c r="R29303" s="107" t="str">
        <f t="shared" si="457"/>
        <v/>
      </c>
    </row>
    <row r="29304" spans="18:18">
      <c r="R29304" s="107" t="str">
        <f t="shared" si="457"/>
        <v/>
      </c>
    </row>
    <row r="29305" spans="18:18">
      <c r="R29305" s="107" t="str">
        <f t="shared" si="457"/>
        <v/>
      </c>
    </row>
    <row r="29306" spans="18:18">
      <c r="R29306" s="107" t="str">
        <f t="shared" si="457"/>
        <v/>
      </c>
    </row>
    <row r="29307" spans="18:18">
      <c r="R29307" s="107" t="str">
        <f t="shared" si="457"/>
        <v/>
      </c>
    </row>
    <row r="29308" spans="18:18">
      <c r="R29308" s="107" t="str">
        <f t="shared" si="457"/>
        <v/>
      </c>
    </row>
    <row r="29309" spans="18:18">
      <c r="R29309" s="107" t="str">
        <f t="shared" si="457"/>
        <v/>
      </c>
    </row>
    <row r="29310" spans="18:18">
      <c r="R29310" s="107" t="str">
        <f t="shared" si="457"/>
        <v/>
      </c>
    </row>
    <row r="29311" spans="18:18">
      <c r="R29311" s="107" t="str">
        <f t="shared" si="457"/>
        <v/>
      </c>
    </row>
    <row r="29312" spans="18:18">
      <c r="R29312" s="107" t="str">
        <f t="shared" si="457"/>
        <v/>
      </c>
    </row>
    <row r="29313" spans="18:18">
      <c r="R29313" s="107" t="str">
        <f t="shared" si="457"/>
        <v/>
      </c>
    </row>
    <row r="29314" spans="18:18">
      <c r="R29314" s="107" t="str">
        <f t="shared" si="457"/>
        <v/>
      </c>
    </row>
    <row r="29315" spans="18:18">
      <c r="R29315" s="107" t="str">
        <f t="shared" si="457"/>
        <v/>
      </c>
    </row>
    <row r="29316" spans="18:18">
      <c r="R29316" s="107" t="str">
        <f t="shared" si="457"/>
        <v/>
      </c>
    </row>
    <row r="29317" spans="18:18">
      <c r="R29317" s="107" t="str">
        <f t="shared" si="457"/>
        <v/>
      </c>
    </row>
    <row r="29318" spans="18:18">
      <c r="R29318" s="107" t="str">
        <f t="shared" ref="R29318:R29381" si="458">IF(AND(I29318="",K29318=""),"",IF(I29318="Lead","Lead",IF(K29318="Lead","Lead",IF((OR((AND((ISNUMBER(SEARCH("Galvanized",K29318))),AM29318="Yes")),(AND((ISNUMBER(SEARCH("Galvanized",K29318))),AM29318="Unknown")))),"Galvanized requiring replacement",IF((OR((AND((ISNUMBER(SEARCH("Galvanized",K29318))),AQ29318="Yes")),(AND((ISNUMBER(SEARCH("Galvanized",K29318))),AQ29318="Unknown")))),"Galvanized requiring replacement",IF(I29318="Galvanized requiring replacement","Galvanized requiring replacement",IF(K29318="Galvanized requiring replacement","Galvanized requiring replacement",IF(ISNUMBER(SEARCH("Unknown",I29318)),"Unknown",IF(ISNUMBER(SEARCH("Unknown",K29318)),"Unknown",IF(I29318="","Unknown",IF(K29318="","Unknown","Non-lead")))))))))))</f>
        <v/>
      </c>
    </row>
    <row r="29319" spans="18:18">
      <c r="R29319" s="107" t="str">
        <f t="shared" si="458"/>
        <v/>
      </c>
    </row>
    <row r="29320" spans="18:18">
      <c r="R29320" s="107" t="str">
        <f t="shared" si="458"/>
        <v/>
      </c>
    </row>
    <row r="29321" spans="18:18">
      <c r="R29321" s="107" t="str">
        <f t="shared" si="458"/>
        <v/>
      </c>
    </row>
    <row r="29322" spans="18:18">
      <c r="R29322" s="107" t="str">
        <f t="shared" si="458"/>
        <v/>
      </c>
    </row>
    <row r="29323" spans="18:18">
      <c r="R29323" s="107" t="str">
        <f t="shared" si="458"/>
        <v/>
      </c>
    </row>
    <row r="29324" spans="18:18">
      <c r="R29324" s="107" t="str">
        <f t="shared" si="458"/>
        <v/>
      </c>
    </row>
    <row r="29325" spans="18:18">
      <c r="R29325" s="107" t="str">
        <f t="shared" si="458"/>
        <v/>
      </c>
    </row>
    <row r="29326" spans="18:18">
      <c r="R29326" s="107" t="str">
        <f t="shared" si="458"/>
        <v/>
      </c>
    </row>
    <row r="29327" spans="18:18">
      <c r="R29327" s="107" t="str">
        <f t="shared" si="458"/>
        <v/>
      </c>
    </row>
    <row r="29328" spans="18:18">
      <c r="R29328" s="107" t="str">
        <f t="shared" si="458"/>
        <v/>
      </c>
    </row>
    <row r="29329" spans="18:18">
      <c r="R29329" s="107" t="str">
        <f t="shared" si="458"/>
        <v/>
      </c>
    </row>
    <row r="29330" spans="18:18">
      <c r="R29330" s="107" t="str">
        <f t="shared" si="458"/>
        <v/>
      </c>
    </row>
    <row r="29331" spans="18:18">
      <c r="R29331" s="107" t="str">
        <f t="shared" si="458"/>
        <v/>
      </c>
    </row>
    <row r="29332" spans="18:18">
      <c r="R29332" s="107" t="str">
        <f t="shared" si="458"/>
        <v/>
      </c>
    </row>
    <row r="29333" spans="18:18">
      <c r="R29333" s="107" t="str">
        <f t="shared" si="458"/>
        <v/>
      </c>
    </row>
    <row r="29334" spans="18:18">
      <c r="R29334" s="107" t="str">
        <f t="shared" si="458"/>
        <v/>
      </c>
    </row>
    <row r="29335" spans="18:18">
      <c r="R29335" s="107" t="str">
        <f t="shared" si="458"/>
        <v/>
      </c>
    </row>
    <row r="29336" spans="18:18">
      <c r="R29336" s="107" t="str">
        <f t="shared" si="458"/>
        <v/>
      </c>
    </row>
    <row r="29337" spans="18:18">
      <c r="R29337" s="107" t="str">
        <f t="shared" si="458"/>
        <v/>
      </c>
    </row>
    <row r="29338" spans="18:18">
      <c r="R29338" s="107" t="str">
        <f t="shared" si="458"/>
        <v/>
      </c>
    </row>
    <row r="29339" spans="18:18">
      <c r="R29339" s="107" t="str">
        <f t="shared" si="458"/>
        <v/>
      </c>
    </row>
    <row r="29340" spans="18:18">
      <c r="R29340" s="107" t="str">
        <f t="shared" si="458"/>
        <v/>
      </c>
    </row>
    <row r="29341" spans="18:18">
      <c r="R29341" s="107" t="str">
        <f t="shared" si="458"/>
        <v/>
      </c>
    </row>
    <row r="29342" spans="18:18">
      <c r="R29342" s="107" t="str">
        <f t="shared" si="458"/>
        <v/>
      </c>
    </row>
    <row r="29343" spans="18:18">
      <c r="R29343" s="107" t="str">
        <f t="shared" si="458"/>
        <v/>
      </c>
    </row>
    <row r="29344" spans="18:18">
      <c r="R29344" s="107" t="str">
        <f t="shared" si="458"/>
        <v/>
      </c>
    </row>
    <row r="29345" spans="18:18">
      <c r="R29345" s="107" t="str">
        <f t="shared" si="458"/>
        <v/>
      </c>
    </row>
    <row r="29346" spans="18:18">
      <c r="R29346" s="107" t="str">
        <f t="shared" si="458"/>
        <v/>
      </c>
    </row>
    <row r="29347" spans="18:18">
      <c r="R29347" s="107" t="str">
        <f t="shared" si="458"/>
        <v/>
      </c>
    </row>
    <row r="29348" spans="18:18">
      <c r="R29348" s="107" t="str">
        <f t="shared" si="458"/>
        <v/>
      </c>
    </row>
    <row r="29349" spans="18:18">
      <c r="R29349" s="107" t="str">
        <f t="shared" si="458"/>
        <v/>
      </c>
    </row>
    <row r="29350" spans="18:18">
      <c r="R29350" s="107" t="str">
        <f t="shared" si="458"/>
        <v/>
      </c>
    </row>
    <row r="29351" spans="18:18">
      <c r="R29351" s="107" t="str">
        <f t="shared" si="458"/>
        <v/>
      </c>
    </row>
    <row r="29352" spans="18:18">
      <c r="R29352" s="107" t="str">
        <f t="shared" si="458"/>
        <v/>
      </c>
    </row>
    <row r="29353" spans="18:18">
      <c r="R29353" s="107" t="str">
        <f t="shared" si="458"/>
        <v/>
      </c>
    </row>
    <row r="29354" spans="18:18">
      <c r="R29354" s="107" t="str">
        <f t="shared" si="458"/>
        <v/>
      </c>
    </row>
    <row r="29355" spans="18:18">
      <c r="R29355" s="107" t="str">
        <f t="shared" si="458"/>
        <v/>
      </c>
    </row>
    <row r="29356" spans="18:18">
      <c r="R29356" s="107" t="str">
        <f t="shared" si="458"/>
        <v/>
      </c>
    </row>
    <row r="29357" spans="18:18">
      <c r="R29357" s="107" t="str">
        <f t="shared" si="458"/>
        <v/>
      </c>
    </row>
    <row r="29358" spans="18:18">
      <c r="R29358" s="107" t="str">
        <f t="shared" si="458"/>
        <v/>
      </c>
    </row>
    <row r="29359" spans="18:18">
      <c r="R29359" s="107" t="str">
        <f t="shared" si="458"/>
        <v/>
      </c>
    </row>
    <row r="29360" spans="18:18">
      <c r="R29360" s="107" t="str">
        <f t="shared" si="458"/>
        <v/>
      </c>
    </row>
    <row r="29361" spans="18:18">
      <c r="R29361" s="107" t="str">
        <f t="shared" si="458"/>
        <v/>
      </c>
    </row>
    <row r="29362" spans="18:18">
      <c r="R29362" s="107" t="str">
        <f t="shared" si="458"/>
        <v/>
      </c>
    </row>
    <row r="29363" spans="18:18">
      <c r="R29363" s="107" t="str">
        <f t="shared" si="458"/>
        <v/>
      </c>
    </row>
    <row r="29364" spans="18:18">
      <c r="R29364" s="107" t="str">
        <f t="shared" si="458"/>
        <v/>
      </c>
    </row>
    <row r="29365" spans="18:18">
      <c r="R29365" s="107" t="str">
        <f t="shared" si="458"/>
        <v/>
      </c>
    </row>
    <row r="29366" spans="18:18">
      <c r="R29366" s="107" t="str">
        <f t="shared" si="458"/>
        <v/>
      </c>
    </row>
    <row r="29367" spans="18:18">
      <c r="R29367" s="107" t="str">
        <f t="shared" si="458"/>
        <v/>
      </c>
    </row>
    <row r="29368" spans="18:18">
      <c r="R29368" s="107" t="str">
        <f t="shared" si="458"/>
        <v/>
      </c>
    </row>
    <row r="29369" spans="18:18">
      <c r="R29369" s="107" t="str">
        <f t="shared" si="458"/>
        <v/>
      </c>
    </row>
    <row r="29370" spans="18:18">
      <c r="R29370" s="107" t="str">
        <f t="shared" si="458"/>
        <v/>
      </c>
    </row>
    <row r="29371" spans="18:18">
      <c r="R29371" s="107" t="str">
        <f t="shared" si="458"/>
        <v/>
      </c>
    </row>
    <row r="29372" spans="18:18">
      <c r="R29372" s="107" t="str">
        <f t="shared" si="458"/>
        <v/>
      </c>
    </row>
    <row r="29373" spans="18:18">
      <c r="R29373" s="107" t="str">
        <f t="shared" si="458"/>
        <v/>
      </c>
    </row>
    <row r="29374" spans="18:18">
      <c r="R29374" s="107" t="str">
        <f t="shared" si="458"/>
        <v/>
      </c>
    </row>
    <row r="29375" spans="18:18">
      <c r="R29375" s="107" t="str">
        <f t="shared" si="458"/>
        <v/>
      </c>
    </row>
    <row r="29376" spans="18:18">
      <c r="R29376" s="107" t="str">
        <f t="shared" si="458"/>
        <v/>
      </c>
    </row>
    <row r="29377" spans="18:18">
      <c r="R29377" s="107" t="str">
        <f t="shared" si="458"/>
        <v/>
      </c>
    </row>
    <row r="29378" spans="18:18">
      <c r="R29378" s="107" t="str">
        <f t="shared" si="458"/>
        <v/>
      </c>
    </row>
    <row r="29379" spans="18:18">
      <c r="R29379" s="107" t="str">
        <f t="shared" si="458"/>
        <v/>
      </c>
    </row>
    <row r="29380" spans="18:18">
      <c r="R29380" s="107" t="str">
        <f t="shared" si="458"/>
        <v/>
      </c>
    </row>
    <row r="29381" spans="18:18">
      <c r="R29381" s="107" t="str">
        <f t="shared" si="458"/>
        <v/>
      </c>
    </row>
    <row r="29382" spans="18:18">
      <c r="R29382" s="107" t="str">
        <f t="shared" ref="R29382:R29445" si="459">IF(AND(I29382="",K29382=""),"",IF(I29382="Lead","Lead",IF(K29382="Lead","Lead",IF((OR((AND((ISNUMBER(SEARCH("Galvanized",K29382))),AM29382="Yes")),(AND((ISNUMBER(SEARCH("Galvanized",K29382))),AM29382="Unknown")))),"Galvanized requiring replacement",IF((OR((AND((ISNUMBER(SEARCH("Galvanized",K29382))),AQ29382="Yes")),(AND((ISNUMBER(SEARCH("Galvanized",K29382))),AQ29382="Unknown")))),"Galvanized requiring replacement",IF(I29382="Galvanized requiring replacement","Galvanized requiring replacement",IF(K29382="Galvanized requiring replacement","Galvanized requiring replacement",IF(ISNUMBER(SEARCH("Unknown",I29382)),"Unknown",IF(ISNUMBER(SEARCH("Unknown",K29382)),"Unknown",IF(I29382="","Unknown",IF(K29382="","Unknown","Non-lead")))))))))))</f>
        <v/>
      </c>
    </row>
    <row r="29383" spans="18:18">
      <c r="R29383" s="107" t="str">
        <f t="shared" si="459"/>
        <v/>
      </c>
    </row>
    <row r="29384" spans="18:18">
      <c r="R29384" s="107" t="str">
        <f t="shared" si="459"/>
        <v/>
      </c>
    </row>
    <row r="29385" spans="18:18">
      <c r="R29385" s="107" t="str">
        <f t="shared" si="459"/>
        <v/>
      </c>
    </row>
    <row r="29386" spans="18:18">
      <c r="R29386" s="107" t="str">
        <f t="shared" si="459"/>
        <v/>
      </c>
    </row>
    <row r="29387" spans="18:18">
      <c r="R29387" s="107" t="str">
        <f t="shared" si="459"/>
        <v/>
      </c>
    </row>
    <row r="29388" spans="18:18">
      <c r="R29388" s="107" t="str">
        <f t="shared" si="459"/>
        <v/>
      </c>
    </row>
    <row r="29389" spans="18:18">
      <c r="R29389" s="107" t="str">
        <f t="shared" si="459"/>
        <v/>
      </c>
    </row>
    <row r="29390" spans="18:18">
      <c r="R29390" s="107" t="str">
        <f t="shared" si="459"/>
        <v/>
      </c>
    </row>
    <row r="29391" spans="18:18">
      <c r="R29391" s="107" t="str">
        <f t="shared" si="459"/>
        <v/>
      </c>
    </row>
    <row r="29392" spans="18:18">
      <c r="R29392" s="107" t="str">
        <f t="shared" si="459"/>
        <v/>
      </c>
    </row>
    <row r="29393" spans="18:18">
      <c r="R29393" s="107" t="str">
        <f t="shared" si="459"/>
        <v/>
      </c>
    </row>
    <row r="29394" spans="18:18">
      <c r="R29394" s="107" t="str">
        <f t="shared" si="459"/>
        <v/>
      </c>
    </row>
    <row r="29395" spans="18:18">
      <c r="R29395" s="107" t="str">
        <f t="shared" si="459"/>
        <v/>
      </c>
    </row>
    <row r="29396" spans="18:18">
      <c r="R29396" s="107" t="str">
        <f t="shared" si="459"/>
        <v/>
      </c>
    </row>
    <row r="29397" spans="18:18">
      <c r="R29397" s="107" t="str">
        <f t="shared" si="459"/>
        <v/>
      </c>
    </row>
    <row r="29398" spans="18:18">
      <c r="R29398" s="107" t="str">
        <f t="shared" si="459"/>
        <v/>
      </c>
    </row>
    <row r="29399" spans="18:18">
      <c r="R29399" s="107" t="str">
        <f t="shared" si="459"/>
        <v/>
      </c>
    </row>
    <row r="29400" spans="18:18">
      <c r="R29400" s="107" t="str">
        <f t="shared" si="459"/>
        <v/>
      </c>
    </row>
    <row r="29401" spans="18:18">
      <c r="R29401" s="107" t="str">
        <f t="shared" si="459"/>
        <v/>
      </c>
    </row>
    <row r="29402" spans="18:18">
      <c r="R29402" s="107" t="str">
        <f t="shared" si="459"/>
        <v/>
      </c>
    </row>
    <row r="29403" spans="18:18">
      <c r="R29403" s="107" t="str">
        <f t="shared" si="459"/>
        <v/>
      </c>
    </row>
    <row r="29404" spans="18:18">
      <c r="R29404" s="107" t="str">
        <f t="shared" si="459"/>
        <v/>
      </c>
    </row>
    <row r="29405" spans="18:18">
      <c r="R29405" s="107" t="str">
        <f t="shared" si="459"/>
        <v/>
      </c>
    </row>
    <row r="29406" spans="18:18">
      <c r="R29406" s="107" t="str">
        <f t="shared" si="459"/>
        <v/>
      </c>
    </row>
    <row r="29407" spans="18:18">
      <c r="R29407" s="107" t="str">
        <f t="shared" si="459"/>
        <v/>
      </c>
    </row>
    <row r="29408" spans="18:18">
      <c r="R29408" s="107" t="str">
        <f t="shared" si="459"/>
        <v/>
      </c>
    </row>
    <row r="29409" spans="18:18">
      <c r="R29409" s="107" t="str">
        <f t="shared" si="459"/>
        <v/>
      </c>
    </row>
    <row r="29410" spans="18:18">
      <c r="R29410" s="107" t="str">
        <f t="shared" si="459"/>
        <v/>
      </c>
    </row>
    <row r="29411" spans="18:18">
      <c r="R29411" s="107" t="str">
        <f t="shared" si="459"/>
        <v/>
      </c>
    </row>
    <row r="29412" spans="18:18">
      <c r="R29412" s="107" t="str">
        <f t="shared" si="459"/>
        <v/>
      </c>
    </row>
    <row r="29413" spans="18:18">
      <c r="R29413" s="107" t="str">
        <f t="shared" si="459"/>
        <v/>
      </c>
    </row>
    <row r="29414" spans="18:18">
      <c r="R29414" s="107" t="str">
        <f t="shared" si="459"/>
        <v/>
      </c>
    </row>
    <row r="29415" spans="18:18">
      <c r="R29415" s="107" t="str">
        <f t="shared" si="459"/>
        <v/>
      </c>
    </row>
    <row r="29416" spans="18:18">
      <c r="R29416" s="107" t="str">
        <f t="shared" si="459"/>
        <v/>
      </c>
    </row>
    <row r="29417" spans="18:18">
      <c r="R29417" s="107" t="str">
        <f t="shared" si="459"/>
        <v/>
      </c>
    </row>
    <row r="29418" spans="18:18">
      <c r="R29418" s="107" t="str">
        <f t="shared" si="459"/>
        <v/>
      </c>
    </row>
    <row r="29419" spans="18:18">
      <c r="R29419" s="107" t="str">
        <f t="shared" si="459"/>
        <v/>
      </c>
    </row>
    <row r="29420" spans="18:18">
      <c r="R29420" s="107" t="str">
        <f t="shared" si="459"/>
        <v/>
      </c>
    </row>
    <row r="29421" spans="18:18">
      <c r="R29421" s="107" t="str">
        <f t="shared" si="459"/>
        <v/>
      </c>
    </row>
    <row r="29422" spans="18:18">
      <c r="R29422" s="107" t="str">
        <f t="shared" si="459"/>
        <v/>
      </c>
    </row>
    <row r="29423" spans="18:18">
      <c r="R29423" s="107" t="str">
        <f t="shared" si="459"/>
        <v/>
      </c>
    </row>
    <row r="29424" spans="18:18">
      <c r="R29424" s="107" t="str">
        <f t="shared" si="459"/>
        <v/>
      </c>
    </row>
    <row r="29425" spans="18:18">
      <c r="R29425" s="107" t="str">
        <f t="shared" si="459"/>
        <v/>
      </c>
    </row>
    <row r="29426" spans="18:18">
      <c r="R29426" s="107" t="str">
        <f t="shared" si="459"/>
        <v/>
      </c>
    </row>
    <row r="29427" spans="18:18">
      <c r="R29427" s="107" t="str">
        <f t="shared" si="459"/>
        <v/>
      </c>
    </row>
    <row r="29428" spans="18:18">
      <c r="R29428" s="107" t="str">
        <f t="shared" si="459"/>
        <v/>
      </c>
    </row>
    <row r="29429" spans="18:18">
      <c r="R29429" s="107" t="str">
        <f t="shared" si="459"/>
        <v/>
      </c>
    </row>
    <row r="29430" spans="18:18">
      <c r="R29430" s="107" t="str">
        <f t="shared" si="459"/>
        <v/>
      </c>
    </row>
    <row r="29431" spans="18:18">
      <c r="R29431" s="107" t="str">
        <f t="shared" si="459"/>
        <v/>
      </c>
    </row>
    <row r="29432" spans="18:18">
      <c r="R29432" s="107" t="str">
        <f t="shared" si="459"/>
        <v/>
      </c>
    </row>
    <row r="29433" spans="18:18">
      <c r="R29433" s="107" t="str">
        <f t="shared" si="459"/>
        <v/>
      </c>
    </row>
    <row r="29434" spans="18:18">
      <c r="R29434" s="107" t="str">
        <f t="shared" si="459"/>
        <v/>
      </c>
    </row>
    <row r="29435" spans="18:18">
      <c r="R29435" s="107" t="str">
        <f t="shared" si="459"/>
        <v/>
      </c>
    </row>
    <row r="29436" spans="18:18">
      <c r="R29436" s="107" t="str">
        <f t="shared" si="459"/>
        <v/>
      </c>
    </row>
    <row r="29437" spans="18:18">
      <c r="R29437" s="107" t="str">
        <f t="shared" si="459"/>
        <v/>
      </c>
    </row>
    <row r="29438" spans="18:18">
      <c r="R29438" s="107" t="str">
        <f t="shared" si="459"/>
        <v/>
      </c>
    </row>
    <row r="29439" spans="18:18">
      <c r="R29439" s="107" t="str">
        <f t="shared" si="459"/>
        <v/>
      </c>
    </row>
    <row r="29440" spans="18:18">
      <c r="R29440" s="107" t="str">
        <f t="shared" si="459"/>
        <v/>
      </c>
    </row>
    <row r="29441" spans="18:18">
      <c r="R29441" s="107" t="str">
        <f t="shared" si="459"/>
        <v/>
      </c>
    </row>
    <row r="29442" spans="18:18">
      <c r="R29442" s="107" t="str">
        <f t="shared" si="459"/>
        <v/>
      </c>
    </row>
    <row r="29443" spans="18:18">
      <c r="R29443" s="107" t="str">
        <f t="shared" si="459"/>
        <v/>
      </c>
    </row>
    <row r="29444" spans="18:18">
      <c r="R29444" s="107" t="str">
        <f t="shared" si="459"/>
        <v/>
      </c>
    </row>
    <row r="29445" spans="18:18">
      <c r="R29445" s="107" t="str">
        <f t="shared" si="459"/>
        <v/>
      </c>
    </row>
    <row r="29446" spans="18:18">
      <c r="R29446" s="107" t="str">
        <f t="shared" ref="R29446:R29509" si="460">IF(AND(I29446="",K29446=""),"",IF(I29446="Lead","Lead",IF(K29446="Lead","Lead",IF((OR((AND((ISNUMBER(SEARCH("Galvanized",K29446))),AM29446="Yes")),(AND((ISNUMBER(SEARCH("Galvanized",K29446))),AM29446="Unknown")))),"Galvanized requiring replacement",IF((OR((AND((ISNUMBER(SEARCH("Galvanized",K29446))),AQ29446="Yes")),(AND((ISNUMBER(SEARCH("Galvanized",K29446))),AQ29446="Unknown")))),"Galvanized requiring replacement",IF(I29446="Galvanized requiring replacement","Galvanized requiring replacement",IF(K29446="Galvanized requiring replacement","Galvanized requiring replacement",IF(ISNUMBER(SEARCH("Unknown",I29446)),"Unknown",IF(ISNUMBER(SEARCH("Unknown",K29446)),"Unknown",IF(I29446="","Unknown",IF(K29446="","Unknown","Non-lead")))))))))))</f>
        <v/>
      </c>
    </row>
    <row r="29447" spans="18:18">
      <c r="R29447" s="107" t="str">
        <f t="shared" si="460"/>
        <v/>
      </c>
    </row>
    <row r="29448" spans="18:18">
      <c r="R29448" s="107" t="str">
        <f t="shared" si="460"/>
        <v/>
      </c>
    </row>
    <row r="29449" spans="18:18">
      <c r="R29449" s="107" t="str">
        <f t="shared" si="460"/>
        <v/>
      </c>
    </row>
    <row r="29450" spans="18:18">
      <c r="R29450" s="107" t="str">
        <f t="shared" si="460"/>
        <v/>
      </c>
    </row>
    <row r="29451" spans="18:18">
      <c r="R29451" s="107" t="str">
        <f t="shared" si="460"/>
        <v/>
      </c>
    </row>
    <row r="29452" spans="18:18">
      <c r="R29452" s="107" t="str">
        <f t="shared" si="460"/>
        <v/>
      </c>
    </row>
    <row r="29453" spans="18:18">
      <c r="R29453" s="107" t="str">
        <f t="shared" si="460"/>
        <v/>
      </c>
    </row>
    <row r="29454" spans="18:18">
      <c r="R29454" s="107" t="str">
        <f t="shared" si="460"/>
        <v/>
      </c>
    </row>
    <row r="29455" spans="18:18">
      <c r="R29455" s="107" t="str">
        <f t="shared" si="460"/>
        <v/>
      </c>
    </row>
    <row r="29456" spans="18:18">
      <c r="R29456" s="107" t="str">
        <f t="shared" si="460"/>
        <v/>
      </c>
    </row>
    <row r="29457" spans="18:18">
      <c r="R29457" s="107" t="str">
        <f t="shared" si="460"/>
        <v/>
      </c>
    </row>
    <row r="29458" spans="18:18">
      <c r="R29458" s="107" t="str">
        <f t="shared" si="460"/>
        <v/>
      </c>
    </row>
    <row r="29459" spans="18:18">
      <c r="R29459" s="107" t="str">
        <f t="shared" si="460"/>
        <v/>
      </c>
    </row>
    <row r="29460" spans="18:18">
      <c r="R29460" s="107" t="str">
        <f t="shared" si="460"/>
        <v/>
      </c>
    </row>
    <row r="29461" spans="18:18">
      <c r="R29461" s="107" t="str">
        <f t="shared" si="460"/>
        <v/>
      </c>
    </row>
    <row r="29462" spans="18:18">
      <c r="R29462" s="107" t="str">
        <f t="shared" si="460"/>
        <v/>
      </c>
    </row>
    <row r="29463" spans="18:18">
      <c r="R29463" s="107" t="str">
        <f t="shared" si="460"/>
        <v/>
      </c>
    </row>
    <row r="29464" spans="18:18">
      <c r="R29464" s="107" t="str">
        <f t="shared" si="460"/>
        <v/>
      </c>
    </row>
    <row r="29465" spans="18:18">
      <c r="R29465" s="107" t="str">
        <f t="shared" si="460"/>
        <v/>
      </c>
    </row>
    <row r="29466" spans="18:18">
      <c r="R29466" s="107" t="str">
        <f t="shared" si="460"/>
        <v/>
      </c>
    </row>
    <row r="29467" spans="18:18">
      <c r="R29467" s="107" t="str">
        <f t="shared" si="460"/>
        <v/>
      </c>
    </row>
    <row r="29468" spans="18:18">
      <c r="R29468" s="107" t="str">
        <f t="shared" si="460"/>
        <v/>
      </c>
    </row>
    <row r="29469" spans="18:18">
      <c r="R29469" s="107" t="str">
        <f t="shared" si="460"/>
        <v/>
      </c>
    </row>
    <row r="29470" spans="18:18">
      <c r="R29470" s="107" t="str">
        <f t="shared" si="460"/>
        <v/>
      </c>
    </row>
    <row r="29471" spans="18:18">
      <c r="R29471" s="107" t="str">
        <f t="shared" si="460"/>
        <v/>
      </c>
    </row>
    <row r="29472" spans="18:18">
      <c r="R29472" s="107" t="str">
        <f t="shared" si="460"/>
        <v/>
      </c>
    </row>
    <row r="29473" spans="18:18">
      <c r="R29473" s="107" t="str">
        <f t="shared" si="460"/>
        <v/>
      </c>
    </row>
    <row r="29474" spans="18:18">
      <c r="R29474" s="107" t="str">
        <f t="shared" si="460"/>
        <v/>
      </c>
    </row>
    <row r="29475" spans="18:18">
      <c r="R29475" s="107" t="str">
        <f t="shared" si="460"/>
        <v/>
      </c>
    </row>
    <row r="29476" spans="18:18">
      <c r="R29476" s="107" t="str">
        <f t="shared" si="460"/>
        <v/>
      </c>
    </row>
    <row r="29477" spans="18:18">
      <c r="R29477" s="107" t="str">
        <f t="shared" si="460"/>
        <v/>
      </c>
    </row>
    <row r="29478" spans="18:18">
      <c r="R29478" s="107" t="str">
        <f t="shared" si="460"/>
        <v/>
      </c>
    </row>
    <row r="29479" spans="18:18">
      <c r="R29479" s="107" t="str">
        <f t="shared" si="460"/>
        <v/>
      </c>
    </row>
    <row r="29480" spans="18:18">
      <c r="R29480" s="107" t="str">
        <f t="shared" si="460"/>
        <v/>
      </c>
    </row>
    <row r="29481" spans="18:18">
      <c r="R29481" s="107" t="str">
        <f t="shared" si="460"/>
        <v/>
      </c>
    </row>
    <row r="29482" spans="18:18">
      <c r="R29482" s="107" t="str">
        <f t="shared" si="460"/>
        <v/>
      </c>
    </row>
    <row r="29483" spans="18:18">
      <c r="R29483" s="107" t="str">
        <f t="shared" si="460"/>
        <v/>
      </c>
    </row>
    <row r="29484" spans="18:18">
      <c r="R29484" s="107" t="str">
        <f t="shared" si="460"/>
        <v/>
      </c>
    </row>
    <row r="29485" spans="18:18">
      <c r="R29485" s="107" t="str">
        <f t="shared" si="460"/>
        <v/>
      </c>
    </row>
    <row r="29486" spans="18:18">
      <c r="R29486" s="107" t="str">
        <f t="shared" si="460"/>
        <v/>
      </c>
    </row>
    <row r="29487" spans="18:18">
      <c r="R29487" s="107" t="str">
        <f t="shared" si="460"/>
        <v/>
      </c>
    </row>
    <row r="29488" spans="18:18">
      <c r="R29488" s="107" t="str">
        <f t="shared" si="460"/>
        <v/>
      </c>
    </row>
    <row r="29489" spans="18:18">
      <c r="R29489" s="107" t="str">
        <f t="shared" si="460"/>
        <v/>
      </c>
    </row>
    <row r="29490" spans="18:18">
      <c r="R29490" s="107" t="str">
        <f t="shared" si="460"/>
        <v/>
      </c>
    </row>
    <row r="29491" spans="18:18">
      <c r="R29491" s="107" t="str">
        <f t="shared" si="460"/>
        <v/>
      </c>
    </row>
    <row r="29492" spans="18:18">
      <c r="R29492" s="107" t="str">
        <f t="shared" si="460"/>
        <v/>
      </c>
    </row>
    <row r="29493" spans="18:18">
      <c r="R29493" s="107" t="str">
        <f t="shared" si="460"/>
        <v/>
      </c>
    </row>
    <row r="29494" spans="18:18">
      <c r="R29494" s="107" t="str">
        <f t="shared" si="460"/>
        <v/>
      </c>
    </row>
    <row r="29495" spans="18:18">
      <c r="R29495" s="107" t="str">
        <f t="shared" si="460"/>
        <v/>
      </c>
    </row>
    <row r="29496" spans="18:18">
      <c r="R29496" s="107" t="str">
        <f t="shared" si="460"/>
        <v/>
      </c>
    </row>
    <row r="29497" spans="18:18">
      <c r="R29497" s="107" t="str">
        <f t="shared" si="460"/>
        <v/>
      </c>
    </row>
    <row r="29498" spans="18:18">
      <c r="R29498" s="107" t="str">
        <f t="shared" si="460"/>
        <v/>
      </c>
    </row>
    <row r="29499" spans="18:18">
      <c r="R29499" s="107" t="str">
        <f t="shared" si="460"/>
        <v/>
      </c>
    </row>
    <row r="29500" spans="18:18">
      <c r="R29500" s="107" t="str">
        <f t="shared" si="460"/>
        <v/>
      </c>
    </row>
    <row r="29501" spans="18:18">
      <c r="R29501" s="107" t="str">
        <f t="shared" si="460"/>
        <v/>
      </c>
    </row>
    <row r="29502" spans="18:18">
      <c r="R29502" s="107" t="str">
        <f t="shared" si="460"/>
        <v/>
      </c>
    </row>
    <row r="29503" spans="18:18">
      <c r="R29503" s="107" t="str">
        <f t="shared" si="460"/>
        <v/>
      </c>
    </row>
    <row r="29504" spans="18:18">
      <c r="R29504" s="107" t="str">
        <f t="shared" si="460"/>
        <v/>
      </c>
    </row>
    <row r="29505" spans="18:18">
      <c r="R29505" s="107" t="str">
        <f t="shared" si="460"/>
        <v/>
      </c>
    </row>
    <row r="29506" spans="18:18">
      <c r="R29506" s="107" t="str">
        <f t="shared" si="460"/>
        <v/>
      </c>
    </row>
    <row r="29507" spans="18:18">
      <c r="R29507" s="107" t="str">
        <f t="shared" si="460"/>
        <v/>
      </c>
    </row>
    <row r="29508" spans="18:18">
      <c r="R29508" s="107" t="str">
        <f t="shared" si="460"/>
        <v/>
      </c>
    </row>
    <row r="29509" spans="18:18">
      <c r="R29509" s="107" t="str">
        <f t="shared" si="460"/>
        <v/>
      </c>
    </row>
    <row r="29510" spans="18:18">
      <c r="R29510" s="107" t="str">
        <f t="shared" ref="R29510:R29573" si="461">IF(AND(I29510="",K29510=""),"",IF(I29510="Lead","Lead",IF(K29510="Lead","Lead",IF((OR((AND((ISNUMBER(SEARCH("Galvanized",K29510))),AM29510="Yes")),(AND((ISNUMBER(SEARCH("Galvanized",K29510))),AM29510="Unknown")))),"Galvanized requiring replacement",IF((OR((AND((ISNUMBER(SEARCH("Galvanized",K29510))),AQ29510="Yes")),(AND((ISNUMBER(SEARCH("Galvanized",K29510))),AQ29510="Unknown")))),"Galvanized requiring replacement",IF(I29510="Galvanized requiring replacement","Galvanized requiring replacement",IF(K29510="Galvanized requiring replacement","Galvanized requiring replacement",IF(ISNUMBER(SEARCH("Unknown",I29510)),"Unknown",IF(ISNUMBER(SEARCH("Unknown",K29510)),"Unknown",IF(I29510="","Unknown",IF(K29510="","Unknown","Non-lead")))))))))))</f>
        <v/>
      </c>
    </row>
    <row r="29511" spans="18:18">
      <c r="R29511" s="107" t="str">
        <f t="shared" si="461"/>
        <v/>
      </c>
    </row>
    <row r="29512" spans="18:18">
      <c r="R29512" s="107" t="str">
        <f t="shared" si="461"/>
        <v/>
      </c>
    </row>
    <row r="29513" spans="18:18">
      <c r="R29513" s="107" t="str">
        <f t="shared" si="461"/>
        <v/>
      </c>
    </row>
    <row r="29514" spans="18:18">
      <c r="R29514" s="107" t="str">
        <f t="shared" si="461"/>
        <v/>
      </c>
    </row>
    <row r="29515" spans="18:18">
      <c r="R29515" s="107" t="str">
        <f t="shared" si="461"/>
        <v/>
      </c>
    </row>
    <row r="29516" spans="18:18">
      <c r="R29516" s="107" t="str">
        <f t="shared" si="461"/>
        <v/>
      </c>
    </row>
    <row r="29517" spans="18:18">
      <c r="R29517" s="107" t="str">
        <f t="shared" si="461"/>
        <v/>
      </c>
    </row>
    <row r="29518" spans="18:18">
      <c r="R29518" s="107" t="str">
        <f t="shared" si="461"/>
        <v/>
      </c>
    </row>
    <row r="29519" spans="18:18">
      <c r="R29519" s="107" t="str">
        <f t="shared" si="461"/>
        <v/>
      </c>
    </row>
    <row r="29520" spans="18:18">
      <c r="R29520" s="107" t="str">
        <f t="shared" si="461"/>
        <v/>
      </c>
    </row>
    <row r="29521" spans="18:18">
      <c r="R29521" s="107" t="str">
        <f t="shared" si="461"/>
        <v/>
      </c>
    </row>
    <row r="29522" spans="18:18">
      <c r="R29522" s="107" t="str">
        <f t="shared" si="461"/>
        <v/>
      </c>
    </row>
    <row r="29523" spans="18:18">
      <c r="R29523" s="107" t="str">
        <f t="shared" si="461"/>
        <v/>
      </c>
    </row>
    <row r="29524" spans="18:18">
      <c r="R29524" s="107" t="str">
        <f t="shared" si="461"/>
        <v/>
      </c>
    </row>
    <row r="29525" spans="18:18">
      <c r="R29525" s="107" t="str">
        <f t="shared" si="461"/>
        <v/>
      </c>
    </row>
    <row r="29526" spans="18:18">
      <c r="R29526" s="107" t="str">
        <f t="shared" si="461"/>
        <v/>
      </c>
    </row>
    <row r="29527" spans="18:18">
      <c r="R29527" s="107" t="str">
        <f t="shared" si="461"/>
        <v/>
      </c>
    </row>
    <row r="29528" spans="18:18">
      <c r="R29528" s="107" t="str">
        <f t="shared" si="461"/>
        <v/>
      </c>
    </row>
    <row r="29529" spans="18:18">
      <c r="R29529" s="107" t="str">
        <f t="shared" si="461"/>
        <v/>
      </c>
    </row>
    <row r="29530" spans="18:18">
      <c r="R29530" s="107" t="str">
        <f t="shared" si="461"/>
        <v/>
      </c>
    </row>
    <row r="29531" spans="18:18">
      <c r="R29531" s="107" t="str">
        <f t="shared" si="461"/>
        <v/>
      </c>
    </row>
    <row r="29532" spans="18:18">
      <c r="R29532" s="107" t="str">
        <f t="shared" si="461"/>
        <v/>
      </c>
    </row>
    <row r="29533" spans="18:18">
      <c r="R29533" s="107" t="str">
        <f t="shared" si="461"/>
        <v/>
      </c>
    </row>
    <row r="29534" spans="18:18">
      <c r="R29534" s="107" t="str">
        <f t="shared" si="461"/>
        <v/>
      </c>
    </row>
    <row r="29535" spans="18:18">
      <c r="R29535" s="107" t="str">
        <f t="shared" si="461"/>
        <v/>
      </c>
    </row>
    <row r="29536" spans="18:18">
      <c r="R29536" s="107" t="str">
        <f t="shared" si="461"/>
        <v/>
      </c>
    </row>
    <row r="29537" spans="18:18">
      <c r="R29537" s="107" t="str">
        <f t="shared" si="461"/>
        <v/>
      </c>
    </row>
    <row r="29538" spans="18:18">
      <c r="R29538" s="107" t="str">
        <f t="shared" si="461"/>
        <v/>
      </c>
    </row>
    <row r="29539" spans="18:18">
      <c r="R29539" s="107" t="str">
        <f t="shared" si="461"/>
        <v/>
      </c>
    </row>
    <row r="29540" spans="18:18">
      <c r="R29540" s="107" t="str">
        <f t="shared" si="461"/>
        <v/>
      </c>
    </row>
    <row r="29541" spans="18:18">
      <c r="R29541" s="107" t="str">
        <f t="shared" si="461"/>
        <v/>
      </c>
    </row>
    <row r="29542" spans="18:18">
      <c r="R29542" s="107" t="str">
        <f t="shared" si="461"/>
        <v/>
      </c>
    </row>
    <row r="29543" spans="18:18">
      <c r="R29543" s="107" t="str">
        <f t="shared" si="461"/>
        <v/>
      </c>
    </row>
    <row r="29544" spans="18:18">
      <c r="R29544" s="107" t="str">
        <f t="shared" si="461"/>
        <v/>
      </c>
    </row>
    <row r="29545" spans="18:18">
      <c r="R29545" s="107" t="str">
        <f t="shared" si="461"/>
        <v/>
      </c>
    </row>
    <row r="29546" spans="18:18">
      <c r="R29546" s="107" t="str">
        <f t="shared" si="461"/>
        <v/>
      </c>
    </row>
    <row r="29547" spans="18:18">
      <c r="R29547" s="107" t="str">
        <f t="shared" si="461"/>
        <v/>
      </c>
    </row>
    <row r="29548" spans="18:18">
      <c r="R29548" s="107" t="str">
        <f t="shared" si="461"/>
        <v/>
      </c>
    </row>
    <row r="29549" spans="18:18">
      <c r="R29549" s="107" t="str">
        <f t="shared" si="461"/>
        <v/>
      </c>
    </row>
    <row r="29550" spans="18:18">
      <c r="R29550" s="107" t="str">
        <f t="shared" si="461"/>
        <v/>
      </c>
    </row>
    <row r="29551" spans="18:18">
      <c r="R29551" s="107" t="str">
        <f t="shared" si="461"/>
        <v/>
      </c>
    </row>
    <row r="29552" spans="18:18">
      <c r="R29552" s="107" t="str">
        <f t="shared" si="461"/>
        <v/>
      </c>
    </row>
    <row r="29553" spans="18:18">
      <c r="R29553" s="107" t="str">
        <f t="shared" si="461"/>
        <v/>
      </c>
    </row>
    <row r="29554" spans="18:18">
      <c r="R29554" s="107" t="str">
        <f t="shared" si="461"/>
        <v/>
      </c>
    </row>
    <row r="29555" spans="18:18">
      <c r="R29555" s="107" t="str">
        <f t="shared" si="461"/>
        <v/>
      </c>
    </row>
    <row r="29556" spans="18:18">
      <c r="R29556" s="107" t="str">
        <f t="shared" si="461"/>
        <v/>
      </c>
    </row>
    <row r="29557" spans="18:18">
      <c r="R29557" s="107" t="str">
        <f t="shared" si="461"/>
        <v/>
      </c>
    </row>
    <row r="29558" spans="18:18">
      <c r="R29558" s="107" t="str">
        <f t="shared" si="461"/>
        <v/>
      </c>
    </row>
    <row r="29559" spans="18:18">
      <c r="R29559" s="107" t="str">
        <f t="shared" si="461"/>
        <v/>
      </c>
    </row>
    <row r="29560" spans="18:18">
      <c r="R29560" s="107" t="str">
        <f t="shared" si="461"/>
        <v/>
      </c>
    </row>
    <row r="29561" spans="18:18">
      <c r="R29561" s="107" t="str">
        <f t="shared" si="461"/>
        <v/>
      </c>
    </row>
    <row r="29562" spans="18:18">
      <c r="R29562" s="107" t="str">
        <f t="shared" si="461"/>
        <v/>
      </c>
    </row>
    <row r="29563" spans="18:18">
      <c r="R29563" s="107" t="str">
        <f t="shared" si="461"/>
        <v/>
      </c>
    </row>
    <row r="29564" spans="18:18">
      <c r="R29564" s="107" t="str">
        <f t="shared" si="461"/>
        <v/>
      </c>
    </row>
    <row r="29565" spans="18:18">
      <c r="R29565" s="107" t="str">
        <f t="shared" si="461"/>
        <v/>
      </c>
    </row>
    <row r="29566" spans="18:18">
      <c r="R29566" s="107" t="str">
        <f t="shared" si="461"/>
        <v/>
      </c>
    </row>
    <row r="29567" spans="18:18">
      <c r="R29567" s="107" t="str">
        <f t="shared" si="461"/>
        <v/>
      </c>
    </row>
    <row r="29568" spans="18:18">
      <c r="R29568" s="107" t="str">
        <f t="shared" si="461"/>
        <v/>
      </c>
    </row>
    <row r="29569" spans="18:18">
      <c r="R29569" s="107" t="str">
        <f t="shared" si="461"/>
        <v/>
      </c>
    </row>
    <row r="29570" spans="18:18">
      <c r="R29570" s="107" t="str">
        <f t="shared" si="461"/>
        <v/>
      </c>
    </row>
    <row r="29571" spans="18:18">
      <c r="R29571" s="107" t="str">
        <f t="shared" si="461"/>
        <v/>
      </c>
    </row>
    <row r="29572" spans="18:18">
      <c r="R29572" s="107" t="str">
        <f t="shared" si="461"/>
        <v/>
      </c>
    </row>
    <row r="29573" spans="18:18">
      <c r="R29573" s="107" t="str">
        <f t="shared" si="461"/>
        <v/>
      </c>
    </row>
    <row r="29574" spans="18:18">
      <c r="R29574" s="107" t="str">
        <f t="shared" ref="R29574:R29637" si="462">IF(AND(I29574="",K29574=""),"",IF(I29574="Lead","Lead",IF(K29574="Lead","Lead",IF((OR((AND((ISNUMBER(SEARCH("Galvanized",K29574))),AM29574="Yes")),(AND((ISNUMBER(SEARCH("Galvanized",K29574))),AM29574="Unknown")))),"Galvanized requiring replacement",IF((OR((AND((ISNUMBER(SEARCH("Galvanized",K29574))),AQ29574="Yes")),(AND((ISNUMBER(SEARCH("Galvanized",K29574))),AQ29574="Unknown")))),"Galvanized requiring replacement",IF(I29574="Galvanized requiring replacement","Galvanized requiring replacement",IF(K29574="Galvanized requiring replacement","Galvanized requiring replacement",IF(ISNUMBER(SEARCH("Unknown",I29574)),"Unknown",IF(ISNUMBER(SEARCH("Unknown",K29574)),"Unknown",IF(I29574="","Unknown",IF(K29574="","Unknown","Non-lead")))))))))))</f>
        <v/>
      </c>
    </row>
    <row r="29575" spans="18:18">
      <c r="R29575" s="107" t="str">
        <f t="shared" si="462"/>
        <v/>
      </c>
    </row>
    <row r="29576" spans="18:18">
      <c r="R29576" s="107" t="str">
        <f t="shared" si="462"/>
        <v/>
      </c>
    </row>
    <row r="29577" spans="18:18">
      <c r="R29577" s="107" t="str">
        <f t="shared" si="462"/>
        <v/>
      </c>
    </row>
    <row r="29578" spans="18:18">
      <c r="R29578" s="107" t="str">
        <f t="shared" si="462"/>
        <v/>
      </c>
    </row>
    <row r="29579" spans="18:18">
      <c r="R29579" s="107" t="str">
        <f t="shared" si="462"/>
        <v/>
      </c>
    </row>
    <row r="29580" spans="18:18">
      <c r="R29580" s="107" t="str">
        <f t="shared" si="462"/>
        <v/>
      </c>
    </row>
    <row r="29581" spans="18:18">
      <c r="R29581" s="107" t="str">
        <f t="shared" si="462"/>
        <v/>
      </c>
    </row>
    <row r="29582" spans="18:18">
      <c r="R29582" s="107" t="str">
        <f t="shared" si="462"/>
        <v/>
      </c>
    </row>
    <row r="29583" spans="18:18">
      <c r="R29583" s="107" t="str">
        <f t="shared" si="462"/>
        <v/>
      </c>
    </row>
    <row r="29584" spans="18:18">
      <c r="R29584" s="107" t="str">
        <f t="shared" si="462"/>
        <v/>
      </c>
    </row>
    <row r="29585" spans="18:18">
      <c r="R29585" s="107" t="str">
        <f t="shared" si="462"/>
        <v/>
      </c>
    </row>
    <row r="29586" spans="18:18">
      <c r="R29586" s="107" t="str">
        <f t="shared" si="462"/>
        <v/>
      </c>
    </row>
    <row r="29587" spans="18:18">
      <c r="R29587" s="107" t="str">
        <f t="shared" si="462"/>
        <v/>
      </c>
    </row>
    <row r="29588" spans="18:18">
      <c r="R29588" s="107" t="str">
        <f t="shared" si="462"/>
        <v/>
      </c>
    </row>
    <row r="29589" spans="18:18">
      <c r="R29589" s="107" t="str">
        <f t="shared" si="462"/>
        <v/>
      </c>
    </row>
    <row r="29590" spans="18:18">
      <c r="R29590" s="107" t="str">
        <f t="shared" si="462"/>
        <v/>
      </c>
    </row>
    <row r="29591" spans="18:18">
      <c r="R29591" s="107" t="str">
        <f t="shared" si="462"/>
        <v/>
      </c>
    </row>
    <row r="29592" spans="18:18">
      <c r="R29592" s="107" t="str">
        <f t="shared" si="462"/>
        <v/>
      </c>
    </row>
    <row r="29593" spans="18:18">
      <c r="R29593" s="107" t="str">
        <f t="shared" si="462"/>
        <v/>
      </c>
    </row>
    <row r="29594" spans="18:18">
      <c r="R29594" s="107" t="str">
        <f t="shared" si="462"/>
        <v/>
      </c>
    </row>
    <row r="29595" spans="18:18">
      <c r="R29595" s="107" t="str">
        <f t="shared" si="462"/>
        <v/>
      </c>
    </row>
    <row r="29596" spans="18:18">
      <c r="R29596" s="107" t="str">
        <f t="shared" si="462"/>
        <v/>
      </c>
    </row>
    <row r="29597" spans="18:18">
      <c r="R29597" s="107" t="str">
        <f t="shared" si="462"/>
        <v/>
      </c>
    </row>
    <row r="29598" spans="18:18">
      <c r="R29598" s="107" t="str">
        <f t="shared" si="462"/>
        <v/>
      </c>
    </row>
    <row r="29599" spans="18:18">
      <c r="R29599" s="107" t="str">
        <f t="shared" si="462"/>
        <v/>
      </c>
    </row>
    <row r="29600" spans="18:18">
      <c r="R29600" s="107" t="str">
        <f t="shared" si="462"/>
        <v/>
      </c>
    </row>
    <row r="29601" spans="18:18">
      <c r="R29601" s="107" t="str">
        <f t="shared" si="462"/>
        <v/>
      </c>
    </row>
    <row r="29602" spans="18:18">
      <c r="R29602" s="107" t="str">
        <f t="shared" si="462"/>
        <v/>
      </c>
    </row>
    <row r="29603" spans="18:18">
      <c r="R29603" s="107" t="str">
        <f t="shared" si="462"/>
        <v/>
      </c>
    </row>
    <row r="29604" spans="18:18">
      <c r="R29604" s="107" t="str">
        <f t="shared" si="462"/>
        <v/>
      </c>
    </row>
    <row r="29605" spans="18:18">
      <c r="R29605" s="107" t="str">
        <f t="shared" si="462"/>
        <v/>
      </c>
    </row>
    <row r="29606" spans="18:18">
      <c r="R29606" s="107" t="str">
        <f t="shared" si="462"/>
        <v/>
      </c>
    </row>
    <row r="29607" spans="18:18">
      <c r="R29607" s="107" t="str">
        <f t="shared" si="462"/>
        <v/>
      </c>
    </row>
    <row r="29608" spans="18:18">
      <c r="R29608" s="107" t="str">
        <f t="shared" si="462"/>
        <v/>
      </c>
    </row>
    <row r="29609" spans="18:18">
      <c r="R29609" s="107" t="str">
        <f t="shared" si="462"/>
        <v/>
      </c>
    </row>
    <row r="29610" spans="18:18">
      <c r="R29610" s="107" t="str">
        <f t="shared" si="462"/>
        <v/>
      </c>
    </row>
    <row r="29611" spans="18:18">
      <c r="R29611" s="107" t="str">
        <f t="shared" si="462"/>
        <v/>
      </c>
    </row>
    <row r="29612" spans="18:18">
      <c r="R29612" s="107" t="str">
        <f t="shared" si="462"/>
        <v/>
      </c>
    </row>
    <row r="29613" spans="18:18">
      <c r="R29613" s="107" t="str">
        <f t="shared" si="462"/>
        <v/>
      </c>
    </row>
    <row r="29614" spans="18:18">
      <c r="R29614" s="107" t="str">
        <f t="shared" si="462"/>
        <v/>
      </c>
    </row>
    <row r="29615" spans="18:18">
      <c r="R29615" s="107" t="str">
        <f t="shared" si="462"/>
        <v/>
      </c>
    </row>
    <row r="29616" spans="18:18">
      <c r="R29616" s="107" t="str">
        <f t="shared" si="462"/>
        <v/>
      </c>
    </row>
    <row r="29617" spans="18:18">
      <c r="R29617" s="107" t="str">
        <f t="shared" si="462"/>
        <v/>
      </c>
    </row>
    <row r="29618" spans="18:18">
      <c r="R29618" s="107" t="str">
        <f t="shared" si="462"/>
        <v/>
      </c>
    </row>
    <row r="29619" spans="18:18">
      <c r="R29619" s="107" t="str">
        <f t="shared" si="462"/>
        <v/>
      </c>
    </row>
    <row r="29620" spans="18:18">
      <c r="R29620" s="107" t="str">
        <f t="shared" si="462"/>
        <v/>
      </c>
    </row>
    <row r="29621" spans="18:18">
      <c r="R29621" s="107" t="str">
        <f t="shared" si="462"/>
        <v/>
      </c>
    </row>
    <row r="29622" spans="18:18">
      <c r="R29622" s="107" t="str">
        <f t="shared" si="462"/>
        <v/>
      </c>
    </row>
    <row r="29623" spans="18:18">
      <c r="R29623" s="107" t="str">
        <f t="shared" si="462"/>
        <v/>
      </c>
    </row>
    <row r="29624" spans="18:18">
      <c r="R29624" s="107" t="str">
        <f t="shared" si="462"/>
        <v/>
      </c>
    </row>
    <row r="29625" spans="18:18">
      <c r="R29625" s="107" t="str">
        <f t="shared" si="462"/>
        <v/>
      </c>
    </row>
    <row r="29626" spans="18:18">
      <c r="R29626" s="107" t="str">
        <f t="shared" si="462"/>
        <v/>
      </c>
    </row>
    <row r="29627" spans="18:18">
      <c r="R29627" s="107" t="str">
        <f t="shared" si="462"/>
        <v/>
      </c>
    </row>
    <row r="29628" spans="18:18">
      <c r="R29628" s="107" t="str">
        <f t="shared" si="462"/>
        <v/>
      </c>
    </row>
    <row r="29629" spans="18:18">
      <c r="R29629" s="107" t="str">
        <f t="shared" si="462"/>
        <v/>
      </c>
    </row>
    <row r="29630" spans="18:18">
      <c r="R29630" s="107" t="str">
        <f t="shared" si="462"/>
        <v/>
      </c>
    </row>
    <row r="29631" spans="18:18">
      <c r="R29631" s="107" t="str">
        <f t="shared" si="462"/>
        <v/>
      </c>
    </row>
    <row r="29632" spans="18:18">
      <c r="R29632" s="107" t="str">
        <f t="shared" si="462"/>
        <v/>
      </c>
    </row>
    <row r="29633" spans="18:18">
      <c r="R29633" s="107" t="str">
        <f t="shared" si="462"/>
        <v/>
      </c>
    </row>
    <row r="29634" spans="18:18">
      <c r="R29634" s="107" t="str">
        <f t="shared" si="462"/>
        <v/>
      </c>
    </row>
    <row r="29635" spans="18:18">
      <c r="R29635" s="107" t="str">
        <f t="shared" si="462"/>
        <v/>
      </c>
    </row>
    <row r="29636" spans="18:18">
      <c r="R29636" s="107" t="str">
        <f t="shared" si="462"/>
        <v/>
      </c>
    </row>
    <row r="29637" spans="18:18">
      <c r="R29637" s="107" t="str">
        <f t="shared" si="462"/>
        <v/>
      </c>
    </row>
    <row r="29638" spans="18:18">
      <c r="R29638" s="107" t="str">
        <f t="shared" ref="R29638:R29701" si="463">IF(AND(I29638="",K29638=""),"",IF(I29638="Lead","Lead",IF(K29638="Lead","Lead",IF((OR((AND((ISNUMBER(SEARCH("Galvanized",K29638))),AM29638="Yes")),(AND((ISNUMBER(SEARCH("Galvanized",K29638))),AM29638="Unknown")))),"Galvanized requiring replacement",IF((OR((AND((ISNUMBER(SEARCH("Galvanized",K29638))),AQ29638="Yes")),(AND((ISNUMBER(SEARCH("Galvanized",K29638))),AQ29638="Unknown")))),"Galvanized requiring replacement",IF(I29638="Galvanized requiring replacement","Galvanized requiring replacement",IF(K29638="Galvanized requiring replacement","Galvanized requiring replacement",IF(ISNUMBER(SEARCH("Unknown",I29638)),"Unknown",IF(ISNUMBER(SEARCH("Unknown",K29638)),"Unknown",IF(I29638="","Unknown",IF(K29638="","Unknown","Non-lead")))))))))))</f>
        <v/>
      </c>
    </row>
    <row r="29639" spans="18:18">
      <c r="R29639" s="107" t="str">
        <f t="shared" si="463"/>
        <v/>
      </c>
    </row>
    <row r="29640" spans="18:18">
      <c r="R29640" s="107" t="str">
        <f t="shared" si="463"/>
        <v/>
      </c>
    </row>
    <row r="29641" spans="18:18">
      <c r="R29641" s="107" t="str">
        <f t="shared" si="463"/>
        <v/>
      </c>
    </row>
    <row r="29642" spans="18:18">
      <c r="R29642" s="107" t="str">
        <f t="shared" si="463"/>
        <v/>
      </c>
    </row>
    <row r="29643" spans="18:18">
      <c r="R29643" s="107" t="str">
        <f t="shared" si="463"/>
        <v/>
      </c>
    </row>
    <row r="29644" spans="18:18">
      <c r="R29644" s="107" t="str">
        <f t="shared" si="463"/>
        <v/>
      </c>
    </row>
    <row r="29645" spans="18:18">
      <c r="R29645" s="107" t="str">
        <f t="shared" si="463"/>
        <v/>
      </c>
    </row>
    <row r="29646" spans="18:18">
      <c r="R29646" s="107" t="str">
        <f t="shared" si="463"/>
        <v/>
      </c>
    </row>
    <row r="29647" spans="18:18">
      <c r="R29647" s="107" t="str">
        <f t="shared" si="463"/>
        <v/>
      </c>
    </row>
    <row r="29648" spans="18:18">
      <c r="R29648" s="107" t="str">
        <f t="shared" si="463"/>
        <v/>
      </c>
    </row>
    <row r="29649" spans="18:18">
      <c r="R29649" s="107" t="str">
        <f t="shared" si="463"/>
        <v/>
      </c>
    </row>
    <row r="29650" spans="18:18">
      <c r="R29650" s="107" t="str">
        <f t="shared" si="463"/>
        <v/>
      </c>
    </row>
    <row r="29651" spans="18:18">
      <c r="R29651" s="107" t="str">
        <f t="shared" si="463"/>
        <v/>
      </c>
    </row>
    <row r="29652" spans="18:18">
      <c r="R29652" s="107" t="str">
        <f t="shared" si="463"/>
        <v/>
      </c>
    </row>
    <row r="29653" spans="18:18">
      <c r="R29653" s="107" t="str">
        <f t="shared" si="463"/>
        <v/>
      </c>
    </row>
    <row r="29654" spans="18:18">
      <c r="R29654" s="107" t="str">
        <f t="shared" si="463"/>
        <v/>
      </c>
    </row>
    <row r="29655" spans="18:18">
      <c r="R29655" s="107" t="str">
        <f t="shared" si="463"/>
        <v/>
      </c>
    </row>
    <row r="29656" spans="18:18">
      <c r="R29656" s="107" t="str">
        <f t="shared" si="463"/>
        <v/>
      </c>
    </row>
    <row r="29657" spans="18:18">
      <c r="R29657" s="107" t="str">
        <f t="shared" si="463"/>
        <v/>
      </c>
    </row>
    <row r="29658" spans="18:18">
      <c r="R29658" s="107" t="str">
        <f t="shared" si="463"/>
        <v/>
      </c>
    </row>
    <row r="29659" spans="18:18">
      <c r="R29659" s="107" t="str">
        <f t="shared" si="463"/>
        <v/>
      </c>
    </row>
    <row r="29660" spans="18:18">
      <c r="R29660" s="107" t="str">
        <f t="shared" si="463"/>
        <v/>
      </c>
    </row>
    <row r="29661" spans="18:18">
      <c r="R29661" s="107" t="str">
        <f t="shared" si="463"/>
        <v/>
      </c>
    </row>
    <row r="29662" spans="18:18">
      <c r="R29662" s="107" t="str">
        <f t="shared" si="463"/>
        <v/>
      </c>
    </row>
    <row r="29663" spans="18:18">
      <c r="R29663" s="107" t="str">
        <f t="shared" si="463"/>
        <v/>
      </c>
    </row>
    <row r="29664" spans="18:18">
      <c r="R29664" s="107" t="str">
        <f t="shared" si="463"/>
        <v/>
      </c>
    </row>
    <row r="29665" spans="18:18">
      <c r="R29665" s="107" t="str">
        <f t="shared" si="463"/>
        <v/>
      </c>
    </row>
    <row r="29666" spans="18:18">
      <c r="R29666" s="107" t="str">
        <f t="shared" si="463"/>
        <v/>
      </c>
    </row>
    <row r="29667" spans="18:18">
      <c r="R29667" s="107" t="str">
        <f t="shared" si="463"/>
        <v/>
      </c>
    </row>
    <row r="29668" spans="18:18">
      <c r="R29668" s="107" t="str">
        <f t="shared" si="463"/>
        <v/>
      </c>
    </row>
    <row r="29669" spans="18:18">
      <c r="R29669" s="107" t="str">
        <f t="shared" si="463"/>
        <v/>
      </c>
    </row>
    <row r="29670" spans="18:18">
      <c r="R29670" s="107" t="str">
        <f t="shared" si="463"/>
        <v/>
      </c>
    </row>
    <row r="29671" spans="18:18">
      <c r="R29671" s="107" t="str">
        <f t="shared" si="463"/>
        <v/>
      </c>
    </row>
    <row r="29672" spans="18:18">
      <c r="R29672" s="107" t="str">
        <f t="shared" si="463"/>
        <v/>
      </c>
    </row>
    <row r="29673" spans="18:18">
      <c r="R29673" s="107" t="str">
        <f t="shared" si="463"/>
        <v/>
      </c>
    </row>
    <row r="29674" spans="18:18">
      <c r="R29674" s="107" t="str">
        <f t="shared" si="463"/>
        <v/>
      </c>
    </row>
    <row r="29675" spans="18:18">
      <c r="R29675" s="107" t="str">
        <f t="shared" si="463"/>
        <v/>
      </c>
    </row>
    <row r="29676" spans="18:18">
      <c r="R29676" s="107" t="str">
        <f t="shared" si="463"/>
        <v/>
      </c>
    </row>
    <row r="29677" spans="18:18">
      <c r="R29677" s="107" t="str">
        <f t="shared" si="463"/>
        <v/>
      </c>
    </row>
    <row r="29678" spans="18:18">
      <c r="R29678" s="107" t="str">
        <f t="shared" si="463"/>
        <v/>
      </c>
    </row>
    <row r="29679" spans="18:18">
      <c r="R29679" s="107" t="str">
        <f t="shared" si="463"/>
        <v/>
      </c>
    </row>
    <row r="29680" spans="18:18">
      <c r="R29680" s="107" t="str">
        <f t="shared" si="463"/>
        <v/>
      </c>
    </row>
    <row r="29681" spans="18:18">
      <c r="R29681" s="107" t="str">
        <f t="shared" si="463"/>
        <v/>
      </c>
    </row>
    <row r="29682" spans="18:18">
      <c r="R29682" s="107" t="str">
        <f t="shared" si="463"/>
        <v/>
      </c>
    </row>
    <row r="29683" spans="18:18">
      <c r="R29683" s="107" t="str">
        <f t="shared" si="463"/>
        <v/>
      </c>
    </row>
    <row r="29684" spans="18:18">
      <c r="R29684" s="107" t="str">
        <f t="shared" si="463"/>
        <v/>
      </c>
    </row>
    <row r="29685" spans="18:18">
      <c r="R29685" s="107" t="str">
        <f t="shared" si="463"/>
        <v/>
      </c>
    </row>
    <row r="29686" spans="18:18">
      <c r="R29686" s="107" t="str">
        <f t="shared" si="463"/>
        <v/>
      </c>
    </row>
    <row r="29687" spans="18:18">
      <c r="R29687" s="107" t="str">
        <f t="shared" si="463"/>
        <v/>
      </c>
    </row>
    <row r="29688" spans="18:18">
      <c r="R29688" s="107" t="str">
        <f t="shared" si="463"/>
        <v/>
      </c>
    </row>
    <row r="29689" spans="18:18">
      <c r="R29689" s="107" t="str">
        <f t="shared" si="463"/>
        <v/>
      </c>
    </row>
    <row r="29690" spans="18:18">
      <c r="R29690" s="107" t="str">
        <f t="shared" si="463"/>
        <v/>
      </c>
    </row>
    <row r="29691" spans="18:18">
      <c r="R29691" s="107" t="str">
        <f t="shared" si="463"/>
        <v/>
      </c>
    </row>
    <row r="29692" spans="18:18">
      <c r="R29692" s="107" t="str">
        <f t="shared" si="463"/>
        <v/>
      </c>
    </row>
    <row r="29693" spans="18:18">
      <c r="R29693" s="107" t="str">
        <f t="shared" si="463"/>
        <v/>
      </c>
    </row>
    <row r="29694" spans="18:18">
      <c r="R29694" s="107" t="str">
        <f t="shared" si="463"/>
        <v/>
      </c>
    </row>
    <row r="29695" spans="18:18">
      <c r="R29695" s="107" t="str">
        <f t="shared" si="463"/>
        <v/>
      </c>
    </row>
    <row r="29696" spans="18:18">
      <c r="R29696" s="107" t="str">
        <f t="shared" si="463"/>
        <v/>
      </c>
    </row>
    <row r="29697" spans="18:18">
      <c r="R29697" s="107" t="str">
        <f t="shared" si="463"/>
        <v/>
      </c>
    </row>
    <row r="29698" spans="18:18">
      <c r="R29698" s="107" t="str">
        <f t="shared" si="463"/>
        <v/>
      </c>
    </row>
    <row r="29699" spans="18:18">
      <c r="R29699" s="107" t="str">
        <f t="shared" si="463"/>
        <v/>
      </c>
    </row>
    <row r="29700" spans="18:18">
      <c r="R29700" s="107" t="str">
        <f t="shared" si="463"/>
        <v/>
      </c>
    </row>
    <row r="29701" spans="18:18">
      <c r="R29701" s="107" t="str">
        <f t="shared" si="463"/>
        <v/>
      </c>
    </row>
    <row r="29702" spans="18:18">
      <c r="R29702" s="107" t="str">
        <f t="shared" ref="R29702:R29765" si="464">IF(AND(I29702="",K29702=""),"",IF(I29702="Lead","Lead",IF(K29702="Lead","Lead",IF((OR((AND((ISNUMBER(SEARCH("Galvanized",K29702))),AM29702="Yes")),(AND((ISNUMBER(SEARCH("Galvanized",K29702))),AM29702="Unknown")))),"Galvanized requiring replacement",IF((OR((AND((ISNUMBER(SEARCH("Galvanized",K29702))),AQ29702="Yes")),(AND((ISNUMBER(SEARCH("Galvanized",K29702))),AQ29702="Unknown")))),"Galvanized requiring replacement",IF(I29702="Galvanized requiring replacement","Galvanized requiring replacement",IF(K29702="Galvanized requiring replacement","Galvanized requiring replacement",IF(ISNUMBER(SEARCH("Unknown",I29702)),"Unknown",IF(ISNUMBER(SEARCH("Unknown",K29702)),"Unknown",IF(I29702="","Unknown",IF(K29702="","Unknown","Non-lead")))))))))))</f>
        <v/>
      </c>
    </row>
    <row r="29703" spans="18:18">
      <c r="R29703" s="107" t="str">
        <f t="shared" si="464"/>
        <v/>
      </c>
    </row>
    <row r="29704" spans="18:18">
      <c r="R29704" s="107" t="str">
        <f t="shared" si="464"/>
        <v/>
      </c>
    </row>
    <row r="29705" spans="18:18">
      <c r="R29705" s="107" t="str">
        <f t="shared" si="464"/>
        <v/>
      </c>
    </row>
    <row r="29706" spans="18:18">
      <c r="R29706" s="107" t="str">
        <f t="shared" si="464"/>
        <v/>
      </c>
    </row>
    <row r="29707" spans="18:18">
      <c r="R29707" s="107" t="str">
        <f t="shared" si="464"/>
        <v/>
      </c>
    </row>
    <row r="29708" spans="18:18">
      <c r="R29708" s="107" t="str">
        <f t="shared" si="464"/>
        <v/>
      </c>
    </row>
    <row r="29709" spans="18:18">
      <c r="R29709" s="107" t="str">
        <f t="shared" si="464"/>
        <v/>
      </c>
    </row>
    <row r="29710" spans="18:18">
      <c r="R29710" s="107" t="str">
        <f t="shared" si="464"/>
        <v/>
      </c>
    </row>
    <row r="29711" spans="18:18">
      <c r="R29711" s="107" t="str">
        <f t="shared" si="464"/>
        <v/>
      </c>
    </row>
    <row r="29712" spans="18:18">
      <c r="R29712" s="107" t="str">
        <f t="shared" si="464"/>
        <v/>
      </c>
    </row>
    <row r="29713" spans="18:18">
      <c r="R29713" s="107" t="str">
        <f t="shared" si="464"/>
        <v/>
      </c>
    </row>
    <row r="29714" spans="18:18">
      <c r="R29714" s="107" t="str">
        <f t="shared" si="464"/>
        <v/>
      </c>
    </row>
    <row r="29715" spans="18:18">
      <c r="R29715" s="107" t="str">
        <f t="shared" si="464"/>
        <v/>
      </c>
    </row>
    <row r="29716" spans="18:18">
      <c r="R29716" s="107" t="str">
        <f t="shared" si="464"/>
        <v/>
      </c>
    </row>
    <row r="29717" spans="18:18">
      <c r="R29717" s="107" t="str">
        <f t="shared" si="464"/>
        <v/>
      </c>
    </row>
    <row r="29718" spans="18:18">
      <c r="R29718" s="107" t="str">
        <f t="shared" si="464"/>
        <v/>
      </c>
    </row>
    <row r="29719" spans="18:18">
      <c r="R29719" s="107" t="str">
        <f t="shared" si="464"/>
        <v/>
      </c>
    </row>
    <row r="29720" spans="18:18">
      <c r="R29720" s="107" t="str">
        <f t="shared" si="464"/>
        <v/>
      </c>
    </row>
    <row r="29721" spans="18:18">
      <c r="R29721" s="107" t="str">
        <f t="shared" si="464"/>
        <v/>
      </c>
    </row>
    <row r="29722" spans="18:18">
      <c r="R29722" s="107" t="str">
        <f t="shared" si="464"/>
        <v/>
      </c>
    </row>
    <row r="29723" spans="18:18">
      <c r="R29723" s="107" t="str">
        <f t="shared" si="464"/>
        <v/>
      </c>
    </row>
    <row r="29724" spans="18:18">
      <c r="R29724" s="107" t="str">
        <f t="shared" si="464"/>
        <v/>
      </c>
    </row>
    <row r="29725" spans="18:18">
      <c r="R29725" s="107" t="str">
        <f t="shared" si="464"/>
        <v/>
      </c>
    </row>
    <row r="29726" spans="18:18">
      <c r="R29726" s="107" t="str">
        <f t="shared" si="464"/>
        <v/>
      </c>
    </row>
    <row r="29727" spans="18:18">
      <c r="R29727" s="107" t="str">
        <f t="shared" si="464"/>
        <v/>
      </c>
    </row>
    <row r="29728" spans="18:18">
      <c r="R29728" s="107" t="str">
        <f t="shared" si="464"/>
        <v/>
      </c>
    </row>
    <row r="29729" spans="18:18">
      <c r="R29729" s="107" t="str">
        <f t="shared" si="464"/>
        <v/>
      </c>
    </row>
    <row r="29730" spans="18:18">
      <c r="R29730" s="107" t="str">
        <f t="shared" si="464"/>
        <v/>
      </c>
    </row>
    <row r="29731" spans="18:18">
      <c r="R29731" s="107" t="str">
        <f t="shared" si="464"/>
        <v/>
      </c>
    </row>
    <row r="29732" spans="18:18">
      <c r="R29732" s="107" t="str">
        <f t="shared" si="464"/>
        <v/>
      </c>
    </row>
    <row r="29733" spans="18:18">
      <c r="R29733" s="107" t="str">
        <f t="shared" si="464"/>
        <v/>
      </c>
    </row>
    <row r="29734" spans="18:18">
      <c r="R29734" s="107" t="str">
        <f t="shared" si="464"/>
        <v/>
      </c>
    </row>
    <row r="29735" spans="18:18">
      <c r="R29735" s="107" t="str">
        <f t="shared" si="464"/>
        <v/>
      </c>
    </row>
    <row r="29736" spans="18:18">
      <c r="R29736" s="107" t="str">
        <f t="shared" si="464"/>
        <v/>
      </c>
    </row>
    <row r="29737" spans="18:18">
      <c r="R29737" s="107" t="str">
        <f t="shared" si="464"/>
        <v/>
      </c>
    </row>
    <row r="29738" spans="18:18">
      <c r="R29738" s="107" t="str">
        <f t="shared" si="464"/>
        <v/>
      </c>
    </row>
    <row r="29739" spans="18:18">
      <c r="R29739" s="107" t="str">
        <f t="shared" si="464"/>
        <v/>
      </c>
    </row>
    <row r="29740" spans="18:18">
      <c r="R29740" s="107" t="str">
        <f t="shared" si="464"/>
        <v/>
      </c>
    </row>
    <row r="29741" spans="18:18">
      <c r="R29741" s="107" t="str">
        <f t="shared" si="464"/>
        <v/>
      </c>
    </row>
    <row r="29742" spans="18:18">
      <c r="R29742" s="107" t="str">
        <f t="shared" si="464"/>
        <v/>
      </c>
    </row>
    <row r="29743" spans="18:18">
      <c r="R29743" s="107" t="str">
        <f t="shared" si="464"/>
        <v/>
      </c>
    </row>
    <row r="29744" spans="18:18">
      <c r="R29744" s="107" t="str">
        <f t="shared" si="464"/>
        <v/>
      </c>
    </row>
    <row r="29745" spans="18:18">
      <c r="R29745" s="107" t="str">
        <f t="shared" si="464"/>
        <v/>
      </c>
    </row>
    <row r="29746" spans="18:18">
      <c r="R29746" s="107" t="str">
        <f t="shared" si="464"/>
        <v/>
      </c>
    </row>
    <row r="29747" spans="18:18">
      <c r="R29747" s="107" t="str">
        <f t="shared" si="464"/>
        <v/>
      </c>
    </row>
    <row r="29748" spans="18:18">
      <c r="R29748" s="107" t="str">
        <f t="shared" si="464"/>
        <v/>
      </c>
    </row>
    <row r="29749" spans="18:18">
      <c r="R29749" s="107" t="str">
        <f t="shared" si="464"/>
        <v/>
      </c>
    </row>
    <row r="29750" spans="18:18">
      <c r="R29750" s="107" t="str">
        <f t="shared" si="464"/>
        <v/>
      </c>
    </row>
    <row r="29751" spans="18:18">
      <c r="R29751" s="107" t="str">
        <f t="shared" si="464"/>
        <v/>
      </c>
    </row>
    <row r="29752" spans="18:18">
      <c r="R29752" s="107" t="str">
        <f t="shared" si="464"/>
        <v/>
      </c>
    </row>
    <row r="29753" spans="18:18">
      <c r="R29753" s="107" t="str">
        <f t="shared" si="464"/>
        <v/>
      </c>
    </row>
    <row r="29754" spans="18:18">
      <c r="R29754" s="107" t="str">
        <f t="shared" si="464"/>
        <v/>
      </c>
    </row>
    <row r="29755" spans="18:18">
      <c r="R29755" s="107" t="str">
        <f t="shared" si="464"/>
        <v/>
      </c>
    </row>
    <row r="29756" spans="18:18">
      <c r="R29756" s="107" t="str">
        <f t="shared" si="464"/>
        <v/>
      </c>
    </row>
    <row r="29757" spans="18:18">
      <c r="R29757" s="107" t="str">
        <f t="shared" si="464"/>
        <v/>
      </c>
    </row>
    <row r="29758" spans="18:18">
      <c r="R29758" s="107" t="str">
        <f t="shared" si="464"/>
        <v/>
      </c>
    </row>
    <row r="29759" spans="18:18">
      <c r="R29759" s="107" t="str">
        <f t="shared" si="464"/>
        <v/>
      </c>
    </row>
    <row r="29760" spans="18:18">
      <c r="R29760" s="107" t="str">
        <f t="shared" si="464"/>
        <v/>
      </c>
    </row>
    <row r="29761" spans="18:18">
      <c r="R29761" s="107" t="str">
        <f t="shared" si="464"/>
        <v/>
      </c>
    </row>
    <row r="29762" spans="18:18">
      <c r="R29762" s="107" t="str">
        <f t="shared" si="464"/>
        <v/>
      </c>
    </row>
    <row r="29763" spans="18:18">
      <c r="R29763" s="107" t="str">
        <f t="shared" si="464"/>
        <v/>
      </c>
    </row>
    <row r="29764" spans="18:18">
      <c r="R29764" s="107" t="str">
        <f t="shared" si="464"/>
        <v/>
      </c>
    </row>
    <row r="29765" spans="18:18">
      <c r="R29765" s="107" t="str">
        <f t="shared" si="464"/>
        <v/>
      </c>
    </row>
    <row r="29766" spans="18:18">
      <c r="R29766" s="107" t="str">
        <f t="shared" ref="R29766:R29829" si="465">IF(AND(I29766="",K29766=""),"",IF(I29766="Lead","Lead",IF(K29766="Lead","Lead",IF((OR((AND((ISNUMBER(SEARCH("Galvanized",K29766))),AM29766="Yes")),(AND((ISNUMBER(SEARCH("Galvanized",K29766))),AM29766="Unknown")))),"Galvanized requiring replacement",IF((OR((AND((ISNUMBER(SEARCH("Galvanized",K29766))),AQ29766="Yes")),(AND((ISNUMBER(SEARCH("Galvanized",K29766))),AQ29766="Unknown")))),"Galvanized requiring replacement",IF(I29766="Galvanized requiring replacement","Galvanized requiring replacement",IF(K29766="Galvanized requiring replacement","Galvanized requiring replacement",IF(ISNUMBER(SEARCH("Unknown",I29766)),"Unknown",IF(ISNUMBER(SEARCH("Unknown",K29766)),"Unknown",IF(I29766="","Unknown",IF(K29766="","Unknown","Non-lead")))))))))))</f>
        <v/>
      </c>
    </row>
    <row r="29767" spans="18:18">
      <c r="R29767" s="107" t="str">
        <f t="shared" si="465"/>
        <v/>
      </c>
    </row>
    <row r="29768" spans="18:18">
      <c r="R29768" s="107" t="str">
        <f t="shared" si="465"/>
        <v/>
      </c>
    </row>
    <row r="29769" spans="18:18">
      <c r="R29769" s="107" t="str">
        <f t="shared" si="465"/>
        <v/>
      </c>
    </row>
    <row r="29770" spans="18:18">
      <c r="R29770" s="107" t="str">
        <f t="shared" si="465"/>
        <v/>
      </c>
    </row>
    <row r="29771" spans="18:18">
      <c r="R29771" s="107" t="str">
        <f t="shared" si="465"/>
        <v/>
      </c>
    </row>
    <row r="29772" spans="18:18">
      <c r="R29772" s="107" t="str">
        <f t="shared" si="465"/>
        <v/>
      </c>
    </row>
    <row r="29773" spans="18:18">
      <c r="R29773" s="107" t="str">
        <f t="shared" si="465"/>
        <v/>
      </c>
    </row>
    <row r="29774" spans="18:18">
      <c r="R29774" s="107" t="str">
        <f t="shared" si="465"/>
        <v/>
      </c>
    </row>
    <row r="29775" spans="18:18">
      <c r="R29775" s="107" t="str">
        <f t="shared" si="465"/>
        <v/>
      </c>
    </row>
    <row r="29776" spans="18:18">
      <c r="R29776" s="107" t="str">
        <f t="shared" si="465"/>
        <v/>
      </c>
    </row>
    <row r="29777" spans="18:18">
      <c r="R29777" s="107" t="str">
        <f t="shared" si="465"/>
        <v/>
      </c>
    </row>
    <row r="29778" spans="18:18">
      <c r="R29778" s="107" t="str">
        <f t="shared" si="465"/>
        <v/>
      </c>
    </row>
    <row r="29779" spans="18:18">
      <c r="R29779" s="107" t="str">
        <f t="shared" si="465"/>
        <v/>
      </c>
    </row>
    <row r="29780" spans="18:18">
      <c r="R29780" s="107" t="str">
        <f t="shared" si="465"/>
        <v/>
      </c>
    </row>
    <row r="29781" spans="18:18">
      <c r="R29781" s="107" t="str">
        <f t="shared" si="465"/>
        <v/>
      </c>
    </row>
    <row r="29782" spans="18:18">
      <c r="R29782" s="107" t="str">
        <f t="shared" si="465"/>
        <v/>
      </c>
    </row>
    <row r="29783" spans="18:18">
      <c r="R29783" s="107" t="str">
        <f t="shared" si="465"/>
        <v/>
      </c>
    </row>
    <row r="29784" spans="18:18">
      <c r="R29784" s="107" t="str">
        <f t="shared" si="465"/>
        <v/>
      </c>
    </row>
    <row r="29785" spans="18:18">
      <c r="R29785" s="107" t="str">
        <f t="shared" si="465"/>
        <v/>
      </c>
    </row>
    <row r="29786" spans="18:18">
      <c r="R29786" s="107" t="str">
        <f t="shared" si="465"/>
        <v/>
      </c>
    </row>
    <row r="29787" spans="18:18">
      <c r="R29787" s="107" t="str">
        <f t="shared" si="465"/>
        <v/>
      </c>
    </row>
    <row r="29788" spans="18:18">
      <c r="R29788" s="107" t="str">
        <f t="shared" si="465"/>
        <v/>
      </c>
    </row>
    <row r="29789" spans="18:18">
      <c r="R29789" s="107" t="str">
        <f t="shared" si="465"/>
        <v/>
      </c>
    </row>
    <row r="29790" spans="18:18">
      <c r="R29790" s="107" t="str">
        <f t="shared" si="465"/>
        <v/>
      </c>
    </row>
    <row r="29791" spans="18:18">
      <c r="R29791" s="107" t="str">
        <f t="shared" si="465"/>
        <v/>
      </c>
    </row>
    <row r="29792" spans="18:18">
      <c r="R29792" s="107" t="str">
        <f t="shared" si="465"/>
        <v/>
      </c>
    </row>
    <row r="29793" spans="18:18">
      <c r="R29793" s="107" t="str">
        <f t="shared" si="465"/>
        <v/>
      </c>
    </row>
    <row r="29794" spans="18:18">
      <c r="R29794" s="107" t="str">
        <f t="shared" si="465"/>
        <v/>
      </c>
    </row>
    <row r="29795" spans="18:18">
      <c r="R29795" s="107" t="str">
        <f t="shared" si="465"/>
        <v/>
      </c>
    </row>
    <row r="29796" spans="18:18">
      <c r="R29796" s="107" t="str">
        <f t="shared" si="465"/>
        <v/>
      </c>
    </row>
    <row r="29797" spans="18:18">
      <c r="R29797" s="107" t="str">
        <f t="shared" si="465"/>
        <v/>
      </c>
    </row>
    <row r="29798" spans="18:18">
      <c r="R29798" s="107" t="str">
        <f t="shared" si="465"/>
        <v/>
      </c>
    </row>
    <row r="29799" spans="18:18">
      <c r="R29799" s="107" t="str">
        <f t="shared" si="465"/>
        <v/>
      </c>
    </row>
    <row r="29800" spans="18:18">
      <c r="R29800" s="107" t="str">
        <f t="shared" si="465"/>
        <v/>
      </c>
    </row>
    <row r="29801" spans="18:18">
      <c r="R29801" s="107" t="str">
        <f t="shared" si="465"/>
        <v/>
      </c>
    </row>
    <row r="29802" spans="18:18">
      <c r="R29802" s="107" t="str">
        <f t="shared" si="465"/>
        <v/>
      </c>
    </row>
    <row r="29803" spans="18:18">
      <c r="R29803" s="107" t="str">
        <f t="shared" si="465"/>
        <v/>
      </c>
    </row>
    <row r="29804" spans="18:18">
      <c r="R29804" s="107" t="str">
        <f t="shared" si="465"/>
        <v/>
      </c>
    </row>
    <row r="29805" spans="18:18">
      <c r="R29805" s="107" t="str">
        <f t="shared" si="465"/>
        <v/>
      </c>
    </row>
    <row r="29806" spans="18:18">
      <c r="R29806" s="107" t="str">
        <f t="shared" si="465"/>
        <v/>
      </c>
    </row>
    <row r="29807" spans="18:18">
      <c r="R29807" s="107" t="str">
        <f t="shared" si="465"/>
        <v/>
      </c>
    </row>
    <row r="29808" spans="18:18">
      <c r="R29808" s="107" t="str">
        <f t="shared" si="465"/>
        <v/>
      </c>
    </row>
    <row r="29809" spans="18:18">
      <c r="R29809" s="107" t="str">
        <f t="shared" si="465"/>
        <v/>
      </c>
    </row>
    <row r="29810" spans="18:18">
      <c r="R29810" s="107" t="str">
        <f t="shared" si="465"/>
        <v/>
      </c>
    </row>
    <row r="29811" spans="18:18">
      <c r="R29811" s="107" t="str">
        <f t="shared" si="465"/>
        <v/>
      </c>
    </row>
    <row r="29812" spans="18:18">
      <c r="R29812" s="107" t="str">
        <f t="shared" si="465"/>
        <v/>
      </c>
    </row>
    <row r="29813" spans="18:18">
      <c r="R29813" s="107" t="str">
        <f t="shared" si="465"/>
        <v/>
      </c>
    </row>
    <row r="29814" spans="18:18">
      <c r="R29814" s="107" t="str">
        <f t="shared" si="465"/>
        <v/>
      </c>
    </row>
    <row r="29815" spans="18:18">
      <c r="R29815" s="107" t="str">
        <f t="shared" si="465"/>
        <v/>
      </c>
    </row>
    <row r="29816" spans="18:18">
      <c r="R29816" s="107" t="str">
        <f t="shared" si="465"/>
        <v/>
      </c>
    </row>
    <row r="29817" spans="18:18">
      <c r="R29817" s="107" t="str">
        <f t="shared" si="465"/>
        <v/>
      </c>
    </row>
    <row r="29818" spans="18:18">
      <c r="R29818" s="107" t="str">
        <f t="shared" si="465"/>
        <v/>
      </c>
    </row>
    <row r="29819" spans="18:18">
      <c r="R29819" s="107" t="str">
        <f t="shared" si="465"/>
        <v/>
      </c>
    </row>
    <row r="29820" spans="18:18">
      <c r="R29820" s="107" t="str">
        <f t="shared" si="465"/>
        <v/>
      </c>
    </row>
    <row r="29821" spans="18:18">
      <c r="R29821" s="107" t="str">
        <f t="shared" si="465"/>
        <v/>
      </c>
    </row>
    <row r="29822" spans="18:18">
      <c r="R29822" s="107" t="str">
        <f t="shared" si="465"/>
        <v/>
      </c>
    </row>
    <row r="29823" spans="18:18">
      <c r="R29823" s="107" t="str">
        <f t="shared" si="465"/>
        <v/>
      </c>
    </row>
    <row r="29824" spans="18:18">
      <c r="R29824" s="107" t="str">
        <f t="shared" si="465"/>
        <v/>
      </c>
    </row>
    <row r="29825" spans="18:18">
      <c r="R29825" s="107" t="str">
        <f t="shared" si="465"/>
        <v/>
      </c>
    </row>
    <row r="29826" spans="18:18">
      <c r="R29826" s="107" t="str">
        <f t="shared" si="465"/>
        <v/>
      </c>
    </row>
    <row r="29827" spans="18:18">
      <c r="R29827" s="107" t="str">
        <f t="shared" si="465"/>
        <v/>
      </c>
    </row>
    <row r="29828" spans="18:18">
      <c r="R29828" s="107" t="str">
        <f t="shared" si="465"/>
        <v/>
      </c>
    </row>
    <row r="29829" spans="18:18">
      <c r="R29829" s="107" t="str">
        <f t="shared" si="465"/>
        <v/>
      </c>
    </row>
    <row r="29830" spans="18:18">
      <c r="R29830" s="107" t="str">
        <f t="shared" ref="R29830:R29893" si="466">IF(AND(I29830="",K29830=""),"",IF(I29830="Lead","Lead",IF(K29830="Lead","Lead",IF((OR((AND((ISNUMBER(SEARCH("Galvanized",K29830))),AM29830="Yes")),(AND((ISNUMBER(SEARCH("Galvanized",K29830))),AM29830="Unknown")))),"Galvanized requiring replacement",IF((OR((AND((ISNUMBER(SEARCH("Galvanized",K29830))),AQ29830="Yes")),(AND((ISNUMBER(SEARCH("Galvanized",K29830))),AQ29830="Unknown")))),"Galvanized requiring replacement",IF(I29830="Galvanized requiring replacement","Galvanized requiring replacement",IF(K29830="Galvanized requiring replacement","Galvanized requiring replacement",IF(ISNUMBER(SEARCH("Unknown",I29830)),"Unknown",IF(ISNUMBER(SEARCH("Unknown",K29830)),"Unknown",IF(I29830="","Unknown",IF(K29830="","Unknown","Non-lead")))))))))))</f>
        <v/>
      </c>
    </row>
    <row r="29831" spans="18:18">
      <c r="R29831" s="107" t="str">
        <f t="shared" si="466"/>
        <v/>
      </c>
    </row>
    <row r="29832" spans="18:18">
      <c r="R29832" s="107" t="str">
        <f t="shared" si="466"/>
        <v/>
      </c>
    </row>
    <row r="29833" spans="18:18">
      <c r="R29833" s="107" t="str">
        <f t="shared" si="466"/>
        <v/>
      </c>
    </row>
    <row r="29834" spans="18:18">
      <c r="R29834" s="107" t="str">
        <f t="shared" si="466"/>
        <v/>
      </c>
    </row>
    <row r="29835" spans="18:18">
      <c r="R29835" s="107" t="str">
        <f t="shared" si="466"/>
        <v/>
      </c>
    </row>
    <row r="29836" spans="18:18">
      <c r="R29836" s="107" t="str">
        <f t="shared" si="466"/>
        <v/>
      </c>
    </row>
    <row r="29837" spans="18:18">
      <c r="R29837" s="107" t="str">
        <f t="shared" si="466"/>
        <v/>
      </c>
    </row>
    <row r="29838" spans="18:18">
      <c r="R29838" s="107" t="str">
        <f t="shared" si="466"/>
        <v/>
      </c>
    </row>
    <row r="29839" spans="18:18">
      <c r="R29839" s="107" t="str">
        <f t="shared" si="466"/>
        <v/>
      </c>
    </row>
    <row r="29840" spans="18:18">
      <c r="R29840" s="107" t="str">
        <f t="shared" si="466"/>
        <v/>
      </c>
    </row>
    <row r="29841" spans="18:18">
      <c r="R29841" s="107" t="str">
        <f t="shared" si="466"/>
        <v/>
      </c>
    </row>
    <row r="29842" spans="18:18">
      <c r="R29842" s="107" t="str">
        <f t="shared" si="466"/>
        <v/>
      </c>
    </row>
    <row r="29843" spans="18:18">
      <c r="R29843" s="107" t="str">
        <f t="shared" si="466"/>
        <v/>
      </c>
    </row>
    <row r="29844" spans="18:18">
      <c r="R29844" s="107" t="str">
        <f t="shared" si="466"/>
        <v/>
      </c>
    </row>
    <row r="29845" spans="18:18">
      <c r="R29845" s="107" t="str">
        <f t="shared" si="466"/>
        <v/>
      </c>
    </row>
    <row r="29846" spans="18:18">
      <c r="R29846" s="107" t="str">
        <f t="shared" si="466"/>
        <v/>
      </c>
    </row>
    <row r="29847" spans="18:18">
      <c r="R29847" s="107" t="str">
        <f t="shared" si="466"/>
        <v/>
      </c>
    </row>
    <row r="29848" spans="18:18">
      <c r="R29848" s="107" t="str">
        <f t="shared" si="466"/>
        <v/>
      </c>
    </row>
    <row r="29849" spans="18:18">
      <c r="R29849" s="107" t="str">
        <f t="shared" si="466"/>
        <v/>
      </c>
    </row>
    <row r="29850" spans="18:18">
      <c r="R29850" s="107" t="str">
        <f t="shared" si="466"/>
        <v/>
      </c>
    </row>
    <row r="29851" spans="18:18">
      <c r="R29851" s="107" t="str">
        <f t="shared" si="466"/>
        <v/>
      </c>
    </row>
    <row r="29852" spans="18:18">
      <c r="R29852" s="107" t="str">
        <f t="shared" si="466"/>
        <v/>
      </c>
    </row>
    <row r="29853" spans="18:18">
      <c r="R29853" s="107" t="str">
        <f t="shared" si="466"/>
        <v/>
      </c>
    </row>
    <row r="29854" spans="18:18">
      <c r="R29854" s="107" t="str">
        <f t="shared" si="466"/>
        <v/>
      </c>
    </row>
    <row r="29855" spans="18:18">
      <c r="R29855" s="107" t="str">
        <f t="shared" si="466"/>
        <v/>
      </c>
    </row>
    <row r="29856" spans="18:18">
      <c r="R29856" s="107" t="str">
        <f t="shared" si="466"/>
        <v/>
      </c>
    </row>
    <row r="29857" spans="18:18">
      <c r="R29857" s="107" t="str">
        <f t="shared" si="466"/>
        <v/>
      </c>
    </row>
    <row r="29858" spans="18:18">
      <c r="R29858" s="107" t="str">
        <f t="shared" si="466"/>
        <v/>
      </c>
    </row>
    <row r="29859" spans="18:18">
      <c r="R29859" s="107" t="str">
        <f t="shared" si="466"/>
        <v/>
      </c>
    </row>
    <row r="29860" spans="18:18">
      <c r="R29860" s="107" t="str">
        <f t="shared" si="466"/>
        <v/>
      </c>
    </row>
    <row r="29861" spans="18:18">
      <c r="R29861" s="107" t="str">
        <f t="shared" si="466"/>
        <v/>
      </c>
    </row>
    <row r="29862" spans="18:18">
      <c r="R29862" s="107" t="str">
        <f t="shared" si="466"/>
        <v/>
      </c>
    </row>
    <row r="29863" spans="18:18">
      <c r="R29863" s="107" t="str">
        <f t="shared" si="466"/>
        <v/>
      </c>
    </row>
    <row r="29864" spans="18:18">
      <c r="R29864" s="107" t="str">
        <f t="shared" si="466"/>
        <v/>
      </c>
    </row>
    <row r="29865" spans="18:18">
      <c r="R29865" s="107" t="str">
        <f t="shared" si="466"/>
        <v/>
      </c>
    </row>
    <row r="29866" spans="18:18">
      <c r="R29866" s="107" t="str">
        <f t="shared" si="466"/>
        <v/>
      </c>
    </row>
    <row r="29867" spans="18:18">
      <c r="R29867" s="107" t="str">
        <f t="shared" si="466"/>
        <v/>
      </c>
    </row>
    <row r="29868" spans="18:18">
      <c r="R29868" s="107" t="str">
        <f t="shared" si="466"/>
        <v/>
      </c>
    </row>
    <row r="29869" spans="18:18">
      <c r="R29869" s="107" t="str">
        <f t="shared" si="466"/>
        <v/>
      </c>
    </row>
    <row r="29870" spans="18:18">
      <c r="R29870" s="107" t="str">
        <f t="shared" si="466"/>
        <v/>
      </c>
    </row>
    <row r="29871" spans="18:18">
      <c r="R29871" s="107" t="str">
        <f t="shared" si="466"/>
        <v/>
      </c>
    </row>
    <row r="29872" spans="18:18">
      <c r="R29872" s="107" t="str">
        <f t="shared" si="466"/>
        <v/>
      </c>
    </row>
    <row r="29873" spans="18:18">
      <c r="R29873" s="107" t="str">
        <f t="shared" si="466"/>
        <v/>
      </c>
    </row>
    <row r="29874" spans="18:18">
      <c r="R29874" s="107" t="str">
        <f t="shared" si="466"/>
        <v/>
      </c>
    </row>
    <row r="29875" spans="18:18">
      <c r="R29875" s="107" t="str">
        <f t="shared" si="466"/>
        <v/>
      </c>
    </row>
    <row r="29876" spans="18:18">
      <c r="R29876" s="107" t="str">
        <f t="shared" si="466"/>
        <v/>
      </c>
    </row>
    <row r="29877" spans="18:18">
      <c r="R29877" s="107" t="str">
        <f t="shared" si="466"/>
        <v/>
      </c>
    </row>
    <row r="29878" spans="18:18">
      <c r="R29878" s="107" t="str">
        <f t="shared" si="466"/>
        <v/>
      </c>
    </row>
    <row r="29879" spans="18:18">
      <c r="R29879" s="107" t="str">
        <f t="shared" si="466"/>
        <v/>
      </c>
    </row>
    <row r="29880" spans="18:18">
      <c r="R29880" s="107" t="str">
        <f t="shared" si="466"/>
        <v/>
      </c>
    </row>
    <row r="29881" spans="18:18">
      <c r="R29881" s="107" t="str">
        <f t="shared" si="466"/>
        <v/>
      </c>
    </row>
    <row r="29882" spans="18:18">
      <c r="R29882" s="107" t="str">
        <f t="shared" si="466"/>
        <v/>
      </c>
    </row>
    <row r="29883" spans="18:18">
      <c r="R29883" s="107" t="str">
        <f t="shared" si="466"/>
        <v/>
      </c>
    </row>
    <row r="29884" spans="18:18">
      <c r="R29884" s="107" t="str">
        <f t="shared" si="466"/>
        <v/>
      </c>
    </row>
    <row r="29885" spans="18:18">
      <c r="R29885" s="107" t="str">
        <f t="shared" si="466"/>
        <v/>
      </c>
    </row>
    <row r="29886" spans="18:18">
      <c r="R29886" s="107" t="str">
        <f t="shared" si="466"/>
        <v/>
      </c>
    </row>
    <row r="29887" spans="18:18">
      <c r="R29887" s="107" t="str">
        <f t="shared" si="466"/>
        <v/>
      </c>
    </row>
    <row r="29888" spans="18:18">
      <c r="R29888" s="107" t="str">
        <f t="shared" si="466"/>
        <v/>
      </c>
    </row>
    <row r="29889" spans="18:18">
      <c r="R29889" s="107" t="str">
        <f t="shared" si="466"/>
        <v/>
      </c>
    </row>
    <row r="29890" spans="18:18">
      <c r="R29890" s="107" t="str">
        <f t="shared" si="466"/>
        <v/>
      </c>
    </row>
    <row r="29891" spans="18:18">
      <c r="R29891" s="107" t="str">
        <f t="shared" si="466"/>
        <v/>
      </c>
    </row>
    <row r="29892" spans="18:18">
      <c r="R29892" s="107" t="str">
        <f t="shared" si="466"/>
        <v/>
      </c>
    </row>
    <row r="29893" spans="18:18">
      <c r="R29893" s="107" t="str">
        <f t="shared" si="466"/>
        <v/>
      </c>
    </row>
    <row r="29894" spans="18:18">
      <c r="R29894" s="107" t="str">
        <f t="shared" ref="R29894:R29957" si="467">IF(AND(I29894="",K29894=""),"",IF(I29894="Lead","Lead",IF(K29894="Lead","Lead",IF((OR((AND((ISNUMBER(SEARCH("Galvanized",K29894))),AM29894="Yes")),(AND((ISNUMBER(SEARCH("Galvanized",K29894))),AM29894="Unknown")))),"Galvanized requiring replacement",IF((OR((AND((ISNUMBER(SEARCH("Galvanized",K29894))),AQ29894="Yes")),(AND((ISNUMBER(SEARCH("Galvanized",K29894))),AQ29894="Unknown")))),"Galvanized requiring replacement",IF(I29894="Galvanized requiring replacement","Galvanized requiring replacement",IF(K29894="Galvanized requiring replacement","Galvanized requiring replacement",IF(ISNUMBER(SEARCH("Unknown",I29894)),"Unknown",IF(ISNUMBER(SEARCH("Unknown",K29894)),"Unknown",IF(I29894="","Unknown",IF(K29894="","Unknown","Non-lead")))))))))))</f>
        <v/>
      </c>
    </row>
    <row r="29895" spans="18:18">
      <c r="R29895" s="107" t="str">
        <f t="shared" si="467"/>
        <v/>
      </c>
    </row>
    <row r="29896" spans="18:18">
      <c r="R29896" s="107" t="str">
        <f t="shared" si="467"/>
        <v/>
      </c>
    </row>
    <row r="29897" spans="18:18">
      <c r="R29897" s="107" t="str">
        <f t="shared" si="467"/>
        <v/>
      </c>
    </row>
    <row r="29898" spans="18:18">
      <c r="R29898" s="107" t="str">
        <f t="shared" si="467"/>
        <v/>
      </c>
    </row>
    <row r="29899" spans="18:18">
      <c r="R29899" s="107" t="str">
        <f t="shared" si="467"/>
        <v/>
      </c>
    </row>
    <row r="29900" spans="18:18">
      <c r="R29900" s="107" t="str">
        <f t="shared" si="467"/>
        <v/>
      </c>
    </row>
    <row r="29901" spans="18:18">
      <c r="R29901" s="107" t="str">
        <f t="shared" si="467"/>
        <v/>
      </c>
    </row>
    <row r="29902" spans="18:18">
      <c r="R29902" s="107" t="str">
        <f t="shared" si="467"/>
        <v/>
      </c>
    </row>
    <row r="29903" spans="18:18">
      <c r="R29903" s="107" t="str">
        <f t="shared" si="467"/>
        <v/>
      </c>
    </row>
    <row r="29904" spans="18:18">
      <c r="R29904" s="107" t="str">
        <f t="shared" si="467"/>
        <v/>
      </c>
    </row>
    <row r="29905" spans="18:18">
      <c r="R29905" s="107" t="str">
        <f t="shared" si="467"/>
        <v/>
      </c>
    </row>
    <row r="29906" spans="18:18">
      <c r="R29906" s="107" t="str">
        <f t="shared" si="467"/>
        <v/>
      </c>
    </row>
    <row r="29907" spans="18:18">
      <c r="R29907" s="107" t="str">
        <f t="shared" si="467"/>
        <v/>
      </c>
    </row>
    <row r="29908" spans="18:18">
      <c r="R29908" s="107" t="str">
        <f t="shared" si="467"/>
        <v/>
      </c>
    </row>
    <row r="29909" spans="18:18">
      <c r="R29909" s="107" t="str">
        <f t="shared" si="467"/>
        <v/>
      </c>
    </row>
    <row r="29910" spans="18:18">
      <c r="R29910" s="107" t="str">
        <f t="shared" si="467"/>
        <v/>
      </c>
    </row>
    <row r="29911" spans="18:18">
      <c r="R29911" s="107" t="str">
        <f t="shared" si="467"/>
        <v/>
      </c>
    </row>
    <row r="29912" spans="18:18">
      <c r="R29912" s="107" t="str">
        <f t="shared" si="467"/>
        <v/>
      </c>
    </row>
    <row r="29913" spans="18:18">
      <c r="R29913" s="107" t="str">
        <f t="shared" si="467"/>
        <v/>
      </c>
    </row>
    <row r="29914" spans="18:18">
      <c r="R29914" s="107" t="str">
        <f t="shared" si="467"/>
        <v/>
      </c>
    </row>
    <row r="29915" spans="18:18">
      <c r="R29915" s="107" t="str">
        <f t="shared" si="467"/>
        <v/>
      </c>
    </row>
    <row r="29916" spans="18:18">
      <c r="R29916" s="107" t="str">
        <f t="shared" si="467"/>
        <v/>
      </c>
    </row>
    <row r="29917" spans="18:18">
      <c r="R29917" s="107" t="str">
        <f t="shared" si="467"/>
        <v/>
      </c>
    </row>
    <row r="29918" spans="18:18">
      <c r="R29918" s="107" t="str">
        <f t="shared" si="467"/>
        <v/>
      </c>
    </row>
    <row r="29919" spans="18:18">
      <c r="R29919" s="107" t="str">
        <f t="shared" si="467"/>
        <v/>
      </c>
    </row>
    <row r="29920" spans="18:18">
      <c r="R29920" s="107" t="str">
        <f t="shared" si="467"/>
        <v/>
      </c>
    </row>
    <row r="29921" spans="18:18">
      <c r="R29921" s="107" t="str">
        <f t="shared" si="467"/>
        <v/>
      </c>
    </row>
    <row r="29922" spans="18:18">
      <c r="R29922" s="107" t="str">
        <f t="shared" si="467"/>
        <v/>
      </c>
    </row>
    <row r="29923" spans="18:18">
      <c r="R29923" s="107" t="str">
        <f t="shared" si="467"/>
        <v/>
      </c>
    </row>
    <row r="29924" spans="18:18">
      <c r="R29924" s="107" t="str">
        <f t="shared" si="467"/>
        <v/>
      </c>
    </row>
    <row r="29925" spans="18:18">
      <c r="R29925" s="107" t="str">
        <f t="shared" si="467"/>
        <v/>
      </c>
    </row>
    <row r="29926" spans="18:18">
      <c r="R29926" s="107" t="str">
        <f t="shared" si="467"/>
        <v/>
      </c>
    </row>
    <row r="29927" spans="18:18">
      <c r="R29927" s="107" t="str">
        <f t="shared" si="467"/>
        <v/>
      </c>
    </row>
    <row r="29928" spans="18:18">
      <c r="R29928" s="107" t="str">
        <f t="shared" si="467"/>
        <v/>
      </c>
    </row>
    <row r="29929" spans="18:18">
      <c r="R29929" s="107" t="str">
        <f t="shared" si="467"/>
        <v/>
      </c>
    </row>
    <row r="29930" spans="18:18">
      <c r="R29930" s="107" t="str">
        <f t="shared" si="467"/>
        <v/>
      </c>
    </row>
    <row r="29931" spans="18:18">
      <c r="R29931" s="107" t="str">
        <f t="shared" si="467"/>
        <v/>
      </c>
    </row>
    <row r="29932" spans="18:18">
      <c r="R29932" s="107" t="str">
        <f t="shared" si="467"/>
        <v/>
      </c>
    </row>
    <row r="29933" spans="18:18">
      <c r="R29933" s="107" t="str">
        <f t="shared" si="467"/>
        <v/>
      </c>
    </row>
    <row r="29934" spans="18:18">
      <c r="R29934" s="107" t="str">
        <f t="shared" si="467"/>
        <v/>
      </c>
    </row>
    <row r="29935" spans="18:18">
      <c r="R29935" s="107" t="str">
        <f t="shared" si="467"/>
        <v/>
      </c>
    </row>
    <row r="29936" spans="18:18">
      <c r="R29936" s="107" t="str">
        <f t="shared" si="467"/>
        <v/>
      </c>
    </row>
    <row r="29937" spans="18:18">
      <c r="R29937" s="107" t="str">
        <f t="shared" si="467"/>
        <v/>
      </c>
    </row>
    <row r="29938" spans="18:18">
      <c r="R29938" s="107" t="str">
        <f t="shared" si="467"/>
        <v/>
      </c>
    </row>
    <row r="29939" spans="18:18">
      <c r="R29939" s="107" t="str">
        <f t="shared" si="467"/>
        <v/>
      </c>
    </row>
    <row r="29940" spans="18:18">
      <c r="R29940" s="107" t="str">
        <f t="shared" si="467"/>
        <v/>
      </c>
    </row>
    <row r="29941" spans="18:18">
      <c r="R29941" s="107" t="str">
        <f t="shared" si="467"/>
        <v/>
      </c>
    </row>
    <row r="29942" spans="18:18">
      <c r="R29942" s="107" t="str">
        <f t="shared" si="467"/>
        <v/>
      </c>
    </row>
    <row r="29943" spans="18:18">
      <c r="R29943" s="107" t="str">
        <f t="shared" si="467"/>
        <v/>
      </c>
    </row>
    <row r="29944" spans="18:18">
      <c r="R29944" s="107" t="str">
        <f t="shared" si="467"/>
        <v/>
      </c>
    </row>
    <row r="29945" spans="18:18">
      <c r="R29945" s="107" t="str">
        <f t="shared" si="467"/>
        <v/>
      </c>
    </row>
    <row r="29946" spans="18:18">
      <c r="R29946" s="107" t="str">
        <f t="shared" si="467"/>
        <v/>
      </c>
    </row>
    <row r="29947" spans="18:18">
      <c r="R29947" s="107" t="str">
        <f t="shared" si="467"/>
        <v/>
      </c>
    </row>
    <row r="29948" spans="18:18">
      <c r="R29948" s="107" t="str">
        <f t="shared" si="467"/>
        <v/>
      </c>
    </row>
    <row r="29949" spans="18:18">
      <c r="R29949" s="107" t="str">
        <f t="shared" si="467"/>
        <v/>
      </c>
    </row>
    <row r="29950" spans="18:18">
      <c r="R29950" s="107" t="str">
        <f t="shared" si="467"/>
        <v/>
      </c>
    </row>
    <row r="29951" spans="18:18">
      <c r="R29951" s="107" t="str">
        <f t="shared" si="467"/>
        <v/>
      </c>
    </row>
    <row r="29952" spans="18:18">
      <c r="R29952" s="107" t="str">
        <f t="shared" si="467"/>
        <v/>
      </c>
    </row>
    <row r="29953" spans="18:18">
      <c r="R29953" s="107" t="str">
        <f t="shared" si="467"/>
        <v/>
      </c>
    </row>
    <row r="29954" spans="18:18">
      <c r="R29954" s="107" t="str">
        <f t="shared" si="467"/>
        <v/>
      </c>
    </row>
    <row r="29955" spans="18:18">
      <c r="R29955" s="107" t="str">
        <f t="shared" si="467"/>
        <v/>
      </c>
    </row>
    <row r="29956" spans="18:18">
      <c r="R29956" s="107" t="str">
        <f t="shared" si="467"/>
        <v/>
      </c>
    </row>
    <row r="29957" spans="18:18">
      <c r="R29957" s="107" t="str">
        <f t="shared" si="467"/>
        <v/>
      </c>
    </row>
    <row r="29958" spans="18:18">
      <c r="R29958" s="107" t="str">
        <f t="shared" ref="R29958:R30021" si="468">IF(AND(I29958="",K29958=""),"",IF(I29958="Lead","Lead",IF(K29958="Lead","Lead",IF((OR((AND((ISNUMBER(SEARCH("Galvanized",K29958))),AM29958="Yes")),(AND((ISNUMBER(SEARCH("Galvanized",K29958))),AM29958="Unknown")))),"Galvanized requiring replacement",IF((OR((AND((ISNUMBER(SEARCH("Galvanized",K29958))),AQ29958="Yes")),(AND((ISNUMBER(SEARCH("Galvanized",K29958))),AQ29958="Unknown")))),"Galvanized requiring replacement",IF(I29958="Galvanized requiring replacement","Galvanized requiring replacement",IF(K29958="Galvanized requiring replacement","Galvanized requiring replacement",IF(ISNUMBER(SEARCH("Unknown",I29958)),"Unknown",IF(ISNUMBER(SEARCH("Unknown",K29958)),"Unknown",IF(I29958="","Unknown",IF(K29958="","Unknown","Non-lead")))))))))))</f>
        <v/>
      </c>
    </row>
    <row r="29959" spans="18:18">
      <c r="R29959" s="107" t="str">
        <f t="shared" si="468"/>
        <v/>
      </c>
    </row>
    <row r="29960" spans="18:18">
      <c r="R29960" s="107" t="str">
        <f t="shared" si="468"/>
        <v/>
      </c>
    </row>
    <row r="29961" spans="18:18">
      <c r="R29961" s="107" t="str">
        <f t="shared" si="468"/>
        <v/>
      </c>
    </row>
    <row r="29962" spans="18:18">
      <c r="R29962" s="107" t="str">
        <f t="shared" si="468"/>
        <v/>
      </c>
    </row>
    <row r="29963" spans="18:18">
      <c r="R29963" s="107" t="str">
        <f t="shared" si="468"/>
        <v/>
      </c>
    </row>
    <row r="29964" spans="18:18">
      <c r="R29964" s="107" t="str">
        <f t="shared" si="468"/>
        <v/>
      </c>
    </row>
    <row r="29965" spans="18:18">
      <c r="R29965" s="107" t="str">
        <f t="shared" si="468"/>
        <v/>
      </c>
    </row>
    <row r="29966" spans="18:18">
      <c r="R29966" s="107" t="str">
        <f t="shared" si="468"/>
        <v/>
      </c>
    </row>
    <row r="29967" spans="18:18">
      <c r="R29967" s="107" t="str">
        <f t="shared" si="468"/>
        <v/>
      </c>
    </row>
    <row r="29968" spans="18:18">
      <c r="R29968" s="107" t="str">
        <f t="shared" si="468"/>
        <v/>
      </c>
    </row>
    <row r="29969" spans="18:18">
      <c r="R29969" s="107" t="str">
        <f t="shared" si="468"/>
        <v/>
      </c>
    </row>
    <row r="29970" spans="18:18">
      <c r="R29970" s="107" t="str">
        <f t="shared" si="468"/>
        <v/>
      </c>
    </row>
    <row r="29971" spans="18:18">
      <c r="R29971" s="107" t="str">
        <f t="shared" si="468"/>
        <v/>
      </c>
    </row>
    <row r="29972" spans="18:18">
      <c r="R29972" s="107" t="str">
        <f t="shared" si="468"/>
        <v/>
      </c>
    </row>
    <row r="29973" spans="18:18">
      <c r="R29973" s="107" t="str">
        <f t="shared" si="468"/>
        <v/>
      </c>
    </row>
    <row r="29974" spans="18:18">
      <c r="R29974" s="107" t="str">
        <f t="shared" si="468"/>
        <v/>
      </c>
    </row>
    <row r="29975" spans="18:18">
      <c r="R29975" s="107" t="str">
        <f t="shared" si="468"/>
        <v/>
      </c>
    </row>
    <row r="29976" spans="18:18">
      <c r="R29976" s="107" t="str">
        <f t="shared" si="468"/>
        <v/>
      </c>
    </row>
    <row r="29977" spans="18:18">
      <c r="R29977" s="107" t="str">
        <f t="shared" si="468"/>
        <v/>
      </c>
    </row>
    <row r="29978" spans="18:18">
      <c r="R29978" s="107" t="str">
        <f t="shared" si="468"/>
        <v/>
      </c>
    </row>
    <row r="29979" spans="18:18">
      <c r="R29979" s="107" t="str">
        <f t="shared" si="468"/>
        <v/>
      </c>
    </row>
    <row r="29980" spans="18:18">
      <c r="R29980" s="107" t="str">
        <f t="shared" si="468"/>
        <v/>
      </c>
    </row>
    <row r="29981" spans="18:18">
      <c r="R29981" s="107" t="str">
        <f t="shared" si="468"/>
        <v/>
      </c>
    </row>
    <row r="29982" spans="18:18">
      <c r="R29982" s="107" t="str">
        <f t="shared" si="468"/>
        <v/>
      </c>
    </row>
    <row r="29983" spans="18:18">
      <c r="R29983" s="107" t="str">
        <f t="shared" si="468"/>
        <v/>
      </c>
    </row>
    <row r="29984" spans="18:18">
      <c r="R29984" s="107" t="str">
        <f t="shared" si="468"/>
        <v/>
      </c>
    </row>
    <row r="29985" spans="18:18">
      <c r="R29985" s="107" t="str">
        <f t="shared" si="468"/>
        <v/>
      </c>
    </row>
    <row r="29986" spans="18:18">
      <c r="R29986" s="107" t="str">
        <f t="shared" si="468"/>
        <v/>
      </c>
    </row>
    <row r="29987" spans="18:18">
      <c r="R29987" s="107" t="str">
        <f t="shared" si="468"/>
        <v/>
      </c>
    </row>
    <row r="29988" spans="18:18">
      <c r="R29988" s="107" t="str">
        <f t="shared" si="468"/>
        <v/>
      </c>
    </row>
    <row r="29989" spans="18:18">
      <c r="R29989" s="107" t="str">
        <f t="shared" si="468"/>
        <v/>
      </c>
    </row>
    <row r="29990" spans="18:18">
      <c r="R29990" s="107" t="str">
        <f t="shared" si="468"/>
        <v/>
      </c>
    </row>
    <row r="29991" spans="18:18">
      <c r="R29991" s="107" t="str">
        <f t="shared" si="468"/>
        <v/>
      </c>
    </row>
    <row r="29992" spans="18:18">
      <c r="R29992" s="107" t="str">
        <f t="shared" si="468"/>
        <v/>
      </c>
    </row>
    <row r="29993" spans="18:18">
      <c r="R29993" s="107" t="str">
        <f t="shared" si="468"/>
        <v/>
      </c>
    </row>
    <row r="29994" spans="18:18">
      <c r="R29994" s="107" t="str">
        <f t="shared" si="468"/>
        <v/>
      </c>
    </row>
    <row r="29995" spans="18:18">
      <c r="R29995" s="107" t="str">
        <f t="shared" si="468"/>
        <v/>
      </c>
    </row>
    <row r="29996" spans="18:18">
      <c r="R29996" s="107" t="str">
        <f t="shared" si="468"/>
        <v/>
      </c>
    </row>
    <row r="29997" spans="18:18">
      <c r="R29997" s="107" t="str">
        <f t="shared" si="468"/>
        <v/>
      </c>
    </row>
    <row r="29998" spans="18:18">
      <c r="R29998" s="107" t="str">
        <f t="shared" si="468"/>
        <v/>
      </c>
    </row>
    <row r="29999" spans="18:18">
      <c r="R29999" s="107" t="str">
        <f t="shared" si="468"/>
        <v/>
      </c>
    </row>
    <row r="30000" spans="18:18">
      <c r="R30000" s="107" t="str">
        <f t="shared" si="468"/>
        <v/>
      </c>
    </row>
    <row r="30001" spans="18:18">
      <c r="R30001" s="107" t="str">
        <f t="shared" si="468"/>
        <v/>
      </c>
    </row>
    <row r="30002" spans="18:18">
      <c r="R30002" s="107" t="str">
        <f t="shared" si="468"/>
        <v/>
      </c>
    </row>
    <row r="30003" spans="18:18">
      <c r="R30003" s="107" t="str">
        <f t="shared" si="468"/>
        <v/>
      </c>
    </row>
    <row r="30004" spans="18:18">
      <c r="R30004" s="107" t="str">
        <f t="shared" si="468"/>
        <v/>
      </c>
    </row>
    <row r="30005" spans="18:18">
      <c r="R30005" s="107" t="str">
        <f t="shared" si="468"/>
        <v/>
      </c>
    </row>
    <row r="30006" spans="18:18">
      <c r="R30006" s="107" t="str">
        <f t="shared" si="468"/>
        <v/>
      </c>
    </row>
    <row r="30007" spans="18:18">
      <c r="R30007" s="107" t="str">
        <f t="shared" si="468"/>
        <v/>
      </c>
    </row>
    <row r="30008" spans="18:18">
      <c r="R30008" s="107" t="str">
        <f t="shared" si="468"/>
        <v/>
      </c>
    </row>
    <row r="30009" spans="18:18">
      <c r="R30009" s="107" t="str">
        <f t="shared" si="468"/>
        <v/>
      </c>
    </row>
    <row r="30010" spans="18:18">
      <c r="R30010" s="107" t="str">
        <f t="shared" si="468"/>
        <v/>
      </c>
    </row>
    <row r="30011" spans="18:18">
      <c r="R30011" s="107" t="str">
        <f t="shared" si="468"/>
        <v/>
      </c>
    </row>
    <row r="30012" spans="18:18">
      <c r="R30012" s="107" t="str">
        <f t="shared" si="468"/>
        <v/>
      </c>
    </row>
    <row r="30013" spans="18:18">
      <c r="R30013" s="107" t="str">
        <f t="shared" si="468"/>
        <v/>
      </c>
    </row>
    <row r="30014" spans="18:18">
      <c r="R30014" s="107" t="str">
        <f t="shared" si="468"/>
        <v/>
      </c>
    </row>
    <row r="30015" spans="18:18">
      <c r="R30015" s="107" t="str">
        <f t="shared" si="468"/>
        <v/>
      </c>
    </row>
    <row r="30016" spans="18:18">
      <c r="R30016" s="107" t="str">
        <f t="shared" si="468"/>
        <v/>
      </c>
    </row>
    <row r="30017" spans="18:18">
      <c r="R30017" s="107" t="str">
        <f t="shared" si="468"/>
        <v/>
      </c>
    </row>
    <row r="30018" spans="18:18">
      <c r="R30018" s="107" t="str">
        <f t="shared" si="468"/>
        <v/>
      </c>
    </row>
    <row r="30019" spans="18:18">
      <c r="R30019" s="107" t="str">
        <f t="shared" si="468"/>
        <v/>
      </c>
    </row>
    <row r="30020" spans="18:18">
      <c r="R30020" s="107" t="str">
        <f t="shared" si="468"/>
        <v/>
      </c>
    </row>
    <row r="30021" spans="18:18">
      <c r="R30021" s="107" t="str">
        <f t="shared" si="468"/>
        <v/>
      </c>
    </row>
    <row r="30022" spans="18:18">
      <c r="R30022" s="107" t="str">
        <f t="shared" ref="R30022:R30085" si="469">IF(AND(I30022="",K30022=""),"",IF(I30022="Lead","Lead",IF(K30022="Lead","Lead",IF((OR((AND((ISNUMBER(SEARCH("Galvanized",K30022))),AM30022="Yes")),(AND((ISNUMBER(SEARCH("Galvanized",K30022))),AM30022="Unknown")))),"Galvanized requiring replacement",IF((OR((AND((ISNUMBER(SEARCH("Galvanized",K30022))),AQ30022="Yes")),(AND((ISNUMBER(SEARCH("Galvanized",K30022))),AQ30022="Unknown")))),"Galvanized requiring replacement",IF(I30022="Galvanized requiring replacement","Galvanized requiring replacement",IF(K30022="Galvanized requiring replacement","Galvanized requiring replacement",IF(ISNUMBER(SEARCH("Unknown",I30022)),"Unknown",IF(ISNUMBER(SEARCH("Unknown",K30022)),"Unknown",IF(I30022="","Unknown",IF(K30022="","Unknown","Non-lead")))))))))))</f>
        <v/>
      </c>
    </row>
    <row r="30023" spans="18:18">
      <c r="R30023" s="107" t="str">
        <f t="shared" si="469"/>
        <v/>
      </c>
    </row>
    <row r="30024" spans="18:18">
      <c r="R30024" s="107" t="str">
        <f t="shared" si="469"/>
        <v/>
      </c>
    </row>
    <row r="30025" spans="18:18">
      <c r="R30025" s="107" t="str">
        <f t="shared" si="469"/>
        <v/>
      </c>
    </row>
    <row r="30026" spans="18:18">
      <c r="R30026" s="107" t="str">
        <f t="shared" si="469"/>
        <v/>
      </c>
    </row>
    <row r="30027" spans="18:18">
      <c r="R30027" s="107" t="str">
        <f t="shared" si="469"/>
        <v/>
      </c>
    </row>
    <row r="30028" spans="18:18">
      <c r="R30028" s="107" t="str">
        <f t="shared" si="469"/>
        <v/>
      </c>
    </row>
    <row r="30029" spans="18:18">
      <c r="R30029" s="107" t="str">
        <f t="shared" si="469"/>
        <v/>
      </c>
    </row>
    <row r="30030" spans="18:18">
      <c r="R30030" s="107" t="str">
        <f t="shared" si="469"/>
        <v/>
      </c>
    </row>
    <row r="30031" spans="18:18">
      <c r="R30031" s="107" t="str">
        <f t="shared" si="469"/>
        <v/>
      </c>
    </row>
    <row r="30032" spans="18:18">
      <c r="R30032" s="107" t="str">
        <f t="shared" si="469"/>
        <v/>
      </c>
    </row>
    <row r="30033" spans="18:18">
      <c r="R30033" s="107" t="str">
        <f t="shared" si="469"/>
        <v/>
      </c>
    </row>
    <row r="30034" spans="18:18">
      <c r="R30034" s="107" t="str">
        <f t="shared" si="469"/>
        <v/>
      </c>
    </row>
    <row r="30035" spans="18:18">
      <c r="R30035" s="107" t="str">
        <f t="shared" si="469"/>
        <v/>
      </c>
    </row>
    <row r="30036" spans="18:18">
      <c r="R30036" s="107" t="str">
        <f t="shared" si="469"/>
        <v/>
      </c>
    </row>
    <row r="30037" spans="18:18">
      <c r="R30037" s="107" t="str">
        <f t="shared" si="469"/>
        <v/>
      </c>
    </row>
    <row r="30038" spans="18:18">
      <c r="R30038" s="107" t="str">
        <f t="shared" si="469"/>
        <v/>
      </c>
    </row>
    <row r="30039" spans="18:18">
      <c r="R30039" s="107" t="str">
        <f t="shared" si="469"/>
        <v/>
      </c>
    </row>
    <row r="30040" spans="18:18">
      <c r="R30040" s="107" t="str">
        <f t="shared" si="469"/>
        <v/>
      </c>
    </row>
    <row r="30041" spans="18:18">
      <c r="R30041" s="107" t="str">
        <f t="shared" si="469"/>
        <v/>
      </c>
    </row>
    <row r="30042" spans="18:18">
      <c r="R30042" s="107" t="str">
        <f t="shared" si="469"/>
        <v/>
      </c>
    </row>
    <row r="30043" spans="18:18">
      <c r="R30043" s="107" t="str">
        <f t="shared" si="469"/>
        <v/>
      </c>
    </row>
    <row r="30044" spans="18:18">
      <c r="R30044" s="107" t="str">
        <f t="shared" si="469"/>
        <v/>
      </c>
    </row>
    <row r="30045" spans="18:18">
      <c r="R30045" s="107" t="str">
        <f t="shared" si="469"/>
        <v/>
      </c>
    </row>
    <row r="30046" spans="18:18">
      <c r="R30046" s="107" t="str">
        <f t="shared" si="469"/>
        <v/>
      </c>
    </row>
    <row r="30047" spans="18:18">
      <c r="R30047" s="107" t="str">
        <f t="shared" si="469"/>
        <v/>
      </c>
    </row>
    <row r="30048" spans="18:18">
      <c r="R30048" s="107" t="str">
        <f t="shared" si="469"/>
        <v/>
      </c>
    </row>
    <row r="30049" spans="18:18">
      <c r="R30049" s="107" t="str">
        <f t="shared" si="469"/>
        <v/>
      </c>
    </row>
    <row r="30050" spans="18:18">
      <c r="R30050" s="107" t="str">
        <f t="shared" si="469"/>
        <v/>
      </c>
    </row>
    <row r="30051" spans="18:18">
      <c r="R30051" s="107" t="str">
        <f t="shared" si="469"/>
        <v/>
      </c>
    </row>
    <row r="30052" spans="18:18">
      <c r="R30052" s="107" t="str">
        <f t="shared" si="469"/>
        <v/>
      </c>
    </row>
    <row r="30053" spans="18:18">
      <c r="R30053" s="107" t="str">
        <f t="shared" si="469"/>
        <v/>
      </c>
    </row>
    <row r="30054" spans="18:18">
      <c r="R30054" s="107" t="str">
        <f t="shared" si="469"/>
        <v/>
      </c>
    </row>
    <row r="30055" spans="18:18">
      <c r="R30055" s="107" t="str">
        <f t="shared" si="469"/>
        <v/>
      </c>
    </row>
    <row r="30056" spans="18:18">
      <c r="R30056" s="107" t="str">
        <f t="shared" si="469"/>
        <v/>
      </c>
    </row>
    <row r="30057" spans="18:18">
      <c r="R30057" s="107" t="str">
        <f t="shared" si="469"/>
        <v/>
      </c>
    </row>
    <row r="30058" spans="18:18">
      <c r="R30058" s="107" t="str">
        <f t="shared" si="469"/>
        <v/>
      </c>
    </row>
    <row r="30059" spans="18:18">
      <c r="R30059" s="107" t="str">
        <f t="shared" si="469"/>
        <v/>
      </c>
    </row>
    <row r="30060" spans="18:18">
      <c r="R30060" s="107" t="str">
        <f t="shared" si="469"/>
        <v/>
      </c>
    </row>
    <row r="30061" spans="18:18">
      <c r="R30061" s="107" t="str">
        <f t="shared" si="469"/>
        <v/>
      </c>
    </row>
    <row r="30062" spans="18:18">
      <c r="R30062" s="107" t="str">
        <f t="shared" si="469"/>
        <v/>
      </c>
    </row>
    <row r="30063" spans="18:18">
      <c r="R30063" s="107" t="str">
        <f t="shared" si="469"/>
        <v/>
      </c>
    </row>
    <row r="30064" spans="18:18">
      <c r="R30064" s="107" t="str">
        <f t="shared" si="469"/>
        <v/>
      </c>
    </row>
    <row r="30065" spans="18:18">
      <c r="R30065" s="107" t="str">
        <f t="shared" si="469"/>
        <v/>
      </c>
    </row>
    <row r="30066" spans="18:18">
      <c r="R30066" s="107" t="str">
        <f t="shared" si="469"/>
        <v/>
      </c>
    </row>
    <row r="30067" spans="18:18">
      <c r="R30067" s="107" t="str">
        <f t="shared" si="469"/>
        <v/>
      </c>
    </row>
    <row r="30068" spans="18:18">
      <c r="R30068" s="107" t="str">
        <f t="shared" si="469"/>
        <v/>
      </c>
    </row>
    <row r="30069" spans="18:18">
      <c r="R30069" s="107" t="str">
        <f t="shared" si="469"/>
        <v/>
      </c>
    </row>
    <row r="30070" spans="18:18">
      <c r="R30070" s="107" t="str">
        <f t="shared" si="469"/>
        <v/>
      </c>
    </row>
    <row r="30071" spans="18:18">
      <c r="R30071" s="107" t="str">
        <f t="shared" si="469"/>
        <v/>
      </c>
    </row>
    <row r="30072" spans="18:18">
      <c r="R30072" s="107" t="str">
        <f t="shared" si="469"/>
        <v/>
      </c>
    </row>
    <row r="30073" spans="18:18">
      <c r="R30073" s="107" t="str">
        <f t="shared" si="469"/>
        <v/>
      </c>
    </row>
    <row r="30074" spans="18:18">
      <c r="R30074" s="107" t="str">
        <f t="shared" si="469"/>
        <v/>
      </c>
    </row>
    <row r="30075" spans="18:18">
      <c r="R30075" s="107" t="str">
        <f t="shared" si="469"/>
        <v/>
      </c>
    </row>
    <row r="30076" spans="18:18">
      <c r="R30076" s="107" t="str">
        <f t="shared" si="469"/>
        <v/>
      </c>
    </row>
    <row r="30077" spans="18:18">
      <c r="R30077" s="107" t="str">
        <f t="shared" si="469"/>
        <v/>
      </c>
    </row>
    <row r="30078" spans="18:18">
      <c r="R30078" s="107" t="str">
        <f t="shared" si="469"/>
        <v/>
      </c>
    </row>
    <row r="30079" spans="18:18">
      <c r="R30079" s="107" t="str">
        <f t="shared" si="469"/>
        <v/>
      </c>
    </row>
    <row r="30080" spans="18:18">
      <c r="R30080" s="107" t="str">
        <f t="shared" si="469"/>
        <v/>
      </c>
    </row>
    <row r="30081" spans="18:18">
      <c r="R30081" s="107" t="str">
        <f t="shared" si="469"/>
        <v/>
      </c>
    </row>
    <row r="30082" spans="18:18">
      <c r="R30082" s="107" t="str">
        <f t="shared" si="469"/>
        <v/>
      </c>
    </row>
    <row r="30083" spans="18:18">
      <c r="R30083" s="107" t="str">
        <f t="shared" si="469"/>
        <v/>
      </c>
    </row>
    <row r="30084" spans="18:18">
      <c r="R30084" s="107" t="str">
        <f t="shared" si="469"/>
        <v/>
      </c>
    </row>
    <row r="30085" spans="18:18">
      <c r="R30085" s="107" t="str">
        <f t="shared" si="469"/>
        <v/>
      </c>
    </row>
    <row r="30086" spans="18:18">
      <c r="R30086" s="107" t="str">
        <f t="shared" ref="R30086:R30149" si="470">IF(AND(I30086="",K30086=""),"",IF(I30086="Lead","Lead",IF(K30086="Lead","Lead",IF((OR((AND((ISNUMBER(SEARCH("Galvanized",K30086))),AM30086="Yes")),(AND((ISNUMBER(SEARCH("Galvanized",K30086))),AM30086="Unknown")))),"Galvanized requiring replacement",IF((OR((AND((ISNUMBER(SEARCH("Galvanized",K30086))),AQ30086="Yes")),(AND((ISNUMBER(SEARCH("Galvanized",K30086))),AQ30086="Unknown")))),"Galvanized requiring replacement",IF(I30086="Galvanized requiring replacement","Galvanized requiring replacement",IF(K30086="Galvanized requiring replacement","Galvanized requiring replacement",IF(ISNUMBER(SEARCH("Unknown",I30086)),"Unknown",IF(ISNUMBER(SEARCH("Unknown",K30086)),"Unknown",IF(I30086="","Unknown",IF(K30086="","Unknown","Non-lead")))))))))))</f>
        <v/>
      </c>
    </row>
    <row r="30087" spans="18:18">
      <c r="R30087" s="107" t="str">
        <f t="shared" si="470"/>
        <v/>
      </c>
    </row>
    <row r="30088" spans="18:18">
      <c r="R30088" s="107" t="str">
        <f t="shared" si="470"/>
        <v/>
      </c>
    </row>
    <row r="30089" spans="18:18">
      <c r="R30089" s="107" t="str">
        <f t="shared" si="470"/>
        <v/>
      </c>
    </row>
    <row r="30090" spans="18:18">
      <c r="R30090" s="107" t="str">
        <f t="shared" si="470"/>
        <v/>
      </c>
    </row>
    <row r="30091" spans="18:18">
      <c r="R30091" s="107" t="str">
        <f t="shared" si="470"/>
        <v/>
      </c>
    </row>
    <row r="30092" spans="18:18">
      <c r="R30092" s="107" t="str">
        <f t="shared" si="470"/>
        <v/>
      </c>
    </row>
    <row r="30093" spans="18:18">
      <c r="R30093" s="107" t="str">
        <f t="shared" si="470"/>
        <v/>
      </c>
    </row>
    <row r="30094" spans="18:18">
      <c r="R30094" s="107" t="str">
        <f t="shared" si="470"/>
        <v/>
      </c>
    </row>
    <row r="30095" spans="18:18">
      <c r="R30095" s="107" t="str">
        <f t="shared" si="470"/>
        <v/>
      </c>
    </row>
    <row r="30096" spans="18:18">
      <c r="R30096" s="107" t="str">
        <f t="shared" si="470"/>
        <v/>
      </c>
    </row>
    <row r="30097" spans="18:18">
      <c r="R30097" s="107" t="str">
        <f t="shared" si="470"/>
        <v/>
      </c>
    </row>
    <row r="30098" spans="18:18">
      <c r="R30098" s="107" t="str">
        <f t="shared" si="470"/>
        <v/>
      </c>
    </row>
    <row r="30099" spans="18:18">
      <c r="R30099" s="107" t="str">
        <f t="shared" si="470"/>
        <v/>
      </c>
    </row>
    <row r="30100" spans="18:18">
      <c r="R30100" s="107" t="str">
        <f t="shared" si="470"/>
        <v/>
      </c>
    </row>
    <row r="30101" spans="18:18">
      <c r="R30101" s="107" t="str">
        <f t="shared" si="470"/>
        <v/>
      </c>
    </row>
    <row r="30102" spans="18:18">
      <c r="R30102" s="107" t="str">
        <f t="shared" si="470"/>
        <v/>
      </c>
    </row>
    <row r="30103" spans="18:18">
      <c r="R30103" s="107" t="str">
        <f t="shared" si="470"/>
        <v/>
      </c>
    </row>
    <row r="30104" spans="18:18">
      <c r="R30104" s="107" t="str">
        <f t="shared" si="470"/>
        <v/>
      </c>
    </row>
    <row r="30105" spans="18:18">
      <c r="R30105" s="107" t="str">
        <f t="shared" si="470"/>
        <v/>
      </c>
    </row>
    <row r="30106" spans="18:18">
      <c r="R30106" s="107" t="str">
        <f t="shared" si="470"/>
        <v/>
      </c>
    </row>
    <row r="30107" spans="18:18">
      <c r="R30107" s="107" t="str">
        <f t="shared" si="470"/>
        <v/>
      </c>
    </row>
    <row r="30108" spans="18:18">
      <c r="R30108" s="107" t="str">
        <f t="shared" si="470"/>
        <v/>
      </c>
    </row>
    <row r="30109" spans="18:18">
      <c r="R30109" s="107" t="str">
        <f t="shared" si="470"/>
        <v/>
      </c>
    </row>
    <row r="30110" spans="18:18">
      <c r="R30110" s="107" t="str">
        <f t="shared" si="470"/>
        <v/>
      </c>
    </row>
    <row r="30111" spans="18:18">
      <c r="R30111" s="107" t="str">
        <f t="shared" si="470"/>
        <v/>
      </c>
    </row>
    <row r="30112" spans="18:18">
      <c r="R30112" s="107" t="str">
        <f t="shared" si="470"/>
        <v/>
      </c>
    </row>
    <row r="30113" spans="18:18">
      <c r="R30113" s="107" t="str">
        <f t="shared" si="470"/>
        <v/>
      </c>
    </row>
    <row r="30114" spans="18:18">
      <c r="R30114" s="107" t="str">
        <f t="shared" si="470"/>
        <v/>
      </c>
    </row>
    <row r="30115" spans="18:18">
      <c r="R30115" s="107" t="str">
        <f t="shared" si="470"/>
        <v/>
      </c>
    </row>
    <row r="30116" spans="18:18">
      <c r="R30116" s="107" t="str">
        <f t="shared" si="470"/>
        <v/>
      </c>
    </row>
    <row r="30117" spans="18:18">
      <c r="R30117" s="107" t="str">
        <f t="shared" si="470"/>
        <v/>
      </c>
    </row>
    <row r="30118" spans="18:18">
      <c r="R30118" s="107" t="str">
        <f t="shared" si="470"/>
        <v/>
      </c>
    </row>
    <row r="30119" spans="18:18">
      <c r="R30119" s="107" t="str">
        <f t="shared" si="470"/>
        <v/>
      </c>
    </row>
    <row r="30120" spans="18:18">
      <c r="R30120" s="107" t="str">
        <f t="shared" si="470"/>
        <v/>
      </c>
    </row>
    <row r="30121" spans="18:18">
      <c r="R30121" s="107" t="str">
        <f t="shared" si="470"/>
        <v/>
      </c>
    </row>
    <row r="30122" spans="18:18">
      <c r="R30122" s="107" t="str">
        <f t="shared" si="470"/>
        <v/>
      </c>
    </row>
    <row r="30123" spans="18:18">
      <c r="R30123" s="107" t="str">
        <f t="shared" si="470"/>
        <v/>
      </c>
    </row>
    <row r="30124" spans="18:18">
      <c r="R30124" s="107" t="str">
        <f t="shared" si="470"/>
        <v/>
      </c>
    </row>
    <row r="30125" spans="18:18">
      <c r="R30125" s="107" t="str">
        <f t="shared" si="470"/>
        <v/>
      </c>
    </row>
    <row r="30126" spans="18:18">
      <c r="R30126" s="107" t="str">
        <f t="shared" si="470"/>
        <v/>
      </c>
    </row>
    <row r="30127" spans="18:18">
      <c r="R30127" s="107" t="str">
        <f t="shared" si="470"/>
        <v/>
      </c>
    </row>
    <row r="30128" spans="18:18">
      <c r="R30128" s="107" t="str">
        <f t="shared" si="470"/>
        <v/>
      </c>
    </row>
    <row r="30129" spans="18:18">
      <c r="R30129" s="107" t="str">
        <f t="shared" si="470"/>
        <v/>
      </c>
    </row>
    <row r="30130" spans="18:18">
      <c r="R30130" s="107" t="str">
        <f t="shared" si="470"/>
        <v/>
      </c>
    </row>
    <row r="30131" spans="18:18">
      <c r="R30131" s="107" t="str">
        <f t="shared" si="470"/>
        <v/>
      </c>
    </row>
    <row r="30132" spans="18:18">
      <c r="R30132" s="107" t="str">
        <f t="shared" si="470"/>
        <v/>
      </c>
    </row>
    <row r="30133" spans="18:18">
      <c r="R30133" s="107" t="str">
        <f t="shared" si="470"/>
        <v/>
      </c>
    </row>
    <row r="30134" spans="18:18">
      <c r="R30134" s="107" t="str">
        <f t="shared" si="470"/>
        <v/>
      </c>
    </row>
    <row r="30135" spans="18:18">
      <c r="R30135" s="107" t="str">
        <f t="shared" si="470"/>
        <v/>
      </c>
    </row>
    <row r="30136" spans="18:18">
      <c r="R30136" s="107" t="str">
        <f t="shared" si="470"/>
        <v/>
      </c>
    </row>
    <row r="30137" spans="18:18">
      <c r="R30137" s="107" t="str">
        <f t="shared" si="470"/>
        <v/>
      </c>
    </row>
    <row r="30138" spans="18:18">
      <c r="R30138" s="107" t="str">
        <f t="shared" si="470"/>
        <v/>
      </c>
    </row>
    <row r="30139" spans="18:18">
      <c r="R30139" s="107" t="str">
        <f t="shared" si="470"/>
        <v/>
      </c>
    </row>
    <row r="30140" spans="18:18">
      <c r="R30140" s="107" t="str">
        <f t="shared" si="470"/>
        <v/>
      </c>
    </row>
    <row r="30141" spans="18:18">
      <c r="R30141" s="107" t="str">
        <f t="shared" si="470"/>
        <v/>
      </c>
    </row>
    <row r="30142" spans="18:18">
      <c r="R30142" s="107" t="str">
        <f t="shared" si="470"/>
        <v/>
      </c>
    </row>
    <row r="30143" spans="18:18">
      <c r="R30143" s="107" t="str">
        <f t="shared" si="470"/>
        <v/>
      </c>
    </row>
    <row r="30144" spans="18:18">
      <c r="R30144" s="107" t="str">
        <f t="shared" si="470"/>
        <v/>
      </c>
    </row>
    <row r="30145" spans="18:18">
      <c r="R30145" s="107" t="str">
        <f t="shared" si="470"/>
        <v/>
      </c>
    </row>
    <row r="30146" spans="18:18">
      <c r="R30146" s="107" t="str">
        <f t="shared" si="470"/>
        <v/>
      </c>
    </row>
    <row r="30147" spans="18:18">
      <c r="R30147" s="107" t="str">
        <f t="shared" si="470"/>
        <v/>
      </c>
    </row>
    <row r="30148" spans="18:18">
      <c r="R30148" s="107" t="str">
        <f t="shared" si="470"/>
        <v/>
      </c>
    </row>
    <row r="30149" spans="18:18">
      <c r="R30149" s="107" t="str">
        <f t="shared" si="470"/>
        <v/>
      </c>
    </row>
    <row r="30150" spans="18:18">
      <c r="R30150" s="107" t="str">
        <f t="shared" ref="R30150:R30213" si="471">IF(AND(I30150="",K30150=""),"",IF(I30150="Lead","Lead",IF(K30150="Lead","Lead",IF((OR((AND((ISNUMBER(SEARCH("Galvanized",K30150))),AM30150="Yes")),(AND((ISNUMBER(SEARCH("Galvanized",K30150))),AM30150="Unknown")))),"Galvanized requiring replacement",IF((OR((AND((ISNUMBER(SEARCH("Galvanized",K30150))),AQ30150="Yes")),(AND((ISNUMBER(SEARCH("Galvanized",K30150))),AQ30150="Unknown")))),"Galvanized requiring replacement",IF(I30150="Galvanized requiring replacement","Galvanized requiring replacement",IF(K30150="Galvanized requiring replacement","Galvanized requiring replacement",IF(ISNUMBER(SEARCH("Unknown",I30150)),"Unknown",IF(ISNUMBER(SEARCH("Unknown",K30150)),"Unknown",IF(I30150="","Unknown",IF(K30150="","Unknown","Non-lead")))))))))))</f>
        <v/>
      </c>
    </row>
    <row r="30151" spans="18:18">
      <c r="R30151" s="107" t="str">
        <f t="shared" si="471"/>
        <v/>
      </c>
    </row>
    <row r="30152" spans="18:18">
      <c r="R30152" s="107" t="str">
        <f t="shared" si="471"/>
        <v/>
      </c>
    </row>
    <row r="30153" spans="18:18">
      <c r="R30153" s="107" t="str">
        <f t="shared" si="471"/>
        <v/>
      </c>
    </row>
    <row r="30154" spans="18:18">
      <c r="R30154" s="107" t="str">
        <f t="shared" si="471"/>
        <v/>
      </c>
    </row>
    <row r="30155" spans="18:18">
      <c r="R30155" s="107" t="str">
        <f t="shared" si="471"/>
        <v/>
      </c>
    </row>
    <row r="30156" spans="18:18">
      <c r="R30156" s="107" t="str">
        <f t="shared" si="471"/>
        <v/>
      </c>
    </row>
    <row r="30157" spans="18:18">
      <c r="R30157" s="107" t="str">
        <f t="shared" si="471"/>
        <v/>
      </c>
    </row>
    <row r="30158" spans="18:18">
      <c r="R30158" s="107" t="str">
        <f t="shared" si="471"/>
        <v/>
      </c>
    </row>
    <row r="30159" spans="18:18">
      <c r="R30159" s="107" t="str">
        <f t="shared" si="471"/>
        <v/>
      </c>
    </row>
    <row r="30160" spans="18:18">
      <c r="R30160" s="107" t="str">
        <f t="shared" si="471"/>
        <v/>
      </c>
    </row>
    <row r="30161" spans="18:18">
      <c r="R30161" s="107" t="str">
        <f t="shared" si="471"/>
        <v/>
      </c>
    </row>
    <row r="30162" spans="18:18">
      <c r="R30162" s="107" t="str">
        <f t="shared" si="471"/>
        <v/>
      </c>
    </row>
    <row r="30163" spans="18:18">
      <c r="R30163" s="107" t="str">
        <f t="shared" si="471"/>
        <v/>
      </c>
    </row>
    <row r="30164" spans="18:18">
      <c r="R30164" s="107" t="str">
        <f t="shared" si="471"/>
        <v/>
      </c>
    </row>
    <row r="30165" spans="18:18">
      <c r="R30165" s="107" t="str">
        <f t="shared" si="471"/>
        <v/>
      </c>
    </row>
    <row r="30166" spans="18:18">
      <c r="R30166" s="107" t="str">
        <f t="shared" si="471"/>
        <v/>
      </c>
    </row>
    <row r="30167" spans="18:18">
      <c r="R30167" s="107" t="str">
        <f t="shared" si="471"/>
        <v/>
      </c>
    </row>
    <row r="30168" spans="18:18">
      <c r="R30168" s="107" t="str">
        <f t="shared" si="471"/>
        <v/>
      </c>
    </row>
    <row r="30169" spans="18:18">
      <c r="R30169" s="107" t="str">
        <f t="shared" si="471"/>
        <v/>
      </c>
    </row>
    <row r="30170" spans="18:18">
      <c r="R30170" s="107" t="str">
        <f t="shared" si="471"/>
        <v/>
      </c>
    </row>
    <row r="30171" spans="18:18">
      <c r="R30171" s="107" t="str">
        <f t="shared" si="471"/>
        <v/>
      </c>
    </row>
    <row r="30172" spans="18:18">
      <c r="R30172" s="107" t="str">
        <f t="shared" si="471"/>
        <v/>
      </c>
    </row>
    <row r="30173" spans="18:18">
      <c r="R30173" s="107" t="str">
        <f t="shared" si="471"/>
        <v/>
      </c>
    </row>
    <row r="30174" spans="18:18">
      <c r="R30174" s="107" t="str">
        <f t="shared" si="471"/>
        <v/>
      </c>
    </row>
    <row r="30175" spans="18:18">
      <c r="R30175" s="107" t="str">
        <f t="shared" si="471"/>
        <v/>
      </c>
    </row>
    <row r="30176" spans="18:18">
      <c r="R30176" s="107" t="str">
        <f t="shared" si="471"/>
        <v/>
      </c>
    </row>
    <row r="30177" spans="18:18">
      <c r="R30177" s="107" t="str">
        <f t="shared" si="471"/>
        <v/>
      </c>
    </row>
    <row r="30178" spans="18:18">
      <c r="R30178" s="107" t="str">
        <f t="shared" si="471"/>
        <v/>
      </c>
    </row>
    <row r="30179" spans="18:18">
      <c r="R30179" s="107" t="str">
        <f t="shared" si="471"/>
        <v/>
      </c>
    </row>
    <row r="30180" spans="18:18">
      <c r="R30180" s="107" t="str">
        <f t="shared" si="471"/>
        <v/>
      </c>
    </row>
    <row r="30181" spans="18:18">
      <c r="R30181" s="107" t="str">
        <f t="shared" si="471"/>
        <v/>
      </c>
    </row>
    <row r="30182" spans="18:18">
      <c r="R30182" s="107" t="str">
        <f t="shared" si="471"/>
        <v/>
      </c>
    </row>
    <row r="30183" spans="18:18">
      <c r="R30183" s="107" t="str">
        <f t="shared" si="471"/>
        <v/>
      </c>
    </row>
    <row r="30184" spans="18:18">
      <c r="R30184" s="107" t="str">
        <f t="shared" si="471"/>
        <v/>
      </c>
    </row>
    <row r="30185" spans="18:18">
      <c r="R30185" s="107" t="str">
        <f t="shared" si="471"/>
        <v/>
      </c>
    </row>
    <row r="30186" spans="18:18">
      <c r="R30186" s="107" t="str">
        <f t="shared" si="471"/>
        <v/>
      </c>
    </row>
    <row r="30187" spans="18:18">
      <c r="R30187" s="107" t="str">
        <f t="shared" si="471"/>
        <v/>
      </c>
    </row>
    <row r="30188" spans="18:18">
      <c r="R30188" s="107" t="str">
        <f t="shared" si="471"/>
        <v/>
      </c>
    </row>
    <row r="30189" spans="18:18">
      <c r="R30189" s="107" t="str">
        <f t="shared" si="471"/>
        <v/>
      </c>
    </row>
    <row r="30190" spans="18:18">
      <c r="R30190" s="107" t="str">
        <f t="shared" si="471"/>
        <v/>
      </c>
    </row>
    <row r="30191" spans="18:18">
      <c r="R30191" s="107" t="str">
        <f t="shared" si="471"/>
        <v/>
      </c>
    </row>
    <row r="30192" spans="18:18">
      <c r="R30192" s="107" t="str">
        <f t="shared" si="471"/>
        <v/>
      </c>
    </row>
    <row r="30193" spans="18:18">
      <c r="R30193" s="107" t="str">
        <f t="shared" si="471"/>
        <v/>
      </c>
    </row>
    <row r="30194" spans="18:18">
      <c r="R30194" s="107" t="str">
        <f t="shared" si="471"/>
        <v/>
      </c>
    </row>
    <row r="30195" spans="18:18">
      <c r="R30195" s="107" t="str">
        <f t="shared" si="471"/>
        <v/>
      </c>
    </row>
    <row r="30196" spans="18:18">
      <c r="R30196" s="107" t="str">
        <f t="shared" si="471"/>
        <v/>
      </c>
    </row>
    <row r="30197" spans="18:18">
      <c r="R30197" s="107" t="str">
        <f t="shared" si="471"/>
        <v/>
      </c>
    </row>
    <row r="30198" spans="18:18">
      <c r="R30198" s="107" t="str">
        <f t="shared" si="471"/>
        <v/>
      </c>
    </row>
    <row r="30199" spans="18:18">
      <c r="R30199" s="107" t="str">
        <f t="shared" si="471"/>
        <v/>
      </c>
    </row>
    <row r="30200" spans="18:18">
      <c r="R30200" s="107" t="str">
        <f t="shared" si="471"/>
        <v/>
      </c>
    </row>
    <row r="30201" spans="18:18">
      <c r="R30201" s="107" t="str">
        <f t="shared" si="471"/>
        <v/>
      </c>
    </row>
    <row r="30202" spans="18:18">
      <c r="R30202" s="107" t="str">
        <f t="shared" si="471"/>
        <v/>
      </c>
    </row>
    <row r="30203" spans="18:18">
      <c r="R30203" s="107" t="str">
        <f t="shared" si="471"/>
        <v/>
      </c>
    </row>
    <row r="30204" spans="18:18">
      <c r="R30204" s="107" t="str">
        <f t="shared" si="471"/>
        <v/>
      </c>
    </row>
    <row r="30205" spans="18:18">
      <c r="R30205" s="107" t="str">
        <f t="shared" si="471"/>
        <v/>
      </c>
    </row>
    <row r="30206" spans="18:18">
      <c r="R30206" s="107" t="str">
        <f t="shared" si="471"/>
        <v/>
      </c>
    </row>
    <row r="30207" spans="18:18">
      <c r="R30207" s="107" t="str">
        <f t="shared" si="471"/>
        <v/>
      </c>
    </row>
    <row r="30208" spans="18:18">
      <c r="R30208" s="107" t="str">
        <f t="shared" si="471"/>
        <v/>
      </c>
    </row>
    <row r="30209" spans="18:18">
      <c r="R30209" s="107" t="str">
        <f t="shared" si="471"/>
        <v/>
      </c>
    </row>
    <row r="30210" spans="18:18">
      <c r="R30210" s="107" t="str">
        <f t="shared" si="471"/>
        <v/>
      </c>
    </row>
    <row r="30211" spans="18:18">
      <c r="R30211" s="107" t="str">
        <f t="shared" si="471"/>
        <v/>
      </c>
    </row>
    <row r="30212" spans="18:18">
      <c r="R30212" s="107" t="str">
        <f t="shared" si="471"/>
        <v/>
      </c>
    </row>
    <row r="30213" spans="18:18">
      <c r="R30213" s="107" t="str">
        <f t="shared" si="471"/>
        <v/>
      </c>
    </row>
    <row r="30214" spans="18:18">
      <c r="R30214" s="107" t="str">
        <f t="shared" ref="R30214:R30277" si="472">IF(AND(I30214="",K30214=""),"",IF(I30214="Lead","Lead",IF(K30214="Lead","Lead",IF((OR((AND((ISNUMBER(SEARCH("Galvanized",K30214))),AM30214="Yes")),(AND((ISNUMBER(SEARCH("Galvanized",K30214))),AM30214="Unknown")))),"Galvanized requiring replacement",IF((OR((AND((ISNUMBER(SEARCH("Galvanized",K30214))),AQ30214="Yes")),(AND((ISNUMBER(SEARCH("Galvanized",K30214))),AQ30214="Unknown")))),"Galvanized requiring replacement",IF(I30214="Galvanized requiring replacement","Galvanized requiring replacement",IF(K30214="Galvanized requiring replacement","Galvanized requiring replacement",IF(ISNUMBER(SEARCH("Unknown",I30214)),"Unknown",IF(ISNUMBER(SEARCH("Unknown",K30214)),"Unknown",IF(I30214="","Unknown",IF(K30214="","Unknown","Non-lead")))))))))))</f>
        <v/>
      </c>
    </row>
    <row r="30215" spans="18:18">
      <c r="R30215" s="107" t="str">
        <f t="shared" si="472"/>
        <v/>
      </c>
    </row>
    <row r="30216" spans="18:18">
      <c r="R30216" s="107" t="str">
        <f t="shared" si="472"/>
        <v/>
      </c>
    </row>
    <row r="30217" spans="18:18">
      <c r="R30217" s="107" t="str">
        <f t="shared" si="472"/>
        <v/>
      </c>
    </row>
    <row r="30218" spans="18:18">
      <c r="R30218" s="107" t="str">
        <f t="shared" si="472"/>
        <v/>
      </c>
    </row>
    <row r="30219" spans="18:18">
      <c r="R30219" s="107" t="str">
        <f t="shared" si="472"/>
        <v/>
      </c>
    </row>
    <row r="30220" spans="18:18">
      <c r="R30220" s="107" t="str">
        <f t="shared" si="472"/>
        <v/>
      </c>
    </row>
    <row r="30221" spans="18:18">
      <c r="R30221" s="107" t="str">
        <f t="shared" si="472"/>
        <v/>
      </c>
    </row>
    <row r="30222" spans="18:18">
      <c r="R30222" s="107" t="str">
        <f t="shared" si="472"/>
        <v/>
      </c>
    </row>
    <row r="30223" spans="18:18">
      <c r="R30223" s="107" t="str">
        <f t="shared" si="472"/>
        <v/>
      </c>
    </row>
    <row r="30224" spans="18:18">
      <c r="R30224" s="107" t="str">
        <f t="shared" si="472"/>
        <v/>
      </c>
    </row>
    <row r="30225" spans="18:18">
      <c r="R30225" s="107" t="str">
        <f t="shared" si="472"/>
        <v/>
      </c>
    </row>
    <row r="30226" spans="18:18">
      <c r="R30226" s="107" t="str">
        <f t="shared" si="472"/>
        <v/>
      </c>
    </row>
    <row r="30227" spans="18:18">
      <c r="R30227" s="107" t="str">
        <f t="shared" si="472"/>
        <v/>
      </c>
    </row>
    <row r="30228" spans="18:18">
      <c r="R30228" s="107" t="str">
        <f t="shared" si="472"/>
        <v/>
      </c>
    </row>
    <row r="30229" spans="18:18">
      <c r="R30229" s="107" t="str">
        <f t="shared" si="472"/>
        <v/>
      </c>
    </row>
    <row r="30230" spans="18:18">
      <c r="R30230" s="107" t="str">
        <f t="shared" si="472"/>
        <v/>
      </c>
    </row>
    <row r="30231" spans="18:18">
      <c r="R30231" s="107" t="str">
        <f t="shared" si="472"/>
        <v/>
      </c>
    </row>
    <row r="30232" spans="18:18">
      <c r="R30232" s="107" t="str">
        <f t="shared" si="472"/>
        <v/>
      </c>
    </row>
    <row r="30233" spans="18:18">
      <c r="R30233" s="107" t="str">
        <f t="shared" si="472"/>
        <v/>
      </c>
    </row>
    <row r="30234" spans="18:18">
      <c r="R30234" s="107" t="str">
        <f t="shared" si="472"/>
        <v/>
      </c>
    </row>
    <row r="30235" spans="18:18">
      <c r="R30235" s="107" t="str">
        <f t="shared" si="472"/>
        <v/>
      </c>
    </row>
    <row r="30236" spans="18:18">
      <c r="R30236" s="107" t="str">
        <f t="shared" si="472"/>
        <v/>
      </c>
    </row>
    <row r="30237" spans="18:18">
      <c r="R30237" s="107" t="str">
        <f t="shared" si="472"/>
        <v/>
      </c>
    </row>
    <row r="30238" spans="18:18">
      <c r="R30238" s="107" t="str">
        <f t="shared" si="472"/>
        <v/>
      </c>
    </row>
    <row r="30239" spans="18:18">
      <c r="R30239" s="107" t="str">
        <f t="shared" si="472"/>
        <v/>
      </c>
    </row>
    <row r="30240" spans="18:18">
      <c r="R30240" s="107" t="str">
        <f t="shared" si="472"/>
        <v/>
      </c>
    </row>
    <row r="30241" spans="18:18">
      <c r="R30241" s="107" t="str">
        <f t="shared" si="472"/>
        <v/>
      </c>
    </row>
    <row r="30242" spans="18:18">
      <c r="R30242" s="107" t="str">
        <f t="shared" si="472"/>
        <v/>
      </c>
    </row>
    <row r="30243" spans="18:18">
      <c r="R30243" s="107" t="str">
        <f t="shared" si="472"/>
        <v/>
      </c>
    </row>
    <row r="30244" spans="18:18">
      <c r="R30244" s="107" t="str">
        <f t="shared" si="472"/>
        <v/>
      </c>
    </row>
    <row r="30245" spans="18:18">
      <c r="R30245" s="107" t="str">
        <f t="shared" si="472"/>
        <v/>
      </c>
    </row>
    <row r="30246" spans="18:18">
      <c r="R30246" s="107" t="str">
        <f t="shared" si="472"/>
        <v/>
      </c>
    </row>
    <row r="30247" spans="18:18">
      <c r="R30247" s="107" t="str">
        <f t="shared" si="472"/>
        <v/>
      </c>
    </row>
    <row r="30248" spans="18:18">
      <c r="R30248" s="107" t="str">
        <f t="shared" si="472"/>
        <v/>
      </c>
    </row>
    <row r="30249" spans="18:18">
      <c r="R30249" s="107" t="str">
        <f t="shared" si="472"/>
        <v/>
      </c>
    </row>
    <row r="30250" spans="18:18">
      <c r="R30250" s="107" t="str">
        <f t="shared" si="472"/>
        <v/>
      </c>
    </row>
    <row r="30251" spans="18:18">
      <c r="R30251" s="107" t="str">
        <f t="shared" si="472"/>
        <v/>
      </c>
    </row>
    <row r="30252" spans="18:18">
      <c r="R30252" s="107" t="str">
        <f t="shared" si="472"/>
        <v/>
      </c>
    </row>
    <row r="30253" spans="18:18">
      <c r="R30253" s="107" t="str">
        <f t="shared" si="472"/>
        <v/>
      </c>
    </row>
    <row r="30254" spans="18:18">
      <c r="R30254" s="107" t="str">
        <f t="shared" si="472"/>
        <v/>
      </c>
    </row>
    <row r="30255" spans="18:18">
      <c r="R30255" s="107" t="str">
        <f t="shared" si="472"/>
        <v/>
      </c>
    </row>
    <row r="30256" spans="18:18">
      <c r="R30256" s="107" t="str">
        <f t="shared" si="472"/>
        <v/>
      </c>
    </row>
    <row r="30257" spans="18:18">
      <c r="R30257" s="107" t="str">
        <f t="shared" si="472"/>
        <v/>
      </c>
    </row>
    <row r="30258" spans="18:18">
      <c r="R30258" s="107" t="str">
        <f t="shared" si="472"/>
        <v/>
      </c>
    </row>
    <row r="30259" spans="18:18">
      <c r="R30259" s="107" t="str">
        <f t="shared" si="472"/>
        <v/>
      </c>
    </row>
    <row r="30260" spans="18:18">
      <c r="R30260" s="107" t="str">
        <f t="shared" si="472"/>
        <v/>
      </c>
    </row>
    <row r="30261" spans="18:18">
      <c r="R30261" s="107" t="str">
        <f t="shared" si="472"/>
        <v/>
      </c>
    </row>
    <row r="30262" spans="18:18">
      <c r="R30262" s="107" t="str">
        <f t="shared" si="472"/>
        <v/>
      </c>
    </row>
    <row r="30263" spans="18:18">
      <c r="R30263" s="107" t="str">
        <f t="shared" si="472"/>
        <v/>
      </c>
    </row>
    <row r="30264" spans="18:18">
      <c r="R30264" s="107" t="str">
        <f t="shared" si="472"/>
        <v/>
      </c>
    </row>
    <row r="30265" spans="18:18">
      <c r="R30265" s="107" t="str">
        <f t="shared" si="472"/>
        <v/>
      </c>
    </row>
    <row r="30266" spans="18:18">
      <c r="R30266" s="107" t="str">
        <f t="shared" si="472"/>
        <v/>
      </c>
    </row>
    <row r="30267" spans="18:18">
      <c r="R30267" s="107" t="str">
        <f t="shared" si="472"/>
        <v/>
      </c>
    </row>
    <row r="30268" spans="18:18">
      <c r="R30268" s="107" t="str">
        <f t="shared" si="472"/>
        <v/>
      </c>
    </row>
    <row r="30269" spans="18:18">
      <c r="R30269" s="107" t="str">
        <f t="shared" si="472"/>
        <v/>
      </c>
    </row>
    <row r="30270" spans="18:18">
      <c r="R30270" s="107" t="str">
        <f t="shared" si="472"/>
        <v/>
      </c>
    </row>
    <row r="30271" spans="18:18">
      <c r="R30271" s="107" t="str">
        <f t="shared" si="472"/>
        <v/>
      </c>
    </row>
    <row r="30272" spans="18:18">
      <c r="R30272" s="107" t="str">
        <f t="shared" si="472"/>
        <v/>
      </c>
    </row>
    <row r="30273" spans="18:18">
      <c r="R30273" s="107" t="str">
        <f t="shared" si="472"/>
        <v/>
      </c>
    </row>
    <row r="30274" spans="18:18">
      <c r="R30274" s="107" t="str">
        <f t="shared" si="472"/>
        <v/>
      </c>
    </row>
    <row r="30275" spans="18:18">
      <c r="R30275" s="107" t="str">
        <f t="shared" si="472"/>
        <v/>
      </c>
    </row>
    <row r="30276" spans="18:18">
      <c r="R30276" s="107" t="str">
        <f t="shared" si="472"/>
        <v/>
      </c>
    </row>
    <row r="30277" spans="18:18">
      <c r="R30277" s="107" t="str">
        <f t="shared" si="472"/>
        <v/>
      </c>
    </row>
    <row r="30278" spans="18:18">
      <c r="R30278" s="107" t="str">
        <f t="shared" ref="R30278:R30341" si="473">IF(AND(I30278="",K30278=""),"",IF(I30278="Lead","Lead",IF(K30278="Lead","Lead",IF((OR((AND((ISNUMBER(SEARCH("Galvanized",K30278))),AM30278="Yes")),(AND((ISNUMBER(SEARCH("Galvanized",K30278))),AM30278="Unknown")))),"Galvanized requiring replacement",IF((OR((AND((ISNUMBER(SEARCH("Galvanized",K30278))),AQ30278="Yes")),(AND((ISNUMBER(SEARCH("Galvanized",K30278))),AQ30278="Unknown")))),"Galvanized requiring replacement",IF(I30278="Galvanized requiring replacement","Galvanized requiring replacement",IF(K30278="Galvanized requiring replacement","Galvanized requiring replacement",IF(ISNUMBER(SEARCH("Unknown",I30278)),"Unknown",IF(ISNUMBER(SEARCH("Unknown",K30278)),"Unknown",IF(I30278="","Unknown",IF(K30278="","Unknown","Non-lead")))))))))))</f>
        <v/>
      </c>
    </row>
    <row r="30279" spans="18:18">
      <c r="R30279" s="107" t="str">
        <f t="shared" si="473"/>
        <v/>
      </c>
    </row>
    <row r="30280" spans="18:18">
      <c r="R30280" s="107" t="str">
        <f t="shared" si="473"/>
        <v/>
      </c>
    </row>
    <row r="30281" spans="18:18">
      <c r="R30281" s="107" t="str">
        <f t="shared" si="473"/>
        <v/>
      </c>
    </row>
    <row r="30282" spans="18:18">
      <c r="R30282" s="107" t="str">
        <f t="shared" si="473"/>
        <v/>
      </c>
    </row>
    <row r="30283" spans="18:18">
      <c r="R30283" s="107" t="str">
        <f t="shared" si="473"/>
        <v/>
      </c>
    </row>
    <row r="30284" spans="18:18">
      <c r="R30284" s="107" t="str">
        <f t="shared" si="473"/>
        <v/>
      </c>
    </row>
    <row r="30285" spans="18:18">
      <c r="R30285" s="107" t="str">
        <f t="shared" si="473"/>
        <v/>
      </c>
    </row>
    <row r="30286" spans="18:18">
      <c r="R30286" s="107" t="str">
        <f t="shared" si="473"/>
        <v/>
      </c>
    </row>
    <row r="30287" spans="18:18">
      <c r="R30287" s="107" t="str">
        <f t="shared" si="473"/>
        <v/>
      </c>
    </row>
    <row r="30288" spans="18:18">
      <c r="R30288" s="107" t="str">
        <f t="shared" si="473"/>
        <v/>
      </c>
    </row>
    <row r="30289" spans="18:18">
      <c r="R30289" s="107" t="str">
        <f t="shared" si="473"/>
        <v/>
      </c>
    </row>
    <row r="30290" spans="18:18">
      <c r="R30290" s="107" t="str">
        <f t="shared" si="473"/>
        <v/>
      </c>
    </row>
    <row r="30291" spans="18:18">
      <c r="R30291" s="107" t="str">
        <f t="shared" si="473"/>
        <v/>
      </c>
    </row>
    <row r="30292" spans="18:18">
      <c r="R30292" s="107" t="str">
        <f t="shared" si="473"/>
        <v/>
      </c>
    </row>
    <row r="30293" spans="18:18">
      <c r="R30293" s="107" t="str">
        <f t="shared" si="473"/>
        <v/>
      </c>
    </row>
    <row r="30294" spans="18:18">
      <c r="R30294" s="107" t="str">
        <f t="shared" si="473"/>
        <v/>
      </c>
    </row>
    <row r="30295" spans="18:18">
      <c r="R30295" s="107" t="str">
        <f t="shared" si="473"/>
        <v/>
      </c>
    </row>
    <row r="30296" spans="18:18">
      <c r="R30296" s="107" t="str">
        <f t="shared" si="473"/>
        <v/>
      </c>
    </row>
    <row r="30297" spans="18:18">
      <c r="R30297" s="107" t="str">
        <f t="shared" si="473"/>
        <v/>
      </c>
    </row>
    <row r="30298" spans="18:18">
      <c r="R30298" s="107" t="str">
        <f t="shared" si="473"/>
        <v/>
      </c>
    </row>
    <row r="30299" spans="18:18">
      <c r="R30299" s="107" t="str">
        <f t="shared" si="473"/>
        <v/>
      </c>
    </row>
    <row r="30300" spans="18:18">
      <c r="R30300" s="107" t="str">
        <f t="shared" si="473"/>
        <v/>
      </c>
    </row>
    <row r="30301" spans="18:18">
      <c r="R30301" s="107" t="str">
        <f t="shared" si="473"/>
        <v/>
      </c>
    </row>
    <row r="30302" spans="18:18">
      <c r="R30302" s="107" t="str">
        <f t="shared" si="473"/>
        <v/>
      </c>
    </row>
    <row r="30303" spans="18:18">
      <c r="R30303" s="107" t="str">
        <f t="shared" si="473"/>
        <v/>
      </c>
    </row>
    <row r="30304" spans="18:18">
      <c r="R30304" s="107" t="str">
        <f t="shared" si="473"/>
        <v/>
      </c>
    </row>
    <row r="30305" spans="18:18">
      <c r="R30305" s="107" t="str">
        <f t="shared" si="473"/>
        <v/>
      </c>
    </row>
    <row r="30306" spans="18:18">
      <c r="R30306" s="107" t="str">
        <f t="shared" si="473"/>
        <v/>
      </c>
    </row>
    <row r="30307" spans="18:18">
      <c r="R30307" s="107" t="str">
        <f t="shared" si="473"/>
        <v/>
      </c>
    </row>
    <row r="30308" spans="18:18">
      <c r="R30308" s="107" t="str">
        <f t="shared" si="473"/>
        <v/>
      </c>
    </row>
    <row r="30309" spans="18:18">
      <c r="R30309" s="107" t="str">
        <f t="shared" si="473"/>
        <v/>
      </c>
    </row>
    <row r="30310" spans="18:18">
      <c r="R30310" s="107" t="str">
        <f t="shared" si="473"/>
        <v/>
      </c>
    </row>
    <row r="30311" spans="18:18">
      <c r="R30311" s="107" t="str">
        <f t="shared" si="473"/>
        <v/>
      </c>
    </row>
    <row r="30312" spans="18:18">
      <c r="R30312" s="107" t="str">
        <f t="shared" si="473"/>
        <v/>
      </c>
    </row>
    <row r="30313" spans="18:18">
      <c r="R30313" s="107" t="str">
        <f t="shared" si="473"/>
        <v/>
      </c>
    </row>
    <row r="30314" spans="18:18">
      <c r="R30314" s="107" t="str">
        <f t="shared" si="473"/>
        <v/>
      </c>
    </row>
    <row r="30315" spans="18:18">
      <c r="R30315" s="107" t="str">
        <f t="shared" si="473"/>
        <v/>
      </c>
    </row>
    <row r="30316" spans="18:18">
      <c r="R30316" s="107" t="str">
        <f t="shared" si="473"/>
        <v/>
      </c>
    </row>
    <row r="30317" spans="18:18">
      <c r="R30317" s="107" t="str">
        <f t="shared" si="473"/>
        <v/>
      </c>
    </row>
    <row r="30318" spans="18:18">
      <c r="R30318" s="107" t="str">
        <f t="shared" si="473"/>
        <v/>
      </c>
    </row>
    <row r="30319" spans="18:18">
      <c r="R30319" s="107" t="str">
        <f t="shared" si="473"/>
        <v/>
      </c>
    </row>
    <row r="30320" spans="18:18">
      <c r="R30320" s="107" t="str">
        <f t="shared" si="473"/>
        <v/>
      </c>
    </row>
    <row r="30321" spans="18:18">
      <c r="R30321" s="107" t="str">
        <f t="shared" si="473"/>
        <v/>
      </c>
    </row>
    <row r="30322" spans="18:18">
      <c r="R30322" s="107" t="str">
        <f t="shared" si="473"/>
        <v/>
      </c>
    </row>
    <row r="30323" spans="18:18">
      <c r="R30323" s="107" t="str">
        <f t="shared" si="473"/>
        <v/>
      </c>
    </row>
    <row r="30324" spans="18:18">
      <c r="R30324" s="107" t="str">
        <f t="shared" si="473"/>
        <v/>
      </c>
    </row>
    <row r="30325" spans="18:18">
      <c r="R30325" s="107" t="str">
        <f t="shared" si="473"/>
        <v/>
      </c>
    </row>
    <row r="30326" spans="18:18">
      <c r="R30326" s="107" t="str">
        <f t="shared" si="473"/>
        <v/>
      </c>
    </row>
    <row r="30327" spans="18:18">
      <c r="R30327" s="107" t="str">
        <f t="shared" si="473"/>
        <v/>
      </c>
    </row>
    <row r="30328" spans="18:18">
      <c r="R30328" s="107" t="str">
        <f t="shared" si="473"/>
        <v/>
      </c>
    </row>
    <row r="30329" spans="18:18">
      <c r="R30329" s="107" t="str">
        <f t="shared" si="473"/>
        <v/>
      </c>
    </row>
    <row r="30330" spans="18:18">
      <c r="R30330" s="107" t="str">
        <f t="shared" si="473"/>
        <v/>
      </c>
    </row>
    <row r="30331" spans="18:18">
      <c r="R30331" s="107" t="str">
        <f t="shared" si="473"/>
        <v/>
      </c>
    </row>
    <row r="30332" spans="18:18">
      <c r="R30332" s="107" t="str">
        <f t="shared" si="473"/>
        <v/>
      </c>
    </row>
    <row r="30333" spans="18:18">
      <c r="R30333" s="107" t="str">
        <f t="shared" si="473"/>
        <v/>
      </c>
    </row>
    <row r="30334" spans="18:18">
      <c r="R30334" s="107" t="str">
        <f t="shared" si="473"/>
        <v/>
      </c>
    </row>
    <row r="30335" spans="18:18">
      <c r="R30335" s="107" t="str">
        <f t="shared" si="473"/>
        <v/>
      </c>
    </row>
    <row r="30336" spans="18:18">
      <c r="R30336" s="107" t="str">
        <f t="shared" si="473"/>
        <v/>
      </c>
    </row>
    <row r="30337" spans="18:18">
      <c r="R30337" s="107" t="str">
        <f t="shared" si="473"/>
        <v/>
      </c>
    </row>
    <row r="30338" spans="18:18">
      <c r="R30338" s="107" t="str">
        <f t="shared" si="473"/>
        <v/>
      </c>
    </row>
    <row r="30339" spans="18:18">
      <c r="R30339" s="107" t="str">
        <f t="shared" si="473"/>
        <v/>
      </c>
    </row>
    <row r="30340" spans="18:18">
      <c r="R30340" s="107" t="str">
        <f t="shared" si="473"/>
        <v/>
      </c>
    </row>
    <row r="30341" spans="18:18">
      <c r="R30341" s="107" t="str">
        <f t="shared" si="473"/>
        <v/>
      </c>
    </row>
    <row r="30342" spans="18:18">
      <c r="R30342" s="107" t="str">
        <f t="shared" ref="R30342:R30405" si="474">IF(AND(I30342="",K30342=""),"",IF(I30342="Lead","Lead",IF(K30342="Lead","Lead",IF((OR((AND((ISNUMBER(SEARCH("Galvanized",K30342))),AM30342="Yes")),(AND((ISNUMBER(SEARCH("Galvanized",K30342))),AM30342="Unknown")))),"Galvanized requiring replacement",IF((OR((AND((ISNUMBER(SEARCH("Galvanized",K30342))),AQ30342="Yes")),(AND((ISNUMBER(SEARCH("Galvanized",K30342))),AQ30342="Unknown")))),"Galvanized requiring replacement",IF(I30342="Galvanized requiring replacement","Galvanized requiring replacement",IF(K30342="Galvanized requiring replacement","Galvanized requiring replacement",IF(ISNUMBER(SEARCH("Unknown",I30342)),"Unknown",IF(ISNUMBER(SEARCH("Unknown",K30342)),"Unknown",IF(I30342="","Unknown",IF(K30342="","Unknown","Non-lead")))))))))))</f>
        <v/>
      </c>
    </row>
    <row r="30343" spans="18:18">
      <c r="R30343" s="107" t="str">
        <f t="shared" si="474"/>
        <v/>
      </c>
    </row>
    <row r="30344" spans="18:18">
      <c r="R30344" s="107" t="str">
        <f t="shared" si="474"/>
        <v/>
      </c>
    </row>
    <row r="30345" spans="18:18">
      <c r="R30345" s="107" t="str">
        <f t="shared" si="474"/>
        <v/>
      </c>
    </row>
    <row r="30346" spans="18:18">
      <c r="R30346" s="107" t="str">
        <f t="shared" si="474"/>
        <v/>
      </c>
    </row>
    <row r="30347" spans="18:18">
      <c r="R30347" s="107" t="str">
        <f t="shared" si="474"/>
        <v/>
      </c>
    </row>
    <row r="30348" spans="18:18">
      <c r="R30348" s="107" t="str">
        <f t="shared" si="474"/>
        <v/>
      </c>
    </row>
    <row r="30349" spans="18:18">
      <c r="R30349" s="107" t="str">
        <f t="shared" si="474"/>
        <v/>
      </c>
    </row>
    <row r="30350" spans="18:18">
      <c r="R30350" s="107" t="str">
        <f t="shared" si="474"/>
        <v/>
      </c>
    </row>
    <row r="30351" spans="18:18">
      <c r="R30351" s="107" t="str">
        <f t="shared" si="474"/>
        <v/>
      </c>
    </row>
    <row r="30352" spans="18:18">
      <c r="R30352" s="107" t="str">
        <f t="shared" si="474"/>
        <v/>
      </c>
    </row>
    <row r="30353" spans="18:18">
      <c r="R30353" s="107" t="str">
        <f t="shared" si="474"/>
        <v/>
      </c>
    </row>
    <row r="30354" spans="18:18">
      <c r="R30354" s="107" t="str">
        <f t="shared" si="474"/>
        <v/>
      </c>
    </row>
    <row r="30355" spans="18:18">
      <c r="R30355" s="107" t="str">
        <f t="shared" si="474"/>
        <v/>
      </c>
    </row>
    <row r="30356" spans="18:18">
      <c r="R30356" s="107" t="str">
        <f t="shared" si="474"/>
        <v/>
      </c>
    </row>
    <row r="30357" spans="18:18">
      <c r="R30357" s="107" t="str">
        <f t="shared" si="474"/>
        <v/>
      </c>
    </row>
    <row r="30358" spans="18:18">
      <c r="R30358" s="107" t="str">
        <f t="shared" si="474"/>
        <v/>
      </c>
    </row>
    <row r="30359" spans="18:18">
      <c r="R30359" s="107" t="str">
        <f t="shared" si="474"/>
        <v/>
      </c>
    </row>
    <row r="30360" spans="18:18">
      <c r="R30360" s="107" t="str">
        <f t="shared" si="474"/>
        <v/>
      </c>
    </row>
    <row r="30361" spans="18:18">
      <c r="R30361" s="107" t="str">
        <f t="shared" si="474"/>
        <v/>
      </c>
    </row>
    <row r="30362" spans="18:18">
      <c r="R30362" s="107" t="str">
        <f t="shared" si="474"/>
        <v/>
      </c>
    </row>
    <row r="30363" spans="18:18">
      <c r="R30363" s="107" t="str">
        <f t="shared" si="474"/>
        <v/>
      </c>
    </row>
    <row r="30364" spans="18:18">
      <c r="R30364" s="107" t="str">
        <f t="shared" si="474"/>
        <v/>
      </c>
    </row>
    <row r="30365" spans="18:18">
      <c r="R30365" s="107" t="str">
        <f t="shared" si="474"/>
        <v/>
      </c>
    </row>
    <row r="30366" spans="18:18">
      <c r="R30366" s="107" t="str">
        <f t="shared" si="474"/>
        <v/>
      </c>
    </row>
    <row r="30367" spans="18:18">
      <c r="R30367" s="107" t="str">
        <f t="shared" si="474"/>
        <v/>
      </c>
    </row>
    <row r="30368" spans="18:18">
      <c r="R30368" s="107" t="str">
        <f t="shared" si="474"/>
        <v/>
      </c>
    </row>
    <row r="30369" spans="18:18">
      <c r="R30369" s="107" t="str">
        <f t="shared" si="474"/>
        <v/>
      </c>
    </row>
    <row r="30370" spans="18:18">
      <c r="R30370" s="107" t="str">
        <f t="shared" si="474"/>
        <v/>
      </c>
    </row>
    <row r="30371" spans="18:18">
      <c r="R30371" s="107" t="str">
        <f t="shared" si="474"/>
        <v/>
      </c>
    </row>
    <row r="30372" spans="18:18">
      <c r="R30372" s="107" t="str">
        <f t="shared" si="474"/>
        <v/>
      </c>
    </row>
    <row r="30373" spans="18:18">
      <c r="R30373" s="107" t="str">
        <f t="shared" si="474"/>
        <v/>
      </c>
    </row>
    <row r="30374" spans="18:18">
      <c r="R30374" s="107" t="str">
        <f t="shared" si="474"/>
        <v/>
      </c>
    </row>
    <row r="30375" spans="18:18">
      <c r="R30375" s="107" t="str">
        <f t="shared" si="474"/>
        <v/>
      </c>
    </row>
    <row r="30376" spans="18:18">
      <c r="R30376" s="107" t="str">
        <f t="shared" si="474"/>
        <v/>
      </c>
    </row>
    <row r="30377" spans="18:18">
      <c r="R30377" s="107" t="str">
        <f t="shared" si="474"/>
        <v/>
      </c>
    </row>
    <row r="30378" spans="18:18">
      <c r="R30378" s="107" t="str">
        <f t="shared" si="474"/>
        <v/>
      </c>
    </row>
    <row r="30379" spans="18:18">
      <c r="R30379" s="107" t="str">
        <f t="shared" si="474"/>
        <v/>
      </c>
    </row>
    <row r="30380" spans="18:18">
      <c r="R30380" s="107" t="str">
        <f t="shared" si="474"/>
        <v/>
      </c>
    </row>
    <row r="30381" spans="18:18">
      <c r="R30381" s="107" t="str">
        <f t="shared" si="474"/>
        <v/>
      </c>
    </row>
    <row r="30382" spans="18:18">
      <c r="R30382" s="107" t="str">
        <f t="shared" si="474"/>
        <v/>
      </c>
    </row>
    <row r="30383" spans="18:18">
      <c r="R30383" s="107" t="str">
        <f t="shared" si="474"/>
        <v/>
      </c>
    </row>
    <row r="30384" spans="18:18">
      <c r="R30384" s="107" t="str">
        <f t="shared" si="474"/>
        <v/>
      </c>
    </row>
    <row r="30385" spans="18:18">
      <c r="R30385" s="107" t="str">
        <f t="shared" si="474"/>
        <v/>
      </c>
    </row>
    <row r="30386" spans="18:18">
      <c r="R30386" s="107" t="str">
        <f t="shared" si="474"/>
        <v/>
      </c>
    </row>
    <row r="30387" spans="18:18">
      <c r="R30387" s="107" t="str">
        <f t="shared" si="474"/>
        <v/>
      </c>
    </row>
    <row r="30388" spans="18:18">
      <c r="R30388" s="107" t="str">
        <f t="shared" si="474"/>
        <v/>
      </c>
    </row>
    <row r="30389" spans="18:18">
      <c r="R30389" s="107" t="str">
        <f t="shared" si="474"/>
        <v/>
      </c>
    </row>
    <row r="30390" spans="18:18">
      <c r="R30390" s="107" t="str">
        <f t="shared" si="474"/>
        <v/>
      </c>
    </row>
    <row r="30391" spans="18:18">
      <c r="R30391" s="107" t="str">
        <f t="shared" si="474"/>
        <v/>
      </c>
    </row>
    <row r="30392" spans="18:18">
      <c r="R30392" s="107" t="str">
        <f t="shared" si="474"/>
        <v/>
      </c>
    </row>
    <row r="30393" spans="18:18">
      <c r="R30393" s="107" t="str">
        <f t="shared" si="474"/>
        <v/>
      </c>
    </row>
    <row r="30394" spans="18:18">
      <c r="R30394" s="107" t="str">
        <f t="shared" si="474"/>
        <v/>
      </c>
    </row>
    <row r="30395" spans="18:18">
      <c r="R30395" s="107" t="str">
        <f t="shared" si="474"/>
        <v/>
      </c>
    </row>
    <row r="30396" spans="18:18">
      <c r="R30396" s="107" t="str">
        <f t="shared" si="474"/>
        <v/>
      </c>
    </row>
    <row r="30397" spans="18:18">
      <c r="R30397" s="107" t="str">
        <f t="shared" si="474"/>
        <v/>
      </c>
    </row>
    <row r="30398" spans="18:18">
      <c r="R30398" s="107" t="str">
        <f t="shared" si="474"/>
        <v/>
      </c>
    </row>
    <row r="30399" spans="18:18">
      <c r="R30399" s="107" t="str">
        <f t="shared" si="474"/>
        <v/>
      </c>
    </row>
    <row r="30400" spans="18:18">
      <c r="R30400" s="107" t="str">
        <f t="shared" si="474"/>
        <v/>
      </c>
    </row>
    <row r="30401" spans="18:18">
      <c r="R30401" s="107" t="str">
        <f t="shared" si="474"/>
        <v/>
      </c>
    </row>
    <row r="30402" spans="18:18">
      <c r="R30402" s="107" t="str">
        <f t="shared" si="474"/>
        <v/>
      </c>
    </row>
    <row r="30403" spans="18:18">
      <c r="R30403" s="107" t="str">
        <f t="shared" si="474"/>
        <v/>
      </c>
    </row>
    <row r="30404" spans="18:18">
      <c r="R30404" s="107" t="str">
        <f t="shared" si="474"/>
        <v/>
      </c>
    </row>
    <row r="30405" spans="18:18">
      <c r="R30405" s="107" t="str">
        <f t="shared" si="474"/>
        <v/>
      </c>
    </row>
    <row r="30406" spans="18:18">
      <c r="R30406" s="107" t="str">
        <f t="shared" ref="R30406:R30469" si="475">IF(AND(I30406="",K30406=""),"",IF(I30406="Lead","Lead",IF(K30406="Lead","Lead",IF((OR((AND((ISNUMBER(SEARCH("Galvanized",K30406))),AM30406="Yes")),(AND((ISNUMBER(SEARCH("Galvanized",K30406))),AM30406="Unknown")))),"Galvanized requiring replacement",IF((OR((AND((ISNUMBER(SEARCH("Galvanized",K30406))),AQ30406="Yes")),(AND((ISNUMBER(SEARCH("Galvanized",K30406))),AQ30406="Unknown")))),"Galvanized requiring replacement",IF(I30406="Galvanized requiring replacement","Galvanized requiring replacement",IF(K30406="Galvanized requiring replacement","Galvanized requiring replacement",IF(ISNUMBER(SEARCH("Unknown",I30406)),"Unknown",IF(ISNUMBER(SEARCH("Unknown",K30406)),"Unknown",IF(I30406="","Unknown",IF(K30406="","Unknown","Non-lead")))))))))))</f>
        <v/>
      </c>
    </row>
    <row r="30407" spans="18:18">
      <c r="R30407" s="107" t="str">
        <f t="shared" si="475"/>
        <v/>
      </c>
    </row>
    <row r="30408" spans="18:18">
      <c r="R30408" s="107" t="str">
        <f t="shared" si="475"/>
        <v/>
      </c>
    </row>
    <row r="30409" spans="18:18">
      <c r="R30409" s="107" t="str">
        <f t="shared" si="475"/>
        <v/>
      </c>
    </row>
    <row r="30410" spans="18:18">
      <c r="R30410" s="107" t="str">
        <f t="shared" si="475"/>
        <v/>
      </c>
    </row>
    <row r="30411" spans="18:18">
      <c r="R30411" s="107" t="str">
        <f t="shared" si="475"/>
        <v/>
      </c>
    </row>
    <row r="30412" spans="18:18">
      <c r="R30412" s="107" t="str">
        <f t="shared" si="475"/>
        <v/>
      </c>
    </row>
    <row r="30413" spans="18:18">
      <c r="R30413" s="107" t="str">
        <f t="shared" si="475"/>
        <v/>
      </c>
    </row>
    <row r="30414" spans="18:18">
      <c r="R30414" s="107" t="str">
        <f t="shared" si="475"/>
        <v/>
      </c>
    </row>
    <row r="30415" spans="18:18">
      <c r="R30415" s="107" t="str">
        <f t="shared" si="475"/>
        <v/>
      </c>
    </row>
    <row r="30416" spans="18:18">
      <c r="R30416" s="107" t="str">
        <f t="shared" si="475"/>
        <v/>
      </c>
    </row>
    <row r="30417" spans="18:18">
      <c r="R30417" s="107" t="str">
        <f t="shared" si="475"/>
        <v/>
      </c>
    </row>
    <row r="30418" spans="18:18">
      <c r="R30418" s="107" t="str">
        <f t="shared" si="475"/>
        <v/>
      </c>
    </row>
    <row r="30419" spans="18:18">
      <c r="R30419" s="107" t="str">
        <f t="shared" si="475"/>
        <v/>
      </c>
    </row>
    <row r="30420" spans="18:18">
      <c r="R30420" s="107" t="str">
        <f t="shared" si="475"/>
        <v/>
      </c>
    </row>
    <row r="30421" spans="18:18">
      <c r="R30421" s="107" t="str">
        <f t="shared" si="475"/>
        <v/>
      </c>
    </row>
    <row r="30422" spans="18:18">
      <c r="R30422" s="107" t="str">
        <f t="shared" si="475"/>
        <v/>
      </c>
    </row>
    <row r="30423" spans="18:18">
      <c r="R30423" s="107" t="str">
        <f t="shared" si="475"/>
        <v/>
      </c>
    </row>
    <row r="30424" spans="18:18">
      <c r="R30424" s="107" t="str">
        <f t="shared" si="475"/>
        <v/>
      </c>
    </row>
    <row r="30425" spans="18:18">
      <c r="R30425" s="107" t="str">
        <f t="shared" si="475"/>
        <v/>
      </c>
    </row>
    <row r="30426" spans="18:18">
      <c r="R30426" s="107" t="str">
        <f t="shared" si="475"/>
        <v/>
      </c>
    </row>
    <row r="30427" spans="18:18">
      <c r="R30427" s="107" t="str">
        <f t="shared" si="475"/>
        <v/>
      </c>
    </row>
    <row r="30428" spans="18:18">
      <c r="R30428" s="107" t="str">
        <f t="shared" si="475"/>
        <v/>
      </c>
    </row>
    <row r="30429" spans="18:18">
      <c r="R30429" s="107" t="str">
        <f t="shared" si="475"/>
        <v/>
      </c>
    </row>
    <row r="30430" spans="18:18">
      <c r="R30430" s="107" t="str">
        <f t="shared" si="475"/>
        <v/>
      </c>
    </row>
    <row r="30431" spans="18:18">
      <c r="R30431" s="107" t="str">
        <f t="shared" si="475"/>
        <v/>
      </c>
    </row>
    <row r="30432" spans="18:18">
      <c r="R30432" s="107" t="str">
        <f t="shared" si="475"/>
        <v/>
      </c>
    </row>
    <row r="30433" spans="18:18">
      <c r="R30433" s="107" t="str">
        <f t="shared" si="475"/>
        <v/>
      </c>
    </row>
    <row r="30434" spans="18:18">
      <c r="R30434" s="107" t="str">
        <f t="shared" si="475"/>
        <v/>
      </c>
    </row>
    <row r="30435" spans="18:18">
      <c r="R30435" s="107" t="str">
        <f t="shared" si="475"/>
        <v/>
      </c>
    </row>
    <row r="30436" spans="18:18">
      <c r="R30436" s="107" t="str">
        <f t="shared" si="475"/>
        <v/>
      </c>
    </row>
    <row r="30437" spans="18:18">
      <c r="R30437" s="107" t="str">
        <f t="shared" si="475"/>
        <v/>
      </c>
    </row>
    <row r="30438" spans="18:18">
      <c r="R30438" s="107" t="str">
        <f t="shared" si="475"/>
        <v/>
      </c>
    </row>
    <row r="30439" spans="18:18">
      <c r="R30439" s="107" t="str">
        <f t="shared" si="475"/>
        <v/>
      </c>
    </row>
    <row r="30440" spans="18:18">
      <c r="R30440" s="107" t="str">
        <f t="shared" si="475"/>
        <v/>
      </c>
    </row>
    <row r="30441" spans="18:18">
      <c r="R30441" s="107" t="str">
        <f t="shared" si="475"/>
        <v/>
      </c>
    </row>
    <row r="30442" spans="18:18">
      <c r="R30442" s="107" t="str">
        <f t="shared" si="475"/>
        <v/>
      </c>
    </row>
    <row r="30443" spans="18:18">
      <c r="R30443" s="107" t="str">
        <f t="shared" si="475"/>
        <v/>
      </c>
    </row>
    <row r="30444" spans="18:18">
      <c r="R30444" s="107" t="str">
        <f t="shared" si="475"/>
        <v/>
      </c>
    </row>
    <row r="30445" spans="18:18">
      <c r="R30445" s="107" t="str">
        <f t="shared" si="475"/>
        <v/>
      </c>
    </row>
    <row r="30446" spans="18:18">
      <c r="R30446" s="107" t="str">
        <f t="shared" si="475"/>
        <v/>
      </c>
    </row>
    <row r="30447" spans="18:18">
      <c r="R30447" s="107" t="str">
        <f t="shared" si="475"/>
        <v/>
      </c>
    </row>
    <row r="30448" spans="18:18">
      <c r="R30448" s="107" t="str">
        <f t="shared" si="475"/>
        <v/>
      </c>
    </row>
    <row r="30449" spans="18:18">
      <c r="R30449" s="107" t="str">
        <f t="shared" si="475"/>
        <v/>
      </c>
    </row>
    <row r="30450" spans="18:18">
      <c r="R30450" s="107" t="str">
        <f t="shared" si="475"/>
        <v/>
      </c>
    </row>
    <row r="30451" spans="18:18">
      <c r="R30451" s="107" t="str">
        <f t="shared" si="475"/>
        <v/>
      </c>
    </row>
    <row r="30452" spans="18:18">
      <c r="R30452" s="107" t="str">
        <f t="shared" si="475"/>
        <v/>
      </c>
    </row>
    <row r="30453" spans="18:18">
      <c r="R30453" s="107" t="str">
        <f t="shared" si="475"/>
        <v/>
      </c>
    </row>
    <row r="30454" spans="18:18">
      <c r="R30454" s="107" t="str">
        <f t="shared" si="475"/>
        <v/>
      </c>
    </row>
    <row r="30455" spans="18:18">
      <c r="R30455" s="107" t="str">
        <f t="shared" si="475"/>
        <v/>
      </c>
    </row>
    <row r="30456" spans="18:18">
      <c r="R30456" s="107" t="str">
        <f t="shared" si="475"/>
        <v/>
      </c>
    </row>
    <row r="30457" spans="18:18">
      <c r="R30457" s="107" t="str">
        <f t="shared" si="475"/>
        <v/>
      </c>
    </row>
    <row r="30458" spans="18:18">
      <c r="R30458" s="107" t="str">
        <f t="shared" si="475"/>
        <v/>
      </c>
    </row>
    <row r="30459" spans="18:18">
      <c r="R30459" s="107" t="str">
        <f t="shared" si="475"/>
        <v/>
      </c>
    </row>
    <row r="30460" spans="18:18">
      <c r="R30460" s="107" t="str">
        <f t="shared" si="475"/>
        <v/>
      </c>
    </row>
    <row r="30461" spans="18:18">
      <c r="R30461" s="107" t="str">
        <f t="shared" si="475"/>
        <v/>
      </c>
    </row>
    <row r="30462" spans="18:18">
      <c r="R30462" s="107" t="str">
        <f t="shared" si="475"/>
        <v/>
      </c>
    </row>
    <row r="30463" spans="18:18">
      <c r="R30463" s="107" t="str">
        <f t="shared" si="475"/>
        <v/>
      </c>
    </row>
    <row r="30464" spans="18:18">
      <c r="R30464" s="107" t="str">
        <f t="shared" si="475"/>
        <v/>
      </c>
    </row>
    <row r="30465" spans="18:18">
      <c r="R30465" s="107" t="str">
        <f t="shared" si="475"/>
        <v/>
      </c>
    </row>
    <row r="30466" spans="18:18">
      <c r="R30466" s="107" t="str">
        <f t="shared" si="475"/>
        <v/>
      </c>
    </row>
    <row r="30467" spans="18:18">
      <c r="R30467" s="107" t="str">
        <f t="shared" si="475"/>
        <v/>
      </c>
    </row>
    <row r="30468" spans="18:18">
      <c r="R30468" s="107" t="str">
        <f t="shared" si="475"/>
        <v/>
      </c>
    </row>
    <row r="30469" spans="18:18">
      <c r="R30469" s="107" t="str">
        <f t="shared" si="475"/>
        <v/>
      </c>
    </row>
    <row r="30470" spans="18:18">
      <c r="R30470" s="107" t="str">
        <f t="shared" ref="R30470:R30533" si="476">IF(AND(I30470="",K30470=""),"",IF(I30470="Lead","Lead",IF(K30470="Lead","Lead",IF((OR((AND((ISNUMBER(SEARCH("Galvanized",K30470))),AM30470="Yes")),(AND((ISNUMBER(SEARCH("Galvanized",K30470))),AM30470="Unknown")))),"Galvanized requiring replacement",IF((OR((AND((ISNUMBER(SEARCH("Galvanized",K30470))),AQ30470="Yes")),(AND((ISNUMBER(SEARCH("Galvanized",K30470))),AQ30470="Unknown")))),"Galvanized requiring replacement",IF(I30470="Galvanized requiring replacement","Galvanized requiring replacement",IF(K30470="Galvanized requiring replacement","Galvanized requiring replacement",IF(ISNUMBER(SEARCH("Unknown",I30470)),"Unknown",IF(ISNUMBER(SEARCH("Unknown",K30470)),"Unknown",IF(I30470="","Unknown",IF(K30470="","Unknown","Non-lead")))))))))))</f>
        <v/>
      </c>
    </row>
    <row r="30471" spans="18:18">
      <c r="R30471" s="107" t="str">
        <f t="shared" si="476"/>
        <v/>
      </c>
    </row>
    <row r="30472" spans="18:18">
      <c r="R30472" s="107" t="str">
        <f t="shared" si="476"/>
        <v/>
      </c>
    </row>
    <row r="30473" spans="18:18">
      <c r="R30473" s="107" t="str">
        <f t="shared" si="476"/>
        <v/>
      </c>
    </row>
    <row r="30474" spans="18:18">
      <c r="R30474" s="107" t="str">
        <f t="shared" si="476"/>
        <v/>
      </c>
    </row>
    <row r="30475" spans="18:18">
      <c r="R30475" s="107" t="str">
        <f t="shared" si="476"/>
        <v/>
      </c>
    </row>
    <row r="30476" spans="18:18">
      <c r="R30476" s="107" t="str">
        <f t="shared" si="476"/>
        <v/>
      </c>
    </row>
    <row r="30477" spans="18:18">
      <c r="R30477" s="107" t="str">
        <f t="shared" si="476"/>
        <v/>
      </c>
    </row>
    <row r="30478" spans="18:18">
      <c r="R30478" s="107" t="str">
        <f t="shared" si="476"/>
        <v/>
      </c>
    </row>
    <row r="30479" spans="18:18">
      <c r="R30479" s="107" t="str">
        <f t="shared" si="476"/>
        <v/>
      </c>
    </row>
    <row r="30480" spans="18:18">
      <c r="R30480" s="107" t="str">
        <f t="shared" si="476"/>
        <v/>
      </c>
    </row>
    <row r="30481" spans="18:18">
      <c r="R30481" s="107" t="str">
        <f t="shared" si="476"/>
        <v/>
      </c>
    </row>
    <row r="30482" spans="18:18">
      <c r="R30482" s="107" t="str">
        <f t="shared" si="476"/>
        <v/>
      </c>
    </row>
    <row r="30483" spans="18:18">
      <c r="R30483" s="107" t="str">
        <f t="shared" si="476"/>
        <v/>
      </c>
    </row>
    <row r="30484" spans="18:18">
      <c r="R30484" s="107" t="str">
        <f t="shared" si="476"/>
        <v/>
      </c>
    </row>
    <row r="30485" spans="18:18">
      <c r="R30485" s="107" t="str">
        <f t="shared" si="476"/>
        <v/>
      </c>
    </row>
    <row r="30486" spans="18:18">
      <c r="R30486" s="107" t="str">
        <f t="shared" si="476"/>
        <v/>
      </c>
    </row>
    <row r="30487" spans="18:18">
      <c r="R30487" s="107" t="str">
        <f t="shared" si="476"/>
        <v/>
      </c>
    </row>
    <row r="30488" spans="18:18">
      <c r="R30488" s="107" t="str">
        <f t="shared" si="476"/>
        <v/>
      </c>
    </row>
    <row r="30489" spans="18:18">
      <c r="R30489" s="107" t="str">
        <f t="shared" si="476"/>
        <v/>
      </c>
    </row>
    <row r="30490" spans="18:18">
      <c r="R30490" s="107" t="str">
        <f t="shared" si="476"/>
        <v/>
      </c>
    </row>
    <row r="30491" spans="18:18">
      <c r="R30491" s="107" t="str">
        <f t="shared" si="476"/>
        <v/>
      </c>
    </row>
    <row r="30492" spans="18:18">
      <c r="R30492" s="107" t="str">
        <f t="shared" si="476"/>
        <v/>
      </c>
    </row>
    <row r="30493" spans="18:18">
      <c r="R30493" s="107" t="str">
        <f t="shared" si="476"/>
        <v/>
      </c>
    </row>
    <row r="30494" spans="18:18">
      <c r="R30494" s="107" t="str">
        <f t="shared" si="476"/>
        <v/>
      </c>
    </row>
    <row r="30495" spans="18:18">
      <c r="R30495" s="107" t="str">
        <f t="shared" si="476"/>
        <v/>
      </c>
    </row>
    <row r="30496" spans="18:18">
      <c r="R30496" s="107" t="str">
        <f t="shared" si="476"/>
        <v/>
      </c>
    </row>
    <row r="30497" spans="18:18">
      <c r="R30497" s="107" t="str">
        <f t="shared" si="476"/>
        <v/>
      </c>
    </row>
    <row r="30498" spans="18:18">
      <c r="R30498" s="107" t="str">
        <f t="shared" si="476"/>
        <v/>
      </c>
    </row>
    <row r="30499" spans="18:18">
      <c r="R30499" s="107" t="str">
        <f t="shared" si="476"/>
        <v/>
      </c>
    </row>
    <row r="30500" spans="18:18">
      <c r="R30500" s="107" t="str">
        <f t="shared" si="476"/>
        <v/>
      </c>
    </row>
    <row r="30501" spans="18:18">
      <c r="R30501" s="107" t="str">
        <f t="shared" si="476"/>
        <v/>
      </c>
    </row>
    <row r="30502" spans="18:18">
      <c r="R30502" s="107" t="str">
        <f t="shared" si="476"/>
        <v/>
      </c>
    </row>
    <row r="30503" spans="18:18">
      <c r="R30503" s="107" t="str">
        <f t="shared" si="476"/>
        <v/>
      </c>
    </row>
    <row r="30504" spans="18:18">
      <c r="R30504" s="107" t="str">
        <f t="shared" si="476"/>
        <v/>
      </c>
    </row>
    <row r="30505" spans="18:18">
      <c r="R30505" s="107" t="str">
        <f t="shared" si="476"/>
        <v/>
      </c>
    </row>
    <row r="30506" spans="18:18">
      <c r="R30506" s="107" t="str">
        <f t="shared" si="476"/>
        <v/>
      </c>
    </row>
    <row r="30507" spans="18:18">
      <c r="R30507" s="107" t="str">
        <f t="shared" si="476"/>
        <v/>
      </c>
    </row>
    <row r="30508" spans="18:18">
      <c r="R30508" s="107" t="str">
        <f t="shared" si="476"/>
        <v/>
      </c>
    </row>
    <row r="30509" spans="18:18">
      <c r="R30509" s="107" t="str">
        <f t="shared" si="476"/>
        <v/>
      </c>
    </row>
    <row r="30510" spans="18:18">
      <c r="R30510" s="107" t="str">
        <f t="shared" si="476"/>
        <v/>
      </c>
    </row>
    <row r="30511" spans="18:18">
      <c r="R30511" s="107" t="str">
        <f t="shared" si="476"/>
        <v/>
      </c>
    </row>
    <row r="30512" spans="18:18">
      <c r="R30512" s="107" t="str">
        <f t="shared" si="476"/>
        <v/>
      </c>
    </row>
    <row r="30513" spans="18:18">
      <c r="R30513" s="107" t="str">
        <f t="shared" si="476"/>
        <v/>
      </c>
    </row>
    <row r="30514" spans="18:18">
      <c r="R30514" s="107" t="str">
        <f t="shared" si="476"/>
        <v/>
      </c>
    </row>
    <row r="30515" spans="18:18">
      <c r="R30515" s="107" t="str">
        <f t="shared" si="476"/>
        <v/>
      </c>
    </row>
    <row r="30516" spans="18:18">
      <c r="R30516" s="107" t="str">
        <f t="shared" si="476"/>
        <v/>
      </c>
    </row>
    <row r="30517" spans="18:18">
      <c r="R30517" s="107" t="str">
        <f t="shared" si="476"/>
        <v/>
      </c>
    </row>
    <row r="30518" spans="18:18">
      <c r="R30518" s="107" t="str">
        <f t="shared" si="476"/>
        <v/>
      </c>
    </row>
    <row r="30519" spans="18:18">
      <c r="R30519" s="107" t="str">
        <f t="shared" si="476"/>
        <v/>
      </c>
    </row>
    <row r="30520" spans="18:18">
      <c r="R30520" s="107" t="str">
        <f t="shared" si="476"/>
        <v/>
      </c>
    </row>
    <row r="30521" spans="18:18">
      <c r="R30521" s="107" t="str">
        <f t="shared" si="476"/>
        <v/>
      </c>
    </row>
    <row r="30522" spans="18:18">
      <c r="R30522" s="107" t="str">
        <f t="shared" si="476"/>
        <v/>
      </c>
    </row>
    <row r="30523" spans="18:18">
      <c r="R30523" s="107" t="str">
        <f t="shared" si="476"/>
        <v/>
      </c>
    </row>
    <row r="30524" spans="18:18">
      <c r="R30524" s="107" t="str">
        <f t="shared" si="476"/>
        <v/>
      </c>
    </row>
    <row r="30525" spans="18:18">
      <c r="R30525" s="107" t="str">
        <f t="shared" si="476"/>
        <v/>
      </c>
    </row>
    <row r="30526" spans="18:18">
      <c r="R30526" s="107" t="str">
        <f t="shared" si="476"/>
        <v/>
      </c>
    </row>
    <row r="30527" spans="18:18">
      <c r="R30527" s="107" t="str">
        <f t="shared" si="476"/>
        <v/>
      </c>
    </row>
    <row r="30528" spans="18:18">
      <c r="R30528" s="107" t="str">
        <f t="shared" si="476"/>
        <v/>
      </c>
    </row>
    <row r="30529" spans="18:18">
      <c r="R30529" s="107" t="str">
        <f t="shared" si="476"/>
        <v/>
      </c>
    </row>
    <row r="30530" spans="18:18">
      <c r="R30530" s="107" t="str">
        <f t="shared" si="476"/>
        <v/>
      </c>
    </row>
    <row r="30531" spans="18:18">
      <c r="R30531" s="107" t="str">
        <f t="shared" si="476"/>
        <v/>
      </c>
    </row>
    <row r="30532" spans="18:18">
      <c r="R30532" s="107" t="str">
        <f t="shared" si="476"/>
        <v/>
      </c>
    </row>
    <row r="30533" spans="18:18">
      <c r="R30533" s="107" t="str">
        <f t="shared" si="476"/>
        <v/>
      </c>
    </row>
    <row r="30534" spans="18:18">
      <c r="R30534" s="107" t="str">
        <f t="shared" ref="R30534:R30597" si="477">IF(AND(I30534="",K30534=""),"",IF(I30534="Lead","Lead",IF(K30534="Lead","Lead",IF((OR((AND((ISNUMBER(SEARCH("Galvanized",K30534))),AM30534="Yes")),(AND((ISNUMBER(SEARCH("Galvanized",K30534))),AM30534="Unknown")))),"Galvanized requiring replacement",IF((OR((AND((ISNUMBER(SEARCH("Galvanized",K30534))),AQ30534="Yes")),(AND((ISNUMBER(SEARCH("Galvanized",K30534))),AQ30534="Unknown")))),"Galvanized requiring replacement",IF(I30534="Galvanized requiring replacement","Galvanized requiring replacement",IF(K30534="Galvanized requiring replacement","Galvanized requiring replacement",IF(ISNUMBER(SEARCH("Unknown",I30534)),"Unknown",IF(ISNUMBER(SEARCH("Unknown",K30534)),"Unknown",IF(I30534="","Unknown",IF(K30534="","Unknown","Non-lead")))))))))))</f>
        <v/>
      </c>
    </row>
    <row r="30535" spans="18:18">
      <c r="R30535" s="107" t="str">
        <f t="shared" si="477"/>
        <v/>
      </c>
    </row>
    <row r="30536" spans="18:18">
      <c r="R30536" s="107" t="str">
        <f t="shared" si="477"/>
        <v/>
      </c>
    </row>
    <row r="30537" spans="18:18">
      <c r="R30537" s="107" t="str">
        <f t="shared" si="477"/>
        <v/>
      </c>
    </row>
    <row r="30538" spans="18:18">
      <c r="R30538" s="107" t="str">
        <f t="shared" si="477"/>
        <v/>
      </c>
    </row>
    <row r="30539" spans="18:18">
      <c r="R30539" s="107" t="str">
        <f t="shared" si="477"/>
        <v/>
      </c>
    </row>
    <row r="30540" spans="18:18">
      <c r="R30540" s="107" t="str">
        <f t="shared" si="477"/>
        <v/>
      </c>
    </row>
    <row r="30541" spans="18:18">
      <c r="R30541" s="107" t="str">
        <f t="shared" si="477"/>
        <v/>
      </c>
    </row>
    <row r="30542" spans="18:18">
      <c r="R30542" s="107" t="str">
        <f t="shared" si="477"/>
        <v/>
      </c>
    </row>
    <row r="30543" spans="18:18">
      <c r="R30543" s="107" t="str">
        <f t="shared" si="477"/>
        <v/>
      </c>
    </row>
    <row r="30544" spans="18:18">
      <c r="R30544" s="107" t="str">
        <f t="shared" si="477"/>
        <v/>
      </c>
    </row>
    <row r="30545" spans="18:18">
      <c r="R30545" s="107" t="str">
        <f t="shared" si="477"/>
        <v/>
      </c>
    </row>
    <row r="30546" spans="18:18">
      <c r="R30546" s="107" t="str">
        <f t="shared" si="477"/>
        <v/>
      </c>
    </row>
    <row r="30547" spans="18:18">
      <c r="R30547" s="107" t="str">
        <f t="shared" si="477"/>
        <v/>
      </c>
    </row>
    <row r="30548" spans="18:18">
      <c r="R30548" s="107" t="str">
        <f t="shared" si="477"/>
        <v/>
      </c>
    </row>
    <row r="30549" spans="18:18">
      <c r="R30549" s="107" t="str">
        <f t="shared" si="477"/>
        <v/>
      </c>
    </row>
    <row r="30550" spans="18:18">
      <c r="R30550" s="107" t="str">
        <f t="shared" si="477"/>
        <v/>
      </c>
    </row>
    <row r="30551" spans="18:18">
      <c r="R30551" s="107" t="str">
        <f t="shared" si="477"/>
        <v/>
      </c>
    </row>
    <row r="30552" spans="18:18">
      <c r="R30552" s="107" t="str">
        <f t="shared" si="477"/>
        <v/>
      </c>
    </row>
    <row r="30553" spans="18:18">
      <c r="R30553" s="107" t="str">
        <f t="shared" si="477"/>
        <v/>
      </c>
    </row>
    <row r="30554" spans="18:18">
      <c r="R30554" s="107" t="str">
        <f t="shared" si="477"/>
        <v/>
      </c>
    </row>
    <row r="30555" spans="18:18">
      <c r="R30555" s="107" t="str">
        <f t="shared" si="477"/>
        <v/>
      </c>
    </row>
    <row r="30556" spans="18:18">
      <c r="R30556" s="107" t="str">
        <f t="shared" si="477"/>
        <v/>
      </c>
    </row>
    <row r="30557" spans="18:18">
      <c r="R30557" s="107" t="str">
        <f t="shared" si="477"/>
        <v/>
      </c>
    </row>
    <row r="30558" spans="18:18">
      <c r="R30558" s="107" t="str">
        <f t="shared" si="477"/>
        <v/>
      </c>
    </row>
    <row r="30559" spans="18:18">
      <c r="R30559" s="107" t="str">
        <f t="shared" si="477"/>
        <v/>
      </c>
    </row>
    <row r="30560" spans="18:18">
      <c r="R30560" s="107" t="str">
        <f t="shared" si="477"/>
        <v/>
      </c>
    </row>
    <row r="30561" spans="18:18">
      <c r="R30561" s="107" t="str">
        <f t="shared" si="477"/>
        <v/>
      </c>
    </row>
    <row r="30562" spans="18:18">
      <c r="R30562" s="107" t="str">
        <f t="shared" si="477"/>
        <v/>
      </c>
    </row>
    <row r="30563" spans="18:18">
      <c r="R30563" s="107" t="str">
        <f t="shared" si="477"/>
        <v/>
      </c>
    </row>
    <row r="30564" spans="18:18">
      <c r="R30564" s="107" t="str">
        <f t="shared" si="477"/>
        <v/>
      </c>
    </row>
    <row r="30565" spans="18:18">
      <c r="R30565" s="107" t="str">
        <f t="shared" si="477"/>
        <v/>
      </c>
    </row>
    <row r="30566" spans="18:18">
      <c r="R30566" s="107" t="str">
        <f t="shared" si="477"/>
        <v/>
      </c>
    </row>
    <row r="30567" spans="18:18">
      <c r="R30567" s="107" t="str">
        <f t="shared" si="477"/>
        <v/>
      </c>
    </row>
    <row r="30568" spans="18:18">
      <c r="R30568" s="107" t="str">
        <f t="shared" si="477"/>
        <v/>
      </c>
    </row>
    <row r="30569" spans="18:18">
      <c r="R30569" s="107" t="str">
        <f t="shared" si="477"/>
        <v/>
      </c>
    </row>
    <row r="30570" spans="18:18">
      <c r="R30570" s="107" t="str">
        <f t="shared" si="477"/>
        <v/>
      </c>
    </row>
    <row r="30571" spans="18:18">
      <c r="R30571" s="107" t="str">
        <f t="shared" si="477"/>
        <v/>
      </c>
    </row>
    <row r="30572" spans="18:18">
      <c r="R30572" s="107" t="str">
        <f t="shared" si="477"/>
        <v/>
      </c>
    </row>
    <row r="30573" spans="18:18">
      <c r="R30573" s="107" t="str">
        <f t="shared" si="477"/>
        <v/>
      </c>
    </row>
    <row r="30574" spans="18:18">
      <c r="R30574" s="107" t="str">
        <f t="shared" si="477"/>
        <v/>
      </c>
    </row>
    <row r="30575" spans="18:18">
      <c r="R30575" s="107" t="str">
        <f t="shared" si="477"/>
        <v/>
      </c>
    </row>
    <row r="30576" spans="18:18">
      <c r="R30576" s="107" t="str">
        <f t="shared" si="477"/>
        <v/>
      </c>
    </row>
    <row r="30577" spans="18:18">
      <c r="R30577" s="107" t="str">
        <f t="shared" si="477"/>
        <v/>
      </c>
    </row>
    <row r="30578" spans="18:18">
      <c r="R30578" s="107" t="str">
        <f t="shared" si="477"/>
        <v/>
      </c>
    </row>
    <row r="30579" spans="18:18">
      <c r="R30579" s="107" t="str">
        <f t="shared" si="477"/>
        <v/>
      </c>
    </row>
    <row r="30580" spans="18:18">
      <c r="R30580" s="107" t="str">
        <f t="shared" si="477"/>
        <v/>
      </c>
    </row>
    <row r="30581" spans="18:18">
      <c r="R30581" s="107" t="str">
        <f t="shared" si="477"/>
        <v/>
      </c>
    </row>
    <row r="30582" spans="18:18">
      <c r="R30582" s="107" t="str">
        <f t="shared" si="477"/>
        <v/>
      </c>
    </row>
    <row r="30583" spans="18:18">
      <c r="R30583" s="107" t="str">
        <f t="shared" si="477"/>
        <v/>
      </c>
    </row>
    <row r="30584" spans="18:18">
      <c r="R30584" s="107" t="str">
        <f t="shared" si="477"/>
        <v/>
      </c>
    </row>
    <row r="30585" spans="18:18">
      <c r="R30585" s="107" t="str">
        <f t="shared" si="477"/>
        <v/>
      </c>
    </row>
    <row r="30586" spans="18:18">
      <c r="R30586" s="107" t="str">
        <f t="shared" si="477"/>
        <v/>
      </c>
    </row>
    <row r="30587" spans="18:18">
      <c r="R30587" s="107" t="str">
        <f t="shared" si="477"/>
        <v/>
      </c>
    </row>
    <row r="30588" spans="18:18">
      <c r="R30588" s="107" t="str">
        <f t="shared" si="477"/>
        <v/>
      </c>
    </row>
    <row r="30589" spans="18:18">
      <c r="R30589" s="107" t="str">
        <f t="shared" si="477"/>
        <v/>
      </c>
    </row>
    <row r="30590" spans="18:18">
      <c r="R30590" s="107" t="str">
        <f t="shared" si="477"/>
        <v/>
      </c>
    </row>
    <row r="30591" spans="18:18">
      <c r="R30591" s="107" t="str">
        <f t="shared" si="477"/>
        <v/>
      </c>
    </row>
    <row r="30592" spans="18:18">
      <c r="R30592" s="107" t="str">
        <f t="shared" si="477"/>
        <v/>
      </c>
    </row>
    <row r="30593" spans="18:18">
      <c r="R30593" s="107" t="str">
        <f t="shared" si="477"/>
        <v/>
      </c>
    </row>
    <row r="30594" spans="18:18">
      <c r="R30594" s="107" t="str">
        <f t="shared" si="477"/>
        <v/>
      </c>
    </row>
    <row r="30595" spans="18:18">
      <c r="R30595" s="107" t="str">
        <f t="shared" si="477"/>
        <v/>
      </c>
    </row>
    <row r="30596" spans="18:18">
      <c r="R30596" s="107" t="str">
        <f t="shared" si="477"/>
        <v/>
      </c>
    </row>
    <row r="30597" spans="18:18">
      <c r="R30597" s="107" t="str">
        <f t="shared" si="477"/>
        <v/>
      </c>
    </row>
    <row r="30598" spans="18:18">
      <c r="R30598" s="107" t="str">
        <f t="shared" ref="R30598:R30661" si="478">IF(AND(I30598="",K30598=""),"",IF(I30598="Lead","Lead",IF(K30598="Lead","Lead",IF((OR((AND((ISNUMBER(SEARCH("Galvanized",K30598))),AM30598="Yes")),(AND((ISNUMBER(SEARCH("Galvanized",K30598))),AM30598="Unknown")))),"Galvanized requiring replacement",IF((OR((AND((ISNUMBER(SEARCH("Galvanized",K30598))),AQ30598="Yes")),(AND((ISNUMBER(SEARCH("Galvanized",K30598))),AQ30598="Unknown")))),"Galvanized requiring replacement",IF(I30598="Galvanized requiring replacement","Galvanized requiring replacement",IF(K30598="Galvanized requiring replacement","Galvanized requiring replacement",IF(ISNUMBER(SEARCH("Unknown",I30598)),"Unknown",IF(ISNUMBER(SEARCH("Unknown",K30598)),"Unknown",IF(I30598="","Unknown",IF(K30598="","Unknown","Non-lead")))))))))))</f>
        <v/>
      </c>
    </row>
    <row r="30599" spans="18:18">
      <c r="R30599" s="107" t="str">
        <f t="shared" si="478"/>
        <v/>
      </c>
    </row>
    <row r="30600" spans="18:18">
      <c r="R30600" s="107" t="str">
        <f t="shared" si="478"/>
        <v/>
      </c>
    </row>
    <row r="30601" spans="18:18">
      <c r="R30601" s="107" t="str">
        <f t="shared" si="478"/>
        <v/>
      </c>
    </row>
    <row r="30602" spans="18:18">
      <c r="R30602" s="107" t="str">
        <f t="shared" si="478"/>
        <v/>
      </c>
    </row>
    <row r="30603" spans="18:18">
      <c r="R30603" s="107" t="str">
        <f t="shared" si="478"/>
        <v/>
      </c>
    </row>
    <row r="30604" spans="18:18">
      <c r="R30604" s="107" t="str">
        <f t="shared" si="478"/>
        <v/>
      </c>
    </row>
    <row r="30605" spans="18:18">
      <c r="R30605" s="107" t="str">
        <f t="shared" si="478"/>
        <v/>
      </c>
    </row>
    <row r="30606" spans="18:18">
      <c r="R30606" s="107" t="str">
        <f t="shared" si="478"/>
        <v/>
      </c>
    </row>
    <row r="30607" spans="18:18">
      <c r="R30607" s="107" t="str">
        <f t="shared" si="478"/>
        <v/>
      </c>
    </row>
    <row r="30608" spans="18:18">
      <c r="R30608" s="107" t="str">
        <f t="shared" si="478"/>
        <v/>
      </c>
    </row>
    <row r="30609" spans="18:18">
      <c r="R30609" s="107" t="str">
        <f t="shared" si="478"/>
        <v/>
      </c>
    </row>
    <row r="30610" spans="18:18">
      <c r="R30610" s="107" t="str">
        <f t="shared" si="478"/>
        <v/>
      </c>
    </row>
    <row r="30611" spans="18:18">
      <c r="R30611" s="107" t="str">
        <f t="shared" si="478"/>
        <v/>
      </c>
    </row>
    <row r="30612" spans="18:18">
      <c r="R30612" s="107" t="str">
        <f t="shared" si="478"/>
        <v/>
      </c>
    </row>
    <row r="30613" spans="18:18">
      <c r="R30613" s="107" t="str">
        <f t="shared" si="478"/>
        <v/>
      </c>
    </row>
    <row r="30614" spans="18:18">
      <c r="R30614" s="107" t="str">
        <f t="shared" si="478"/>
        <v/>
      </c>
    </row>
    <row r="30615" spans="18:18">
      <c r="R30615" s="107" t="str">
        <f t="shared" si="478"/>
        <v/>
      </c>
    </row>
    <row r="30616" spans="18:18">
      <c r="R30616" s="107" t="str">
        <f t="shared" si="478"/>
        <v/>
      </c>
    </row>
    <row r="30617" spans="18:18">
      <c r="R30617" s="107" t="str">
        <f t="shared" si="478"/>
        <v/>
      </c>
    </row>
    <row r="30618" spans="18:18">
      <c r="R30618" s="107" t="str">
        <f t="shared" si="478"/>
        <v/>
      </c>
    </row>
    <row r="30619" spans="18:18">
      <c r="R30619" s="107" t="str">
        <f t="shared" si="478"/>
        <v/>
      </c>
    </row>
    <row r="30620" spans="18:18">
      <c r="R30620" s="107" t="str">
        <f t="shared" si="478"/>
        <v/>
      </c>
    </row>
    <row r="30621" spans="18:18">
      <c r="R30621" s="107" t="str">
        <f t="shared" si="478"/>
        <v/>
      </c>
    </row>
    <row r="30622" spans="18:18">
      <c r="R30622" s="107" t="str">
        <f t="shared" si="478"/>
        <v/>
      </c>
    </row>
    <row r="30623" spans="18:18">
      <c r="R30623" s="107" t="str">
        <f t="shared" si="478"/>
        <v/>
      </c>
    </row>
    <row r="30624" spans="18:18">
      <c r="R30624" s="107" t="str">
        <f t="shared" si="478"/>
        <v/>
      </c>
    </row>
    <row r="30625" spans="18:18">
      <c r="R30625" s="107" t="str">
        <f t="shared" si="478"/>
        <v/>
      </c>
    </row>
    <row r="30626" spans="18:18">
      <c r="R30626" s="107" t="str">
        <f t="shared" si="478"/>
        <v/>
      </c>
    </row>
    <row r="30627" spans="18:18">
      <c r="R30627" s="107" t="str">
        <f t="shared" si="478"/>
        <v/>
      </c>
    </row>
    <row r="30628" spans="18:18">
      <c r="R30628" s="107" t="str">
        <f t="shared" si="478"/>
        <v/>
      </c>
    </row>
    <row r="30629" spans="18:18">
      <c r="R30629" s="107" t="str">
        <f t="shared" si="478"/>
        <v/>
      </c>
    </row>
    <row r="30630" spans="18:18">
      <c r="R30630" s="107" t="str">
        <f t="shared" si="478"/>
        <v/>
      </c>
    </row>
    <row r="30631" spans="18:18">
      <c r="R30631" s="107" t="str">
        <f t="shared" si="478"/>
        <v/>
      </c>
    </row>
    <row r="30632" spans="18:18">
      <c r="R30632" s="107" t="str">
        <f t="shared" si="478"/>
        <v/>
      </c>
    </row>
    <row r="30633" spans="18:18">
      <c r="R30633" s="107" t="str">
        <f t="shared" si="478"/>
        <v/>
      </c>
    </row>
    <row r="30634" spans="18:18">
      <c r="R30634" s="107" t="str">
        <f t="shared" si="478"/>
        <v/>
      </c>
    </row>
    <row r="30635" spans="18:18">
      <c r="R30635" s="107" t="str">
        <f t="shared" si="478"/>
        <v/>
      </c>
    </row>
    <row r="30636" spans="18:18">
      <c r="R30636" s="107" t="str">
        <f t="shared" si="478"/>
        <v/>
      </c>
    </row>
    <row r="30637" spans="18:18">
      <c r="R30637" s="107" t="str">
        <f t="shared" si="478"/>
        <v/>
      </c>
    </row>
    <row r="30638" spans="18:18">
      <c r="R30638" s="107" t="str">
        <f t="shared" si="478"/>
        <v/>
      </c>
    </row>
    <row r="30639" spans="18:18">
      <c r="R30639" s="107" t="str">
        <f t="shared" si="478"/>
        <v/>
      </c>
    </row>
    <row r="30640" spans="18:18">
      <c r="R30640" s="107" t="str">
        <f t="shared" si="478"/>
        <v/>
      </c>
    </row>
    <row r="30641" spans="18:18">
      <c r="R30641" s="107" t="str">
        <f t="shared" si="478"/>
        <v/>
      </c>
    </row>
    <row r="30642" spans="18:18">
      <c r="R30642" s="107" t="str">
        <f t="shared" si="478"/>
        <v/>
      </c>
    </row>
    <row r="30643" spans="18:18">
      <c r="R30643" s="107" t="str">
        <f t="shared" si="478"/>
        <v/>
      </c>
    </row>
    <row r="30644" spans="18:18">
      <c r="R30644" s="107" t="str">
        <f t="shared" si="478"/>
        <v/>
      </c>
    </row>
    <row r="30645" spans="18:18">
      <c r="R30645" s="107" t="str">
        <f t="shared" si="478"/>
        <v/>
      </c>
    </row>
    <row r="30646" spans="18:18">
      <c r="R30646" s="107" t="str">
        <f t="shared" si="478"/>
        <v/>
      </c>
    </row>
    <row r="30647" spans="18:18">
      <c r="R30647" s="107" t="str">
        <f t="shared" si="478"/>
        <v/>
      </c>
    </row>
    <row r="30648" spans="18:18">
      <c r="R30648" s="107" t="str">
        <f t="shared" si="478"/>
        <v/>
      </c>
    </row>
    <row r="30649" spans="18:18">
      <c r="R30649" s="107" t="str">
        <f t="shared" si="478"/>
        <v/>
      </c>
    </row>
    <row r="30650" spans="18:18">
      <c r="R30650" s="107" t="str">
        <f t="shared" si="478"/>
        <v/>
      </c>
    </row>
    <row r="30651" spans="18:18">
      <c r="R30651" s="107" t="str">
        <f t="shared" si="478"/>
        <v/>
      </c>
    </row>
    <row r="30652" spans="18:18">
      <c r="R30652" s="107" t="str">
        <f t="shared" si="478"/>
        <v/>
      </c>
    </row>
    <row r="30653" spans="18:18">
      <c r="R30653" s="107" t="str">
        <f t="shared" si="478"/>
        <v/>
      </c>
    </row>
    <row r="30654" spans="18:18">
      <c r="R30654" s="107" t="str">
        <f t="shared" si="478"/>
        <v/>
      </c>
    </row>
    <row r="30655" spans="18:18">
      <c r="R30655" s="107" t="str">
        <f t="shared" si="478"/>
        <v/>
      </c>
    </row>
    <row r="30656" spans="18:18">
      <c r="R30656" s="107" t="str">
        <f t="shared" si="478"/>
        <v/>
      </c>
    </row>
    <row r="30657" spans="18:18">
      <c r="R30657" s="107" t="str">
        <f t="shared" si="478"/>
        <v/>
      </c>
    </row>
    <row r="30658" spans="18:18">
      <c r="R30658" s="107" t="str">
        <f t="shared" si="478"/>
        <v/>
      </c>
    </row>
    <row r="30659" spans="18:18">
      <c r="R30659" s="107" t="str">
        <f t="shared" si="478"/>
        <v/>
      </c>
    </row>
    <row r="30660" spans="18:18">
      <c r="R30660" s="107" t="str">
        <f t="shared" si="478"/>
        <v/>
      </c>
    </row>
    <row r="30661" spans="18:18">
      <c r="R30661" s="107" t="str">
        <f t="shared" si="478"/>
        <v/>
      </c>
    </row>
    <row r="30662" spans="18:18">
      <c r="R30662" s="107" t="str">
        <f t="shared" ref="R30662:R30725" si="479">IF(AND(I30662="",K30662=""),"",IF(I30662="Lead","Lead",IF(K30662="Lead","Lead",IF((OR((AND((ISNUMBER(SEARCH("Galvanized",K30662))),AM30662="Yes")),(AND((ISNUMBER(SEARCH("Galvanized",K30662))),AM30662="Unknown")))),"Galvanized requiring replacement",IF((OR((AND((ISNUMBER(SEARCH("Galvanized",K30662))),AQ30662="Yes")),(AND((ISNUMBER(SEARCH("Galvanized",K30662))),AQ30662="Unknown")))),"Galvanized requiring replacement",IF(I30662="Galvanized requiring replacement","Galvanized requiring replacement",IF(K30662="Galvanized requiring replacement","Galvanized requiring replacement",IF(ISNUMBER(SEARCH("Unknown",I30662)),"Unknown",IF(ISNUMBER(SEARCH("Unknown",K30662)),"Unknown",IF(I30662="","Unknown",IF(K30662="","Unknown","Non-lead")))))))))))</f>
        <v/>
      </c>
    </row>
    <row r="30663" spans="18:18">
      <c r="R30663" s="107" t="str">
        <f t="shared" si="479"/>
        <v/>
      </c>
    </row>
    <row r="30664" spans="18:18">
      <c r="R30664" s="107" t="str">
        <f t="shared" si="479"/>
        <v/>
      </c>
    </row>
    <row r="30665" spans="18:18">
      <c r="R30665" s="107" t="str">
        <f t="shared" si="479"/>
        <v/>
      </c>
    </row>
    <row r="30666" spans="18:18">
      <c r="R30666" s="107" t="str">
        <f t="shared" si="479"/>
        <v/>
      </c>
    </row>
    <row r="30667" spans="18:18">
      <c r="R30667" s="107" t="str">
        <f t="shared" si="479"/>
        <v/>
      </c>
    </row>
    <row r="30668" spans="18:18">
      <c r="R30668" s="107" t="str">
        <f t="shared" si="479"/>
        <v/>
      </c>
    </row>
    <row r="30669" spans="18:18">
      <c r="R30669" s="107" t="str">
        <f t="shared" si="479"/>
        <v/>
      </c>
    </row>
    <row r="30670" spans="18:18">
      <c r="R30670" s="107" t="str">
        <f t="shared" si="479"/>
        <v/>
      </c>
    </row>
    <row r="30671" spans="18:18">
      <c r="R30671" s="107" t="str">
        <f t="shared" si="479"/>
        <v/>
      </c>
    </row>
    <row r="30672" spans="18:18">
      <c r="R30672" s="107" t="str">
        <f t="shared" si="479"/>
        <v/>
      </c>
    </row>
    <row r="30673" spans="18:18">
      <c r="R30673" s="107" t="str">
        <f t="shared" si="479"/>
        <v/>
      </c>
    </row>
    <row r="30674" spans="18:18">
      <c r="R30674" s="107" t="str">
        <f t="shared" si="479"/>
        <v/>
      </c>
    </row>
    <row r="30675" spans="18:18">
      <c r="R30675" s="107" t="str">
        <f t="shared" si="479"/>
        <v/>
      </c>
    </row>
    <row r="30676" spans="18:18">
      <c r="R30676" s="107" t="str">
        <f t="shared" si="479"/>
        <v/>
      </c>
    </row>
    <row r="30677" spans="18:18">
      <c r="R30677" s="107" t="str">
        <f t="shared" si="479"/>
        <v/>
      </c>
    </row>
    <row r="30678" spans="18:18">
      <c r="R30678" s="107" t="str">
        <f t="shared" si="479"/>
        <v/>
      </c>
    </row>
    <row r="30679" spans="18:18">
      <c r="R30679" s="107" t="str">
        <f t="shared" si="479"/>
        <v/>
      </c>
    </row>
    <row r="30680" spans="18:18">
      <c r="R30680" s="107" t="str">
        <f t="shared" si="479"/>
        <v/>
      </c>
    </row>
    <row r="30681" spans="18:18">
      <c r="R30681" s="107" t="str">
        <f t="shared" si="479"/>
        <v/>
      </c>
    </row>
    <row r="30682" spans="18:18">
      <c r="R30682" s="107" t="str">
        <f t="shared" si="479"/>
        <v/>
      </c>
    </row>
    <row r="30683" spans="18:18">
      <c r="R30683" s="107" t="str">
        <f t="shared" si="479"/>
        <v/>
      </c>
    </row>
    <row r="30684" spans="18:18">
      <c r="R30684" s="107" t="str">
        <f t="shared" si="479"/>
        <v/>
      </c>
    </row>
    <row r="30685" spans="18:18">
      <c r="R30685" s="107" t="str">
        <f t="shared" si="479"/>
        <v/>
      </c>
    </row>
    <row r="30686" spans="18:18">
      <c r="R30686" s="107" t="str">
        <f t="shared" si="479"/>
        <v/>
      </c>
    </row>
    <row r="30687" spans="18:18">
      <c r="R30687" s="107" t="str">
        <f t="shared" si="479"/>
        <v/>
      </c>
    </row>
    <row r="30688" spans="18:18">
      <c r="R30688" s="107" t="str">
        <f t="shared" si="479"/>
        <v/>
      </c>
    </row>
    <row r="30689" spans="18:18">
      <c r="R30689" s="107" t="str">
        <f t="shared" si="479"/>
        <v/>
      </c>
    </row>
    <row r="30690" spans="18:18">
      <c r="R30690" s="107" t="str">
        <f t="shared" si="479"/>
        <v/>
      </c>
    </row>
    <row r="30691" spans="18:18">
      <c r="R30691" s="107" t="str">
        <f t="shared" si="479"/>
        <v/>
      </c>
    </row>
    <row r="30692" spans="18:18">
      <c r="R30692" s="107" t="str">
        <f t="shared" si="479"/>
        <v/>
      </c>
    </row>
    <row r="30693" spans="18:18">
      <c r="R30693" s="107" t="str">
        <f t="shared" si="479"/>
        <v/>
      </c>
    </row>
    <row r="30694" spans="18:18">
      <c r="R30694" s="107" t="str">
        <f t="shared" si="479"/>
        <v/>
      </c>
    </row>
    <row r="30695" spans="18:18">
      <c r="R30695" s="107" t="str">
        <f t="shared" si="479"/>
        <v/>
      </c>
    </row>
    <row r="30696" spans="18:18">
      <c r="R30696" s="107" t="str">
        <f t="shared" si="479"/>
        <v/>
      </c>
    </row>
    <row r="30697" spans="18:18">
      <c r="R30697" s="107" t="str">
        <f t="shared" si="479"/>
        <v/>
      </c>
    </row>
    <row r="30698" spans="18:18">
      <c r="R30698" s="107" t="str">
        <f t="shared" si="479"/>
        <v/>
      </c>
    </row>
    <row r="30699" spans="18:18">
      <c r="R30699" s="107" t="str">
        <f t="shared" si="479"/>
        <v/>
      </c>
    </row>
    <row r="30700" spans="18:18">
      <c r="R30700" s="107" t="str">
        <f t="shared" si="479"/>
        <v/>
      </c>
    </row>
    <row r="30701" spans="18:18">
      <c r="R30701" s="107" t="str">
        <f t="shared" si="479"/>
        <v/>
      </c>
    </row>
    <row r="30702" spans="18:18">
      <c r="R30702" s="107" t="str">
        <f t="shared" si="479"/>
        <v/>
      </c>
    </row>
    <row r="30703" spans="18:18">
      <c r="R30703" s="107" t="str">
        <f t="shared" si="479"/>
        <v/>
      </c>
    </row>
    <row r="30704" spans="18:18">
      <c r="R30704" s="107" t="str">
        <f t="shared" si="479"/>
        <v/>
      </c>
    </row>
    <row r="30705" spans="18:18">
      <c r="R30705" s="107" t="str">
        <f t="shared" si="479"/>
        <v/>
      </c>
    </row>
    <row r="30706" spans="18:18">
      <c r="R30706" s="107" t="str">
        <f t="shared" si="479"/>
        <v/>
      </c>
    </row>
    <row r="30707" spans="18:18">
      <c r="R30707" s="107" t="str">
        <f t="shared" si="479"/>
        <v/>
      </c>
    </row>
    <row r="30708" spans="18:18">
      <c r="R30708" s="107" t="str">
        <f t="shared" si="479"/>
        <v/>
      </c>
    </row>
    <row r="30709" spans="18:18">
      <c r="R30709" s="107" t="str">
        <f t="shared" si="479"/>
        <v/>
      </c>
    </row>
    <row r="30710" spans="18:18">
      <c r="R30710" s="107" t="str">
        <f t="shared" si="479"/>
        <v/>
      </c>
    </row>
    <row r="30711" spans="18:18">
      <c r="R30711" s="107" t="str">
        <f t="shared" si="479"/>
        <v/>
      </c>
    </row>
    <row r="30712" spans="18:18">
      <c r="R30712" s="107" t="str">
        <f t="shared" si="479"/>
        <v/>
      </c>
    </row>
    <row r="30713" spans="18:18">
      <c r="R30713" s="107" t="str">
        <f t="shared" si="479"/>
        <v/>
      </c>
    </row>
    <row r="30714" spans="18:18">
      <c r="R30714" s="107" t="str">
        <f t="shared" si="479"/>
        <v/>
      </c>
    </row>
    <row r="30715" spans="18:18">
      <c r="R30715" s="107" t="str">
        <f t="shared" si="479"/>
        <v/>
      </c>
    </row>
    <row r="30716" spans="18:18">
      <c r="R30716" s="107" t="str">
        <f t="shared" si="479"/>
        <v/>
      </c>
    </row>
    <row r="30717" spans="18:18">
      <c r="R30717" s="107" t="str">
        <f t="shared" si="479"/>
        <v/>
      </c>
    </row>
    <row r="30718" spans="18:18">
      <c r="R30718" s="107" t="str">
        <f t="shared" si="479"/>
        <v/>
      </c>
    </row>
    <row r="30719" spans="18:18">
      <c r="R30719" s="107" t="str">
        <f t="shared" si="479"/>
        <v/>
      </c>
    </row>
    <row r="30720" spans="18:18">
      <c r="R30720" s="107" t="str">
        <f t="shared" si="479"/>
        <v/>
      </c>
    </row>
    <row r="30721" spans="18:18">
      <c r="R30721" s="107" t="str">
        <f t="shared" si="479"/>
        <v/>
      </c>
    </row>
    <row r="30722" spans="18:18">
      <c r="R30722" s="107" t="str">
        <f t="shared" si="479"/>
        <v/>
      </c>
    </row>
    <row r="30723" spans="18:18">
      <c r="R30723" s="107" t="str">
        <f t="shared" si="479"/>
        <v/>
      </c>
    </row>
    <row r="30724" spans="18:18">
      <c r="R30724" s="107" t="str">
        <f t="shared" si="479"/>
        <v/>
      </c>
    </row>
    <row r="30725" spans="18:18">
      <c r="R30725" s="107" t="str">
        <f t="shared" si="479"/>
        <v/>
      </c>
    </row>
    <row r="30726" spans="18:18">
      <c r="R30726" s="107" t="str">
        <f t="shared" ref="R30726:R30789" si="480">IF(AND(I30726="",K30726=""),"",IF(I30726="Lead","Lead",IF(K30726="Lead","Lead",IF((OR((AND((ISNUMBER(SEARCH("Galvanized",K30726))),AM30726="Yes")),(AND((ISNUMBER(SEARCH("Galvanized",K30726))),AM30726="Unknown")))),"Galvanized requiring replacement",IF((OR((AND((ISNUMBER(SEARCH("Galvanized",K30726))),AQ30726="Yes")),(AND((ISNUMBER(SEARCH("Galvanized",K30726))),AQ30726="Unknown")))),"Galvanized requiring replacement",IF(I30726="Galvanized requiring replacement","Galvanized requiring replacement",IF(K30726="Galvanized requiring replacement","Galvanized requiring replacement",IF(ISNUMBER(SEARCH("Unknown",I30726)),"Unknown",IF(ISNUMBER(SEARCH("Unknown",K30726)),"Unknown",IF(I30726="","Unknown",IF(K30726="","Unknown","Non-lead")))))))))))</f>
        <v/>
      </c>
    </row>
    <row r="30727" spans="18:18">
      <c r="R30727" s="107" t="str">
        <f t="shared" si="480"/>
        <v/>
      </c>
    </row>
    <row r="30728" spans="18:18">
      <c r="R30728" s="107" t="str">
        <f t="shared" si="480"/>
        <v/>
      </c>
    </row>
    <row r="30729" spans="18:18">
      <c r="R30729" s="107" t="str">
        <f t="shared" si="480"/>
        <v/>
      </c>
    </row>
    <row r="30730" spans="18:18">
      <c r="R30730" s="107" t="str">
        <f t="shared" si="480"/>
        <v/>
      </c>
    </row>
    <row r="30731" spans="18:18">
      <c r="R30731" s="107" t="str">
        <f t="shared" si="480"/>
        <v/>
      </c>
    </row>
    <row r="30732" spans="18:18">
      <c r="R30732" s="107" t="str">
        <f t="shared" si="480"/>
        <v/>
      </c>
    </row>
    <row r="30733" spans="18:18">
      <c r="R30733" s="107" t="str">
        <f t="shared" si="480"/>
        <v/>
      </c>
    </row>
    <row r="30734" spans="18:18">
      <c r="R30734" s="107" t="str">
        <f t="shared" si="480"/>
        <v/>
      </c>
    </row>
    <row r="30735" spans="18:18">
      <c r="R30735" s="107" t="str">
        <f t="shared" si="480"/>
        <v/>
      </c>
    </row>
    <row r="30736" spans="18:18">
      <c r="R30736" s="107" t="str">
        <f t="shared" si="480"/>
        <v/>
      </c>
    </row>
    <row r="30737" spans="18:18">
      <c r="R30737" s="107" t="str">
        <f t="shared" si="480"/>
        <v/>
      </c>
    </row>
    <row r="30738" spans="18:18">
      <c r="R30738" s="107" t="str">
        <f t="shared" si="480"/>
        <v/>
      </c>
    </row>
    <row r="30739" spans="18:18">
      <c r="R30739" s="107" t="str">
        <f t="shared" si="480"/>
        <v/>
      </c>
    </row>
    <row r="30740" spans="18:18">
      <c r="R30740" s="107" t="str">
        <f t="shared" si="480"/>
        <v/>
      </c>
    </row>
    <row r="30741" spans="18:18">
      <c r="R30741" s="107" t="str">
        <f t="shared" si="480"/>
        <v/>
      </c>
    </row>
    <row r="30742" spans="18:18">
      <c r="R30742" s="107" t="str">
        <f t="shared" si="480"/>
        <v/>
      </c>
    </row>
    <row r="30743" spans="18:18">
      <c r="R30743" s="107" t="str">
        <f t="shared" si="480"/>
        <v/>
      </c>
    </row>
    <row r="30744" spans="18:18">
      <c r="R30744" s="107" t="str">
        <f t="shared" si="480"/>
        <v/>
      </c>
    </row>
    <row r="30745" spans="18:18">
      <c r="R30745" s="107" t="str">
        <f t="shared" si="480"/>
        <v/>
      </c>
    </row>
    <row r="30746" spans="18:18">
      <c r="R30746" s="107" t="str">
        <f t="shared" si="480"/>
        <v/>
      </c>
    </row>
    <row r="30747" spans="18:18">
      <c r="R30747" s="107" t="str">
        <f t="shared" si="480"/>
        <v/>
      </c>
    </row>
    <row r="30748" spans="18:18">
      <c r="R30748" s="107" t="str">
        <f t="shared" si="480"/>
        <v/>
      </c>
    </row>
    <row r="30749" spans="18:18">
      <c r="R30749" s="107" t="str">
        <f t="shared" si="480"/>
        <v/>
      </c>
    </row>
    <row r="30750" spans="18:18">
      <c r="R30750" s="107" t="str">
        <f t="shared" si="480"/>
        <v/>
      </c>
    </row>
    <row r="30751" spans="18:18">
      <c r="R30751" s="107" t="str">
        <f t="shared" si="480"/>
        <v/>
      </c>
    </row>
    <row r="30752" spans="18:18">
      <c r="R30752" s="107" t="str">
        <f t="shared" si="480"/>
        <v/>
      </c>
    </row>
    <row r="30753" spans="18:18">
      <c r="R30753" s="107" t="str">
        <f t="shared" si="480"/>
        <v/>
      </c>
    </row>
    <row r="30754" spans="18:18">
      <c r="R30754" s="107" t="str">
        <f t="shared" si="480"/>
        <v/>
      </c>
    </row>
    <row r="30755" spans="18:18">
      <c r="R30755" s="107" t="str">
        <f t="shared" si="480"/>
        <v/>
      </c>
    </row>
    <row r="30756" spans="18:18">
      <c r="R30756" s="107" t="str">
        <f t="shared" si="480"/>
        <v/>
      </c>
    </row>
    <row r="30757" spans="18:18">
      <c r="R30757" s="107" t="str">
        <f t="shared" si="480"/>
        <v/>
      </c>
    </row>
    <row r="30758" spans="18:18">
      <c r="R30758" s="107" t="str">
        <f t="shared" si="480"/>
        <v/>
      </c>
    </row>
    <row r="30759" spans="18:18">
      <c r="R30759" s="107" t="str">
        <f t="shared" si="480"/>
        <v/>
      </c>
    </row>
    <row r="30760" spans="18:18">
      <c r="R30760" s="107" t="str">
        <f t="shared" si="480"/>
        <v/>
      </c>
    </row>
    <row r="30761" spans="18:18">
      <c r="R30761" s="107" t="str">
        <f t="shared" si="480"/>
        <v/>
      </c>
    </row>
    <row r="30762" spans="18:18">
      <c r="R30762" s="107" t="str">
        <f t="shared" si="480"/>
        <v/>
      </c>
    </row>
    <row r="30763" spans="18:18">
      <c r="R30763" s="107" t="str">
        <f t="shared" si="480"/>
        <v/>
      </c>
    </row>
    <row r="30764" spans="18:18">
      <c r="R30764" s="107" t="str">
        <f t="shared" si="480"/>
        <v/>
      </c>
    </row>
    <row r="30765" spans="18:18">
      <c r="R30765" s="107" t="str">
        <f t="shared" si="480"/>
        <v/>
      </c>
    </row>
    <row r="30766" spans="18:18">
      <c r="R30766" s="107" t="str">
        <f t="shared" si="480"/>
        <v/>
      </c>
    </row>
    <row r="30767" spans="18:18">
      <c r="R30767" s="107" t="str">
        <f t="shared" si="480"/>
        <v/>
      </c>
    </row>
    <row r="30768" spans="18:18">
      <c r="R30768" s="107" t="str">
        <f t="shared" si="480"/>
        <v/>
      </c>
    </row>
    <row r="30769" spans="18:18">
      <c r="R30769" s="107" t="str">
        <f t="shared" si="480"/>
        <v/>
      </c>
    </row>
    <row r="30770" spans="18:18">
      <c r="R30770" s="107" t="str">
        <f t="shared" si="480"/>
        <v/>
      </c>
    </row>
    <row r="30771" spans="18:18">
      <c r="R30771" s="107" t="str">
        <f t="shared" si="480"/>
        <v/>
      </c>
    </row>
    <row r="30772" spans="18:18">
      <c r="R30772" s="107" t="str">
        <f t="shared" si="480"/>
        <v/>
      </c>
    </row>
    <row r="30773" spans="18:18">
      <c r="R30773" s="107" t="str">
        <f t="shared" si="480"/>
        <v/>
      </c>
    </row>
    <row r="30774" spans="18:18">
      <c r="R30774" s="107" t="str">
        <f t="shared" si="480"/>
        <v/>
      </c>
    </row>
    <row r="30775" spans="18:18">
      <c r="R30775" s="107" t="str">
        <f t="shared" si="480"/>
        <v/>
      </c>
    </row>
    <row r="30776" spans="18:18">
      <c r="R30776" s="107" t="str">
        <f t="shared" si="480"/>
        <v/>
      </c>
    </row>
    <row r="30777" spans="18:18">
      <c r="R30777" s="107" t="str">
        <f t="shared" si="480"/>
        <v/>
      </c>
    </row>
    <row r="30778" spans="18:18">
      <c r="R30778" s="107" t="str">
        <f t="shared" si="480"/>
        <v/>
      </c>
    </row>
    <row r="30779" spans="18:18">
      <c r="R30779" s="107" t="str">
        <f t="shared" si="480"/>
        <v/>
      </c>
    </row>
    <row r="30780" spans="18:18">
      <c r="R30780" s="107" t="str">
        <f t="shared" si="480"/>
        <v/>
      </c>
    </row>
    <row r="30781" spans="18:18">
      <c r="R30781" s="107" t="str">
        <f t="shared" si="480"/>
        <v/>
      </c>
    </row>
    <row r="30782" spans="18:18">
      <c r="R30782" s="107" t="str">
        <f t="shared" si="480"/>
        <v/>
      </c>
    </row>
    <row r="30783" spans="18:18">
      <c r="R30783" s="107" t="str">
        <f t="shared" si="480"/>
        <v/>
      </c>
    </row>
    <row r="30784" spans="18:18">
      <c r="R30784" s="107" t="str">
        <f t="shared" si="480"/>
        <v/>
      </c>
    </row>
    <row r="30785" spans="18:18">
      <c r="R30785" s="107" t="str">
        <f t="shared" si="480"/>
        <v/>
      </c>
    </row>
    <row r="30786" spans="18:18">
      <c r="R30786" s="107" t="str">
        <f t="shared" si="480"/>
        <v/>
      </c>
    </row>
    <row r="30787" spans="18:18">
      <c r="R30787" s="107" t="str">
        <f t="shared" si="480"/>
        <v/>
      </c>
    </row>
    <row r="30788" spans="18:18">
      <c r="R30788" s="107" t="str">
        <f t="shared" si="480"/>
        <v/>
      </c>
    </row>
    <row r="30789" spans="18:18">
      <c r="R30789" s="107" t="str">
        <f t="shared" si="480"/>
        <v/>
      </c>
    </row>
    <row r="30790" spans="18:18">
      <c r="R30790" s="107" t="str">
        <f t="shared" ref="R30790:R30853" si="481">IF(AND(I30790="",K30790=""),"",IF(I30790="Lead","Lead",IF(K30790="Lead","Lead",IF((OR((AND((ISNUMBER(SEARCH("Galvanized",K30790))),AM30790="Yes")),(AND((ISNUMBER(SEARCH("Galvanized",K30790))),AM30790="Unknown")))),"Galvanized requiring replacement",IF((OR((AND((ISNUMBER(SEARCH("Galvanized",K30790))),AQ30790="Yes")),(AND((ISNUMBER(SEARCH("Galvanized",K30790))),AQ30790="Unknown")))),"Galvanized requiring replacement",IF(I30790="Galvanized requiring replacement","Galvanized requiring replacement",IF(K30790="Galvanized requiring replacement","Galvanized requiring replacement",IF(ISNUMBER(SEARCH("Unknown",I30790)),"Unknown",IF(ISNUMBER(SEARCH("Unknown",K30790)),"Unknown",IF(I30790="","Unknown",IF(K30790="","Unknown","Non-lead")))))))))))</f>
        <v/>
      </c>
    </row>
    <row r="30791" spans="18:18">
      <c r="R30791" s="107" t="str">
        <f t="shared" si="481"/>
        <v/>
      </c>
    </row>
    <row r="30792" spans="18:18">
      <c r="R30792" s="107" t="str">
        <f t="shared" si="481"/>
        <v/>
      </c>
    </row>
    <row r="30793" spans="18:18">
      <c r="R30793" s="107" t="str">
        <f t="shared" si="481"/>
        <v/>
      </c>
    </row>
    <row r="30794" spans="18:18">
      <c r="R30794" s="107" t="str">
        <f t="shared" si="481"/>
        <v/>
      </c>
    </row>
    <row r="30795" spans="18:18">
      <c r="R30795" s="107" t="str">
        <f t="shared" si="481"/>
        <v/>
      </c>
    </row>
    <row r="30796" spans="18:18">
      <c r="R30796" s="107" t="str">
        <f t="shared" si="481"/>
        <v/>
      </c>
    </row>
    <row r="30797" spans="18:18">
      <c r="R30797" s="107" t="str">
        <f t="shared" si="481"/>
        <v/>
      </c>
    </row>
    <row r="30798" spans="18:18">
      <c r="R30798" s="107" t="str">
        <f t="shared" si="481"/>
        <v/>
      </c>
    </row>
    <row r="30799" spans="18:18">
      <c r="R30799" s="107" t="str">
        <f t="shared" si="481"/>
        <v/>
      </c>
    </row>
    <row r="30800" spans="18:18">
      <c r="R30800" s="107" t="str">
        <f t="shared" si="481"/>
        <v/>
      </c>
    </row>
    <row r="30801" spans="18:18">
      <c r="R30801" s="107" t="str">
        <f t="shared" si="481"/>
        <v/>
      </c>
    </row>
    <row r="30802" spans="18:18">
      <c r="R30802" s="107" t="str">
        <f t="shared" si="481"/>
        <v/>
      </c>
    </row>
    <row r="30803" spans="18:18">
      <c r="R30803" s="107" t="str">
        <f t="shared" si="481"/>
        <v/>
      </c>
    </row>
    <row r="30804" spans="18:18">
      <c r="R30804" s="107" t="str">
        <f t="shared" si="481"/>
        <v/>
      </c>
    </row>
    <row r="30805" spans="18:18">
      <c r="R30805" s="107" t="str">
        <f t="shared" si="481"/>
        <v/>
      </c>
    </row>
    <row r="30806" spans="18:18">
      <c r="R30806" s="107" t="str">
        <f t="shared" si="481"/>
        <v/>
      </c>
    </row>
    <row r="30807" spans="18:18">
      <c r="R30807" s="107" t="str">
        <f t="shared" si="481"/>
        <v/>
      </c>
    </row>
    <row r="30808" spans="18:18">
      <c r="R30808" s="107" t="str">
        <f t="shared" si="481"/>
        <v/>
      </c>
    </row>
    <row r="30809" spans="18:18">
      <c r="R30809" s="107" t="str">
        <f t="shared" si="481"/>
        <v/>
      </c>
    </row>
    <row r="30810" spans="18:18">
      <c r="R30810" s="107" t="str">
        <f t="shared" si="481"/>
        <v/>
      </c>
    </row>
    <row r="30811" spans="18:18">
      <c r="R30811" s="107" t="str">
        <f t="shared" si="481"/>
        <v/>
      </c>
    </row>
    <row r="30812" spans="18:18">
      <c r="R30812" s="107" t="str">
        <f t="shared" si="481"/>
        <v/>
      </c>
    </row>
    <row r="30813" spans="18:18">
      <c r="R30813" s="107" t="str">
        <f t="shared" si="481"/>
        <v/>
      </c>
    </row>
    <row r="30814" spans="18:18">
      <c r="R30814" s="107" t="str">
        <f t="shared" si="481"/>
        <v/>
      </c>
    </row>
    <row r="30815" spans="18:18">
      <c r="R30815" s="107" t="str">
        <f t="shared" si="481"/>
        <v/>
      </c>
    </row>
    <row r="30816" spans="18:18">
      <c r="R30816" s="107" t="str">
        <f t="shared" si="481"/>
        <v/>
      </c>
    </row>
    <row r="30817" spans="18:18">
      <c r="R30817" s="107" t="str">
        <f t="shared" si="481"/>
        <v/>
      </c>
    </row>
    <row r="30818" spans="18:18">
      <c r="R30818" s="107" t="str">
        <f t="shared" si="481"/>
        <v/>
      </c>
    </row>
    <row r="30819" spans="18:18">
      <c r="R30819" s="107" t="str">
        <f t="shared" si="481"/>
        <v/>
      </c>
    </row>
    <row r="30820" spans="18:18">
      <c r="R30820" s="107" t="str">
        <f t="shared" si="481"/>
        <v/>
      </c>
    </row>
    <row r="30821" spans="18:18">
      <c r="R30821" s="107" t="str">
        <f t="shared" si="481"/>
        <v/>
      </c>
    </row>
    <row r="30822" spans="18:18">
      <c r="R30822" s="107" t="str">
        <f t="shared" si="481"/>
        <v/>
      </c>
    </row>
    <row r="30823" spans="18:18">
      <c r="R30823" s="107" t="str">
        <f t="shared" si="481"/>
        <v/>
      </c>
    </row>
    <row r="30824" spans="18:18">
      <c r="R30824" s="107" t="str">
        <f t="shared" si="481"/>
        <v/>
      </c>
    </row>
    <row r="30825" spans="18:18">
      <c r="R30825" s="107" t="str">
        <f t="shared" si="481"/>
        <v/>
      </c>
    </row>
    <row r="30826" spans="18:18">
      <c r="R30826" s="107" t="str">
        <f t="shared" si="481"/>
        <v/>
      </c>
    </row>
    <row r="30827" spans="18:18">
      <c r="R30827" s="107" t="str">
        <f t="shared" si="481"/>
        <v/>
      </c>
    </row>
    <row r="30828" spans="18:18">
      <c r="R30828" s="107" t="str">
        <f t="shared" si="481"/>
        <v/>
      </c>
    </row>
    <row r="30829" spans="18:18">
      <c r="R30829" s="107" t="str">
        <f t="shared" si="481"/>
        <v/>
      </c>
    </row>
    <row r="30830" spans="18:18">
      <c r="R30830" s="107" t="str">
        <f t="shared" si="481"/>
        <v/>
      </c>
    </row>
    <row r="30831" spans="18:18">
      <c r="R30831" s="107" t="str">
        <f t="shared" si="481"/>
        <v/>
      </c>
    </row>
    <row r="30832" spans="18:18">
      <c r="R30832" s="107" t="str">
        <f t="shared" si="481"/>
        <v/>
      </c>
    </row>
    <row r="30833" spans="18:18">
      <c r="R30833" s="107" t="str">
        <f t="shared" si="481"/>
        <v/>
      </c>
    </row>
    <row r="30834" spans="18:18">
      <c r="R30834" s="107" t="str">
        <f t="shared" si="481"/>
        <v/>
      </c>
    </row>
    <row r="30835" spans="18:18">
      <c r="R30835" s="107" t="str">
        <f t="shared" si="481"/>
        <v/>
      </c>
    </row>
    <row r="30836" spans="18:18">
      <c r="R30836" s="107" t="str">
        <f t="shared" si="481"/>
        <v/>
      </c>
    </row>
    <row r="30837" spans="18:18">
      <c r="R30837" s="107" t="str">
        <f t="shared" si="481"/>
        <v/>
      </c>
    </row>
    <row r="30838" spans="18:18">
      <c r="R30838" s="107" t="str">
        <f t="shared" si="481"/>
        <v/>
      </c>
    </row>
    <row r="30839" spans="18:18">
      <c r="R30839" s="107" t="str">
        <f t="shared" si="481"/>
        <v/>
      </c>
    </row>
    <row r="30840" spans="18:18">
      <c r="R30840" s="107" t="str">
        <f t="shared" si="481"/>
        <v/>
      </c>
    </row>
    <row r="30841" spans="18:18">
      <c r="R30841" s="107" t="str">
        <f t="shared" si="481"/>
        <v/>
      </c>
    </row>
    <row r="30842" spans="18:18">
      <c r="R30842" s="107" t="str">
        <f t="shared" si="481"/>
        <v/>
      </c>
    </row>
    <row r="30843" spans="18:18">
      <c r="R30843" s="107" t="str">
        <f t="shared" si="481"/>
        <v/>
      </c>
    </row>
    <row r="30844" spans="18:18">
      <c r="R30844" s="107" t="str">
        <f t="shared" si="481"/>
        <v/>
      </c>
    </row>
    <row r="30845" spans="18:18">
      <c r="R30845" s="107" t="str">
        <f t="shared" si="481"/>
        <v/>
      </c>
    </row>
    <row r="30846" spans="18:18">
      <c r="R30846" s="107" t="str">
        <f t="shared" si="481"/>
        <v/>
      </c>
    </row>
    <row r="30847" spans="18:18">
      <c r="R30847" s="107" t="str">
        <f t="shared" si="481"/>
        <v/>
      </c>
    </row>
    <row r="30848" spans="18:18">
      <c r="R30848" s="107" t="str">
        <f t="shared" si="481"/>
        <v/>
      </c>
    </row>
    <row r="30849" spans="18:18">
      <c r="R30849" s="107" t="str">
        <f t="shared" si="481"/>
        <v/>
      </c>
    </row>
    <row r="30850" spans="18:18">
      <c r="R30850" s="107" t="str">
        <f t="shared" si="481"/>
        <v/>
      </c>
    </row>
    <row r="30851" spans="18:18">
      <c r="R30851" s="107" t="str">
        <f t="shared" si="481"/>
        <v/>
      </c>
    </row>
    <row r="30852" spans="18:18">
      <c r="R30852" s="107" t="str">
        <f t="shared" si="481"/>
        <v/>
      </c>
    </row>
    <row r="30853" spans="18:18">
      <c r="R30853" s="107" t="str">
        <f t="shared" si="481"/>
        <v/>
      </c>
    </row>
    <row r="30854" spans="18:18">
      <c r="R30854" s="107" t="str">
        <f t="shared" ref="R30854:R30917" si="482">IF(AND(I30854="",K30854=""),"",IF(I30854="Lead","Lead",IF(K30854="Lead","Lead",IF((OR((AND((ISNUMBER(SEARCH("Galvanized",K30854))),AM30854="Yes")),(AND((ISNUMBER(SEARCH("Galvanized",K30854))),AM30854="Unknown")))),"Galvanized requiring replacement",IF((OR((AND((ISNUMBER(SEARCH("Galvanized",K30854))),AQ30854="Yes")),(AND((ISNUMBER(SEARCH("Galvanized",K30854))),AQ30854="Unknown")))),"Galvanized requiring replacement",IF(I30854="Galvanized requiring replacement","Galvanized requiring replacement",IF(K30854="Galvanized requiring replacement","Galvanized requiring replacement",IF(ISNUMBER(SEARCH("Unknown",I30854)),"Unknown",IF(ISNUMBER(SEARCH("Unknown",K30854)),"Unknown",IF(I30854="","Unknown",IF(K30854="","Unknown","Non-lead")))))))))))</f>
        <v/>
      </c>
    </row>
    <row r="30855" spans="18:18">
      <c r="R30855" s="107" t="str">
        <f t="shared" si="482"/>
        <v/>
      </c>
    </row>
    <row r="30856" spans="18:18">
      <c r="R30856" s="107" t="str">
        <f t="shared" si="482"/>
        <v/>
      </c>
    </row>
    <row r="30857" spans="18:18">
      <c r="R30857" s="107" t="str">
        <f t="shared" si="482"/>
        <v/>
      </c>
    </row>
    <row r="30858" spans="18:18">
      <c r="R30858" s="107" t="str">
        <f t="shared" si="482"/>
        <v/>
      </c>
    </row>
    <row r="30859" spans="18:18">
      <c r="R30859" s="107" t="str">
        <f t="shared" si="482"/>
        <v/>
      </c>
    </row>
    <row r="30860" spans="18:18">
      <c r="R30860" s="107" t="str">
        <f t="shared" si="482"/>
        <v/>
      </c>
    </row>
    <row r="30861" spans="18:18">
      <c r="R30861" s="107" t="str">
        <f t="shared" si="482"/>
        <v/>
      </c>
    </row>
    <row r="30862" spans="18:18">
      <c r="R30862" s="107" t="str">
        <f t="shared" si="482"/>
        <v/>
      </c>
    </row>
    <row r="30863" spans="18:18">
      <c r="R30863" s="107" t="str">
        <f t="shared" si="482"/>
        <v/>
      </c>
    </row>
    <row r="30864" spans="18:18">
      <c r="R30864" s="107" t="str">
        <f t="shared" si="482"/>
        <v/>
      </c>
    </row>
    <row r="30865" spans="18:18">
      <c r="R30865" s="107" t="str">
        <f t="shared" si="482"/>
        <v/>
      </c>
    </row>
    <row r="30866" spans="18:18">
      <c r="R30866" s="107" t="str">
        <f t="shared" si="482"/>
        <v/>
      </c>
    </row>
    <row r="30867" spans="18:18">
      <c r="R30867" s="107" t="str">
        <f t="shared" si="482"/>
        <v/>
      </c>
    </row>
    <row r="30868" spans="18:18">
      <c r="R30868" s="107" t="str">
        <f t="shared" si="482"/>
        <v/>
      </c>
    </row>
    <row r="30869" spans="18:18">
      <c r="R30869" s="107" t="str">
        <f t="shared" si="482"/>
        <v/>
      </c>
    </row>
    <row r="30870" spans="18:18">
      <c r="R30870" s="107" t="str">
        <f t="shared" si="482"/>
        <v/>
      </c>
    </row>
    <row r="30871" spans="18:18">
      <c r="R30871" s="107" t="str">
        <f t="shared" si="482"/>
        <v/>
      </c>
    </row>
    <row r="30872" spans="18:18">
      <c r="R30872" s="107" t="str">
        <f t="shared" si="482"/>
        <v/>
      </c>
    </row>
    <row r="30873" spans="18:18">
      <c r="R30873" s="107" t="str">
        <f t="shared" si="482"/>
        <v/>
      </c>
    </row>
    <row r="30874" spans="18:18">
      <c r="R30874" s="107" t="str">
        <f t="shared" si="482"/>
        <v/>
      </c>
    </row>
    <row r="30875" spans="18:18">
      <c r="R30875" s="107" t="str">
        <f t="shared" si="482"/>
        <v/>
      </c>
    </row>
    <row r="30876" spans="18:18">
      <c r="R30876" s="107" t="str">
        <f t="shared" si="482"/>
        <v/>
      </c>
    </row>
    <row r="30877" spans="18:18">
      <c r="R30877" s="107" t="str">
        <f t="shared" si="482"/>
        <v/>
      </c>
    </row>
    <row r="30878" spans="18:18">
      <c r="R30878" s="107" t="str">
        <f t="shared" si="482"/>
        <v/>
      </c>
    </row>
    <row r="30879" spans="18:18">
      <c r="R30879" s="107" t="str">
        <f t="shared" si="482"/>
        <v/>
      </c>
    </row>
    <row r="30880" spans="18:18">
      <c r="R30880" s="107" t="str">
        <f t="shared" si="482"/>
        <v/>
      </c>
    </row>
    <row r="30881" spans="18:18">
      <c r="R30881" s="107" t="str">
        <f t="shared" si="482"/>
        <v/>
      </c>
    </row>
    <row r="30882" spans="18:18">
      <c r="R30882" s="107" t="str">
        <f t="shared" si="482"/>
        <v/>
      </c>
    </row>
    <row r="30883" spans="18:18">
      <c r="R30883" s="107" t="str">
        <f t="shared" si="482"/>
        <v/>
      </c>
    </row>
    <row r="30884" spans="18:18">
      <c r="R30884" s="107" t="str">
        <f t="shared" si="482"/>
        <v/>
      </c>
    </row>
    <row r="30885" spans="18:18">
      <c r="R30885" s="107" t="str">
        <f t="shared" si="482"/>
        <v/>
      </c>
    </row>
    <row r="30886" spans="18:18">
      <c r="R30886" s="107" t="str">
        <f t="shared" si="482"/>
        <v/>
      </c>
    </row>
    <row r="30887" spans="18:18">
      <c r="R30887" s="107" t="str">
        <f t="shared" si="482"/>
        <v/>
      </c>
    </row>
    <row r="30888" spans="18:18">
      <c r="R30888" s="107" t="str">
        <f t="shared" si="482"/>
        <v/>
      </c>
    </row>
    <row r="30889" spans="18:18">
      <c r="R30889" s="107" t="str">
        <f t="shared" si="482"/>
        <v/>
      </c>
    </row>
    <row r="30890" spans="18:18">
      <c r="R30890" s="107" t="str">
        <f t="shared" si="482"/>
        <v/>
      </c>
    </row>
    <row r="30891" spans="18:18">
      <c r="R30891" s="107" t="str">
        <f t="shared" si="482"/>
        <v/>
      </c>
    </row>
    <row r="30892" spans="18:18">
      <c r="R30892" s="107" t="str">
        <f t="shared" si="482"/>
        <v/>
      </c>
    </row>
    <row r="30893" spans="18:18">
      <c r="R30893" s="107" t="str">
        <f t="shared" si="482"/>
        <v/>
      </c>
    </row>
    <row r="30894" spans="18:18">
      <c r="R30894" s="107" t="str">
        <f t="shared" si="482"/>
        <v/>
      </c>
    </row>
    <row r="30895" spans="18:18">
      <c r="R30895" s="107" t="str">
        <f t="shared" si="482"/>
        <v/>
      </c>
    </row>
    <row r="30896" spans="18:18">
      <c r="R30896" s="107" t="str">
        <f t="shared" si="482"/>
        <v/>
      </c>
    </row>
    <row r="30897" spans="18:18">
      <c r="R30897" s="107" t="str">
        <f t="shared" si="482"/>
        <v/>
      </c>
    </row>
    <row r="30898" spans="18:18">
      <c r="R30898" s="107" t="str">
        <f t="shared" si="482"/>
        <v/>
      </c>
    </row>
    <row r="30899" spans="18:18">
      <c r="R30899" s="107" t="str">
        <f t="shared" si="482"/>
        <v/>
      </c>
    </row>
    <row r="30900" spans="18:18">
      <c r="R30900" s="107" t="str">
        <f t="shared" si="482"/>
        <v/>
      </c>
    </row>
    <row r="30901" spans="18:18">
      <c r="R30901" s="107" t="str">
        <f t="shared" si="482"/>
        <v/>
      </c>
    </row>
    <row r="30902" spans="18:18">
      <c r="R30902" s="107" t="str">
        <f t="shared" si="482"/>
        <v/>
      </c>
    </row>
    <row r="30903" spans="18:18">
      <c r="R30903" s="107" t="str">
        <f t="shared" si="482"/>
        <v/>
      </c>
    </row>
    <row r="30904" spans="18:18">
      <c r="R30904" s="107" t="str">
        <f t="shared" si="482"/>
        <v/>
      </c>
    </row>
    <row r="30905" spans="18:18">
      <c r="R30905" s="107" t="str">
        <f t="shared" si="482"/>
        <v/>
      </c>
    </row>
    <row r="30906" spans="18:18">
      <c r="R30906" s="107" t="str">
        <f t="shared" si="482"/>
        <v/>
      </c>
    </row>
    <row r="30907" spans="18:18">
      <c r="R30907" s="107" t="str">
        <f t="shared" si="482"/>
        <v/>
      </c>
    </row>
    <row r="30908" spans="18:18">
      <c r="R30908" s="107" t="str">
        <f t="shared" si="482"/>
        <v/>
      </c>
    </row>
    <row r="30909" spans="18:18">
      <c r="R30909" s="107" t="str">
        <f t="shared" si="482"/>
        <v/>
      </c>
    </row>
    <row r="30910" spans="18:18">
      <c r="R30910" s="107" t="str">
        <f t="shared" si="482"/>
        <v/>
      </c>
    </row>
    <row r="30911" spans="18:18">
      <c r="R30911" s="107" t="str">
        <f t="shared" si="482"/>
        <v/>
      </c>
    </row>
    <row r="30912" spans="18:18">
      <c r="R30912" s="107" t="str">
        <f t="shared" si="482"/>
        <v/>
      </c>
    </row>
    <row r="30913" spans="18:18">
      <c r="R30913" s="107" t="str">
        <f t="shared" si="482"/>
        <v/>
      </c>
    </row>
    <row r="30914" spans="18:18">
      <c r="R30914" s="107" t="str">
        <f t="shared" si="482"/>
        <v/>
      </c>
    </row>
    <row r="30915" spans="18:18">
      <c r="R30915" s="107" t="str">
        <f t="shared" si="482"/>
        <v/>
      </c>
    </row>
    <row r="30916" spans="18:18">
      <c r="R30916" s="107" t="str">
        <f t="shared" si="482"/>
        <v/>
      </c>
    </row>
    <row r="30917" spans="18:18">
      <c r="R30917" s="107" t="str">
        <f t="shared" si="482"/>
        <v/>
      </c>
    </row>
    <row r="30918" spans="18:18">
      <c r="R30918" s="107" t="str">
        <f t="shared" ref="R30918:R30981" si="483">IF(AND(I30918="",K30918=""),"",IF(I30918="Lead","Lead",IF(K30918="Lead","Lead",IF((OR((AND((ISNUMBER(SEARCH("Galvanized",K30918))),AM30918="Yes")),(AND((ISNUMBER(SEARCH("Galvanized",K30918))),AM30918="Unknown")))),"Galvanized requiring replacement",IF((OR((AND((ISNUMBER(SEARCH("Galvanized",K30918))),AQ30918="Yes")),(AND((ISNUMBER(SEARCH("Galvanized",K30918))),AQ30918="Unknown")))),"Galvanized requiring replacement",IF(I30918="Galvanized requiring replacement","Galvanized requiring replacement",IF(K30918="Galvanized requiring replacement","Galvanized requiring replacement",IF(ISNUMBER(SEARCH("Unknown",I30918)),"Unknown",IF(ISNUMBER(SEARCH("Unknown",K30918)),"Unknown",IF(I30918="","Unknown",IF(K30918="","Unknown","Non-lead")))))))))))</f>
        <v/>
      </c>
    </row>
    <row r="30919" spans="18:18">
      <c r="R30919" s="107" t="str">
        <f t="shared" si="483"/>
        <v/>
      </c>
    </row>
    <row r="30920" spans="18:18">
      <c r="R30920" s="107" t="str">
        <f t="shared" si="483"/>
        <v/>
      </c>
    </row>
    <row r="30921" spans="18:18">
      <c r="R30921" s="107" t="str">
        <f t="shared" si="483"/>
        <v/>
      </c>
    </row>
    <row r="30922" spans="18:18">
      <c r="R30922" s="107" t="str">
        <f t="shared" si="483"/>
        <v/>
      </c>
    </row>
    <row r="30923" spans="18:18">
      <c r="R30923" s="107" t="str">
        <f t="shared" si="483"/>
        <v/>
      </c>
    </row>
    <row r="30924" spans="18:18">
      <c r="R30924" s="107" t="str">
        <f t="shared" si="483"/>
        <v/>
      </c>
    </row>
    <row r="30925" spans="18:18">
      <c r="R30925" s="107" t="str">
        <f t="shared" si="483"/>
        <v/>
      </c>
    </row>
    <row r="30926" spans="18:18">
      <c r="R30926" s="107" t="str">
        <f t="shared" si="483"/>
        <v/>
      </c>
    </row>
    <row r="30927" spans="18:18">
      <c r="R30927" s="107" t="str">
        <f t="shared" si="483"/>
        <v/>
      </c>
    </row>
    <row r="30928" spans="18:18">
      <c r="R30928" s="107" t="str">
        <f t="shared" si="483"/>
        <v/>
      </c>
    </row>
    <row r="30929" spans="18:18">
      <c r="R30929" s="107" t="str">
        <f t="shared" si="483"/>
        <v/>
      </c>
    </row>
    <row r="30930" spans="18:18">
      <c r="R30930" s="107" t="str">
        <f t="shared" si="483"/>
        <v/>
      </c>
    </row>
    <row r="30931" spans="18:18">
      <c r="R30931" s="107" t="str">
        <f t="shared" si="483"/>
        <v/>
      </c>
    </row>
    <row r="30932" spans="18:18">
      <c r="R30932" s="107" t="str">
        <f t="shared" si="483"/>
        <v/>
      </c>
    </row>
    <row r="30933" spans="18:18">
      <c r="R30933" s="107" t="str">
        <f t="shared" si="483"/>
        <v/>
      </c>
    </row>
    <row r="30934" spans="18:18">
      <c r="R30934" s="107" t="str">
        <f t="shared" si="483"/>
        <v/>
      </c>
    </row>
    <row r="30935" spans="18:18">
      <c r="R30935" s="107" t="str">
        <f t="shared" si="483"/>
        <v/>
      </c>
    </row>
    <row r="30936" spans="18:18">
      <c r="R30936" s="107" t="str">
        <f t="shared" si="483"/>
        <v/>
      </c>
    </row>
    <row r="30937" spans="18:18">
      <c r="R30937" s="107" t="str">
        <f t="shared" si="483"/>
        <v/>
      </c>
    </row>
    <row r="30938" spans="18:18">
      <c r="R30938" s="107" t="str">
        <f t="shared" si="483"/>
        <v/>
      </c>
    </row>
    <row r="30939" spans="18:18">
      <c r="R30939" s="107" t="str">
        <f t="shared" si="483"/>
        <v/>
      </c>
    </row>
    <row r="30940" spans="18:18">
      <c r="R30940" s="107" t="str">
        <f t="shared" si="483"/>
        <v/>
      </c>
    </row>
    <row r="30941" spans="18:18">
      <c r="R30941" s="107" t="str">
        <f t="shared" si="483"/>
        <v/>
      </c>
    </row>
    <row r="30942" spans="18:18">
      <c r="R30942" s="107" t="str">
        <f t="shared" si="483"/>
        <v/>
      </c>
    </row>
    <row r="30943" spans="18:18">
      <c r="R30943" s="107" t="str">
        <f t="shared" si="483"/>
        <v/>
      </c>
    </row>
    <row r="30944" spans="18:18">
      <c r="R30944" s="107" t="str">
        <f t="shared" si="483"/>
        <v/>
      </c>
    </row>
    <row r="30945" spans="18:18">
      <c r="R30945" s="107" t="str">
        <f t="shared" si="483"/>
        <v/>
      </c>
    </row>
    <row r="30946" spans="18:18">
      <c r="R30946" s="107" t="str">
        <f t="shared" si="483"/>
        <v/>
      </c>
    </row>
    <row r="30947" spans="18:18">
      <c r="R30947" s="107" t="str">
        <f t="shared" si="483"/>
        <v/>
      </c>
    </row>
    <row r="30948" spans="18:18">
      <c r="R30948" s="107" t="str">
        <f t="shared" si="483"/>
        <v/>
      </c>
    </row>
    <row r="30949" spans="18:18">
      <c r="R30949" s="107" t="str">
        <f t="shared" si="483"/>
        <v/>
      </c>
    </row>
    <row r="30950" spans="18:18">
      <c r="R30950" s="107" t="str">
        <f t="shared" si="483"/>
        <v/>
      </c>
    </row>
    <row r="30951" spans="18:18">
      <c r="R30951" s="107" t="str">
        <f t="shared" si="483"/>
        <v/>
      </c>
    </row>
    <row r="30952" spans="18:18">
      <c r="R30952" s="107" t="str">
        <f t="shared" si="483"/>
        <v/>
      </c>
    </row>
    <row r="30953" spans="18:18">
      <c r="R30953" s="107" t="str">
        <f t="shared" si="483"/>
        <v/>
      </c>
    </row>
    <row r="30954" spans="18:18">
      <c r="R30954" s="107" t="str">
        <f t="shared" si="483"/>
        <v/>
      </c>
    </row>
    <row r="30955" spans="18:18">
      <c r="R30955" s="107" t="str">
        <f t="shared" si="483"/>
        <v/>
      </c>
    </row>
    <row r="30956" spans="18:18">
      <c r="R30956" s="107" t="str">
        <f t="shared" si="483"/>
        <v/>
      </c>
    </row>
    <row r="30957" spans="18:18">
      <c r="R30957" s="107" t="str">
        <f t="shared" si="483"/>
        <v/>
      </c>
    </row>
    <row r="30958" spans="18:18">
      <c r="R30958" s="107" t="str">
        <f t="shared" si="483"/>
        <v/>
      </c>
    </row>
    <row r="30959" spans="18:18">
      <c r="R30959" s="107" t="str">
        <f t="shared" si="483"/>
        <v/>
      </c>
    </row>
    <row r="30960" spans="18:18">
      <c r="R30960" s="107" t="str">
        <f t="shared" si="483"/>
        <v/>
      </c>
    </row>
    <row r="30961" spans="18:18">
      <c r="R30961" s="107" t="str">
        <f t="shared" si="483"/>
        <v/>
      </c>
    </row>
    <row r="30962" spans="18:18">
      <c r="R30962" s="107" t="str">
        <f t="shared" si="483"/>
        <v/>
      </c>
    </row>
    <row r="30963" spans="18:18">
      <c r="R30963" s="107" t="str">
        <f t="shared" si="483"/>
        <v/>
      </c>
    </row>
    <row r="30964" spans="18:18">
      <c r="R30964" s="107" t="str">
        <f t="shared" si="483"/>
        <v/>
      </c>
    </row>
    <row r="30965" spans="18:18">
      <c r="R30965" s="107" t="str">
        <f t="shared" si="483"/>
        <v/>
      </c>
    </row>
    <row r="30966" spans="18:18">
      <c r="R30966" s="107" t="str">
        <f t="shared" si="483"/>
        <v/>
      </c>
    </row>
    <row r="30967" spans="18:18">
      <c r="R30967" s="107" t="str">
        <f t="shared" si="483"/>
        <v/>
      </c>
    </row>
    <row r="30968" spans="18:18">
      <c r="R30968" s="107" t="str">
        <f t="shared" si="483"/>
        <v/>
      </c>
    </row>
    <row r="30969" spans="18:18">
      <c r="R30969" s="107" t="str">
        <f t="shared" si="483"/>
        <v/>
      </c>
    </row>
    <row r="30970" spans="18:18">
      <c r="R30970" s="107" t="str">
        <f t="shared" si="483"/>
        <v/>
      </c>
    </row>
    <row r="30971" spans="18:18">
      <c r="R30971" s="107" t="str">
        <f t="shared" si="483"/>
        <v/>
      </c>
    </row>
    <row r="30972" spans="18:18">
      <c r="R30972" s="107" t="str">
        <f t="shared" si="483"/>
        <v/>
      </c>
    </row>
    <row r="30973" spans="18:18">
      <c r="R30973" s="107" t="str">
        <f t="shared" si="483"/>
        <v/>
      </c>
    </row>
    <row r="30974" spans="18:18">
      <c r="R30974" s="107" t="str">
        <f t="shared" si="483"/>
        <v/>
      </c>
    </row>
    <row r="30975" spans="18:18">
      <c r="R30975" s="107" t="str">
        <f t="shared" si="483"/>
        <v/>
      </c>
    </row>
    <row r="30976" spans="18:18">
      <c r="R30976" s="107" t="str">
        <f t="shared" si="483"/>
        <v/>
      </c>
    </row>
    <row r="30977" spans="18:18">
      <c r="R30977" s="107" t="str">
        <f t="shared" si="483"/>
        <v/>
      </c>
    </row>
    <row r="30978" spans="18:18">
      <c r="R30978" s="107" t="str">
        <f t="shared" si="483"/>
        <v/>
      </c>
    </row>
    <row r="30979" spans="18:18">
      <c r="R30979" s="107" t="str">
        <f t="shared" si="483"/>
        <v/>
      </c>
    </row>
    <row r="30980" spans="18:18">
      <c r="R30980" s="107" t="str">
        <f t="shared" si="483"/>
        <v/>
      </c>
    </row>
    <row r="30981" spans="18:18">
      <c r="R30981" s="107" t="str">
        <f t="shared" si="483"/>
        <v/>
      </c>
    </row>
    <row r="30982" spans="18:18">
      <c r="R30982" s="107" t="str">
        <f t="shared" ref="R30982:R31045" si="484">IF(AND(I30982="",K30982=""),"",IF(I30982="Lead","Lead",IF(K30982="Lead","Lead",IF((OR((AND((ISNUMBER(SEARCH("Galvanized",K30982))),AM30982="Yes")),(AND((ISNUMBER(SEARCH("Galvanized",K30982))),AM30982="Unknown")))),"Galvanized requiring replacement",IF((OR((AND((ISNUMBER(SEARCH("Galvanized",K30982))),AQ30982="Yes")),(AND((ISNUMBER(SEARCH("Galvanized",K30982))),AQ30982="Unknown")))),"Galvanized requiring replacement",IF(I30982="Galvanized requiring replacement","Galvanized requiring replacement",IF(K30982="Galvanized requiring replacement","Galvanized requiring replacement",IF(ISNUMBER(SEARCH("Unknown",I30982)),"Unknown",IF(ISNUMBER(SEARCH("Unknown",K30982)),"Unknown",IF(I30982="","Unknown",IF(K30982="","Unknown","Non-lead")))))))))))</f>
        <v/>
      </c>
    </row>
    <row r="30983" spans="18:18">
      <c r="R30983" s="107" t="str">
        <f t="shared" si="484"/>
        <v/>
      </c>
    </row>
    <row r="30984" spans="18:18">
      <c r="R30984" s="107" t="str">
        <f t="shared" si="484"/>
        <v/>
      </c>
    </row>
    <row r="30985" spans="18:18">
      <c r="R30985" s="107" t="str">
        <f t="shared" si="484"/>
        <v/>
      </c>
    </row>
    <row r="30986" spans="18:18">
      <c r="R30986" s="107" t="str">
        <f t="shared" si="484"/>
        <v/>
      </c>
    </row>
    <row r="30987" spans="18:18">
      <c r="R30987" s="107" t="str">
        <f t="shared" si="484"/>
        <v/>
      </c>
    </row>
    <row r="30988" spans="18:18">
      <c r="R30988" s="107" t="str">
        <f t="shared" si="484"/>
        <v/>
      </c>
    </row>
    <row r="30989" spans="18:18">
      <c r="R30989" s="107" t="str">
        <f t="shared" si="484"/>
        <v/>
      </c>
    </row>
    <row r="30990" spans="18:18">
      <c r="R30990" s="107" t="str">
        <f t="shared" si="484"/>
        <v/>
      </c>
    </row>
    <row r="30991" spans="18:18">
      <c r="R30991" s="107" t="str">
        <f t="shared" si="484"/>
        <v/>
      </c>
    </row>
    <row r="30992" spans="18:18">
      <c r="R30992" s="107" t="str">
        <f t="shared" si="484"/>
        <v/>
      </c>
    </row>
    <row r="30993" spans="18:18">
      <c r="R30993" s="107" t="str">
        <f t="shared" si="484"/>
        <v/>
      </c>
    </row>
    <row r="30994" spans="18:18">
      <c r="R30994" s="107" t="str">
        <f t="shared" si="484"/>
        <v/>
      </c>
    </row>
    <row r="30995" spans="18:18">
      <c r="R30995" s="107" t="str">
        <f t="shared" si="484"/>
        <v/>
      </c>
    </row>
    <row r="30996" spans="18:18">
      <c r="R30996" s="107" t="str">
        <f t="shared" si="484"/>
        <v/>
      </c>
    </row>
    <row r="30997" spans="18:18">
      <c r="R30997" s="107" t="str">
        <f t="shared" si="484"/>
        <v/>
      </c>
    </row>
    <row r="30998" spans="18:18">
      <c r="R30998" s="107" t="str">
        <f t="shared" si="484"/>
        <v/>
      </c>
    </row>
    <row r="30999" spans="18:18">
      <c r="R30999" s="107" t="str">
        <f t="shared" si="484"/>
        <v/>
      </c>
    </row>
    <row r="31000" spans="18:18">
      <c r="R31000" s="107" t="str">
        <f t="shared" si="484"/>
        <v/>
      </c>
    </row>
    <row r="31001" spans="18:18">
      <c r="R31001" s="107" t="str">
        <f t="shared" si="484"/>
        <v/>
      </c>
    </row>
    <row r="31002" spans="18:18">
      <c r="R31002" s="107" t="str">
        <f t="shared" si="484"/>
        <v/>
      </c>
    </row>
    <row r="31003" spans="18:18">
      <c r="R31003" s="107" t="str">
        <f t="shared" si="484"/>
        <v/>
      </c>
    </row>
    <row r="31004" spans="18:18">
      <c r="R31004" s="107" t="str">
        <f t="shared" si="484"/>
        <v/>
      </c>
    </row>
    <row r="31005" spans="18:18">
      <c r="R31005" s="107" t="str">
        <f t="shared" si="484"/>
        <v/>
      </c>
    </row>
    <row r="31006" spans="18:18">
      <c r="R31006" s="107" t="str">
        <f t="shared" si="484"/>
        <v/>
      </c>
    </row>
    <row r="31007" spans="18:18">
      <c r="R31007" s="107" t="str">
        <f t="shared" si="484"/>
        <v/>
      </c>
    </row>
    <row r="31008" spans="18:18">
      <c r="R31008" s="107" t="str">
        <f t="shared" si="484"/>
        <v/>
      </c>
    </row>
    <row r="31009" spans="18:18">
      <c r="R31009" s="107" t="str">
        <f t="shared" si="484"/>
        <v/>
      </c>
    </row>
    <row r="31010" spans="18:18">
      <c r="R31010" s="107" t="str">
        <f t="shared" si="484"/>
        <v/>
      </c>
    </row>
    <row r="31011" spans="18:18">
      <c r="R31011" s="107" t="str">
        <f t="shared" si="484"/>
        <v/>
      </c>
    </row>
    <row r="31012" spans="18:18">
      <c r="R31012" s="107" t="str">
        <f t="shared" si="484"/>
        <v/>
      </c>
    </row>
    <row r="31013" spans="18:18">
      <c r="R31013" s="107" t="str">
        <f t="shared" si="484"/>
        <v/>
      </c>
    </row>
    <row r="31014" spans="18:18">
      <c r="R31014" s="107" t="str">
        <f t="shared" si="484"/>
        <v/>
      </c>
    </row>
    <row r="31015" spans="18:18">
      <c r="R31015" s="107" t="str">
        <f t="shared" si="484"/>
        <v/>
      </c>
    </row>
    <row r="31016" spans="18:18">
      <c r="R31016" s="107" t="str">
        <f t="shared" si="484"/>
        <v/>
      </c>
    </row>
    <row r="31017" spans="18:18">
      <c r="R31017" s="107" t="str">
        <f t="shared" si="484"/>
        <v/>
      </c>
    </row>
    <row r="31018" spans="18:18">
      <c r="R31018" s="107" t="str">
        <f t="shared" si="484"/>
        <v/>
      </c>
    </row>
    <row r="31019" spans="18:18">
      <c r="R31019" s="107" t="str">
        <f t="shared" si="484"/>
        <v/>
      </c>
    </row>
    <row r="31020" spans="18:18">
      <c r="R31020" s="107" t="str">
        <f t="shared" si="484"/>
        <v/>
      </c>
    </row>
    <row r="31021" spans="18:18">
      <c r="R31021" s="107" t="str">
        <f t="shared" si="484"/>
        <v/>
      </c>
    </row>
    <row r="31022" spans="18:18">
      <c r="R31022" s="107" t="str">
        <f t="shared" si="484"/>
        <v/>
      </c>
    </row>
    <row r="31023" spans="18:18">
      <c r="R31023" s="107" t="str">
        <f t="shared" si="484"/>
        <v/>
      </c>
    </row>
    <row r="31024" spans="18:18">
      <c r="R31024" s="107" t="str">
        <f t="shared" si="484"/>
        <v/>
      </c>
    </row>
    <row r="31025" spans="18:18">
      <c r="R31025" s="107" t="str">
        <f t="shared" si="484"/>
        <v/>
      </c>
    </row>
    <row r="31026" spans="18:18">
      <c r="R31026" s="107" t="str">
        <f t="shared" si="484"/>
        <v/>
      </c>
    </row>
    <row r="31027" spans="18:18">
      <c r="R31027" s="107" t="str">
        <f t="shared" si="484"/>
        <v/>
      </c>
    </row>
    <row r="31028" spans="18:18">
      <c r="R31028" s="107" t="str">
        <f t="shared" si="484"/>
        <v/>
      </c>
    </row>
    <row r="31029" spans="18:18">
      <c r="R31029" s="107" t="str">
        <f t="shared" si="484"/>
        <v/>
      </c>
    </row>
    <row r="31030" spans="18:18">
      <c r="R31030" s="107" t="str">
        <f t="shared" si="484"/>
        <v/>
      </c>
    </row>
    <row r="31031" spans="18:18">
      <c r="R31031" s="107" t="str">
        <f t="shared" si="484"/>
        <v/>
      </c>
    </row>
    <row r="31032" spans="18:18">
      <c r="R31032" s="107" t="str">
        <f t="shared" si="484"/>
        <v/>
      </c>
    </row>
    <row r="31033" spans="18:18">
      <c r="R31033" s="107" t="str">
        <f t="shared" si="484"/>
        <v/>
      </c>
    </row>
    <row r="31034" spans="18:18">
      <c r="R31034" s="107" t="str">
        <f t="shared" si="484"/>
        <v/>
      </c>
    </row>
    <row r="31035" spans="18:18">
      <c r="R31035" s="107" t="str">
        <f t="shared" si="484"/>
        <v/>
      </c>
    </row>
    <row r="31036" spans="18:18">
      <c r="R31036" s="107" t="str">
        <f t="shared" si="484"/>
        <v/>
      </c>
    </row>
    <row r="31037" spans="18:18">
      <c r="R31037" s="107" t="str">
        <f t="shared" si="484"/>
        <v/>
      </c>
    </row>
    <row r="31038" spans="18:18">
      <c r="R31038" s="107" t="str">
        <f t="shared" si="484"/>
        <v/>
      </c>
    </row>
    <row r="31039" spans="18:18">
      <c r="R31039" s="107" t="str">
        <f t="shared" si="484"/>
        <v/>
      </c>
    </row>
    <row r="31040" spans="18:18">
      <c r="R31040" s="107" t="str">
        <f t="shared" si="484"/>
        <v/>
      </c>
    </row>
    <row r="31041" spans="18:18">
      <c r="R31041" s="107" t="str">
        <f t="shared" si="484"/>
        <v/>
      </c>
    </row>
    <row r="31042" spans="18:18">
      <c r="R31042" s="107" t="str">
        <f t="shared" si="484"/>
        <v/>
      </c>
    </row>
    <row r="31043" spans="18:18">
      <c r="R31043" s="107" t="str">
        <f t="shared" si="484"/>
        <v/>
      </c>
    </row>
    <row r="31044" spans="18:18">
      <c r="R31044" s="107" t="str">
        <f t="shared" si="484"/>
        <v/>
      </c>
    </row>
    <row r="31045" spans="18:18">
      <c r="R31045" s="107" t="str">
        <f t="shared" si="484"/>
        <v/>
      </c>
    </row>
    <row r="31046" spans="18:18">
      <c r="R31046" s="107" t="str">
        <f t="shared" ref="R31046:R31109" si="485">IF(AND(I31046="",K31046=""),"",IF(I31046="Lead","Lead",IF(K31046="Lead","Lead",IF((OR((AND((ISNUMBER(SEARCH("Galvanized",K31046))),AM31046="Yes")),(AND((ISNUMBER(SEARCH("Galvanized",K31046))),AM31046="Unknown")))),"Galvanized requiring replacement",IF((OR((AND((ISNUMBER(SEARCH("Galvanized",K31046))),AQ31046="Yes")),(AND((ISNUMBER(SEARCH("Galvanized",K31046))),AQ31046="Unknown")))),"Galvanized requiring replacement",IF(I31046="Galvanized requiring replacement","Galvanized requiring replacement",IF(K31046="Galvanized requiring replacement","Galvanized requiring replacement",IF(ISNUMBER(SEARCH("Unknown",I31046)),"Unknown",IF(ISNUMBER(SEARCH("Unknown",K31046)),"Unknown",IF(I31046="","Unknown",IF(K31046="","Unknown","Non-lead")))))))))))</f>
        <v/>
      </c>
    </row>
    <row r="31047" spans="18:18">
      <c r="R31047" s="107" t="str">
        <f t="shared" si="485"/>
        <v/>
      </c>
    </row>
    <row r="31048" spans="18:18">
      <c r="R31048" s="107" t="str">
        <f t="shared" si="485"/>
        <v/>
      </c>
    </row>
    <row r="31049" spans="18:18">
      <c r="R31049" s="107" t="str">
        <f t="shared" si="485"/>
        <v/>
      </c>
    </row>
    <row r="31050" spans="18:18">
      <c r="R31050" s="107" t="str">
        <f t="shared" si="485"/>
        <v/>
      </c>
    </row>
    <row r="31051" spans="18:18">
      <c r="R31051" s="107" t="str">
        <f t="shared" si="485"/>
        <v/>
      </c>
    </row>
    <row r="31052" spans="18:18">
      <c r="R31052" s="107" t="str">
        <f t="shared" si="485"/>
        <v/>
      </c>
    </row>
    <row r="31053" spans="18:18">
      <c r="R31053" s="107" t="str">
        <f t="shared" si="485"/>
        <v/>
      </c>
    </row>
    <row r="31054" spans="18:18">
      <c r="R31054" s="107" t="str">
        <f t="shared" si="485"/>
        <v/>
      </c>
    </row>
    <row r="31055" spans="18:18">
      <c r="R31055" s="107" t="str">
        <f t="shared" si="485"/>
        <v/>
      </c>
    </row>
    <row r="31056" spans="18:18">
      <c r="R31056" s="107" t="str">
        <f t="shared" si="485"/>
        <v/>
      </c>
    </row>
    <row r="31057" spans="18:18">
      <c r="R31057" s="107" t="str">
        <f t="shared" si="485"/>
        <v/>
      </c>
    </row>
    <row r="31058" spans="18:18">
      <c r="R31058" s="107" t="str">
        <f t="shared" si="485"/>
        <v/>
      </c>
    </row>
    <row r="31059" spans="18:18">
      <c r="R31059" s="107" t="str">
        <f t="shared" si="485"/>
        <v/>
      </c>
    </row>
    <row r="31060" spans="18:18">
      <c r="R31060" s="107" t="str">
        <f t="shared" si="485"/>
        <v/>
      </c>
    </row>
    <row r="31061" spans="18:18">
      <c r="R31061" s="107" t="str">
        <f t="shared" si="485"/>
        <v/>
      </c>
    </row>
    <row r="31062" spans="18:18">
      <c r="R31062" s="107" t="str">
        <f t="shared" si="485"/>
        <v/>
      </c>
    </row>
    <row r="31063" spans="18:18">
      <c r="R31063" s="107" t="str">
        <f t="shared" si="485"/>
        <v/>
      </c>
    </row>
    <row r="31064" spans="18:18">
      <c r="R31064" s="107" t="str">
        <f t="shared" si="485"/>
        <v/>
      </c>
    </row>
    <row r="31065" spans="18:18">
      <c r="R31065" s="107" t="str">
        <f t="shared" si="485"/>
        <v/>
      </c>
    </row>
    <row r="31066" spans="18:18">
      <c r="R31066" s="107" t="str">
        <f t="shared" si="485"/>
        <v/>
      </c>
    </row>
    <row r="31067" spans="18:18">
      <c r="R31067" s="107" t="str">
        <f t="shared" si="485"/>
        <v/>
      </c>
    </row>
    <row r="31068" spans="18:18">
      <c r="R31068" s="107" t="str">
        <f t="shared" si="485"/>
        <v/>
      </c>
    </row>
    <row r="31069" spans="18:18">
      <c r="R31069" s="107" t="str">
        <f t="shared" si="485"/>
        <v/>
      </c>
    </row>
    <row r="31070" spans="18:18">
      <c r="R31070" s="107" t="str">
        <f t="shared" si="485"/>
        <v/>
      </c>
    </row>
    <row r="31071" spans="18:18">
      <c r="R31071" s="107" t="str">
        <f t="shared" si="485"/>
        <v/>
      </c>
    </row>
    <row r="31072" spans="18:18">
      <c r="R31072" s="107" t="str">
        <f t="shared" si="485"/>
        <v/>
      </c>
    </row>
    <row r="31073" spans="18:18">
      <c r="R31073" s="107" t="str">
        <f t="shared" si="485"/>
        <v/>
      </c>
    </row>
    <row r="31074" spans="18:18">
      <c r="R31074" s="107" t="str">
        <f t="shared" si="485"/>
        <v/>
      </c>
    </row>
    <row r="31075" spans="18:18">
      <c r="R31075" s="107" t="str">
        <f t="shared" si="485"/>
        <v/>
      </c>
    </row>
    <row r="31076" spans="18:18">
      <c r="R31076" s="107" t="str">
        <f t="shared" si="485"/>
        <v/>
      </c>
    </row>
    <row r="31077" spans="18:18">
      <c r="R31077" s="107" t="str">
        <f t="shared" si="485"/>
        <v/>
      </c>
    </row>
    <row r="31078" spans="18:18">
      <c r="R31078" s="107" t="str">
        <f t="shared" si="485"/>
        <v/>
      </c>
    </row>
    <row r="31079" spans="18:18">
      <c r="R31079" s="107" t="str">
        <f t="shared" si="485"/>
        <v/>
      </c>
    </row>
    <row r="31080" spans="18:18">
      <c r="R31080" s="107" t="str">
        <f t="shared" si="485"/>
        <v/>
      </c>
    </row>
    <row r="31081" spans="18:18">
      <c r="R31081" s="107" t="str">
        <f t="shared" si="485"/>
        <v/>
      </c>
    </row>
    <row r="31082" spans="18:18">
      <c r="R31082" s="107" t="str">
        <f t="shared" si="485"/>
        <v/>
      </c>
    </row>
    <row r="31083" spans="18:18">
      <c r="R31083" s="107" t="str">
        <f t="shared" si="485"/>
        <v/>
      </c>
    </row>
    <row r="31084" spans="18:18">
      <c r="R31084" s="107" t="str">
        <f t="shared" si="485"/>
        <v/>
      </c>
    </row>
    <row r="31085" spans="18:18">
      <c r="R31085" s="107" t="str">
        <f t="shared" si="485"/>
        <v/>
      </c>
    </row>
    <row r="31086" spans="18:18">
      <c r="R31086" s="107" t="str">
        <f t="shared" si="485"/>
        <v/>
      </c>
    </row>
    <row r="31087" spans="18:18">
      <c r="R31087" s="107" t="str">
        <f t="shared" si="485"/>
        <v/>
      </c>
    </row>
    <row r="31088" spans="18:18">
      <c r="R31088" s="107" t="str">
        <f t="shared" si="485"/>
        <v/>
      </c>
    </row>
    <row r="31089" spans="18:18">
      <c r="R31089" s="107" t="str">
        <f t="shared" si="485"/>
        <v/>
      </c>
    </row>
    <row r="31090" spans="18:18">
      <c r="R31090" s="107" t="str">
        <f t="shared" si="485"/>
        <v/>
      </c>
    </row>
    <row r="31091" spans="18:18">
      <c r="R31091" s="107" t="str">
        <f t="shared" si="485"/>
        <v/>
      </c>
    </row>
    <row r="31092" spans="18:18">
      <c r="R31092" s="107" t="str">
        <f t="shared" si="485"/>
        <v/>
      </c>
    </row>
    <row r="31093" spans="18:18">
      <c r="R31093" s="107" t="str">
        <f t="shared" si="485"/>
        <v/>
      </c>
    </row>
    <row r="31094" spans="18:18">
      <c r="R31094" s="107" t="str">
        <f t="shared" si="485"/>
        <v/>
      </c>
    </row>
    <row r="31095" spans="18:18">
      <c r="R31095" s="107" t="str">
        <f t="shared" si="485"/>
        <v/>
      </c>
    </row>
    <row r="31096" spans="18:18">
      <c r="R31096" s="107" t="str">
        <f t="shared" si="485"/>
        <v/>
      </c>
    </row>
    <row r="31097" spans="18:18">
      <c r="R31097" s="107" t="str">
        <f t="shared" si="485"/>
        <v/>
      </c>
    </row>
    <row r="31098" spans="18:18">
      <c r="R31098" s="107" t="str">
        <f t="shared" si="485"/>
        <v/>
      </c>
    </row>
    <row r="31099" spans="18:18">
      <c r="R31099" s="107" t="str">
        <f t="shared" si="485"/>
        <v/>
      </c>
    </row>
    <row r="31100" spans="18:18">
      <c r="R31100" s="107" t="str">
        <f t="shared" si="485"/>
        <v/>
      </c>
    </row>
    <row r="31101" spans="18:18">
      <c r="R31101" s="107" t="str">
        <f t="shared" si="485"/>
        <v/>
      </c>
    </row>
    <row r="31102" spans="18:18">
      <c r="R31102" s="107" t="str">
        <f t="shared" si="485"/>
        <v/>
      </c>
    </row>
    <row r="31103" spans="18:18">
      <c r="R31103" s="107" t="str">
        <f t="shared" si="485"/>
        <v/>
      </c>
    </row>
    <row r="31104" spans="18:18">
      <c r="R31104" s="107" t="str">
        <f t="shared" si="485"/>
        <v/>
      </c>
    </row>
    <row r="31105" spans="18:18">
      <c r="R31105" s="107" t="str">
        <f t="shared" si="485"/>
        <v/>
      </c>
    </row>
    <row r="31106" spans="18:18">
      <c r="R31106" s="107" t="str">
        <f t="shared" si="485"/>
        <v/>
      </c>
    </row>
    <row r="31107" spans="18:18">
      <c r="R31107" s="107" t="str">
        <f t="shared" si="485"/>
        <v/>
      </c>
    </row>
    <row r="31108" spans="18:18">
      <c r="R31108" s="107" t="str">
        <f t="shared" si="485"/>
        <v/>
      </c>
    </row>
    <row r="31109" spans="18:18">
      <c r="R31109" s="107" t="str">
        <f t="shared" si="485"/>
        <v/>
      </c>
    </row>
    <row r="31110" spans="18:18">
      <c r="R31110" s="107" t="str">
        <f t="shared" ref="R31110:R31173" si="486">IF(AND(I31110="",K31110=""),"",IF(I31110="Lead","Lead",IF(K31110="Lead","Lead",IF((OR((AND((ISNUMBER(SEARCH("Galvanized",K31110))),AM31110="Yes")),(AND((ISNUMBER(SEARCH("Galvanized",K31110))),AM31110="Unknown")))),"Galvanized requiring replacement",IF((OR((AND((ISNUMBER(SEARCH("Galvanized",K31110))),AQ31110="Yes")),(AND((ISNUMBER(SEARCH("Galvanized",K31110))),AQ31110="Unknown")))),"Galvanized requiring replacement",IF(I31110="Galvanized requiring replacement","Galvanized requiring replacement",IF(K31110="Galvanized requiring replacement","Galvanized requiring replacement",IF(ISNUMBER(SEARCH("Unknown",I31110)),"Unknown",IF(ISNUMBER(SEARCH("Unknown",K31110)),"Unknown",IF(I31110="","Unknown",IF(K31110="","Unknown","Non-lead")))))))))))</f>
        <v/>
      </c>
    </row>
    <row r="31111" spans="18:18">
      <c r="R31111" s="107" t="str">
        <f t="shared" si="486"/>
        <v/>
      </c>
    </row>
    <row r="31112" spans="18:18">
      <c r="R31112" s="107" t="str">
        <f t="shared" si="486"/>
        <v/>
      </c>
    </row>
    <row r="31113" spans="18:18">
      <c r="R31113" s="107" t="str">
        <f t="shared" si="486"/>
        <v/>
      </c>
    </row>
    <row r="31114" spans="18:18">
      <c r="R31114" s="107" t="str">
        <f t="shared" si="486"/>
        <v/>
      </c>
    </row>
    <row r="31115" spans="18:18">
      <c r="R31115" s="107" t="str">
        <f t="shared" si="486"/>
        <v/>
      </c>
    </row>
    <row r="31116" spans="18:18">
      <c r="R31116" s="107" t="str">
        <f t="shared" si="486"/>
        <v/>
      </c>
    </row>
    <row r="31117" spans="18:18">
      <c r="R31117" s="107" t="str">
        <f t="shared" si="486"/>
        <v/>
      </c>
    </row>
    <row r="31118" spans="18:18">
      <c r="R31118" s="107" t="str">
        <f t="shared" si="486"/>
        <v/>
      </c>
    </row>
    <row r="31119" spans="18:18">
      <c r="R31119" s="107" t="str">
        <f t="shared" si="486"/>
        <v/>
      </c>
    </row>
    <row r="31120" spans="18:18">
      <c r="R31120" s="107" t="str">
        <f t="shared" si="486"/>
        <v/>
      </c>
    </row>
    <row r="31121" spans="18:18">
      <c r="R31121" s="107" t="str">
        <f t="shared" si="486"/>
        <v/>
      </c>
    </row>
    <row r="31122" spans="18:18">
      <c r="R31122" s="107" t="str">
        <f t="shared" si="486"/>
        <v/>
      </c>
    </row>
    <row r="31123" spans="18:18">
      <c r="R31123" s="107" t="str">
        <f t="shared" si="486"/>
        <v/>
      </c>
    </row>
    <row r="31124" spans="18:18">
      <c r="R31124" s="107" t="str">
        <f t="shared" si="486"/>
        <v/>
      </c>
    </row>
    <row r="31125" spans="18:18">
      <c r="R31125" s="107" t="str">
        <f t="shared" si="486"/>
        <v/>
      </c>
    </row>
    <row r="31126" spans="18:18">
      <c r="R31126" s="107" t="str">
        <f t="shared" si="486"/>
        <v/>
      </c>
    </row>
    <row r="31127" spans="18:18">
      <c r="R31127" s="107" t="str">
        <f t="shared" si="486"/>
        <v/>
      </c>
    </row>
    <row r="31128" spans="18:18">
      <c r="R31128" s="107" t="str">
        <f t="shared" si="486"/>
        <v/>
      </c>
    </row>
    <row r="31129" spans="18:18">
      <c r="R31129" s="107" t="str">
        <f t="shared" si="486"/>
        <v/>
      </c>
    </row>
    <row r="31130" spans="18:18">
      <c r="R31130" s="107" t="str">
        <f t="shared" si="486"/>
        <v/>
      </c>
    </row>
    <row r="31131" spans="18:18">
      <c r="R31131" s="107" t="str">
        <f t="shared" si="486"/>
        <v/>
      </c>
    </row>
    <row r="31132" spans="18:18">
      <c r="R31132" s="107" t="str">
        <f t="shared" si="486"/>
        <v/>
      </c>
    </row>
    <row r="31133" spans="18:18">
      <c r="R31133" s="107" t="str">
        <f t="shared" si="486"/>
        <v/>
      </c>
    </row>
    <row r="31134" spans="18:18">
      <c r="R31134" s="107" t="str">
        <f t="shared" si="486"/>
        <v/>
      </c>
    </row>
    <row r="31135" spans="18:18">
      <c r="R31135" s="107" t="str">
        <f t="shared" si="486"/>
        <v/>
      </c>
    </row>
    <row r="31136" spans="18:18">
      <c r="R31136" s="107" t="str">
        <f t="shared" si="486"/>
        <v/>
      </c>
    </row>
    <row r="31137" spans="18:18">
      <c r="R31137" s="107" t="str">
        <f t="shared" si="486"/>
        <v/>
      </c>
    </row>
    <row r="31138" spans="18:18">
      <c r="R31138" s="107" t="str">
        <f t="shared" si="486"/>
        <v/>
      </c>
    </row>
    <row r="31139" spans="18:18">
      <c r="R31139" s="107" t="str">
        <f t="shared" si="486"/>
        <v/>
      </c>
    </row>
    <row r="31140" spans="18:18">
      <c r="R31140" s="107" t="str">
        <f t="shared" si="486"/>
        <v/>
      </c>
    </row>
    <row r="31141" spans="18:18">
      <c r="R31141" s="107" t="str">
        <f t="shared" si="486"/>
        <v/>
      </c>
    </row>
    <row r="31142" spans="18:18">
      <c r="R31142" s="107" t="str">
        <f t="shared" si="486"/>
        <v/>
      </c>
    </row>
    <row r="31143" spans="18:18">
      <c r="R31143" s="107" t="str">
        <f t="shared" si="486"/>
        <v/>
      </c>
    </row>
    <row r="31144" spans="18:18">
      <c r="R31144" s="107" t="str">
        <f t="shared" si="486"/>
        <v/>
      </c>
    </row>
    <row r="31145" spans="18:18">
      <c r="R31145" s="107" t="str">
        <f t="shared" si="486"/>
        <v/>
      </c>
    </row>
    <row r="31146" spans="18:18">
      <c r="R31146" s="107" t="str">
        <f t="shared" si="486"/>
        <v/>
      </c>
    </row>
    <row r="31147" spans="18:18">
      <c r="R31147" s="107" t="str">
        <f t="shared" si="486"/>
        <v/>
      </c>
    </row>
    <row r="31148" spans="18:18">
      <c r="R31148" s="107" t="str">
        <f t="shared" si="486"/>
        <v/>
      </c>
    </row>
    <row r="31149" spans="18:18">
      <c r="R31149" s="107" t="str">
        <f t="shared" si="486"/>
        <v/>
      </c>
    </row>
    <row r="31150" spans="18:18">
      <c r="R31150" s="107" t="str">
        <f t="shared" si="486"/>
        <v/>
      </c>
    </row>
    <row r="31151" spans="18:18">
      <c r="R31151" s="107" t="str">
        <f t="shared" si="486"/>
        <v/>
      </c>
    </row>
    <row r="31152" spans="18:18">
      <c r="R31152" s="107" t="str">
        <f t="shared" si="486"/>
        <v/>
      </c>
    </row>
    <row r="31153" spans="18:18">
      <c r="R31153" s="107" t="str">
        <f t="shared" si="486"/>
        <v/>
      </c>
    </row>
    <row r="31154" spans="18:18">
      <c r="R31154" s="107" t="str">
        <f t="shared" si="486"/>
        <v/>
      </c>
    </row>
    <row r="31155" spans="18:18">
      <c r="R31155" s="107" t="str">
        <f t="shared" si="486"/>
        <v/>
      </c>
    </row>
    <row r="31156" spans="18:18">
      <c r="R31156" s="107" t="str">
        <f t="shared" si="486"/>
        <v/>
      </c>
    </row>
    <row r="31157" spans="18:18">
      <c r="R31157" s="107" t="str">
        <f t="shared" si="486"/>
        <v/>
      </c>
    </row>
    <row r="31158" spans="18:18">
      <c r="R31158" s="107" t="str">
        <f t="shared" si="486"/>
        <v/>
      </c>
    </row>
    <row r="31159" spans="18:18">
      <c r="R31159" s="107" t="str">
        <f t="shared" si="486"/>
        <v/>
      </c>
    </row>
    <row r="31160" spans="18:18">
      <c r="R31160" s="107" t="str">
        <f t="shared" si="486"/>
        <v/>
      </c>
    </row>
    <row r="31161" spans="18:18">
      <c r="R31161" s="107" t="str">
        <f t="shared" si="486"/>
        <v/>
      </c>
    </row>
    <row r="31162" spans="18:18">
      <c r="R31162" s="107" t="str">
        <f t="shared" si="486"/>
        <v/>
      </c>
    </row>
    <row r="31163" spans="18:18">
      <c r="R31163" s="107" t="str">
        <f t="shared" si="486"/>
        <v/>
      </c>
    </row>
    <row r="31164" spans="18:18">
      <c r="R31164" s="107" t="str">
        <f t="shared" si="486"/>
        <v/>
      </c>
    </row>
    <row r="31165" spans="18:18">
      <c r="R31165" s="107" t="str">
        <f t="shared" si="486"/>
        <v/>
      </c>
    </row>
    <row r="31166" spans="18:18">
      <c r="R31166" s="107" t="str">
        <f t="shared" si="486"/>
        <v/>
      </c>
    </row>
    <row r="31167" spans="18:18">
      <c r="R31167" s="107" t="str">
        <f t="shared" si="486"/>
        <v/>
      </c>
    </row>
    <row r="31168" spans="18:18">
      <c r="R31168" s="107" t="str">
        <f t="shared" si="486"/>
        <v/>
      </c>
    </row>
    <row r="31169" spans="18:18">
      <c r="R31169" s="107" t="str">
        <f t="shared" si="486"/>
        <v/>
      </c>
    </row>
    <row r="31170" spans="18:18">
      <c r="R31170" s="107" t="str">
        <f t="shared" si="486"/>
        <v/>
      </c>
    </row>
    <row r="31171" spans="18:18">
      <c r="R31171" s="107" t="str">
        <f t="shared" si="486"/>
        <v/>
      </c>
    </row>
    <row r="31172" spans="18:18">
      <c r="R31172" s="107" t="str">
        <f t="shared" si="486"/>
        <v/>
      </c>
    </row>
    <row r="31173" spans="18:18">
      <c r="R31173" s="107" t="str">
        <f t="shared" si="486"/>
        <v/>
      </c>
    </row>
    <row r="31174" spans="18:18">
      <c r="R31174" s="107" t="str">
        <f t="shared" ref="R31174:R31237" si="487">IF(AND(I31174="",K31174=""),"",IF(I31174="Lead","Lead",IF(K31174="Lead","Lead",IF((OR((AND((ISNUMBER(SEARCH("Galvanized",K31174))),AM31174="Yes")),(AND((ISNUMBER(SEARCH("Galvanized",K31174))),AM31174="Unknown")))),"Galvanized requiring replacement",IF((OR((AND((ISNUMBER(SEARCH("Galvanized",K31174))),AQ31174="Yes")),(AND((ISNUMBER(SEARCH("Galvanized",K31174))),AQ31174="Unknown")))),"Galvanized requiring replacement",IF(I31174="Galvanized requiring replacement","Galvanized requiring replacement",IF(K31174="Galvanized requiring replacement","Galvanized requiring replacement",IF(ISNUMBER(SEARCH("Unknown",I31174)),"Unknown",IF(ISNUMBER(SEARCH("Unknown",K31174)),"Unknown",IF(I31174="","Unknown",IF(K31174="","Unknown","Non-lead")))))))))))</f>
        <v/>
      </c>
    </row>
    <row r="31175" spans="18:18">
      <c r="R31175" s="107" t="str">
        <f t="shared" si="487"/>
        <v/>
      </c>
    </row>
    <row r="31176" spans="18:18">
      <c r="R31176" s="107" t="str">
        <f t="shared" si="487"/>
        <v/>
      </c>
    </row>
    <row r="31177" spans="18:18">
      <c r="R31177" s="107" t="str">
        <f t="shared" si="487"/>
        <v/>
      </c>
    </row>
    <row r="31178" spans="18:18">
      <c r="R31178" s="107" t="str">
        <f t="shared" si="487"/>
        <v/>
      </c>
    </row>
    <row r="31179" spans="18:18">
      <c r="R31179" s="107" t="str">
        <f t="shared" si="487"/>
        <v/>
      </c>
    </row>
    <row r="31180" spans="18:18">
      <c r="R31180" s="107" t="str">
        <f t="shared" si="487"/>
        <v/>
      </c>
    </row>
    <row r="31181" spans="18:18">
      <c r="R31181" s="107" t="str">
        <f t="shared" si="487"/>
        <v/>
      </c>
    </row>
    <row r="31182" spans="18:18">
      <c r="R31182" s="107" t="str">
        <f t="shared" si="487"/>
        <v/>
      </c>
    </row>
    <row r="31183" spans="18:18">
      <c r="R31183" s="107" t="str">
        <f t="shared" si="487"/>
        <v/>
      </c>
    </row>
    <row r="31184" spans="18:18">
      <c r="R31184" s="107" t="str">
        <f t="shared" si="487"/>
        <v/>
      </c>
    </row>
    <row r="31185" spans="18:18">
      <c r="R31185" s="107" t="str">
        <f t="shared" si="487"/>
        <v/>
      </c>
    </row>
    <row r="31186" spans="18:18">
      <c r="R31186" s="107" t="str">
        <f t="shared" si="487"/>
        <v/>
      </c>
    </row>
    <row r="31187" spans="18:18">
      <c r="R31187" s="107" t="str">
        <f t="shared" si="487"/>
        <v/>
      </c>
    </row>
    <row r="31188" spans="18:18">
      <c r="R31188" s="107" t="str">
        <f t="shared" si="487"/>
        <v/>
      </c>
    </row>
    <row r="31189" spans="18:18">
      <c r="R31189" s="107" t="str">
        <f t="shared" si="487"/>
        <v/>
      </c>
    </row>
    <row r="31190" spans="18:18">
      <c r="R31190" s="107" t="str">
        <f t="shared" si="487"/>
        <v/>
      </c>
    </row>
    <row r="31191" spans="18:18">
      <c r="R31191" s="107" t="str">
        <f t="shared" si="487"/>
        <v/>
      </c>
    </row>
    <row r="31192" spans="18:18">
      <c r="R31192" s="107" t="str">
        <f t="shared" si="487"/>
        <v/>
      </c>
    </row>
    <row r="31193" spans="18:18">
      <c r="R31193" s="107" t="str">
        <f t="shared" si="487"/>
        <v/>
      </c>
    </row>
    <row r="31194" spans="18:18">
      <c r="R31194" s="107" t="str">
        <f t="shared" si="487"/>
        <v/>
      </c>
    </row>
    <row r="31195" spans="18:18">
      <c r="R31195" s="107" t="str">
        <f t="shared" si="487"/>
        <v/>
      </c>
    </row>
    <row r="31196" spans="18:18">
      <c r="R31196" s="107" t="str">
        <f t="shared" si="487"/>
        <v/>
      </c>
    </row>
    <row r="31197" spans="18:18">
      <c r="R31197" s="107" t="str">
        <f t="shared" si="487"/>
        <v/>
      </c>
    </row>
    <row r="31198" spans="18:18">
      <c r="R31198" s="107" t="str">
        <f t="shared" si="487"/>
        <v/>
      </c>
    </row>
    <row r="31199" spans="18:18">
      <c r="R31199" s="107" t="str">
        <f t="shared" si="487"/>
        <v/>
      </c>
    </row>
    <row r="31200" spans="18:18">
      <c r="R31200" s="107" t="str">
        <f t="shared" si="487"/>
        <v/>
      </c>
    </row>
    <row r="31201" spans="18:18">
      <c r="R31201" s="107" t="str">
        <f t="shared" si="487"/>
        <v/>
      </c>
    </row>
    <row r="31202" spans="18:18">
      <c r="R31202" s="107" t="str">
        <f t="shared" si="487"/>
        <v/>
      </c>
    </row>
    <row r="31203" spans="18:18">
      <c r="R31203" s="107" t="str">
        <f t="shared" si="487"/>
        <v/>
      </c>
    </row>
    <row r="31204" spans="18:18">
      <c r="R31204" s="107" t="str">
        <f t="shared" si="487"/>
        <v/>
      </c>
    </row>
    <row r="31205" spans="18:18">
      <c r="R31205" s="107" t="str">
        <f t="shared" si="487"/>
        <v/>
      </c>
    </row>
    <row r="31206" spans="18:18">
      <c r="R31206" s="107" t="str">
        <f t="shared" si="487"/>
        <v/>
      </c>
    </row>
    <row r="31207" spans="18:18">
      <c r="R31207" s="107" t="str">
        <f t="shared" si="487"/>
        <v/>
      </c>
    </row>
    <row r="31208" spans="18:18">
      <c r="R31208" s="107" t="str">
        <f t="shared" si="487"/>
        <v/>
      </c>
    </row>
    <row r="31209" spans="18:18">
      <c r="R31209" s="107" t="str">
        <f t="shared" si="487"/>
        <v/>
      </c>
    </row>
    <row r="31210" spans="18:18">
      <c r="R31210" s="107" t="str">
        <f t="shared" si="487"/>
        <v/>
      </c>
    </row>
    <row r="31211" spans="18:18">
      <c r="R31211" s="107" t="str">
        <f t="shared" si="487"/>
        <v/>
      </c>
    </row>
    <row r="31212" spans="18:18">
      <c r="R31212" s="107" t="str">
        <f t="shared" si="487"/>
        <v/>
      </c>
    </row>
    <row r="31213" spans="18:18">
      <c r="R31213" s="107" t="str">
        <f t="shared" si="487"/>
        <v/>
      </c>
    </row>
    <row r="31214" spans="18:18">
      <c r="R31214" s="107" t="str">
        <f t="shared" si="487"/>
        <v/>
      </c>
    </row>
    <row r="31215" spans="18:18">
      <c r="R31215" s="107" t="str">
        <f t="shared" si="487"/>
        <v/>
      </c>
    </row>
    <row r="31216" spans="18:18">
      <c r="R31216" s="107" t="str">
        <f t="shared" si="487"/>
        <v/>
      </c>
    </row>
    <row r="31217" spans="18:18">
      <c r="R31217" s="107" t="str">
        <f t="shared" si="487"/>
        <v/>
      </c>
    </row>
    <row r="31218" spans="18:18">
      <c r="R31218" s="107" t="str">
        <f t="shared" si="487"/>
        <v/>
      </c>
    </row>
    <row r="31219" spans="18:18">
      <c r="R31219" s="107" t="str">
        <f t="shared" si="487"/>
        <v/>
      </c>
    </row>
    <row r="31220" spans="18:18">
      <c r="R31220" s="107" t="str">
        <f t="shared" si="487"/>
        <v/>
      </c>
    </row>
    <row r="31221" spans="18:18">
      <c r="R31221" s="107" t="str">
        <f t="shared" si="487"/>
        <v/>
      </c>
    </row>
    <row r="31222" spans="18:18">
      <c r="R31222" s="107" t="str">
        <f t="shared" si="487"/>
        <v/>
      </c>
    </row>
    <row r="31223" spans="18:18">
      <c r="R31223" s="107" t="str">
        <f t="shared" si="487"/>
        <v/>
      </c>
    </row>
    <row r="31224" spans="18:18">
      <c r="R31224" s="107" t="str">
        <f t="shared" si="487"/>
        <v/>
      </c>
    </row>
    <row r="31225" spans="18:18">
      <c r="R31225" s="107" t="str">
        <f t="shared" si="487"/>
        <v/>
      </c>
    </row>
    <row r="31226" spans="18:18">
      <c r="R31226" s="107" t="str">
        <f t="shared" si="487"/>
        <v/>
      </c>
    </row>
    <row r="31227" spans="18:18">
      <c r="R31227" s="107" t="str">
        <f t="shared" si="487"/>
        <v/>
      </c>
    </row>
    <row r="31228" spans="18:18">
      <c r="R31228" s="107" t="str">
        <f t="shared" si="487"/>
        <v/>
      </c>
    </row>
    <row r="31229" spans="18:18">
      <c r="R31229" s="107" t="str">
        <f t="shared" si="487"/>
        <v/>
      </c>
    </row>
    <row r="31230" spans="18:18">
      <c r="R31230" s="107" t="str">
        <f t="shared" si="487"/>
        <v/>
      </c>
    </row>
    <row r="31231" spans="18:18">
      <c r="R31231" s="107" t="str">
        <f t="shared" si="487"/>
        <v/>
      </c>
    </row>
    <row r="31232" spans="18:18">
      <c r="R31232" s="107" t="str">
        <f t="shared" si="487"/>
        <v/>
      </c>
    </row>
    <row r="31233" spans="18:18">
      <c r="R31233" s="107" t="str">
        <f t="shared" si="487"/>
        <v/>
      </c>
    </row>
    <row r="31234" spans="18:18">
      <c r="R31234" s="107" t="str">
        <f t="shared" si="487"/>
        <v/>
      </c>
    </row>
    <row r="31235" spans="18:18">
      <c r="R31235" s="107" t="str">
        <f t="shared" si="487"/>
        <v/>
      </c>
    </row>
    <row r="31236" spans="18:18">
      <c r="R31236" s="107" t="str">
        <f t="shared" si="487"/>
        <v/>
      </c>
    </row>
    <row r="31237" spans="18:18">
      <c r="R31237" s="107" t="str">
        <f t="shared" si="487"/>
        <v/>
      </c>
    </row>
    <row r="31238" spans="18:18">
      <c r="R31238" s="107" t="str">
        <f t="shared" ref="R31238:R31301" si="488">IF(AND(I31238="",K31238=""),"",IF(I31238="Lead","Lead",IF(K31238="Lead","Lead",IF((OR((AND((ISNUMBER(SEARCH("Galvanized",K31238))),AM31238="Yes")),(AND((ISNUMBER(SEARCH("Galvanized",K31238))),AM31238="Unknown")))),"Galvanized requiring replacement",IF((OR((AND((ISNUMBER(SEARCH("Galvanized",K31238))),AQ31238="Yes")),(AND((ISNUMBER(SEARCH("Galvanized",K31238))),AQ31238="Unknown")))),"Galvanized requiring replacement",IF(I31238="Galvanized requiring replacement","Galvanized requiring replacement",IF(K31238="Galvanized requiring replacement","Galvanized requiring replacement",IF(ISNUMBER(SEARCH("Unknown",I31238)),"Unknown",IF(ISNUMBER(SEARCH("Unknown",K31238)),"Unknown",IF(I31238="","Unknown",IF(K31238="","Unknown","Non-lead")))))))))))</f>
        <v/>
      </c>
    </row>
    <row r="31239" spans="18:18">
      <c r="R31239" s="107" t="str">
        <f t="shared" si="488"/>
        <v/>
      </c>
    </row>
    <row r="31240" spans="18:18">
      <c r="R31240" s="107" t="str">
        <f t="shared" si="488"/>
        <v/>
      </c>
    </row>
    <row r="31241" spans="18:18">
      <c r="R31241" s="107" t="str">
        <f t="shared" si="488"/>
        <v/>
      </c>
    </row>
    <row r="31242" spans="18:18">
      <c r="R31242" s="107" t="str">
        <f t="shared" si="488"/>
        <v/>
      </c>
    </row>
    <row r="31243" spans="18:18">
      <c r="R31243" s="107" t="str">
        <f t="shared" si="488"/>
        <v/>
      </c>
    </row>
    <row r="31244" spans="18:18">
      <c r="R31244" s="107" t="str">
        <f t="shared" si="488"/>
        <v/>
      </c>
    </row>
    <row r="31245" spans="18:18">
      <c r="R31245" s="107" t="str">
        <f t="shared" si="488"/>
        <v/>
      </c>
    </row>
    <row r="31246" spans="18:18">
      <c r="R31246" s="107" t="str">
        <f t="shared" si="488"/>
        <v/>
      </c>
    </row>
    <row r="31247" spans="18:18">
      <c r="R31247" s="107" t="str">
        <f t="shared" si="488"/>
        <v/>
      </c>
    </row>
    <row r="31248" spans="18:18">
      <c r="R31248" s="107" t="str">
        <f t="shared" si="488"/>
        <v/>
      </c>
    </row>
    <row r="31249" spans="18:18">
      <c r="R31249" s="107" t="str">
        <f t="shared" si="488"/>
        <v/>
      </c>
    </row>
    <row r="31250" spans="18:18">
      <c r="R31250" s="107" t="str">
        <f t="shared" si="488"/>
        <v/>
      </c>
    </row>
    <row r="31251" spans="18:18">
      <c r="R31251" s="107" t="str">
        <f t="shared" si="488"/>
        <v/>
      </c>
    </row>
    <row r="31252" spans="18:18">
      <c r="R31252" s="107" t="str">
        <f t="shared" si="488"/>
        <v/>
      </c>
    </row>
    <row r="31253" spans="18:18">
      <c r="R31253" s="107" t="str">
        <f t="shared" si="488"/>
        <v/>
      </c>
    </row>
    <row r="31254" spans="18:18">
      <c r="R31254" s="107" t="str">
        <f t="shared" si="488"/>
        <v/>
      </c>
    </row>
    <row r="31255" spans="18:18">
      <c r="R31255" s="107" t="str">
        <f t="shared" si="488"/>
        <v/>
      </c>
    </row>
    <row r="31256" spans="18:18">
      <c r="R31256" s="107" t="str">
        <f t="shared" si="488"/>
        <v/>
      </c>
    </row>
    <row r="31257" spans="18:18">
      <c r="R31257" s="107" t="str">
        <f t="shared" si="488"/>
        <v/>
      </c>
    </row>
    <row r="31258" spans="18:18">
      <c r="R31258" s="107" t="str">
        <f t="shared" si="488"/>
        <v/>
      </c>
    </row>
    <row r="31259" spans="18:18">
      <c r="R31259" s="107" t="str">
        <f t="shared" si="488"/>
        <v/>
      </c>
    </row>
    <row r="31260" spans="18:18">
      <c r="R31260" s="107" t="str">
        <f t="shared" si="488"/>
        <v/>
      </c>
    </row>
    <row r="31261" spans="18:18">
      <c r="R31261" s="107" t="str">
        <f t="shared" si="488"/>
        <v/>
      </c>
    </row>
    <row r="31262" spans="18:18">
      <c r="R31262" s="107" t="str">
        <f t="shared" si="488"/>
        <v/>
      </c>
    </row>
    <row r="31263" spans="18:18">
      <c r="R31263" s="107" t="str">
        <f t="shared" si="488"/>
        <v/>
      </c>
    </row>
    <row r="31264" spans="18:18">
      <c r="R31264" s="107" t="str">
        <f t="shared" si="488"/>
        <v/>
      </c>
    </row>
    <row r="31265" spans="18:18">
      <c r="R31265" s="107" t="str">
        <f t="shared" si="488"/>
        <v/>
      </c>
    </row>
    <row r="31266" spans="18:18">
      <c r="R31266" s="107" t="str">
        <f t="shared" si="488"/>
        <v/>
      </c>
    </row>
    <row r="31267" spans="18:18">
      <c r="R31267" s="107" t="str">
        <f t="shared" si="488"/>
        <v/>
      </c>
    </row>
    <row r="31268" spans="18:18">
      <c r="R31268" s="107" t="str">
        <f t="shared" si="488"/>
        <v/>
      </c>
    </row>
    <row r="31269" spans="18:18">
      <c r="R31269" s="107" t="str">
        <f t="shared" si="488"/>
        <v/>
      </c>
    </row>
    <row r="31270" spans="18:18">
      <c r="R31270" s="107" t="str">
        <f t="shared" si="488"/>
        <v/>
      </c>
    </row>
    <row r="31271" spans="18:18">
      <c r="R31271" s="107" t="str">
        <f t="shared" si="488"/>
        <v/>
      </c>
    </row>
    <row r="31272" spans="18:18">
      <c r="R31272" s="107" t="str">
        <f t="shared" si="488"/>
        <v/>
      </c>
    </row>
    <row r="31273" spans="18:18">
      <c r="R31273" s="107" t="str">
        <f t="shared" si="488"/>
        <v/>
      </c>
    </row>
    <row r="31274" spans="18:18">
      <c r="R31274" s="107" t="str">
        <f t="shared" si="488"/>
        <v/>
      </c>
    </row>
    <row r="31275" spans="18:18">
      <c r="R31275" s="107" t="str">
        <f t="shared" si="488"/>
        <v/>
      </c>
    </row>
    <row r="31276" spans="18:18">
      <c r="R31276" s="107" t="str">
        <f t="shared" si="488"/>
        <v/>
      </c>
    </row>
    <row r="31277" spans="18:18">
      <c r="R31277" s="107" t="str">
        <f t="shared" si="488"/>
        <v/>
      </c>
    </row>
    <row r="31278" spans="18:18">
      <c r="R31278" s="107" t="str">
        <f t="shared" si="488"/>
        <v/>
      </c>
    </row>
    <row r="31279" spans="18:18">
      <c r="R31279" s="107" t="str">
        <f t="shared" si="488"/>
        <v/>
      </c>
    </row>
    <row r="31280" spans="18:18">
      <c r="R31280" s="107" t="str">
        <f t="shared" si="488"/>
        <v/>
      </c>
    </row>
    <row r="31281" spans="18:18">
      <c r="R31281" s="107" t="str">
        <f t="shared" si="488"/>
        <v/>
      </c>
    </row>
    <row r="31282" spans="18:18">
      <c r="R31282" s="107" t="str">
        <f t="shared" si="488"/>
        <v/>
      </c>
    </row>
    <row r="31283" spans="18:18">
      <c r="R31283" s="107" t="str">
        <f t="shared" si="488"/>
        <v/>
      </c>
    </row>
    <row r="31284" spans="18:18">
      <c r="R31284" s="107" t="str">
        <f t="shared" si="488"/>
        <v/>
      </c>
    </row>
    <row r="31285" spans="18:18">
      <c r="R31285" s="107" t="str">
        <f t="shared" si="488"/>
        <v/>
      </c>
    </row>
    <row r="31286" spans="18:18">
      <c r="R31286" s="107" t="str">
        <f t="shared" si="488"/>
        <v/>
      </c>
    </row>
    <row r="31287" spans="18:18">
      <c r="R31287" s="107" t="str">
        <f t="shared" si="488"/>
        <v/>
      </c>
    </row>
    <row r="31288" spans="18:18">
      <c r="R31288" s="107" t="str">
        <f t="shared" si="488"/>
        <v/>
      </c>
    </row>
    <row r="31289" spans="18:18">
      <c r="R31289" s="107" t="str">
        <f t="shared" si="488"/>
        <v/>
      </c>
    </row>
    <row r="31290" spans="18:18">
      <c r="R31290" s="107" t="str">
        <f t="shared" si="488"/>
        <v/>
      </c>
    </row>
    <row r="31291" spans="18:18">
      <c r="R31291" s="107" t="str">
        <f t="shared" si="488"/>
        <v/>
      </c>
    </row>
    <row r="31292" spans="18:18">
      <c r="R31292" s="107" t="str">
        <f t="shared" si="488"/>
        <v/>
      </c>
    </row>
    <row r="31293" spans="18:18">
      <c r="R31293" s="107" t="str">
        <f t="shared" si="488"/>
        <v/>
      </c>
    </row>
    <row r="31294" spans="18:18">
      <c r="R31294" s="107" t="str">
        <f t="shared" si="488"/>
        <v/>
      </c>
    </row>
    <row r="31295" spans="18:18">
      <c r="R31295" s="107" t="str">
        <f t="shared" si="488"/>
        <v/>
      </c>
    </row>
    <row r="31296" spans="18:18">
      <c r="R31296" s="107" t="str">
        <f t="shared" si="488"/>
        <v/>
      </c>
    </row>
    <row r="31297" spans="18:18">
      <c r="R31297" s="107" t="str">
        <f t="shared" si="488"/>
        <v/>
      </c>
    </row>
    <row r="31298" spans="18:18">
      <c r="R31298" s="107" t="str">
        <f t="shared" si="488"/>
        <v/>
      </c>
    </row>
    <row r="31299" spans="18:18">
      <c r="R31299" s="107" t="str">
        <f t="shared" si="488"/>
        <v/>
      </c>
    </row>
    <row r="31300" spans="18:18">
      <c r="R31300" s="107" t="str">
        <f t="shared" si="488"/>
        <v/>
      </c>
    </row>
    <row r="31301" spans="18:18">
      <c r="R31301" s="107" t="str">
        <f t="shared" si="488"/>
        <v/>
      </c>
    </row>
    <row r="31302" spans="18:18">
      <c r="R31302" s="107" t="str">
        <f t="shared" ref="R31302:R31365" si="489">IF(AND(I31302="",K31302=""),"",IF(I31302="Lead","Lead",IF(K31302="Lead","Lead",IF((OR((AND((ISNUMBER(SEARCH("Galvanized",K31302))),AM31302="Yes")),(AND((ISNUMBER(SEARCH("Galvanized",K31302))),AM31302="Unknown")))),"Galvanized requiring replacement",IF((OR((AND((ISNUMBER(SEARCH("Galvanized",K31302))),AQ31302="Yes")),(AND((ISNUMBER(SEARCH("Galvanized",K31302))),AQ31302="Unknown")))),"Galvanized requiring replacement",IF(I31302="Galvanized requiring replacement","Galvanized requiring replacement",IF(K31302="Galvanized requiring replacement","Galvanized requiring replacement",IF(ISNUMBER(SEARCH("Unknown",I31302)),"Unknown",IF(ISNUMBER(SEARCH("Unknown",K31302)),"Unknown",IF(I31302="","Unknown",IF(K31302="","Unknown","Non-lead")))))))))))</f>
        <v/>
      </c>
    </row>
    <row r="31303" spans="18:18">
      <c r="R31303" s="107" t="str">
        <f t="shared" si="489"/>
        <v/>
      </c>
    </row>
    <row r="31304" spans="18:18">
      <c r="R31304" s="107" t="str">
        <f t="shared" si="489"/>
        <v/>
      </c>
    </row>
    <row r="31305" spans="18:18">
      <c r="R31305" s="107" t="str">
        <f t="shared" si="489"/>
        <v/>
      </c>
    </row>
    <row r="31306" spans="18:18">
      <c r="R31306" s="107" t="str">
        <f t="shared" si="489"/>
        <v/>
      </c>
    </row>
    <row r="31307" spans="18:18">
      <c r="R31307" s="107" t="str">
        <f t="shared" si="489"/>
        <v/>
      </c>
    </row>
    <row r="31308" spans="18:18">
      <c r="R31308" s="107" t="str">
        <f t="shared" si="489"/>
        <v/>
      </c>
    </row>
    <row r="31309" spans="18:18">
      <c r="R31309" s="107" t="str">
        <f t="shared" si="489"/>
        <v/>
      </c>
    </row>
    <row r="31310" spans="18:18">
      <c r="R31310" s="107" t="str">
        <f t="shared" si="489"/>
        <v/>
      </c>
    </row>
    <row r="31311" spans="18:18">
      <c r="R31311" s="107" t="str">
        <f t="shared" si="489"/>
        <v/>
      </c>
    </row>
    <row r="31312" spans="18:18">
      <c r="R31312" s="107" t="str">
        <f t="shared" si="489"/>
        <v/>
      </c>
    </row>
    <row r="31313" spans="18:18">
      <c r="R31313" s="107" t="str">
        <f t="shared" si="489"/>
        <v/>
      </c>
    </row>
    <row r="31314" spans="18:18">
      <c r="R31314" s="107" t="str">
        <f t="shared" si="489"/>
        <v/>
      </c>
    </row>
    <row r="31315" spans="18:18">
      <c r="R31315" s="107" t="str">
        <f t="shared" si="489"/>
        <v/>
      </c>
    </row>
    <row r="31316" spans="18:18">
      <c r="R31316" s="107" t="str">
        <f t="shared" si="489"/>
        <v/>
      </c>
    </row>
    <row r="31317" spans="18:18">
      <c r="R31317" s="107" t="str">
        <f t="shared" si="489"/>
        <v/>
      </c>
    </row>
    <row r="31318" spans="18:18">
      <c r="R31318" s="107" t="str">
        <f t="shared" si="489"/>
        <v/>
      </c>
    </row>
    <row r="31319" spans="18:18">
      <c r="R31319" s="107" t="str">
        <f t="shared" si="489"/>
        <v/>
      </c>
    </row>
    <row r="31320" spans="18:18">
      <c r="R31320" s="107" t="str">
        <f t="shared" si="489"/>
        <v/>
      </c>
    </row>
    <row r="31321" spans="18:18">
      <c r="R31321" s="107" t="str">
        <f t="shared" si="489"/>
        <v/>
      </c>
    </row>
    <row r="31322" spans="18:18">
      <c r="R31322" s="107" t="str">
        <f t="shared" si="489"/>
        <v/>
      </c>
    </row>
    <row r="31323" spans="18:18">
      <c r="R31323" s="107" t="str">
        <f t="shared" si="489"/>
        <v/>
      </c>
    </row>
    <row r="31324" spans="18:18">
      <c r="R31324" s="107" t="str">
        <f t="shared" si="489"/>
        <v/>
      </c>
    </row>
    <row r="31325" spans="18:18">
      <c r="R31325" s="107" t="str">
        <f t="shared" si="489"/>
        <v/>
      </c>
    </row>
    <row r="31326" spans="18:18">
      <c r="R31326" s="107" t="str">
        <f t="shared" si="489"/>
        <v/>
      </c>
    </row>
    <row r="31327" spans="18:18">
      <c r="R31327" s="107" t="str">
        <f t="shared" si="489"/>
        <v/>
      </c>
    </row>
    <row r="31328" spans="18:18">
      <c r="R31328" s="107" t="str">
        <f t="shared" si="489"/>
        <v/>
      </c>
    </row>
    <row r="31329" spans="18:18">
      <c r="R31329" s="107" t="str">
        <f t="shared" si="489"/>
        <v/>
      </c>
    </row>
    <row r="31330" spans="18:18">
      <c r="R31330" s="107" t="str">
        <f t="shared" si="489"/>
        <v/>
      </c>
    </row>
    <row r="31331" spans="18:18">
      <c r="R31331" s="107" t="str">
        <f t="shared" si="489"/>
        <v/>
      </c>
    </row>
    <row r="31332" spans="18:18">
      <c r="R31332" s="107" t="str">
        <f t="shared" si="489"/>
        <v/>
      </c>
    </row>
    <row r="31333" spans="18:18">
      <c r="R31333" s="107" t="str">
        <f t="shared" si="489"/>
        <v/>
      </c>
    </row>
    <row r="31334" spans="18:18">
      <c r="R31334" s="107" t="str">
        <f t="shared" si="489"/>
        <v/>
      </c>
    </row>
    <row r="31335" spans="18:18">
      <c r="R31335" s="107" t="str">
        <f t="shared" si="489"/>
        <v/>
      </c>
    </row>
    <row r="31336" spans="18:18">
      <c r="R31336" s="107" t="str">
        <f t="shared" si="489"/>
        <v/>
      </c>
    </row>
    <row r="31337" spans="18:18">
      <c r="R31337" s="107" t="str">
        <f t="shared" si="489"/>
        <v/>
      </c>
    </row>
    <row r="31338" spans="18:18">
      <c r="R31338" s="107" t="str">
        <f t="shared" si="489"/>
        <v/>
      </c>
    </row>
    <row r="31339" spans="18:18">
      <c r="R31339" s="107" t="str">
        <f t="shared" si="489"/>
        <v/>
      </c>
    </row>
    <row r="31340" spans="18:18">
      <c r="R31340" s="107" t="str">
        <f t="shared" si="489"/>
        <v/>
      </c>
    </row>
    <row r="31341" spans="18:18">
      <c r="R31341" s="107" t="str">
        <f t="shared" si="489"/>
        <v/>
      </c>
    </row>
    <row r="31342" spans="18:18">
      <c r="R31342" s="107" t="str">
        <f t="shared" si="489"/>
        <v/>
      </c>
    </row>
    <row r="31343" spans="18:18">
      <c r="R31343" s="107" t="str">
        <f t="shared" si="489"/>
        <v/>
      </c>
    </row>
    <row r="31344" spans="18:18">
      <c r="R31344" s="107" t="str">
        <f t="shared" si="489"/>
        <v/>
      </c>
    </row>
    <row r="31345" spans="18:18">
      <c r="R31345" s="107" t="str">
        <f t="shared" si="489"/>
        <v/>
      </c>
    </row>
    <row r="31346" spans="18:18">
      <c r="R31346" s="107" t="str">
        <f t="shared" si="489"/>
        <v/>
      </c>
    </row>
    <row r="31347" spans="18:18">
      <c r="R31347" s="107" t="str">
        <f t="shared" si="489"/>
        <v/>
      </c>
    </row>
    <row r="31348" spans="18:18">
      <c r="R31348" s="107" t="str">
        <f t="shared" si="489"/>
        <v/>
      </c>
    </row>
    <row r="31349" spans="18:18">
      <c r="R31349" s="107" t="str">
        <f t="shared" si="489"/>
        <v/>
      </c>
    </row>
    <row r="31350" spans="18:18">
      <c r="R31350" s="107" t="str">
        <f t="shared" si="489"/>
        <v/>
      </c>
    </row>
    <row r="31351" spans="18:18">
      <c r="R31351" s="107" t="str">
        <f t="shared" si="489"/>
        <v/>
      </c>
    </row>
    <row r="31352" spans="18:18">
      <c r="R31352" s="107" t="str">
        <f t="shared" si="489"/>
        <v/>
      </c>
    </row>
    <row r="31353" spans="18:18">
      <c r="R31353" s="107" t="str">
        <f t="shared" si="489"/>
        <v/>
      </c>
    </row>
    <row r="31354" spans="18:18">
      <c r="R31354" s="107" t="str">
        <f t="shared" si="489"/>
        <v/>
      </c>
    </row>
    <row r="31355" spans="18:18">
      <c r="R31355" s="107" t="str">
        <f t="shared" si="489"/>
        <v/>
      </c>
    </row>
    <row r="31356" spans="18:18">
      <c r="R31356" s="107" t="str">
        <f t="shared" si="489"/>
        <v/>
      </c>
    </row>
    <row r="31357" spans="18:18">
      <c r="R31357" s="107" t="str">
        <f t="shared" si="489"/>
        <v/>
      </c>
    </row>
    <row r="31358" spans="18:18">
      <c r="R31358" s="107" t="str">
        <f t="shared" si="489"/>
        <v/>
      </c>
    </row>
    <row r="31359" spans="18:18">
      <c r="R31359" s="107" t="str">
        <f t="shared" si="489"/>
        <v/>
      </c>
    </row>
    <row r="31360" spans="18:18">
      <c r="R31360" s="107" t="str">
        <f t="shared" si="489"/>
        <v/>
      </c>
    </row>
    <row r="31361" spans="18:18">
      <c r="R31361" s="107" t="str">
        <f t="shared" si="489"/>
        <v/>
      </c>
    </row>
    <row r="31362" spans="18:18">
      <c r="R31362" s="107" t="str">
        <f t="shared" si="489"/>
        <v/>
      </c>
    </row>
    <row r="31363" spans="18:18">
      <c r="R31363" s="107" t="str">
        <f t="shared" si="489"/>
        <v/>
      </c>
    </row>
    <row r="31364" spans="18:18">
      <c r="R31364" s="107" t="str">
        <f t="shared" si="489"/>
        <v/>
      </c>
    </row>
    <row r="31365" spans="18:18">
      <c r="R31365" s="107" t="str">
        <f t="shared" si="489"/>
        <v/>
      </c>
    </row>
    <row r="31366" spans="18:18">
      <c r="R31366" s="107" t="str">
        <f t="shared" ref="R31366:R31429" si="490">IF(AND(I31366="",K31366=""),"",IF(I31366="Lead","Lead",IF(K31366="Lead","Lead",IF((OR((AND((ISNUMBER(SEARCH("Galvanized",K31366))),AM31366="Yes")),(AND((ISNUMBER(SEARCH("Galvanized",K31366))),AM31366="Unknown")))),"Galvanized requiring replacement",IF((OR((AND((ISNUMBER(SEARCH("Galvanized",K31366))),AQ31366="Yes")),(AND((ISNUMBER(SEARCH("Galvanized",K31366))),AQ31366="Unknown")))),"Galvanized requiring replacement",IF(I31366="Galvanized requiring replacement","Galvanized requiring replacement",IF(K31366="Galvanized requiring replacement","Galvanized requiring replacement",IF(ISNUMBER(SEARCH("Unknown",I31366)),"Unknown",IF(ISNUMBER(SEARCH("Unknown",K31366)),"Unknown",IF(I31366="","Unknown",IF(K31366="","Unknown","Non-lead")))))))))))</f>
        <v/>
      </c>
    </row>
    <row r="31367" spans="18:18">
      <c r="R31367" s="107" t="str">
        <f t="shared" si="490"/>
        <v/>
      </c>
    </row>
    <row r="31368" spans="18:18">
      <c r="R31368" s="107" t="str">
        <f t="shared" si="490"/>
        <v/>
      </c>
    </row>
    <row r="31369" spans="18:18">
      <c r="R31369" s="107" t="str">
        <f t="shared" si="490"/>
        <v/>
      </c>
    </row>
    <row r="31370" spans="18:18">
      <c r="R31370" s="107" t="str">
        <f t="shared" si="490"/>
        <v/>
      </c>
    </row>
    <row r="31371" spans="18:18">
      <c r="R31371" s="107" t="str">
        <f t="shared" si="490"/>
        <v/>
      </c>
    </row>
    <row r="31372" spans="18:18">
      <c r="R31372" s="107" t="str">
        <f t="shared" si="490"/>
        <v/>
      </c>
    </row>
    <row r="31373" spans="18:18">
      <c r="R31373" s="107" t="str">
        <f t="shared" si="490"/>
        <v/>
      </c>
    </row>
    <row r="31374" spans="18:18">
      <c r="R31374" s="107" t="str">
        <f t="shared" si="490"/>
        <v/>
      </c>
    </row>
    <row r="31375" spans="18:18">
      <c r="R31375" s="107" t="str">
        <f t="shared" si="490"/>
        <v/>
      </c>
    </row>
    <row r="31376" spans="18:18">
      <c r="R31376" s="107" t="str">
        <f t="shared" si="490"/>
        <v/>
      </c>
    </row>
    <row r="31377" spans="18:18">
      <c r="R31377" s="107" t="str">
        <f t="shared" si="490"/>
        <v/>
      </c>
    </row>
    <row r="31378" spans="18:18">
      <c r="R31378" s="107" t="str">
        <f t="shared" si="490"/>
        <v/>
      </c>
    </row>
    <row r="31379" spans="18:18">
      <c r="R31379" s="107" t="str">
        <f t="shared" si="490"/>
        <v/>
      </c>
    </row>
    <row r="31380" spans="18:18">
      <c r="R31380" s="107" t="str">
        <f t="shared" si="490"/>
        <v/>
      </c>
    </row>
    <row r="31381" spans="18:18">
      <c r="R31381" s="107" t="str">
        <f t="shared" si="490"/>
        <v/>
      </c>
    </row>
    <row r="31382" spans="18:18">
      <c r="R31382" s="107" t="str">
        <f t="shared" si="490"/>
        <v/>
      </c>
    </row>
    <row r="31383" spans="18:18">
      <c r="R31383" s="107" t="str">
        <f t="shared" si="490"/>
        <v/>
      </c>
    </row>
    <row r="31384" spans="18:18">
      <c r="R31384" s="107" t="str">
        <f t="shared" si="490"/>
        <v/>
      </c>
    </row>
    <row r="31385" spans="18:18">
      <c r="R31385" s="107" t="str">
        <f t="shared" si="490"/>
        <v/>
      </c>
    </row>
    <row r="31386" spans="18:18">
      <c r="R31386" s="107" t="str">
        <f t="shared" si="490"/>
        <v/>
      </c>
    </row>
    <row r="31387" spans="18:18">
      <c r="R31387" s="107" t="str">
        <f t="shared" si="490"/>
        <v/>
      </c>
    </row>
    <row r="31388" spans="18:18">
      <c r="R31388" s="107" t="str">
        <f t="shared" si="490"/>
        <v/>
      </c>
    </row>
    <row r="31389" spans="18:18">
      <c r="R31389" s="107" t="str">
        <f t="shared" si="490"/>
        <v/>
      </c>
    </row>
    <row r="31390" spans="18:18">
      <c r="R31390" s="107" t="str">
        <f t="shared" si="490"/>
        <v/>
      </c>
    </row>
    <row r="31391" spans="18:18">
      <c r="R31391" s="107" t="str">
        <f t="shared" si="490"/>
        <v/>
      </c>
    </row>
    <row r="31392" spans="18:18">
      <c r="R31392" s="107" t="str">
        <f t="shared" si="490"/>
        <v/>
      </c>
    </row>
    <row r="31393" spans="18:18">
      <c r="R31393" s="107" t="str">
        <f t="shared" si="490"/>
        <v/>
      </c>
    </row>
    <row r="31394" spans="18:18">
      <c r="R31394" s="107" t="str">
        <f t="shared" si="490"/>
        <v/>
      </c>
    </row>
    <row r="31395" spans="18:18">
      <c r="R31395" s="107" t="str">
        <f t="shared" si="490"/>
        <v/>
      </c>
    </row>
    <row r="31396" spans="18:18">
      <c r="R31396" s="107" t="str">
        <f t="shared" si="490"/>
        <v/>
      </c>
    </row>
    <row r="31397" spans="18:18">
      <c r="R31397" s="107" t="str">
        <f t="shared" si="490"/>
        <v/>
      </c>
    </row>
    <row r="31398" spans="18:18">
      <c r="R31398" s="107" t="str">
        <f t="shared" si="490"/>
        <v/>
      </c>
    </row>
    <row r="31399" spans="18:18">
      <c r="R31399" s="107" t="str">
        <f t="shared" si="490"/>
        <v/>
      </c>
    </row>
    <row r="31400" spans="18:18">
      <c r="R31400" s="107" t="str">
        <f t="shared" si="490"/>
        <v/>
      </c>
    </row>
    <row r="31401" spans="18:18">
      <c r="R31401" s="107" t="str">
        <f t="shared" si="490"/>
        <v/>
      </c>
    </row>
    <row r="31402" spans="18:18">
      <c r="R31402" s="107" t="str">
        <f t="shared" si="490"/>
        <v/>
      </c>
    </row>
    <row r="31403" spans="18:18">
      <c r="R31403" s="107" t="str">
        <f t="shared" si="490"/>
        <v/>
      </c>
    </row>
    <row r="31404" spans="18:18">
      <c r="R31404" s="107" t="str">
        <f t="shared" si="490"/>
        <v/>
      </c>
    </row>
    <row r="31405" spans="18:18">
      <c r="R31405" s="107" t="str">
        <f t="shared" si="490"/>
        <v/>
      </c>
    </row>
    <row r="31406" spans="18:18">
      <c r="R31406" s="107" t="str">
        <f t="shared" si="490"/>
        <v/>
      </c>
    </row>
    <row r="31407" spans="18:18">
      <c r="R31407" s="107" t="str">
        <f t="shared" si="490"/>
        <v/>
      </c>
    </row>
    <row r="31408" spans="18:18">
      <c r="R31408" s="107" t="str">
        <f t="shared" si="490"/>
        <v/>
      </c>
    </row>
    <row r="31409" spans="18:18">
      <c r="R31409" s="107" t="str">
        <f t="shared" si="490"/>
        <v/>
      </c>
    </row>
    <row r="31410" spans="18:18">
      <c r="R31410" s="107" t="str">
        <f t="shared" si="490"/>
        <v/>
      </c>
    </row>
    <row r="31411" spans="18:18">
      <c r="R31411" s="107" t="str">
        <f t="shared" si="490"/>
        <v/>
      </c>
    </row>
    <row r="31412" spans="18:18">
      <c r="R31412" s="107" t="str">
        <f t="shared" si="490"/>
        <v/>
      </c>
    </row>
    <row r="31413" spans="18:18">
      <c r="R31413" s="107" t="str">
        <f t="shared" si="490"/>
        <v/>
      </c>
    </row>
    <row r="31414" spans="18:18">
      <c r="R31414" s="107" t="str">
        <f t="shared" si="490"/>
        <v/>
      </c>
    </row>
    <row r="31415" spans="18:18">
      <c r="R31415" s="107" t="str">
        <f t="shared" si="490"/>
        <v/>
      </c>
    </row>
    <row r="31416" spans="18:18">
      <c r="R31416" s="107" t="str">
        <f t="shared" si="490"/>
        <v/>
      </c>
    </row>
    <row r="31417" spans="18:18">
      <c r="R31417" s="107" t="str">
        <f t="shared" si="490"/>
        <v/>
      </c>
    </row>
    <row r="31418" spans="18:18">
      <c r="R31418" s="107" t="str">
        <f t="shared" si="490"/>
        <v/>
      </c>
    </row>
    <row r="31419" spans="18:18">
      <c r="R31419" s="107" t="str">
        <f t="shared" si="490"/>
        <v/>
      </c>
    </row>
    <row r="31420" spans="18:18">
      <c r="R31420" s="107" t="str">
        <f t="shared" si="490"/>
        <v/>
      </c>
    </row>
    <row r="31421" spans="18:18">
      <c r="R31421" s="107" t="str">
        <f t="shared" si="490"/>
        <v/>
      </c>
    </row>
    <row r="31422" spans="18:18">
      <c r="R31422" s="107" t="str">
        <f t="shared" si="490"/>
        <v/>
      </c>
    </row>
    <row r="31423" spans="18:18">
      <c r="R31423" s="107" t="str">
        <f t="shared" si="490"/>
        <v/>
      </c>
    </row>
    <row r="31424" spans="18:18">
      <c r="R31424" s="107" t="str">
        <f t="shared" si="490"/>
        <v/>
      </c>
    </row>
    <row r="31425" spans="18:18">
      <c r="R31425" s="107" t="str">
        <f t="shared" si="490"/>
        <v/>
      </c>
    </row>
    <row r="31426" spans="18:18">
      <c r="R31426" s="107" t="str">
        <f t="shared" si="490"/>
        <v/>
      </c>
    </row>
    <row r="31427" spans="18:18">
      <c r="R31427" s="107" t="str">
        <f t="shared" si="490"/>
        <v/>
      </c>
    </row>
    <row r="31428" spans="18:18">
      <c r="R31428" s="107" t="str">
        <f t="shared" si="490"/>
        <v/>
      </c>
    </row>
    <row r="31429" spans="18:18">
      <c r="R31429" s="107" t="str">
        <f t="shared" si="490"/>
        <v/>
      </c>
    </row>
    <row r="31430" spans="18:18">
      <c r="R31430" s="107" t="str">
        <f t="shared" ref="R31430:R31493" si="491">IF(AND(I31430="",K31430=""),"",IF(I31430="Lead","Lead",IF(K31430="Lead","Lead",IF((OR((AND((ISNUMBER(SEARCH("Galvanized",K31430))),AM31430="Yes")),(AND((ISNUMBER(SEARCH("Galvanized",K31430))),AM31430="Unknown")))),"Galvanized requiring replacement",IF((OR((AND((ISNUMBER(SEARCH("Galvanized",K31430))),AQ31430="Yes")),(AND((ISNUMBER(SEARCH("Galvanized",K31430))),AQ31430="Unknown")))),"Galvanized requiring replacement",IF(I31430="Galvanized requiring replacement","Galvanized requiring replacement",IF(K31430="Galvanized requiring replacement","Galvanized requiring replacement",IF(ISNUMBER(SEARCH("Unknown",I31430)),"Unknown",IF(ISNUMBER(SEARCH("Unknown",K31430)),"Unknown",IF(I31430="","Unknown",IF(K31430="","Unknown","Non-lead")))))))))))</f>
        <v/>
      </c>
    </row>
    <row r="31431" spans="18:18">
      <c r="R31431" s="107" t="str">
        <f t="shared" si="491"/>
        <v/>
      </c>
    </row>
    <row r="31432" spans="18:18">
      <c r="R31432" s="107" t="str">
        <f t="shared" si="491"/>
        <v/>
      </c>
    </row>
    <row r="31433" spans="18:18">
      <c r="R31433" s="107" t="str">
        <f t="shared" si="491"/>
        <v/>
      </c>
    </row>
    <row r="31434" spans="18:18">
      <c r="R31434" s="107" t="str">
        <f t="shared" si="491"/>
        <v/>
      </c>
    </row>
    <row r="31435" spans="18:18">
      <c r="R31435" s="107" t="str">
        <f t="shared" si="491"/>
        <v/>
      </c>
    </row>
    <row r="31436" spans="18:18">
      <c r="R31436" s="107" t="str">
        <f t="shared" si="491"/>
        <v/>
      </c>
    </row>
    <row r="31437" spans="18:18">
      <c r="R31437" s="107" t="str">
        <f t="shared" si="491"/>
        <v/>
      </c>
    </row>
    <row r="31438" spans="18:18">
      <c r="R31438" s="107" t="str">
        <f t="shared" si="491"/>
        <v/>
      </c>
    </row>
    <row r="31439" spans="18:18">
      <c r="R31439" s="107" t="str">
        <f t="shared" si="491"/>
        <v/>
      </c>
    </row>
    <row r="31440" spans="18:18">
      <c r="R31440" s="107" t="str">
        <f t="shared" si="491"/>
        <v/>
      </c>
    </row>
    <row r="31441" spans="18:18">
      <c r="R31441" s="107" t="str">
        <f t="shared" si="491"/>
        <v/>
      </c>
    </row>
    <row r="31442" spans="18:18">
      <c r="R31442" s="107" t="str">
        <f t="shared" si="491"/>
        <v/>
      </c>
    </row>
    <row r="31443" spans="18:18">
      <c r="R31443" s="107" t="str">
        <f t="shared" si="491"/>
        <v/>
      </c>
    </row>
    <row r="31444" spans="18:18">
      <c r="R31444" s="107" t="str">
        <f t="shared" si="491"/>
        <v/>
      </c>
    </row>
    <row r="31445" spans="18:18">
      <c r="R31445" s="107" t="str">
        <f t="shared" si="491"/>
        <v/>
      </c>
    </row>
    <row r="31446" spans="18:18">
      <c r="R31446" s="107" t="str">
        <f t="shared" si="491"/>
        <v/>
      </c>
    </row>
    <row r="31447" spans="18:18">
      <c r="R31447" s="107" t="str">
        <f t="shared" si="491"/>
        <v/>
      </c>
    </row>
    <row r="31448" spans="18:18">
      <c r="R31448" s="107" t="str">
        <f t="shared" si="491"/>
        <v/>
      </c>
    </row>
    <row r="31449" spans="18:18">
      <c r="R31449" s="107" t="str">
        <f t="shared" si="491"/>
        <v/>
      </c>
    </row>
    <row r="31450" spans="18:18">
      <c r="R31450" s="107" t="str">
        <f t="shared" si="491"/>
        <v/>
      </c>
    </row>
    <row r="31451" spans="18:18">
      <c r="R31451" s="107" t="str">
        <f t="shared" si="491"/>
        <v/>
      </c>
    </row>
    <row r="31452" spans="18:18">
      <c r="R31452" s="107" t="str">
        <f t="shared" si="491"/>
        <v/>
      </c>
    </row>
    <row r="31453" spans="18:18">
      <c r="R31453" s="107" t="str">
        <f t="shared" si="491"/>
        <v/>
      </c>
    </row>
    <row r="31454" spans="18:18">
      <c r="R31454" s="107" t="str">
        <f t="shared" si="491"/>
        <v/>
      </c>
    </row>
    <row r="31455" spans="18:18">
      <c r="R31455" s="107" t="str">
        <f t="shared" si="491"/>
        <v/>
      </c>
    </row>
    <row r="31456" spans="18:18">
      <c r="R31456" s="107" t="str">
        <f t="shared" si="491"/>
        <v/>
      </c>
    </row>
    <row r="31457" spans="18:18">
      <c r="R31457" s="107" t="str">
        <f t="shared" si="491"/>
        <v/>
      </c>
    </row>
    <row r="31458" spans="18:18">
      <c r="R31458" s="107" t="str">
        <f t="shared" si="491"/>
        <v/>
      </c>
    </row>
    <row r="31459" spans="18:18">
      <c r="R31459" s="107" t="str">
        <f t="shared" si="491"/>
        <v/>
      </c>
    </row>
    <row r="31460" spans="18:18">
      <c r="R31460" s="107" t="str">
        <f t="shared" si="491"/>
        <v/>
      </c>
    </row>
    <row r="31461" spans="18:18">
      <c r="R31461" s="107" t="str">
        <f t="shared" si="491"/>
        <v/>
      </c>
    </row>
    <row r="31462" spans="18:18">
      <c r="R31462" s="107" t="str">
        <f t="shared" si="491"/>
        <v/>
      </c>
    </row>
    <row r="31463" spans="18:18">
      <c r="R31463" s="107" t="str">
        <f t="shared" si="491"/>
        <v/>
      </c>
    </row>
    <row r="31464" spans="18:18">
      <c r="R31464" s="107" t="str">
        <f t="shared" si="491"/>
        <v/>
      </c>
    </row>
    <row r="31465" spans="18:18">
      <c r="R31465" s="107" t="str">
        <f t="shared" si="491"/>
        <v/>
      </c>
    </row>
    <row r="31466" spans="18:18">
      <c r="R31466" s="107" t="str">
        <f t="shared" si="491"/>
        <v/>
      </c>
    </row>
    <row r="31467" spans="18:18">
      <c r="R31467" s="107" t="str">
        <f t="shared" si="491"/>
        <v/>
      </c>
    </row>
    <row r="31468" spans="18:18">
      <c r="R31468" s="107" t="str">
        <f t="shared" si="491"/>
        <v/>
      </c>
    </row>
    <row r="31469" spans="18:18">
      <c r="R31469" s="107" t="str">
        <f t="shared" si="491"/>
        <v/>
      </c>
    </row>
    <row r="31470" spans="18:18">
      <c r="R31470" s="107" t="str">
        <f t="shared" si="491"/>
        <v/>
      </c>
    </row>
    <row r="31471" spans="18:18">
      <c r="R31471" s="107" t="str">
        <f t="shared" si="491"/>
        <v/>
      </c>
    </row>
    <row r="31472" spans="18:18">
      <c r="R31472" s="107" t="str">
        <f t="shared" si="491"/>
        <v/>
      </c>
    </row>
    <row r="31473" spans="18:18">
      <c r="R31473" s="107" t="str">
        <f t="shared" si="491"/>
        <v/>
      </c>
    </row>
    <row r="31474" spans="18:18">
      <c r="R31474" s="107" t="str">
        <f t="shared" si="491"/>
        <v/>
      </c>
    </row>
    <row r="31475" spans="18:18">
      <c r="R31475" s="107" t="str">
        <f t="shared" si="491"/>
        <v/>
      </c>
    </row>
    <row r="31476" spans="18:18">
      <c r="R31476" s="107" t="str">
        <f t="shared" si="491"/>
        <v/>
      </c>
    </row>
    <row r="31477" spans="18:18">
      <c r="R31477" s="107" t="str">
        <f t="shared" si="491"/>
        <v/>
      </c>
    </row>
    <row r="31478" spans="18:18">
      <c r="R31478" s="107" t="str">
        <f t="shared" si="491"/>
        <v/>
      </c>
    </row>
    <row r="31479" spans="18:18">
      <c r="R31479" s="107" t="str">
        <f t="shared" si="491"/>
        <v/>
      </c>
    </row>
    <row r="31480" spans="18:18">
      <c r="R31480" s="107" t="str">
        <f t="shared" si="491"/>
        <v/>
      </c>
    </row>
    <row r="31481" spans="18:18">
      <c r="R31481" s="107" t="str">
        <f t="shared" si="491"/>
        <v/>
      </c>
    </row>
    <row r="31482" spans="18:18">
      <c r="R31482" s="107" t="str">
        <f t="shared" si="491"/>
        <v/>
      </c>
    </row>
    <row r="31483" spans="18:18">
      <c r="R31483" s="107" t="str">
        <f t="shared" si="491"/>
        <v/>
      </c>
    </row>
    <row r="31484" spans="18:18">
      <c r="R31484" s="107" t="str">
        <f t="shared" si="491"/>
        <v/>
      </c>
    </row>
    <row r="31485" spans="18:18">
      <c r="R31485" s="107" t="str">
        <f t="shared" si="491"/>
        <v/>
      </c>
    </row>
    <row r="31486" spans="18:18">
      <c r="R31486" s="107" t="str">
        <f t="shared" si="491"/>
        <v/>
      </c>
    </row>
    <row r="31487" spans="18:18">
      <c r="R31487" s="107" t="str">
        <f t="shared" si="491"/>
        <v/>
      </c>
    </row>
    <row r="31488" spans="18:18">
      <c r="R31488" s="107" t="str">
        <f t="shared" si="491"/>
        <v/>
      </c>
    </row>
    <row r="31489" spans="18:18">
      <c r="R31489" s="107" t="str">
        <f t="shared" si="491"/>
        <v/>
      </c>
    </row>
    <row r="31490" spans="18:18">
      <c r="R31490" s="107" t="str">
        <f t="shared" si="491"/>
        <v/>
      </c>
    </row>
    <row r="31491" spans="18:18">
      <c r="R31491" s="107" t="str">
        <f t="shared" si="491"/>
        <v/>
      </c>
    </row>
    <row r="31492" spans="18:18">
      <c r="R31492" s="107" t="str">
        <f t="shared" si="491"/>
        <v/>
      </c>
    </row>
    <row r="31493" spans="18:18">
      <c r="R31493" s="107" t="str">
        <f t="shared" si="491"/>
        <v/>
      </c>
    </row>
    <row r="31494" spans="18:18">
      <c r="R31494" s="107" t="str">
        <f t="shared" ref="R31494:R31557" si="492">IF(AND(I31494="",K31494=""),"",IF(I31494="Lead","Lead",IF(K31494="Lead","Lead",IF((OR((AND((ISNUMBER(SEARCH("Galvanized",K31494))),AM31494="Yes")),(AND((ISNUMBER(SEARCH("Galvanized",K31494))),AM31494="Unknown")))),"Galvanized requiring replacement",IF((OR((AND((ISNUMBER(SEARCH("Galvanized",K31494))),AQ31494="Yes")),(AND((ISNUMBER(SEARCH("Galvanized",K31494))),AQ31494="Unknown")))),"Galvanized requiring replacement",IF(I31494="Galvanized requiring replacement","Galvanized requiring replacement",IF(K31494="Galvanized requiring replacement","Galvanized requiring replacement",IF(ISNUMBER(SEARCH("Unknown",I31494)),"Unknown",IF(ISNUMBER(SEARCH("Unknown",K31494)),"Unknown",IF(I31494="","Unknown",IF(K31494="","Unknown","Non-lead")))))))))))</f>
        <v/>
      </c>
    </row>
    <row r="31495" spans="18:18">
      <c r="R31495" s="107" t="str">
        <f t="shared" si="492"/>
        <v/>
      </c>
    </row>
    <row r="31496" spans="18:18">
      <c r="R31496" s="107" t="str">
        <f t="shared" si="492"/>
        <v/>
      </c>
    </row>
    <row r="31497" spans="18:18">
      <c r="R31497" s="107" t="str">
        <f t="shared" si="492"/>
        <v/>
      </c>
    </row>
    <row r="31498" spans="18:18">
      <c r="R31498" s="107" t="str">
        <f t="shared" si="492"/>
        <v/>
      </c>
    </row>
    <row r="31499" spans="18:18">
      <c r="R31499" s="107" t="str">
        <f t="shared" si="492"/>
        <v/>
      </c>
    </row>
    <row r="31500" spans="18:18">
      <c r="R31500" s="107" t="str">
        <f t="shared" si="492"/>
        <v/>
      </c>
    </row>
    <row r="31501" spans="18:18">
      <c r="R31501" s="107" t="str">
        <f t="shared" si="492"/>
        <v/>
      </c>
    </row>
    <row r="31502" spans="18:18">
      <c r="R31502" s="107" t="str">
        <f t="shared" si="492"/>
        <v/>
      </c>
    </row>
    <row r="31503" spans="18:18">
      <c r="R31503" s="107" t="str">
        <f t="shared" si="492"/>
        <v/>
      </c>
    </row>
    <row r="31504" spans="18:18">
      <c r="R31504" s="107" t="str">
        <f t="shared" si="492"/>
        <v/>
      </c>
    </row>
    <row r="31505" spans="18:18">
      <c r="R31505" s="107" t="str">
        <f t="shared" si="492"/>
        <v/>
      </c>
    </row>
    <row r="31506" spans="18:18">
      <c r="R31506" s="107" t="str">
        <f t="shared" si="492"/>
        <v/>
      </c>
    </row>
    <row r="31507" spans="18:18">
      <c r="R31507" s="107" t="str">
        <f t="shared" si="492"/>
        <v/>
      </c>
    </row>
    <row r="31508" spans="18:18">
      <c r="R31508" s="107" t="str">
        <f t="shared" si="492"/>
        <v/>
      </c>
    </row>
    <row r="31509" spans="18:18">
      <c r="R31509" s="107" t="str">
        <f t="shared" si="492"/>
        <v/>
      </c>
    </row>
    <row r="31510" spans="18:18">
      <c r="R31510" s="107" t="str">
        <f t="shared" si="492"/>
        <v/>
      </c>
    </row>
    <row r="31511" spans="18:18">
      <c r="R31511" s="107" t="str">
        <f t="shared" si="492"/>
        <v/>
      </c>
    </row>
    <row r="31512" spans="18:18">
      <c r="R31512" s="107" t="str">
        <f t="shared" si="492"/>
        <v/>
      </c>
    </row>
    <row r="31513" spans="18:18">
      <c r="R31513" s="107" t="str">
        <f t="shared" si="492"/>
        <v/>
      </c>
    </row>
    <row r="31514" spans="18:18">
      <c r="R31514" s="107" t="str">
        <f t="shared" si="492"/>
        <v/>
      </c>
    </row>
    <row r="31515" spans="18:18">
      <c r="R31515" s="107" t="str">
        <f t="shared" si="492"/>
        <v/>
      </c>
    </row>
    <row r="31516" spans="18:18">
      <c r="R31516" s="107" t="str">
        <f t="shared" si="492"/>
        <v/>
      </c>
    </row>
    <row r="31517" spans="18:18">
      <c r="R31517" s="107" t="str">
        <f t="shared" si="492"/>
        <v/>
      </c>
    </row>
    <row r="31518" spans="18:18">
      <c r="R31518" s="107" t="str">
        <f t="shared" si="492"/>
        <v/>
      </c>
    </row>
    <row r="31519" spans="18:18">
      <c r="R31519" s="107" t="str">
        <f t="shared" si="492"/>
        <v/>
      </c>
    </row>
    <row r="31520" spans="18:18">
      <c r="R31520" s="107" t="str">
        <f t="shared" si="492"/>
        <v/>
      </c>
    </row>
    <row r="31521" spans="18:18">
      <c r="R31521" s="107" t="str">
        <f t="shared" si="492"/>
        <v/>
      </c>
    </row>
    <row r="31522" spans="18:18">
      <c r="R31522" s="107" t="str">
        <f t="shared" si="492"/>
        <v/>
      </c>
    </row>
    <row r="31523" spans="18:18">
      <c r="R31523" s="107" t="str">
        <f t="shared" si="492"/>
        <v/>
      </c>
    </row>
    <row r="31524" spans="18:18">
      <c r="R31524" s="107" t="str">
        <f t="shared" si="492"/>
        <v/>
      </c>
    </row>
    <row r="31525" spans="18:18">
      <c r="R31525" s="107" t="str">
        <f t="shared" si="492"/>
        <v/>
      </c>
    </row>
    <row r="31526" spans="18:18">
      <c r="R31526" s="107" t="str">
        <f t="shared" si="492"/>
        <v/>
      </c>
    </row>
    <row r="31527" spans="18:18">
      <c r="R31527" s="107" t="str">
        <f t="shared" si="492"/>
        <v/>
      </c>
    </row>
    <row r="31528" spans="18:18">
      <c r="R31528" s="107" t="str">
        <f t="shared" si="492"/>
        <v/>
      </c>
    </row>
    <row r="31529" spans="18:18">
      <c r="R31529" s="107" t="str">
        <f t="shared" si="492"/>
        <v/>
      </c>
    </row>
    <row r="31530" spans="18:18">
      <c r="R31530" s="107" t="str">
        <f t="shared" si="492"/>
        <v/>
      </c>
    </row>
    <row r="31531" spans="18:18">
      <c r="R31531" s="107" t="str">
        <f t="shared" si="492"/>
        <v/>
      </c>
    </row>
    <row r="31532" spans="18:18">
      <c r="R31532" s="107" t="str">
        <f t="shared" si="492"/>
        <v/>
      </c>
    </row>
    <row r="31533" spans="18:18">
      <c r="R31533" s="107" t="str">
        <f t="shared" si="492"/>
        <v/>
      </c>
    </row>
    <row r="31534" spans="18:18">
      <c r="R31534" s="107" t="str">
        <f t="shared" si="492"/>
        <v/>
      </c>
    </row>
    <row r="31535" spans="18:18">
      <c r="R31535" s="107" t="str">
        <f t="shared" si="492"/>
        <v/>
      </c>
    </row>
    <row r="31536" spans="18:18">
      <c r="R31536" s="107" t="str">
        <f t="shared" si="492"/>
        <v/>
      </c>
    </row>
    <row r="31537" spans="18:18">
      <c r="R31537" s="107" t="str">
        <f t="shared" si="492"/>
        <v/>
      </c>
    </row>
    <row r="31538" spans="18:18">
      <c r="R31538" s="107" t="str">
        <f t="shared" si="492"/>
        <v/>
      </c>
    </row>
    <row r="31539" spans="18:18">
      <c r="R31539" s="107" t="str">
        <f t="shared" si="492"/>
        <v/>
      </c>
    </row>
    <row r="31540" spans="18:18">
      <c r="R31540" s="107" t="str">
        <f t="shared" si="492"/>
        <v/>
      </c>
    </row>
    <row r="31541" spans="18:18">
      <c r="R31541" s="107" t="str">
        <f t="shared" si="492"/>
        <v/>
      </c>
    </row>
    <row r="31542" spans="18:18">
      <c r="R31542" s="107" t="str">
        <f t="shared" si="492"/>
        <v/>
      </c>
    </row>
    <row r="31543" spans="18:18">
      <c r="R31543" s="107" t="str">
        <f t="shared" si="492"/>
        <v/>
      </c>
    </row>
    <row r="31544" spans="18:18">
      <c r="R31544" s="107" t="str">
        <f t="shared" si="492"/>
        <v/>
      </c>
    </row>
    <row r="31545" spans="18:18">
      <c r="R31545" s="107" t="str">
        <f t="shared" si="492"/>
        <v/>
      </c>
    </row>
    <row r="31546" spans="18:18">
      <c r="R31546" s="107" t="str">
        <f t="shared" si="492"/>
        <v/>
      </c>
    </row>
    <row r="31547" spans="18:18">
      <c r="R31547" s="107" t="str">
        <f t="shared" si="492"/>
        <v/>
      </c>
    </row>
    <row r="31548" spans="18:18">
      <c r="R31548" s="107" t="str">
        <f t="shared" si="492"/>
        <v/>
      </c>
    </row>
    <row r="31549" spans="18:18">
      <c r="R31549" s="107" t="str">
        <f t="shared" si="492"/>
        <v/>
      </c>
    </row>
    <row r="31550" spans="18:18">
      <c r="R31550" s="107" t="str">
        <f t="shared" si="492"/>
        <v/>
      </c>
    </row>
    <row r="31551" spans="18:18">
      <c r="R31551" s="107" t="str">
        <f t="shared" si="492"/>
        <v/>
      </c>
    </row>
    <row r="31552" spans="18:18">
      <c r="R31552" s="107" t="str">
        <f t="shared" si="492"/>
        <v/>
      </c>
    </row>
    <row r="31553" spans="18:18">
      <c r="R31553" s="107" t="str">
        <f t="shared" si="492"/>
        <v/>
      </c>
    </row>
    <row r="31554" spans="18:18">
      <c r="R31554" s="107" t="str">
        <f t="shared" si="492"/>
        <v/>
      </c>
    </row>
    <row r="31555" spans="18:18">
      <c r="R31555" s="107" t="str">
        <f t="shared" si="492"/>
        <v/>
      </c>
    </row>
    <row r="31556" spans="18:18">
      <c r="R31556" s="107" t="str">
        <f t="shared" si="492"/>
        <v/>
      </c>
    </row>
    <row r="31557" spans="18:18">
      <c r="R31557" s="107" t="str">
        <f t="shared" si="492"/>
        <v/>
      </c>
    </row>
    <row r="31558" spans="18:18">
      <c r="R31558" s="107" t="str">
        <f t="shared" ref="R31558:R31621" si="493">IF(AND(I31558="",K31558=""),"",IF(I31558="Lead","Lead",IF(K31558="Lead","Lead",IF((OR((AND((ISNUMBER(SEARCH("Galvanized",K31558))),AM31558="Yes")),(AND((ISNUMBER(SEARCH("Galvanized",K31558))),AM31558="Unknown")))),"Galvanized requiring replacement",IF((OR((AND((ISNUMBER(SEARCH("Galvanized",K31558))),AQ31558="Yes")),(AND((ISNUMBER(SEARCH("Galvanized",K31558))),AQ31558="Unknown")))),"Galvanized requiring replacement",IF(I31558="Galvanized requiring replacement","Galvanized requiring replacement",IF(K31558="Galvanized requiring replacement","Galvanized requiring replacement",IF(ISNUMBER(SEARCH("Unknown",I31558)),"Unknown",IF(ISNUMBER(SEARCH("Unknown",K31558)),"Unknown",IF(I31558="","Unknown",IF(K31558="","Unknown","Non-lead")))))))))))</f>
        <v/>
      </c>
    </row>
    <row r="31559" spans="18:18">
      <c r="R31559" s="107" t="str">
        <f t="shared" si="493"/>
        <v/>
      </c>
    </row>
    <row r="31560" spans="18:18">
      <c r="R31560" s="107" t="str">
        <f t="shared" si="493"/>
        <v/>
      </c>
    </row>
    <row r="31561" spans="18:18">
      <c r="R31561" s="107" t="str">
        <f t="shared" si="493"/>
        <v/>
      </c>
    </row>
    <row r="31562" spans="18:18">
      <c r="R31562" s="107" t="str">
        <f t="shared" si="493"/>
        <v/>
      </c>
    </row>
    <row r="31563" spans="18:18">
      <c r="R31563" s="107" t="str">
        <f t="shared" si="493"/>
        <v/>
      </c>
    </row>
    <row r="31564" spans="18:18">
      <c r="R31564" s="107" t="str">
        <f t="shared" si="493"/>
        <v/>
      </c>
    </row>
    <row r="31565" spans="18:18">
      <c r="R31565" s="107" t="str">
        <f t="shared" si="493"/>
        <v/>
      </c>
    </row>
    <row r="31566" spans="18:18">
      <c r="R31566" s="107" t="str">
        <f t="shared" si="493"/>
        <v/>
      </c>
    </row>
    <row r="31567" spans="18:18">
      <c r="R31567" s="107" t="str">
        <f t="shared" si="493"/>
        <v/>
      </c>
    </row>
    <row r="31568" spans="18:18">
      <c r="R31568" s="107" t="str">
        <f t="shared" si="493"/>
        <v/>
      </c>
    </row>
    <row r="31569" spans="18:18">
      <c r="R31569" s="107" t="str">
        <f t="shared" si="493"/>
        <v/>
      </c>
    </row>
    <row r="31570" spans="18:18">
      <c r="R31570" s="107" t="str">
        <f t="shared" si="493"/>
        <v/>
      </c>
    </row>
    <row r="31571" spans="18:18">
      <c r="R31571" s="107" t="str">
        <f t="shared" si="493"/>
        <v/>
      </c>
    </row>
    <row r="31572" spans="18:18">
      <c r="R31572" s="107" t="str">
        <f t="shared" si="493"/>
        <v/>
      </c>
    </row>
    <row r="31573" spans="18:18">
      <c r="R31573" s="107" t="str">
        <f t="shared" si="493"/>
        <v/>
      </c>
    </row>
    <row r="31574" spans="18:18">
      <c r="R31574" s="107" t="str">
        <f t="shared" si="493"/>
        <v/>
      </c>
    </row>
    <row r="31575" spans="18:18">
      <c r="R31575" s="107" t="str">
        <f t="shared" si="493"/>
        <v/>
      </c>
    </row>
    <row r="31576" spans="18:18">
      <c r="R31576" s="107" t="str">
        <f t="shared" si="493"/>
        <v/>
      </c>
    </row>
    <row r="31577" spans="18:18">
      <c r="R31577" s="107" t="str">
        <f t="shared" si="493"/>
        <v/>
      </c>
    </row>
    <row r="31578" spans="18:18">
      <c r="R31578" s="107" t="str">
        <f t="shared" si="493"/>
        <v/>
      </c>
    </row>
    <row r="31579" spans="18:18">
      <c r="R31579" s="107" t="str">
        <f t="shared" si="493"/>
        <v/>
      </c>
    </row>
    <row r="31580" spans="18:18">
      <c r="R31580" s="107" t="str">
        <f t="shared" si="493"/>
        <v/>
      </c>
    </row>
    <row r="31581" spans="18:18">
      <c r="R31581" s="107" t="str">
        <f t="shared" si="493"/>
        <v/>
      </c>
    </row>
    <row r="31582" spans="18:18">
      <c r="R31582" s="107" t="str">
        <f t="shared" si="493"/>
        <v/>
      </c>
    </row>
    <row r="31583" spans="18:18">
      <c r="R31583" s="107" t="str">
        <f t="shared" si="493"/>
        <v/>
      </c>
    </row>
    <row r="31584" spans="18:18">
      <c r="R31584" s="107" t="str">
        <f t="shared" si="493"/>
        <v/>
      </c>
    </row>
    <row r="31585" spans="18:18">
      <c r="R31585" s="107" t="str">
        <f t="shared" si="493"/>
        <v/>
      </c>
    </row>
    <row r="31586" spans="18:18">
      <c r="R31586" s="107" t="str">
        <f t="shared" si="493"/>
        <v/>
      </c>
    </row>
    <row r="31587" spans="18:18">
      <c r="R31587" s="107" t="str">
        <f t="shared" si="493"/>
        <v/>
      </c>
    </row>
    <row r="31588" spans="18:18">
      <c r="R31588" s="107" t="str">
        <f t="shared" si="493"/>
        <v/>
      </c>
    </row>
    <row r="31589" spans="18:18">
      <c r="R31589" s="107" t="str">
        <f t="shared" si="493"/>
        <v/>
      </c>
    </row>
    <row r="31590" spans="18:18">
      <c r="R31590" s="107" t="str">
        <f t="shared" si="493"/>
        <v/>
      </c>
    </row>
    <row r="31591" spans="18:18">
      <c r="R31591" s="107" t="str">
        <f t="shared" si="493"/>
        <v/>
      </c>
    </row>
    <row r="31592" spans="18:18">
      <c r="R31592" s="107" t="str">
        <f t="shared" si="493"/>
        <v/>
      </c>
    </row>
    <row r="31593" spans="18:18">
      <c r="R31593" s="107" t="str">
        <f t="shared" si="493"/>
        <v/>
      </c>
    </row>
    <row r="31594" spans="18:18">
      <c r="R31594" s="107" t="str">
        <f t="shared" si="493"/>
        <v/>
      </c>
    </row>
    <row r="31595" spans="18:18">
      <c r="R31595" s="107" t="str">
        <f t="shared" si="493"/>
        <v/>
      </c>
    </row>
    <row r="31596" spans="18:18">
      <c r="R31596" s="107" t="str">
        <f t="shared" si="493"/>
        <v/>
      </c>
    </row>
    <row r="31597" spans="18:18">
      <c r="R31597" s="107" t="str">
        <f t="shared" si="493"/>
        <v/>
      </c>
    </row>
    <row r="31598" spans="18:18">
      <c r="R31598" s="107" t="str">
        <f t="shared" si="493"/>
        <v/>
      </c>
    </row>
    <row r="31599" spans="18:18">
      <c r="R31599" s="107" t="str">
        <f t="shared" si="493"/>
        <v/>
      </c>
    </row>
    <row r="31600" spans="18:18">
      <c r="R31600" s="107" t="str">
        <f t="shared" si="493"/>
        <v/>
      </c>
    </row>
    <row r="31601" spans="18:18">
      <c r="R31601" s="107" t="str">
        <f t="shared" si="493"/>
        <v/>
      </c>
    </row>
    <row r="31602" spans="18:18">
      <c r="R31602" s="107" t="str">
        <f t="shared" si="493"/>
        <v/>
      </c>
    </row>
    <row r="31603" spans="18:18">
      <c r="R31603" s="107" t="str">
        <f t="shared" si="493"/>
        <v/>
      </c>
    </row>
    <row r="31604" spans="18:18">
      <c r="R31604" s="107" t="str">
        <f t="shared" si="493"/>
        <v/>
      </c>
    </row>
    <row r="31605" spans="18:18">
      <c r="R31605" s="107" t="str">
        <f t="shared" si="493"/>
        <v/>
      </c>
    </row>
    <row r="31606" spans="18:18">
      <c r="R31606" s="107" t="str">
        <f t="shared" si="493"/>
        <v/>
      </c>
    </row>
    <row r="31607" spans="18:18">
      <c r="R31607" s="107" t="str">
        <f t="shared" si="493"/>
        <v/>
      </c>
    </row>
    <row r="31608" spans="18:18">
      <c r="R31608" s="107" t="str">
        <f t="shared" si="493"/>
        <v/>
      </c>
    </row>
    <row r="31609" spans="18:18">
      <c r="R31609" s="107" t="str">
        <f t="shared" si="493"/>
        <v/>
      </c>
    </row>
    <row r="31610" spans="18:18">
      <c r="R31610" s="107" t="str">
        <f t="shared" si="493"/>
        <v/>
      </c>
    </row>
    <row r="31611" spans="18:18">
      <c r="R31611" s="107" t="str">
        <f t="shared" si="493"/>
        <v/>
      </c>
    </row>
    <row r="31612" spans="18:18">
      <c r="R31612" s="107" t="str">
        <f t="shared" si="493"/>
        <v/>
      </c>
    </row>
    <row r="31613" spans="18:18">
      <c r="R31613" s="107" t="str">
        <f t="shared" si="493"/>
        <v/>
      </c>
    </row>
    <row r="31614" spans="18:18">
      <c r="R31614" s="107" t="str">
        <f t="shared" si="493"/>
        <v/>
      </c>
    </row>
    <row r="31615" spans="18:18">
      <c r="R31615" s="107" t="str">
        <f t="shared" si="493"/>
        <v/>
      </c>
    </row>
    <row r="31616" spans="18:18">
      <c r="R31616" s="107" t="str">
        <f t="shared" si="493"/>
        <v/>
      </c>
    </row>
    <row r="31617" spans="18:18">
      <c r="R31617" s="107" t="str">
        <f t="shared" si="493"/>
        <v/>
      </c>
    </row>
    <row r="31618" spans="18:18">
      <c r="R31618" s="107" t="str">
        <f t="shared" si="493"/>
        <v/>
      </c>
    </row>
    <row r="31619" spans="18:18">
      <c r="R31619" s="107" t="str">
        <f t="shared" si="493"/>
        <v/>
      </c>
    </row>
    <row r="31620" spans="18:18">
      <c r="R31620" s="107" t="str">
        <f t="shared" si="493"/>
        <v/>
      </c>
    </row>
    <row r="31621" spans="18:18">
      <c r="R31621" s="107" t="str">
        <f t="shared" si="493"/>
        <v/>
      </c>
    </row>
    <row r="31622" spans="18:18">
      <c r="R31622" s="107" t="str">
        <f t="shared" ref="R31622:R31685" si="494">IF(AND(I31622="",K31622=""),"",IF(I31622="Lead","Lead",IF(K31622="Lead","Lead",IF((OR((AND((ISNUMBER(SEARCH("Galvanized",K31622))),AM31622="Yes")),(AND((ISNUMBER(SEARCH("Galvanized",K31622))),AM31622="Unknown")))),"Galvanized requiring replacement",IF((OR((AND((ISNUMBER(SEARCH("Galvanized",K31622))),AQ31622="Yes")),(AND((ISNUMBER(SEARCH("Galvanized",K31622))),AQ31622="Unknown")))),"Galvanized requiring replacement",IF(I31622="Galvanized requiring replacement","Galvanized requiring replacement",IF(K31622="Galvanized requiring replacement","Galvanized requiring replacement",IF(ISNUMBER(SEARCH("Unknown",I31622)),"Unknown",IF(ISNUMBER(SEARCH("Unknown",K31622)),"Unknown",IF(I31622="","Unknown",IF(K31622="","Unknown","Non-lead")))))))))))</f>
        <v/>
      </c>
    </row>
    <row r="31623" spans="18:18">
      <c r="R31623" s="107" t="str">
        <f t="shared" si="494"/>
        <v/>
      </c>
    </row>
    <row r="31624" spans="18:18">
      <c r="R31624" s="107" t="str">
        <f t="shared" si="494"/>
        <v/>
      </c>
    </row>
    <row r="31625" spans="18:18">
      <c r="R31625" s="107" t="str">
        <f t="shared" si="494"/>
        <v/>
      </c>
    </row>
    <row r="31626" spans="18:18">
      <c r="R31626" s="107" t="str">
        <f t="shared" si="494"/>
        <v/>
      </c>
    </row>
    <row r="31627" spans="18:18">
      <c r="R31627" s="107" t="str">
        <f t="shared" si="494"/>
        <v/>
      </c>
    </row>
    <row r="31628" spans="18:18">
      <c r="R31628" s="107" t="str">
        <f t="shared" si="494"/>
        <v/>
      </c>
    </row>
    <row r="31629" spans="18:18">
      <c r="R31629" s="107" t="str">
        <f t="shared" si="494"/>
        <v/>
      </c>
    </row>
    <row r="31630" spans="18:18">
      <c r="R31630" s="107" t="str">
        <f t="shared" si="494"/>
        <v/>
      </c>
    </row>
    <row r="31631" spans="18:18">
      <c r="R31631" s="107" t="str">
        <f t="shared" si="494"/>
        <v/>
      </c>
    </row>
    <row r="31632" spans="18:18">
      <c r="R31632" s="107" t="str">
        <f t="shared" si="494"/>
        <v/>
      </c>
    </row>
    <row r="31633" spans="18:18">
      <c r="R31633" s="107" t="str">
        <f t="shared" si="494"/>
        <v/>
      </c>
    </row>
    <row r="31634" spans="18:18">
      <c r="R31634" s="107" t="str">
        <f t="shared" si="494"/>
        <v/>
      </c>
    </row>
    <row r="31635" spans="18:18">
      <c r="R31635" s="107" t="str">
        <f t="shared" si="494"/>
        <v/>
      </c>
    </row>
    <row r="31636" spans="18:18">
      <c r="R31636" s="107" t="str">
        <f t="shared" si="494"/>
        <v/>
      </c>
    </row>
    <row r="31637" spans="18:18">
      <c r="R31637" s="107" t="str">
        <f t="shared" si="494"/>
        <v/>
      </c>
    </row>
    <row r="31638" spans="18:18">
      <c r="R31638" s="107" t="str">
        <f t="shared" si="494"/>
        <v/>
      </c>
    </row>
    <row r="31639" spans="18:18">
      <c r="R31639" s="107" t="str">
        <f t="shared" si="494"/>
        <v/>
      </c>
    </row>
    <row r="31640" spans="18:18">
      <c r="R31640" s="107" t="str">
        <f t="shared" si="494"/>
        <v/>
      </c>
    </row>
    <row r="31641" spans="18:18">
      <c r="R31641" s="107" t="str">
        <f t="shared" si="494"/>
        <v/>
      </c>
    </row>
    <row r="31642" spans="18:18">
      <c r="R31642" s="107" t="str">
        <f t="shared" si="494"/>
        <v/>
      </c>
    </row>
    <row r="31643" spans="18:18">
      <c r="R31643" s="107" t="str">
        <f t="shared" si="494"/>
        <v/>
      </c>
    </row>
    <row r="31644" spans="18:18">
      <c r="R31644" s="107" t="str">
        <f t="shared" si="494"/>
        <v/>
      </c>
    </row>
    <row r="31645" spans="18:18">
      <c r="R31645" s="107" t="str">
        <f t="shared" si="494"/>
        <v/>
      </c>
    </row>
    <row r="31646" spans="18:18">
      <c r="R31646" s="107" t="str">
        <f t="shared" si="494"/>
        <v/>
      </c>
    </row>
    <row r="31647" spans="18:18">
      <c r="R31647" s="107" t="str">
        <f t="shared" si="494"/>
        <v/>
      </c>
    </row>
    <row r="31648" spans="18:18">
      <c r="R31648" s="107" t="str">
        <f t="shared" si="494"/>
        <v/>
      </c>
    </row>
    <row r="31649" spans="18:18">
      <c r="R31649" s="107" t="str">
        <f t="shared" si="494"/>
        <v/>
      </c>
    </row>
    <row r="31650" spans="18:18">
      <c r="R31650" s="107" t="str">
        <f t="shared" si="494"/>
        <v/>
      </c>
    </row>
    <row r="31651" spans="18:18">
      <c r="R31651" s="107" t="str">
        <f t="shared" si="494"/>
        <v/>
      </c>
    </row>
    <row r="31652" spans="18:18">
      <c r="R31652" s="107" t="str">
        <f t="shared" si="494"/>
        <v/>
      </c>
    </row>
    <row r="31653" spans="18:18">
      <c r="R31653" s="107" t="str">
        <f t="shared" si="494"/>
        <v/>
      </c>
    </row>
    <row r="31654" spans="18:18">
      <c r="R31654" s="107" t="str">
        <f t="shared" si="494"/>
        <v/>
      </c>
    </row>
    <row r="31655" spans="18:18">
      <c r="R31655" s="107" t="str">
        <f t="shared" si="494"/>
        <v/>
      </c>
    </row>
    <row r="31656" spans="18:18">
      <c r="R31656" s="107" t="str">
        <f t="shared" si="494"/>
        <v/>
      </c>
    </row>
    <row r="31657" spans="18:18">
      <c r="R31657" s="107" t="str">
        <f t="shared" si="494"/>
        <v/>
      </c>
    </row>
    <row r="31658" spans="18:18">
      <c r="R31658" s="107" t="str">
        <f t="shared" si="494"/>
        <v/>
      </c>
    </row>
    <row r="31659" spans="18:18">
      <c r="R31659" s="107" t="str">
        <f t="shared" si="494"/>
        <v/>
      </c>
    </row>
    <row r="31660" spans="18:18">
      <c r="R31660" s="107" t="str">
        <f t="shared" si="494"/>
        <v/>
      </c>
    </row>
    <row r="31661" spans="18:18">
      <c r="R31661" s="107" t="str">
        <f t="shared" si="494"/>
        <v/>
      </c>
    </row>
    <row r="31662" spans="18:18">
      <c r="R31662" s="107" t="str">
        <f t="shared" si="494"/>
        <v/>
      </c>
    </row>
    <row r="31663" spans="18:18">
      <c r="R31663" s="107" t="str">
        <f t="shared" si="494"/>
        <v/>
      </c>
    </row>
    <row r="31664" spans="18:18">
      <c r="R31664" s="107" t="str">
        <f t="shared" si="494"/>
        <v/>
      </c>
    </row>
    <row r="31665" spans="18:18">
      <c r="R31665" s="107" t="str">
        <f t="shared" si="494"/>
        <v/>
      </c>
    </row>
    <row r="31666" spans="18:18">
      <c r="R31666" s="107" t="str">
        <f t="shared" si="494"/>
        <v/>
      </c>
    </row>
    <row r="31667" spans="18:18">
      <c r="R31667" s="107" t="str">
        <f t="shared" si="494"/>
        <v/>
      </c>
    </row>
    <row r="31668" spans="18:18">
      <c r="R31668" s="107" t="str">
        <f t="shared" si="494"/>
        <v/>
      </c>
    </row>
    <row r="31669" spans="18:18">
      <c r="R31669" s="107" t="str">
        <f t="shared" si="494"/>
        <v/>
      </c>
    </row>
    <row r="31670" spans="18:18">
      <c r="R31670" s="107" t="str">
        <f t="shared" si="494"/>
        <v/>
      </c>
    </row>
    <row r="31671" spans="18:18">
      <c r="R31671" s="107" t="str">
        <f t="shared" si="494"/>
        <v/>
      </c>
    </row>
    <row r="31672" spans="18:18">
      <c r="R31672" s="107" t="str">
        <f t="shared" si="494"/>
        <v/>
      </c>
    </row>
    <row r="31673" spans="18:18">
      <c r="R31673" s="107" t="str">
        <f t="shared" si="494"/>
        <v/>
      </c>
    </row>
    <row r="31674" spans="18:18">
      <c r="R31674" s="107" t="str">
        <f t="shared" si="494"/>
        <v/>
      </c>
    </row>
    <row r="31675" spans="18:18">
      <c r="R31675" s="107" t="str">
        <f t="shared" si="494"/>
        <v/>
      </c>
    </row>
    <row r="31676" spans="18:18">
      <c r="R31676" s="107" t="str">
        <f t="shared" si="494"/>
        <v/>
      </c>
    </row>
    <row r="31677" spans="18:18">
      <c r="R31677" s="107" t="str">
        <f t="shared" si="494"/>
        <v/>
      </c>
    </row>
    <row r="31678" spans="18:18">
      <c r="R31678" s="107" t="str">
        <f t="shared" si="494"/>
        <v/>
      </c>
    </row>
    <row r="31679" spans="18:18">
      <c r="R31679" s="107" t="str">
        <f t="shared" si="494"/>
        <v/>
      </c>
    </row>
    <row r="31680" spans="18:18">
      <c r="R31680" s="107" t="str">
        <f t="shared" si="494"/>
        <v/>
      </c>
    </row>
    <row r="31681" spans="18:18">
      <c r="R31681" s="107" t="str">
        <f t="shared" si="494"/>
        <v/>
      </c>
    </row>
    <row r="31682" spans="18:18">
      <c r="R31682" s="107" t="str">
        <f t="shared" si="494"/>
        <v/>
      </c>
    </row>
    <row r="31683" spans="18:18">
      <c r="R31683" s="107" t="str">
        <f t="shared" si="494"/>
        <v/>
      </c>
    </row>
    <row r="31684" spans="18:18">
      <c r="R31684" s="107" t="str">
        <f t="shared" si="494"/>
        <v/>
      </c>
    </row>
    <row r="31685" spans="18:18">
      <c r="R31685" s="107" t="str">
        <f t="shared" si="494"/>
        <v/>
      </c>
    </row>
    <row r="31686" spans="18:18">
      <c r="R31686" s="107" t="str">
        <f t="shared" ref="R31686:R31749" si="495">IF(AND(I31686="",K31686=""),"",IF(I31686="Lead","Lead",IF(K31686="Lead","Lead",IF((OR((AND((ISNUMBER(SEARCH("Galvanized",K31686))),AM31686="Yes")),(AND((ISNUMBER(SEARCH("Galvanized",K31686))),AM31686="Unknown")))),"Galvanized requiring replacement",IF((OR((AND((ISNUMBER(SEARCH("Galvanized",K31686))),AQ31686="Yes")),(AND((ISNUMBER(SEARCH("Galvanized",K31686))),AQ31686="Unknown")))),"Galvanized requiring replacement",IF(I31686="Galvanized requiring replacement","Galvanized requiring replacement",IF(K31686="Galvanized requiring replacement","Galvanized requiring replacement",IF(ISNUMBER(SEARCH("Unknown",I31686)),"Unknown",IF(ISNUMBER(SEARCH("Unknown",K31686)),"Unknown",IF(I31686="","Unknown",IF(K31686="","Unknown","Non-lead")))))))))))</f>
        <v/>
      </c>
    </row>
    <row r="31687" spans="18:18">
      <c r="R31687" s="107" t="str">
        <f t="shared" si="495"/>
        <v/>
      </c>
    </row>
    <row r="31688" spans="18:18">
      <c r="R31688" s="107" t="str">
        <f t="shared" si="495"/>
        <v/>
      </c>
    </row>
    <row r="31689" spans="18:18">
      <c r="R31689" s="107" t="str">
        <f t="shared" si="495"/>
        <v/>
      </c>
    </row>
    <row r="31690" spans="18:18">
      <c r="R31690" s="107" t="str">
        <f t="shared" si="495"/>
        <v/>
      </c>
    </row>
    <row r="31691" spans="18:18">
      <c r="R31691" s="107" t="str">
        <f t="shared" si="495"/>
        <v/>
      </c>
    </row>
    <row r="31692" spans="18:18">
      <c r="R31692" s="107" t="str">
        <f t="shared" si="495"/>
        <v/>
      </c>
    </row>
    <row r="31693" spans="18:18">
      <c r="R31693" s="107" t="str">
        <f t="shared" si="495"/>
        <v/>
      </c>
    </row>
    <row r="31694" spans="18:18">
      <c r="R31694" s="107" t="str">
        <f t="shared" si="495"/>
        <v/>
      </c>
    </row>
    <row r="31695" spans="18:18">
      <c r="R31695" s="107" t="str">
        <f t="shared" si="495"/>
        <v/>
      </c>
    </row>
    <row r="31696" spans="18:18">
      <c r="R31696" s="107" t="str">
        <f t="shared" si="495"/>
        <v/>
      </c>
    </row>
    <row r="31697" spans="18:18">
      <c r="R31697" s="107" t="str">
        <f t="shared" si="495"/>
        <v/>
      </c>
    </row>
    <row r="31698" spans="18:18">
      <c r="R31698" s="107" t="str">
        <f t="shared" si="495"/>
        <v/>
      </c>
    </row>
    <row r="31699" spans="18:18">
      <c r="R31699" s="107" t="str">
        <f t="shared" si="495"/>
        <v/>
      </c>
    </row>
    <row r="31700" spans="18:18">
      <c r="R31700" s="107" t="str">
        <f t="shared" si="495"/>
        <v/>
      </c>
    </row>
    <row r="31701" spans="18:18">
      <c r="R31701" s="107" t="str">
        <f t="shared" si="495"/>
        <v/>
      </c>
    </row>
    <row r="31702" spans="18:18">
      <c r="R31702" s="107" t="str">
        <f t="shared" si="495"/>
        <v/>
      </c>
    </row>
    <row r="31703" spans="18:18">
      <c r="R31703" s="107" t="str">
        <f t="shared" si="495"/>
        <v/>
      </c>
    </row>
    <row r="31704" spans="18:18">
      <c r="R31704" s="107" t="str">
        <f t="shared" si="495"/>
        <v/>
      </c>
    </row>
    <row r="31705" spans="18:18">
      <c r="R31705" s="107" t="str">
        <f t="shared" si="495"/>
        <v/>
      </c>
    </row>
    <row r="31706" spans="18:18">
      <c r="R31706" s="107" t="str">
        <f t="shared" si="495"/>
        <v/>
      </c>
    </row>
    <row r="31707" spans="18:18">
      <c r="R31707" s="107" t="str">
        <f t="shared" si="495"/>
        <v/>
      </c>
    </row>
    <row r="31708" spans="18:18">
      <c r="R31708" s="107" t="str">
        <f t="shared" si="495"/>
        <v/>
      </c>
    </row>
    <row r="31709" spans="18:18">
      <c r="R31709" s="107" t="str">
        <f t="shared" si="495"/>
        <v/>
      </c>
    </row>
    <row r="31710" spans="18:18">
      <c r="R31710" s="107" t="str">
        <f t="shared" si="495"/>
        <v/>
      </c>
    </row>
    <row r="31711" spans="18:18">
      <c r="R31711" s="107" t="str">
        <f t="shared" si="495"/>
        <v/>
      </c>
    </row>
    <row r="31712" spans="18:18">
      <c r="R31712" s="107" t="str">
        <f t="shared" si="495"/>
        <v/>
      </c>
    </row>
    <row r="31713" spans="18:18">
      <c r="R31713" s="107" t="str">
        <f t="shared" si="495"/>
        <v/>
      </c>
    </row>
    <row r="31714" spans="18:18">
      <c r="R31714" s="107" t="str">
        <f t="shared" si="495"/>
        <v/>
      </c>
    </row>
    <row r="31715" spans="18:18">
      <c r="R31715" s="107" t="str">
        <f t="shared" si="495"/>
        <v/>
      </c>
    </row>
    <row r="31716" spans="18:18">
      <c r="R31716" s="107" t="str">
        <f t="shared" si="495"/>
        <v/>
      </c>
    </row>
    <row r="31717" spans="18:18">
      <c r="R31717" s="107" t="str">
        <f t="shared" si="495"/>
        <v/>
      </c>
    </row>
    <row r="31718" spans="18:18">
      <c r="R31718" s="107" t="str">
        <f t="shared" si="495"/>
        <v/>
      </c>
    </row>
    <row r="31719" spans="18:18">
      <c r="R31719" s="107" t="str">
        <f t="shared" si="495"/>
        <v/>
      </c>
    </row>
    <row r="31720" spans="18:18">
      <c r="R31720" s="107" t="str">
        <f t="shared" si="495"/>
        <v/>
      </c>
    </row>
    <row r="31721" spans="18:18">
      <c r="R31721" s="107" t="str">
        <f t="shared" si="495"/>
        <v/>
      </c>
    </row>
    <row r="31722" spans="18:18">
      <c r="R31722" s="107" t="str">
        <f t="shared" si="495"/>
        <v/>
      </c>
    </row>
    <row r="31723" spans="18:18">
      <c r="R31723" s="107" t="str">
        <f t="shared" si="495"/>
        <v/>
      </c>
    </row>
    <row r="31724" spans="18:18">
      <c r="R31724" s="107" t="str">
        <f t="shared" si="495"/>
        <v/>
      </c>
    </row>
    <row r="31725" spans="18:18">
      <c r="R31725" s="107" t="str">
        <f t="shared" si="495"/>
        <v/>
      </c>
    </row>
    <row r="31726" spans="18:18">
      <c r="R31726" s="107" t="str">
        <f t="shared" si="495"/>
        <v/>
      </c>
    </row>
    <row r="31727" spans="18:18">
      <c r="R31727" s="107" t="str">
        <f t="shared" si="495"/>
        <v/>
      </c>
    </row>
    <row r="31728" spans="18:18">
      <c r="R31728" s="107" t="str">
        <f t="shared" si="495"/>
        <v/>
      </c>
    </row>
    <row r="31729" spans="18:18">
      <c r="R31729" s="107" t="str">
        <f t="shared" si="495"/>
        <v/>
      </c>
    </row>
    <row r="31730" spans="18:18">
      <c r="R31730" s="107" t="str">
        <f t="shared" si="495"/>
        <v/>
      </c>
    </row>
    <row r="31731" spans="18:18">
      <c r="R31731" s="107" t="str">
        <f t="shared" si="495"/>
        <v/>
      </c>
    </row>
    <row r="31732" spans="18:18">
      <c r="R31732" s="107" t="str">
        <f t="shared" si="495"/>
        <v/>
      </c>
    </row>
    <row r="31733" spans="18:18">
      <c r="R31733" s="107" t="str">
        <f t="shared" si="495"/>
        <v/>
      </c>
    </row>
    <row r="31734" spans="18:18">
      <c r="R31734" s="107" t="str">
        <f t="shared" si="495"/>
        <v/>
      </c>
    </row>
    <row r="31735" spans="18:18">
      <c r="R31735" s="107" t="str">
        <f t="shared" si="495"/>
        <v/>
      </c>
    </row>
    <row r="31736" spans="18:18">
      <c r="R31736" s="107" t="str">
        <f t="shared" si="495"/>
        <v/>
      </c>
    </row>
    <row r="31737" spans="18:18">
      <c r="R31737" s="107" t="str">
        <f t="shared" si="495"/>
        <v/>
      </c>
    </row>
    <row r="31738" spans="18:18">
      <c r="R31738" s="107" t="str">
        <f t="shared" si="495"/>
        <v/>
      </c>
    </row>
    <row r="31739" spans="18:18">
      <c r="R31739" s="107" t="str">
        <f t="shared" si="495"/>
        <v/>
      </c>
    </row>
    <row r="31740" spans="18:18">
      <c r="R31740" s="107" t="str">
        <f t="shared" si="495"/>
        <v/>
      </c>
    </row>
    <row r="31741" spans="18:18">
      <c r="R31741" s="107" t="str">
        <f t="shared" si="495"/>
        <v/>
      </c>
    </row>
    <row r="31742" spans="18:18">
      <c r="R31742" s="107" t="str">
        <f t="shared" si="495"/>
        <v/>
      </c>
    </row>
    <row r="31743" spans="18:18">
      <c r="R31743" s="107" t="str">
        <f t="shared" si="495"/>
        <v/>
      </c>
    </row>
    <row r="31744" spans="18:18">
      <c r="R31744" s="107" t="str">
        <f t="shared" si="495"/>
        <v/>
      </c>
    </row>
    <row r="31745" spans="18:18">
      <c r="R31745" s="107" t="str">
        <f t="shared" si="495"/>
        <v/>
      </c>
    </row>
    <row r="31746" spans="18:18">
      <c r="R31746" s="107" t="str">
        <f t="shared" si="495"/>
        <v/>
      </c>
    </row>
    <row r="31747" spans="18:18">
      <c r="R31747" s="107" t="str">
        <f t="shared" si="495"/>
        <v/>
      </c>
    </row>
    <row r="31748" spans="18:18">
      <c r="R31748" s="107" t="str">
        <f t="shared" si="495"/>
        <v/>
      </c>
    </row>
    <row r="31749" spans="18:18">
      <c r="R31749" s="107" t="str">
        <f t="shared" si="495"/>
        <v/>
      </c>
    </row>
    <row r="31750" spans="18:18">
      <c r="R31750" s="107" t="str">
        <f t="shared" ref="R31750:R31813" si="496">IF(AND(I31750="",K31750=""),"",IF(I31750="Lead","Lead",IF(K31750="Lead","Lead",IF((OR((AND((ISNUMBER(SEARCH("Galvanized",K31750))),AM31750="Yes")),(AND((ISNUMBER(SEARCH("Galvanized",K31750))),AM31750="Unknown")))),"Galvanized requiring replacement",IF((OR((AND((ISNUMBER(SEARCH("Galvanized",K31750))),AQ31750="Yes")),(AND((ISNUMBER(SEARCH("Galvanized",K31750))),AQ31750="Unknown")))),"Galvanized requiring replacement",IF(I31750="Galvanized requiring replacement","Galvanized requiring replacement",IF(K31750="Galvanized requiring replacement","Galvanized requiring replacement",IF(ISNUMBER(SEARCH("Unknown",I31750)),"Unknown",IF(ISNUMBER(SEARCH("Unknown",K31750)),"Unknown",IF(I31750="","Unknown",IF(K31750="","Unknown","Non-lead")))))))))))</f>
        <v/>
      </c>
    </row>
    <row r="31751" spans="18:18">
      <c r="R31751" s="107" t="str">
        <f t="shared" si="496"/>
        <v/>
      </c>
    </row>
    <row r="31752" spans="18:18">
      <c r="R31752" s="107" t="str">
        <f t="shared" si="496"/>
        <v/>
      </c>
    </row>
    <row r="31753" spans="18:18">
      <c r="R31753" s="107" t="str">
        <f t="shared" si="496"/>
        <v/>
      </c>
    </row>
    <row r="31754" spans="18:18">
      <c r="R31754" s="107" t="str">
        <f t="shared" si="496"/>
        <v/>
      </c>
    </row>
    <row r="31755" spans="18:18">
      <c r="R31755" s="107" t="str">
        <f t="shared" si="496"/>
        <v/>
      </c>
    </row>
    <row r="31756" spans="18:18">
      <c r="R31756" s="107" t="str">
        <f t="shared" si="496"/>
        <v/>
      </c>
    </row>
    <row r="31757" spans="18:18">
      <c r="R31757" s="107" t="str">
        <f t="shared" si="496"/>
        <v/>
      </c>
    </row>
    <row r="31758" spans="18:18">
      <c r="R31758" s="107" t="str">
        <f t="shared" si="496"/>
        <v/>
      </c>
    </row>
    <row r="31759" spans="18:18">
      <c r="R31759" s="107" t="str">
        <f t="shared" si="496"/>
        <v/>
      </c>
    </row>
    <row r="31760" spans="18:18">
      <c r="R31760" s="107" t="str">
        <f t="shared" si="496"/>
        <v/>
      </c>
    </row>
    <row r="31761" spans="18:18">
      <c r="R31761" s="107" t="str">
        <f t="shared" si="496"/>
        <v/>
      </c>
    </row>
    <row r="31762" spans="18:18">
      <c r="R31762" s="107" t="str">
        <f t="shared" si="496"/>
        <v/>
      </c>
    </row>
    <row r="31763" spans="18:18">
      <c r="R31763" s="107" t="str">
        <f t="shared" si="496"/>
        <v/>
      </c>
    </row>
    <row r="31764" spans="18:18">
      <c r="R31764" s="107" t="str">
        <f t="shared" si="496"/>
        <v/>
      </c>
    </row>
    <row r="31765" spans="18:18">
      <c r="R31765" s="107" t="str">
        <f t="shared" si="496"/>
        <v/>
      </c>
    </row>
    <row r="31766" spans="18:18">
      <c r="R31766" s="107" t="str">
        <f t="shared" si="496"/>
        <v/>
      </c>
    </row>
    <row r="31767" spans="18:18">
      <c r="R31767" s="107" t="str">
        <f t="shared" si="496"/>
        <v/>
      </c>
    </row>
    <row r="31768" spans="18:18">
      <c r="R31768" s="107" t="str">
        <f t="shared" si="496"/>
        <v/>
      </c>
    </row>
    <row r="31769" spans="18:18">
      <c r="R31769" s="107" t="str">
        <f t="shared" si="496"/>
        <v/>
      </c>
    </row>
    <row r="31770" spans="18:18">
      <c r="R31770" s="107" t="str">
        <f t="shared" si="496"/>
        <v/>
      </c>
    </row>
    <row r="31771" spans="18:18">
      <c r="R31771" s="107" t="str">
        <f t="shared" si="496"/>
        <v/>
      </c>
    </row>
    <row r="31772" spans="18:18">
      <c r="R31772" s="107" t="str">
        <f t="shared" si="496"/>
        <v/>
      </c>
    </row>
    <row r="31773" spans="18:18">
      <c r="R31773" s="107" t="str">
        <f t="shared" si="496"/>
        <v/>
      </c>
    </row>
    <row r="31774" spans="18:18">
      <c r="R31774" s="107" t="str">
        <f t="shared" si="496"/>
        <v/>
      </c>
    </row>
    <row r="31775" spans="18:18">
      <c r="R31775" s="107" t="str">
        <f t="shared" si="496"/>
        <v/>
      </c>
    </row>
    <row r="31776" spans="18:18">
      <c r="R31776" s="107" t="str">
        <f t="shared" si="496"/>
        <v/>
      </c>
    </row>
    <row r="31777" spans="18:18">
      <c r="R31777" s="107" t="str">
        <f t="shared" si="496"/>
        <v/>
      </c>
    </row>
    <row r="31778" spans="18:18">
      <c r="R31778" s="107" t="str">
        <f t="shared" si="496"/>
        <v/>
      </c>
    </row>
    <row r="31779" spans="18:18">
      <c r="R31779" s="107" t="str">
        <f t="shared" si="496"/>
        <v/>
      </c>
    </row>
    <row r="31780" spans="18:18">
      <c r="R31780" s="107" t="str">
        <f t="shared" si="496"/>
        <v/>
      </c>
    </row>
    <row r="31781" spans="18:18">
      <c r="R31781" s="107" t="str">
        <f t="shared" si="496"/>
        <v/>
      </c>
    </row>
    <row r="31782" spans="18:18">
      <c r="R31782" s="107" t="str">
        <f t="shared" si="496"/>
        <v/>
      </c>
    </row>
    <row r="31783" spans="18:18">
      <c r="R31783" s="107" t="str">
        <f t="shared" si="496"/>
        <v/>
      </c>
    </row>
    <row r="31784" spans="18:18">
      <c r="R31784" s="107" t="str">
        <f t="shared" si="496"/>
        <v/>
      </c>
    </row>
    <row r="31785" spans="18:18">
      <c r="R31785" s="107" t="str">
        <f t="shared" si="496"/>
        <v/>
      </c>
    </row>
    <row r="31786" spans="18:18">
      <c r="R31786" s="107" t="str">
        <f t="shared" si="496"/>
        <v/>
      </c>
    </row>
    <row r="31787" spans="18:18">
      <c r="R31787" s="107" t="str">
        <f t="shared" si="496"/>
        <v/>
      </c>
    </row>
    <row r="31788" spans="18:18">
      <c r="R31788" s="107" t="str">
        <f t="shared" si="496"/>
        <v/>
      </c>
    </row>
    <row r="31789" spans="18:18">
      <c r="R31789" s="107" t="str">
        <f t="shared" si="496"/>
        <v/>
      </c>
    </row>
    <row r="31790" spans="18:18">
      <c r="R31790" s="107" t="str">
        <f t="shared" si="496"/>
        <v/>
      </c>
    </row>
    <row r="31791" spans="18:18">
      <c r="R31791" s="107" t="str">
        <f t="shared" si="496"/>
        <v/>
      </c>
    </row>
    <row r="31792" spans="18:18">
      <c r="R31792" s="107" t="str">
        <f t="shared" si="496"/>
        <v/>
      </c>
    </row>
    <row r="31793" spans="18:18">
      <c r="R31793" s="107" t="str">
        <f t="shared" si="496"/>
        <v/>
      </c>
    </row>
    <row r="31794" spans="18:18">
      <c r="R31794" s="107" t="str">
        <f t="shared" si="496"/>
        <v/>
      </c>
    </row>
    <row r="31795" spans="18:18">
      <c r="R31795" s="107" t="str">
        <f t="shared" si="496"/>
        <v/>
      </c>
    </row>
    <row r="31796" spans="18:18">
      <c r="R31796" s="107" t="str">
        <f t="shared" si="496"/>
        <v/>
      </c>
    </row>
    <row r="31797" spans="18:18">
      <c r="R31797" s="107" t="str">
        <f t="shared" si="496"/>
        <v/>
      </c>
    </row>
    <row r="31798" spans="18:18">
      <c r="R31798" s="107" t="str">
        <f t="shared" si="496"/>
        <v/>
      </c>
    </row>
    <row r="31799" spans="18:18">
      <c r="R31799" s="107" t="str">
        <f t="shared" si="496"/>
        <v/>
      </c>
    </row>
    <row r="31800" spans="18:18">
      <c r="R31800" s="107" t="str">
        <f t="shared" si="496"/>
        <v/>
      </c>
    </row>
    <row r="31801" spans="18:18">
      <c r="R31801" s="107" t="str">
        <f t="shared" si="496"/>
        <v/>
      </c>
    </row>
    <row r="31802" spans="18:18">
      <c r="R31802" s="107" t="str">
        <f t="shared" si="496"/>
        <v/>
      </c>
    </row>
    <row r="31803" spans="18:18">
      <c r="R31803" s="107" t="str">
        <f t="shared" si="496"/>
        <v/>
      </c>
    </row>
    <row r="31804" spans="18:18">
      <c r="R31804" s="107" t="str">
        <f t="shared" si="496"/>
        <v/>
      </c>
    </row>
    <row r="31805" spans="18:18">
      <c r="R31805" s="107" t="str">
        <f t="shared" si="496"/>
        <v/>
      </c>
    </row>
    <row r="31806" spans="18:18">
      <c r="R31806" s="107" t="str">
        <f t="shared" si="496"/>
        <v/>
      </c>
    </row>
    <row r="31807" spans="18:18">
      <c r="R31807" s="107" t="str">
        <f t="shared" si="496"/>
        <v/>
      </c>
    </row>
    <row r="31808" spans="18:18">
      <c r="R31808" s="107" t="str">
        <f t="shared" si="496"/>
        <v/>
      </c>
    </row>
    <row r="31809" spans="18:18">
      <c r="R31809" s="107" t="str">
        <f t="shared" si="496"/>
        <v/>
      </c>
    </row>
    <row r="31810" spans="18:18">
      <c r="R31810" s="107" t="str">
        <f t="shared" si="496"/>
        <v/>
      </c>
    </row>
    <row r="31811" spans="18:18">
      <c r="R31811" s="107" t="str">
        <f t="shared" si="496"/>
        <v/>
      </c>
    </row>
    <row r="31812" spans="18:18">
      <c r="R31812" s="107" t="str">
        <f t="shared" si="496"/>
        <v/>
      </c>
    </row>
    <row r="31813" spans="18:18">
      <c r="R31813" s="107" t="str">
        <f t="shared" si="496"/>
        <v/>
      </c>
    </row>
    <row r="31814" spans="18:18">
      <c r="R31814" s="107" t="str">
        <f t="shared" ref="R31814:R31877" si="497">IF(AND(I31814="",K31814=""),"",IF(I31814="Lead","Lead",IF(K31814="Lead","Lead",IF((OR((AND((ISNUMBER(SEARCH("Galvanized",K31814))),AM31814="Yes")),(AND((ISNUMBER(SEARCH("Galvanized",K31814))),AM31814="Unknown")))),"Galvanized requiring replacement",IF((OR((AND((ISNUMBER(SEARCH("Galvanized",K31814))),AQ31814="Yes")),(AND((ISNUMBER(SEARCH("Galvanized",K31814))),AQ31814="Unknown")))),"Galvanized requiring replacement",IF(I31814="Galvanized requiring replacement","Galvanized requiring replacement",IF(K31814="Galvanized requiring replacement","Galvanized requiring replacement",IF(ISNUMBER(SEARCH("Unknown",I31814)),"Unknown",IF(ISNUMBER(SEARCH("Unknown",K31814)),"Unknown",IF(I31814="","Unknown",IF(K31814="","Unknown","Non-lead")))))))))))</f>
        <v/>
      </c>
    </row>
    <row r="31815" spans="18:18">
      <c r="R31815" s="107" t="str">
        <f t="shared" si="497"/>
        <v/>
      </c>
    </row>
    <row r="31816" spans="18:18">
      <c r="R31816" s="107" t="str">
        <f t="shared" si="497"/>
        <v/>
      </c>
    </row>
    <row r="31817" spans="18:18">
      <c r="R31817" s="107" t="str">
        <f t="shared" si="497"/>
        <v/>
      </c>
    </row>
    <row r="31818" spans="18:18">
      <c r="R31818" s="107" t="str">
        <f t="shared" si="497"/>
        <v/>
      </c>
    </row>
    <row r="31819" spans="18:18">
      <c r="R31819" s="107" t="str">
        <f t="shared" si="497"/>
        <v/>
      </c>
    </row>
    <row r="31820" spans="18:18">
      <c r="R31820" s="107" t="str">
        <f t="shared" si="497"/>
        <v/>
      </c>
    </row>
    <row r="31821" spans="18:18">
      <c r="R31821" s="107" t="str">
        <f t="shared" si="497"/>
        <v/>
      </c>
    </row>
    <row r="31822" spans="18:18">
      <c r="R31822" s="107" t="str">
        <f t="shared" si="497"/>
        <v/>
      </c>
    </row>
    <row r="31823" spans="18:18">
      <c r="R31823" s="107" t="str">
        <f t="shared" si="497"/>
        <v/>
      </c>
    </row>
    <row r="31824" spans="18:18">
      <c r="R31824" s="107" t="str">
        <f t="shared" si="497"/>
        <v/>
      </c>
    </row>
    <row r="31825" spans="18:18">
      <c r="R31825" s="107" t="str">
        <f t="shared" si="497"/>
        <v/>
      </c>
    </row>
    <row r="31826" spans="18:18">
      <c r="R31826" s="107" t="str">
        <f t="shared" si="497"/>
        <v/>
      </c>
    </row>
    <row r="31827" spans="18:18">
      <c r="R31827" s="107" t="str">
        <f t="shared" si="497"/>
        <v/>
      </c>
    </row>
    <row r="31828" spans="18:18">
      <c r="R31828" s="107" t="str">
        <f t="shared" si="497"/>
        <v/>
      </c>
    </row>
    <row r="31829" spans="18:18">
      <c r="R31829" s="107" t="str">
        <f t="shared" si="497"/>
        <v/>
      </c>
    </row>
    <row r="31830" spans="18:18">
      <c r="R31830" s="107" t="str">
        <f t="shared" si="497"/>
        <v/>
      </c>
    </row>
    <row r="31831" spans="18:18">
      <c r="R31831" s="107" t="str">
        <f t="shared" si="497"/>
        <v/>
      </c>
    </row>
    <row r="31832" spans="18:18">
      <c r="R31832" s="107" t="str">
        <f t="shared" si="497"/>
        <v/>
      </c>
    </row>
    <row r="31833" spans="18:18">
      <c r="R31833" s="107" t="str">
        <f t="shared" si="497"/>
        <v/>
      </c>
    </row>
    <row r="31834" spans="18:18">
      <c r="R31834" s="107" t="str">
        <f t="shared" si="497"/>
        <v/>
      </c>
    </row>
    <row r="31835" spans="18:18">
      <c r="R31835" s="107" t="str">
        <f t="shared" si="497"/>
        <v/>
      </c>
    </row>
    <row r="31836" spans="18:18">
      <c r="R31836" s="107" t="str">
        <f t="shared" si="497"/>
        <v/>
      </c>
    </row>
    <row r="31837" spans="18:18">
      <c r="R31837" s="107" t="str">
        <f t="shared" si="497"/>
        <v/>
      </c>
    </row>
    <row r="31838" spans="18:18">
      <c r="R31838" s="107" t="str">
        <f t="shared" si="497"/>
        <v/>
      </c>
    </row>
    <row r="31839" spans="18:18">
      <c r="R31839" s="107" t="str">
        <f t="shared" si="497"/>
        <v/>
      </c>
    </row>
    <row r="31840" spans="18:18">
      <c r="R31840" s="107" t="str">
        <f t="shared" si="497"/>
        <v/>
      </c>
    </row>
    <row r="31841" spans="18:18">
      <c r="R31841" s="107" t="str">
        <f t="shared" si="497"/>
        <v/>
      </c>
    </row>
    <row r="31842" spans="18:18">
      <c r="R31842" s="107" t="str">
        <f t="shared" si="497"/>
        <v/>
      </c>
    </row>
    <row r="31843" spans="18:18">
      <c r="R31843" s="107" t="str">
        <f t="shared" si="497"/>
        <v/>
      </c>
    </row>
    <row r="31844" spans="18:18">
      <c r="R31844" s="107" t="str">
        <f t="shared" si="497"/>
        <v/>
      </c>
    </row>
    <row r="31845" spans="18:18">
      <c r="R31845" s="107" t="str">
        <f t="shared" si="497"/>
        <v/>
      </c>
    </row>
    <row r="31846" spans="18:18">
      <c r="R31846" s="107" t="str">
        <f t="shared" si="497"/>
        <v/>
      </c>
    </row>
    <row r="31847" spans="18:18">
      <c r="R31847" s="107" t="str">
        <f t="shared" si="497"/>
        <v/>
      </c>
    </row>
    <row r="31848" spans="18:18">
      <c r="R31848" s="107" t="str">
        <f t="shared" si="497"/>
        <v/>
      </c>
    </row>
    <row r="31849" spans="18:18">
      <c r="R31849" s="107" t="str">
        <f t="shared" si="497"/>
        <v/>
      </c>
    </row>
    <row r="31850" spans="18:18">
      <c r="R31850" s="107" t="str">
        <f t="shared" si="497"/>
        <v/>
      </c>
    </row>
    <row r="31851" spans="18:18">
      <c r="R31851" s="107" t="str">
        <f t="shared" si="497"/>
        <v/>
      </c>
    </row>
    <row r="31852" spans="18:18">
      <c r="R31852" s="107" t="str">
        <f t="shared" si="497"/>
        <v/>
      </c>
    </row>
    <row r="31853" spans="18:18">
      <c r="R31853" s="107" t="str">
        <f t="shared" si="497"/>
        <v/>
      </c>
    </row>
    <row r="31854" spans="18:18">
      <c r="R31854" s="107" t="str">
        <f t="shared" si="497"/>
        <v/>
      </c>
    </row>
    <row r="31855" spans="18:18">
      <c r="R31855" s="107" t="str">
        <f t="shared" si="497"/>
        <v/>
      </c>
    </row>
    <row r="31856" spans="18:18">
      <c r="R31856" s="107" t="str">
        <f t="shared" si="497"/>
        <v/>
      </c>
    </row>
    <row r="31857" spans="18:18">
      <c r="R31857" s="107" t="str">
        <f t="shared" si="497"/>
        <v/>
      </c>
    </row>
    <row r="31858" spans="18:18">
      <c r="R31858" s="107" t="str">
        <f t="shared" si="497"/>
        <v/>
      </c>
    </row>
    <row r="31859" spans="18:18">
      <c r="R31859" s="107" t="str">
        <f t="shared" si="497"/>
        <v/>
      </c>
    </row>
    <row r="31860" spans="18:18">
      <c r="R31860" s="107" t="str">
        <f t="shared" si="497"/>
        <v/>
      </c>
    </row>
    <row r="31861" spans="18:18">
      <c r="R31861" s="107" t="str">
        <f t="shared" si="497"/>
        <v/>
      </c>
    </row>
    <row r="31862" spans="18:18">
      <c r="R31862" s="107" t="str">
        <f t="shared" si="497"/>
        <v/>
      </c>
    </row>
    <row r="31863" spans="18:18">
      <c r="R31863" s="107" t="str">
        <f t="shared" si="497"/>
        <v/>
      </c>
    </row>
    <row r="31864" spans="18:18">
      <c r="R31864" s="107" t="str">
        <f t="shared" si="497"/>
        <v/>
      </c>
    </row>
    <row r="31865" spans="18:18">
      <c r="R31865" s="107" t="str">
        <f t="shared" si="497"/>
        <v/>
      </c>
    </row>
    <row r="31866" spans="18:18">
      <c r="R31866" s="107" t="str">
        <f t="shared" si="497"/>
        <v/>
      </c>
    </row>
    <row r="31867" spans="18:18">
      <c r="R31867" s="107" t="str">
        <f t="shared" si="497"/>
        <v/>
      </c>
    </row>
    <row r="31868" spans="18:18">
      <c r="R31868" s="107" t="str">
        <f t="shared" si="497"/>
        <v/>
      </c>
    </row>
    <row r="31869" spans="18:18">
      <c r="R31869" s="107" t="str">
        <f t="shared" si="497"/>
        <v/>
      </c>
    </row>
    <row r="31870" spans="18:18">
      <c r="R31870" s="107" t="str">
        <f t="shared" si="497"/>
        <v/>
      </c>
    </row>
    <row r="31871" spans="18:18">
      <c r="R31871" s="107" t="str">
        <f t="shared" si="497"/>
        <v/>
      </c>
    </row>
    <row r="31872" spans="18:18">
      <c r="R31872" s="107" t="str">
        <f t="shared" si="497"/>
        <v/>
      </c>
    </row>
    <row r="31873" spans="18:18">
      <c r="R31873" s="107" t="str">
        <f t="shared" si="497"/>
        <v/>
      </c>
    </row>
    <row r="31874" spans="18:18">
      <c r="R31874" s="107" t="str">
        <f t="shared" si="497"/>
        <v/>
      </c>
    </row>
    <row r="31875" spans="18:18">
      <c r="R31875" s="107" t="str">
        <f t="shared" si="497"/>
        <v/>
      </c>
    </row>
    <row r="31876" spans="18:18">
      <c r="R31876" s="107" t="str">
        <f t="shared" si="497"/>
        <v/>
      </c>
    </row>
    <row r="31877" spans="18:18">
      <c r="R31877" s="107" t="str">
        <f t="shared" si="497"/>
        <v/>
      </c>
    </row>
    <row r="31878" spans="18:18">
      <c r="R31878" s="107" t="str">
        <f t="shared" ref="R31878:R31941" si="498">IF(AND(I31878="",K31878=""),"",IF(I31878="Lead","Lead",IF(K31878="Lead","Lead",IF((OR((AND((ISNUMBER(SEARCH("Galvanized",K31878))),AM31878="Yes")),(AND((ISNUMBER(SEARCH("Galvanized",K31878))),AM31878="Unknown")))),"Galvanized requiring replacement",IF((OR((AND((ISNUMBER(SEARCH("Galvanized",K31878))),AQ31878="Yes")),(AND((ISNUMBER(SEARCH("Galvanized",K31878))),AQ31878="Unknown")))),"Galvanized requiring replacement",IF(I31878="Galvanized requiring replacement","Galvanized requiring replacement",IF(K31878="Galvanized requiring replacement","Galvanized requiring replacement",IF(ISNUMBER(SEARCH("Unknown",I31878)),"Unknown",IF(ISNUMBER(SEARCH("Unknown",K31878)),"Unknown",IF(I31878="","Unknown",IF(K31878="","Unknown","Non-lead")))))))))))</f>
        <v/>
      </c>
    </row>
    <row r="31879" spans="18:18">
      <c r="R31879" s="107" t="str">
        <f t="shared" si="498"/>
        <v/>
      </c>
    </row>
    <row r="31880" spans="18:18">
      <c r="R31880" s="107" t="str">
        <f t="shared" si="498"/>
        <v/>
      </c>
    </row>
    <row r="31881" spans="18:18">
      <c r="R31881" s="107" t="str">
        <f t="shared" si="498"/>
        <v/>
      </c>
    </row>
    <row r="31882" spans="18:18">
      <c r="R31882" s="107" t="str">
        <f t="shared" si="498"/>
        <v/>
      </c>
    </row>
    <row r="31883" spans="18:18">
      <c r="R31883" s="107" t="str">
        <f t="shared" si="498"/>
        <v/>
      </c>
    </row>
    <row r="31884" spans="18:18">
      <c r="R31884" s="107" t="str">
        <f t="shared" si="498"/>
        <v/>
      </c>
    </row>
    <row r="31885" spans="18:18">
      <c r="R31885" s="107" t="str">
        <f t="shared" si="498"/>
        <v/>
      </c>
    </row>
    <row r="31886" spans="18:18">
      <c r="R31886" s="107" t="str">
        <f t="shared" si="498"/>
        <v/>
      </c>
    </row>
    <row r="31887" spans="18:18">
      <c r="R31887" s="107" t="str">
        <f t="shared" si="498"/>
        <v/>
      </c>
    </row>
    <row r="31888" spans="18:18">
      <c r="R31888" s="107" t="str">
        <f t="shared" si="498"/>
        <v/>
      </c>
    </row>
    <row r="31889" spans="18:18">
      <c r="R31889" s="107" t="str">
        <f t="shared" si="498"/>
        <v/>
      </c>
    </row>
    <row r="31890" spans="18:18">
      <c r="R31890" s="107" t="str">
        <f t="shared" si="498"/>
        <v/>
      </c>
    </row>
    <row r="31891" spans="18:18">
      <c r="R31891" s="107" t="str">
        <f t="shared" si="498"/>
        <v/>
      </c>
    </row>
    <row r="31892" spans="18:18">
      <c r="R31892" s="107" t="str">
        <f t="shared" si="498"/>
        <v/>
      </c>
    </row>
    <row r="31893" spans="18:18">
      <c r="R31893" s="107" t="str">
        <f t="shared" si="498"/>
        <v/>
      </c>
    </row>
    <row r="31894" spans="18:18">
      <c r="R31894" s="107" t="str">
        <f t="shared" si="498"/>
        <v/>
      </c>
    </row>
    <row r="31895" spans="18:18">
      <c r="R31895" s="107" t="str">
        <f t="shared" si="498"/>
        <v/>
      </c>
    </row>
    <row r="31896" spans="18:18">
      <c r="R31896" s="107" t="str">
        <f t="shared" si="498"/>
        <v/>
      </c>
    </row>
    <row r="31897" spans="18:18">
      <c r="R31897" s="107" t="str">
        <f t="shared" si="498"/>
        <v/>
      </c>
    </row>
    <row r="31898" spans="18:18">
      <c r="R31898" s="107" t="str">
        <f t="shared" si="498"/>
        <v/>
      </c>
    </row>
    <row r="31899" spans="18:18">
      <c r="R31899" s="107" t="str">
        <f t="shared" si="498"/>
        <v/>
      </c>
    </row>
    <row r="31900" spans="18:18">
      <c r="R31900" s="107" t="str">
        <f t="shared" si="498"/>
        <v/>
      </c>
    </row>
    <row r="31901" spans="18:18">
      <c r="R31901" s="107" t="str">
        <f t="shared" si="498"/>
        <v/>
      </c>
    </row>
    <row r="31902" spans="18:18">
      <c r="R31902" s="107" t="str">
        <f t="shared" si="498"/>
        <v/>
      </c>
    </row>
    <row r="31903" spans="18:18">
      <c r="R31903" s="107" t="str">
        <f t="shared" si="498"/>
        <v/>
      </c>
    </row>
    <row r="31904" spans="18:18">
      <c r="R31904" s="107" t="str">
        <f t="shared" si="498"/>
        <v/>
      </c>
    </row>
    <row r="31905" spans="18:18">
      <c r="R31905" s="107" t="str">
        <f t="shared" si="498"/>
        <v/>
      </c>
    </row>
    <row r="31906" spans="18:18">
      <c r="R31906" s="107" t="str">
        <f t="shared" si="498"/>
        <v/>
      </c>
    </row>
    <row r="31907" spans="18:18">
      <c r="R31907" s="107" t="str">
        <f t="shared" si="498"/>
        <v/>
      </c>
    </row>
    <row r="31908" spans="18:18">
      <c r="R31908" s="107" t="str">
        <f t="shared" si="498"/>
        <v/>
      </c>
    </row>
    <row r="31909" spans="18:18">
      <c r="R31909" s="107" t="str">
        <f t="shared" si="498"/>
        <v/>
      </c>
    </row>
    <row r="31910" spans="18:18">
      <c r="R31910" s="107" t="str">
        <f t="shared" si="498"/>
        <v/>
      </c>
    </row>
    <row r="31911" spans="18:18">
      <c r="R31911" s="107" t="str">
        <f t="shared" si="498"/>
        <v/>
      </c>
    </row>
    <row r="31912" spans="18:18">
      <c r="R31912" s="107" t="str">
        <f t="shared" si="498"/>
        <v/>
      </c>
    </row>
    <row r="31913" spans="18:18">
      <c r="R31913" s="107" t="str">
        <f t="shared" si="498"/>
        <v/>
      </c>
    </row>
    <row r="31914" spans="18:18">
      <c r="R31914" s="107" t="str">
        <f t="shared" si="498"/>
        <v/>
      </c>
    </row>
    <row r="31915" spans="18:18">
      <c r="R31915" s="107" t="str">
        <f t="shared" si="498"/>
        <v/>
      </c>
    </row>
    <row r="31916" spans="18:18">
      <c r="R31916" s="107" t="str">
        <f t="shared" si="498"/>
        <v/>
      </c>
    </row>
    <row r="31917" spans="18:18">
      <c r="R31917" s="107" t="str">
        <f t="shared" si="498"/>
        <v/>
      </c>
    </row>
    <row r="31918" spans="18:18">
      <c r="R31918" s="107" t="str">
        <f t="shared" si="498"/>
        <v/>
      </c>
    </row>
    <row r="31919" spans="18:18">
      <c r="R31919" s="107" t="str">
        <f t="shared" si="498"/>
        <v/>
      </c>
    </row>
    <row r="31920" spans="18:18">
      <c r="R31920" s="107" t="str">
        <f t="shared" si="498"/>
        <v/>
      </c>
    </row>
    <row r="31921" spans="18:18">
      <c r="R31921" s="107" t="str">
        <f t="shared" si="498"/>
        <v/>
      </c>
    </row>
    <row r="31922" spans="18:18">
      <c r="R31922" s="107" t="str">
        <f t="shared" si="498"/>
        <v/>
      </c>
    </row>
    <row r="31923" spans="18:18">
      <c r="R31923" s="107" t="str">
        <f t="shared" si="498"/>
        <v/>
      </c>
    </row>
    <row r="31924" spans="18:18">
      <c r="R31924" s="107" t="str">
        <f t="shared" si="498"/>
        <v/>
      </c>
    </row>
    <row r="31925" spans="18:18">
      <c r="R31925" s="107" t="str">
        <f t="shared" si="498"/>
        <v/>
      </c>
    </row>
    <row r="31926" spans="18:18">
      <c r="R31926" s="107" t="str">
        <f t="shared" si="498"/>
        <v/>
      </c>
    </row>
    <row r="31927" spans="18:18">
      <c r="R31927" s="107" t="str">
        <f t="shared" si="498"/>
        <v/>
      </c>
    </row>
    <row r="31928" spans="18:18">
      <c r="R31928" s="107" t="str">
        <f t="shared" si="498"/>
        <v/>
      </c>
    </row>
    <row r="31929" spans="18:18">
      <c r="R31929" s="107" t="str">
        <f t="shared" si="498"/>
        <v/>
      </c>
    </row>
    <row r="31930" spans="18:18">
      <c r="R31930" s="107" t="str">
        <f t="shared" si="498"/>
        <v/>
      </c>
    </row>
    <row r="31931" spans="18:18">
      <c r="R31931" s="107" t="str">
        <f t="shared" si="498"/>
        <v/>
      </c>
    </row>
    <row r="31932" spans="18:18">
      <c r="R31932" s="107" t="str">
        <f t="shared" si="498"/>
        <v/>
      </c>
    </row>
    <row r="31933" spans="18:18">
      <c r="R31933" s="107" t="str">
        <f t="shared" si="498"/>
        <v/>
      </c>
    </row>
    <row r="31934" spans="18:18">
      <c r="R31934" s="107" t="str">
        <f t="shared" si="498"/>
        <v/>
      </c>
    </row>
    <row r="31935" spans="18:18">
      <c r="R31935" s="107" t="str">
        <f t="shared" si="498"/>
        <v/>
      </c>
    </row>
    <row r="31936" spans="18:18">
      <c r="R31936" s="107" t="str">
        <f t="shared" si="498"/>
        <v/>
      </c>
    </row>
    <row r="31937" spans="18:18">
      <c r="R31937" s="107" t="str">
        <f t="shared" si="498"/>
        <v/>
      </c>
    </row>
    <row r="31938" spans="18:18">
      <c r="R31938" s="107" t="str">
        <f t="shared" si="498"/>
        <v/>
      </c>
    </row>
    <row r="31939" spans="18:18">
      <c r="R31939" s="107" t="str">
        <f t="shared" si="498"/>
        <v/>
      </c>
    </row>
    <row r="31940" spans="18:18">
      <c r="R31940" s="107" t="str">
        <f t="shared" si="498"/>
        <v/>
      </c>
    </row>
    <row r="31941" spans="18:18">
      <c r="R31941" s="107" t="str">
        <f t="shared" si="498"/>
        <v/>
      </c>
    </row>
    <row r="31942" spans="18:18">
      <c r="R31942" s="107" t="str">
        <f t="shared" ref="R31942:R32005" si="499">IF(AND(I31942="",K31942=""),"",IF(I31942="Lead","Lead",IF(K31942="Lead","Lead",IF((OR((AND((ISNUMBER(SEARCH("Galvanized",K31942))),AM31942="Yes")),(AND((ISNUMBER(SEARCH("Galvanized",K31942))),AM31942="Unknown")))),"Galvanized requiring replacement",IF((OR((AND((ISNUMBER(SEARCH("Galvanized",K31942))),AQ31942="Yes")),(AND((ISNUMBER(SEARCH("Galvanized",K31942))),AQ31942="Unknown")))),"Galvanized requiring replacement",IF(I31942="Galvanized requiring replacement","Galvanized requiring replacement",IF(K31942="Galvanized requiring replacement","Galvanized requiring replacement",IF(ISNUMBER(SEARCH("Unknown",I31942)),"Unknown",IF(ISNUMBER(SEARCH("Unknown",K31942)),"Unknown",IF(I31942="","Unknown",IF(K31942="","Unknown","Non-lead")))))))))))</f>
        <v/>
      </c>
    </row>
    <row r="31943" spans="18:18">
      <c r="R31943" s="107" t="str">
        <f t="shared" si="499"/>
        <v/>
      </c>
    </row>
    <row r="31944" spans="18:18">
      <c r="R31944" s="107" t="str">
        <f t="shared" si="499"/>
        <v/>
      </c>
    </row>
    <row r="31945" spans="18:18">
      <c r="R31945" s="107" t="str">
        <f t="shared" si="499"/>
        <v/>
      </c>
    </row>
    <row r="31946" spans="18:18">
      <c r="R31946" s="107" t="str">
        <f t="shared" si="499"/>
        <v/>
      </c>
    </row>
    <row r="31947" spans="18:18">
      <c r="R31947" s="107" t="str">
        <f t="shared" si="499"/>
        <v/>
      </c>
    </row>
    <row r="31948" spans="18:18">
      <c r="R31948" s="107" t="str">
        <f t="shared" si="499"/>
        <v/>
      </c>
    </row>
    <row r="31949" spans="18:18">
      <c r="R31949" s="107" t="str">
        <f t="shared" si="499"/>
        <v/>
      </c>
    </row>
    <row r="31950" spans="18:18">
      <c r="R31950" s="107" t="str">
        <f t="shared" si="499"/>
        <v/>
      </c>
    </row>
    <row r="31951" spans="18:18">
      <c r="R31951" s="107" t="str">
        <f t="shared" si="499"/>
        <v/>
      </c>
    </row>
    <row r="31952" spans="18:18">
      <c r="R31952" s="107" t="str">
        <f t="shared" si="499"/>
        <v/>
      </c>
    </row>
    <row r="31953" spans="18:18">
      <c r="R31953" s="107" t="str">
        <f t="shared" si="499"/>
        <v/>
      </c>
    </row>
    <row r="31954" spans="18:18">
      <c r="R31954" s="107" t="str">
        <f t="shared" si="499"/>
        <v/>
      </c>
    </row>
    <row r="31955" spans="18:18">
      <c r="R31955" s="107" t="str">
        <f t="shared" si="499"/>
        <v/>
      </c>
    </row>
    <row r="31956" spans="18:18">
      <c r="R31956" s="107" t="str">
        <f t="shared" si="499"/>
        <v/>
      </c>
    </row>
    <row r="31957" spans="18:18">
      <c r="R31957" s="107" t="str">
        <f t="shared" si="499"/>
        <v/>
      </c>
    </row>
    <row r="31958" spans="18:18">
      <c r="R31958" s="107" t="str">
        <f t="shared" si="499"/>
        <v/>
      </c>
    </row>
    <row r="31959" spans="18:18">
      <c r="R31959" s="107" t="str">
        <f t="shared" si="499"/>
        <v/>
      </c>
    </row>
    <row r="31960" spans="18:18">
      <c r="R31960" s="107" t="str">
        <f t="shared" si="499"/>
        <v/>
      </c>
    </row>
    <row r="31961" spans="18:18">
      <c r="R31961" s="107" t="str">
        <f t="shared" si="499"/>
        <v/>
      </c>
    </row>
    <row r="31962" spans="18:18">
      <c r="R31962" s="107" t="str">
        <f t="shared" si="499"/>
        <v/>
      </c>
    </row>
    <row r="31963" spans="18:18">
      <c r="R31963" s="107" t="str">
        <f t="shared" si="499"/>
        <v/>
      </c>
    </row>
    <row r="31964" spans="18:18">
      <c r="R31964" s="107" t="str">
        <f t="shared" si="499"/>
        <v/>
      </c>
    </row>
    <row r="31965" spans="18:18">
      <c r="R31965" s="107" t="str">
        <f t="shared" si="499"/>
        <v/>
      </c>
    </row>
    <row r="31966" spans="18:18">
      <c r="R31966" s="107" t="str">
        <f t="shared" si="499"/>
        <v/>
      </c>
    </row>
    <row r="31967" spans="18:18">
      <c r="R31967" s="107" t="str">
        <f t="shared" si="499"/>
        <v/>
      </c>
    </row>
    <row r="31968" spans="18:18">
      <c r="R31968" s="107" t="str">
        <f t="shared" si="499"/>
        <v/>
      </c>
    </row>
    <row r="31969" spans="18:18">
      <c r="R31969" s="107" t="str">
        <f t="shared" si="499"/>
        <v/>
      </c>
    </row>
    <row r="31970" spans="18:18">
      <c r="R31970" s="107" t="str">
        <f t="shared" si="499"/>
        <v/>
      </c>
    </row>
    <row r="31971" spans="18:18">
      <c r="R31971" s="107" t="str">
        <f t="shared" si="499"/>
        <v/>
      </c>
    </row>
    <row r="31972" spans="18:18">
      <c r="R31972" s="107" t="str">
        <f t="shared" si="499"/>
        <v/>
      </c>
    </row>
    <row r="31973" spans="18:18">
      <c r="R31973" s="107" t="str">
        <f t="shared" si="499"/>
        <v/>
      </c>
    </row>
    <row r="31974" spans="18:18">
      <c r="R31974" s="107" t="str">
        <f t="shared" si="499"/>
        <v/>
      </c>
    </row>
    <row r="31975" spans="18:18">
      <c r="R31975" s="107" t="str">
        <f t="shared" si="499"/>
        <v/>
      </c>
    </row>
    <row r="31976" spans="18:18">
      <c r="R31976" s="107" t="str">
        <f t="shared" si="499"/>
        <v/>
      </c>
    </row>
    <row r="31977" spans="18:18">
      <c r="R31977" s="107" t="str">
        <f t="shared" si="499"/>
        <v/>
      </c>
    </row>
    <row r="31978" spans="18:18">
      <c r="R31978" s="107" t="str">
        <f t="shared" si="499"/>
        <v/>
      </c>
    </row>
    <row r="31979" spans="18:18">
      <c r="R31979" s="107" t="str">
        <f t="shared" si="499"/>
        <v/>
      </c>
    </row>
    <row r="31980" spans="18:18">
      <c r="R31980" s="107" t="str">
        <f t="shared" si="499"/>
        <v/>
      </c>
    </row>
    <row r="31981" spans="18:18">
      <c r="R31981" s="107" t="str">
        <f t="shared" si="499"/>
        <v/>
      </c>
    </row>
    <row r="31982" spans="18:18">
      <c r="R31982" s="107" t="str">
        <f t="shared" si="499"/>
        <v/>
      </c>
    </row>
    <row r="31983" spans="18:18">
      <c r="R31983" s="107" t="str">
        <f t="shared" si="499"/>
        <v/>
      </c>
    </row>
    <row r="31984" spans="18:18">
      <c r="R31984" s="107" t="str">
        <f t="shared" si="499"/>
        <v/>
      </c>
    </row>
    <row r="31985" spans="18:18">
      <c r="R31985" s="107" t="str">
        <f t="shared" si="499"/>
        <v/>
      </c>
    </row>
    <row r="31986" spans="18:18">
      <c r="R31986" s="107" t="str">
        <f t="shared" si="499"/>
        <v/>
      </c>
    </row>
    <row r="31987" spans="18:18">
      <c r="R31987" s="107" t="str">
        <f t="shared" si="499"/>
        <v/>
      </c>
    </row>
    <row r="31988" spans="18:18">
      <c r="R31988" s="107" t="str">
        <f t="shared" si="499"/>
        <v/>
      </c>
    </row>
    <row r="31989" spans="18:18">
      <c r="R31989" s="107" t="str">
        <f t="shared" si="499"/>
        <v/>
      </c>
    </row>
    <row r="31990" spans="18:18">
      <c r="R31990" s="107" t="str">
        <f t="shared" si="499"/>
        <v/>
      </c>
    </row>
    <row r="31991" spans="18:18">
      <c r="R31991" s="107" t="str">
        <f t="shared" si="499"/>
        <v/>
      </c>
    </row>
    <row r="31992" spans="18:18">
      <c r="R31992" s="107" t="str">
        <f t="shared" si="499"/>
        <v/>
      </c>
    </row>
    <row r="31993" spans="18:18">
      <c r="R31993" s="107" t="str">
        <f t="shared" si="499"/>
        <v/>
      </c>
    </row>
    <row r="31994" spans="18:18">
      <c r="R31994" s="107" t="str">
        <f t="shared" si="499"/>
        <v/>
      </c>
    </row>
    <row r="31995" spans="18:18">
      <c r="R31995" s="107" t="str">
        <f t="shared" si="499"/>
        <v/>
      </c>
    </row>
    <row r="31996" spans="18:18">
      <c r="R31996" s="107" t="str">
        <f t="shared" si="499"/>
        <v/>
      </c>
    </row>
    <row r="31997" spans="18:18">
      <c r="R31997" s="107" t="str">
        <f t="shared" si="499"/>
        <v/>
      </c>
    </row>
    <row r="31998" spans="18:18">
      <c r="R31998" s="107" t="str">
        <f t="shared" si="499"/>
        <v/>
      </c>
    </row>
    <row r="31999" spans="18:18">
      <c r="R31999" s="107" t="str">
        <f t="shared" si="499"/>
        <v/>
      </c>
    </row>
    <row r="32000" spans="18:18">
      <c r="R32000" s="107" t="str">
        <f t="shared" si="499"/>
        <v/>
      </c>
    </row>
    <row r="32001" spans="18:18">
      <c r="R32001" s="107" t="str">
        <f t="shared" si="499"/>
        <v/>
      </c>
    </row>
    <row r="32002" spans="18:18">
      <c r="R32002" s="107" t="str">
        <f t="shared" si="499"/>
        <v/>
      </c>
    </row>
    <row r="32003" spans="18:18">
      <c r="R32003" s="107" t="str">
        <f t="shared" si="499"/>
        <v/>
      </c>
    </row>
    <row r="32004" spans="18:18">
      <c r="R32004" s="107" t="str">
        <f t="shared" si="499"/>
        <v/>
      </c>
    </row>
    <row r="32005" spans="18:18">
      <c r="R32005" s="107" t="str">
        <f t="shared" si="499"/>
        <v/>
      </c>
    </row>
    <row r="32006" spans="18:18">
      <c r="R32006" s="107" t="str">
        <f t="shared" ref="R32006:R32069" si="500">IF(AND(I32006="",K32006=""),"",IF(I32006="Lead","Lead",IF(K32006="Lead","Lead",IF((OR((AND((ISNUMBER(SEARCH("Galvanized",K32006))),AM32006="Yes")),(AND((ISNUMBER(SEARCH("Galvanized",K32006))),AM32006="Unknown")))),"Galvanized requiring replacement",IF((OR((AND((ISNUMBER(SEARCH("Galvanized",K32006))),AQ32006="Yes")),(AND((ISNUMBER(SEARCH("Galvanized",K32006))),AQ32006="Unknown")))),"Galvanized requiring replacement",IF(I32006="Galvanized requiring replacement","Galvanized requiring replacement",IF(K32006="Galvanized requiring replacement","Galvanized requiring replacement",IF(ISNUMBER(SEARCH("Unknown",I32006)),"Unknown",IF(ISNUMBER(SEARCH("Unknown",K32006)),"Unknown",IF(I32006="","Unknown",IF(K32006="","Unknown","Non-lead")))))))))))</f>
        <v/>
      </c>
    </row>
    <row r="32007" spans="18:18">
      <c r="R32007" s="107" t="str">
        <f t="shared" si="500"/>
        <v/>
      </c>
    </row>
    <row r="32008" spans="18:18">
      <c r="R32008" s="107" t="str">
        <f t="shared" si="500"/>
        <v/>
      </c>
    </row>
    <row r="32009" spans="18:18">
      <c r="R32009" s="107" t="str">
        <f t="shared" si="500"/>
        <v/>
      </c>
    </row>
    <row r="32010" spans="18:18">
      <c r="R32010" s="107" t="str">
        <f t="shared" si="500"/>
        <v/>
      </c>
    </row>
    <row r="32011" spans="18:18">
      <c r="R32011" s="107" t="str">
        <f t="shared" si="500"/>
        <v/>
      </c>
    </row>
    <row r="32012" spans="18:18">
      <c r="R32012" s="107" t="str">
        <f t="shared" si="500"/>
        <v/>
      </c>
    </row>
    <row r="32013" spans="18:18">
      <c r="R32013" s="107" t="str">
        <f t="shared" si="500"/>
        <v/>
      </c>
    </row>
    <row r="32014" spans="18:18">
      <c r="R32014" s="107" t="str">
        <f t="shared" si="500"/>
        <v/>
      </c>
    </row>
    <row r="32015" spans="18:18">
      <c r="R32015" s="107" t="str">
        <f t="shared" si="500"/>
        <v/>
      </c>
    </row>
    <row r="32016" spans="18:18">
      <c r="R32016" s="107" t="str">
        <f t="shared" si="500"/>
        <v/>
      </c>
    </row>
    <row r="32017" spans="18:18">
      <c r="R32017" s="107" t="str">
        <f t="shared" si="500"/>
        <v/>
      </c>
    </row>
    <row r="32018" spans="18:18">
      <c r="R32018" s="107" t="str">
        <f t="shared" si="500"/>
        <v/>
      </c>
    </row>
    <row r="32019" spans="18:18">
      <c r="R32019" s="107" t="str">
        <f t="shared" si="500"/>
        <v/>
      </c>
    </row>
    <row r="32020" spans="18:18">
      <c r="R32020" s="107" t="str">
        <f t="shared" si="500"/>
        <v/>
      </c>
    </row>
    <row r="32021" spans="18:18">
      <c r="R32021" s="107" t="str">
        <f t="shared" si="500"/>
        <v/>
      </c>
    </row>
    <row r="32022" spans="18:18">
      <c r="R32022" s="107" t="str">
        <f t="shared" si="500"/>
        <v/>
      </c>
    </row>
    <row r="32023" spans="18:18">
      <c r="R32023" s="107" t="str">
        <f t="shared" si="500"/>
        <v/>
      </c>
    </row>
    <row r="32024" spans="18:18">
      <c r="R32024" s="107" t="str">
        <f t="shared" si="500"/>
        <v/>
      </c>
    </row>
    <row r="32025" spans="18:18">
      <c r="R32025" s="107" t="str">
        <f t="shared" si="500"/>
        <v/>
      </c>
    </row>
    <row r="32026" spans="18:18">
      <c r="R32026" s="107" t="str">
        <f t="shared" si="500"/>
        <v/>
      </c>
    </row>
    <row r="32027" spans="18:18">
      <c r="R32027" s="107" t="str">
        <f t="shared" si="500"/>
        <v/>
      </c>
    </row>
    <row r="32028" spans="18:18">
      <c r="R32028" s="107" t="str">
        <f t="shared" si="500"/>
        <v/>
      </c>
    </row>
    <row r="32029" spans="18:18">
      <c r="R32029" s="107" t="str">
        <f t="shared" si="500"/>
        <v/>
      </c>
    </row>
    <row r="32030" spans="18:18">
      <c r="R32030" s="107" t="str">
        <f t="shared" si="500"/>
        <v/>
      </c>
    </row>
    <row r="32031" spans="18:18">
      <c r="R32031" s="107" t="str">
        <f t="shared" si="500"/>
        <v/>
      </c>
    </row>
    <row r="32032" spans="18:18">
      <c r="R32032" s="107" t="str">
        <f t="shared" si="500"/>
        <v/>
      </c>
    </row>
    <row r="32033" spans="18:18">
      <c r="R32033" s="107" t="str">
        <f t="shared" si="500"/>
        <v/>
      </c>
    </row>
    <row r="32034" spans="18:18">
      <c r="R32034" s="107" t="str">
        <f t="shared" si="500"/>
        <v/>
      </c>
    </row>
    <row r="32035" spans="18:18">
      <c r="R32035" s="107" t="str">
        <f t="shared" si="500"/>
        <v/>
      </c>
    </row>
    <row r="32036" spans="18:18">
      <c r="R32036" s="107" t="str">
        <f t="shared" si="500"/>
        <v/>
      </c>
    </row>
    <row r="32037" spans="18:18">
      <c r="R32037" s="107" t="str">
        <f t="shared" si="500"/>
        <v/>
      </c>
    </row>
    <row r="32038" spans="18:18">
      <c r="R32038" s="107" t="str">
        <f t="shared" si="500"/>
        <v/>
      </c>
    </row>
    <row r="32039" spans="18:18">
      <c r="R32039" s="107" t="str">
        <f t="shared" si="500"/>
        <v/>
      </c>
    </row>
    <row r="32040" spans="18:18">
      <c r="R32040" s="107" t="str">
        <f t="shared" si="500"/>
        <v/>
      </c>
    </row>
    <row r="32041" spans="18:18">
      <c r="R32041" s="107" t="str">
        <f t="shared" si="500"/>
        <v/>
      </c>
    </row>
    <row r="32042" spans="18:18">
      <c r="R32042" s="107" t="str">
        <f t="shared" si="500"/>
        <v/>
      </c>
    </row>
    <row r="32043" spans="18:18">
      <c r="R32043" s="107" t="str">
        <f t="shared" si="500"/>
        <v/>
      </c>
    </row>
    <row r="32044" spans="18:18">
      <c r="R32044" s="107" t="str">
        <f t="shared" si="500"/>
        <v/>
      </c>
    </row>
    <row r="32045" spans="18:18">
      <c r="R32045" s="107" t="str">
        <f t="shared" si="500"/>
        <v/>
      </c>
    </row>
    <row r="32046" spans="18:18">
      <c r="R32046" s="107" t="str">
        <f t="shared" si="500"/>
        <v/>
      </c>
    </row>
    <row r="32047" spans="18:18">
      <c r="R32047" s="107" t="str">
        <f t="shared" si="500"/>
        <v/>
      </c>
    </row>
    <row r="32048" spans="18:18">
      <c r="R32048" s="107" t="str">
        <f t="shared" si="500"/>
        <v/>
      </c>
    </row>
    <row r="32049" spans="18:18">
      <c r="R32049" s="107" t="str">
        <f t="shared" si="500"/>
        <v/>
      </c>
    </row>
    <row r="32050" spans="18:18">
      <c r="R32050" s="107" t="str">
        <f t="shared" si="500"/>
        <v/>
      </c>
    </row>
    <row r="32051" spans="18:18">
      <c r="R32051" s="107" t="str">
        <f t="shared" si="500"/>
        <v/>
      </c>
    </row>
    <row r="32052" spans="18:18">
      <c r="R32052" s="107" t="str">
        <f t="shared" si="500"/>
        <v/>
      </c>
    </row>
    <row r="32053" spans="18:18">
      <c r="R32053" s="107" t="str">
        <f t="shared" si="500"/>
        <v/>
      </c>
    </row>
    <row r="32054" spans="18:18">
      <c r="R32054" s="107" t="str">
        <f t="shared" si="500"/>
        <v/>
      </c>
    </row>
    <row r="32055" spans="18:18">
      <c r="R32055" s="107" t="str">
        <f t="shared" si="500"/>
        <v/>
      </c>
    </row>
    <row r="32056" spans="18:18">
      <c r="R32056" s="107" t="str">
        <f t="shared" si="500"/>
        <v/>
      </c>
    </row>
    <row r="32057" spans="18:18">
      <c r="R32057" s="107" t="str">
        <f t="shared" si="500"/>
        <v/>
      </c>
    </row>
    <row r="32058" spans="18:18">
      <c r="R32058" s="107" t="str">
        <f t="shared" si="500"/>
        <v/>
      </c>
    </row>
    <row r="32059" spans="18:18">
      <c r="R32059" s="107" t="str">
        <f t="shared" si="500"/>
        <v/>
      </c>
    </row>
    <row r="32060" spans="18:18">
      <c r="R32060" s="107" t="str">
        <f t="shared" si="500"/>
        <v/>
      </c>
    </row>
    <row r="32061" spans="18:18">
      <c r="R32061" s="107" t="str">
        <f t="shared" si="500"/>
        <v/>
      </c>
    </row>
    <row r="32062" spans="18:18">
      <c r="R32062" s="107" t="str">
        <f t="shared" si="500"/>
        <v/>
      </c>
    </row>
    <row r="32063" spans="18:18">
      <c r="R32063" s="107" t="str">
        <f t="shared" si="500"/>
        <v/>
      </c>
    </row>
    <row r="32064" spans="18:18">
      <c r="R32064" s="107" t="str">
        <f t="shared" si="500"/>
        <v/>
      </c>
    </row>
    <row r="32065" spans="18:18">
      <c r="R32065" s="107" t="str">
        <f t="shared" si="500"/>
        <v/>
      </c>
    </row>
    <row r="32066" spans="18:18">
      <c r="R32066" s="107" t="str">
        <f t="shared" si="500"/>
        <v/>
      </c>
    </row>
    <row r="32067" spans="18:18">
      <c r="R32067" s="107" t="str">
        <f t="shared" si="500"/>
        <v/>
      </c>
    </row>
    <row r="32068" spans="18:18">
      <c r="R32068" s="107" t="str">
        <f t="shared" si="500"/>
        <v/>
      </c>
    </row>
    <row r="32069" spans="18:18">
      <c r="R32069" s="107" t="str">
        <f t="shared" si="500"/>
        <v/>
      </c>
    </row>
    <row r="32070" spans="18:18">
      <c r="R32070" s="107" t="str">
        <f t="shared" ref="R32070:R32133" si="501">IF(AND(I32070="",K32070=""),"",IF(I32070="Lead","Lead",IF(K32070="Lead","Lead",IF((OR((AND((ISNUMBER(SEARCH("Galvanized",K32070))),AM32070="Yes")),(AND((ISNUMBER(SEARCH("Galvanized",K32070))),AM32070="Unknown")))),"Galvanized requiring replacement",IF((OR((AND((ISNUMBER(SEARCH("Galvanized",K32070))),AQ32070="Yes")),(AND((ISNUMBER(SEARCH("Galvanized",K32070))),AQ32070="Unknown")))),"Galvanized requiring replacement",IF(I32070="Galvanized requiring replacement","Galvanized requiring replacement",IF(K32070="Galvanized requiring replacement","Galvanized requiring replacement",IF(ISNUMBER(SEARCH("Unknown",I32070)),"Unknown",IF(ISNUMBER(SEARCH("Unknown",K32070)),"Unknown",IF(I32070="","Unknown",IF(K32070="","Unknown","Non-lead")))))))))))</f>
        <v/>
      </c>
    </row>
    <row r="32071" spans="18:18">
      <c r="R32071" s="107" t="str">
        <f t="shared" si="501"/>
        <v/>
      </c>
    </row>
    <row r="32072" spans="18:18">
      <c r="R32072" s="107" t="str">
        <f t="shared" si="501"/>
        <v/>
      </c>
    </row>
    <row r="32073" spans="18:18">
      <c r="R32073" s="107" t="str">
        <f t="shared" si="501"/>
        <v/>
      </c>
    </row>
    <row r="32074" spans="18:18">
      <c r="R32074" s="107" t="str">
        <f t="shared" si="501"/>
        <v/>
      </c>
    </row>
    <row r="32075" spans="18:18">
      <c r="R32075" s="107" t="str">
        <f t="shared" si="501"/>
        <v/>
      </c>
    </row>
    <row r="32076" spans="18:18">
      <c r="R32076" s="107" t="str">
        <f t="shared" si="501"/>
        <v/>
      </c>
    </row>
    <row r="32077" spans="18:18">
      <c r="R32077" s="107" t="str">
        <f t="shared" si="501"/>
        <v/>
      </c>
    </row>
    <row r="32078" spans="18:18">
      <c r="R32078" s="107" t="str">
        <f t="shared" si="501"/>
        <v/>
      </c>
    </row>
    <row r="32079" spans="18:18">
      <c r="R32079" s="107" t="str">
        <f t="shared" si="501"/>
        <v/>
      </c>
    </row>
    <row r="32080" spans="18:18">
      <c r="R32080" s="107" t="str">
        <f t="shared" si="501"/>
        <v/>
      </c>
    </row>
    <row r="32081" spans="18:18">
      <c r="R32081" s="107" t="str">
        <f t="shared" si="501"/>
        <v/>
      </c>
    </row>
    <row r="32082" spans="18:18">
      <c r="R32082" s="107" t="str">
        <f t="shared" si="501"/>
        <v/>
      </c>
    </row>
    <row r="32083" spans="18:18">
      <c r="R32083" s="107" t="str">
        <f t="shared" si="501"/>
        <v/>
      </c>
    </row>
    <row r="32084" spans="18:18">
      <c r="R32084" s="107" t="str">
        <f t="shared" si="501"/>
        <v/>
      </c>
    </row>
    <row r="32085" spans="18:18">
      <c r="R32085" s="107" t="str">
        <f t="shared" si="501"/>
        <v/>
      </c>
    </row>
    <row r="32086" spans="18:18">
      <c r="R32086" s="107" t="str">
        <f t="shared" si="501"/>
        <v/>
      </c>
    </row>
    <row r="32087" spans="18:18">
      <c r="R32087" s="107" t="str">
        <f t="shared" si="501"/>
        <v/>
      </c>
    </row>
    <row r="32088" spans="18:18">
      <c r="R32088" s="107" t="str">
        <f t="shared" si="501"/>
        <v/>
      </c>
    </row>
    <row r="32089" spans="18:18">
      <c r="R32089" s="107" t="str">
        <f t="shared" si="501"/>
        <v/>
      </c>
    </row>
    <row r="32090" spans="18:18">
      <c r="R32090" s="107" t="str">
        <f t="shared" si="501"/>
        <v/>
      </c>
    </row>
    <row r="32091" spans="18:18">
      <c r="R32091" s="107" t="str">
        <f t="shared" si="501"/>
        <v/>
      </c>
    </row>
    <row r="32092" spans="18:18">
      <c r="R32092" s="107" t="str">
        <f t="shared" si="501"/>
        <v/>
      </c>
    </row>
    <row r="32093" spans="18:18">
      <c r="R32093" s="107" t="str">
        <f t="shared" si="501"/>
        <v/>
      </c>
    </row>
    <row r="32094" spans="18:18">
      <c r="R32094" s="107" t="str">
        <f t="shared" si="501"/>
        <v/>
      </c>
    </row>
    <row r="32095" spans="18:18">
      <c r="R32095" s="107" t="str">
        <f t="shared" si="501"/>
        <v/>
      </c>
    </row>
    <row r="32096" spans="18:18">
      <c r="R32096" s="107" t="str">
        <f t="shared" si="501"/>
        <v/>
      </c>
    </row>
    <row r="32097" spans="18:18">
      <c r="R32097" s="107" t="str">
        <f t="shared" si="501"/>
        <v/>
      </c>
    </row>
    <row r="32098" spans="18:18">
      <c r="R32098" s="107" t="str">
        <f t="shared" si="501"/>
        <v/>
      </c>
    </row>
    <row r="32099" spans="18:18">
      <c r="R32099" s="107" t="str">
        <f t="shared" si="501"/>
        <v/>
      </c>
    </row>
    <row r="32100" spans="18:18">
      <c r="R32100" s="107" t="str">
        <f t="shared" si="501"/>
        <v/>
      </c>
    </row>
    <row r="32101" spans="18:18">
      <c r="R32101" s="107" t="str">
        <f t="shared" si="501"/>
        <v/>
      </c>
    </row>
    <row r="32102" spans="18:18">
      <c r="R32102" s="107" t="str">
        <f t="shared" si="501"/>
        <v/>
      </c>
    </row>
    <row r="32103" spans="18:18">
      <c r="R32103" s="107" t="str">
        <f t="shared" si="501"/>
        <v/>
      </c>
    </row>
    <row r="32104" spans="18:18">
      <c r="R32104" s="107" t="str">
        <f t="shared" si="501"/>
        <v/>
      </c>
    </row>
    <row r="32105" spans="18:18">
      <c r="R32105" s="107" t="str">
        <f t="shared" si="501"/>
        <v/>
      </c>
    </row>
    <row r="32106" spans="18:18">
      <c r="R32106" s="107" t="str">
        <f t="shared" si="501"/>
        <v/>
      </c>
    </row>
    <row r="32107" spans="18:18">
      <c r="R32107" s="107" t="str">
        <f t="shared" si="501"/>
        <v/>
      </c>
    </row>
    <row r="32108" spans="18:18">
      <c r="R32108" s="107" t="str">
        <f t="shared" si="501"/>
        <v/>
      </c>
    </row>
    <row r="32109" spans="18:18">
      <c r="R32109" s="107" t="str">
        <f t="shared" si="501"/>
        <v/>
      </c>
    </row>
    <row r="32110" spans="18:18">
      <c r="R32110" s="107" t="str">
        <f t="shared" si="501"/>
        <v/>
      </c>
    </row>
    <row r="32111" spans="18:18">
      <c r="R32111" s="107" t="str">
        <f t="shared" si="501"/>
        <v/>
      </c>
    </row>
    <row r="32112" spans="18:18">
      <c r="R32112" s="107" t="str">
        <f t="shared" si="501"/>
        <v/>
      </c>
    </row>
    <row r="32113" spans="18:18">
      <c r="R32113" s="107" t="str">
        <f t="shared" si="501"/>
        <v/>
      </c>
    </row>
    <row r="32114" spans="18:18">
      <c r="R32114" s="107" t="str">
        <f t="shared" si="501"/>
        <v/>
      </c>
    </row>
    <row r="32115" spans="18:18">
      <c r="R32115" s="107" t="str">
        <f t="shared" si="501"/>
        <v/>
      </c>
    </row>
    <row r="32116" spans="18:18">
      <c r="R32116" s="107" t="str">
        <f t="shared" si="501"/>
        <v/>
      </c>
    </row>
    <row r="32117" spans="18:18">
      <c r="R32117" s="107" t="str">
        <f t="shared" si="501"/>
        <v/>
      </c>
    </row>
    <row r="32118" spans="18:18">
      <c r="R32118" s="107" t="str">
        <f t="shared" si="501"/>
        <v/>
      </c>
    </row>
    <row r="32119" spans="18:18">
      <c r="R32119" s="107" t="str">
        <f t="shared" si="501"/>
        <v/>
      </c>
    </row>
    <row r="32120" spans="18:18">
      <c r="R32120" s="107" t="str">
        <f t="shared" si="501"/>
        <v/>
      </c>
    </row>
    <row r="32121" spans="18:18">
      <c r="R32121" s="107" t="str">
        <f t="shared" si="501"/>
        <v/>
      </c>
    </row>
    <row r="32122" spans="18:18">
      <c r="R32122" s="107" t="str">
        <f t="shared" si="501"/>
        <v/>
      </c>
    </row>
    <row r="32123" spans="18:18">
      <c r="R32123" s="107" t="str">
        <f t="shared" si="501"/>
        <v/>
      </c>
    </row>
    <row r="32124" spans="18:18">
      <c r="R32124" s="107" t="str">
        <f t="shared" si="501"/>
        <v/>
      </c>
    </row>
    <row r="32125" spans="18:18">
      <c r="R32125" s="107" t="str">
        <f t="shared" si="501"/>
        <v/>
      </c>
    </row>
    <row r="32126" spans="18:18">
      <c r="R32126" s="107" t="str">
        <f t="shared" si="501"/>
        <v/>
      </c>
    </row>
    <row r="32127" spans="18:18">
      <c r="R32127" s="107" t="str">
        <f t="shared" si="501"/>
        <v/>
      </c>
    </row>
    <row r="32128" spans="18:18">
      <c r="R32128" s="107" t="str">
        <f t="shared" si="501"/>
        <v/>
      </c>
    </row>
    <row r="32129" spans="18:18">
      <c r="R32129" s="107" t="str">
        <f t="shared" si="501"/>
        <v/>
      </c>
    </row>
    <row r="32130" spans="18:18">
      <c r="R32130" s="107" t="str">
        <f t="shared" si="501"/>
        <v/>
      </c>
    </row>
    <row r="32131" spans="18:18">
      <c r="R32131" s="107" t="str">
        <f t="shared" si="501"/>
        <v/>
      </c>
    </row>
    <row r="32132" spans="18:18">
      <c r="R32132" s="107" t="str">
        <f t="shared" si="501"/>
        <v/>
      </c>
    </row>
    <row r="32133" spans="18:18">
      <c r="R32133" s="107" t="str">
        <f t="shared" si="501"/>
        <v/>
      </c>
    </row>
    <row r="32134" spans="18:18">
      <c r="R32134" s="107" t="str">
        <f t="shared" ref="R32134:R32197" si="502">IF(AND(I32134="",K32134=""),"",IF(I32134="Lead","Lead",IF(K32134="Lead","Lead",IF((OR((AND((ISNUMBER(SEARCH("Galvanized",K32134))),AM32134="Yes")),(AND((ISNUMBER(SEARCH("Galvanized",K32134))),AM32134="Unknown")))),"Galvanized requiring replacement",IF((OR((AND((ISNUMBER(SEARCH("Galvanized",K32134))),AQ32134="Yes")),(AND((ISNUMBER(SEARCH("Galvanized",K32134))),AQ32134="Unknown")))),"Galvanized requiring replacement",IF(I32134="Galvanized requiring replacement","Galvanized requiring replacement",IF(K32134="Galvanized requiring replacement","Galvanized requiring replacement",IF(ISNUMBER(SEARCH("Unknown",I32134)),"Unknown",IF(ISNUMBER(SEARCH("Unknown",K32134)),"Unknown",IF(I32134="","Unknown",IF(K32134="","Unknown","Non-lead")))))))))))</f>
        <v/>
      </c>
    </row>
    <row r="32135" spans="18:18">
      <c r="R32135" s="107" t="str">
        <f t="shared" si="502"/>
        <v/>
      </c>
    </row>
    <row r="32136" spans="18:18">
      <c r="R32136" s="107" t="str">
        <f t="shared" si="502"/>
        <v/>
      </c>
    </row>
    <row r="32137" spans="18:18">
      <c r="R32137" s="107" t="str">
        <f t="shared" si="502"/>
        <v/>
      </c>
    </row>
    <row r="32138" spans="18:18">
      <c r="R32138" s="107" t="str">
        <f t="shared" si="502"/>
        <v/>
      </c>
    </row>
    <row r="32139" spans="18:18">
      <c r="R32139" s="107" t="str">
        <f t="shared" si="502"/>
        <v/>
      </c>
    </row>
    <row r="32140" spans="18:18">
      <c r="R32140" s="107" t="str">
        <f t="shared" si="502"/>
        <v/>
      </c>
    </row>
    <row r="32141" spans="18:18">
      <c r="R32141" s="107" t="str">
        <f t="shared" si="502"/>
        <v/>
      </c>
    </row>
    <row r="32142" spans="18:18">
      <c r="R32142" s="107" t="str">
        <f t="shared" si="502"/>
        <v/>
      </c>
    </row>
    <row r="32143" spans="18:18">
      <c r="R32143" s="107" t="str">
        <f t="shared" si="502"/>
        <v/>
      </c>
    </row>
    <row r="32144" spans="18:18">
      <c r="R32144" s="107" t="str">
        <f t="shared" si="502"/>
        <v/>
      </c>
    </row>
    <row r="32145" spans="18:18">
      <c r="R32145" s="107" t="str">
        <f t="shared" si="502"/>
        <v/>
      </c>
    </row>
    <row r="32146" spans="18:18">
      <c r="R32146" s="107" t="str">
        <f t="shared" si="502"/>
        <v/>
      </c>
    </row>
    <row r="32147" spans="18:18">
      <c r="R32147" s="107" t="str">
        <f t="shared" si="502"/>
        <v/>
      </c>
    </row>
    <row r="32148" spans="18:18">
      <c r="R32148" s="107" t="str">
        <f t="shared" si="502"/>
        <v/>
      </c>
    </row>
    <row r="32149" spans="18:18">
      <c r="R32149" s="107" t="str">
        <f t="shared" si="502"/>
        <v/>
      </c>
    </row>
    <row r="32150" spans="18:18">
      <c r="R32150" s="107" t="str">
        <f t="shared" si="502"/>
        <v/>
      </c>
    </row>
    <row r="32151" spans="18:18">
      <c r="R32151" s="107" t="str">
        <f t="shared" si="502"/>
        <v/>
      </c>
    </row>
    <row r="32152" spans="18:18">
      <c r="R32152" s="107" t="str">
        <f t="shared" si="502"/>
        <v/>
      </c>
    </row>
    <row r="32153" spans="18:18">
      <c r="R32153" s="107" t="str">
        <f t="shared" si="502"/>
        <v/>
      </c>
    </row>
    <row r="32154" spans="18:18">
      <c r="R32154" s="107" t="str">
        <f t="shared" si="502"/>
        <v/>
      </c>
    </row>
    <row r="32155" spans="18:18">
      <c r="R32155" s="107" t="str">
        <f t="shared" si="502"/>
        <v/>
      </c>
    </row>
    <row r="32156" spans="18:18">
      <c r="R32156" s="107" t="str">
        <f t="shared" si="502"/>
        <v/>
      </c>
    </row>
    <row r="32157" spans="18:18">
      <c r="R32157" s="107" t="str">
        <f t="shared" si="502"/>
        <v/>
      </c>
    </row>
    <row r="32158" spans="18:18">
      <c r="R32158" s="107" t="str">
        <f t="shared" si="502"/>
        <v/>
      </c>
    </row>
    <row r="32159" spans="18:18">
      <c r="R32159" s="107" t="str">
        <f t="shared" si="502"/>
        <v/>
      </c>
    </row>
    <row r="32160" spans="18:18">
      <c r="R32160" s="107" t="str">
        <f t="shared" si="502"/>
        <v/>
      </c>
    </row>
    <row r="32161" spans="18:18">
      <c r="R32161" s="107" t="str">
        <f t="shared" si="502"/>
        <v/>
      </c>
    </row>
    <row r="32162" spans="18:18">
      <c r="R32162" s="107" t="str">
        <f t="shared" si="502"/>
        <v/>
      </c>
    </row>
    <row r="32163" spans="18:18">
      <c r="R32163" s="107" t="str">
        <f t="shared" si="502"/>
        <v/>
      </c>
    </row>
    <row r="32164" spans="18:18">
      <c r="R32164" s="107" t="str">
        <f t="shared" si="502"/>
        <v/>
      </c>
    </row>
    <row r="32165" spans="18:18">
      <c r="R32165" s="107" t="str">
        <f t="shared" si="502"/>
        <v/>
      </c>
    </row>
    <row r="32166" spans="18:18">
      <c r="R32166" s="107" t="str">
        <f t="shared" si="502"/>
        <v/>
      </c>
    </row>
    <row r="32167" spans="18:18">
      <c r="R32167" s="107" t="str">
        <f t="shared" si="502"/>
        <v/>
      </c>
    </row>
    <row r="32168" spans="18:18">
      <c r="R32168" s="107" t="str">
        <f t="shared" si="502"/>
        <v/>
      </c>
    </row>
    <row r="32169" spans="18:18">
      <c r="R32169" s="107" t="str">
        <f t="shared" si="502"/>
        <v/>
      </c>
    </row>
    <row r="32170" spans="18:18">
      <c r="R32170" s="107" t="str">
        <f t="shared" si="502"/>
        <v/>
      </c>
    </row>
    <row r="32171" spans="18:18">
      <c r="R32171" s="107" t="str">
        <f t="shared" si="502"/>
        <v/>
      </c>
    </row>
    <row r="32172" spans="18:18">
      <c r="R32172" s="107" t="str">
        <f t="shared" si="502"/>
        <v/>
      </c>
    </row>
    <row r="32173" spans="18:18">
      <c r="R32173" s="107" t="str">
        <f t="shared" si="502"/>
        <v/>
      </c>
    </row>
    <row r="32174" spans="18:18">
      <c r="R32174" s="107" t="str">
        <f t="shared" si="502"/>
        <v/>
      </c>
    </row>
    <row r="32175" spans="18:18">
      <c r="R32175" s="107" t="str">
        <f t="shared" si="502"/>
        <v/>
      </c>
    </row>
    <row r="32176" spans="18:18">
      <c r="R32176" s="107" t="str">
        <f t="shared" si="502"/>
        <v/>
      </c>
    </row>
    <row r="32177" spans="18:18">
      <c r="R32177" s="107" t="str">
        <f t="shared" si="502"/>
        <v/>
      </c>
    </row>
    <row r="32178" spans="18:18">
      <c r="R32178" s="107" t="str">
        <f t="shared" si="502"/>
        <v/>
      </c>
    </row>
    <row r="32179" spans="18:18">
      <c r="R32179" s="107" t="str">
        <f t="shared" si="502"/>
        <v/>
      </c>
    </row>
    <row r="32180" spans="18:18">
      <c r="R32180" s="107" t="str">
        <f t="shared" si="502"/>
        <v/>
      </c>
    </row>
    <row r="32181" spans="18:18">
      <c r="R32181" s="107" t="str">
        <f t="shared" si="502"/>
        <v/>
      </c>
    </row>
    <row r="32182" spans="18:18">
      <c r="R32182" s="107" t="str">
        <f t="shared" si="502"/>
        <v/>
      </c>
    </row>
    <row r="32183" spans="18:18">
      <c r="R32183" s="107" t="str">
        <f t="shared" si="502"/>
        <v/>
      </c>
    </row>
    <row r="32184" spans="18:18">
      <c r="R32184" s="107" t="str">
        <f t="shared" si="502"/>
        <v/>
      </c>
    </row>
    <row r="32185" spans="18:18">
      <c r="R32185" s="107" t="str">
        <f t="shared" si="502"/>
        <v/>
      </c>
    </row>
    <row r="32186" spans="18:18">
      <c r="R32186" s="107" t="str">
        <f t="shared" si="502"/>
        <v/>
      </c>
    </row>
    <row r="32187" spans="18:18">
      <c r="R32187" s="107" t="str">
        <f t="shared" si="502"/>
        <v/>
      </c>
    </row>
    <row r="32188" spans="18:18">
      <c r="R32188" s="107" t="str">
        <f t="shared" si="502"/>
        <v/>
      </c>
    </row>
    <row r="32189" spans="18:18">
      <c r="R32189" s="107" t="str">
        <f t="shared" si="502"/>
        <v/>
      </c>
    </row>
    <row r="32190" spans="18:18">
      <c r="R32190" s="107" t="str">
        <f t="shared" si="502"/>
        <v/>
      </c>
    </row>
    <row r="32191" spans="18:18">
      <c r="R32191" s="107" t="str">
        <f t="shared" si="502"/>
        <v/>
      </c>
    </row>
    <row r="32192" spans="18:18">
      <c r="R32192" s="107" t="str">
        <f t="shared" si="502"/>
        <v/>
      </c>
    </row>
    <row r="32193" spans="18:18">
      <c r="R32193" s="107" t="str">
        <f t="shared" si="502"/>
        <v/>
      </c>
    </row>
    <row r="32194" spans="18:18">
      <c r="R32194" s="107" t="str">
        <f t="shared" si="502"/>
        <v/>
      </c>
    </row>
    <row r="32195" spans="18:18">
      <c r="R32195" s="107" t="str">
        <f t="shared" si="502"/>
        <v/>
      </c>
    </row>
    <row r="32196" spans="18:18">
      <c r="R32196" s="107" t="str">
        <f t="shared" si="502"/>
        <v/>
      </c>
    </row>
    <row r="32197" spans="18:18">
      <c r="R32197" s="107" t="str">
        <f t="shared" si="502"/>
        <v/>
      </c>
    </row>
    <row r="32198" spans="18:18">
      <c r="R32198" s="107" t="str">
        <f t="shared" ref="R32198:R32261" si="503">IF(AND(I32198="",K32198=""),"",IF(I32198="Lead","Lead",IF(K32198="Lead","Lead",IF((OR((AND((ISNUMBER(SEARCH("Galvanized",K32198))),AM32198="Yes")),(AND((ISNUMBER(SEARCH("Galvanized",K32198))),AM32198="Unknown")))),"Galvanized requiring replacement",IF((OR((AND((ISNUMBER(SEARCH("Galvanized",K32198))),AQ32198="Yes")),(AND((ISNUMBER(SEARCH("Galvanized",K32198))),AQ32198="Unknown")))),"Galvanized requiring replacement",IF(I32198="Galvanized requiring replacement","Galvanized requiring replacement",IF(K32198="Galvanized requiring replacement","Galvanized requiring replacement",IF(ISNUMBER(SEARCH("Unknown",I32198)),"Unknown",IF(ISNUMBER(SEARCH("Unknown",K32198)),"Unknown",IF(I32198="","Unknown",IF(K32198="","Unknown","Non-lead")))))))))))</f>
        <v/>
      </c>
    </row>
    <row r="32199" spans="18:18">
      <c r="R32199" s="107" t="str">
        <f t="shared" si="503"/>
        <v/>
      </c>
    </row>
    <row r="32200" spans="18:18">
      <c r="R32200" s="107" t="str">
        <f t="shared" si="503"/>
        <v/>
      </c>
    </row>
    <row r="32201" spans="18:18">
      <c r="R32201" s="107" t="str">
        <f t="shared" si="503"/>
        <v/>
      </c>
    </row>
    <row r="32202" spans="18:18">
      <c r="R32202" s="107" t="str">
        <f t="shared" si="503"/>
        <v/>
      </c>
    </row>
    <row r="32203" spans="18:18">
      <c r="R32203" s="107" t="str">
        <f t="shared" si="503"/>
        <v/>
      </c>
    </row>
    <row r="32204" spans="18:18">
      <c r="R32204" s="107" t="str">
        <f t="shared" si="503"/>
        <v/>
      </c>
    </row>
    <row r="32205" spans="18:18">
      <c r="R32205" s="107" t="str">
        <f t="shared" si="503"/>
        <v/>
      </c>
    </row>
    <row r="32206" spans="18:18">
      <c r="R32206" s="107" t="str">
        <f t="shared" si="503"/>
        <v/>
      </c>
    </row>
    <row r="32207" spans="18:18">
      <c r="R32207" s="107" t="str">
        <f t="shared" si="503"/>
        <v/>
      </c>
    </row>
    <row r="32208" spans="18:18">
      <c r="R32208" s="107" t="str">
        <f t="shared" si="503"/>
        <v/>
      </c>
    </row>
    <row r="32209" spans="18:18">
      <c r="R32209" s="107" t="str">
        <f t="shared" si="503"/>
        <v/>
      </c>
    </row>
    <row r="32210" spans="18:18">
      <c r="R32210" s="107" t="str">
        <f t="shared" si="503"/>
        <v/>
      </c>
    </row>
    <row r="32211" spans="18:18">
      <c r="R32211" s="107" t="str">
        <f t="shared" si="503"/>
        <v/>
      </c>
    </row>
    <row r="32212" spans="18:18">
      <c r="R32212" s="107" t="str">
        <f t="shared" si="503"/>
        <v/>
      </c>
    </row>
    <row r="32213" spans="18:18">
      <c r="R32213" s="107" t="str">
        <f t="shared" si="503"/>
        <v/>
      </c>
    </row>
    <row r="32214" spans="18:18">
      <c r="R32214" s="107" t="str">
        <f t="shared" si="503"/>
        <v/>
      </c>
    </row>
    <row r="32215" spans="18:18">
      <c r="R32215" s="107" t="str">
        <f t="shared" si="503"/>
        <v/>
      </c>
    </row>
    <row r="32216" spans="18:18">
      <c r="R32216" s="107" t="str">
        <f t="shared" si="503"/>
        <v/>
      </c>
    </row>
    <row r="32217" spans="18:18">
      <c r="R32217" s="107" t="str">
        <f t="shared" si="503"/>
        <v/>
      </c>
    </row>
    <row r="32218" spans="18:18">
      <c r="R32218" s="107" t="str">
        <f t="shared" si="503"/>
        <v/>
      </c>
    </row>
    <row r="32219" spans="18:18">
      <c r="R32219" s="107" t="str">
        <f t="shared" si="503"/>
        <v/>
      </c>
    </row>
    <row r="32220" spans="18:18">
      <c r="R32220" s="107" t="str">
        <f t="shared" si="503"/>
        <v/>
      </c>
    </row>
    <row r="32221" spans="18:18">
      <c r="R32221" s="107" t="str">
        <f t="shared" si="503"/>
        <v/>
      </c>
    </row>
    <row r="32222" spans="18:18">
      <c r="R32222" s="107" t="str">
        <f t="shared" si="503"/>
        <v/>
      </c>
    </row>
    <row r="32223" spans="18:18">
      <c r="R32223" s="107" t="str">
        <f t="shared" si="503"/>
        <v/>
      </c>
    </row>
    <row r="32224" spans="18:18">
      <c r="R32224" s="107" t="str">
        <f t="shared" si="503"/>
        <v/>
      </c>
    </row>
    <row r="32225" spans="18:18">
      <c r="R32225" s="107" t="str">
        <f t="shared" si="503"/>
        <v/>
      </c>
    </row>
    <row r="32226" spans="18:18">
      <c r="R32226" s="107" t="str">
        <f t="shared" si="503"/>
        <v/>
      </c>
    </row>
    <row r="32227" spans="18:18">
      <c r="R32227" s="107" t="str">
        <f t="shared" si="503"/>
        <v/>
      </c>
    </row>
    <row r="32228" spans="18:18">
      <c r="R32228" s="107" t="str">
        <f t="shared" si="503"/>
        <v/>
      </c>
    </row>
    <row r="32229" spans="18:18">
      <c r="R32229" s="107" t="str">
        <f t="shared" si="503"/>
        <v/>
      </c>
    </row>
    <row r="32230" spans="18:18">
      <c r="R32230" s="107" t="str">
        <f t="shared" si="503"/>
        <v/>
      </c>
    </row>
    <row r="32231" spans="18:18">
      <c r="R32231" s="107" t="str">
        <f t="shared" si="503"/>
        <v/>
      </c>
    </row>
    <row r="32232" spans="18:18">
      <c r="R32232" s="107" t="str">
        <f t="shared" si="503"/>
        <v/>
      </c>
    </row>
    <row r="32233" spans="18:18">
      <c r="R32233" s="107" t="str">
        <f t="shared" si="503"/>
        <v/>
      </c>
    </row>
    <row r="32234" spans="18:18">
      <c r="R32234" s="107" t="str">
        <f t="shared" si="503"/>
        <v/>
      </c>
    </row>
    <row r="32235" spans="18:18">
      <c r="R32235" s="107" t="str">
        <f t="shared" si="503"/>
        <v/>
      </c>
    </row>
    <row r="32236" spans="18:18">
      <c r="R32236" s="107" t="str">
        <f t="shared" si="503"/>
        <v/>
      </c>
    </row>
    <row r="32237" spans="18:18">
      <c r="R32237" s="107" t="str">
        <f t="shared" si="503"/>
        <v/>
      </c>
    </row>
    <row r="32238" spans="18:18">
      <c r="R32238" s="107" t="str">
        <f t="shared" si="503"/>
        <v/>
      </c>
    </row>
    <row r="32239" spans="18:18">
      <c r="R32239" s="107" t="str">
        <f t="shared" si="503"/>
        <v/>
      </c>
    </row>
    <row r="32240" spans="18:18">
      <c r="R32240" s="107" t="str">
        <f t="shared" si="503"/>
        <v/>
      </c>
    </row>
    <row r="32241" spans="18:18">
      <c r="R32241" s="107" t="str">
        <f t="shared" si="503"/>
        <v/>
      </c>
    </row>
    <row r="32242" spans="18:18">
      <c r="R32242" s="107" t="str">
        <f t="shared" si="503"/>
        <v/>
      </c>
    </row>
    <row r="32243" spans="18:18">
      <c r="R32243" s="107" t="str">
        <f t="shared" si="503"/>
        <v/>
      </c>
    </row>
    <row r="32244" spans="18:18">
      <c r="R32244" s="107" t="str">
        <f t="shared" si="503"/>
        <v/>
      </c>
    </row>
    <row r="32245" spans="18:18">
      <c r="R32245" s="107" t="str">
        <f t="shared" si="503"/>
        <v/>
      </c>
    </row>
    <row r="32246" spans="18:18">
      <c r="R32246" s="107" t="str">
        <f t="shared" si="503"/>
        <v/>
      </c>
    </row>
    <row r="32247" spans="18:18">
      <c r="R32247" s="107" t="str">
        <f t="shared" si="503"/>
        <v/>
      </c>
    </row>
    <row r="32248" spans="18:18">
      <c r="R32248" s="107" t="str">
        <f t="shared" si="503"/>
        <v/>
      </c>
    </row>
    <row r="32249" spans="18:18">
      <c r="R32249" s="107" t="str">
        <f t="shared" si="503"/>
        <v/>
      </c>
    </row>
    <row r="32250" spans="18:18">
      <c r="R32250" s="107" t="str">
        <f t="shared" si="503"/>
        <v/>
      </c>
    </row>
    <row r="32251" spans="18:18">
      <c r="R32251" s="107" t="str">
        <f t="shared" si="503"/>
        <v/>
      </c>
    </row>
    <row r="32252" spans="18:18">
      <c r="R32252" s="107" t="str">
        <f t="shared" si="503"/>
        <v/>
      </c>
    </row>
    <row r="32253" spans="18:18">
      <c r="R32253" s="107" t="str">
        <f t="shared" si="503"/>
        <v/>
      </c>
    </row>
    <row r="32254" spans="18:18">
      <c r="R32254" s="107" t="str">
        <f t="shared" si="503"/>
        <v/>
      </c>
    </row>
    <row r="32255" spans="18:18">
      <c r="R32255" s="107" t="str">
        <f t="shared" si="503"/>
        <v/>
      </c>
    </row>
    <row r="32256" spans="18:18">
      <c r="R32256" s="107" t="str">
        <f t="shared" si="503"/>
        <v/>
      </c>
    </row>
    <row r="32257" spans="18:18">
      <c r="R32257" s="107" t="str">
        <f t="shared" si="503"/>
        <v/>
      </c>
    </row>
    <row r="32258" spans="18:18">
      <c r="R32258" s="107" t="str">
        <f t="shared" si="503"/>
        <v/>
      </c>
    </row>
    <row r="32259" spans="18:18">
      <c r="R32259" s="107" t="str">
        <f t="shared" si="503"/>
        <v/>
      </c>
    </row>
    <row r="32260" spans="18:18">
      <c r="R32260" s="107" t="str">
        <f t="shared" si="503"/>
        <v/>
      </c>
    </row>
    <row r="32261" spans="18:18">
      <c r="R32261" s="107" t="str">
        <f t="shared" si="503"/>
        <v/>
      </c>
    </row>
    <row r="32262" spans="18:18">
      <c r="R32262" s="107" t="str">
        <f t="shared" ref="R32262:R32325" si="504">IF(AND(I32262="",K32262=""),"",IF(I32262="Lead","Lead",IF(K32262="Lead","Lead",IF((OR((AND((ISNUMBER(SEARCH("Galvanized",K32262))),AM32262="Yes")),(AND((ISNUMBER(SEARCH("Galvanized",K32262))),AM32262="Unknown")))),"Galvanized requiring replacement",IF((OR((AND((ISNUMBER(SEARCH("Galvanized",K32262))),AQ32262="Yes")),(AND((ISNUMBER(SEARCH("Galvanized",K32262))),AQ32262="Unknown")))),"Galvanized requiring replacement",IF(I32262="Galvanized requiring replacement","Galvanized requiring replacement",IF(K32262="Galvanized requiring replacement","Galvanized requiring replacement",IF(ISNUMBER(SEARCH("Unknown",I32262)),"Unknown",IF(ISNUMBER(SEARCH("Unknown",K32262)),"Unknown",IF(I32262="","Unknown",IF(K32262="","Unknown","Non-lead")))))))))))</f>
        <v/>
      </c>
    </row>
    <row r="32263" spans="18:18">
      <c r="R32263" s="107" t="str">
        <f t="shared" si="504"/>
        <v/>
      </c>
    </row>
    <row r="32264" spans="18:18">
      <c r="R32264" s="107" t="str">
        <f t="shared" si="504"/>
        <v/>
      </c>
    </row>
    <row r="32265" spans="18:18">
      <c r="R32265" s="107" t="str">
        <f t="shared" si="504"/>
        <v/>
      </c>
    </row>
    <row r="32266" spans="18:18">
      <c r="R32266" s="107" t="str">
        <f t="shared" si="504"/>
        <v/>
      </c>
    </row>
    <row r="32267" spans="18:18">
      <c r="R32267" s="107" t="str">
        <f t="shared" si="504"/>
        <v/>
      </c>
    </row>
    <row r="32268" spans="18:18">
      <c r="R32268" s="107" t="str">
        <f t="shared" si="504"/>
        <v/>
      </c>
    </row>
    <row r="32269" spans="18:18">
      <c r="R32269" s="107" t="str">
        <f t="shared" si="504"/>
        <v/>
      </c>
    </row>
    <row r="32270" spans="18:18">
      <c r="R32270" s="107" t="str">
        <f t="shared" si="504"/>
        <v/>
      </c>
    </row>
    <row r="32271" spans="18:18">
      <c r="R32271" s="107" t="str">
        <f t="shared" si="504"/>
        <v/>
      </c>
    </row>
    <row r="32272" spans="18:18">
      <c r="R32272" s="107" t="str">
        <f t="shared" si="504"/>
        <v/>
      </c>
    </row>
    <row r="32273" spans="18:18">
      <c r="R32273" s="107" t="str">
        <f t="shared" si="504"/>
        <v/>
      </c>
    </row>
    <row r="32274" spans="18:18">
      <c r="R32274" s="107" t="str">
        <f t="shared" si="504"/>
        <v/>
      </c>
    </row>
    <row r="32275" spans="18:18">
      <c r="R32275" s="107" t="str">
        <f t="shared" si="504"/>
        <v/>
      </c>
    </row>
    <row r="32276" spans="18:18">
      <c r="R32276" s="107" t="str">
        <f t="shared" si="504"/>
        <v/>
      </c>
    </row>
    <row r="32277" spans="18:18">
      <c r="R32277" s="107" t="str">
        <f t="shared" si="504"/>
        <v/>
      </c>
    </row>
    <row r="32278" spans="18:18">
      <c r="R32278" s="107" t="str">
        <f t="shared" si="504"/>
        <v/>
      </c>
    </row>
    <row r="32279" spans="18:18">
      <c r="R32279" s="107" t="str">
        <f t="shared" si="504"/>
        <v/>
      </c>
    </row>
    <row r="32280" spans="18:18">
      <c r="R32280" s="107" t="str">
        <f t="shared" si="504"/>
        <v/>
      </c>
    </row>
    <row r="32281" spans="18:18">
      <c r="R32281" s="107" t="str">
        <f t="shared" si="504"/>
        <v/>
      </c>
    </row>
    <row r="32282" spans="18:18">
      <c r="R32282" s="107" t="str">
        <f t="shared" si="504"/>
        <v/>
      </c>
    </row>
    <row r="32283" spans="18:18">
      <c r="R32283" s="107" t="str">
        <f t="shared" si="504"/>
        <v/>
      </c>
    </row>
    <row r="32284" spans="18:18">
      <c r="R32284" s="107" t="str">
        <f t="shared" si="504"/>
        <v/>
      </c>
    </row>
    <row r="32285" spans="18:18">
      <c r="R32285" s="107" t="str">
        <f t="shared" si="504"/>
        <v/>
      </c>
    </row>
    <row r="32286" spans="18:18">
      <c r="R32286" s="107" t="str">
        <f t="shared" si="504"/>
        <v/>
      </c>
    </row>
    <row r="32287" spans="18:18">
      <c r="R32287" s="107" t="str">
        <f t="shared" si="504"/>
        <v/>
      </c>
    </row>
    <row r="32288" spans="18:18">
      <c r="R32288" s="107" t="str">
        <f t="shared" si="504"/>
        <v/>
      </c>
    </row>
    <row r="32289" spans="18:18">
      <c r="R32289" s="107" t="str">
        <f t="shared" si="504"/>
        <v/>
      </c>
    </row>
    <row r="32290" spans="18:18">
      <c r="R32290" s="107" t="str">
        <f t="shared" si="504"/>
        <v/>
      </c>
    </row>
    <row r="32291" spans="18:18">
      <c r="R32291" s="107" t="str">
        <f t="shared" si="504"/>
        <v/>
      </c>
    </row>
    <row r="32292" spans="18:18">
      <c r="R32292" s="107" t="str">
        <f t="shared" si="504"/>
        <v/>
      </c>
    </row>
    <row r="32293" spans="18:18">
      <c r="R32293" s="107" t="str">
        <f t="shared" si="504"/>
        <v/>
      </c>
    </row>
    <row r="32294" spans="18:18">
      <c r="R32294" s="107" t="str">
        <f t="shared" si="504"/>
        <v/>
      </c>
    </row>
    <row r="32295" spans="18:18">
      <c r="R32295" s="107" t="str">
        <f t="shared" si="504"/>
        <v/>
      </c>
    </row>
    <row r="32296" spans="18:18">
      <c r="R32296" s="107" t="str">
        <f t="shared" si="504"/>
        <v/>
      </c>
    </row>
    <row r="32297" spans="18:18">
      <c r="R32297" s="107" t="str">
        <f t="shared" si="504"/>
        <v/>
      </c>
    </row>
    <row r="32298" spans="18:18">
      <c r="R32298" s="107" t="str">
        <f t="shared" si="504"/>
        <v/>
      </c>
    </row>
    <row r="32299" spans="18:18">
      <c r="R32299" s="107" t="str">
        <f t="shared" si="504"/>
        <v/>
      </c>
    </row>
    <row r="32300" spans="18:18">
      <c r="R32300" s="107" t="str">
        <f t="shared" si="504"/>
        <v/>
      </c>
    </row>
    <row r="32301" spans="18:18">
      <c r="R32301" s="107" t="str">
        <f t="shared" si="504"/>
        <v/>
      </c>
    </row>
    <row r="32302" spans="18:18">
      <c r="R32302" s="107" t="str">
        <f t="shared" si="504"/>
        <v/>
      </c>
    </row>
    <row r="32303" spans="18:18">
      <c r="R32303" s="107" t="str">
        <f t="shared" si="504"/>
        <v/>
      </c>
    </row>
    <row r="32304" spans="18:18">
      <c r="R32304" s="107" t="str">
        <f t="shared" si="504"/>
        <v/>
      </c>
    </row>
    <row r="32305" spans="18:18">
      <c r="R32305" s="107" t="str">
        <f t="shared" si="504"/>
        <v/>
      </c>
    </row>
    <row r="32306" spans="18:18">
      <c r="R32306" s="107" t="str">
        <f t="shared" si="504"/>
        <v/>
      </c>
    </row>
    <row r="32307" spans="18:18">
      <c r="R32307" s="107" t="str">
        <f t="shared" si="504"/>
        <v/>
      </c>
    </row>
    <row r="32308" spans="18:18">
      <c r="R32308" s="107" t="str">
        <f t="shared" si="504"/>
        <v/>
      </c>
    </row>
    <row r="32309" spans="18:18">
      <c r="R32309" s="107" t="str">
        <f t="shared" si="504"/>
        <v/>
      </c>
    </row>
    <row r="32310" spans="18:18">
      <c r="R32310" s="107" t="str">
        <f t="shared" si="504"/>
        <v/>
      </c>
    </row>
    <row r="32311" spans="18:18">
      <c r="R32311" s="107" t="str">
        <f t="shared" si="504"/>
        <v/>
      </c>
    </row>
    <row r="32312" spans="18:18">
      <c r="R32312" s="107" t="str">
        <f t="shared" si="504"/>
        <v/>
      </c>
    </row>
    <row r="32313" spans="18:18">
      <c r="R32313" s="107" t="str">
        <f t="shared" si="504"/>
        <v/>
      </c>
    </row>
    <row r="32314" spans="18:18">
      <c r="R32314" s="107" t="str">
        <f t="shared" si="504"/>
        <v/>
      </c>
    </row>
    <row r="32315" spans="18:18">
      <c r="R32315" s="107" t="str">
        <f t="shared" si="504"/>
        <v/>
      </c>
    </row>
    <row r="32316" spans="18:18">
      <c r="R32316" s="107" t="str">
        <f t="shared" si="504"/>
        <v/>
      </c>
    </row>
    <row r="32317" spans="18:18">
      <c r="R32317" s="107" t="str">
        <f t="shared" si="504"/>
        <v/>
      </c>
    </row>
    <row r="32318" spans="18:18">
      <c r="R32318" s="107" t="str">
        <f t="shared" si="504"/>
        <v/>
      </c>
    </row>
    <row r="32319" spans="18:18">
      <c r="R32319" s="107" t="str">
        <f t="shared" si="504"/>
        <v/>
      </c>
    </row>
    <row r="32320" spans="18:18">
      <c r="R32320" s="107" t="str">
        <f t="shared" si="504"/>
        <v/>
      </c>
    </row>
    <row r="32321" spans="18:18">
      <c r="R32321" s="107" t="str">
        <f t="shared" si="504"/>
        <v/>
      </c>
    </row>
    <row r="32322" spans="18:18">
      <c r="R32322" s="107" t="str">
        <f t="shared" si="504"/>
        <v/>
      </c>
    </row>
    <row r="32323" spans="18:18">
      <c r="R32323" s="107" t="str">
        <f t="shared" si="504"/>
        <v/>
      </c>
    </row>
    <row r="32324" spans="18:18">
      <c r="R32324" s="107" t="str">
        <f t="shared" si="504"/>
        <v/>
      </c>
    </row>
    <row r="32325" spans="18:18">
      <c r="R32325" s="107" t="str">
        <f t="shared" si="504"/>
        <v/>
      </c>
    </row>
    <row r="32326" spans="18:18">
      <c r="R32326" s="107" t="str">
        <f t="shared" ref="R32326:R32389" si="505">IF(AND(I32326="",K32326=""),"",IF(I32326="Lead","Lead",IF(K32326="Lead","Lead",IF((OR((AND((ISNUMBER(SEARCH("Galvanized",K32326))),AM32326="Yes")),(AND((ISNUMBER(SEARCH("Galvanized",K32326))),AM32326="Unknown")))),"Galvanized requiring replacement",IF((OR((AND((ISNUMBER(SEARCH("Galvanized",K32326))),AQ32326="Yes")),(AND((ISNUMBER(SEARCH("Galvanized",K32326))),AQ32326="Unknown")))),"Galvanized requiring replacement",IF(I32326="Galvanized requiring replacement","Galvanized requiring replacement",IF(K32326="Galvanized requiring replacement","Galvanized requiring replacement",IF(ISNUMBER(SEARCH("Unknown",I32326)),"Unknown",IF(ISNUMBER(SEARCH("Unknown",K32326)),"Unknown",IF(I32326="","Unknown",IF(K32326="","Unknown","Non-lead")))))))))))</f>
        <v/>
      </c>
    </row>
    <row r="32327" spans="18:18">
      <c r="R32327" s="107" t="str">
        <f t="shared" si="505"/>
        <v/>
      </c>
    </row>
    <row r="32328" spans="18:18">
      <c r="R32328" s="107" t="str">
        <f t="shared" si="505"/>
        <v/>
      </c>
    </row>
    <row r="32329" spans="18:18">
      <c r="R32329" s="107" t="str">
        <f t="shared" si="505"/>
        <v/>
      </c>
    </row>
    <row r="32330" spans="18:18">
      <c r="R32330" s="107" t="str">
        <f t="shared" si="505"/>
        <v/>
      </c>
    </row>
    <row r="32331" spans="18:18">
      <c r="R32331" s="107" t="str">
        <f t="shared" si="505"/>
        <v/>
      </c>
    </row>
    <row r="32332" spans="18:18">
      <c r="R32332" s="107" t="str">
        <f t="shared" si="505"/>
        <v/>
      </c>
    </row>
    <row r="32333" spans="18:18">
      <c r="R32333" s="107" t="str">
        <f t="shared" si="505"/>
        <v/>
      </c>
    </row>
    <row r="32334" spans="18:18">
      <c r="R32334" s="107" t="str">
        <f t="shared" si="505"/>
        <v/>
      </c>
    </row>
    <row r="32335" spans="18:18">
      <c r="R32335" s="107" t="str">
        <f t="shared" si="505"/>
        <v/>
      </c>
    </row>
    <row r="32336" spans="18:18">
      <c r="R32336" s="107" t="str">
        <f t="shared" si="505"/>
        <v/>
      </c>
    </row>
    <row r="32337" spans="18:18">
      <c r="R32337" s="107" t="str">
        <f t="shared" si="505"/>
        <v/>
      </c>
    </row>
    <row r="32338" spans="18:18">
      <c r="R32338" s="107" t="str">
        <f t="shared" si="505"/>
        <v/>
      </c>
    </row>
    <row r="32339" spans="18:18">
      <c r="R32339" s="107" t="str">
        <f t="shared" si="505"/>
        <v/>
      </c>
    </row>
    <row r="32340" spans="18:18">
      <c r="R32340" s="107" t="str">
        <f t="shared" si="505"/>
        <v/>
      </c>
    </row>
    <row r="32341" spans="18:18">
      <c r="R32341" s="107" t="str">
        <f t="shared" si="505"/>
        <v/>
      </c>
    </row>
    <row r="32342" spans="18:18">
      <c r="R32342" s="107" t="str">
        <f t="shared" si="505"/>
        <v/>
      </c>
    </row>
    <row r="32343" spans="18:18">
      <c r="R32343" s="107" t="str">
        <f t="shared" si="505"/>
        <v/>
      </c>
    </row>
    <row r="32344" spans="18:18">
      <c r="R32344" s="107" t="str">
        <f t="shared" si="505"/>
        <v/>
      </c>
    </row>
    <row r="32345" spans="18:18">
      <c r="R32345" s="107" t="str">
        <f t="shared" si="505"/>
        <v/>
      </c>
    </row>
    <row r="32346" spans="18:18">
      <c r="R32346" s="107" t="str">
        <f t="shared" si="505"/>
        <v/>
      </c>
    </row>
    <row r="32347" spans="18:18">
      <c r="R32347" s="107" t="str">
        <f t="shared" si="505"/>
        <v/>
      </c>
    </row>
    <row r="32348" spans="18:18">
      <c r="R32348" s="107" t="str">
        <f t="shared" si="505"/>
        <v/>
      </c>
    </row>
    <row r="32349" spans="18:18">
      <c r="R32349" s="107" t="str">
        <f t="shared" si="505"/>
        <v/>
      </c>
    </row>
    <row r="32350" spans="18:18">
      <c r="R32350" s="107" t="str">
        <f t="shared" si="505"/>
        <v/>
      </c>
    </row>
    <row r="32351" spans="18:18">
      <c r="R32351" s="107" t="str">
        <f t="shared" si="505"/>
        <v/>
      </c>
    </row>
    <row r="32352" spans="18:18">
      <c r="R32352" s="107" t="str">
        <f t="shared" si="505"/>
        <v/>
      </c>
    </row>
    <row r="32353" spans="18:18">
      <c r="R32353" s="107" t="str">
        <f t="shared" si="505"/>
        <v/>
      </c>
    </row>
    <row r="32354" spans="18:18">
      <c r="R32354" s="107" t="str">
        <f t="shared" si="505"/>
        <v/>
      </c>
    </row>
    <row r="32355" spans="18:18">
      <c r="R32355" s="107" t="str">
        <f t="shared" si="505"/>
        <v/>
      </c>
    </row>
    <row r="32356" spans="18:18">
      <c r="R32356" s="107" t="str">
        <f t="shared" si="505"/>
        <v/>
      </c>
    </row>
    <row r="32357" spans="18:18">
      <c r="R32357" s="107" t="str">
        <f t="shared" si="505"/>
        <v/>
      </c>
    </row>
    <row r="32358" spans="18:18">
      <c r="R32358" s="107" t="str">
        <f t="shared" si="505"/>
        <v/>
      </c>
    </row>
    <row r="32359" spans="18:18">
      <c r="R32359" s="107" t="str">
        <f t="shared" si="505"/>
        <v/>
      </c>
    </row>
    <row r="32360" spans="18:18">
      <c r="R32360" s="107" t="str">
        <f t="shared" si="505"/>
        <v/>
      </c>
    </row>
    <row r="32361" spans="18:18">
      <c r="R32361" s="107" t="str">
        <f t="shared" si="505"/>
        <v/>
      </c>
    </row>
    <row r="32362" spans="18:18">
      <c r="R32362" s="107" t="str">
        <f t="shared" si="505"/>
        <v/>
      </c>
    </row>
    <row r="32363" spans="18:18">
      <c r="R32363" s="107" t="str">
        <f t="shared" si="505"/>
        <v/>
      </c>
    </row>
    <row r="32364" spans="18:18">
      <c r="R32364" s="107" t="str">
        <f t="shared" si="505"/>
        <v/>
      </c>
    </row>
    <row r="32365" spans="18:18">
      <c r="R32365" s="107" t="str">
        <f t="shared" si="505"/>
        <v/>
      </c>
    </row>
    <row r="32366" spans="18:18">
      <c r="R32366" s="107" t="str">
        <f t="shared" si="505"/>
        <v/>
      </c>
    </row>
    <row r="32367" spans="18:18">
      <c r="R32367" s="107" t="str">
        <f t="shared" si="505"/>
        <v/>
      </c>
    </row>
    <row r="32368" spans="18:18">
      <c r="R32368" s="107" t="str">
        <f t="shared" si="505"/>
        <v/>
      </c>
    </row>
    <row r="32369" spans="18:18">
      <c r="R32369" s="107" t="str">
        <f t="shared" si="505"/>
        <v/>
      </c>
    </row>
    <row r="32370" spans="18:18">
      <c r="R32370" s="107" t="str">
        <f t="shared" si="505"/>
        <v/>
      </c>
    </row>
    <row r="32371" spans="18:18">
      <c r="R32371" s="107" t="str">
        <f t="shared" si="505"/>
        <v/>
      </c>
    </row>
    <row r="32372" spans="18:18">
      <c r="R32372" s="107" t="str">
        <f t="shared" si="505"/>
        <v/>
      </c>
    </row>
    <row r="32373" spans="18:18">
      <c r="R32373" s="107" t="str">
        <f t="shared" si="505"/>
        <v/>
      </c>
    </row>
    <row r="32374" spans="18:18">
      <c r="R32374" s="107" t="str">
        <f t="shared" si="505"/>
        <v/>
      </c>
    </row>
    <row r="32375" spans="18:18">
      <c r="R32375" s="107" t="str">
        <f t="shared" si="505"/>
        <v/>
      </c>
    </row>
    <row r="32376" spans="18:18">
      <c r="R32376" s="107" t="str">
        <f t="shared" si="505"/>
        <v/>
      </c>
    </row>
    <row r="32377" spans="18:18">
      <c r="R32377" s="107" t="str">
        <f t="shared" si="505"/>
        <v/>
      </c>
    </row>
    <row r="32378" spans="18:18">
      <c r="R32378" s="107" t="str">
        <f t="shared" si="505"/>
        <v/>
      </c>
    </row>
    <row r="32379" spans="18:18">
      <c r="R32379" s="107" t="str">
        <f t="shared" si="505"/>
        <v/>
      </c>
    </row>
    <row r="32380" spans="18:18">
      <c r="R32380" s="107" t="str">
        <f t="shared" si="505"/>
        <v/>
      </c>
    </row>
    <row r="32381" spans="18:18">
      <c r="R32381" s="107" t="str">
        <f t="shared" si="505"/>
        <v/>
      </c>
    </row>
    <row r="32382" spans="18:18">
      <c r="R32382" s="107" t="str">
        <f t="shared" si="505"/>
        <v/>
      </c>
    </row>
    <row r="32383" spans="18:18">
      <c r="R32383" s="107" t="str">
        <f t="shared" si="505"/>
        <v/>
      </c>
    </row>
    <row r="32384" spans="18:18">
      <c r="R32384" s="107" t="str">
        <f t="shared" si="505"/>
        <v/>
      </c>
    </row>
    <row r="32385" spans="18:18">
      <c r="R32385" s="107" t="str">
        <f t="shared" si="505"/>
        <v/>
      </c>
    </row>
    <row r="32386" spans="18:18">
      <c r="R32386" s="107" t="str">
        <f t="shared" si="505"/>
        <v/>
      </c>
    </row>
    <row r="32387" spans="18:18">
      <c r="R32387" s="107" t="str">
        <f t="shared" si="505"/>
        <v/>
      </c>
    </row>
    <row r="32388" spans="18:18">
      <c r="R32388" s="107" t="str">
        <f t="shared" si="505"/>
        <v/>
      </c>
    </row>
    <row r="32389" spans="18:18">
      <c r="R32389" s="107" t="str">
        <f t="shared" si="505"/>
        <v/>
      </c>
    </row>
    <row r="32390" spans="18:18">
      <c r="R32390" s="107" t="str">
        <f t="shared" ref="R32390:R32453" si="506">IF(AND(I32390="",K32390=""),"",IF(I32390="Lead","Lead",IF(K32390="Lead","Lead",IF((OR((AND((ISNUMBER(SEARCH("Galvanized",K32390))),AM32390="Yes")),(AND((ISNUMBER(SEARCH("Galvanized",K32390))),AM32390="Unknown")))),"Galvanized requiring replacement",IF((OR((AND((ISNUMBER(SEARCH("Galvanized",K32390))),AQ32390="Yes")),(AND((ISNUMBER(SEARCH("Galvanized",K32390))),AQ32390="Unknown")))),"Galvanized requiring replacement",IF(I32390="Galvanized requiring replacement","Galvanized requiring replacement",IF(K32390="Galvanized requiring replacement","Galvanized requiring replacement",IF(ISNUMBER(SEARCH("Unknown",I32390)),"Unknown",IF(ISNUMBER(SEARCH("Unknown",K32390)),"Unknown",IF(I32390="","Unknown",IF(K32390="","Unknown","Non-lead")))))))))))</f>
        <v/>
      </c>
    </row>
    <row r="32391" spans="18:18">
      <c r="R32391" s="107" t="str">
        <f t="shared" si="506"/>
        <v/>
      </c>
    </row>
    <row r="32392" spans="18:18">
      <c r="R32392" s="107" t="str">
        <f t="shared" si="506"/>
        <v/>
      </c>
    </row>
    <row r="32393" spans="18:18">
      <c r="R32393" s="107" t="str">
        <f t="shared" si="506"/>
        <v/>
      </c>
    </row>
    <row r="32394" spans="18:18">
      <c r="R32394" s="107" t="str">
        <f t="shared" si="506"/>
        <v/>
      </c>
    </row>
    <row r="32395" spans="18:18">
      <c r="R32395" s="107" t="str">
        <f t="shared" si="506"/>
        <v/>
      </c>
    </row>
    <row r="32396" spans="18:18">
      <c r="R32396" s="107" t="str">
        <f t="shared" si="506"/>
        <v/>
      </c>
    </row>
    <row r="32397" spans="18:18">
      <c r="R32397" s="107" t="str">
        <f t="shared" si="506"/>
        <v/>
      </c>
    </row>
    <row r="32398" spans="18:18">
      <c r="R32398" s="107" t="str">
        <f t="shared" si="506"/>
        <v/>
      </c>
    </row>
    <row r="32399" spans="18:18">
      <c r="R32399" s="107" t="str">
        <f t="shared" si="506"/>
        <v/>
      </c>
    </row>
    <row r="32400" spans="18:18">
      <c r="R32400" s="107" t="str">
        <f t="shared" si="506"/>
        <v/>
      </c>
    </row>
    <row r="32401" spans="18:18">
      <c r="R32401" s="107" t="str">
        <f t="shared" si="506"/>
        <v/>
      </c>
    </row>
    <row r="32402" spans="18:18">
      <c r="R32402" s="107" t="str">
        <f t="shared" si="506"/>
        <v/>
      </c>
    </row>
    <row r="32403" spans="18:18">
      <c r="R32403" s="107" t="str">
        <f t="shared" si="506"/>
        <v/>
      </c>
    </row>
    <row r="32404" spans="18:18">
      <c r="R32404" s="107" t="str">
        <f t="shared" si="506"/>
        <v/>
      </c>
    </row>
    <row r="32405" spans="18:18">
      <c r="R32405" s="107" t="str">
        <f t="shared" si="506"/>
        <v/>
      </c>
    </row>
    <row r="32406" spans="18:18">
      <c r="R32406" s="107" t="str">
        <f t="shared" si="506"/>
        <v/>
      </c>
    </row>
    <row r="32407" spans="18:18">
      <c r="R32407" s="107" t="str">
        <f t="shared" si="506"/>
        <v/>
      </c>
    </row>
    <row r="32408" spans="18:18">
      <c r="R32408" s="107" t="str">
        <f t="shared" si="506"/>
        <v/>
      </c>
    </row>
    <row r="32409" spans="18:18">
      <c r="R32409" s="107" t="str">
        <f t="shared" si="506"/>
        <v/>
      </c>
    </row>
    <row r="32410" spans="18:18">
      <c r="R32410" s="107" t="str">
        <f t="shared" si="506"/>
        <v/>
      </c>
    </row>
    <row r="32411" spans="18:18">
      <c r="R32411" s="107" t="str">
        <f t="shared" si="506"/>
        <v/>
      </c>
    </row>
    <row r="32412" spans="18:18">
      <c r="R32412" s="107" t="str">
        <f t="shared" si="506"/>
        <v/>
      </c>
    </row>
    <row r="32413" spans="18:18">
      <c r="R32413" s="107" t="str">
        <f t="shared" si="506"/>
        <v/>
      </c>
    </row>
    <row r="32414" spans="18:18">
      <c r="R32414" s="107" t="str">
        <f t="shared" si="506"/>
        <v/>
      </c>
    </row>
    <row r="32415" spans="18:18">
      <c r="R32415" s="107" t="str">
        <f t="shared" si="506"/>
        <v/>
      </c>
    </row>
    <row r="32416" spans="18:18">
      <c r="R32416" s="107" t="str">
        <f t="shared" si="506"/>
        <v/>
      </c>
    </row>
    <row r="32417" spans="18:18">
      <c r="R32417" s="107" t="str">
        <f t="shared" si="506"/>
        <v/>
      </c>
    </row>
    <row r="32418" spans="18:18">
      <c r="R32418" s="107" t="str">
        <f t="shared" si="506"/>
        <v/>
      </c>
    </row>
    <row r="32419" spans="18:18">
      <c r="R32419" s="107" t="str">
        <f t="shared" si="506"/>
        <v/>
      </c>
    </row>
    <row r="32420" spans="18:18">
      <c r="R32420" s="107" t="str">
        <f t="shared" si="506"/>
        <v/>
      </c>
    </row>
    <row r="32421" spans="18:18">
      <c r="R32421" s="107" t="str">
        <f t="shared" si="506"/>
        <v/>
      </c>
    </row>
    <row r="32422" spans="18:18">
      <c r="R32422" s="107" t="str">
        <f t="shared" si="506"/>
        <v/>
      </c>
    </row>
    <row r="32423" spans="18:18">
      <c r="R32423" s="107" t="str">
        <f t="shared" si="506"/>
        <v/>
      </c>
    </row>
    <row r="32424" spans="18:18">
      <c r="R32424" s="107" t="str">
        <f t="shared" si="506"/>
        <v/>
      </c>
    </row>
    <row r="32425" spans="18:18">
      <c r="R32425" s="107" t="str">
        <f t="shared" si="506"/>
        <v/>
      </c>
    </row>
    <row r="32426" spans="18:18">
      <c r="R32426" s="107" t="str">
        <f t="shared" si="506"/>
        <v/>
      </c>
    </row>
    <row r="32427" spans="18:18">
      <c r="R32427" s="107" t="str">
        <f t="shared" si="506"/>
        <v/>
      </c>
    </row>
    <row r="32428" spans="18:18">
      <c r="R32428" s="107" t="str">
        <f t="shared" si="506"/>
        <v/>
      </c>
    </row>
    <row r="32429" spans="18:18">
      <c r="R32429" s="107" t="str">
        <f t="shared" si="506"/>
        <v/>
      </c>
    </row>
    <row r="32430" spans="18:18">
      <c r="R32430" s="107" t="str">
        <f t="shared" si="506"/>
        <v/>
      </c>
    </row>
    <row r="32431" spans="18:18">
      <c r="R32431" s="107" t="str">
        <f t="shared" si="506"/>
        <v/>
      </c>
    </row>
    <row r="32432" spans="18:18">
      <c r="R32432" s="107" t="str">
        <f t="shared" si="506"/>
        <v/>
      </c>
    </row>
    <row r="32433" spans="18:18">
      <c r="R32433" s="107" t="str">
        <f t="shared" si="506"/>
        <v/>
      </c>
    </row>
    <row r="32434" spans="18:18">
      <c r="R32434" s="107" t="str">
        <f t="shared" si="506"/>
        <v/>
      </c>
    </row>
    <row r="32435" spans="18:18">
      <c r="R32435" s="107" t="str">
        <f t="shared" si="506"/>
        <v/>
      </c>
    </row>
    <row r="32436" spans="18:18">
      <c r="R32436" s="107" t="str">
        <f t="shared" si="506"/>
        <v/>
      </c>
    </row>
    <row r="32437" spans="18:18">
      <c r="R32437" s="107" t="str">
        <f t="shared" si="506"/>
        <v/>
      </c>
    </row>
    <row r="32438" spans="18:18">
      <c r="R32438" s="107" t="str">
        <f t="shared" si="506"/>
        <v/>
      </c>
    </row>
    <row r="32439" spans="18:18">
      <c r="R32439" s="107" t="str">
        <f t="shared" si="506"/>
        <v/>
      </c>
    </row>
    <row r="32440" spans="18:18">
      <c r="R32440" s="107" t="str">
        <f t="shared" si="506"/>
        <v/>
      </c>
    </row>
    <row r="32441" spans="18:18">
      <c r="R32441" s="107" t="str">
        <f t="shared" si="506"/>
        <v/>
      </c>
    </row>
    <row r="32442" spans="18:18">
      <c r="R32442" s="107" t="str">
        <f t="shared" si="506"/>
        <v/>
      </c>
    </row>
    <row r="32443" spans="18:18">
      <c r="R32443" s="107" t="str">
        <f t="shared" si="506"/>
        <v/>
      </c>
    </row>
    <row r="32444" spans="18:18">
      <c r="R32444" s="107" t="str">
        <f t="shared" si="506"/>
        <v/>
      </c>
    </row>
    <row r="32445" spans="18:18">
      <c r="R32445" s="107" t="str">
        <f t="shared" si="506"/>
        <v/>
      </c>
    </row>
    <row r="32446" spans="18:18">
      <c r="R32446" s="107" t="str">
        <f t="shared" si="506"/>
        <v/>
      </c>
    </row>
    <row r="32447" spans="18:18">
      <c r="R32447" s="107" t="str">
        <f t="shared" si="506"/>
        <v/>
      </c>
    </row>
    <row r="32448" spans="18:18">
      <c r="R32448" s="107" t="str">
        <f t="shared" si="506"/>
        <v/>
      </c>
    </row>
    <row r="32449" spans="18:18">
      <c r="R32449" s="107" t="str">
        <f t="shared" si="506"/>
        <v/>
      </c>
    </row>
    <row r="32450" spans="18:18">
      <c r="R32450" s="107" t="str">
        <f t="shared" si="506"/>
        <v/>
      </c>
    </row>
    <row r="32451" spans="18:18">
      <c r="R32451" s="107" t="str">
        <f t="shared" si="506"/>
        <v/>
      </c>
    </row>
    <row r="32452" spans="18:18">
      <c r="R32452" s="107" t="str">
        <f t="shared" si="506"/>
        <v/>
      </c>
    </row>
    <row r="32453" spans="18:18">
      <c r="R32453" s="107" t="str">
        <f t="shared" si="506"/>
        <v/>
      </c>
    </row>
    <row r="32454" spans="18:18">
      <c r="R32454" s="107" t="str">
        <f t="shared" ref="R32454:R32517" si="507">IF(AND(I32454="",K32454=""),"",IF(I32454="Lead","Lead",IF(K32454="Lead","Lead",IF((OR((AND((ISNUMBER(SEARCH("Galvanized",K32454))),AM32454="Yes")),(AND((ISNUMBER(SEARCH("Galvanized",K32454))),AM32454="Unknown")))),"Galvanized requiring replacement",IF((OR((AND((ISNUMBER(SEARCH("Galvanized",K32454))),AQ32454="Yes")),(AND((ISNUMBER(SEARCH("Galvanized",K32454))),AQ32454="Unknown")))),"Galvanized requiring replacement",IF(I32454="Galvanized requiring replacement","Galvanized requiring replacement",IF(K32454="Galvanized requiring replacement","Galvanized requiring replacement",IF(ISNUMBER(SEARCH("Unknown",I32454)),"Unknown",IF(ISNUMBER(SEARCH("Unknown",K32454)),"Unknown",IF(I32454="","Unknown",IF(K32454="","Unknown","Non-lead")))))))))))</f>
        <v/>
      </c>
    </row>
    <row r="32455" spans="18:18">
      <c r="R32455" s="107" t="str">
        <f t="shared" si="507"/>
        <v/>
      </c>
    </row>
    <row r="32456" spans="18:18">
      <c r="R32456" s="107" t="str">
        <f t="shared" si="507"/>
        <v/>
      </c>
    </row>
    <row r="32457" spans="18:18">
      <c r="R32457" s="107" t="str">
        <f t="shared" si="507"/>
        <v/>
      </c>
    </row>
    <row r="32458" spans="18:18">
      <c r="R32458" s="107" t="str">
        <f t="shared" si="507"/>
        <v/>
      </c>
    </row>
    <row r="32459" spans="18:18">
      <c r="R32459" s="107" t="str">
        <f t="shared" si="507"/>
        <v/>
      </c>
    </row>
    <row r="32460" spans="18:18">
      <c r="R32460" s="107" t="str">
        <f t="shared" si="507"/>
        <v/>
      </c>
    </row>
    <row r="32461" spans="18:18">
      <c r="R32461" s="107" t="str">
        <f t="shared" si="507"/>
        <v/>
      </c>
    </row>
    <row r="32462" spans="18:18">
      <c r="R32462" s="107" t="str">
        <f t="shared" si="507"/>
        <v/>
      </c>
    </row>
    <row r="32463" spans="18:18">
      <c r="R32463" s="107" t="str">
        <f t="shared" si="507"/>
        <v/>
      </c>
    </row>
    <row r="32464" spans="18:18">
      <c r="R32464" s="107" t="str">
        <f t="shared" si="507"/>
        <v/>
      </c>
    </row>
    <row r="32465" spans="18:18">
      <c r="R32465" s="107" t="str">
        <f t="shared" si="507"/>
        <v/>
      </c>
    </row>
    <row r="32466" spans="18:18">
      <c r="R32466" s="107" t="str">
        <f t="shared" si="507"/>
        <v/>
      </c>
    </row>
    <row r="32467" spans="18:18">
      <c r="R32467" s="107" t="str">
        <f t="shared" si="507"/>
        <v/>
      </c>
    </row>
    <row r="32468" spans="18:18">
      <c r="R32468" s="107" t="str">
        <f t="shared" si="507"/>
        <v/>
      </c>
    </row>
    <row r="32469" spans="18:18">
      <c r="R32469" s="107" t="str">
        <f t="shared" si="507"/>
        <v/>
      </c>
    </row>
    <row r="32470" spans="18:18">
      <c r="R32470" s="107" t="str">
        <f t="shared" si="507"/>
        <v/>
      </c>
    </row>
    <row r="32471" spans="18:18">
      <c r="R32471" s="107" t="str">
        <f t="shared" si="507"/>
        <v/>
      </c>
    </row>
    <row r="32472" spans="18:18">
      <c r="R32472" s="107" t="str">
        <f t="shared" si="507"/>
        <v/>
      </c>
    </row>
    <row r="32473" spans="18:18">
      <c r="R32473" s="107" t="str">
        <f t="shared" si="507"/>
        <v/>
      </c>
    </row>
    <row r="32474" spans="18:18">
      <c r="R32474" s="107" t="str">
        <f t="shared" si="507"/>
        <v/>
      </c>
    </row>
    <row r="32475" spans="18:18">
      <c r="R32475" s="107" t="str">
        <f t="shared" si="507"/>
        <v/>
      </c>
    </row>
    <row r="32476" spans="18:18">
      <c r="R32476" s="107" t="str">
        <f t="shared" si="507"/>
        <v/>
      </c>
    </row>
    <row r="32477" spans="18:18">
      <c r="R32477" s="107" t="str">
        <f t="shared" si="507"/>
        <v/>
      </c>
    </row>
    <row r="32478" spans="18:18">
      <c r="R32478" s="107" t="str">
        <f t="shared" si="507"/>
        <v/>
      </c>
    </row>
    <row r="32479" spans="18:18">
      <c r="R32479" s="107" t="str">
        <f t="shared" si="507"/>
        <v/>
      </c>
    </row>
    <row r="32480" spans="18:18">
      <c r="R32480" s="107" t="str">
        <f t="shared" si="507"/>
        <v/>
      </c>
    </row>
    <row r="32481" spans="18:18">
      <c r="R32481" s="107" t="str">
        <f t="shared" si="507"/>
        <v/>
      </c>
    </row>
    <row r="32482" spans="18:18">
      <c r="R32482" s="107" t="str">
        <f t="shared" si="507"/>
        <v/>
      </c>
    </row>
    <row r="32483" spans="18:18">
      <c r="R32483" s="107" t="str">
        <f t="shared" si="507"/>
        <v/>
      </c>
    </row>
    <row r="32484" spans="18:18">
      <c r="R32484" s="107" t="str">
        <f t="shared" si="507"/>
        <v/>
      </c>
    </row>
    <row r="32485" spans="18:18">
      <c r="R32485" s="107" t="str">
        <f t="shared" si="507"/>
        <v/>
      </c>
    </row>
    <row r="32486" spans="18:18">
      <c r="R32486" s="107" t="str">
        <f t="shared" si="507"/>
        <v/>
      </c>
    </row>
    <row r="32487" spans="18:18">
      <c r="R32487" s="107" t="str">
        <f t="shared" si="507"/>
        <v/>
      </c>
    </row>
    <row r="32488" spans="18:18">
      <c r="R32488" s="107" t="str">
        <f t="shared" si="507"/>
        <v/>
      </c>
    </row>
    <row r="32489" spans="18:18">
      <c r="R32489" s="107" t="str">
        <f t="shared" si="507"/>
        <v/>
      </c>
    </row>
    <row r="32490" spans="18:18">
      <c r="R32490" s="107" t="str">
        <f t="shared" si="507"/>
        <v/>
      </c>
    </row>
    <row r="32491" spans="18:18">
      <c r="R32491" s="107" t="str">
        <f t="shared" si="507"/>
        <v/>
      </c>
    </row>
    <row r="32492" spans="18:18">
      <c r="R32492" s="107" t="str">
        <f t="shared" si="507"/>
        <v/>
      </c>
    </row>
    <row r="32493" spans="18:18">
      <c r="R32493" s="107" t="str">
        <f t="shared" si="507"/>
        <v/>
      </c>
    </row>
    <row r="32494" spans="18:18">
      <c r="R32494" s="107" t="str">
        <f t="shared" si="507"/>
        <v/>
      </c>
    </row>
    <row r="32495" spans="18:18">
      <c r="R32495" s="107" t="str">
        <f t="shared" si="507"/>
        <v/>
      </c>
    </row>
    <row r="32496" spans="18:18">
      <c r="R32496" s="107" t="str">
        <f t="shared" si="507"/>
        <v/>
      </c>
    </row>
    <row r="32497" spans="18:18">
      <c r="R32497" s="107" t="str">
        <f t="shared" si="507"/>
        <v/>
      </c>
    </row>
    <row r="32498" spans="18:18">
      <c r="R32498" s="107" t="str">
        <f t="shared" si="507"/>
        <v/>
      </c>
    </row>
    <row r="32499" spans="18:18">
      <c r="R32499" s="107" t="str">
        <f t="shared" si="507"/>
        <v/>
      </c>
    </row>
    <row r="32500" spans="18:18">
      <c r="R32500" s="107" t="str">
        <f t="shared" si="507"/>
        <v/>
      </c>
    </row>
    <row r="32501" spans="18:18">
      <c r="R32501" s="107" t="str">
        <f t="shared" si="507"/>
        <v/>
      </c>
    </row>
    <row r="32502" spans="18:18">
      <c r="R32502" s="107" t="str">
        <f t="shared" si="507"/>
        <v/>
      </c>
    </row>
    <row r="32503" spans="18:18">
      <c r="R32503" s="107" t="str">
        <f t="shared" si="507"/>
        <v/>
      </c>
    </row>
    <row r="32504" spans="18:18">
      <c r="R32504" s="107" t="str">
        <f t="shared" si="507"/>
        <v/>
      </c>
    </row>
    <row r="32505" spans="18:18">
      <c r="R32505" s="107" t="str">
        <f t="shared" si="507"/>
        <v/>
      </c>
    </row>
    <row r="32506" spans="18:18">
      <c r="R32506" s="107" t="str">
        <f t="shared" si="507"/>
        <v/>
      </c>
    </row>
    <row r="32507" spans="18:18">
      <c r="R32507" s="107" t="str">
        <f t="shared" si="507"/>
        <v/>
      </c>
    </row>
    <row r="32508" spans="18:18">
      <c r="R32508" s="107" t="str">
        <f t="shared" si="507"/>
        <v/>
      </c>
    </row>
    <row r="32509" spans="18:18">
      <c r="R32509" s="107" t="str">
        <f t="shared" si="507"/>
        <v/>
      </c>
    </row>
    <row r="32510" spans="18:18">
      <c r="R32510" s="107" t="str">
        <f t="shared" si="507"/>
        <v/>
      </c>
    </row>
    <row r="32511" spans="18:18">
      <c r="R32511" s="107" t="str">
        <f t="shared" si="507"/>
        <v/>
      </c>
    </row>
    <row r="32512" spans="18:18">
      <c r="R32512" s="107" t="str">
        <f t="shared" si="507"/>
        <v/>
      </c>
    </row>
    <row r="32513" spans="18:18">
      <c r="R32513" s="107" t="str">
        <f t="shared" si="507"/>
        <v/>
      </c>
    </row>
    <row r="32514" spans="18:18">
      <c r="R32514" s="107" t="str">
        <f t="shared" si="507"/>
        <v/>
      </c>
    </row>
    <row r="32515" spans="18:18">
      <c r="R32515" s="107" t="str">
        <f t="shared" si="507"/>
        <v/>
      </c>
    </row>
    <row r="32516" spans="18:18">
      <c r="R32516" s="107" t="str">
        <f t="shared" si="507"/>
        <v/>
      </c>
    </row>
    <row r="32517" spans="18:18">
      <c r="R32517" s="107" t="str">
        <f t="shared" si="507"/>
        <v/>
      </c>
    </row>
    <row r="32518" spans="18:18">
      <c r="R32518" s="107" t="str">
        <f t="shared" ref="R32518:R32581" si="508">IF(AND(I32518="",K32518=""),"",IF(I32518="Lead","Lead",IF(K32518="Lead","Lead",IF((OR((AND((ISNUMBER(SEARCH("Galvanized",K32518))),AM32518="Yes")),(AND((ISNUMBER(SEARCH("Galvanized",K32518))),AM32518="Unknown")))),"Galvanized requiring replacement",IF((OR((AND((ISNUMBER(SEARCH("Galvanized",K32518))),AQ32518="Yes")),(AND((ISNUMBER(SEARCH("Galvanized",K32518))),AQ32518="Unknown")))),"Galvanized requiring replacement",IF(I32518="Galvanized requiring replacement","Galvanized requiring replacement",IF(K32518="Galvanized requiring replacement","Galvanized requiring replacement",IF(ISNUMBER(SEARCH("Unknown",I32518)),"Unknown",IF(ISNUMBER(SEARCH("Unknown",K32518)),"Unknown",IF(I32518="","Unknown",IF(K32518="","Unknown","Non-lead")))))))))))</f>
        <v/>
      </c>
    </row>
    <row r="32519" spans="18:18">
      <c r="R32519" s="107" t="str">
        <f t="shared" si="508"/>
        <v/>
      </c>
    </row>
    <row r="32520" spans="18:18">
      <c r="R32520" s="107" t="str">
        <f t="shared" si="508"/>
        <v/>
      </c>
    </row>
    <row r="32521" spans="18:18">
      <c r="R32521" s="107" t="str">
        <f t="shared" si="508"/>
        <v/>
      </c>
    </row>
    <row r="32522" spans="18:18">
      <c r="R32522" s="107" t="str">
        <f t="shared" si="508"/>
        <v/>
      </c>
    </row>
    <row r="32523" spans="18:18">
      <c r="R32523" s="107" t="str">
        <f t="shared" si="508"/>
        <v/>
      </c>
    </row>
    <row r="32524" spans="18:18">
      <c r="R32524" s="107" t="str">
        <f t="shared" si="508"/>
        <v/>
      </c>
    </row>
    <row r="32525" spans="18:18">
      <c r="R32525" s="107" t="str">
        <f t="shared" si="508"/>
        <v/>
      </c>
    </row>
    <row r="32526" spans="18:18">
      <c r="R32526" s="107" t="str">
        <f t="shared" si="508"/>
        <v/>
      </c>
    </row>
    <row r="32527" spans="18:18">
      <c r="R32527" s="107" t="str">
        <f t="shared" si="508"/>
        <v/>
      </c>
    </row>
    <row r="32528" spans="18:18">
      <c r="R32528" s="107" t="str">
        <f t="shared" si="508"/>
        <v/>
      </c>
    </row>
    <row r="32529" spans="18:18">
      <c r="R32529" s="107" t="str">
        <f t="shared" si="508"/>
        <v/>
      </c>
    </row>
    <row r="32530" spans="18:18">
      <c r="R32530" s="107" t="str">
        <f t="shared" si="508"/>
        <v/>
      </c>
    </row>
    <row r="32531" spans="18:18">
      <c r="R32531" s="107" t="str">
        <f t="shared" si="508"/>
        <v/>
      </c>
    </row>
    <row r="32532" spans="18:18">
      <c r="R32532" s="107" t="str">
        <f t="shared" si="508"/>
        <v/>
      </c>
    </row>
    <row r="32533" spans="18:18">
      <c r="R32533" s="107" t="str">
        <f t="shared" si="508"/>
        <v/>
      </c>
    </row>
    <row r="32534" spans="18:18">
      <c r="R32534" s="107" t="str">
        <f t="shared" si="508"/>
        <v/>
      </c>
    </row>
    <row r="32535" spans="18:18">
      <c r="R32535" s="107" t="str">
        <f t="shared" si="508"/>
        <v/>
      </c>
    </row>
    <row r="32536" spans="18:18">
      <c r="R32536" s="107" t="str">
        <f t="shared" si="508"/>
        <v/>
      </c>
    </row>
    <row r="32537" spans="18:18">
      <c r="R32537" s="107" t="str">
        <f t="shared" si="508"/>
        <v/>
      </c>
    </row>
    <row r="32538" spans="18:18">
      <c r="R32538" s="107" t="str">
        <f t="shared" si="508"/>
        <v/>
      </c>
    </row>
    <row r="32539" spans="18:18">
      <c r="R32539" s="107" t="str">
        <f t="shared" si="508"/>
        <v/>
      </c>
    </row>
    <row r="32540" spans="18:18">
      <c r="R32540" s="107" t="str">
        <f t="shared" si="508"/>
        <v/>
      </c>
    </row>
    <row r="32541" spans="18:18">
      <c r="R32541" s="107" t="str">
        <f t="shared" si="508"/>
        <v/>
      </c>
    </row>
    <row r="32542" spans="18:18">
      <c r="R32542" s="107" t="str">
        <f t="shared" si="508"/>
        <v/>
      </c>
    </row>
    <row r="32543" spans="18:18">
      <c r="R32543" s="107" t="str">
        <f t="shared" si="508"/>
        <v/>
      </c>
    </row>
    <row r="32544" spans="18:18">
      <c r="R32544" s="107" t="str">
        <f t="shared" si="508"/>
        <v/>
      </c>
    </row>
    <row r="32545" spans="18:18">
      <c r="R32545" s="107" t="str">
        <f t="shared" si="508"/>
        <v/>
      </c>
    </row>
    <row r="32546" spans="18:18">
      <c r="R32546" s="107" t="str">
        <f t="shared" si="508"/>
        <v/>
      </c>
    </row>
    <row r="32547" spans="18:18">
      <c r="R32547" s="107" t="str">
        <f t="shared" si="508"/>
        <v/>
      </c>
    </row>
    <row r="32548" spans="18:18">
      <c r="R32548" s="107" t="str">
        <f t="shared" si="508"/>
        <v/>
      </c>
    </row>
    <row r="32549" spans="18:18">
      <c r="R32549" s="107" t="str">
        <f t="shared" si="508"/>
        <v/>
      </c>
    </row>
    <row r="32550" spans="18:18">
      <c r="R32550" s="107" t="str">
        <f t="shared" si="508"/>
        <v/>
      </c>
    </row>
    <row r="32551" spans="18:18">
      <c r="R32551" s="107" t="str">
        <f t="shared" si="508"/>
        <v/>
      </c>
    </row>
    <row r="32552" spans="18:18">
      <c r="R32552" s="107" t="str">
        <f t="shared" si="508"/>
        <v/>
      </c>
    </row>
    <row r="32553" spans="18:18">
      <c r="R32553" s="107" t="str">
        <f t="shared" si="508"/>
        <v/>
      </c>
    </row>
    <row r="32554" spans="18:18">
      <c r="R32554" s="107" t="str">
        <f t="shared" si="508"/>
        <v/>
      </c>
    </row>
    <row r="32555" spans="18:18">
      <c r="R32555" s="107" t="str">
        <f t="shared" si="508"/>
        <v/>
      </c>
    </row>
    <row r="32556" spans="18:18">
      <c r="R32556" s="107" t="str">
        <f t="shared" si="508"/>
        <v/>
      </c>
    </row>
    <row r="32557" spans="18:18">
      <c r="R32557" s="107" t="str">
        <f t="shared" si="508"/>
        <v/>
      </c>
    </row>
    <row r="32558" spans="18:18">
      <c r="R32558" s="107" t="str">
        <f t="shared" si="508"/>
        <v/>
      </c>
    </row>
    <row r="32559" spans="18:18">
      <c r="R32559" s="107" t="str">
        <f t="shared" si="508"/>
        <v/>
      </c>
    </row>
    <row r="32560" spans="18:18">
      <c r="R32560" s="107" t="str">
        <f t="shared" si="508"/>
        <v/>
      </c>
    </row>
    <row r="32561" spans="18:18">
      <c r="R32561" s="107" t="str">
        <f t="shared" si="508"/>
        <v/>
      </c>
    </row>
    <row r="32562" spans="18:18">
      <c r="R32562" s="107" t="str">
        <f t="shared" si="508"/>
        <v/>
      </c>
    </row>
    <row r="32563" spans="18:18">
      <c r="R32563" s="107" t="str">
        <f t="shared" si="508"/>
        <v/>
      </c>
    </row>
    <row r="32564" spans="18:18">
      <c r="R32564" s="107" t="str">
        <f t="shared" si="508"/>
        <v/>
      </c>
    </row>
    <row r="32565" spans="18:18">
      <c r="R32565" s="107" t="str">
        <f t="shared" si="508"/>
        <v/>
      </c>
    </row>
    <row r="32566" spans="18:18">
      <c r="R32566" s="107" t="str">
        <f t="shared" si="508"/>
        <v/>
      </c>
    </row>
    <row r="32567" spans="18:18">
      <c r="R32567" s="107" t="str">
        <f t="shared" si="508"/>
        <v/>
      </c>
    </row>
    <row r="32568" spans="18:18">
      <c r="R32568" s="107" t="str">
        <f t="shared" si="508"/>
        <v/>
      </c>
    </row>
    <row r="32569" spans="18:18">
      <c r="R32569" s="107" t="str">
        <f t="shared" si="508"/>
        <v/>
      </c>
    </row>
    <row r="32570" spans="18:18">
      <c r="R32570" s="107" t="str">
        <f t="shared" si="508"/>
        <v/>
      </c>
    </row>
    <row r="32571" spans="18:18">
      <c r="R32571" s="107" t="str">
        <f t="shared" si="508"/>
        <v/>
      </c>
    </row>
    <row r="32572" spans="18:18">
      <c r="R32572" s="107" t="str">
        <f t="shared" si="508"/>
        <v/>
      </c>
    </row>
    <row r="32573" spans="18:18">
      <c r="R32573" s="107" t="str">
        <f t="shared" si="508"/>
        <v/>
      </c>
    </row>
    <row r="32574" spans="18:18">
      <c r="R32574" s="107" t="str">
        <f t="shared" si="508"/>
        <v/>
      </c>
    </row>
    <row r="32575" spans="18:18">
      <c r="R32575" s="107" t="str">
        <f t="shared" si="508"/>
        <v/>
      </c>
    </row>
    <row r="32576" spans="18:18">
      <c r="R32576" s="107" t="str">
        <f t="shared" si="508"/>
        <v/>
      </c>
    </row>
    <row r="32577" spans="18:18">
      <c r="R32577" s="107" t="str">
        <f t="shared" si="508"/>
        <v/>
      </c>
    </row>
    <row r="32578" spans="18:18">
      <c r="R32578" s="107" t="str">
        <f t="shared" si="508"/>
        <v/>
      </c>
    </row>
    <row r="32579" spans="18:18">
      <c r="R32579" s="107" t="str">
        <f t="shared" si="508"/>
        <v/>
      </c>
    </row>
    <row r="32580" spans="18:18">
      <c r="R32580" s="107" t="str">
        <f t="shared" si="508"/>
        <v/>
      </c>
    </row>
    <row r="32581" spans="18:18">
      <c r="R32581" s="107" t="str">
        <f t="shared" si="508"/>
        <v/>
      </c>
    </row>
    <row r="32582" spans="18:18">
      <c r="R32582" s="107" t="str">
        <f t="shared" ref="R32582:R32645" si="509">IF(AND(I32582="",K32582=""),"",IF(I32582="Lead","Lead",IF(K32582="Lead","Lead",IF((OR((AND((ISNUMBER(SEARCH("Galvanized",K32582))),AM32582="Yes")),(AND((ISNUMBER(SEARCH("Galvanized",K32582))),AM32582="Unknown")))),"Galvanized requiring replacement",IF((OR((AND((ISNUMBER(SEARCH("Galvanized",K32582))),AQ32582="Yes")),(AND((ISNUMBER(SEARCH("Galvanized",K32582))),AQ32582="Unknown")))),"Galvanized requiring replacement",IF(I32582="Galvanized requiring replacement","Galvanized requiring replacement",IF(K32582="Galvanized requiring replacement","Galvanized requiring replacement",IF(ISNUMBER(SEARCH("Unknown",I32582)),"Unknown",IF(ISNUMBER(SEARCH("Unknown",K32582)),"Unknown",IF(I32582="","Unknown",IF(K32582="","Unknown","Non-lead")))))))))))</f>
        <v/>
      </c>
    </row>
    <row r="32583" spans="18:18">
      <c r="R32583" s="107" t="str">
        <f t="shared" si="509"/>
        <v/>
      </c>
    </row>
    <row r="32584" spans="18:18">
      <c r="R32584" s="107" t="str">
        <f t="shared" si="509"/>
        <v/>
      </c>
    </row>
    <row r="32585" spans="18:18">
      <c r="R32585" s="107" t="str">
        <f t="shared" si="509"/>
        <v/>
      </c>
    </row>
    <row r="32586" spans="18:18">
      <c r="R32586" s="107" t="str">
        <f t="shared" si="509"/>
        <v/>
      </c>
    </row>
    <row r="32587" spans="18:18">
      <c r="R32587" s="107" t="str">
        <f t="shared" si="509"/>
        <v/>
      </c>
    </row>
    <row r="32588" spans="18:18">
      <c r="R32588" s="107" t="str">
        <f t="shared" si="509"/>
        <v/>
      </c>
    </row>
    <row r="32589" spans="18:18">
      <c r="R32589" s="107" t="str">
        <f t="shared" si="509"/>
        <v/>
      </c>
    </row>
    <row r="32590" spans="18:18">
      <c r="R32590" s="107" t="str">
        <f t="shared" si="509"/>
        <v/>
      </c>
    </row>
    <row r="32591" spans="18:18">
      <c r="R32591" s="107" t="str">
        <f t="shared" si="509"/>
        <v/>
      </c>
    </row>
    <row r="32592" spans="18:18">
      <c r="R32592" s="107" t="str">
        <f t="shared" si="509"/>
        <v/>
      </c>
    </row>
    <row r="32593" spans="18:18">
      <c r="R32593" s="107" t="str">
        <f t="shared" si="509"/>
        <v/>
      </c>
    </row>
    <row r="32594" spans="18:18">
      <c r="R32594" s="107" t="str">
        <f t="shared" si="509"/>
        <v/>
      </c>
    </row>
    <row r="32595" spans="18:18">
      <c r="R32595" s="107" t="str">
        <f t="shared" si="509"/>
        <v/>
      </c>
    </row>
    <row r="32596" spans="18:18">
      <c r="R32596" s="107" t="str">
        <f t="shared" si="509"/>
        <v/>
      </c>
    </row>
    <row r="32597" spans="18:18">
      <c r="R32597" s="107" t="str">
        <f t="shared" si="509"/>
        <v/>
      </c>
    </row>
    <row r="32598" spans="18:18">
      <c r="R32598" s="107" t="str">
        <f t="shared" si="509"/>
        <v/>
      </c>
    </row>
    <row r="32599" spans="18:18">
      <c r="R32599" s="107" t="str">
        <f t="shared" si="509"/>
        <v/>
      </c>
    </row>
    <row r="32600" spans="18:18">
      <c r="R32600" s="107" t="str">
        <f t="shared" si="509"/>
        <v/>
      </c>
    </row>
    <row r="32601" spans="18:18">
      <c r="R32601" s="107" t="str">
        <f t="shared" si="509"/>
        <v/>
      </c>
    </row>
    <row r="32602" spans="18:18">
      <c r="R32602" s="107" t="str">
        <f t="shared" si="509"/>
        <v/>
      </c>
    </row>
    <row r="32603" spans="18:18">
      <c r="R32603" s="107" t="str">
        <f t="shared" si="509"/>
        <v/>
      </c>
    </row>
    <row r="32604" spans="18:18">
      <c r="R32604" s="107" t="str">
        <f t="shared" si="509"/>
        <v/>
      </c>
    </row>
    <row r="32605" spans="18:18">
      <c r="R32605" s="107" t="str">
        <f t="shared" si="509"/>
        <v/>
      </c>
    </row>
    <row r="32606" spans="18:18">
      <c r="R32606" s="107" t="str">
        <f t="shared" si="509"/>
        <v/>
      </c>
    </row>
    <row r="32607" spans="18:18">
      <c r="R32607" s="107" t="str">
        <f t="shared" si="509"/>
        <v/>
      </c>
    </row>
    <row r="32608" spans="18:18">
      <c r="R32608" s="107" t="str">
        <f t="shared" si="509"/>
        <v/>
      </c>
    </row>
    <row r="32609" spans="18:18">
      <c r="R32609" s="107" t="str">
        <f t="shared" si="509"/>
        <v/>
      </c>
    </row>
    <row r="32610" spans="18:18">
      <c r="R32610" s="107" t="str">
        <f t="shared" si="509"/>
        <v/>
      </c>
    </row>
    <row r="32611" spans="18:18">
      <c r="R32611" s="107" t="str">
        <f t="shared" si="509"/>
        <v/>
      </c>
    </row>
    <row r="32612" spans="18:18">
      <c r="R32612" s="107" t="str">
        <f t="shared" si="509"/>
        <v/>
      </c>
    </row>
    <row r="32613" spans="18:18">
      <c r="R32613" s="107" t="str">
        <f t="shared" si="509"/>
        <v/>
      </c>
    </row>
    <row r="32614" spans="18:18">
      <c r="R32614" s="107" t="str">
        <f t="shared" si="509"/>
        <v/>
      </c>
    </row>
    <row r="32615" spans="18:18">
      <c r="R32615" s="107" t="str">
        <f t="shared" si="509"/>
        <v/>
      </c>
    </row>
    <row r="32616" spans="18:18">
      <c r="R32616" s="107" t="str">
        <f t="shared" si="509"/>
        <v/>
      </c>
    </row>
    <row r="32617" spans="18:18">
      <c r="R32617" s="107" t="str">
        <f t="shared" si="509"/>
        <v/>
      </c>
    </row>
    <row r="32618" spans="18:18">
      <c r="R32618" s="107" t="str">
        <f t="shared" si="509"/>
        <v/>
      </c>
    </row>
    <row r="32619" spans="18:18">
      <c r="R32619" s="107" t="str">
        <f t="shared" si="509"/>
        <v/>
      </c>
    </row>
    <row r="32620" spans="18:18">
      <c r="R32620" s="107" t="str">
        <f t="shared" si="509"/>
        <v/>
      </c>
    </row>
    <row r="32621" spans="18:18">
      <c r="R32621" s="107" t="str">
        <f t="shared" si="509"/>
        <v/>
      </c>
    </row>
    <row r="32622" spans="18:18">
      <c r="R32622" s="107" t="str">
        <f t="shared" si="509"/>
        <v/>
      </c>
    </row>
    <row r="32623" spans="18:18">
      <c r="R32623" s="107" t="str">
        <f t="shared" si="509"/>
        <v/>
      </c>
    </row>
    <row r="32624" spans="18:18">
      <c r="R32624" s="107" t="str">
        <f t="shared" si="509"/>
        <v/>
      </c>
    </row>
    <row r="32625" spans="18:18">
      <c r="R32625" s="107" t="str">
        <f t="shared" si="509"/>
        <v/>
      </c>
    </row>
    <row r="32626" spans="18:18">
      <c r="R32626" s="107" t="str">
        <f t="shared" si="509"/>
        <v/>
      </c>
    </row>
    <row r="32627" spans="18:18">
      <c r="R32627" s="107" t="str">
        <f t="shared" si="509"/>
        <v/>
      </c>
    </row>
    <row r="32628" spans="18:18">
      <c r="R32628" s="107" t="str">
        <f t="shared" si="509"/>
        <v/>
      </c>
    </row>
    <row r="32629" spans="18:18">
      <c r="R32629" s="107" t="str">
        <f t="shared" si="509"/>
        <v/>
      </c>
    </row>
    <row r="32630" spans="18:18">
      <c r="R32630" s="107" t="str">
        <f t="shared" si="509"/>
        <v/>
      </c>
    </row>
    <row r="32631" spans="18:18">
      <c r="R32631" s="107" t="str">
        <f t="shared" si="509"/>
        <v/>
      </c>
    </row>
    <row r="32632" spans="18:18">
      <c r="R32632" s="107" t="str">
        <f t="shared" si="509"/>
        <v/>
      </c>
    </row>
    <row r="32633" spans="18:18">
      <c r="R32633" s="107" t="str">
        <f t="shared" si="509"/>
        <v/>
      </c>
    </row>
    <row r="32634" spans="18:18">
      <c r="R32634" s="107" t="str">
        <f t="shared" si="509"/>
        <v/>
      </c>
    </row>
    <row r="32635" spans="18:18">
      <c r="R32635" s="107" t="str">
        <f t="shared" si="509"/>
        <v/>
      </c>
    </row>
    <row r="32636" spans="18:18">
      <c r="R32636" s="107" t="str">
        <f t="shared" si="509"/>
        <v/>
      </c>
    </row>
    <row r="32637" spans="18:18">
      <c r="R32637" s="107" t="str">
        <f t="shared" si="509"/>
        <v/>
      </c>
    </row>
    <row r="32638" spans="18:18">
      <c r="R32638" s="107" t="str">
        <f t="shared" si="509"/>
        <v/>
      </c>
    </row>
    <row r="32639" spans="18:18">
      <c r="R32639" s="107" t="str">
        <f t="shared" si="509"/>
        <v/>
      </c>
    </row>
    <row r="32640" spans="18:18">
      <c r="R32640" s="107" t="str">
        <f t="shared" si="509"/>
        <v/>
      </c>
    </row>
    <row r="32641" spans="18:18">
      <c r="R32641" s="107" t="str">
        <f t="shared" si="509"/>
        <v/>
      </c>
    </row>
    <row r="32642" spans="18:18">
      <c r="R32642" s="107" t="str">
        <f t="shared" si="509"/>
        <v/>
      </c>
    </row>
    <row r="32643" spans="18:18">
      <c r="R32643" s="107" t="str">
        <f t="shared" si="509"/>
        <v/>
      </c>
    </row>
    <row r="32644" spans="18:18">
      <c r="R32644" s="107" t="str">
        <f t="shared" si="509"/>
        <v/>
      </c>
    </row>
    <row r="32645" spans="18:18">
      <c r="R32645" s="107" t="str">
        <f t="shared" si="509"/>
        <v/>
      </c>
    </row>
    <row r="32646" spans="18:18">
      <c r="R32646" s="107" t="str">
        <f t="shared" ref="R32646:R32709" si="510">IF(AND(I32646="",K32646=""),"",IF(I32646="Lead","Lead",IF(K32646="Lead","Lead",IF((OR((AND((ISNUMBER(SEARCH("Galvanized",K32646))),AM32646="Yes")),(AND((ISNUMBER(SEARCH("Galvanized",K32646))),AM32646="Unknown")))),"Galvanized requiring replacement",IF((OR((AND((ISNUMBER(SEARCH("Galvanized",K32646))),AQ32646="Yes")),(AND((ISNUMBER(SEARCH("Galvanized",K32646))),AQ32646="Unknown")))),"Galvanized requiring replacement",IF(I32646="Galvanized requiring replacement","Galvanized requiring replacement",IF(K32646="Galvanized requiring replacement","Galvanized requiring replacement",IF(ISNUMBER(SEARCH("Unknown",I32646)),"Unknown",IF(ISNUMBER(SEARCH("Unknown",K32646)),"Unknown",IF(I32646="","Unknown",IF(K32646="","Unknown","Non-lead")))))))))))</f>
        <v/>
      </c>
    </row>
    <row r="32647" spans="18:18">
      <c r="R32647" s="107" t="str">
        <f t="shared" si="510"/>
        <v/>
      </c>
    </row>
    <row r="32648" spans="18:18">
      <c r="R32648" s="107" t="str">
        <f t="shared" si="510"/>
        <v/>
      </c>
    </row>
    <row r="32649" spans="18:18">
      <c r="R32649" s="107" t="str">
        <f t="shared" si="510"/>
        <v/>
      </c>
    </row>
    <row r="32650" spans="18:18">
      <c r="R32650" s="107" t="str">
        <f t="shared" si="510"/>
        <v/>
      </c>
    </row>
    <row r="32651" spans="18:18">
      <c r="R32651" s="107" t="str">
        <f t="shared" si="510"/>
        <v/>
      </c>
    </row>
    <row r="32652" spans="18:18">
      <c r="R32652" s="107" t="str">
        <f t="shared" si="510"/>
        <v/>
      </c>
    </row>
    <row r="32653" spans="18:18">
      <c r="R32653" s="107" t="str">
        <f t="shared" si="510"/>
        <v/>
      </c>
    </row>
    <row r="32654" spans="18:18">
      <c r="R32654" s="107" t="str">
        <f t="shared" si="510"/>
        <v/>
      </c>
    </row>
    <row r="32655" spans="18:18">
      <c r="R32655" s="107" t="str">
        <f t="shared" si="510"/>
        <v/>
      </c>
    </row>
    <row r="32656" spans="18:18">
      <c r="R32656" s="107" t="str">
        <f t="shared" si="510"/>
        <v/>
      </c>
    </row>
    <row r="32657" spans="18:18">
      <c r="R32657" s="107" t="str">
        <f t="shared" si="510"/>
        <v/>
      </c>
    </row>
    <row r="32658" spans="18:18">
      <c r="R32658" s="107" t="str">
        <f t="shared" si="510"/>
        <v/>
      </c>
    </row>
    <row r="32659" spans="18:18">
      <c r="R32659" s="107" t="str">
        <f t="shared" si="510"/>
        <v/>
      </c>
    </row>
    <row r="32660" spans="18:18">
      <c r="R32660" s="107" t="str">
        <f t="shared" si="510"/>
        <v/>
      </c>
    </row>
    <row r="32661" spans="18:18">
      <c r="R32661" s="107" t="str">
        <f t="shared" si="510"/>
        <v/>
      </c>
    </row>
    <row r="32662" spans="18:18">
      <c r="R32662" s="107" t="str">
        <f t="shared" si="510"/>
        <v/>
      </c>
    </row>
    <row r="32663" spans="18:18">
      <c r="R32663" s="107" t="str">
        <f t="shared" si="510"/>
        <v/>
      </c>
    </row>
    <row r="32664" spans="18:18">
      <c r="R32664" s="107" t="str">
        <f t="shared" si="510"/>
        <v/>
      </c>
    </row>
    <row r="32665" spans="18:18">
      <c r="R32665" s="107" t="str">
        <f t="shared" si="510"/>
        <v/>
      </c>
    </row>
    <row r="32666" spans="18:18">
      <c r="R32666" s="107" t="str">
        <f t="shared" si="510"/>
        <v/>
      </c>
    </row>
    <row r="32667" spans="18:18">
      <c r="R32667" s="107" t="str">
        <f t="shared" si="510"/>
        <v/>
      </c>
    </row>
    <row r="32668" spans="18:18">
      <c r="R32668" s="107" t="str">
        <f t="shared" si="510"/>
        <v/>
      </c>
    </row>
    <row r="32669" spans="18:18">
      <c r="R32669" s="107" t="str">
        <f t="shared" si="510"/>
        <v/>
      </c>
    </row>
    <row r="32670" spans="18:18">
      <c r="R32670" s="107" t="str">
        <f t="shared" si="510"/>
        <v/>
      </c>
    </row>
    <row r="32671" spans="18:18">
      <c r="R32671" s="107" t="str">
        <f t="shared" si="510"/>
        <v/>
      </c>
    </row>
    <row r="32672" spans="18:18">
      <c r="R32672" s="107" t="str">
        <f t="shared" si="510"/>
        <v/>
      </c>
    </row>
    <row r="32673" spans="18:18">
      <c r="R32673" s="107" t="str">
        <f t="shared" si="510"/>
        <v/>
      </c>
    </row>
    <row r="32674" spans="18:18">
      <c r="R32674" s="107" t="str">
        <f t="shared" si="510"/>
        <v/>
      </c>
    </row>
    <row r="32675" spans="18:18">
      <c r="R32675" s="107" t="str">
        <f t="shared" si="510"/>
        <v/>
      </c>
    </row>
    <row r="32676" spans="18:18">
      <c r="R32676" s="107" t="str">
        <f t="shared" si="510"/>
        <v/>
      </c>
    </row>
    <row r="32677" spans="18:18">
      <c r="R32677" s="107" t="str">
        <f t="shared" si="510"/>
        <v/>
      </c>
    </row>
    <row r="32678" spans="18:18">
      <c r="R32678" s="107" t="str">
        <f t="shared" si="510"/>
        <v/>
      </c>
    </row>
    <row r="32679" spans="18:18">
      <c r="R32679" s="107" t="str">
        <f t="shared" si="510"/>
        <v/>
      </c>
    </row>
    <row r="32680" spans="18:18">
      <c r="R32680" s="107" t="str">
        <f t="shared" si="510"/>
        <v/>
      </c>
    </row>
    <row r="32681" spans="18:18">
      <c r="R32681" s="107" t="str">
        <f t="shared" si="510"/>
        <v/>
      </c>
    </row>
    <row r="32682" spans="18:18">
      <c r="R32682" s="107" t="str">
        <f t="shared" si="510"/>
        <v/>
      </c>
    </row>
    <row r="32683" spans="18:18">
      <c r="R32683" s="107" t="str">
        <f t="shared" si="510"/>
        <v/>
      </c>
    </row>
    <row r="32684" spans="18:18">
      <c r="R32684" s="107" t="str">
        <f t="shared" si="510"/>
        <v/>
      </c>
    </row>
    <row r="32685" spans="18:18">
      <c r="R32685" s="107" t="str">
        <f t="shared" si="510"/>
        <v/>
      </c>
    </row>
    <row r="32686" spans="18:18">
      <c r="R32686" s="107" t="str">
        <f t="shared" si="510"/>
        <v/>
      </c>
    </row>
    <row r="32687" spans="18:18">
      <c r="R32687" s="107" t="str">
        <f t="shared" si="510"/>
        <v/>
      </c>
    </row>
    <row r="32688" spans="18:18">
      <c r="R32688" s="107" t="str">
        <f t="shared" si="510"/>
        <v/>
      </c>
    </row>
    <row r="32689" spans="18:18">
      <c r="R32689" s="107" t="str">
        <f t="shared" si="510"/>
        <v/>
      </c>
    </row>
    <row r="32690" spans="18:18">
      <c r="R32690" s="107" t="str">
        <f t="shared" si="510"/>
        <v/>
      </c>
    </row>
    <row r="32691" spans="18:18">
      <c r="R32691" s="107" t="str">
        <f t="shared" si="510"/>
        <v/>
      </c>
    </row>
    <row r="32692" spans="18:18">
      <c r="R32692" s="107" t="str">
        <f t="shared" si="510"/>
        <v/>
      </c>
    </row>
    <row r="32693" spans="18:18">
      <c r="R32693" s="107" t="str">
        <f t="shared" si="510"/>
        <v/>
      </c>
    </row>
    <row r="32694" spans="18:18">
      <c r="R32694" s="107" t="str">
        <f t="shared" si="510"/>
        <v/>
      </c>
    </row>
    <row r="32695" spans="18:18">
      <c r="R32695" s="107" t="str">
        <f t="shared" si="510"/>
        <v/>
      </c>
    </row>
    <row r="32696" spans="18:18">
      <c r="R32696" s="107" t="str">
        <f t="shared" si="510"/>
        <v/>
      </c>
    </row>
    <row r="32697" spans="18:18">
      <c r="R32697" s="107" t="str">
        <f t="shared" si="510"/>
        <v/>
      </c>
    </row>
    <row r="32698" spans="18:18">
      <c r="R32698" s="107" t="str">
        <f t="shared" si="510"/>
        <v/>
      </c>
    </row>
    <row r="32699" spans="18:18">
      <c r="R32699" s="107" t="str">
        <f t="shared" si="510"/>
        <v/>
      </c>
    </row>
    <row r="32700" spans="18:18">
      <c r="R32700" s="107" t="str">
        <f t="shared" si="510"/>
        <v/>
      </c>
    </row>
    <row r="32701" spans="18:18">
      <c r="R32701" s="107" t="str">
        <f t="shared" si="510"/>
        <v/>
      </c>
    </row>
    <row r="32702" spans="18:18">
      <c r="R32702" s="107" t="str">
        <f t="shared" si="510"/>
        <v/>
      </c>
    </row>
    <row r="32703" spans="18:18">
      <c r="R32703" s="107" t="str">
        <f t="shared" si="510"/>
        <v/>
      </c>
    </row>
    <row r="32704" spans="18:18">
      <c r="R32704" s="107" t="str">
        <f t="shared" si="510"/>
        <v/>
      </c>
    </row>
    <row r="32705" spans="18:18">
      <c r="R32705" s="107" t="str">
        <f t="shared" si="510"/>
        <v/>
      </c>
    </row>
    <row r="32706" spans="18:18">
      <c r="R32706" s="107" t="str">
        <f t="shared" si="510"/>
        <v/>
      </c>
    </row>
    <row r="32707" spans="18:18">
      <c r="R32707" s="107" t="str">
        <f t="shared" si="510"/>
        <v/>
      </c>
    </row>
    <row r="32708" spans="18:18">
      <c r="R32708" s="107" t="str">
        <f t="shared" si="510"/>
        <v/>
      </c>
    </row>
    <row r="32709" spans="18:18">
      <c r="R32709" s="107" t="str">
        <f t="shared" si="510"/>
        <v/>
      </c>
    </row>
    <row r="32710" spans="18:18">
      <c r="R32710" s="107" t="str">
        <f t="shared" ref="R32710:R32773" si="511">IF(AND(I32710="",K32710=""),"",IF(I32710="Lead","Lead",IF(K32710="Lead","Lead",IF((OR((AND((ISNUMBER(SEARCH("Galvanized",K32710))),AM32710="Yes")),(AND((ISNUMBER(SEARCH("Galvanized",K32710))),AM32710="Unknown")))),"Galvanized requiring replacement",IF((OR((AND((ISNUMBER(SEARCH("Galvanized",K32710))),AQ32710="Yes")),(AND((ISNUMBER(SEARCH("Galvanized",K32710))),AQ32710="Unknown")))),"Galvanized requiring replacement",IF(I32710="Galvanized requiring replacement","Galvanized requiring replacement",IF(K32710="Galvanized requiring replacement","Galvanized requiring replacement",IF(ISNUMBER(SEARCH("Unknown",I32710)),"Unknown",IF(ISNUMBER(SEARCH("Unknown",K32710)),"Unknown",IF(I32710="","Unknown",IF(K32710="","Unknown","Non-lead")))))))))))</f>
        <v/>
      </c>
    </row>
    <row r="32711" spans="18:18">
      <c r="R32711" s="107" t="str">
        <f t="shared" si="511"/>
        <v/>
      </c>
    </row>
    <row r="32712" spans="18:18">
      <c r="R32712" s="107" t="str">
        <f t="shared" si="511"/>
        <v/>
      </c>
    </row>
    <row r="32713" spans="18:18">
      <c r="R32713" s="107" t="str">
        <f t="shared" si="511"/>
        <v/>
      </c>
    </row>
    <row r="32714" spans="18:18">
      <c r="R32714" s="107" t="str">
        <f t="shared" si="511"/>
        <v/>
      </c>
    </row>
    <row r="32715" spans="18:18">
      <c r="R32715" s="107" t="str">
        <f t="shared" si="511"/>
        <v/>
      </c>
    </row>
    <row r="32716" spans="18:18">
      <c r="R32716" s="107" t="str">
        <f t="shared" si="511"/>
        <v/>
      </c>
    </row>
    <row r="32717" spans="18:18">
      <c r="R32717" s="107" t="str">
        <f t="shared" si="511"/>
        <v/>
      </c>
    </row>
    <row r="32718" spans="18:18">
      <c r="R32718" s="107" t="str">
        <f t="shared" si="511"/>
        <v/>
      </c>
    </row>
    <row r="32719" spans="18:18">
      <c r="R32719" s="107" t="str">
        <f t="shared" si="511"/>
        <v/>
      </c>
    </row>
    <row r="32720" spans="18:18">
      <c r="R32720" s="107" t="str">
        <f t="shared" si="511"/>
        <v/>
      </c>
    </row>
    <row r="32721" spans="18:18">
      <c r="R32721" s="107" t="str">
        <f t="shared" si="511"/>
        <v/>
      </c>
    </row>
    <row r="32722" spans="18:18">
      <c r="R32722" s="107" t="str">
        <f t="shared" si="511"/>
        <v/>
      </c>
    </row>
    <row r="32723" spans="18:18">
      <c r="R32723" s="107" t="str">
        <f t="shared" si="511"/>
        <v/>
      </c>
    </row>
    <row r="32724" spans="18:18">
      <c r="R32724" s="107" t="str">
        <f t="shared" si="511"/>
        <v/>
      </c>
    </row>
    <row r="32725" spans="18:18">
      <c r="R32725" s="107" t="str">
        <f t="shared" si="511"/>
        <v/>
      </c>
    </row>
    <row r="32726" spans="18:18">
      <c r="R32726" s="107" t="str">
        <f t="shared" si="511"/>
        <v/>
      </c>
    </row>
    <row r="32727" spans="18:18">
      <c r="R32727" s="107" t="str">
        <f t="shared" si="511"/>
        <v/>
      </c>
    </row>
    <row r="32728" spans="18:18">
      <c r="R32728" s="107" t="str">
        <f t="shared" si="511"/>
        <v/>
      </c>
    </row>
    <row r="32729" spans="18:18">
      <c r="R32729" s="107" t="str">
        <f t="shared" si="511"/>
        <v/>
      </c>
    </row>
    <row r="32730" spans="18:18">
      <c r="R32730" s="107" t="str">
        <f t="shared" si="511"/>
        <v/>
      </c>
    </row>
    <row r="32731" spans="18:18">
      <c r="R32731" s="107" t="str">
        <f t="shared" si="511"/>
        <v/>
      </c>
    </row>
    <row r="32732" spans="18:18">
      <c r="R32732" s="107" t="str">
        <f t="shared" si="511"/>
        <v/>
      </c>
    </row>
    <row r="32733" spans="18:18">
      <c r="R32733" s="107" t="str">
        <f t="shared" si="511"/>
        <v/>
      </c>
    </row>
    <row r="32734" spans="18:18">
      <c r="R32734" s="107" t="str">
        <f t="shared" si="511"/>
        <v/>
      </c>
    </row>
    <row r="32735" spans="18:18">
      <c r="R32735" s="107" t="str">
        <f t="shared" si="511"/>
        <v/>
      </c>
    </row>
    <row r="32736" spans="18:18">
      <c r="R32736" s="107" t="str">
        <f t="shared" si="511"/>
        <v/>
      </c>
    </row>
    <row r="32737" spans="18:18">
      <c r="R32737" s="107" t="str">
        <f t="shared" si="511"/>
        <v/>
      </c>
    </row>
    <row r="32738" spans="18:18">
      <c r="R32738" s="107" t="str">
        <f t="shared" si="511"/>
        <v/>
      </c>
    </row>
    <row r="32739" spans="18:18">
      <c r="R32739" s="107" t="str">
        <f t="shared" si="511"/>
        <v/>
      </c>
    </row>
    <row r="32740" spans="18:18">
      <c r="R32740" s="107" t="str">
        <f t="shared" si="511"/>
        <v/>
      </c>
    </row>
    <row r="32741" spans="18:18">
      <c r="R32741" s="107" t="str">
        <f t="shared" si="511"/>
        <v/>
      </c>
    </row>
    <row r="32742" spans="18:18">
      <c r="R32742" s="107" t="str">
        <f t="shared" si="511"/>
        <v/>
      </c>
    </row>
    <row r="32743" spans="18:18">
      <c r="R32743" s="107" t="str">
        <f t="shared" si="511"/>
        <v/>
      </c>
    </row>
    <row r="32744" spans="18:18">
      <c r="R32744" s="107" t="str">
        <f t="shared" si="511"/>
        <v/>
      </c>
    </row>
    <row r="32745" spans="18:18">
      <c r="R32745" s="107" t="str">
        <f t="shared" si="511"/>
        <v/>
      </c>
    </row>
    <row r="32746" spans="18:18">
      <c r="R32746" s="107" t="str">
        <f t="shared" si="511"/>
        <v/>
      </c>
    </row>
    <row r="32747" spans="18:18">
      <c r="R32747" s="107" t="str">
        <f t="shared" si="511"/>
        <v/>
      </c>
    </row>
    <row r="32748" spans="18:18">
      <c r="R32748" s="107" t="str">
        <f t="shared" si="511"/>
        <v/>
      </c>
    </row>
    <row r="32749" spans="18:18">
      <c r="R32749" s="107" t="str">
        <f t="shared" si="511"/>
        <v/>
      </c>
    </row>
    <row r="32750" spans="18:18">
      <c r="R32750" s="107" t="str">
        <f t="shared" si="511"/>
        <v/>
      </c>
    </row>
    <row r="32751" spans="18:18">
      <c r="R32751" s="107" t="str">
        <f t="shared" si="511"/>
        <v/>
      </c>
    </row>
    <row r="32752" spans="18:18">
      <c r="R32752" s="107" t="str">
        <f t="shared" si="511"/>
        <v/>
      </c>
    </row>
    <row r="32753" spans="18:18">
      <c r="R32753" s="107" t="str">
        <f t="shared" si="511"/>
        <v/>
      </c>
    </row>
    <row r="32754" spans="18:18">
      <c r="R32754" s="107" t="str">
        <f t="shared" si="511"/>
        <v/>
      </c>
    </row>
    <row r="32755" spans="18:18">
      <c r="R32755" s="107" t="str">
        <f t="shared" si="511"/>
        <v/>
      </c>
    </row>
    <row r="32756" spans="18:18">
      <c r="R32756" s="107" t="str">
        <f t="shared" si="511"/>
        <v/>
      </c>
    </row>
    <row r="32757" spans="18:18">
      <c r="R32757" s="107" t="str">
        <f t="shared" si="511"/>
        <v/>
      </c>
    </row>
    <row r="32758" spans="18:18">
      <c r="R32758" s="107" t="str">
        <f t="shared" si="511"/>
        <v/>
      </c>
    </row>
    <row r="32759" spans="18:18">
      <c r="R32759" s="107" t="str">
        <f t="shared" si="511"/>
        <v/>
      </c>
    </row>
    <row r="32760" spans="18:18">
      <c r="R32760" s="107" t="str">
        <f t="shared" si="511"/>
        <v/>
      </c>
    </row>
    <row r="32761" spans="18:18">
      <c r="R32761" s="107" t="str">
        <f t="shared" si="511"/>
        <v/>
      </c>
    </row>
    <row r="32762" spans="18:18">
      <c r="R32762" s="107" t="str">
        <f t="shared" si="511"/>
        <v/>
      </c>
    </row>
    <row r="32763" spans="18:18">
      <c r="R32763" s="107" t="str">
        <f t="shared" si="511"/>
        <v/>
      </c>
    </row>
    <row r="32764" spans="18:18">
      <c r="R32764" s="107" t="str">
        <f t="shared" si="511"/>
        <v/>
      </c>
    </row>
    <row r="32765" spans="18:18">
      <c r="R32765" s="107" t="str">
        <f t="shared" si="511"/>
        <v/>
      </c>
    </row>
    <row r="32766" spans="18:18">
      <c r="R32766" s="107" t="str">
        <f t="shared" si="511"/>
        <v/>
      </c>
    </row>
    <row r="32767" spans="18:18">
      <c r="R32767" s="107" t="str">
        <f t="shared" si="511"/>
        <v/>
      </c>
    </row>
    <row r="32768" spans="18:18">
      <c r="R32768" s="107" t="str">
        <f t="shared" si="511"/>
        <v/>
      </c>
    </row>
    <row r="32769" spans="18:18">
      <c r="R32769" s="107" t="str">
        <f t="shared" si="511"/>
        <v/>
      </c>
    </row>
    <row r="32770" spans="18:18">
      <c r="R32770" s="107" t="str">
        <f t="shared" si="511"/>
        <v/>
      </c>
    </row>
    <row r="32771" spans="18:18">
      <c r="R32771" s="107" t="str">
        <f t="shared" si="511"/>
        <v/>
      </c>
    </row>
    <row r="32772" spans="18:18">
      <c r="R32772" s="107" t="str">
        <f t="shared" si="511"/>
        <v/>
      </c>
    </row>
    <row r="32773" spans="18:18">
      <c r="R32773" s="107" t="str">
        <f t="shared" si="511"/>
        <v/>
      </c>
    </row>
    <row r="32774" spans="18:18">
      <c r="R32774" s="107" t="str">
        <f t="shared" ref="R32774:R32837" si="512">IF(AND(I32774="",K32774=""),"",IF(I32774="Lead","Lead",IF(K32774="Lead","Lead",IF((OR((AND((ISNUMBER(SEARCH("Galvanized",K32774))),AM32774="Yes")),(AND((ISNUMBER(SEARCH("Galvanized",K32774))),AM32774="Unknown")))),"Galvanized requiring replacement",IF((OR((AND((ISNUMBER(SEARCH("Galvanized",K32774))),AQ32774="Yes")),(AND((ISNUMBER(SEARCH("Galvanized",K32774))),AQ32774="Unknown")))),"Galvanized requiring replacement",IF(I32774="Galvanized requiring replacement","Galvanized requiring replacement",IF(K32774="Galvanized requiring replacement","Galvanized requiring replacement",IF(ISNUMBER(SEARCH("Unknown",I32774)),"Unknown",IF(ISNUMBER(SEARCH("Unknown",K32774)),"Unknown",IF(I32774="","Unknown",IF(K32774="","Unknown","Non-lead")))))))))))</f>
        <v/>
      </c>
    </row>
    <row r="32775" spans="18:18">
      <c r="R32775" s="107" t="str">
        <f t="shared" si="512"/>
        <v/>
      </c>
    </row>
    <row r="32776" spans="18:18">
      <c r="R32776" s="107" t="str">
        <f t="shared" si="512"/>
        <v/>
      </c>
    </row>
    <row r="32777" spans="18:18">
      <c r="R32777" s="107" t="str">
        <f t="shared" si="512"/>
        <v/>
      </c>
    </row>
    <row r="32778" spans="18:18">
      <c r="R32778" s="107" t="str">
        <f t="shared" si="512"/>
        <v/>
      </c>
    </row>
    <row r="32779" spans="18:18">
      <c r="R32779" s="107" t="str">
        <f t="shared" si="512"/>
        <v/>
      </c>
    </row>
    <row r="32780" spans="18:18">
      <c r="R32780" s="107" t="str">
        <f t="shared" si="512"/>
        <v/>
      </c>
    </row>
    <row r="32781" spans="18:18">
      <c r="R32781" s="107" t="str">
        <f t="shared" si="512"/>
        <v/>
      </c>
    </row>
    <row r="32782" spans="18:18">
      <c r="R32782" s="107" t="str">
        <f t="shared" si="512"/>
        <v/>
      </c>
    </row>
    <row r="32783" spans="18:18">
      <c r="R32783" s="107" t="str">
        <f t="shared" si="512"/>
        <v/>
      </c>
    </row>
    <row r="32784" spans="18:18">
      <c r="R32784" s="107" t="str">
        <f t="shared" si="512"/>
        <v/>
      </c>
    </row>
    <row r="32785" spans="18:18">
      <c r="R32785" s="107" t="str">
        <f t="shared" si="512"/>
        <v/>
      </c>
    </row>
    <row r="32786" spans="18:18">
      <c r="R32786" s="107" t="str">
        <f t="shared" si="512"/>
        <v/>
      </c>
    </row>
    <row r="32787" spans="18:18">
      <c r="R32787" s="107" t="str">
        <f t="shared" si="512"/>
        <v/>
      </c>
    </row>
    <row r="32788" spans="18:18">
      <c r="R32788" s="107" t="str">
        <f t="shared" si="512"/>
        <v/>
      </c>
    </row>
    <row r="32789" spans="18:18">
      <c r="R32789" s="107" t="str">
        <f t="shared" si="512"/>
        <v/>
      </c>
    </row>
    <row r="32790" spans="18:18">
      <c r="R32790" s="107" t="str">
        <f t="shared" si="512"/>
        <v/>
      </c>
    </row>
    <row r="32791" spans="18:18">
      <c r="R32791" s="107" t="str">
        <f t="shared" si="512"/>
        <v/>
      </c>
    </row>
    <row r="32792" spans="18:18">
      <c r="R32792" s="107" t="str">
        <f t="shared" si="512"/>
        <v/>
      </c>
    </row>
    <row r="32793" spans="18:18">
      <c r="R32793" s="107" t="str">
        <f t="shared" si="512"/>
        <v/>
      </c>
    </row>
    <row r="32794" spans="18:18">
      <c r="R32794" s="107" t="str">
        <f t="shared" si="512"/>
        <v/>
      </c>
    </row>
    <row r="32795" spans="18:18">
      <c r="R32795" s="107" t="str">
        <f t="shared" si="512"/>
        <v/>
      </c>
    </row>
    <row r="32796" spans="18:18">
      <c r="R32796" s="107" t="str">
        <f t="shared" si="512"/>
        <v/>
      </c>
    </row>
    <row r="32797" spans="18:18">
      <c r="R32797" s="107" t="str">
        <f t="shared" si="512"/>
        <v/>
      </c>
    </row>
    <row r="32798" spans="18:18">
      <c r="R32798" s="107" t="str">
        <f t="shared" si="512"/>
        <v/>
      </c>
    </row>
    <row r="32799" spans="18:18">
      <c r="R32799" s="107" t="str">
        <f t="shared" si="512"/>
        <v/>
      </c>
    </row>
    <row r="32800" spans="18:18">
      <c r="R32800" s="107" t="str">
        <f t="shared" si="512"/>
        <v/>
      </c>
    </row>
    <row r="32801" spans="18:18">
      <c r="R32801" s="107" t="str">
        <f t="shared" si="512"/>
        <v/>
      </c>
    </row>
    <row r="32802" spans="18:18">
      <c r="R32802" s="107" t="str">
        <f t="shared" si="512"/>
        <v/>
      </c>
    </row>
    <row r="32803" spans="18:18">
      <c r="R32803" s="107" t="str">
        <f t="shared" si="512"/>
        <v/>
      </c>
    </row>
    <row r="32804" spans="18:18">
      <c r="R32804" s="107" t="str">
        <f t="shared" si="512"/>
        <v/>
      </c>
    </row>
    <row r="32805" spans="18:18">
      <c r="R32805" s="107" t="str">
        <f t="shared" si="512"/>
        <v/>
      </c>
    </row>
    <row r="32806" spans="18:18">
      <c r="R32806" s="107" t="str">
        <f t="shared" si="512"/>
        <v/>
      </c>
    </row>
    <row r="32807" spans="18:18">
      <c r="R32807" s="107" t="str">
        <f t="shared" si="512"/>
        <v/>
      </c>
    </row>
    <row r="32808" spans="18:18">
      <c r="R32808" s="107" t="str">
        <f t="shared" si="512"/>
        <v/>
      </c>
    </row>
    <row r="32809" spans="18:18">
      <c r="R32809" s="107" t="str">
        <f t="shared" si="512"/>
        <v/>
      </c>
    </row>
    <row r="32810" spans="18:18">
      <c r="R32810" s="107" t="str">
        <f t="shared" si="512"/>
        <v/>
      </c>
    </row>
    <row r="32811" spans="18:18">
      <c r="R32811" s="107" t="str">
        <f t="shared" si="512"/>
        <v/>
      </c>
    </row>
    <row r="32812" spans="18:18">
      <c r="R32812" s="107" t="str">
        <f t="shared" si="512"/>
        <v/>
      </c>
    </row>
    <row r="32813" spans="18:18">
      <c r="R32813" s="107" t="str">
        <f t="shared" si="512"/>
        <v/>
      </c>
    </row>
    <row r="32814" spans="18:18">
      <c r="R32814" s="107" t="str">
        <f t="shared" si="512"/>
        <v/>
      </c>
    </row>
    <row r="32815" spans="18:18">
      <c r="R32815" s="107" t="str">
        <f t="shared" si="512"/>
        <v/>
      </c>
    </row>
    <row r="32816" spans="18:18">
      <c r="R32816" s="107" t="str">
        <f t="shared" si="512"/>
        <v/>
      </c>
    </row>
    <row r="32817" spans="18:18">
      <c r="R32817" s="107" t="str">
        <f t="shared" si="512"/>
        <v/>
      </c>
    </row>
    <row r="32818" spans="18:18">
      <c r="R32818" s="107" t="str">
        <f t="shared" si="512"/>
        <v/>
      </c>
    </row>
    <row r="32819" spans="18:18">
      <c r="R32819" s="107" t="str">
        <f t="shared" si="512"/>
        <v/>
      </c>
    </row>
    <row r="32820" spans="18:18">
      <c r="R32820" s="107" t="str">
        <f t="shared" si="512"/>
        <v/>
      </c>
    </row>
    <row r="32821" spans="18:18">
      <c r="R32821" s="107" t="str">
        <f t="shared" si="512"/>
        <v/>
      </c>
    </row>
    <row r="32822" spans="18:18">
      <c r="R32822" s="107" t="str">
        <f t="shared" si="512"/>
        <v/>
      </c>
    </row>
    <row r="32823" spans="18:18">
      <c r="R32823" s="107" t="str">
        <f t="shared" si="512"/>
        <v/>
      </c>
    </row>
    <row r="32824" spans="18:18">
      <c r="R32824" s="107" t="str">
        <f t="shared" si="512"/>
        <v/>
      </c>
    </row>
    <row r="32825" spans="18:18">
      <c r="R32825" s="107" t="str">
        <f t="shared" si="512"/>
        <v/>
      </c>
    </row>
    <row r="32826" spans="18:18">
      <c r="R32826" s="107" t="str">
        <f t="shared" si="512"/>
        <v/>
      </c>
    </row>
    <row r="32827" spans="18:18">
      <c r="R32827" s="107" t="str">
        <f t="shared" si="512"/>
        <v/>
      </c>
    </row>
    <row r="32828" spans="18:18">
      <c r="R32828" s="107" t="str">
        <f t="shared" si="512"/>
        <v/>
      </c>
    </row>
    <row r="32829" spans="18:18">
      <c r="R32829" s="107" t="str">
        <f t="shared" si="512"/>
        <v/>
      </c>
    </row>
    <row r="32830" spans="18:18">
      <c r="R32830" s="107" t="str">
        <f t="shared" si="512"/>
        <v/>
      </c>
    </row>
    <row r="32831" spans="18:18">
      <c r="R32831" s="107" t="str">
        <f t="shared" si="512"/>
        <v/>
      </c>
    </row>
    <row r="32832" spans="18:18">
      <c r="R32832" s="107" t="str">
        <f t="shared" si="512"/>
        <v/>
      </c>
    </row>
    <row r="32833" spans="18:18">
      <c r="R32833" s="107" t="str">
        <f t="shared" si="512"/>
        <v/>
      </c>
    </row>
    <row r="32834" spans="18:18">
      <c r="R32834" s="107" t="str">
        <f t="shared" si="512"/>
        <v/>
      </c>
    </row>
    <row r="32835" spans="18:18">
      <c r="R32835" s="107" t="str">
        <f t="shared" si="512"/>
        <v/>
      </c>
    </row>
    <row r="32836" spans="18:18">
      <c r="R32836" s="107" t="str">
        <f t="shared" si="512"/>
        <v/>
      </c>
    </row>
    <row r="32837" spans="18:18">
      <c r="R32837" s="107" t="str">
        <f t="shared" si="512"/>
        <v/>
      </c>
    </row>
    <row r="32838" spans="18:18">
      <c r="R32838" s="107" t="str">
        <f t="shared" ref="R32838:R32901" si="513">IF(AND(I32838="",K32838=""),"",IF(I32838="Lead","Lead",IF(K32838="Lead","Lead",IF((OR((AND((ISNUMBER(SEARCH("Galvanized",K32838))),AM32838="Yes")),(AND((ISNUMBER(SEARCH("Galvanized",K32838))),AM32838="Unknown")))),"Galvanized requiring replacement",IF((OR((AND((ISNUMBER(SEARCH("Galvanized",K32838))),AQ32838="Yes")),(AND((ISNUMBER(SEARCH("Galvanized",K32838))),AQ32838="Unknown")))),"Galvanized requiring replacement",IF(I32838="Galvanized requiring replacement","Galvanized requiring replacement",IF(K32838="Galvanized requiring replacement","Galvanized requiring replacement",IF(ISNUMBER(SEARCH("Unknown",I32838)),"Unknown",IF(ISNUMBER(SEARCH("Unknown",K32838)),"Unknown",IF(I32838="","Unknown",IF(K32838="","Unknown","Non-lead")))))))))))</f>
        <v/>
      </c>
    </row>
    <row r="32839" spans="18:18">
      <c r="R32839" s="107" t="str">
        <f t="shared" si="513"/>
        <v/>
      </c>
    </row>
    <row r="32840" spans="18:18">
      <c r="R32840" s="107" t="str">
        <f t="shared" si="513"/>
        <v/>
      </c>
    </row>
    <row r="32841" spans="18:18">
      <c r="R32841" s="107" t="str">
        <f t="shared" si="513"/>
        <v/>
      </c>
    </row>
    <row r="32842" spans="18:18">
      <c r="R32842" s="107" t="str">
        <f t="shared" si="513"/>
        <v/>
      </c>
    </row>
    <row r="32843" spans="18:18">
      <c r="R32843" s="107" t="str">
        <f t="shared" si="513"/>
        <v/>
      </c>
    </row>
    <row r="32844" spans="18:18">
      <c r="R32844" s="107" t="str">
        <f t="shared" si="513"/>
        <v/>
      </c>
    </row>
    <row r="32845" spans="18:18">
      <c r="R32845" s="107" t="str">
        <f t="shared" si="513"/>
        <v/>
      </c>
    </row>
    <row r="32846" spans="18:18">
      <c r="R32846" s="107" t="str">
        <f t="shared" si="513"/>
        <v/>
      </c>
    </row>
    <row r="32847" spans="18:18">
      <c r="R32847" s="107" t="str">
        <f t="shared" si="513"/>
        <v/>
      </c>
    </row>
    <row r="32848" spans="18:18">
      <c r="R32848" s="107" t="str">
        <f t="shared" si="513"/>
        <v/>
      </c>
    </row>
    <row r="32849" spans="18:18">
      <c r="R32849" s="107" t="str">
        <f t="shared" si="513"/>
        <v/>
      </c>
    </row>
    <row r="32850" spans="18:18">
      <c r="R32850" s="107" t="str">
        <f t="shared" si="513"/>
        <v/>
      </c>
    </row>
    <row r="32851" spans="18:18">
      <c r="R32851" s="107" t="str">
        <f t="shared" si="513"/>
        <v/>
      </c>
    </row>
    <row r="32852" spans="18:18">
      <c r="R32852" s="107" t="str">
        <f t="shared" si="513"/>
        <v/>
      </c>
    </row>
    <row r="32853" spans="18:18">
      <c r="R32853" s="107" t="str">
        <f t="shared" si="513"/>
        <v/>
      </c>
    </row>
    <row r="32854" spans="18:18">
      <c r="R32854" s="107" t="str">
        <f t="shared" si="513"/>
        <v/>
      </c>
    </row>
    <row r="32855" spans="18:18">
      <c r="R32855" s="107" t="str">
        <f t="shared" si="513"/>
        <v/>
      </c>
    </row>
    <row r="32856" spans="18:18">
      <c r="R32856" s="107" t="str">
        <f t="shared" si="513"/>
        <v/>
      </c>
    </row>
    <row r="32857" spans="18:18">
      <c r="R32857" s="107" t="str">
        <f t="shared" si="513"/>
        <v/>
      </c>
    </row>
    <row r="32858" spans="18:18">
      <c r="R32858" s="107" t="str">
        <f t="shared" si="513"/>
        <v/>
      </c>
    </row>
    <row r="32859" spans="18:18">
      <c r="R32859" s="107" t="str">
        <f t="shared" si="513"/>
        <v/>
      </c>
    </row>
    <row r="32860" spans="18:18">
      <c r="R32860" s="107" t="str">
        <f t="shared" si="513"/>
        <v/>
      </c>
    </row>
    <row r="32861" spans="18:18">
      <c r="R32861" s="107" t="str">
        <f t="shared" si="513"/>
        <v/>
      </c>
    </row>
    <row r="32862" spans="18:18">
      <c r="R32862" s="107" t="str">
        <f t="shared" si="513"/>
        <v/>
      </c>
    </row>
    <row r="32863" spans="18:18">
      <c r="R32863" s="107" t="str">
        <f t="shared" si="513"/>
        <v/>
      </c>
    </row>
    <row r="32864" spans="18:18">
      <c r="R32864" s="107" t="str">
        <f t="shared" si="513"/>
        <v/>
      </c>
    </row>
    <row r="32865" spans="18:18">
      <c r="R32865" s="107" t="str">
        <f t="shared" si="513"/>
        <v/>
      </c>
    </row>
    <row r="32866" spans="18:18">
      <c r="R32866" s="107" t="str">
        <f t="shared" si="513"/>
        <v/>
      </c>
    </row>
    <row r="32867" spans="18:18">
      <c r="R32867" s="107" t="str">
        <f t="shared" si="513"/>
        <v/>
      </c>
    </row>
    <row r="32868" spans="18:18">
      <c r="R32868" s="107" t="str">
        <f t="shared" si="513"/>
        <v/>
      </c>
    </row>
    <row r="32869" spans="18:18">
      <c r="R32869" s="107" t="str">
        <f t="shared" si="513"/>
        <v/>
      </c>
    </row>
    <row r="32870" spans="18:18">
      <c r="R32870" s="107" t="str">
        <f t="shared" si="513"/>
        <v/>
      </c>
    </row>
    <row r="32871" spans="18:18">
      <c r="R32871" s="107" t="str">
        <f t="shared" si="513"/>
        <v/>
      </c>
    </row>
    <row r="32872" spans="18:18">
      <c r="R32872" s="107" t="str">
        <f t="shared" si="513"/>
        <v/>
      </c>
    </row>
    <row r="32873" spans="18:18">
      <c r="R32873" s="107" t="str">
        <f t="shared" si="513"/>
        <v/>
      </c>
    </row>
    <row r="32874" spans="18:18">
      <c r="R32874" s="107" t="str">
        <f t="shared" si="513"/>
        <v/>
      </c>
    </row>
    <row r="32875" spans="18:18">
      <c r="R32875" s="107" t="str">
        <f t="shared" si="513"/>
        <v/>
      </c>
    </row>
    <row r="32876" spans="18:18">
      <c r="R32876" s="107" t="str">
        <f t="shared" si="513"/>
        <v/>
      </c>
    </row>
    <row r="32877" spans="18:18">
      <c r="R32877" s="107" t="str">
        <f t="shared" si="513"/>
        <v/>
      </c>
    </row>
    <row r="32878" spans="18:18">
      <c r="R32878" s="107" t="str">
        <f t="shared" si="513"/>
        <v/>
      </c>
    </row>
    <row r="32879" spans="18:18">
      <c r="R32879" s="107" t="str">
        <f t="shared" si="513"/>
        <v/>
      </c>
    </row>
    <row r="32880" spans="18:18">
      <c r="R32880" s="107" t="str">
        <f t="shared" si="513"/>
        <v/>
      </c>
    </row>
    <row r="32881" spans="18:18">
      <c r="R32881" s="107" t="str">
        <f t="shared" si="513"/>
        <v/>
      </c>
    </row>
    <row r="32882" spans="18:18">
      <c r="R32882" s="107" t="str">
        <f t="shared" si="513"/>
        <v/>
      </c>
    </row>
    <row r="32883" spans="18:18">
      <c r="R32883" s="107" t="str">
        <f t="shared" si="513"/>
        <v/>
      </c>
    </row>
    <row r="32884" spans="18:18">
      <c r="R32884" s="107" t="str">
        <f t="shared" si="513"/>
        <v/>
      </c>
    </row>
    <row r="32885" spans="18:18">
      <c r="R32885" s="107" t="str">
        <f t="shared" si="513"/>
        <v/>
      </c>
    </row>
    <row r="32886" spans="18:18">
      <c r="R32886" s="107" t="str">
        <f t="shared" si="513"/>
        <v/>
      </c>
    </row>
    <row r="32887" spans="18:18">
      <c r="R32887" s="107" t="str">
        <f t="shared" si="513"/>
        <v/>
      </c>
    </row>
    <row r="32888" spans="18:18">
      <c r="R32888" s="107" t="str">
        <f t="shared" si="513"/>
        <v/>
      </c>
    </row>
    <row r="32889" spans="18:18">
      <c r="R32889" s="107" t="str">
        <f t="shared" si="513"/>
        <v/>
      </c>
    </row>
    <row r="32890" spans="18:18">
      <c r="R32890" s="107" t="str">
        <f t="shared" si="513"/>
        <v/>
      </c>
    </row>
    <row r="32891" spans="18:18">
      <c r="R32891" s="107" t="str">
        <f t="shared" si="513"/>
        <v/>
      </c>
    </row>
    <row r="32892" spans="18:18">
      <c r="R32892" s="107" t="str">
        <f t="shared" si="513"/>
        <v/>
      </c>
    </row>
    <row r="32893" spans="18:18">
      <c r="R32893" s="107" t="str">
        <f t="shared" si="513"/>
        <v/>
      </c>
    </row>
    <row r="32894" spans="18:18">
      <c r="R32894" s="107" t="str">
        <f t="shared" si="513"/>
        <v/>
      </c>
    </row>
    <row r="32895" spans="18:18">
      <c r="R32895" s="107" t="str">
        <f t="shared" si="513"/>
        <v/>
      </c>
    </row>
    <row r="32896" spans="18:18">
      <c r="R32896" s="107" t="str">
        <f t="shared" si="513"/>
        <v/>
      </c>
    </row>
    <row r="32897" spans="18:18">
      <c r="R32897" s="107" t="str">
        <f t="shared" si="513"/>
        <v/>
      </c>
    </row>
    <row r="32898" spans="18:18">
      <c r="R32898" s="107" t="str">
        <f t="shared" si="513"/>
        <v/>
      </c>
    </row>
    <row r="32899" spans="18:18">
      <c r="R32899" s="107" t="str">
        <f t="shared" si="513"/>
        <v/>
      </c>
    </row>
    <row r="32900" spans="18:18">
      <c r="R32900" s="107" t="str">
        <f t="shared" si="513"/>
        <v/>
      </c>
    </row>
    <row r="32901" spans="18:18">
      <c r="R32901" s="107" t="str">
        <f t="shared" si="513"/>
        <v/>
      </c>
    </row>
    <row r="32902" spans="18:18">
      <c r="R32902" s="107" t="str">
        <f t="shared" ref="R32902:R32965" si="514">IF(AND(I32902="",K32902=""),"",IF(I32902="Lead","Lead",IF(K32902="Lead","Lead",IF((OR((AND((ISNUMBER(SEARCH("Galvanized",K32902))),AM32902="Yes")),(AND((ISNUMBER(SEARCH("Galvanized",K32902))),AM32902="Unknown")))),"Galvanized requiring replacement",IF((OR((AND((ISNUMBER(SEARCH("Galvanized",K32902))),AQ32902="Yes")),(AND((ISNUMBER(SEARCH("Galvanized",K32902))),AQ32902="Unknown")))),"Galvanized requiring replacement",IF(I32902="Galvanized requiring replacement","Galvanized requiring replacement",IF(K32902="Galvanized requiring replacement","Galvanized requiring replacement",IF(ISNUMBER(SEARCH("Unknown",I32902)),"Unknown",IF(ISNUMBER(SEARCH("Unknown",K32902)),"Unknown",IF(I32902="","Unknown",IF(K32902="","Unknown","Non-lead")))))))))))</f>
        <v/>
      </c>
    </row>
    <row r="32903" spans="18:18">
      <c r="R32903" s="107" t="str">
        <f t="shared" si="514"/>
        <v/>
      </c>
    </row>
    <row r="32904" spans="18:18">
      <c r="R32904" s="107" t="str">
        <f t="shared" si="514"/>
        <v/>
      </c>
    </row>
    <row r="32905" spans="18:18">
      <c r="R32905" s="107" t="str">
        <f t="shared" si="514"/>
        <v/>
      </c>
    </row>
    <row r="32906" spans="18:18">
      <c r="R32906" s="107" t="str">
        <f t="shared" si="514"/>
        <v/>
      </c>
    </row>
    <row r="32907" spans="18:18">
      <c r="R32907" s="107" t="str">
        <f t="shared" si="514"/>
        <v/>
      </c>
    </row>
    <row r="32908" spans="18:18">
      <c r="R32908" s="107" t="str">
        <f t="shared" si="514"/>
        <v/>
      </c>
    </row>
    <row r="32909" spans="18:18">
      <c r="R32909" s="107" t="str">
        <f t="shared" si="514"/>
        <v/>
      </c>
    </row>
    <row r="32910" spans="18:18">
      <c r="R32910" s="107" t="str">
        <f t="shared" si="514"/>
        <v/>
      </c>
    </row>
    <row r="32911" spans="18:18">
      <c r="R32911" s="107" t="str">
        <f t="shared" si="514"/>
        <v/>
      </c>
    </row>
    <row r="32912" spans="18:18">
      <c r="R32912" s="107" t="str">
        <f t="shared" si="514"/>
        <v/>
      </c>
    </row>
    <row r="32913" spans="18:18">
      <c r="R32913" s="107" t="str">
        <f t="shared" si="514"/>
        <v/>
      </c>
    </row>
    <row r="32914" spans="18:18">
      <c r="R32914" s="107" t="str">
        <f t="shared" si="514"/>
        <v/>
      </c>
    </row>
    <row r="32915" spans="18:18">
      <c r="R32915" s="107" t="str">
        <f t="shared" si="514"/>
        <v/>
      </c>
    </row>
    <row r="32916" spans="18:18">
      <c r="R32916" s="107" t="str">
        <f t="shared" si="514"/>
        <v/>
      </c>
    </row>
    <row r="32917" spans="18:18">
      <c r="R32917" s="107" t="str">
        <f t="shared" si="514"/>
        <v/>
      </c>
    </row>
    <row r="32918" spans="18:18">
      <c r="R32918" s="107" t="str">
        <f t="shared" si="514"/>
        <v/>
      </c>
    </row>
    <row r="32919" spans="18:18">
      <c r="R32919" s="107" t="str">
        <f t="shared" si="514"/>
        <v/>
      </c>
    </row>
    <row r="32920" spans="18:18">
      <c r="R32920" s="107" t="str">
        <f t="shared" si="514"/>
        <v/>
      </c>
    </row>
    <row r="32921" spans="18:18">
      <c r="R32921" s="107" t="str">
        <f t="shared" si="514"/>
        <v/>
      </c>
    </row>
    <row r="32922" spans="18:18">
      <c r="R32922" s="107" t="str">
        <f t="shared" si="514"/>
        <v/>
      </c>
    </row>
    <row r="32923" spans="18:18">
      <c r="R32923" s="107" t="str">
        <f t="shared" si="514"/>
        <v/>
      </c>
    </row>
    <row r="32924" spans="18:18">
      <c r="R32924" s="107" t="str">
        <f t="shared" si="514"/>
        <v/>
      </c>
    </row>
    <row r="32925" spans="18:18">
      <c r="R32925" s="107" t="str">
        <f t="shared" si="514"/>
        <v/>
      </c>
    </row>
    <row r="32926" spans="18:18">
      <c r="R32926" s="107" t="str">
        <f t="shared" si="514"/>
        <v/>
      </c>
    </row>
    <row r="32927" spans="18:18">
      <c r="R32927" s="107" t="str">
        <f t="shared" si="514"/>
        <v/>
      </c>
    </row>
    <row r="32928" spans="18:18">
      <c r="R32928" s="107" t="str">
        <f t="shared" si="514"/>
        <v/>
      </c>
    </row>
    <row r="32929" spans="18:18">
      <c r="R32929" s="107" t="str">
        <f t="shared" si="514"/>
        <v/>
      </c>
    </row>
    <row r="32930" spans="18:18">
      <c r="R32930" s="107" t="str">
        <f t="shared" si="514"/>
        <v/>
      </c>
    </row>
    <row r="32931" spans="18:18">
      <c r="R32931" s="107" t="str">
        <f t="shared" si="514"/>
        <v/>
      </c>
    </row>
    <row r="32932" spans="18:18">
      <c r="R32932" s="107" t="str">
        <f t="shared" si="514"/>
        <v/>
      </c>
    </row>
    <row r="32933" spans="18:18">
      <c r="R32933" s="107" t="str">
        <f t="shared" si="514"/>
        <v/>
      </c>
    </row>
    <row r="32934" spans="18:18">
      <c r="R32934" s="107" t="str">
        <f t="shared" si="514"/>
        <v/>
      </c>
    </row>
    <row r="32935" spans="18:18">
      <c r="R32935" s="107" t="str">
        <f t="shared" si="514"/>
        <v/>
      </c>
    </row>
    <row r="32936" spans="18:18">
      <c r="R32936" s="107" t="str">
        <f t="shared" si="514"/>
        <v/>
      </c>
    </row>
    <row r="32937" spans="18:18">
      <c r="R32937" s="107" t="str">
        <f t="shared" si="514"/>
        <v/>
      </c>
    </row>
    <row r="32938" spans="18:18">
      <c r="R32938" s="107" t="str">
        <f t="shared" si="514"/>
        <v/>
      </c>
    </row>
    <row r="32939" spans="18:18">
      <c r="R32939" s="107" t="str">
        <f t="shared" si="514"/>
        <v/>
      </c>
    </row>
    <row r="32940" spans="18:18">
      <c r="R32940" s="107" t="str">
        <f t="shared" si="514"/>
        <v/>
      </c>
    </row>
    <row r="32941" spans="18:18">
      <c r="R32941" s="107" t="str">
        <f t="shared" si="514"/>
        <v/>
      </c>
    </row>
    <row r="32942" spans="18:18">
      <c r="R32942" s="107" t="str">
        <f t="shared" si="514"/>
        <v/>
      </c>
    </row>
    <row r="32943" spans="18:18">
      <c r="R32943" s="107" t="str">
        <f t="shared" si="514"/>
        <v/>
      </c>
    </row>
    <row r="32944" spans="18:18">
      <c r="R32944" s="107" t="str">
        <f t="shared" si="514"/>
        <v/>
      </c>
    </row>
    <row r="32945" spans="18:18">
      <c r="R32945" s="107" t="str">
        <f t="shared" si="514"/>
        <v/>
      </c>
    </row>
    <row r="32946" spans="18:18">
      <c r="R32946" s="107" t="str">
        <f t="shared" si="514"/>
        <v/>
      </c>
    </row>
    <row r="32947" spans="18:18">
      <c r="R32947" s="107" t="str">
        <f t="shared" si="514"/>
        <v/>
      </c>
    </row>
    <row r="32948" spans="18:18">
      <c r="R32948" s="107" t="str">
        <f t="shared" si="514"/>
        <v/>
      </c>
    </row>
    <row r="32949" spans="18:18">
      <c r="R32949" s="107" t="str">
        <f t="shared" si="514"/>
        <v/>
      </c>
    </row>
    <row r="32950" spans="18:18">
      <c r="R32950" s="107" t="str">
        <f t="shared" si="514"/>
        <v/>
      </c>
    </row>
    <row r="32951" spans="18:18">
      <c r="R32951" s="107" t="str">
        <f t="shared" si="514"/>
        <v/>
      </c>
    </row>
    <row r="32952" spans="18:18">
      <c r="R32952" s="107" t="str">
        <f t="shared" si="514"/>
        <v/>
      </c>
    </row>
    <row r="32953" spans="18:18">
      <c r="R32953" s="107" t="str">
        <f t="shared" si="514"/>
        <v/>
      </c>
    </row>
    <row r="32954" spans="18:18">
      <c r="R32954" s="107" t="str">
        <f t="shared" si="514"/>
        <v/>
      </c>
    </row>
    <row r="32955" spans="18:18">
      <c r="R32955" s="107" t="str">
        <f t="shared" si="514"/>
        <v/>
      </c>
    </row>
    <row r="32956" spans="18:18">
      <c r="R32956" s="107" t="str">
        <f t="shared" si="514"/>
        <v/>
      </c>
    </row>
    <row r="32957" spans="18:18">
      <c r="R32957" s="107" t="str">
        <f t="shared" si="514"/>
        <v/>
      </c>
    </row>
    <row r="32958" spans="18:18">
      <c r="R32958" s="107" t="str">
        <f t="shared" si="514"/>
        <v/>
      </c>
    </row>
    <row r="32959" spans="18:18">
      <c r="R32959" s="107" t="str">
        <f t="shared" si="514"/>
        <v/>
      </c>
    </row>
    <row r="32960" spans="18:18">
      <c r="R32960" s="107" t="str">
        <f t="shared" si="514"/>
        <v/>
      </c>
    </row>
    <row r="32961" spans="18:18">
      <c r="R32961" s="107" t="str">
        <f t="shared" si="514"/>
        <v/>
      </c>
    </row>
    <row r="32962" spans="18:18">
      <c r="R32962" s="107" t="str">
        <f t="shared" si="514"/>
        <v/>
      </c>
    </row>
    <row r="32963" spans="18:18">
      <c r="R32963" s="107" t="str">
        <f t="shared" si="514"/>
        <v/>
      </c>
    </row>
    <row r="32964" spans="18:18">
      <c r="R32964" s="107" t="str">
        <f t="shared" si="514"/>
        <v/>
      </c>
    </row>
    <row r="32965" spans="18:18">
      <c r="R32965" s="107" t="str">
        <f t="shared" si="514"/>
        <v/>
      </c>
    </row>
    <row r="32966" spans="18:18">
      <c r="R32966" s="107" t="str">
        <f t="shared" ref="R32966:R33029" si="515">IF(AND(I32966="",K32966=""),"",IF(I32966="Lead","Lead",IF(K32966="Lead","Lead",IF((OR((AND((ISNUMBER(SEARCH("Galvanized",K32966))),AM32966="Yes")),(AND((ISNUMBER(SEARCH("Galvanized",K32966))),AM32966="Unknown")))),"Galvanized requiring replacement",IF((OR((AND((ISNUMBER(SEARCH("Galvanized",K32966))),AQ32966="Yes")),(AND((ISNUMBER(SEARCH("Galvanized",K32966))),AQ32966="Unknown")))),"Galvanized requiring replacement",IF(I32966="Galvanized requiring replacement","Galvanized requiring replacement",IF(K32966="Galvanized requiring replacement","Galvanized requiring replacement",IF(ISNUMBER(SEARCH("Unknown",I32966)),"Unknown",IF(ISNUMBER(SEARCH("Unknown",K32966)),"Unknown",IF(I32966="","Unknown",IF(K32966="","Unknown","Non-lead")))))))))))</f>
        <v/>
      </c>
    </row>
    <row r="32967" spans="18:18">
      <c r="R32967" s="107" t="str">
        <f t="shared" si="515"/>
        <v/>
      </c>
    </row>
    <row r="32968" spans="18:18">
      <c r="R32968" s="107" t="str">
        <f t="shared" si="515"/>
        <v/>
      </c>
    </row>
    <row r="32969" spans="18:18">
      <c r="R32969" s="107" t="str">
        <f t="shared" si="515"/>
        <v/>
      </c>
    </row>
    <row r="32970" spans="18:18">
      <c r="R32970" s="107" t="str">
        <f t="shared" si="515"/>
        <v/>
      </c>
    </row>
    <row r="32971" spans="18:18">
      <c r="R32971" s="107" t="str">
        <f t="shared" si="515"/>
        <v/>
      </c>
    </row>
    <row r="32972" spans="18:18">
      <c r="R32972" s="107" t="str">
        <f t="shared" si="515"/>
        <v/>
      </c>
    </row>
    <row r="32973" spans="18:18">
      <c r="R32973" s="107" t="str">
        <f t="shared" si="515"/>
        <v/>
      </c>
    </row>
    <row r="32974" spans="18:18">
      <c r="R32974" s="107" t="str">
        <f t="shared" si="515"/>
        <v/>
      </c>
    </row>
    <row r="32975" spans="18:18">
      <c r="R32975" s="107" t="str">
        <f t="shared" si="515"/>
        <v/>
      </c>
    </row>
    <row r="32976" spans="18:18">
      <c r="R32976" s="107" t="str">
        <f t="shared" si="515"/>
        <v/>
      </c>
    </row>
    <row r="32977" spans="18:18">
      <c r="R32977" s="107" t="str">
        <f t="shared" si="515"/>
        <v/>
      </c>
    </row>
    <row r="32978" spans="18:18">
      <c r="R32978" s="107" t="str">
        <f t="shared" si="515"/>
        <v/>
      </c>
    </row>
    <row r="32979" spans="18:18">
      <c r="R32979" s="107" t="str">
        <f t="shared" si="515"/>
        <v/>
      </c>
    </row>
    <row r="32980" spans="18:18">
      <c r="R32980" s="107" t="str">
        <f t="shared" si="515"/>
        <v/>
      </c>
    </row>
    <row r="32981" spans="18:18">
      <c r="R32981" s="107" t="str">
        <f t="shared" si="515"/>
        <v/>
      </c>
    </row>
    <row r="32982" spans="18:18">
      <c r="R32982" s="107" t="str">
        <f t="shared" si="515"/>
        <v/>
      </c>
    </row>
    <row r="32983" spans="18:18">
      <c r="R32983" s="107" t="str">
        <f t="shared" si="515"/>
        <v/>
      </c>
    </row>
    <row r="32984" spans="18:18">
      <c r="R32984" s="107" t="str">
        <f t="shared" si="515"/>
        <v/>
      </c>
    </row>
    <row r="32985" spans="18:18">
      <c r="R32985" s="107" t="str">
        <f t="shared" si="515"/>
        <v/>
      </c>
    </row>
    <row r="32986" spans="18:18">
      <c r="R32986" s="107" t="str">
        <f t="shared" si="515"/>
        <v/>
      </c>
    </row>
    <row r="32987" spans="18:18">
      <c r="R32987" s="107" t="str">
        <f t="shared" si="515"/>
        <v/>
      </c>
    </row>
    <row r="32988" spans="18:18">
      <c r="R32988" s="107" t="str">
        <f t="shared" si="515"/>
        <v/>
      </c>
    </row>
    <row r="32989" spans="18:18">
      <c r="R32989" s="107" t="str">
        <f t="shared" si="515"/>
        <v/>
      </c>
    </row>
    <row r="32990" spans="18:18">
      <c r="R32990" s="107" t="str">
        <f t="shared" si="515"/>
        <v/>
      </c>
    </row>
    <row r="32991" spans="18:18">
      <c r="R32991" s="107" t="str">
        <f t="shared" si="515"/>
        <v/>
      </c>
    </row>
    <row r="32992" spans="18:18">
      <c r="R32992" s="107" t="str">
        <f t="shared" si="515"/>
        <v/>
      </c>
    </row>
    <row r="32993" spans="18:18">
      <c r="R32993" s="107" t="str">
        <f t="shared" si="515"/>
        <v/>
      </c>
    </row>
    <row r="32994" spans="18:18">
      <c r="R32994" s="107" t="str">
        <f t="shared" si="515"/>
        <v/>
      </c>
    </row>
    <row r="32995" spans="18:18">
      <c r="R32995" s="107" t="str">
        <f t="shared" si="515"/>
        <v/>
      </c>
    </row>
    <row r="32996" spans="18:18">
      <c r="R32996" s="107" t="str">
        <f t="shared" si="515"/>
        <v/>
      </c>
    </row>
    <row r="32997" spans="18:18">
      <c r="R32997" s="107" t="str">
        <f t="shared" si="515"/>
        <v/>
      </c>
    </row>
    <row r="32998" spans="18:18">
      <c r="R32998" s="107" t="str">
        <f t="shared" si="515"/>
        <v/>
      </c>
    </row>
    <row r="32999" spans="18:18">
      <c r="R32999" s="107" t="str">
        <f t="shared" si="515"/>
        <v/>
      </c>
    </row>
    <row r="33000" spans="18:18">
      <c r="R33000" s="107" t="str">
        <f t="shared" si="515"/>
        <v/>
      </c>
    </row>
    <row r="33001" spans="18:18">
      <c r="R33001" s="107" t="str">
        <f t="shared" si="515"/>
        <v/>
      </c>
    </row>
    <row r="33002" spans="18:18">
      <c r="R33002" s="107" t="str">
        <f t="shared" si="515"/>
        <v/>
      </c>
    </row>
    <row r="33003" spans="18:18">
      <c r="R33003" s="107" t="str">
        <f t="shared" si="515"/>
        <v/>
      </c>
    </row>
    <row r="33004" spans="18:18">
      <c r="R33004" s="107" t="str">
        <f t="shared" si="515"/>
        <v/>
      </c>
    </row>
    <row r="33005" spans="18:18">
      <c r="R33005" s="107" t="str">
        <f t="shared" si="515"/>
        <v/>
      </c>
    </row>
    <row r="33006" spans="18:18">
      <c r="R33006" s="107" t="str">
        <f t="shared" si="515"/>
        <v/>
      </c>
    </row>
    <row r="33007" spans="18:18">
      <c r="R33007" s="107" t="str">
        <f t="shared" si="515"/>
        <v/>
      </c>
    </row>
    <row r="33008" spans="18:18">
      <c r="R33008" s="107" t="str">
        <f t="shared" si="515"/>
        <v/>
      </c>
    </row>
    <row r="33009" spans="18:18">
      <c r="R33009" s="107" t="str">
        <f t="shared" si="515"/>
        <v/>
      </c>
    </row>
    <row r="33010" spans="18:18">
      <c r="R33010" s="107" t="str">
        <f t="shared" si="515"/>
        <v/>
      </c>
    </row>
    <row r="33011" spans="18:18">
      <c r="R33011" s="107" t="str">
        <f t="shared" si="515"/>
        <v/>
      </c>
    </row>
    <row r="33012" spans="18:18">
      <c r="R33012" s="107" t="str">
        <f t="shared" si="515"/>
        <v/>
      </c>
    </row>
    <row r="33013" spans="18:18">
      <c r="R33013" s="107" t="str">
        <f t="shared" si="515"/>
        <v/>
      </c>
    </row>
    <row r="33014" spans="18:18">
      <c r="R33014" s="107" t="str">
        <f t="shared" si="515"/>
        <v/>
      </c>
    </row>
    <row r="33015" spans="18:18">
      <c r="R33015" s="107" t="str">
        <f t="shared" si="515"/>
        <v/>
      </c>
    </row>
    <row r="33016" spans="18:18">
      <c r="R33016" s="107" t="str">
        <f t="shared" si="515"/>
        <v/>
      </c>
    </row>
    <row r="33017" spans="18:18">
      <c r="R33017" s="107" t="str">
        <f t="shared" si="515"/>
        <v/>
      </c>
    </row>
    <row r="33018" spans="18:18">
      <c r="R33018" s="107" t="str">
        <f t="shared" si="515"/>
        <v/>
      </c>
    </row>
    <row r="33019" spans="18:18">
      <c r="R33019" s="107" t="str">
        <f t="shared" si="515"/>
        <v/>
      </c>
    </row>
    <row r="33020" spans="18:18">
      <c r="R33020" s="107" t="str">
        <f t="shared" si="515"/>
        <v/>
      </c>
    </row>
    <row r="33021" spans="18:18">
      <c r="R33021" s="107" t="str">
        <f t="shared" si="515"/>
        <v/>
      </c>
    </row>
    <row r="33022" spans="18:18">
      <c r="R33022" s="107" t="str">
        <f t="shared" si="515"/>
        <v/>
      </c>
    </row>
    <row r="33023" spans="18:18">
      <c r="R33023" s="107" t="str">
        <f t="shared" si="515"/>
        <v/>
      </c>
    </row>
    <row r="33024" spans="18:18">
      <c r="R33024" s="107" t="str">
        <f t="shared" si="515"/>
        <v/>
      </c>
    </row>
    <row r="33025" spans="18:18">
      <c r="R33025" s="107" t="str">
        <f t="shared" si="515"/>
        <v/>
      </c>
    </row>
    <row r="33026" spans="18:18">
      <c r="R33026" s="107" t="str">
        <f t="shared" si="515"/>
        <v/>
      </c>
    </row>
    <row r="33027" spans="18:18">
      <c r="R33027" s="107" t="str">
        <f t="shared" si="515"/>
        <v/>
      </c>
    </row>
    <row r="33028" spans="18:18">
      <c r="R33028" s="107" t="str">
        <f t="shared" si="515"/>
        <v/>
      </c>
    </row>
    <row r="33029" spans="18:18">
      <c r="R33029" s="107" t="str">
        <f t="shared" si="515"/>
        <v/>
      </c>
    </row>
    <row r="33030" spans="18:18">
      <c r="R33030" s="107" t="str">
        <f t="shared" ref="R33030:R33093" si="516">IF(AND(I33030="",K33030=""),"",IF(I33030="Lead","Lead",IF(K33030="Lead","Lead",IF((OR((AND((ISNUMBER(SEARCH("Galvanized",K33030))),AM33030="Yes")),(AND((ISNUMBER(SEARCH("Galvanized",K33030))),AM33030="Unknown")))),"Galvanized requiring replacement",IF((OR((AND((ISNUMBER(SEARCH("Galvanized",K33030))),AQ33030="Yes")),(AND((ISNUMBER(SEARCH("Galvanized",K33030))),AQ33030="Unknown")))),"Galvanized requiring replacement",IF(I33030="Galvanized requiring replacement","Galvanized requiring replacement",IF(K33030="Galvanized requiring replacement","Galvanized requiring replacement",IF(ISNUMBER(SEARCH("Unknown",I33030)),"Unknown",IF(ISNUMBER(SEARCH("Unknown",K33030)),"Unknown",IF(I33030="","Unknown",IF(K33030="","Unknown","Non-lead")))))))))))</f>
        <v/>
      </c>
    </row>
    <row r="33031" spans="18:18">
      <c r="R33031" s="107" t="str">
        <f t="shared" si="516"/>
        <v/>
      </c>
    </row>
    <row r="33032" spans="18:18">
      <c r="R33032" s="107" t="str">
        <f t="shared" si="516"/>
        <v/>
      </c>
    </row>
    <row r="33033" spans="18:18">
      <c r="R33033" s="107" t="str">
        <f t="shared" si="516"/>
        <v/>
      </c>
    </row>
    <row r="33034" spans="18:18">
      <c r="R33034" s="107" t="str">
        <f t="shared" si="516"/>
        <v/>
      </c>
    </row>
    <row r="33035" spans="18:18">
      <c r="R33035" s="107" t="str">
        <f t="shared" si="516"/>
        <v/>
      </c>
    </row>
    <row r="33036" spans="18:18">
      <c r="R33036" s="107" t="str">
        <f t="shared" si="516"/>
        <v/>
      </c>
    </row>
    <row r="33037" spans="18:18">
      <c r="R33037" s="107" t="str">
        <f t="shared" si="516"/>
        <v/>
      </c>
    </row>
    <row r="33038" spans="18:18">
      <c r="R33038" s="107" t="str">
        <f t="shared" si="516"/>
        <v/>
      </c>
    </row>
    <row r="33039" spans="18:18">
      <c r="R33039" s="107" t="str">
        <f t="shared" si="516"/>
        <v/>
      </c>
    </row>
    <row r="33040" spans="18:18">
      <c r="R33040" s="107" t="str">
        <f t="shared" si="516"/>
        <v/>
      </c>
    </row>
    <row r="33041" spans="18:18">
      <c r="R33041" s="107" t="str">
        <f t="shared" si="516"/>
        <v/>
      </c>
    </row>
    <row r="33042" spans="18:18">
      <c r="R33042" s="107" t="str">
        <f t="shared" si="516"/>
        <v/>
      </c>
    </row>
    <row r="33043" spans="18:18">
      <c r="R33043" s="107" t="str">
        <f t="shared" si="516"/>
        <v/>
      </c>
    </row>
    <row r="33044" spans="18:18">
      <c r="R33044" s="107" t="str">
        <f t="shared" si="516"/>
        <v/>
      </c>
    </row>
    <row r="33045" spans="18:18">
      <c r="R33045" s="107" t="str">
        <f t="shared" si="516"/>
        <v/>
      </c>
    </row>
    <row r="33046" spans="18:18">
      <c r="R33046" s="107" t="str">
        <f t="shared" si="516"/>
        <v/>
      </c>
    </row>
    <row r="33047" spans="18:18">
      <c r="R33047" s="107" t="str">
        <f t="shared" si="516"/>
        <v/>
      </c>
    </row>
    <row r="33048" spans="18:18">
      <c r="R33048" s="107" t="str">
        <f t="shared" si="516"/>
        <v/>
      </c>
    </row>
    <row r="33049" spans="18:18">
      <c r="R33049" s="107" t="str">
        <f t="shared" si="516"/>
        <v/>
      </c>
    </row>
    <row r="33050" spans="18:18">
      <c r="R33050" s="107" t="str">
        <f t="shared" si="516"/>
        <v/>
      </c>
    </row>
    <row r="33051" spans="18:18">
      <c r="R33051" s="107" t="str">
        <f t="shared" si="516"/>
        <v/>
      </c>
    </row>
    <row r="33052" spans="18:18">
      <c r="R33052" s="107" t="str">
        <f t="shared" si="516"/>
        <v/>
      </c>
    </row>
    <row r="33053" spans="18:18">
      <c r="R33053" s="107" t="str">
        <f t="shared" si="516"/>
        <v/>
      </c>
    </row>
    <row r="33054" spans="18:18">
      <c r="R33054" s="107" t="str">
        <f t="shared" si="516"/>
        <v/>
      </c>
    </row>
    <row r="33055" spans="18:18">
      <c r="R33055" s="107" t="str">
        <f t="shared" si="516"/>
        <v/>
      </c>
    </row>
    <row r="33056" spans="18:18">
      <c r="R33056" s="107" t="str">
        <f t="shared" si="516"/>
        <v/>
      </c>
    </row>
    <row r="33057" spans="18:18">
      <c r="R33057" s="107" t="str">
        <f t="shared" si="516"/>
        <v/>
      </c>
    </row>
    <row r="33058" spans="18:18">
      <c r="R33058" s="107" t="str">
        <f t="shared" si="516"/>
        <v/>
      </c>
    </row>
    <row r="33059" spans="18:18">
      <c r="R33059" s="107" t="str">
        <f t="shared" si="516"/>
        <v/>
      </c>
    </row>
    <row r="33060" spans="18:18">
      <c r="R33060" s="107" t="str">
        <f t="shared" si="516"/>
        <v/>
      </c>
    </row>
    <row r="33061" spans="18:18">
      <c r="R33061" s="107" t="str">
        <f t="shared" si="516"/>
        <v/>
      </c>
    </row>
    <row r="33062" spans="18:18">
      <c r="R33062" s="107" t="str">
        <f t="shared" si="516"/>
        <v/>
      </c>
    </row>
    <row r="33063" spans="18:18">
      <c r="R33063" s="107" t="str">
        <f t="shared" si="516"/>
        <v/>
      </c>
    </row>
    <row r="33064" spans="18:18">
      <c r="R33064" s="107" t="str">
        <f t="shared" si="516"/>
        <v/>
      </c>
    </row>
    <row r="33065" spans="18:18">
      <c r="R33065" s="107" t="str">
        <f t="shared" si="516"/>
        <v/>
      </c>
    </row>
    <row r="33066" spans="18:18">
      <c r="R33066" s="107" t="str">
        <f t="shared" si="516"/>
        <v/>
      </c>
    </row>
    <row r="33067" spans="18:18">
      <c r="R33067" s="107" t="str">
        <f t="shared" si="516"/>
        <v/>
      </c>
    </row>
    <row r="33068" spans="18:18">
      <c r="R33068" s="107" t="str">
        <f t="shared" si="516"/>
        <v/>
      </c>
    </row>
    <row r="33069" spans="18:18">
      <c r="R33069" s="107" t="str">
        <f t="shared" si="516"/>
        <v/>
      </c>
    </row>
    <row r="33070" spans="18:18">
      <c r="R33070" s="107" t="str">
        <f t="shared" si="516"/>
        <v/>
      </c>
    </row>
    <row r="33071" spans="18:18">
      <c r="R33071" s="107" t="str">
        <f t="shared" si="516"/>
        <v/>
      </c>
    </row>
    <row r="33072" spans="18:18">
      <c r="R33072" s="107" t="str">
        <f t="shared" si="516"/>
        <v/>
      </c>
    </row>
    <row r="33073" spans="18:18">
      <c r="R33073" s="107" t="str">
        <f t="shared" si="516"/>
        <v/>
      </c>
    </row>
    <row r="33074" spans="18:18">
      <c r="R33074" s="107" t="str">
        <f t="shared" si="516"/>
        <v/>
      </c>
    </row>
    <row r="33075" spans="18:18">
      <c r="R33075" s="107" t="str">
        <f t="shared" si="516"/>
        <v/>
      </c>
    </row>
    <row r="33076" spans="18:18">
      <c r="R33076" s="107" t="str">
        <f t="shared" si="516"/>
        <v/>
      </c>
    </row>
    <row r="33077" spans="18:18">
      <c r="R33077" s="107" t="str">
        <f t="shared" si="516"/>
        <v/>
      </c>
    </row>
    <row r="33078" spans="18:18">
      <c r="R33078" s="107" t="str">
        <f t="shared" si="516"/>
        <v/>
      </c>
    </row>
    <row r="33079" spans="18:18">
      <c r="R33079" s="107" t="str">
        <f t="shared" si="516"/>
        <v/>
      </c>
    </row>
    <row r="33080" spans="18:18">
      <c r="R33080" s="107" t="str">
        <f t="shared" si="516"/>
        <v/>
      </c>
    </row>
    <row r="33081" spans="18:18">
      <c r="R33081" s="107" t="str">
        <f t="shared" si="516"/>
        <v/>
      </c>
    </row>
    <row r="33082" spans="18:18">
      <c r="R33082" s="107" t="str">
        <f t="shared" si="516"/>
        <v/>
      </c>
    </row>
    <row r="33083" spans="18:18">
      <c r="R33083" s="107" t="str">
        <f t="shared" si="516"/>
        <v/>
      </c>
    </row>
    <row r="33084" spans="18:18">
      <c r="R33084" s="107" t="str">
        <f t="shared" si="516"/>
        <v/>
      </c>
    </row>
    <row r="33085" spans="18:18">
      <c r="R33085" s="107" t="str">
        <f t="shared" si="516"/>
        <v/>
      </c>
    </row>
    <row r="33086" spans="18:18">
      <c r="R33086" s="107" t="str">
        <f t="shared" si="516"/>
        <v/>
      </c>
    </row>
    <row r="33087" spans="18:18">
      <c r="R33087" s="107" t="str">
        <f t="shared" si="516"/>
        <v/>
      </c>
    </row>
    <row r="33088" spans="18:18">
      <c r="R33088" s="107" t="str">
        <f t="shared" si="516"/>
        <v/>
      </c>
    </row>
    <row r="33089" spans="18:18">
      <c r="R33089" s="107" t="str">
        <f t="shared" si="516"/>
        <v/>
      </c>
    </row>
    <row r="33090" spans="18:18">
      <c r="R33090" s="107" t="str">
        <f t="shared" si="516"/>
        <v/>
      </c>
    </row>
    <row r="33091" spans="18:18">
      <c r="R33091" s="107" t="str">
        <f t="shared" si="516"/>
        <v/>
      </c>
    </row>
    <row r="33092" spans="18:18">
      <c r="R33092" s="107" t="str">
        <f t="shared" si="516"/>
        <v/>
      </c>
    </row>
    <row r="33093" spans="18:18">
      <c r="R33093" s="107" t="str">
        <f t="shared" si="516"/>
        <v/>
      </c>
    </row>
    <row r="33094" spans="18:18">
      <c r="R33094" s="107" t="str">
        <f t="shared" ref="R33094:R33157" si="517">IF(AND(I33094="",K33094=""),"",IF(I33094="Lead","Lead",IF(K33094="Lead","Lead",IF((OR((AND((ISNUMBER(SEARCH("Galvanized",K33094))),AM33094="Yes")),(AND((ISNUMBER(SEARCH("Galvanized",K33094))),AM33094="Unknown")))),"Galvanized requiring replacement",IF((OR((AND((ISNUMBER(SEARCH("Galvanized",K33094))),AQ33094="Yes")),(AND((ISNUMBER(SEARCH("Galvanized",K33094))),AQ33094="Unknown")))),"Galvanized requiring replacement",IF(I33094="Galvanized requiring replacement","Galvanized requiring replacement",IF(K33094="Galvanized requiring replacement","Galvanized requiring replacement",IF(ISNUMBER(SEARCH("Unknown",I33094)),"Unknown",IF(ISNUMBER(SEARCH("Unknown",K33094)),"Unknown",IF(I33094="","Unknown",IF(K33094="","Unknown","Non-lead")))))))))))</f>
        <v/>
      </c>
    </row>
    <row r="33095" spans="18:18">
      <c r="R33095" s="107" t="str">
        <f t="shared" si="517"/>
        <v/>
      </c>
    </row>
    <row r="33096" spans="18:18">
      <c r="R33096" s="107" t="str">
        <f t="shared" si="517"/>
        <v/>
      </c>
    </row>
    <row r="33097" spans="18:18">
      <c r="R33097" s="107" t="str">
        <f t="shared" si="517"/>
        <v/>
      </c>
    </row>
    <row r="33098" spans="18:18">
      <c r="R33098" s="107" t="str">
        <f t="shared" si="517"/>
        <v/>
      </c>
    </row>
    <row r="33099" spans="18:18">
      <c r="R33099" s="107" t="str">
        <f t="shared" si="517"/>
        <v/>
      </c>
    </row>
    <row r="33100" spans="18:18">
      <c r="R33100" s="107" t="str">
        <f t="shared" si="517"/>
        <v/>
      </c>
    </row>
    <row r="33101" spans="18:18">
      <c r="R33101" s="107" t="str">
        <f t="shared" si="517"/>
        <v/>
      </c>
    </row>
    <row r="33102" spans="18:18">
      <c r="R33102" s="107" t="str">
        <f t="shared" si="517"/>
        <v/>
      </c>
    </row>
    <row r="33103" spans="18:18">
      <c r="R33103" s="107" t="str">
        <f t="shared" si="517"/>
        <v/>
      </c>
    </row>
    <row r="33104" spans="18:18">
      <c r="R33104" s="107" t="str">
        <f t="shared" si="517"/>
        <v/>
      </c>
    </row>
    <row r="33105" spans="18:18">
      <c r="R33105" s="107" t="str">
        <f t="shared" si="517"/>
        <v/>
      </c>
    </row>
    <row r="33106" spans="18:18">
      <c r="R33106" s="107" t="str">
        <f t="shared" si="517"/>
        <v/>
      </c>
    </row>
    <row r="33107" spans="18:18">
      <c r="R33107" s="107" t="str">
        <f t="shared" si="517"/>
        <v/>
      </c>
    </row>
    <row r="33108" spans="18:18">
      <c r="R33108" s="107" t="str">
        <f t="shared" si="517"/>
        <v/>
      </c>
    </row>
    <row r="33109" spans="18:18">
      <c r="R33109" s="107" t="str">
        <f t="shared" si="517"/>
        <v/>
      </c>
    </row>
    <row r="33110" spans="18:18">
      <c r="R33110" s="107" t="str">
        <f t="shared" si="517"/>
        <v/>
      </c>
    </row>
    <row r="33111" spans="18:18">
      <c r="R33111" s="107" t="str">
        <f t="shared" si="517"/>
        <v/>
      </c>
    </row>
    <row r="33112" spans="18:18">
      <c r="R33112" s="107" t="str">
        <f t="shared" si="517"/>
        <v/>
      </c>
    </row>
    <row r="33113" spans="18:18">
      <c r="R33113" s="107" t="str">
        <f t="shared" si="517"/>
        <v/>
      </c>
    </row>
    <row r="33114" spans="18:18">
      <c r="R33114" s="107" t="str">
        <f t="shared" si="517"/>
        <v/>
      </c>
    </row>
    <row r="33115" spans="18:18">
      <c r="R33115" s="107" t="str">
        <f t="shared" si="517"/>
        <v/>
      </c>
    </row>
    <row r="33116" spans="18:18">
      <c r="R33116" s="107" t="str">
        <f t="shared" si="517"/>
        <v/>
      </c>
    </row>
    <row r="33117" spans="18:18">
      <c r="R33117" s="107" t="str">
        <f t="shared" si="517"/>
        <v/>
      </c>
    </row>
    <row r="33118" spans="18:18">
      <c r="R33118" s="107" t="str">
        <f t="shared" si="517"/>
        <v/>
      </c>
    </row>
    <row r="33119" spans="18:18">
      <c r="R33119" s="107" t="str">
        <f t="shared" si="517"/>
        <v/>
      </c>
    </row>
    <row r="33120" spans="18:18">
      <c r="R33120" s="107" t="str">
        <f t="shared" si="517"/>
        <v/>
      </c>
    </row>
    <row r="33121" spans="18:18">
      <c r="R33121" s="107" t="str">
        <f t="shared" si="517"/>
        <v/>
      </c>
    </row>
    <row r="33122" spans="18:18">
      <c r="R33122" s="107" t="str">
        <f t="shared" si="517"/>
        <v/>
      </c>
    </row>
    <row r="33123" spans="18:18">
      <c r="R33123" s="107" t="str">
        <f t="shared" si="517"/>
        <v/>
      </c>
    </row>
    <row r="33124" spans="18:18">
      <c r="R33124" s="107" t="str">
        <f t="shared" si="517"/>
        <v/>
      </c>
    </row>
    <row r="33125" spans="18:18">
      <c r="R33125" s="107" t="str">
        <f t="shared" si="517"/>
        <v/>
      </c>
    </row>
    <row r="33126" spans="18:18">
      <c r="R33126" s="107" t="str">
        <f t="shared" si="517"/>
        <v/>
      </c>
    </row>
    <row r="33127" spans="18:18">
      <c r="R33127" s="107" t="str">
        <f t="shared" si="517"/>
        <v/>
      </c>
    </row>
    <row r="33128" spans="18:18">
      <c r="R33128" s="107" t="str">
        <f t="shared" si="517"/>
        <v/>
      </c>
    </row>
    <row r="33129" spans="18:18">
      <c r="R33129" s="107" t="str">
        <f t="shared" si="517"/>
        <v/>
      </c>
    </row>
    <row r="33130" spans="18:18">
      <c r="R33130" s="107" t="str">
        <f t="shared" si="517"/>
        <v/>
      </c>
    </row>
    <row r="33131" spans="18:18">
      <c r="R33131" s="107" t="str">
        <f t="shared" si="517"/>
        <v/>
      </c>
    </row>
    <row r="33132" spans="18:18">
      <c r="R33132" s="107" t="str">
        <f t="shared" si="517"/>
        <v/>
      </c>
    </row>
    <row r="33133" spans="18:18">
      <c r="R33133" s="107" t="str">
        <f t="shared" si="517"/>
        <v/>
      </c>
    </row>
    <row r="33134" spans="18:18">
      <c r="R33134" s="107" t="str">
        <f t="shared" si="517"/>
        <v/>
      </c>
    </row>
    <row r="33135" spans="18:18">
      <c r="R33135" s="107" t="str">
        <f t="shared" si="517"/>
        <v/>
      </c>
    </row>
    <row r="33136" spans="18:18">
      <c r="R33136" s="107" t="str">
        <f t="shared" si="517"/>
        <v/>
      </c>
    </row>
    <row r="33137" spans="18:18">
      <c r="R33137" s="107" t="str">
        <f t="shared" si="517"/>
        <v/>
      </c>
    </row>
    <row r="33138" spans="18:18">
      <c r="R33138" s="107" t="str">
        <f t="shared" si="517"/>
        <v/>
      </c>
    </row>
    <row r="33139" spans="18:18">
      <c r="R33139" s="107" t="str">
        <f t="shared" si="517"/>
        <v/>
      </c>
    </row>
    <row r="33140" spans="18:18">
      <c r="R33140" s="107" t="str">
        <f t="shared" si="517"/>
        <v/>
      </c>
    </row>
    <row r="33141" spans="18:18">
      <c r="R33141" s="107" t="str">
        <f t="shared" si="517"/>
        <v/>
      </c>
    </row>
    <row r="33142" spans="18:18">
      <c r="R33142" s="107" t="str">
        <f t="shared" si="517"/>
        <v/>
      </c>
    </row>
    <row r="33143" spans="18:18">
      <c r="R33143" s="107" t="str">
        <f t="shared" si="517"/>
        <v/>
      </c>
    </row>
    <row r="33144" spans="18:18">
      <c r="R33144" s="107" t="str">
        <f t="shared" si="517"/>
        <v/>
      </c>
    </row>
    <row r="33145" spans="18:18">
      <c r="R33145" s="107" t="str">
        <f t="shared" si="517"/>
        <v/>
      </c>
    </row>
    <row r="33146" spans="18:18">
      <c r="R33146" s="107" t="str">
        <f t="shared" si="517"/>
        <v/>
      </c>
    </row>
    <row r="33147" spans="18:18">
      <c r="R33147" s="107" t="str">
        <f t="shared" si="517"/>
        <v/>
      </c>
    </row>
    <row r="33148" spans="18:18">
      <c r="R33148" s="107" t="str">
        <f t="shared" si="517"/>
        <v/>
      </c>
    </row>
    <row r="33149" spans="18:18">
      <c r="R33149" s="107" t="str">
        <f t="shared" si="517"/>
        <v/>
      </c>
    </row>
    <row r="33150" spans="18:18">
      <c r="R33150" s="107" t="str">
        <f t="shared" si="517"/>
        <v/>
      </c>
    </row>
    <row r="33151" spans="18:18">
      <c r="R33151" s="107" t="str">
        <f t="shared" si="517"/>
        <v/>
      </c>
    </row>
    <row r="33152" spans="18:18">
      <c r="R33152" s="107" t="str">
        <f t="shared" si="517"/>
        <v/>
      </c>
    </row>
    <row r="33153" spans="18:18">
      <c r="R33153" s="107" t="str">
        <f t="shared" si="517"/>
        <v/>
      </c>
    </row>
    <row r="33154" spans="18:18">
      <c r="R33154" s="107" t="str">
        <f t="shared" si="517"/>
        <v/>
      </c>
    </row>
    <row r="33155" spans="18:18">
      <c r="R33155" s="107" t="str">
        <f t="shared" si="517"/>
        <v/>
      </c>
    </row>
    <row r="33156" spans="18:18">
      <c r="R33156" s="107" t="str">
        <f t="shared" si="517"/>
        <v/>
      </c>
    </row>
    <row r="33157" spans="18:18">
      <c r="R33157" s="107" t="str">
        <f t="shared" si="517"/>
        <v/>
      </c>
    </row>
    <row r="33158" spans="18:18">
      <c r="R33158" s="107" t="str">
        <f t="shared" ref="R33158:R33221" si="518">IF(AND(I33158="",K33158=""),"",IF(I33158="Lead","Lead",IF(K33158="Lead","Lead",IF((OR((AND((ISNUMBER(SEARCH("Galvanized",K33158))),AM33158="Yes")),(AND((ISNUMBER(SEARCH("Galvanized",K33158))),AM33158="Unknown")))),"Galvanized requiring replacement",IF((OR((AND((ISNUMBER(SEARCH("Galvanized",K33158))),AQ33158="Yes")),(AND((ISNUMBER(SEARCH("Galvanized",K33158))),AQ33158="Unknown")))),"Galvanized requiring replacement",IF(I33158="Galvanized requiring replacement","Galvanized requiring replacement",IF(K33158="Galvanized requiring replacement","Galvanized requiring replacement",IF(ISNUMBER(SEARCH("Unknown",I33158)),"Unknown",IF(ISNUMBER(SEARCH("Unknown",K33158)),"Unknown",IF(I33158="","Unknown",IF(K33158="","Unknown","Non-lead")))))))))))</f>
        <v/>
      </c>
    </row>
    <row r="33159" spans="18:18">
      <c r="R33159" s="107" t="str">
        <f t="shared" si="518"/>
        <v/>
      </c>
    </row>
    <row r="33160" spans="18:18">
      <c r="R33160" s="107" t="str">
        <f t="shared" si="518"/>
        <v/>
      </c>
    </row>
    <row r="33161" spans="18:18">
      <c r="R33161" s="107" t="str">
        <f t="shared" si="518"/>
        <v/>
      </c>
    </row>
    <row r="33162" spans="18:18">
      <c r="R33162" s="107" t="str">
        <f t="shared" si="518"/>
        <v/>
      </c>
    </row>
    <row r="33163" spans="18:18">
      <c r="R33163" s="107" t="str">
        <f t="shared" si="518"/>
        <v/>
      </c>
    </row>
    <row r="33164" spans="18:18">
      <c r="R33164" s="107" t="str">
        <f t="shared" si="518"/>
        <v/>
      </c>
    </row>
    <row r="33165" spans="18:18">
      <c r="R33165" s="107" t="str">
        <f t="shared" si="518"/>
        <v/>
      </c>
    </row>
    <row r="33166" spans="18:18">
      <c r="R33166" s="107" t="str">
        <f t="shared" si="518"/>
        <v/>
      </c>
    </row>
    <row r="33167" spans="18:18">
      <c r="R33167" s="107" t="str">
        <f t="shared" si="518"/>
        <v/>
      </c>
    </row>
    <row r="33168" spans="18:18">
      <c r="R33168" s="107" t="str">
        <f t="shared" si="518"/>
        <v/>
      </c>
    </row>
    <row r="33169" spans="18:18">
      <c r="R33169" s="107" t="str">
        <f t="shared" si="518"/>
        <v/>
      </c>
    </row>
    <row r="33170" spans="18:18">
      <c r="R33170" s="107" t="str">
        <f t="shared" si="518"/>
        <v/>
      </c>
    </row>
    <row r="33171" spans="18:18">
      <c r="R33171" s="107" t="str">
        <f t="shared" si="518"/>
        <v/>
      </c>
    </row>
    <row r="33172" spans="18:18">
      <c r="R33172" s="107" t="str">
        <f t="shared" si="518"/>
        <v/>
      </c>
    </row>
    <row r="33173" spans="18:18">
      <c r="R33173" s="107" t="str">
        <f t="shared" si="518"/>
        <v/>
      </c>
    </row>
    <row r="33174" spans="18:18">
      <c r="R33174" s="107" t="str">
        <f t="shared" si="518"/>
        <v/>
      </c>
    </row>
    <row r="33175" spans="18:18">
      <c r="R33175" s="107" t="str">
        <f t="shared" si="518"/>
        <v/>
      </c>
    </row>
    <row r="33176" spans="18:18">
      <c r="R33176" s="107" t="str">
        <f t="shared" si="518"/>
        <v/>
      </c>
    </row>
    <row r="33177" spans="18:18">
      <c r="R33177" s="107" t="str">
        <f t="shared" si="518"/>
        <v/>
      </c>
    </row>
    <row r="33178" spans="18:18">
      <c r="R33178" s="107" t="str">
        <f t="shared" si="518"/>
        <v/>
      </c>
    </row>
    <row r="33179" spans="18:18">
      <c r="R33179" s="107" t="str">
        <f t="shared" si="518"/>
        <v/>
      </c>
    </row>
    <row r="33180" spans="18:18">
      <c r="R33180" s="107" t="str">
        <f t="shared" si="518"/>
        <v/>
      </c>
    </row>
    <row r="33181" spans="18:18">
      <c r="R33181" s="107" t="str">
        <f t="shared" si="518"/>
        <v/>
      </c>
    </row>
    <row r="33182" spans="18:18">
      <c r="R33182" s="107" t="str">
        <f t="shared" si="518"/>
        <v/>
      </c>
    </row>
    <row r="33183" spans="18:18">
      <c r="R33183" s="107" t="str">
        <f t="shared" si="518"/>
        <v/>
      </c>
    </row>
    <row r="33184" spans="18:18">
      <c r="R33184" s="107" t="str">
        <f t="shared" si="518"/>
        <v/>
      </c>
    </row>
    <row r="33185" spans="18:18">
      <c r="R33185" s="107" t="str">
        <f t="shared" si="518"/>
        <v/>
      </c>
    </row>
    <row r="33186" spans="18:18">
      <c r="R33186" s="107" t="str">
        <f t="shared" si="518"/>
        <v/>
      </c>
    </row>
    <row r="33187" spans="18:18">
      <c r="R33187" s="107" t="str">
        <f t="shared" si="518"/>
        <v/>
      </c>
    </row>
    <row r="33188" spans="18:18">
      <c r="R33188" s="107" t="str">
        <f t="shared" si="518"/>
        <v/>
      </c>
    </row>
    <row r="33189" spans="18:18">
      <c r="R33189" s="107" t="str">
        <f t="shared" si="518"/>
        <v/>
      </c>
    </row>
    <row r="33190" spans="18:18">
      <c r="R33190" s="107" t="str">
        <f t="shared" si="518"/>
        <v/>
      </c>
    </row>
    <row r="33191" spans="18:18">
      <c r="R33191" s="107" t="str">
        <f t="shared" si="518"/>
        <v/>
      </c>
    </row>
    <row r="33192" spans="18:18">
      <c r="R33192" s="107" t="str">
        <f t="shared" si="518"/>
        <v/>
      </c>
    </row>
    <row r="33193" spans="18:18">
      <c r="R33193" s="107" t="str">
        <f t="shared" si="518"/>
        <v/>
      </c>
    </row>
    <row r="33194" spans="18:18">
      <c r="R33194" s="107" t="str">
        <f t="shared" si="518"/>
        <v/>
      </c>
    </row>
    <row r="33195" spans="18:18">
      <c r="R33195" s="107" t="str">
        <f t="shared" si="518"/>
        <v/>
      </c>
    </row>
    <row r="33196" spans="18:18">
      <c r="R33196" s="107" t="str">
        <f t="shared" si="518"/>
        <v/>
      </c>
    </row>
    <row r="33197" spans="18:18">
      <c r="R33197" s="107" t="str">
        <f t="shared" si="518"/>
        <v/>
      </c>
    </row>
    <row r="33198" spans="18:18">
      <c r="R33198" s="107" t="str">
        <f t="shared" si="518"/>
        <v/>
      </c>
    </row>
    <row r="33199" spans="18:18">
      <c r="R33199" s="107" t="str">
        <f t="shared" si="518"/>
        <v/>
      </c>
    </row>
    <row r="33200" spans="18:18">
      <c r="R33200" s="107" t="str">
        <f t="shared" si="518"/>
        <v/>
      </c>
    </row>
    <row r="33201" spans="18:18">
      <c r="R33201" s="107" t="str">
        <f t="shared" si="518"/>
        <v/>
      </c>
    </row>
    <row r="33202" spans="18:18">
      <c r="R33202" s="107" t="str">
        <f t="shared" si="518"/>
        <v/>
      </c>
    </row>
    <row r="33203" spans="18:18">
      <c r="R33203" s="107" t="str">
        <f t="shared" si="518"/>
        <v/>
      </c>
    </row>
    <row r="33204" spans="18:18">
      <c r="R33204" s="107" t="str">
        <f t="shared" si="518"/>
        <v/>
      </c>
    </row>
    <row r="33205" spans="18:18">
      <c r="R33205" s="107" t="str">
        <f t="shared" si="518"/>
        <v/>
      </c>
    </row>
    <row r="33206" spans="18:18">
      <c r="R33206" s="107" t="str">
        <f t="shared" si="518"/>
        <v/>
      </c>
    </row>
    <row r="33207" spans="18:18">
      <c r="R33207" s="107" t="str">
        <f t="shared" si="518"/>
        <v/>
      </c>
    </row>
    <row r="33208" spans="18:18">
      <c r="R33208" s="107" t="str">
        <f t="shared" si="518"/>
        <v/>
      </c>
    </row>
    <row r="33209" spans="18:18">
      <c r="R33209" s="107" t="str">
        <f t="shared" si="518"/>
        <v/>
      </c>
    </row>
    <row r="33210" spans="18:18">
      <c r="R33210" s="107" t="str">
        <f t="shared" si="518"/>
        <v/>
      </c>
    </row>
    <row r="33211" spans="18:18">
      <c r="R33211" s="107" t="str">
        <f t="shared" si="518"/>
        <v/>
      </c>
    </row>
    <row r="33212" spans="18:18">
      <c r="R33212" s="107" t="str">
        <f t="shared" si="518"/>
        <v/>
      </c>
    </row>
    <row r="33213" spans="18:18">
      <c r="R33213" s="107" t="str">
        <f t="shared" si="518"/>
        <v/>
      </c>
    </row>
    <row r="33214" spans="18:18">
      <c r="R33214" s="107" t="str">
        <f t="shared" si="518"/>
        <v/>
      </c>
    </row>
    <row r="33215" spans="18:18">
      <c r="R33215" s="107" t="str">
        <f t="shared" si="518"/>
        <v/>
      </c>
    </row>
    <row r="33216" spans="18:18">
      <c r="R33216" s="107" t="str">
        <f t="shared" si="518"/>
        <v/>
      </c>
    </row>
    <row r="33217" spans="18:18">
      <c r="R33217" s="107" t="str">
        <f t="shared" si="518"/>
        <v/>
      </c>
    </row>
    <row r="33218" spans="18:18">
      <c r="R33218" s="107" t="str">
        <f t="shared" si="518"/>
        <v/>
      </c>
    </row>
    <row r="33219" spans="18:18">
      <c r="R33219" s="107" t="str">
        <f t="shared" si="518"/>
        <v/>
      </c>
    </row>
    <row r="33220" spans="18:18">
      <c r="R33220" s="107" t="str">
        <f t="shared" si="518"/>
        <v/>
      </c>
    </row>
    <row r="33221" spans="18:18">
      <c r="R33221" s="107" t="str">
        <f t="shared" si="518"/>
        <v/>
      </c>
    </row>
    <row r="33222" spans="18:18">
      <c r="R33222" s="107" t="str">
        <f t="shared" ref="R33222:R33285" si="519">IF(AND(I33222="",K33222=""),"",IF(I33222="Lead","Lead",IF(K33222="Lead","Lead",IF((OR((AND((ISNUMBER(SEARCH("Galvanized",K33222))),AM33222="Yes")),(AND((ISNUMBER(SEARCH("Galvanized",K33222))),AM33222="Unknown")))),"Galvanized requiring replacement",IF((OR((AND((ISNUMBER(SEARCH("Galvanized",K33222))),AQ33222="Yes")),(AND((ISNUMBER(SEARCH("Galvanized",K33222))),AQ33222="Unknown")))),"Galvanized requiring replacement",IF(I33222="Galvanized requiring replacement","Galvanized requiring replacement",IF(K33222="Galvanized requiring replacement","Galvanized requiring replacement",IF(ISNUMBER(SEARCH("Unknown",I33222)),"Unknown",IF(ISNUMBER(SEARCH("Unknown",K33222)),"Unknown",IF(I33222="","Unknown",IF(K33222="","Unknown","Non-lead")))))))))))</f>
        <v/>
      </c>
    </row>
    <row r="33223" spans="18:18">
      <c r="R33223" s="107" t="str">
        <f t="shared" si="519"/>
        <v/>
      </c>
    </row>
    <row r="33224" spans="18:18">
      <c r="R33224" s="107" t="str">
        <f t="shared" si="519"/>
        <v/>
      </c>
    </row>
    <row r="33225" spans="18:18">
      <c r="R33225" s="107" t="str">
        <f t="shared" si="519"/>
        <v/>
      </c>
    </row>
    <row r="33226" spans="18:18">
      <c r="R33226" s="107" t="str">
        <f t="shared" si="519"/>
        <v/>
      </c>
    </row>
    <row r="33227" spans="18:18">
      <c r="R33227" s="107" t="str">
        <f t="shared" si="519"/>
        <v/>
      </c>
    </row>
    <row r="33228" spans="18:18">
      <c r="R33228" s="107" t="str">
        <f t="shared" si="519"/>
        <v/>
      </c>
    </row>
    <row r="33229" spans="18:18">
      <c r="R33229" s="107" t="str">
        <f t="shared" si="519"/>
        <v/>
      </c>
    </row>
    <row r="33230" spans="18:18">
      <c r="R33230" s="107" t="str">
        <f t="shared" si="519"/>
        <v/>
      </c>
    </row>
    <row r="33231" spans="18:18">
      <c r="R33231" s="107" t="str">
        <f t="shared" si="519"/>
        <v/>
      </c>
    </row>
    <row r="33232" spans="18:18">
      <c r="R33232" s="107" t="str">
        <f t="shared" si="519"/>
        <v/>
      </c>
    </row>
    <row r="33233" spans="18:18">
      <c r="R33233" s="107" t="str">
        <f t="shared" si="519"/>
        <v/>
      </c>
    </row>
    <row r="33234" spans="18:18">
      <c r="R33234" s="107" t="str">
        <f t="shared" si="519"/>
        <v/>
      </c>
    </row>
    <row r="33235" spans="18:18">
      <c r="R33235" s="107" t="str">
        <f t="shared" si="519"/>
        <v/>
      </c>
    </row>
    <row r="33236" spans="18:18">
      <c r="R33236" s="107" t="str">
        <f t="shared" si="519"/>
        <v/>
      </c>
    </row>
    <row r="33237" spans="18:18">
      <c r="R33237" s="107" t="str">
        <f t="shared" si="519"/>
        <v/>
      </c>
    </row>
    <row r="33238" spans="18:18">
      <c r="R33238" s="107" t="str">
        <f t="shared" si="519"/>
        <v/>
      </c>
    </row>
    <row r="33239" spans="18:18">
      <c r="R33239" s="107" t="str">
        <f t="shared" si="519"/>
        <v/>
      </c>
    </row>
    <row r="33240" spans="18:18">
      <c r="R33240" s="107" t="str">
        <f t="shared" si="519"/>
        <v/>
      </c>
    </row>
    <row r="33241" spans="18:18">
      <c r="R33241" s="107" t="str">
        <f t="shared" si="519"/>
        <v/>
      </c>
    </row>
    <row r="33242" spans="18:18">
      <c r="R33242" s="107" t="str">
        <f t="shared" si="519"/>
        <v/>
      </c>
    </row>
    <row r="33243" spans="18:18">
      <c r="R33243" s="107" t="str">
        <f t="shared" si="519"/>
        <v/>
      </c>
    </row>
    <row r="33244" spans="18:18">
      <c r="R33244" s="107" t="str">
        <f t="shared" si="519"/>
        <v/>
      </c>
    </row>
    <row r="33245" spans="18:18">
      <c r="R33245" s="107" t="str">
        <f t="shared" si="519"/>
        <v/>
      </c>
    </row>
    <row r="33246" spans="18:18">
      <c r="R33246" s="107" t="str">
        <f t="shared" si="519"/>
        <v/>
      </c>
    </row>
    <row r="33247" spans="18:18">
      <c r="R33247" s="107" t="str">
        <f t="shared" si="519"/>
        <v/>
      </c>
    </row>
    <row r="33248" spans="18:18">
      <c r="R33248" s="107" t="str">
        <f t="shared" si="519"/>
        <v/>
      </c>
    </row>
    <row r="33249" spans="18:18">
      <c r="R33249" s="107" t="str">
        <f t="shared" si="519"/>
        <v/>
      </c>
    </row>
    <row r="33250" spans="18:18">
      <c r="R33250" s="107" t="str">
        <f t="shared" si="519"/>
        <v/>
      </c>
    </row>
    <row r="33251" spans="18:18">
      <c r="R33251" s="107" t="str">
        <f t="shared" si="519"/>
        <v/>
      </c>
    </row>
    <row r="33252" spans="18:18">
      <c r="R33252" s="107" t="str">
        <f t="shared" si="519"/>
        <v/>
      </c>
    </row>
    <row r="33253" spans="18:18">
      <c r="R33253" s="107" t="str">
        <f t="shared" si="519"/>
        <v/>
      </c>
    </row>
    <row r="33254" spans="18:18">
      <c r="R33254" s="107" t="str">
        <f t="shared" si="519"/>
        <v/>
      </c>
    </row>
    <row r="33255" spans="18:18">
      <c r="R33255" s="107" t="str">
        <f t="shared" si="519"/>
        <v/>
      </c>
    </row>
    <row r="33256" spans="18:18">
      <c r="R33256" s="107" t="str">
        <f t="shared" si="519"/>
        <v/>
      </c>
    </row>
    <row r="33257" spans="18:18">
      <c r="R33257" s="107" t="str">
        <f t="shared" si="519"/>
        <v/>
      </c>
    </row>
    <row r="33258" spans="18:18">
      <c r="R33258" s="107" t="str">
        <f t="shared" si="519"/>
        <v/>
      </c>
    </row>
    <row r="33259" spans="18:18">
      <c r="R33259" s="107" t="str">
        <f t="shared" si="519"/>
        <v/>
      </c>
    </row>
    <row r="33260" spans="18:18">
      <c r="R33260" s="107" t="str">
        <f t="shared" si="519"/>
        <v/>
      </c>
    </row>
    <row r="33261" spans="18:18">
      <c r="R33261" s="107" t="str">
        <f t="shared" si="519"/>
        <v/>
      </c>
    </row>
    <row r="33262" spans="18:18">
      <c r="R33262" s="107" t="str">
        <f t="shared" si="519"/>
        <v/>
      </c>
    </row>
    <row r="33263" spans="18:18">
      <c r="R33263" s="107" t="str">
        <f t="shared" si="519"/>
        <v/>
      </c>
    </row>
    <row r="33264" spans="18:18">
      <c r="R33264" s="107" t="str">
        <f t="shared" si="519"/>
        <v/>
      </c>
    </row>
    <row r="33265" spans="18:18">
      <c r="R33265" s="107" t="str">
        <f t="shared" si="519"/>
        <v/>
      </c>
    </row>
    <row r="33266" spans="18:18">
      <c r="R33266" s="107" t="str">
        <f t="shared" si="519"/>
        <v/>
      </c>
    </row>
    <row r="33267" spans="18:18">
      <c r="R33267" s="107" t="str">
        <f t="shared" si="519"/>
        <v/>
      </c>
    </row>
    <row r="33268" spans="18:18">
      <c r="R33268" s="107" t="str">
        <f t="shared" si="519"/>
        <v/>
      </c>
    </row>
    <row r="33269" spans="18:18">
      <c r="R33269" s="107" t="str">
        <f t="shared" si="519"/>
        <v/>
      </c>
    </row>
    <row r="33270" spans="18:18">
      <c r="R33270" s="107" t="str">
        <f t="shared" si="519"/>
        <v/>
      </c>
    </row>
    <row r="33271" spans="18:18">
      <c r="R33271" s="107" t="str">
        <f t="shared" si="519"/>
        <v/>
      </c>
    </row>
    <row r="33272" spans="18:18">
      <c r="R33272" s="107" t="str">
        <f t="shared" si="519"/>
        <v/>
      </c>
    </row>
    <row r="33273" spans="18:18">
      <c r="R33273" s="107" t="str">
        <f t="shared" si="519"/>
        <v/>
      </c>
    </row>
    <row r="33274" spans="18:18">
      <c r="R33274" s="107" t="str">
        <f t="shared" si="519"/>
        <v/>
      </c>
    </row>
    <row r="33275" spans="18:18">
      <c r="R33275" s="107" t="str">
        <f t="shared" si="519"/>
        <v/>
      </c>
    </row>
    <row r="33276" spans="18:18">
      <c r="R33276" s="107" t="str">
        <f t="shared" si="519"/>
        <v/>
      </c>
    </row>
    <row r="33277" spans="18:18">
      <c r="R33277" s="107" t="str">
        <f t="shared" si="519"/>
        <v/>
      </c>
    </row>
    <row r="33278" spans="18:18">
      <c r="R33278" s="107" t="str">
        <f t="shared" si="519"/>
        <v/>
      </c>
    </row>
    <row r="33279" spans="18:18">
      <c r="R33279" s="107" t="str">
        <f t="shared" si="519"/>
        <v/>
      </c>
    </row>
    <row r="33280" spans="18:18">
      <c r="R33280" s="107" t="str">
        <f t="shared" si="519"/>
        <v/>
      </c>
    </row>
    <row r="33281" spans="18:18">
      <c r="R33281" s="107" t="str">
        <f t="shared" si="519"/>
        <v/>
      </c>
    </row>
    <row r="33282" spans="18:18">
      <c r="R33282" s="107" t="str">
        <f t="shared" si="519"/>
        <v/>
      </c>
    </row>
    <row r="33283" spans="18:18">
      <c r="R33283" s="107" t="str">
        <f t="shared" si="519"/>
        <v/>
      </c>
    </row>
    <row r="33284" spans="18:18">
      <c r="R33284" s="107" t="str">
        <f t="shared" si="519"/>
        <v/>
      </c>
    </row>
    <row r="33285" spans="18:18">
      <c r="R33285" s="107" t="str">
        <f t="shared" si="519"/>
        <v/>
      </c>
    </row>
    <row r="33286" spans="18:18">
      <c r="R33286" s="107" t="str">
        <f t="shared" ref="R33286:R33349" si="520">IF(AND(I33286="",K33286=""),"",IF(I33286="Lead","Lead",IF(K33286="Lead","Lead",IF((OR((AND((ISNUMBER(SEARCH("Galvanized",K33286))),AM33286="Yes")),(AND((ISNUMBER(SEARCH("Galvanized",K33286))),AM33286="Unknown")))),"Galvanized requiring replacement",IF((OR((AND((ISNUMBER(SEARCH("Galvanized",K33286))),AQ33286="Yes")),(AND((ISNUMBER(SEARCH("Galvanized",K33286))),AQ33286="Unknown")))),"Galvanized requiring replacement",IF(I33286="Galvanized requiring replacement","Galvanized requiring replacement",IF(K33286="Galvanized requiring replacement","Galvanized requiring replacement",IF(ISNUMBER(SEARCH("Unknown",I33286)),"Unknown",IF(ISNUMBER(SEARCH("Unknown",K33286)),"Unknown",IF(I33286="","Unknown",IF(K33286="","Unknown","Non-lead")))))))))))</f>
        <v/>
      </c>
    </row>
    <row r="33287" spans="18:18">
      <c r="R33287" s="107" t="str">
        <f t="shared" si="520"/>
        <v/>
      </c>
    </row>
    <row r="33288" spans="18:18">
      <c r="R33288" s="107" t="str">
        <f t="shared" si="520"/>
        <v/>
      </c>
    </row>
    <row r="33289" spans="18:18">
      <c r="R33289" s="107" t="str">
        <f t="shared" si="520"/>
        <v/>
      </c>
    </row>
    <row r="33290" spans="18:18">
      <c r="R33290" s="107" t="str">
        <f t="shared" si="520"/>
        <v/>
      </c>
    </row>
    <row r="33291" spans="18:18">
      <c r="R33291" s="107" t="str">
        <f t="shared" si="520"/>
        <v/>
      </c>
    </row>
    <row r="33292" spans="18:18">
      <c r="R33292" s="107" t="str">
        <f t="shared" si="520"/>
        <v/>
      </c>
    </row>
    <row r="33293" spans="18:18">
      <c r="R33293" s="107" t="str">
        <f t="shared" si="520"/>
        <v/>
      </c>
    </row>
    <row r="33294" spans="18:18">
      <c r="R33294" s="107" t="str">
        <f t="shared" si="520"/>
        <v/>
      </c>
    </row>
    <row r="33295" spans="18:18">
      <c r="R33295" s="107" t="str">
        <f t="shared" si="520"/>
        <v/>
      </c>
    </row>
    <row r="33296" spans="18:18">
      <c r="R33296" s="107" t="str">
        <f t="shared" si="520"/>
        <v/>
      </c>
    </row>
    <row r="33297" spans="18:18">
      <c r="R33297" s="107" t="str">
        <f t="shared" si="520"/>
        <v/>
      </c>
    </row>
    <row r="33298" spans="18:18">
      <c r="R33298" s="107" t="str">
        <f t="shared" si="520"/>
        <v/>
      </c>
    </row>
    <row r="33299" spans="18:18">
      <c r="R33299" s="107" t="str">
        <f t="shared" si="520"/>
        <v/>
      </c>
    </row>
    <row r="33300" spans="18:18">
      <c r="R33300" s="107" t="str">
        <f t="shared" si="520"/>
        <v/>
      </c>
    </row>
    <row r="33301" spans="18:18">
      <c r="R33301" s="107" t="str">
        <f t="shared" si="520"/>
        <v/>
      </c>
    </row>
    <row r="33302" spans="18:18">
      <c r="R33302" s="107" t="str">
        <f t="shared" si="520"/>
        <v/>
      </c>
    </row>
    <row r="33303" spans="18:18">
      <c r="R33303" s="107" t="str">
        <f t="shared" si="520"/>
        <v/>
      </c>
    </row>
    <row r="33304" spans="18:18">
      <c r="R33304" s="107" t="str">
        <f t="shared" si="520"/>
        <v/>
      </c>
    </row>
    <row r="33305" spans="18:18">
      <c r="R33305" s="107" t="str">
        <f t="shared" si="520"/>
        <v/>
      </c>
    </row>
    <row r="33306" spans="18:18">
      <c r="R33306" s="107" t="str">
        <f t="shared" si="520"/>
        <v/>
      </c>
    </row>
    <row r="33307" spans="18:18">
      <c r="R33307" s="107" t="str">
        <f t="shared" si="520"/>
        <v/>
      </c>
    </row>
    <row r="33308" spans="18:18">
      <c r="R33308" s="107" t="str">
        <f t="shared" si="520"/>
        <v/>
      </c>
    </row>
    <row r="33309" spans="18:18">
      <c r="R33309" s="107" t="str">
        <f t="shared" si="520"/>
        <v/>
      </c>
    </row>
    <row r="33310" spans="18:18">
      <c r="R33310" s="107" t="str">
        <f t="shared" si="520"/>
        <v/>
      </c>
    </row>
    <row r="33311" spans="18:18">
      <c r="R33311" s="107" t="str">
        <f t="shared" si="520"/>
        <v/>
      </c>
    </row>
    <row r="33312" spans="18:18">
      <c r="R33312" s="107" t="str">
        <f t="shared" si="520"/>
        <v/>
      </c>
    </row>
    <row r="33313" spans="18:18">
      <c r="R33313" s="107" t="str">
        <f t="shared" si="520"/>
        <v/>
      </c>
    </row>
    <row r="33314" spans="18:18">
      <c r="R33314" s="107" t="str">
        <f t="shared" si="520"/>
        <v/>
      </c>
    </row>
    <row r="33315" spans="18:18">
      <c r="R33315" s="107" t="str">
        <f t="shared" si="520"/>
        <v/>
      </c>
    </row>
    <row r="33316" spans="18:18">
      <c r="R33316" s="107" t="str">
        <f t="shared" si="520"/>
        <v/>
      </c>
    </row>
    <row r="33317" spans="18:18">
      <c r="R33317" s="107" t="str">
        <f t="shared" si="520"/>
        <v/>
      </c>
    </row>
    <row r="33318" spans="18:18">
      <c r="R33318" s="107" t="str">
        <f t="shared" si="520"/>
        <v/>
      </c>
    </row>
    <row r="33319" spans="18:18">
      <c r="R33319" s="107" t="str">
        <f t="shared" si="520"/>
        <v/>
      </c>
    </row>
    <row r="33320" spans="18:18">
      <c r="R33320" s="107" t="str">
        <f t="shared" si="520"/>
        <v/>
      </c>
    </row>
    <row r="33321" spans="18:18">
      <c r="R33321" s="107" t="str">
        <f t="shared" si="520"/>
        <v/>
      </c>
    </row>
    <row r="33322" spans="18:18">
      <c r="R33322" s="107" t="str">
        <f t="shared" si="520"/>
        <v/>
      </c>
    </row>
    <row r="33323" spans="18:18">
      <c r="R33323" s="107" t="str">
        <f t="shared" si="520"/>
        <v/>
      </c>
    </row>
    <row r="33324" spans="18:18">
      <c r="R33324" s="107" t="str">
        <f t="shared" si="520"/>
        <v/>
      </c>
    </row>
    <row r="33325" spans="18:18">
      <c r="R33325" s="107" t="str">
        <f t="shared" si="520"/>
        <v/>
      </c>
    </row>
    <row r="33326" spans="18:18">
      <c r="R33326" s="107" t="str">
        <f t="shared" si="520"/>
        <v/>
      </c>
    </row>
    <row r="33327" spans="18:18">
      <c r="R33327" s="107" t="str">
        <f t="shared" si="520"/>
        <v/>
      </c>
    </row>
    <row r="33328" spans="18:18">
      <c r="R33328" s="107" t="str">
        <f t="shared" si="520"/>
        <v/>
      </c>
    </row>
    <row r="33329" spans="18:18">
      <c r="R33329" s="107" t="str">
        <f t="shared" si="520"/>
        <v/>
      </c>
    </row>
    <row r="33330" spans="18:18">
      <c r="R33330" s="107" t="str">
        <f t="shared" si="520"/>
        <v/>
      </c>
    </row>
    <row r="33331" spans="18:18">
      <c r="R33331" s="107" t="str">
        <f t="shared" si="520"/>
        <v/>
      </c>
    </row>
    <row r="33332" spans="18:18">
      <c r="R33332" s="107" t="str">
        <f t="shared" si="520"/>
        <v/>
      </c>
    </row>
    <row r="33333" spans="18:18">
      <c r="R33333" s="107" t="str">
        <f t="shared" si="520"/>
        <v/>
      </c>
    </row>
    <row r="33334" spans="18:18">
      <c r="R33334" s="107" t="str">
        <f t="shared" si="520"/>
        <v/>
      </c>
    </row>
    <row r="33335" spans="18:18">
      <c r="R33335" s="107" t="str">
        <f t="shared" si="520"/>
        <v/>
      </c>
    </row>
    <row r="33336" spans="18:18">
      <c r="R33336" s="107" t="str">
        <f t="shared" si="520"/>
        <v/>
      </c>
    </row>
    <row r="33337" spans="18:18">
      <c r="R33337" s="107" t="str">
        <f t="shared" si="520"/>
        <v/>
      </c>
    </row>
    <row r="33338" spans="18:18">
      <c r="R33338" s="107" t="str">
        <f t="shared" si="520"/>
        <v/>
      </c>
    </row>
    <row r="33339" spans="18:18">
      <c r="R33339" s="107" t="str">
        <f t="shared" si="520"/>
        <v/>
      </c>
    </row>
    <row r="33340" spans="18:18">
      <c r="R33340" s="107" t="str">
        <f t="shared" si="520"/>
        <v/>
      </c>
    </row>
    <row r="33341" spans="18:18">
      <c r="R33341" s="107" t="str">
        <f t="shared" si="520"/>
        <v/>
      </c>
    </row>
    <row r="33342" spans="18:18">
      <c r="R33342" s="107" t="str">
        <f t="shared" si="520"/>
        <v/>
      </c>
    </row>
    <row r="33343" spans="18:18">
      <c r="R33343" s="107" t="str">
        <f t="shared" si="520"/>
        <v/>
      </c>
    </row>
    <row r="33344" spans="18:18">
      <c r="R33344" s="107" t="str">
        <f t="shared" si="520"/>
        <v/>
      </c>
    </row>
    <row r="33345" spans="18:18">
      <c r="R33345" s="107" t="str">
        <f t="shared" si="520"/>
        <v/>
      </c>
    </row>
    <row r="33346" spans="18:18">
      <c r="R33346" s="107" t="str">
        <f t="shared" si="520"/>
        <v/>
      </c>
    </row>
    <row r="33347" spans="18:18">
      <c r="R33347" s="107" t="str">
        <f t="shared" si="520"/>
        <v/>
      </c>
    </row>
    <row r="33348" spans="18:18">
      <c r="R33348" s="107" t="str">
        <f t="shared" si="520"/>
        <v/>
      </c>
    </row>
    <row r="33349" spans="18:18">
      <c r="R33349" s="107" t="str">
        <f t="shared" si="520"/>
        <v/>
      </c>
    </row>
    <row r="33350" spans="18:18">
      <c r="R33350" s="107" t="str">
        <f t="shared" ref="R33350:R33413" si="521">IF(AND(I33350="",K33350=""),"",IF(I33350="Lead","Lead",IF(K33350="Lead","Lead",IF((OR((AND((ISNUMBER(SEARCH("Galvanized",K33350))),AM33350="Yes")),(AND((ISNUMBER(SEARCH("Galvanized",K33350))),AM33350="Unknown")))),"Galvanized requiring replacement",IF((OR((AND((ISNUMBER(SEARCH("Galvanized",K33350))),AQ33350="Yes")),(AND((ISNUMBER(SEARCH("Galvanized",K33350))),AQ33350="Unknown")))),"Galvanized requiring replacement",IF(I33350="Galvanized requiring replacement","Galvanized requiring replacement",IF(K33350="Galvanized requiring replacement","Galvanized requiring replacement",IF(ISNUMBER(SEARCH("Unknown",I33350)),"Unknown",IF(ISNUMBER(SEARCH("Unknown",K33350)),"Unknown",IF(I33350="","Unknown",IF(K33350="","Unknown","Non-lead")))))))))))</f>
        <v/>
      </c>
    </row>
    <row r="33351" spans="18:18">
      <c r="R33351" s="107" t="str">
        <f t="shared" si="521"/>
        <v/>
      </c>
    </row>
    <row r="33352" spans="18:18">
      <c r="R33352" s="107" t="str">
        <f t="shared" si="521"/>
        <v/>
      </c>
    </row>
    <row r="33353" spans="18:18">
      <c r="R33353" s="107" t="str">
        <f t="shared" si="521"/>
        <v/>
      </c>
    </row>
    <row r="33354" spans="18:18">
      <c r="R33354" s="107" t="str">
        <f t="shared" si="521"/>
        <v/>
      </c>
    </row>
    <row r="33355" spans="18:18">
      <c r="R33355" s="107" t="str">
        <f t="shared" si="521"/>
        <v/>
      </c>
    </row>
    <row r="33356" spans="18:18">
      <c r="R33356" s="107" t="str">
        <f t="shared" si="521"/>
        <v/>
      </c>
    </row>
    <row r="33357" spans="18:18">
      <c r="R33357" s="107" t="str">
        <f t="shared" si="521"/>
        <v/>
      </c>
    </row>
    <row r="33358" spans="18:18">
      <c r="R33358" s="107" t="str">
        <f t="shared" si="521"/>
        <v/>
      </c>
    </row>
    <row r="33359" spans="18:18">
      <c r="R33359" s="107" t="str">
        <f t="shared" si="521"/>
        <v/>
      </c>
    </row>
    <row r="33360" spans="18:18">
      <c r="R33360" s="107" t="str">
        <f t="shared" si="521"/>
        <v/>
      </c>
    </row>
    <row r="33361" spans="18:18">
      <c r="R33361" s="107" t="str">
        <f t="shared" si="521"/>
        <v/>
      </c>
    </row>
    <row r="33362" spans="18:18">
      <c r="R33362" s="107" t="str">
        <f t="shared" si="521"/>
        <v/>
      </c>
    </row>
    <row r="33363" spans="18:18">
      <c r="R33363" s="107" t="str">
        <f t="shared" si="521"/>
        <v/>
      </c>
    </row>
    <row r="33364" spans="18:18">
      <c r="R33364" s="107" t="str">
        <f t="shared" si="521"/>
        <v/>
      </c>
    </row>
    <row r="33365" spans="18:18">
      <c r="R33365" s="107" t="str">
        <f t="shared" si="521"/>
        <v/>
      </c>
    </row>
    <row r="33366" spans="18:18">
      <c r="R33366" s="107" t="str">
        <f t="shared" si="521"/>
        <v/>
      </c>
    </row>
    <row r="33367" spans="18:18">
      <c r="R33367" s="107" t="str">
        <f t="shared" si="521"/>
        <v/>
      </c>
    </row>
    <row r="33368" spans="18:18">
      <c r="R33368" s="107" t="str">
        <f t="shared" si="521"/>
        <v/>
      </c>
    </row>
    <row r="33369" spans="18:18">
      <c r="R33369" s="107" t="str">
        <f t="shared" si="521"/>
        <v/>
      </c>
    </row>
    <row r="33370" spans="18:18">
      <c r="R33370" s="107" t="str">
        <f t="shared" si="521"/>
        <v/>
      </c>
    </row>
    <row r="33371" spans="18:18">
      <c r="R33371" s="107" t="str">
        <f t="shared" si="521"/>
        <v/>
      </c>
    </row>
    <row r="33372" spans="18:18">
      <c r="R33372" s="107" t="str">
        <f t="shared" si="521"/>
        <v/>
      </c>
    </row>
    <row r="33373" spans="18:18">
      <c r="R33373" s="107" t="str">
        <f t="shared" si="521"/>
        <v/>
      </c>
    </row>
    <row r="33374" spans="18:18">
      <c r="R33374" s="107" t="str">
        <f t="shared" si="521"/>
        <v/>
      </c>
    </row>
    <row r="33375" spans="18:18">
      <c r="R33375" s="107" t="str">
        <f t="shared" si="521"/>
        <v/>
      </c>
    </row>
    <row r="33376" spans="18:18">
      <c r="R33376" s="107" t="str">
        <f t="shared" si="521"/>
        <v/>
      </c>
    </row>
    <row r="33377" spans="18:18">
      <c r="R33377" s="107" t="str">
        <f t="shared" si="521"/>
        <v/>
      </c>
    </row>
    <row r="33378" spans="18:18">
      <c r="R33378" s="107" t="str">
        <f t="shared" si="521"/>
        <v/>
      </c>
    </row>
    <row r="33379" spans="18:18">
      <c r="R33379" s="107" t="str">
        <f t="shared" si="521"/>
        <v/>
      </c>
    </row>
    <row r="33380" spans="18:18">
      <c r="R33380" s="107" t="str">
        <f t="shared" si="521"/>
        <v/>
      </c>
    </row>
    <row r="33381" spans="18:18">
      <c r="R33381" s="107" t="str">
        <f t="shared" si="521"/>
        <v/>
      </c>
    </row>
    <row r="33382" spans="18:18">
      <c r="R33382" s="107" t="str">
        <f t="shared" si="521"/>
        <v/>
      </c>
    </row>
    <row r="33383" spans="18:18">
      <c r="R33383" s="107" t="str">
        <f t="shared" si="521"/>
        <v/>
      </c>
    </row>
    <row r="33384" spans="18:18">
      <c r="R33384" s="107" t="str">
        <f t="shared" si="521"/>
        <v/>
      </c>
    </row>
    <row r="33385" spans="18:18">
      <c r="R33385" s="107" t="str">
        <f t="shared" si="521"/>
        <v/>
      </c>
    </row>
    <row r="33386" spans="18:18">
      <c r="R33386" s="107" t="str">
        <f t="shared" si="521"/>
        <v/>
      </c>
    </row>
    <row r="33387" spans="18:18">
      <c r="R33387" s="107" t="str">
        <f t="shared" si="521"/>
        <v/>
      </c>
    </row>
    <row r="33388" spans="18:18">
      <c r="R33388" s="107" t="str">
        <f t="shared" si="521"/>
        <v/>
      </c>
    </row>
    <row r="33389" spans="18:18">
      <c r="R33389" s="107" t="str">
        <f t="shared" si="521"/>
        <v/>
      </c>
    </row>
    <row r="33390" spans="18:18">
      <c r="R33390" s="107" t="str">
        <f t="shared" si="521"/>
        <v/>
      </c>
    </row>
    <row r="33391" spans="18:18">
      <c r="R33391" s="107" t="str">
        <f t="shared" si="521"/>
        <v/>
      </c>
    </row>
    <row r="33392" spans="18:18">
      <c r="R33392" s="107" t="str">
        <f t="shared" si="521"/>
        <v/>
      </c>
    </row>
    <row r="33393" spans="18:18">
      <c r="R33393" s="107" t="str">
        <f t="shared" si="521"/>
        <v/>
      </c>
    </row>
    <row r="33394" spans="18:18">
      <c r="R33394" s="107" t="str">
        <f t="shared" si="521"/>
        <v/>
      </c>
    </row>
    <row r="33395" spans="18:18">
      <c r="R33395" s="107" t="str">
        <f t="shared" si="521"/>
        <v/>
      </c>
    </row>
    <row r="33396" spans="18:18">
      <c r="R33396" s="107" t="str">
        <f t="shared" si="521"/>
        <v/>
      </c>
    </row>
    <row r="33397" spans="18:18">
      <c r="R33397" s="107" t="str">
        <f t="shared" si="521"/>
        <v/>
      </c>
    </row>
    <row r="33398" spans="18:18">
      <c r="R33398" s="107" t="str">
        <f t="shared" si="521"/>
        <v/>
      </c>
    </row>
    <row r="33399" spans="18:18">
      <c r="R33399" s="107" t="str">
        <f t="shared" si="521"/>
        <v/>
      </c>
    </row>
    <row r="33400" spans="18:18">
      <c r="R33400" s="107" t="str">
        <f t="shared" si="521"/>
        <v/>
      </c>
    </row>
    <row r="33401" spans="18:18">
      <c r="R33401" s="107" t="str">
        <f t="shared" si="521"/>
        <v/>
      </c>
    </row>
    <row r="33402" spans="18:18">
      <c r="R33402" s="107" t="str">
        <f t="shared" si="521"/>
        <v/>
      </c>
    </row>
    <row r="33403" spans="18:18">
      <c r="R33403" s="107" t="str">
        <f t="shared" si="521"/>
        <v/>
      </c>
    </row>
    <row r="33404" spans="18:18">
      <c r="R33404" s="107" t="str">
        <f t="shared" si="521"/>
        <v/>
      </c>
    </row>
    <row r="33405" spans="18:18">
      <c r="R33405" s="107" t="str">
        <f t="shared" si="521"/>
        <v/>
      </c>
    </row>
    <row r="33406" spans="18:18">
      <c r="R33406" s="107" t="str">
        <f t="shared" si="521"/>
        <v/>
      </c>
    </row>
    <row r="33407" spans="18:18">
      <c r="R33407" s="107" t="str">
        <f t="shared" si="521"/>
        <v/>
      </c>
    </row>
    <row r="33408" spans="18:18">
      <c r="R33408" s="107" t="str">
        <f t="shared" si="521"/>
        <v/>
      </c>
    </row>
    <row r="33409" spans="18:18">
      <c r="R33409" s="107" t="str">
        <f t="shared" si="521"/>
        <v/>
      </c>
    </row>
    <row r="33410" spans="18:18">
      <c r="R33410" s="107" t="str">
        <f t="shared" si="521"/>
        <v/>
      </c>
    </row>
    <row r="33411" spans="18:18">
      <c r="R33411" s="107" t="str">
        <f t="shared" si="521"/>
        <v/>
      </c>
    </row>
    <row r="33412" spans="18:18">
      <c r="R33412" s="107" t="str">
        <f t="shared" si="521"/>
        <v/>
      </c>
    </row>
    <row r="33413" spans="18:18">
      <c r="R33413" s="107" t="str">
        <f t="shared" si="521"/>
        <v/>
      </c>
    </row>
    <row r="33414" spans="18:18">
      <c r="R33414" s="107" t="str">
        <f t="shared" ref="R33414:R33477" si="522">IF(AND(I33414="",K33414=""),"",IF(I33414="Lead","Lead",IF(K33414="Lead","Lead",IF((OR((AND((ISNUMBER(SEARCH("Galvanized",K33414))),AM33414="Yes")),(AND((ISNUMBER(SEARCH("Galvanized",K33414))),AM33414="Unknown")))),"Galvanized requiring replacement",IF((OR((AND((ISNUMBER(SEARCH("Galvanized",K33414))),AQ33414="Yes")),(AND((ISNUMBER(SEARCH("Galvanized",K33414))),AQ33414="Unknown")))),"Galvanized requiring replacement",IF(I33414="Galvanized requiring replacement","Galvanized requiring replacement",IF(K33414="Galvanized requiring replacement","Galvanized requiring replacement",IF(ISNUMBER(SEARCH("Unknown",I33414)),"Unknown",IF(ISNUMBER(SEARCH("Unknown",K33414)),"Unknown",IF(I33414="","Unknown",IF(K33414="","Unknown","Non-lead")))))))))))</f>
        <v/>
      </c>
    </row>
    <row r="33415" spans="18:18">
      <c r="R33415" s="107" t="str">
        <f t="shared" si="522"/>
        <v/>
      </c>
    </row>
    <row r="33416" spans="18:18">
      <c r="R33416" s="107" t="str">
        <f t="shared" si="522"/>
        <v/>
      </c>
    </row>
    <row r="33417" spans="18:18">
      <c r="R33417" s="107" t="str">
        <f t="shared" si="522"/>
        <v/>
      </c>
    </row>
    <row r="33418" spans="18:18">
      <c r="R33418" s="107" t="str">
        <f t="shared" si="522"/>
        <v/>
      </c>
    </row>
    <row r="33419" spans="18:18">
      <c r="R33419" s="107" t="str">
        <f t="shared" si="522"/>
        <v/>
      </c>
    </row>
    <row r="33420" spans="18:18">
      <c r="R33420" s="107" t="str">
        <f t="shared" si="522"/>
        <v/>
      </c>
    </row>
    <row r="33421" spans="18:18">
      <c r="R33421" s="107" t="str">
        <f t="shared" si="522"/>
        <v/>
      </c>
    </row>
    <row r="33422" spans="18:18">
      <c r="R33422" s="107" t="str">
        <f t="shared" si="522"/>
        <v/>
      </c>
    </row>
    <row r="33423" spans="18:18">
      <c r="R33423" s="107" t="str">
        <f t="shared" si="522"/>
        <v/>
      </c>
    </row>
    <row r="33424" spans="18:18">
      <c r="R33424" s="107" t="str">
        <f t="shared" si="522"/>
        <v/>
      </c>
    </row>
    <row r="33425" spans="18:18">
      <c r="R33425" s="107" t="str">
        <f t="shared" si="522"/>
        <v/>
      </c>
    </row>
    <row r="33426" spans="18:18">
      <c r="R33426" s="107" t="str">
        <f t="shared" si="522"/>
        <v/>
      </c>
    </row>
    <row r="33427" spans="18:18">
      <c r="R33427" s="107" t="str">
        <f t="shared" si="522"/>
        <v/>
      </c>
    </row>
    <row r="33428" spans="18:18">
      <c r="R33428" s="107" t="str">
        <f t="shared" si="522"/>
        <v/>
      </c>
    </row>
    <row r="33429" spans="18:18">
      <c r="R33429" s="107" t="str">
        <f t="shared" si="522"/>
        <v/>
      </c>
    </row>
    <row r="33430" spans="18:18">
      <c r="R33430" s="107" t="str">
        <f t="shared" si="522"/>
        <v/>
      </c>
    </row>
    <row r="33431" spans="18:18">
      <c r="R33431" s="107" t="str">
        <f t="shared" si="522"/>
        <v/>
      </c>
    </row>
    <row r="33432" spans="18:18">
      <c r="R33432" s="107" t="str">
        <f t="shared" si="522"/>
        <v/>
      </c>
    </row>
    <row r="33433" spans="18:18">
      <c r="R33433" s="107" t="str">
        <f t="shared" si="522"/>
        <v/>
      </c>
    </row>
    <row r="33434" spans="18:18">
      <c r="R33434" s="107" t="str">
        <f t="shared" si="522"/>
        <v/>
      </c>
    </row>
    <row r="33435" spans="18:18">
      <c r="R33435" s="107" t="str">
        <f t="shared" si="522"/>
        <v/>
      </c>
    </row>
    <row r="33436" spans="18:18">
      <c r="R33436" s="107" t="str">
        <f t="shared" si="522"/>
        <v/>
      </c>
    </row>
    <row r="33437" spans="18:18">
      <c r="R33437" s="107" t="str">
        <f t="shared" si="522"/>
        <v/>
      </c>
    </row>
    <row r="33438" spans="18:18">
      <c r="R33438" s="107" t="str">
        <f t="shared" si="522"/>
        <v/>
      </c>
    </row>
    <row r="33439" spans="18:18">
      <c r="R33439" s="107" t="str">
        <f t="shared" si="522"/>
        <v/>
      </c>
    </row>
    <row r="33440" spans="18:18">
      <c r="R33440" s="107" t="str">
        <f t="shared" si="522"/>
        <v/>
      </c>
    </row>
    <row r="33441" spans="18:18">
      <c r="R33441" s="107" t="str">
        <f t="shared" si="522"/>
        <v/>
      </c>
    </row>
    <row r="33442" spans="18:18">
      <c r="R33442" s="107" t="str">
        <f t="shared" si="522"/>
        <v/>
      </c>
    </row>
    <row r="33443" spans="18:18">
      <c r="R33443" s="107" t="str">
        <f t="shared" si="522"/>
        <v/>
      </c>
    </row>
    <row r="33444" spans="18:18">
      <c r="R33444" s="107" t="str">
        <f t="shared" si="522"/>
        <v/>
      </c>
    </row>
    <row r="33445" spans="18:18">
      <c r="R33445" s="107" t="str">
        <f t="shared" si="522"/>
        <v/>
      </c>
    </row>
    <row r="33446" spans="18:18">
      <c r="R33446" s="107" t="str">
        <f t="shared" si="522"/>
        <v/>
      </c>
    </row>
    <row r="33447" spans="18:18">
      <c r="R33447" s="107" t="str">
        <f t="shared" si="522"/>
        <v/>
      </c>
    </row>
    <row r="33448" spans="18:18">
      <c r="R33448" s="107" t="str">
        <f t="shared" si="522"/>
        <v/>
      </c>
    </row>
    <row r="33449" spans="18:18">
      <c r="R33449" s="107" t="str">
        <f t="shared" si="522"/>
        <v/>
      </c>
    </row>
    <row r="33450" spans="18:18">
      <c r="R33450" s="107" t="str">
        <f t="shared" si="522"/>
        <v/>
      </c>
    </row>
    <row r="33451" spans="18:18">
      <c r="R33451" s="107" t="str">
        <f t="shared" si="522"/>
        <v/>
      </c>
    </row>
    <row r="33452" spans="18:18">
      <c r="R33452" s="107" t="str">
        <f t="shared" si="522"/>
        <v/>
      </c>
    </row>
    <row r="33453" spans="18:18">
      <c r="R33453" s="107" t="str">
        <f t="shared" si="522"/>
        <v/>
      </c>
    </row>
    <row r="33454" spans="18:18">
      <c r="R33454" s="107" t="str">
        <f t="shared" si="522"/>
        <v/>
      </c>
    </row>
    <row r="33455" spans="18:18">
      <c r="R33455" s="107" t="str">
        <f t="shared" si="522"/>
        <v/>
      </c>
    </row>
    <row r="33456" spans="18:18">
      <c r="R33456" s="107" t="str">
        <f t="shared" si="522"/>
        <v/>
      </c>
    </row>
    <row r="33457" spans="18:18">
      <c r="R33457" s="107" t="str">
        <f t="shared" si="522"/>
        <v/>
      </c>
    </row>
    <row r="33458" spans="18:18">
      <c r="R33458" s="107" t="str">
        <f t="shared" si="522"/>
        <v/>
      </c>
    </row>
    <row r="33459" spans="18:18">
      <c r="R33459" s="107" t="str">
        <f t="shared" si="522"/>
        <v/>
      </c>
    </row>
    <row r="33460" spans="18:18">
      <c r="R33460" s="107" t="str">
        <f t="shared" si="522"/>
        <v/>
      </c>
    </row>
    <row r="33461" spans="18:18">
      <c r="R33461" s="107" t="str">
        <f t="shared" si="522"/>
        <v/>
      </c>
    </row>
    <row r="33462" spans="18:18">
      <c r="R33462" s="107" t="str">
        <f t="shared" si="522"/>
        <v/>
      </c>
    </row>
    <row r="33463" spans="18:18">
      <c r="R33463" s="107" t="str">
        <f t="shared" si="522"/>
        <v/>
      </c>
    </row>
    <row r="33464" spans="18:18">
      <c r="R33464" s="107" t="str">
        <f t="shared" si="522"/>
        <v/>
      </c>
    </row>
    <row r="33465" spans="18:18">
      <c r="R33465" s="107" t="str">
        <f t="shared" si="522"/>
        <v/>
      </c>
    </row>
    <row r="33466" spans="18:18">
      <c r="R33466" s="107" t="str">
        <f t="shared" si="522"/>
        <v/>
      </c>
    </row>
    <row r="33467" spans="18:18">
      <c r="R33467" s="107" t="str">
        <f t="shared" si="522"/>
        <v/>
      </c>
    </row>
    <row r="33468" spans="18:18">
      <c r="R33468" s="107" t="str">
        <f t="shared" si="522"/>
        <v/>
      </c>
    </row>
    <row r="33469" spans="18:18">
      <c r="R33469" s="107" t="str">
        <f t="shared" si="522"/>
        <v/>
      </c>
    </row>
    <row r="33470" spans="18:18">
      <c r="R33470" s="107" t="str">
        <f t="shared" si="522"/>
        <v/>
      </c>
    </row>
    <row r="33471" spans="18:18">
      <c r="R33471" s="107" t="str">
        <f t="shared" si="522"/>
        <v/>
      </c>
    </row>
    <row r="33472" spans="18:18">
      <c r="R33472" s="107" t="str">
        <f t="shared" si="522"/>
        <v/>
      </c>
    </row>
    <row r="33473" spans="18:18">
      <c r="R33473" s="107" t="str">
        <f t="shared" si="522"/>
        <v/>
      </c>
    </row>
    <row r="33474" spans="18:18">
      <c r="R33474" s="107" t="str">
        <f t="shared" si="522"/>
        <v/>
      </c>
    </row>
    <row r="33475" spans="18:18">
      <c r="R33475" s="107" t="str">
        <f t="shared" si="522"/>
        <v/>
      </c>
    </row>
    <row r="33476" spans="18:18">
      <c r="R33476" s="107" t="str">
        <f t="shared" si="522"/>
        <v/>
      </c>
    </row>
    <row r="33477" spans="18:18">
      <c r="R33477" s="107" t="str">
        <f t="shared" si="522"/>
        <v/>
      </c>
    </row>
    <row r="33478" spans="18:18">
      <c r="R33478" s="107" t="str">
        <f t="shared" ref="R33478:R33541" si="523">IF(AND(I33478="",K33478=""),"",IF(I33478="Lead","Lead",IF(K33478="Lead","Lead",IF((OR((AND((ISNUMBER(SEARCH("Galvanized",K33478))),AM33478="Yes")),(AND((ISNUMBER(SEARCH("Galvanized",K33478))),AM33478="Unknown")))),"Galvanized requiring replacement",IF((OR((AND((ISNUMBER(SEARCH("Galvanized",K33478))),AQ33478="Yes")),(AND((ISNUMBER(SEARCH("Galvanized",K33478))),AQ33478="Unknown")))),"Galvanized requiring replacement",IF(I33478="Galvanized requiring replacement","Galvanized requiring replacement",IF(K33478="Galvanized requiring replacement","Galvanized requiring replacement",IF(ISNUMBER(SEARCH("Unknown",I33478)),"Unknown",IF(ISNUMBER(SEARCH("Unknown",K33478)),"Unknown",IF(I33478="","Unknown",IF(K33478="","Unknown","Non-lead")))))))))))</f>
        <v/>
      </c>
    </row>
    <row r="33479" spans="18:18">
      <c r="R33479" s="107" t="str">
        <f t="shared" si="523"/>
        <v/>
      </c>
    </row>
    <row r="33480" spans="18:18">
      <c r="R33480" s="107" t="str">
        <f t="shared" si="523"/>
        <v/>
      </c>
    </row>
    <row r="33481" spans="18:18">
      <c r="R33481" s="107" t="str">
        <f t="shared" si="523"/>
        <v/>
      </c>
    </row>
    <row r="33482" spans="18:18">
      <c r="R33482" s="107" t="str">
        <f t="shared" si="523"/>
        <v/>
      </c>
    </row>
    <row r="33483" spans="18:18">
      <c r="R33483" s="107" t="str">
        <f t="shared" si="523"/>
        <v/>
      </c>
    </row>
    <row r="33484" spans="18:18">
      <c r="R33484" s="107" t="str">
        <f t="shared" si="523"/>
        <v/>
      </c>
    </row>
    <row r="33485" spans="18:18">
      <c r="R33485" s="107" t="str">
        <f t="shared" si="523"/>
        <v/>
      </c>
    </row>
    <row r="33486" spans="18:18">
      <c r="R33486" s="107" t="str">
        <f t="shared" si="523"/>
        <v/>
      </c>
    </row>
    <row r="33487" spans="18:18">
      <c r="R33487" s="107" t="str">
        <f t="shared" si="523"/>
        <v/>
      </c>
    </row>
    <row r="33488" spans="18:18">
      <c r="R33488" s="107" t="str">
        <f t="shared" si="523"/>
        <v/>
      </c>
    </row>
    <row r="33489" spans="18:18">
      <c r="R33489" s="107" t="str">
        <f t="shared" si="523"/>
        <v/>
      </c>
    </row>
    <row r="33490" spans="18:18">
      <c r="R33490" s="107" t="str">
        <f t="shared" si="523"/>
        <v/>
      </c>
    </row>
    <row r="33491" spans="18:18">
      <c r="R33491" s="107" t="str">
        <f t="shared" si="523"/>
        <v/>
      </c>
    </row>
    <row r="33492" spans="18:18">
      <c r="R33492" s="107" t="str">
        <f t="shared" si="523"/>
        <v/>
      </c>
    </row>
    <row r="33493" spans="18:18">
      <c r="R33493" s="107" t="str">
        <f t="shared" si="523"/>
        <v/>
      </c>
    </row>
    <row r="33494" spans="18:18">
      <c r="R33494" s="107" t="str">
        <f t="shared" si="523"/>
        <v/>
      </c>
    </row>
    <row r="33495" spans="18:18">
      <c r="R33495" s="107" t="str">
        <f t="shared" si="523"/>
        <v/>
      </c>
    </row>
    <row r="33496" spans="18:18">
      <c r="R33496" s="107" t="str">
        <f t="shared" si="523"/>
        <v/>
      </c>
    </row>
    <row r="33497" spans="18:18">
      <c r="R33497" s="107" t="str">
        <f t="shared" si="523"/>
        <v/>
      </c>
    </row>
    <row r="33498" spans="18:18">
      <c r="R33498" s="107" t="str">
        <f t="shared" si="523"/>
        <v/>
      </c>
    </row>
    <row r="33499" spans="18:18">
      <c r="R33499" s="107" t="str">
        <f t="shared" si="523"/>
        <v/>
      </c>
    </row>
    <row r="33500" spans="18:18">
      <c r="R33500" s="107" t="str">
        <f t="shared" si="523"/>
        <v/>
      </c>
    </row>
    <row r="33501" spans="18:18">
      <c r="R33501" s="107" t="str">
        <f t="shared" si="523"/>
        <v/>
      </c>
    </row>
    <row r="33502" spans="18:18">
      <c r="R33502" s="107" t="str">
        <f t="shared" si="523"/>
        <v/>
      </c>
    </row>
    <row r="33503" spans="18:18">
      <c r="R33503" s="107" t="str">
        <f t="shared" si="523"/>
        <v/>
      </c>
    </row>
    <row r="33504" spans="18:18">
      <c r="R33504" s="107" t="str">
        <f t="shared" si="523"/>
        <v/>
      </c>
    </row>
    <row r="33505" spans="18:18">
      <c r="R33505" s="107" t="str">
        <f t="shared" si="523"/>
        <v/>
      </c>
    </row>
    <row r="33506" spans="18:18">
      <c r="R33506" s="107" t="str">
        <f t="shared" si="523"/>
        <v/>
      </c>
    </row>
    <row r="33507" spans="18:18">
      <c r="R33507" s="107" t="str">
        <f t="shared" si="523"/>
        <v/>
      </c>
    </row>
    <row r="33508" spans="18:18">
      <c r="R33508" s="107" t="str">
        <f t="shared" si="523"/>
        <v/>
      </c>
    </row>
    <row r="33509" spans="18:18">
      <c r="R33509" s="107" t="str">
        <f t="shared" si="523"/>
        <v/>
      </c>
    </row>
    <row r="33510" spans="18:18">
      <c r="R33510" s="107" t="str">
        <f t="shared" si="523"/>
        <v/>
      </c>
    </row>
    <row r="33511" spans="18:18">
      <c r="R33511" s="107" t="str">
        <f t="shared" si="523"/>
        <v/>
      </c>
    </row>
    <row r="33512" spans="18:18">
      <c r="R33512" s="107" t="str">
        <f t="shared" si="523"/>
        <v/>
      </c>
    </row>
    <row r="33513" spans="18:18">
      <c r="R33513" s="107" t="str">
        <f t="shared" si="523"/>
        <v/>
      </c>
    </row>
    <row r="33514" spans="18:18">
      <c r="R33514" s="107" t="str">
        <f t="shared" si="523"/>
        <v/>
      </c>
    </row>
    <row r="33515" spans="18:18">
      <c r="R33515" s="107" t="str">
        <f t="shared" si="523"/>
        <v/>
      </c>
    </row>
    <row r="33516" spans="18:18">
      <c r="R33516" s="107" t="str">
        <f t="shared" si="523"/>
        <v/>
      </c>
    </row>
    <row r="33517" spans="18:18">
      <c r="R33517" s="107" t="str">
        <f t="shared" si="523"/>
        <v/>
      </c>
    </row>
    <row r="33518" spans="18:18">
      <c r="R33518" s="107" t="str">
        <f t="shared" si="523"/>
        <v/>
      </c>
    </row>
    <row r="33519" spans="18:18">
      <c r="R33519" s="107" t="str">
        <f t="shared" si="523"/>
        <v/>
      </c>
    </row>
    <row r="33520" spans="18:18">
      <c r="R33520" s="107" t="str">
        <f t="shared" si="523"/>
        <v/>
      </c>
    </row>
    <row r="33521" spans="18:18">
      <c r="R33521" s="107" t="str">
        <f t="shared" si="523"/>
        <v/>
      </c>
    </row>
    <row r="33522" spans="18:18">
      <c r="R33522" s="107" t="str">
        <f t="shared" si="523"/>
        <v/>
      </c>
    </row>
    <row r="33523" spans="18:18">
      <c r="R33523" s="107" t="str">
        <f t="shared" si="523"/>
        <v/>
      </c>
    </row>
    <row r="33524" spans="18:18">
      <c r="R33524" s="107" t="str">
        <f t="shared" si="523"/>
        <v/>
      </c>
    </row>
    <row r="33525" spans="18:18">
      <c r="R33525" s="107" t="str">
        <f t="shared" si="523"/>
        <v/>
      </c>
    </row>
    <row r="33526" spans="18:18">
      <c r="R33526" s="107" t="str">
        <f t="shared" si="523"/>
        <v/>
      </c>
    </row>
    <row r="33527" spans="18:18">
      <c r="R33527" s="107" t="str">
        <f t="shared" si="523"/>
        <v/>
      </c>
    </row>
    <row r="33528" spans="18:18">
      <c r="R33528" s="107" t="str">
        <f t="shared" si="523"/>
        <v/>
      </c>
    </row>
    <row r="33529" spans="18:18">
      <c r="R33529" s="107" t="str">
        <f t="shared" si="523"/>
        <v/>
      </c>
    </row>
    <row r="33530" spans="18:18">
      <c r="R33530" s="107" t="str">
        <f t="shared" si="523"/>
        <v/>
      </c>
    </row>
    <row r="33531" spans="18:18">
      <c r="R33531" s="107" t="str">
        <f t="shared" si="523"/>
        <v/>
      </c>
    </row>
    <row r="33532" spans="18:18">
      <c r="R33532" s="107" t="str">
        <f t="shared" si="523"/>
        <v/>
      </c>
    </row>
    <row r="33533" spans="18:18">
      <c r="R33533" s="107" t="str">
        <f t="shared" si="523"/>
        <v/>
      </c>
    </row>
    <row r="33534" spans="18:18">
      <c r="R33534" s="107" t="str">
        <f t="shared" si="523"/>
        <v/>
      </c>
    </row>
    <row r="33535" spans="18:18">
      <c r="R33535" s="107" t="str">
        <f t="shared" si="523"/>
        <v/>
      </c>
    </row>
    <row r="33536" spans="18:18">
      <c r="R33536" s="107" t="str">
        <f t="shared" si="523"/>
        <v/>
      </c>
    </row>
    <row r="33537" spans="18:18">
      <c r="R33537" s="107" t="str">
        <f t="shared" si="523"/>
        <v/>
      </c>
    </row>
    <row r="33538" spans="18:18">
      <c r="R33538" s="107" t="str">
        <f t="shared" si="523"/>
        <v/>
      </c>
    </row>
    <row r="33539" spans="18:18">
      <c r="R33539" s="107" t="str">
        <f t="shared" si="523"/>
        <v/>
      </c>
    </row>
    <row r="33540" spans="18:18">
      <c r="R33540" s="107" t="str">
        <f t="shared" si="523"/>
        <v/>
      </c>
    </row>
    <row r="33541" spans="18:18">
      <c r="R33541" s="107" t="str">
        <f t="shared" si="523"/>
        <v/>
      </c>
    </row>
    <row r="33542" spans="18:18">
      <c r="R33542" s="107" t="str">
        <f t="shared" ref="R33542:R33605" si="524">IF(AND(I33542="",K33542=""),"",IF(I33542="Lead","Lead",IF(K33542="Lead","Lead",IF((OR((AND((ISNUMBER(SEARCH("Galvanized",K33542))),AM33542="Yes")),(AND((ISNUMBER(SEARCH("Galvanized",K33542))),AM33542="Unknown")))),"Galvanized requiring replacement",IF((OR((AND((ISNUMBER(SEARCH("Galvanized",K33542))),AQ33542="Yes")),(AND((ISNUMBER(SEARCH("Galvanized",K33542))),AQ33542="Unknown")))),"Galvanized requiring replacement",IF(I33542="Galvanized requiring replacement","Galvanized requiring replacement",IF(K33542="Galvanized requiring replacement","Galvanized requiring replacement",IF(ISNUMBER(SEARCH("Unknown",I33542)),"Unknown",IF(ISNUMBER(SEARCH("Unknown",K33542)),"Unknown",IF(I33542="","Unknown",IF(K33542="","Unknown","Non-lead")))))))))))</f>
        <v/>
      </c>
    </row>
    <row r="33543" spans="18:18">
      <c r="R33543" s="107" t="str">
        <f t="shared" si="524"/>
        <v/>
      </c>
    </row>
    <row r="33544" spans="18:18">
      <c r="R33544" s="107" t="str">
        <f t="shared" si="524"/>
        <v/>
      </c>
    </row>
    <row r="33545" spans="18:18">
      <c r="R33545" s="107" t="str">
        <f t="shared" si="524"/>
        <v/>
      </c>
    </row>
    <row r="33546" spans="18:18">
      <c r="R33546" s="107" t="str">
        <f t="shared" si="524"/>
        <v/>
      </c>
    </row>
    <row r="33547" spans="18:18">
      <c r="R33547" s="107" t="str">
        <f t="shared" si="524"/>
        <v/>
      </c>
    </row>
    <row r="33548" spans="18:18">
      <c r="R33548" s="107" t="str">
        <f t="shared" si="524"/>
        <v/>
      </c>
    </row>
    <row r="33549" spans="18:18">
      <c r="R33549" s="107" t="str">
        <f t="shared" si="524"/>
        <v/>
      </c>
    </row>
    <row r="33550" spans="18:18">
      <c r="R33550" s="107" t="str">
        <f t="shared" si="524"/>
        <v/>
      </c>
    </row>
    <row r="33551" spans="18:18">
      <c r="R33551" s="107" t="str">
        <f t="shared" si="524"/>
        <v/>
      </c>
    </row>
    <row r="33552" spans="18:18">
      <c r="R33552" s="107" t="str">
        <f t="shared" si="524"/>
        <v/>
      </c>
    </row>
    <row r="33553" spans="18:18">
      <c r="R33553" s="107" t="str">
        <f t="shared" si="524"/>
        <v/>
      </c>
    </row>
    <row r="33554" spans="18:18">
      <c r="R33554" s="107" t="str">
        <f t="shared" si="524"/>
        <v/>
      </c>
    </row>
    <row r="33555" spans="18:18">
      <c r="R33555" s="107" t="str">
        <f t="shared" si="524"/>
        <v/>
      </c>
    </row>
    <row r="33556" spans="18:18">
      <c r="R33556" s="107" t="str">
        <f t="shared" si="524"/>
        <v/>
      </c>
    </row>
    <row r="33557" spans="18:18">
      <c r="R33557" s="107" t="str">
        <f t="shared" si="524"/>
        <v/>
      </c>
    </row>
    <row r="33558" spans="18:18">
      <c r="R33558" s="107" t="str">
        <f t="shared" si="524"/>
        <v/>
      </c>
    </row>
    <row r="33559" spans="18:18">
      <c r="R33559" s="107" t="str">
        <f t="shared" si="524"/>
        <v/>
      </c>
    </row>
    <row r="33560" spans="18:18">
      <c r="R33560" s="107" t="str">
        <f t="shared" si="524"/>
        <v/>
      </c>
    </row>
    <row r="33561" spans="18:18">
      <c r="R33561" s="107" t="str">
        <f t="shared" si="524"/>
        <v/>
      </c>
    </row>
    <row r="33562" spans="18:18">
      <c r="R33562" s="107" t="str">
        <f t="shared" si="524"/>
        <v/>
      </c>
    </row>
    <row r="33563" spans="18:18">
      <c r="R33563" s="107" t="str">
        <f t="shared" si="524"/>
        <v/>
      </c>
    </row>
    <row r="33564" spans="18:18">
      <c r="R33564" s="107" t="str">
        <f t="shared" si="524"/>
        <v/>
      </c>
    </row>
    <row r="33565" spans="18:18">
      <c r="R33565" s="107" t="str">
        <f t="shared" si="524"/>
        <v/>
      </c>
    </row>
    <row r="33566" spans="18:18">
      <c r="R33566" s="107" t="str">
        <f t="shared" si="524"/>
        <v/>
      </c>
    </row>
    <row r="33567" spans="18:18">
      <c r="R33567" s="107" t="str">
        <f t="shared" si="524"/>
        <v/>
      </c>
    </row>
    <row r="33568" spans="18:18">
      <c r="R33568" s="107" t="str">
        <f t="shared" si="524"/>
        <v/>
      </c>
    </row>
    <row r="33569" spans="18:18">
      <c r="R33569" s="107" t="str">
        <f t="shared" si="524"/>
        <v/>
      </c>
    </row>
    <row r="33570" spans="18:18">
      <c r="R33570" s="107" t="str">
        <f t="shared" si="524"/>
        <v/>
      </c>
    </row>
    <row r="33571" spans="18:18">
      <c r="R33571" s="107" t="str">
        <f t="shared" si="524"/>
        <v/>
      </c>
    </row>
    <row r="33572" spans="18:18">
      <c r="R33572" s="107" t="str">
        <f t="shared" si="524"/>
        <v/>
      </c>
    </row>
    <row r="33573" spans="18:18">
      <c r="R33573" s="107" t="str">
        <f t="shared" si="524"/>
        <v/>
      </c>
    </row>
    <row r="33574" spans="18:18">
      <c r="R33574" s="107" t="str">
        <f t="shared" si="524"/>
        <v/>
      </c>
    </row>
    <row r="33575" spans="18:18">
      <c r="R33575" s="107" t="str">
        <f t="shared" si="524"/>
        <v/>
      </c>
    </row>
    <row r="33576" spans="18:18">
      <c r="R33576" s="107" t="str">
        <f t="shared" si="524"/>
        <v/>
      </c>
    </row>
    <row r="33577" spans="18:18">
      <c r="R33577" s="107" t="str">
        <f t="shared" si="524"/>
        <v/>
      </c>
    </row>
    <row r="33578" spans="18:18">
      <c r="R33578" s="107" t="str">
        <f t="shared" si="524"/>
        <v/>
      </c>
    </row>
    <row r="33579" spans="18:18">
      <c r="R33579" s="107" t="str">
        <f t="shared" si="524"/>
        <v/>
      </c>
    </row>
    <row r="33580" spans="18:18">
      <c r="R33580" s="107" t="str">
        <f t="shared" si="524"/>
        <v/>
      </c>
    </row>
    <row r="33581" spans="18:18">
      <c r="R33581" s="107" t="str">
        <f t="shared" si="524"/>
        <v/>
      </c>
    </row>
    <row r="33582" spans="18:18">
      <c r="R33582" s="107" t="str">
        <f t="shared" si="524"/>
        <v/>
      </c>
    </row>
    <row r="33583" spans="18:18">
      <c r="R33583" s="107" t="str">
        <f t="shared" si="524"/>
        <v/>
      </c>
    </row>
    <row r="33584" spans="18:18">
      <c r="R33584" s="107" t="str">
        <f t="shared" si="524"/>
        <v/>
      </c>
    </row>
    <row r="33585" spans="18:18">
      <c r="R33585" s="107" t="str">
        <f t="shared" si="524"/>
        <v/>
      </c>
    </row>
    <row r="33586" spans="18:18">
      <c r="R33586" s="107" t="str">
        <f t="shared" si="524"/>
        <v/>
      </c>
    </row>
    <row r="33587" spans="18:18">
      <c r="R33587" s="107" t="str">
        <f t="shared" si="524"/>
        <v/>
      </c>
    </row>
    <row r="33588" spans="18:18">
      <c r="R33588" s="107" t="str">
        <f t="shared" si="524"/>
        <v/>
      </c>
    </row>
    <row r="33589" spans="18:18">
      <c r="R33589" s="107" t="str">
        <f t="shared" si="524"/>
        <v/>
      </c>
    </row>
    <row r="33590" spans="18:18">
      <c r="R33590" s="107" t="str">
        <f t="shared" si="524"/>
        <v/>
      </c>
    </row>
    <row r="33591" spans="18:18">
      <c r="R33591" s="107" t="str">
        <f t="shared" si="524"/>
        <v/>
      </c>
    </row>
    <row r="33592" spans="18:18">
      <c r="R33592" s="107" t="str">
        <f t="shared" si="524"/>
        <v/>
      </c>
    </row>
    <row r="33593" spans="18:18">
      <c r="R33593" s="107" t="str">
        <f t="shared" si="524"/>
        <v/>
      </c>
    </row>
    <row r="33594" spans="18:18">
      <c r="R33594" s="107" t="str">
        <f t="shared" si="524"/>
        <v/>
      </c>
    </row>
    <row r="33595" spans="18:18">
      <c r="R33595" s="107" t="str">
        <f t="shared" si="524"/>
        <v/>
      </c>
    </row>
    <row r="33596" spans="18:18">
      <c r="R33596" s="107" t="str">
        <f t="shared" si="524"/>
        <v/>
      </c>
    </row>
    <row r="33597" spans="18:18">
      <c r="R33597" s="107" t="str">
        <f t="shared" si="524"/>
        <v/>
      </c>
    </row>
    <row r="33598" spans="18:18">
      <c r="R33598" s="107" t="str">
        <f t="shared" si="524"/>
        <v/>
      </c>
    </row>
    <row r="33599" spans="18:18">
      <c r="R33599" s="107" t="str">
        <f t="shared" si="524"/>
        <v/>
      </c>
    </row>
    <row r="33600" spans="18:18">
      <c r="R33600" s="107" t="str">
        <f t="shared" si="524"/>
        <v/>
      </c>
    </row>
    <row r="33601" spans="18:18">
      <c r="R33601" s="107" t="str">
        <f t="shared" si="524"/>
        <v/>
      </c>
    </row>
    <row r="33602" spans="18:18">
      <c r="R33602" s="107" t="str">
        <f t="shared" si="524"/>
        <v/>
      </c>
    </row>
    <row r="33603" spans="18:18">
      <c r="R33603" s="107" t="str">
        <f t="shared" si="524"/>
        <v/>
      </c>
    </row>
    <row r="33604" spans="18:18">
      <c r="R33604" s="107" t="str">
        <f t="shared" si="524"/>
        <v/>
      </c>
    </row>
    <row r="33605" spans="18:18">
      <c r="R33605" s="107" t="str">
        <f t="shared" si="524"/>
        <v/>
      </c>
    </row>
    <row r="33606" spans="18:18">
      <c r="R33606" s="107" t="str">
        <f t="shared" ref="R33606:R33669" si="525">IF(AND(I33606="",K33606=""),"",IF(I33606="Lead","Lead",IF(K33606="Lead","Lead",IF((OR((AND((ISNUMBER(SEARCH("Galvanized",K33606))),AM33606="Yes")),(AND((ISNUMBER(SEARCH("Galvanized",K33606))),AM33606="Unknown")))),"Galvanized requiring replacement",IF((OR((AND((ISNUMBER(SEARCH("Galvanized",K33606))),AQ33606="Yes")),(AND((ISNUMBER(SEARCH("Galvanized",K33606))),AQ33606="Unknown")))),"Galvanized requiring replacement",IF(I33606="Galvanized requiring replacement","Galvanized requiring replacement",IF(K33606="Galvanized requiring replacement","Galvanized requiring replacement",IF(ISNUMBER(SEARCH("Unknown",I33606)),"Unknown",IF(ISNUMBER(SEARCH("Unknown",K33606)),"Unknown",IF(I33606="","Unknown",IF(K33606="","Unknown","Non-lead")))))))))))</f>
        <v/>
      </c>
    </row>
    <row r="33607" spans="18:18">
      <c r="R33607" s="107" t="str">
        <f t="shared" si="525"/>
        <v/>
      </c>
    </row>
    <row r="33608" spans="18:18">
      <c r="R33608" s="107" t="str">
        <f t="shared" si="525"/>
        <v/>
      </c>
    </row>
    <row r="33609" spans="18:18">
      <c r="R33609" s="107" t="str">
        <f t="shared" si="525"/>
        <v/>
      </c>
    </row>
    <row r="33610" spans="18:18">
      <c r="R33610" s="107" t="str">
        <f t="shared" si="525"/>
        <v/>
      </c>
    </row>
    <row r="33611" spans="18:18">
      <c r="R33611" s="107" t="str">
        <f t="shared" si="525"/>
        <v/>
      </c>
    </row>
    <row r="33612" spans="18:18">
      <c r="R33612" s="107" t="str">
        <f t="shared" si="525"/>
        <v/>
      </c>
    </row>
    <row r="33613" spans="18:18">
      <c r="R33613" s="107" t="str">
        <f t="shared" si="525"/>
        <v/>
      </c>
    </row>
    <row r="33614" spans="18:18">
      <c r="R33614" s="107" t="str">
        <f t="shared" si="525"/>
        <v/>
      </c>
    </row>
    <row r="33615" spans="18:18">
      <c r="R33615" s="107" t="str">
        <f t="shared" si="525"/>
        <v/>
      </c>
    </row>
    <row r="33616" spans="18:18">
      <c r="R33616" s="107" t="str">
        <f t="shared" si="525"/>
        <v/>
      </c>
    </row>
    <row r="33617" spans="18:18">
      <c r="R33617" s="107" t="str">
        <f t="shared" si="525"/>
        <v/>
      </c>
    </row>
    <row r="33618" spans="18:18">
      <c r="R33618" s="107" t="str">
        <f t="shared" si="525"/>
        <v/>
      </c>
    </row>
    <row r="33619" spans="18:18">
      <c r="R33619" s="107" t="str">
        <f t="shared" si="525"/>
        <v/>
      </c>
    </row>
    <row r="33620" spans="18:18">
      <c r="R33620" s="107" t="str">
        <f t="shared" si="525"/>
        <v/>
      </c>
    </row>
    <row r="33621" spans="18:18">
      <c r="R33621" s="107" t="str">
        <f t="shared" si="525"/>
        <v/>
      </c>
    </row>
    <row r="33622" spans="18:18">
      <c r="R33622" s="107" t="str">
        <f t="shared" si="525"/>
        <v/>
      </c>
    </row>
    <row r="33623" spans="18:18">
      <c r="R33623" s="107" t="str">
        <f t="shared" si="525"/>
        <v/>
      </c>
    </row>
    <row r="33624" spans="18:18">
      <c r="R33624" s="107" t="str">
        <f t="shared" si="525"/>
        <v/>
      </c>
    </row>
    <row r="33625" spans="18:18">
      <c r="R33625" s="107" t="str">
        <f t="shared" si="525"/>
        <v/>
      </c>
    </row>
    <row r="33626" spans="18:18">
      <c r="R33626" s="107" t="str">
        <f t="shared" si="525"/>
        <v/>
      </c>
    </row>
    <row r="33627" spans="18:18">
      <c r="R33627" s="107" t="str">
        <f t="shared" si="525"/>
        <v/>
      </c>
    </row>
    <row r="33628" spans="18:18">
      <c r="R33628" s="107" t="str">
        <f t="shared" si="525"/>
        <v/>
      </c>
    </row>
    <row r="33629" spans="18:18">
      <c r="R33629" s="107" t="str">
        <f t="shared" si="525"/>
        <v/>
      </c>
    </row>
    <row r="33630" spans="18:18">
      <c r="R33630" s="107" t="str">
        <f t="shared" si="525"/>
        <v/>
      </c>
    </row>
    <row r="33631" spans="18:18">
      <c r="R33631" s="107" t="str">
        <f t="shared" si="525"/>
        <v/>
      </c>
    </row>
    <row r="33632" spans="18:18">
      <c r="R33632" s="107" t="str">
        <f t="shared" si="525"/>
        <v/>
      </c>
    </row>
    <row r="33633" spans="18:18">
      <c r="R33633" s="107" t="str">
        <f t="shared" si="525"/>
        <v/>
      </c>
    </row>
    <row r="33634" spans="18:18">
      <c r="R33634" s="107" t="str">
        <f t="shared" si="525"/>
        <v/>
      </c>
    </row>
    <row r="33635" spans="18:18">
      <c r="R33635" s="107" t="str">
        <f t="shared" si="525"/>
        <v/>
      </c>
    </row>
    <row r="33636" spans="18:18">
      <c r="R33636" s="107" t="str">
        <f t="shared" si="525"/>
        <v/>
      </c>
    </row>
    <row r="33637" spans="18:18">
      <c r="R33637" s="107" t="str">
        <f t="shared" si="525"/>
        <v/>
      </c>
    </row>
    <row r="33638" spans="18:18">
      <c r="R33638" s="107" t="str">
        <f t="shared" si="525"/>
        <v/>
      </c>
    </row>
    <row r="33639" spans="18:18">
      <c r="R33639" s="107" t="str">
        <f t="shared" si="525"/>
        <v/>
      </c>
    </row>
    <row r="33640" spans="18:18">
      <c r="R33640" s="107" t="str">
        <f t="shared" si="525"/>
        <v/>
      </c>
    </row>
    <row r="33641" spans="18:18">
      <c r="R33641" s="107" t="str">
        <f t="shared" si="525"/>
        <v/>
      </c>
    </row>
    <row r="33642" spans="18:18">
      <c r="R33642" s="107" t="str">
        <f t="shared" si="525"/>
        <v/>
      </c>
    </row>
    <row r="33643" spans="18:18">
      <c r="R33643" s="107" t="str">
        <f t="shared" si="525"/>
        <v/>
      </c>
    </row>
    <row r="33644" spans="18:18">
      <c r="R33644" s="107" t="str">
        <f t="shared" si="525"/>
        <v/>
      </c>
    </row>
    <row r="33645" spans="18:18">
      <c r="R33645" s="107" t="str">
        <f t="shared" si="525"/>
        <v/>
      </c>
    </row>
    <row r="33646" spans="18:18">
      <c r="R33646" s="107" t="str">
        <f t="shared" si="525"/>
        <v/>
      </c>
    </row>
    <row r="33647" spans="18:18">
      <c r="R33647" s="107" t="str">
        <f t="shared" si="525"/>
        <v/>
      </c>
    </row>
    <row r="33648" spans="18:18">
      <c r="R33648" s="107" t="str">
        <f t="shared" si="525"/>
        <v/>
      </c>
    </row>
    <row r="33649" spans="18:18">
      <c r="R33649" s="107" t="str">
        <f t="shared" si="525"/>
        <v/>
      </c>
    </row>
    <row r="33650" spans="18:18">
      <c r="R33650" s="107" t="str">
        <f t="shared" si="525"/>
        <v/>
      </c>
    </row>
    <row r="33651" spans="18:18">
      <c r="R33651" s="107" t="str">
        <f t="shared" si="525"/>
        <v/>
      </c>
    </row>
    <row r="33652" spans="18:18">
      <c r="R33652" s="107" t="str">
        <f t="shared" si="525"/>
        <v/>
      </c>
    </row>
    <row r="33653" spans="18:18">
      <c r="R33653" s="107" t="str">
        <f t="shared" si="525"/>
        <v/>
      </c>
    </row>
    <row r="33654" spans="18:18">
      <c r="R33654" s="107" t="str">
        <f t="shared" si="525"/>
        <v/>
      </c>
    </row>
    <row r="33655" spans="18:18">
      <c r="R33655" s="107" t="str">
        <f t="shared" si="525"/>
        <v/>
      </c>
    </row>
    <row r="33656" spans="18:18">
      <c r="R33656" s="107" t="str">
        <f t="shared" si="525"/>
        <v/>
      </c>
    </row>
    <row r="33657" spans="18:18">
      <c r="R33657" s="107" t="str">
        <f t="shared" si="525"/>
        <v/>
      </c>
    </row>
    <row r="33658" spans="18:18">
      <c r="R33658" s="107" t="str">
        <f t="shared" si="525"/>
        <v/>
      </c>
    </row>
    <row r="33659" spans="18:18">
      <c r="R33659" s="107" t="str">
        <f t="shared" si="525"/>
        <v/>
      </c>
    </row>
    <row r="33660" spans="18:18">
      <c r="R33660" s="107" t="str">
        <f t="shared" si="525"/>
        <v/>
      </c>
    </row>
    <row r="33661" spans="18:18">
      <c r="R33661" s="107" t="str">
        <f t="shared" si="525"/>
        <v/>
      </c>
    </row>
    <row r="33662" spans="18:18">
      <c r="R33662" s="107" t="str">
        <f t="shared" si="525"/>
        <v/>
      </c>
    </row>
    <row r="33663" spans="18:18">
      <c r="R33663" s="107" t="str">
        <f t="shared" si="525"/>
        <v/>
      </c>
    </row>
    <row r="33664" spans="18:18">
      <c r="R33664" s="107" t="str">
        <f t="shared" si="525"/>
        <v/>
      </c>
    </row>
    <row r="33665" spans="18:18">
      <c r="R33665" s="107" t="str">
        <f t="shared" si="525"/>
        <v/>
      </c>
    </row>
    <row r="33666" spans="18:18">
      <c r="R33666" s="107" t="str">
        <f t="shared" si="525"/>
        <v/>
      </c>
    </row>
    <row r="33667" spans="18:18">
      <c r="R33667" s="107" t="str">
        <f t="shared" si="525"/>
        <v/>
      </c>
    </row>
    <row r="33668" spans="18:18">
      <c r="R33668" s="107" t="str">
        <f t="shared" si="525"/>
        <v/>
      </c>
    </row>
    <row r="33669" spans="18:18">
      <c r="R33669" s="107" t="str">
        <f t="shared" si="525"/>
        <v/>
      </c>
    </row>
    <row r="33670" spans="18:18">
      <c r="R33670" s="107" t="str">
        <f t="shared" ref="R33670:R33733" si="526">IF(AND(I33670="",K33670=""),"",IF(I33670="Lead","Lead",IF(K33670="Lead","Lead",IF((OR((AND((ISNUMBER(SEARCH("Galvanized",K33670))),AM33670="Yes")),(AND((ISNUMBER(SEARCH("Galvanized",K33670))),AM33670="Unknown")))),"Galvanized requiring replacement",IF((OR((AND((ISNUMBER(SEARCH("Galvanized",K33670))),AQ33670="Yes")),(AND((ISNUMBER(SEARCH("Galvanized",K33670))),AQ33670="Unknown")))),"Galvanized requiring replacement",IF(I33670="Galvanized requiring replacement","Galvanized requiring replacement",IF(K33670="Galvanized requiring replacement","Galvanized requiring replacement",IF(ISNUMBER(SEARCH("Unknown",I33670)),"Unknown",IF(ISNUMBER(SEARCH("Unknown",K33670)),"Unknown",IF(I33670="","Unknown",IF(K33670="","Unknown","Non-lead")))))))))))</f>
        <v/>
      </c>
    </row>
    <row r="33671" spans="18:18">
      <c r="R33671" s="107" t="str">
        <f t="shared" si="526"/>
        <v/>
      </c>
    </row>
    <row r="33672" spans="18:18">
      <c r="R33672" s="107" t="str">
        <f t="shared" si="526"/>
        <v/>
      </c>
    </row>
    <row r="33673" spans="18:18">
      <c r="R33673" s="107" t="str">
        <f t="shared" si="526"/>
        <v/>
      </c>
    </row>
    <row r="33674" spans="18:18">
      <c r="R33674" s="107" t="str">
        <f t="shared" si="526"/>
        <v/>
      </c>
    </row>
    <row r="33675" spans="18:18">
      <c r="R33675" s="107" t="str">
        <f t="shared" si="526"/>
        <v/>
      </c>
    </row>
    <row r="33676" spans="18:18">
      <c r="R33676" s="107" t="str">
        <f t="shared" si="526"/>
        <v/>
      </c>
    </row>
    <row r="33677" spans="18:18">
      <c r="R33677" s="107" t="str">
        <f t="shared" si="526"/>
        <v/>
      </c>
    </row>
    <row r="33678" spans="18:18">
      <c r="R33678" s="107" t="str">
        <f t="shared" si="526"/>
        <v/>
      </c>
    </row>
    <row r="33679" spans="18:18">
      <c r="R33679" s="107" t="str">
        <f t="shared" si="526"/>
        <v/>
      </c>
    </row>
    <row r="33680" spans="18:18">
      <c r="R33680" s="107" t="str">
        <f t="shared" si="526"/>
        <v/>
      </c>
    </row>
    <row r="33681" spans="18:18">
      <c r="R33681" s="107" t="str">
        <f t="shared" si="526"/>
        <v/>
      </c>
    </row>
    <row r="33682" spans="18:18">
      <c r="R33682" s="107" t="str">
        <f t="shared" si="526"/>
        <v/>
      </c>
    </row>
    <row r="33683" spans="18:18">
      <c r="R33683" s="107" t="str">
        <f t="shared" si="526"/>
        <v/>
      </c>
    </row>
    <row r="33684" spans="18:18">
      <c r="R33684" s="107" t="str">
        <f t="shared" si="526"/>
        <v/>
      </c>
    </row>
    <row r="33685" spans="18:18">
      <c r="R33685" s="107" t="str">
        <f t="shared" si="526"/>
        <v/>
      </c>
    </row>
    <row r="33686" spans="18:18">
      <c r="R33686" s="107" t="str">
        <f t="shared" si="526"/>
        <v/>
      </c>
    </row>
    <row r="33687" spans="18:18">
      <c r="R33687" s="107" t="str">
        <f t="shared" si="526"/>
        <v/>
      </c>
    </row>
    <row r="33688" spans="18:18">
      <c r="R33688" s="107" t="str">
        <f t="shared" si="526"/>
        <v/>
      </c>
    </row>
    <row r="33689" spans="18:18">
      <c r="R33689" s="107" t="str">
        <f t="shared" si="526"/>
        <v/>
      </c>
    </row>
    <row r="33690" spans="18:18">
      <c r="R33690" s="107" t="str">
        <f t="shared" si="526"/>
        <v/>
      </c>
    </row>
    <row r="33691" spans="18:18">
      <c r="R33691" s="107" t="str">
        <f t="shared" si="526"/>
        <v/>
      </c>
    </row>
    <row r="33692" spans="18:18">
      <c r="R33692" s="107" t="str">
        <f t="shared" si="526"/>
        <v/>
      </c>
    </row>
    <row r="33693" spans="18:18">
      <c r="R33693" s="107" t="str">
        <f t="shared" si="526"/>
        <v/>
      </c>
    </row>
    <row r="33694" spans="18:18">
      <c r="R33694" s="107" t="str">
        <f t="shared" si="526"/>
        <v/>
      </c>
    </row>
    <row r="33695" spans="18:18">
      <c r="R33695" s="107" t="str">
        <f t="shared" si="526"/>
        <v/>
      </c>
    </row>
    <row r="33696" spans="18:18">
      <c r="R33696" s="107" t="str">
        <f t="shared" si="526"/>
        <v/>
      </c>
    </row>
    <row r="33697" spans="18:18">
      <c r="R33697" s="107" t="str">
        <f t="shared" si="526"/>
        <v/>
      </c>
    </row>
    <row r="33698" spans="18:18">
      <c r="R33698" s="107" t="str">
        <f t="shared" si="526"/>
        <v/>
      </c>
    </row>
    <row r="33699" spans="18:18">
      <c r="R33699" s="107" t="str">
        <f t="shared" si="526"/>
        <v/>
      </c>
    </row>
    <row r="33700" spans="18:18">
      <c r="R33700" s="107" t="str">
        <f t="shared" si="526"/>
        <v/>
      </c>
    </row>
    <row r="33701" spans="18:18">
      <c r="R33701" s="107" t="str">
        <f t="shared" si="526"/>
        <v/>
      </c>
    </row>
    <row r="33702" spans="18:18">
      <c r="R33702" s="107" t="str">
        <f t="shared" si="526"/>
        <v/>
      </c>
    </row>
    <row r="33703" spans="18:18">
      <c r="R33703" s="107" t="str">
        <f t="shared" si="526"/>
        <v/>
      </c>
    </row>
    <row r="33704" spans="18:18">
      <c r="R33704" s="107" t="str">
        <f t="shared" si="526"/>
        <v/>
      </c>
    </row>
    <row r="33705" spans="18:18">
      <c r="R33705" s="107" t="str">
        <f t="shared" si="526"/>
        <v/>
      </c>
    </row>
    <row r="33706" spans="18:18">
      <c r="R33706" s="107" t="str">
        <f t="shared" si="526"/>
        <v/>
      </c>
    </row>
    <row r="33707" spans="18:18">
      <c r="R33707" s="107" t="str">
        <f t="shared" si="526"/>
        <v/>
      </c>
    </row>
    <row r="33708" spans="18:18">
      <c r="R33708" s="107" t="str">
        <f t="shared" si="526"/>
        <v/>
      </c>
    </row>
    <row r="33709" spans="18:18">
      <c r="R33709" s="107" t="str">
        <f t="shared" si="526"/>
        <v/>
      </c>
    </row>
    <row r="33710" spans="18:18">
      <c r="R33710" s="107" t="str">
        <f t="shared" si="526"/>
        <v/>
      </c>
    </row>
    <row r="33711" spans="18:18">
      <c r="R33711" s="107" t="str">
        <f t="shared" si="526"/>
        <v/>
      </c>
    </row>
    <row r="33712" spans="18:18">
      <c r="R33712" s="107" t="str">
        <f t="shared" si="526"/>
        <v/>
      </c>
    </row>
    <row r="33713" spans="18:18">
      <c r="R33713" s="107" t="str">
        <f t="shared" si="526"/>
        <v/>
      </c>
    </row>
    <row r="33714" spans="18:18">
      <c r="R33714" s="107" t="str">
        <f t="shared" si="526"/>
        <v/>
      </c>
    </row>
    <row r="33715" spans="18:18">
      <c r="R33715" s="107" t="str">
        <f t="shared" si="526"/>
        <v/>
      </c>
    </row>
    <row r="33716" spans="18:18">
      <c r="R33716" s="107" t="str">
        <f t="shared" si="526"/>
        <v/>
      </c>
    </row>
    <row r="33717" spans="18:18">
      <c r="R33717" s="107" t="str">
        <f t="shared" si="526"/>
        <v/>
      </c>
    </row>
    <row r="33718" spans="18:18">
      <c r="R33718" s="107" t="str">
        <f t="shared" si="526"/>
        <v/>
      </c>
    </row>
    <row r="33719" spans="18:18">
      <c r="R33719" s="107" t="str">
        <f t="shared" si="526"/>
        <v/>
      </c>
    </row>
    <row r="33720" spans="18:18">
      <c r="R33720" s="107" t="str">
        <f t="shared" si="526"/>
        <v/>
      </c>
    </row>
    <row r="33721" spans="18:18">
      <c r="R33721" s="107" t="str">
        <f t="shared" si="526"/>
        <v/>
      </c>
    </row>
    <row r="33722" spans="18:18">
      <c r="R33722" s="107" t="str">
        <f t="shared" si="526"/>
        <v/>
      </c>
    </row>
    <row r="33723" spans="18:18">
      <c r="R33723" s="107" t="str">
        <f t="shared" si="526"/>
        <v/>
      </c>
    </row>
    <row r="33724" spans="18:18">
      <c r="R33724" s="107" t="str">
        <f t="shared" si="526"/>
        <v/>
      </c>
    </row>
    <row r="33725" spans="18:18">
      <c r="R33725" s="107" t="str">
        <f t="shared" si="526"/>
        <v/>
      </c>
    </row>
    <row r="33726" spans="18:18">
      <c r="R33726" s="107" t="str">
        <f t="shared" si="526"/>
        <v/>
      </c>
    </row>
    <row r="33727" spans="18:18">
      <c r="R33727" s="107" t="str">
        <f t="shared" si="526"/>
        <v/>
      </c>
    </row>
    <row r="33728" spans="18:18">
      <c r="R33728" s="107" t="str">
        <f t="shared" si="526"/>
        <v/>
      </c>
    </row>
    <row r="33729" spans="18:18">
      <c r="R33729" s="107" t="str">
        <f t="shared" si="526"/>
        <v/>
      </c>
    </row>
    <row r="33730" spans="18:18">
      <c r="R33730" s="107" t="str">
        <f t="shared" si="526"/>
        <v/>
      </c>
    </row>
    <row r="33731" spans="18:18">
      <c r="R33731" s="107" t="str">
        <f t="shared" si="526"/>
        <v/>
      </c>
    </row>
    <row r="33732" spans="18:18">
      <c r="R33732" s="107" t="str">
        <f t="shared" si="526"/>
        <v/>
      </c>
    </row>
    <row r="33733" spans="18:18">
      <c r="R33733" s="107" t="str">
        <f t="shared" si="526"/>
        <v/>
      </c>
    </row>
    <row r="33734" spans="18:18">
      <c r="R33734" s="107" t="str">
        <f t="shared" ref="R33734:R33797" si="527">IF(AND(I33734="",K33734=""),"",IF(I33734="Lead","Lead",IF(K33734="Lead","Lead",IF((OR((AND((ISNUMBER(SEARCH("Galvanized",K33734))),AM33734="Yes")),(AND((ISNUMBER(SEARCH("Galvanized",K33734))),AM33734="Unknown")))),"Galvanized requiring replacement",IF((OR((AND((ISNUMBER(SEARCH("Galvanized",K33734))),AQ33734="Yes")),(AND((ISNUMBER(SEARCH("Galvanized",K33734))),AQ33734="Unknown")))),"Galvanized requiring replacement",IF(I33734="Galvanized requiring replacement","Galvanized requiring replacement",IF(K33734="Galvanized requiring replacement","Galvanized requiring replacement",IF(ISNUMBER(SEARCH("Unknown",I33734)),"Unknown",IF(ISNUMBER(SEARCH("Unknown",K33734)),"Unknown",IF(I33734="","Unknown",IF(K33734="","Unknown","Non-lead")))))))))))</f>
        <v/>
      </c>
    </row>
    <row r="33735" spans="18:18">
      <c r="R33735" s="107" t="str">
        <f t="shared" si="527"/>
        <v/>
      </c>
    </row>
    <row r="33736" spans="18:18">
      <c r="R33736" s="107" t="str">
        <f t="shared" si="527"/>
        <v/>
      </c>
    </row>
    <row r="33737" spans="18:18">
      <c r="R33737" s="107" t="str">
        <f t="shared" si="527"/>
        <v/>
      </c>
    </row>
    <row r="33738" spans="18:18">
      <c r="R33738" s="107" t="str">
        <f t="shared" si="527"/>
        <v/>
      </c>
    </row>
    <row r="33739" spans="18:18">
      <c r="R33739" s="107" t="str">
        <f t="shared" si="527"/>
        <v/>
      </c>
    </row>
    <row r="33740" spans="18:18">
      <c r="R33740" s="107" t="str">
        <f t="shared" si="527"/>
        <v/>
      </c>
    </row>
    <row r="33741" spans="18:18">
      <c r="R33741" s="107" t="str">
        <f t="shared" si="527"/>
        <v/>
      </c>
    </row>
    <row r="33742" spans="18:18">
      <c r="R33742" s="107" t="str">
        <f t="shared" si="527"/>
        <v/>
      </c>
    </row>
    <row r="33743" spans="18:18">
      <c r="R33743" s="107" t="str">
        <f t="shared" si="527"/>
        <v/>
      </c>
    </row>
    <row r="33744" spans="18:18">
      <c r="R33744" s="107" t="str">
        <f t="shared" si="527"/>
        <v/>
      </c>
    </row>
    <row r="33745" spans="18:18">
      <c r="R33745" s="107" t="str">
        <f t="shared" si="527"/>
        <v/>
      </c>
    </row>
    <row r="33746" spans="18:18">
      <c r="R33746" s="107" t="str">
        <f t="shared" si="527"/>
        <v/>
      </c>
    </row>
    <row r="33747" spans="18:18">
      <c r="R33747" s="107" t="str">
        <f t="shared" si="527"/>
        <v/>
      </c>
    </row>
    <row r="33748" spans="18:18">
      <c r="R33748" s="107" t="str">
        <f t="shared" si="527"/>
        <v/>
      </c>
    </row>
    <row r="33749" spans="18:18">
      <c r="R33749" s="107" t="str">
        <f t="shared" si="527"/>
        <v/>
      </c>
    </row>
    <row r="33750" spans="18:18">
      <c r="R33750" s="107" t="str">
        <f t="shared" si="527"/>
        <v/>
      </c>
    </row>
    <row r="33751" spans="18:18">
      <c r="R33751" s="107" t="str">
        <f t="shared" si="527"/>
        <v/>
      </c>
    </row>
    <row r="33752" spans="18:18">
      <c r="R33752" s="107" t="str">
        <f t="shared" si="527"/>
        <v/>
      </c>
    </row>
    <row r="33753" spans="18:18">
      <c r="R33753" s="107" t="str">
        <f t="shared" si="527"/>
        <v/>
      </c>
    </row>
    <row r="33754" spans="18:18">
      <c r="R33754" s="107" t="str">
        <f t="shared" si="527"/>
        <v/>
      </c>
    </row>
    <row r="33755" spans="18:18">
      <c r="R33755" s="107" t="str">
        <f t="shared" si="527"/>
        <v/>
      </c>
    </row>
    <row r="33756" spans="18:18">
      <c r="R33756" s="107" t="str">
        <f t="shared" si="527"/>
        <v/>
      </c>
    </row>
    <row r="33757" spans="18:18">
      <c r="R33757" s="107" t="str">
        <f t="shared" si="527"/>
        <v/>
      </c>
    </row>
    <row r="33758" spans="18:18">
      <c r="R33758" s="107" t="str">
        <f t="shared" si="527"/>
        <v/>
      </c>
    </row>
    <row r="33759" spans="18:18">
      <c r="R33759" s="107" t="str">
        <f t="shared" si="527"/>
        <v/>
      </c>
    </row>
    <row r="33760" spans="18:18">
      <c r="R33760" s="107" t="str">
        <f t="shared" si="527"/>
        <v/>
      </c>
    </row>
    <row r="33761" spans="18:18">
      <c r="R33761" s="107" t="str">
        <f t="shared" si="527"/>
        <v/>
      </c>
    </row>
    <row r="33762" spans="18:18">
      <c r="R33762" s="107" t="str">
        <f t="shared" si="527"/>
        <v/>
      </c>
    </row>
    <row r="33763" spans="18:18">
      <c r="R33763" s="107" t="str">
        <f t="shared" si="527"/>
        <v/>
      </c>
    </row>
    <row r="33764" spans="18:18">
      <c r="R33764" s="107" t="str">
        <f t="shared" si="527"/>
        <v/>
      </c>
    </row>
    <row r="33765" spans="18:18">
      <c r="R33765" s="107" t="str">
        <f t="shared" si="527"/>
        <v/>
      </c>
    </row>
    <row r="33766" spans="18:18">
      <c r="R33766" s="107" t="str">
        <f t="shared" si="527"/>
        <v/>
      </c>
    </row>
    <row r="33767" spans="18:18">
      <c r="R33767" s="107" t="str">
        <f t="shared" si="527"/>
        <v/>
      </c>
    </row>
    <row r="33768" spans="18:18">
      <c r="R33768" s="107" t="str">
        <f t="shared" si="527"/>
        <v/>
      </c>
    </row>
    <row r="33769" spans="18:18">
      <c r="R33769" s="107" t="str">
        <f t="shared" si="527"/>
        <v/>
      </c>
    </row>
    <row r="33770" spans="18:18">
      <c r="R33770" s="107" t="str">
        <f t="shared" si="527"/>
        <v/>
      </c>
    </row>
    <row r="33771" spans="18:18">
      <c r="R33771" s="107" t="str">
        <f t="shared" si="527"/>
        <v/>
      </c>
    </row>
    <row r="33772" spans="18:18">
      <c r="R33772" s="107" t="str">
        <f t="shared" si="527"/>
        <v/>
      </c>
    </row>
    <row r="33773" spans="18:18">
      <c r="R33773" s="107" t="str">
        <f t="shared" si="527"/>
        <v/>
      </c>
    </row>
    <row r="33774" spans="18:18">
      <c r="R33774" s="107" t="str">
        <f t="shared" si="527"/>
        <v/>
      </c>
    </row>
    <row r="33775" spans="18:18">
      <c r="R33775" s="107" t="str">
        <f t="shared" si="527"/>
        <v/>
      </c>
    </row>
    <row r="33776" spans="18:18">
      <c r="R33776" s="107" t="str">
        <f t="shared" si="527"/>
        <v/>
      </c>
    </row>
    <row r="33777" spans="18:18">
      <c r="R33777" s="107" t="str">
        <f t="shared" si="527"/>
        <v/>
      </c>
    </row>
    <row r="33778" spans="18:18">
      <c r="R33778" s="107" t="str">
        <f t="shared" si="527"/>
        <v/>
      </c>
    </row>
    <row r="33779" spans="18:18">
      <c r="R33779" s="107" t="str">
        <f t="shared" si="527"/>
        <v/>
      </c>
    </row>
    <row r="33780" spans="18:18">
      <c r="R33780" s="107" t="str">
        <f t="shared" si="527"/>
        <v/>
      </c>
    </row>
    <row r="33781" spans="18:18">
      <c r="R33781" s="107" t="str">
        <f t="shared" si="527"/>
        <v/>
      </c>
    </row>
    <row r="33782" spans="18:18">
      <c r="R33782" s="107" t="str">
        <f t="shared" si="527"/>
        <v/>
      </c>
    </row>
    <row r="33783" spans="18:18">
      <c r="R33783" s="107" t="str">
        <f t="shared" si="527"/>
        <v/>
      </c>
    </row>
    <row r="33784" spans="18:18">
      <c r="R33784" s="107" t="str">
        <f t="shared" si="527"/>
        <v/>
      </c>
    </row>
    <row r="33785" spans="18:18">
      <c r="R33785" s="107" t="str">
        <f t="shared" si="527"/>
        <v/>
      </c>
    </row>
    <row r="33786" spans="18:18">
      <c r="R33786" s="107" t="str">
        <f t="shared" si="527"/>
        <v/>
      </c>
    </row>
    <row r="33787" spans="18:18">
      <c r="R33787" s="107" t="str">
        <f t="shared" si="527"/>
        <v/>
      </c>
    </row>
    <row r="33788" spans="18:18">
      <c r="R33788" s="107" t="str">
        <f t="shared" si="527"/>
        <v/>
      </c>
    </row>
    <row r="33789" spans="18:18">
      <c r="R33789" s="107" t="str">
        <f t="shared" si="527"/>
        <v/>
      </c>
    </row>
    <row r="33790" spans="18:18">
      <c r="R33790" s="107" t="str">
        <f t="shared" si="527"/>
        <v/>
      </c>
    </row>
    <row r="33791" spans="18:18">
      <c r="R33791" s="107" t="str">
        <f t="shared" si="527"/>
        <v/>
      </c>
    </row>
    <row r="33792" spans="18:18">
      <c r="R33792" s="107" t="str">
        <f t="shared" si="527"/>
        <v/>
      </c>
    </row>
    <row r="33793" spans="18:18">
      <c r="R33793" s="107" t="str">
        <f t="shared" si="527"/>
        <v/>
      </c>
    </row>
    <row r="33794" spans="18:18">
      <c r="R33794" s="107" t="str">
        <f t="shared" si="527"/>
        <v/>
      </c>
    </row>
    <row r="33795" spans="18:18">
      <c r="R33795" s="107" t="str">
        <f t="shared" si="527"/>
        <v/>
      </c>
    </row>
    <row r="33796" spans="18:18">
      <c r="R33796" s="107" t="str">
        <f t="shared" si="527"/>
        <v/>
      </c>
    </row>
    <row r="33797" spans="18:18">
      <c r="R33797" s="107" t="str">
        <f t="shared" si="527"/>
        <v/>
      </c>
    </row>
    <row r="33798" spans="18:18">
      <c r="R33798" s="107" t="str">
        <f t="shared" ref="R33798:R33861" si="528">IF(AND(I33798="",K33798=""),"",IF(I33798="Lead","Lead",IF(K33798="Lead","Lead",IF((OR((AND((ISNUMBER(SEARCH("Galvanized",K33798))),AM33798="Yes")),(AND((ISNUMBER(SEARCH("Galvanized",K33798))),AM33798="Unknown")))),"Galvanized requiring replacement",IF((OR((AND((ISNUMBER(SEARCH("Galvanized",K33798))),AQ33798="Yes")),(AND((ISNUMBER(SEARCH("Galvanized",K33798))),AQ33798="Unknown")))),"Galvanized requiring replacement",IF(I33798="Galvanized requiring replacement","Galvanized requiring replacement",IF(K33798="Galvanized requiring replacement","Galvanized requiring replacement",IF(ISNUMBER(SEARCH("Unknown",I33798)),"Unknown",IF(ISNUMBER(SEARCH("Unknown",K33798)),"Unknown",IF(I33798="","Unknown",IF(K33798="","Unknown","Non-lead")))))))))))</f>
        <v/>
      </c>
    </row>
    <row r="33799" spans="18:18">
      <c r="R33799" s="107" t="str">
        <f t="shared" si="528"/>
        <v/>
      </c>
    </row>
    <row r="33800" spans="18:18">
      <c r="R33800" s="107" t="str">
        <f t="shared" si="528"/>
        <v/>
      </c>
    </row>
    <row r="33801" spans="18:18">
      <c r="R33801" s="107" t="str">
        <f t="shared" si="528"/>
        <v/>
      </c>
    </row>
    <row r="33802" spans="18:18">
      <c r="R33802" s="107" t="str">
        <f t="shared" si="528"/>
        <v/>
      </c>
    </row>
    <row r="33803" spans="18:18">
      <c r="R33803" s="107" t="str">
        <f t="shared" si="528"/>
        <v/>
      </c>
    </row>
    <row r="33804" spans="18:18">
      <c r="R33804" s="107" t="str">
        <f t="shared" si="528"/>
        <v/>
      </c>
    </row>
    <row r="33805" spans="18:18">
      <c r="R33805" s="107" t="str">
        <f t="shared" si="528"/>
        <v/>
      </c>
    </row>
    <row r="33806" spans="18:18">
      <c r="R33806" s="107" t="str">
        <f t="shared" si="528"/>
        <v/>
      </c>
    </row>
    <row r="33807" spans="18:18">
      <c r="R33807" s="107" t="str">
        <f t="shared" si="528"/>
        <v/>
      </c>
    </row>
    <row r="33808" spans="18:18">
      <c r="R33808" s="107" t="str">
        <f t="shared" si="528"/>
        <v/>
      </c>
    </row>
    <row r="33809" spans="18:18">
      <c r="R33809" s="107" t="str">
        <f t="shared" si="528"/>
        <v/>
      </c>
    </row>
    <row r="33810" spans="18:18">
      <c r="R33810" s="107" t="str">
        <f t="shared" si="528"/>
        <v/>
      </c>
    </row>
    <row r="33811" spans="18:18">
      <c r="R33811" s="107" t="str">
        <f t="shared" si="528"/>
        <v/>
      </c>
    </row>
    <row r="33812" spans="18:18">
      <c r="R33812" s="107" t="str">
        <f t="shared" si="528"/>
        <v/>
      </c>
    </row>
    <row r="33813" spans="18:18">
      <c r="R33813" s="107" t="str">
        <f t="shared" si="528"/>
        <v/>
      </c>
    </row>
    <row r="33814" spans="18:18">
      <c r="R33814" s="107" t="str">
        <f t="shared" si="528"/>
        <v/>
      </c>
    </row>
    <row r="33815" spans="18:18">
      <c r="R33815" s="107" t="str">
        <f t="shared" si="528"/>
        <v/>
      </c>
    </row>
    <row r="33816" spans="18:18">
      <c r="R33816" s="107" t="str">
        <f t="shared" si="528"/>
        <v/>
      </c>
    </row>
    <row r="33817" spans="18:18">
      <c r="R33817" s="107" t="str">
        <f t="shared" si="528"/>
        <v/>
      </c>
    </row>
    <row r="33818" spans="18:18">
      <c r="R33818" s="107" t="str">
        <f t="shared" si="528"/>
        <v/>
      </c>
    </row>
    <row r="33819" spans="18:18">
      <c r="R33819" s="107" t="str">
        <f t="shared" si="528"/>
        <v/>
      </c>
    </row>
    <row r="33820" spans="18:18">
      <c r="R33820" s="107" t="str">
        <f t="shared" si="528"/>
        <v/>
      </c>
    </row>
    <row r="33821" spans="18:18">
      <c r="R33821" s="107" t="str">
        <f t="shared" si="528"/>
        <v/>
      </c>
    </row>
    <row r="33822" spans="18:18">
      <c r="R33822" s="107" t="str">
        <f t="shared" si="528"/>
        <v/>
      </c>
    </row>
    <row r="33823" spans="18:18">
      <c r="R33823" s="107" t="str">
        <f t="shared" si="528"/>
        <v/>
      </c>
    </row>
    <row r="33824" spans="18:18">
      <c r="R33824" s="107" t="str">
        <f t="shared" si="528"/>
        <v/>
      </c>
    </row>
    <row r="33825" spans="18:18">
      <c r="R33825" s="107" t="str">
        <f t="shared" si="528"/>
        <v/>
      </c>
    </row>
    <row r="33826" spans="18:18">
      <c r="R33826" s="107" t="str">
        <f t="shared" si="528"/>
        <v/>
      </c>
    </row>
    <row r="33827" spans="18:18">
      <c r="R33827" s="107" t="str">
        <f t="shared" si="528"/>
        <v/>
      </c>
    </row>
    <row r="33828" spans="18:18">
      <c r="R33828" s="107" t="str">
        <f t="shared" si="528"/>
        <v/>
      </c>
    </row>
    <row r="33829" spans="18:18">
      <c r="R33829" s="107" t="str">
        <f t="shared" si="528"/>
        <v/>
      </c>
    </row>
    <row r="33830" spans="18:18">
      <c r="R33830" s="107" t="str">
        <f t="shared" si="528"/>
        <v/>
      </c>
    </row>
    <row r="33831" spans="18:18">
      <c r="R33831" s="107" t="str">
        <f t="shared" si="528"/>
        <v/>
      </c>
    </row>
    <row r="33832" spans="18:18">
      <c r="R33832" s="107" t="str">
        <f t="shared" si="528"/>
        <v/>
      </c>
    </row>
    <row r="33833" spans="18:18">
      <c r="R33833" s="107" t="str">
        <f t="shared" si="528"/>
        <v/>
      </c>
    </row>
    <row r="33834" spans="18:18">
      <c r="R33834" s="107" t="str">
        <f t="shared" si="528"/>
        <v/>
      </c>
    </row>
    <row r="33835" spans="18:18">
      <c r="R33835" s="107" t="str">
        <f t="shared" si="528"/>
        <v/>
      </c>
    </row>
    <row r="33836" spans="18:18">
      <c r="R33836" s="107" t="str">
        <f t="shared" si="528"/>
        <v/>
      </c>
    </row>
    <row r="33837" spans="18:18">
      <c r="R33837" s="107" t="str">
        <f t="shared" si="528"/>
        <v/>
      </c>
    </row>
    <row r="33838" spans="18:18">
      <c r="R33838" s="107" t="str">
        <f t="shared" si="528"/>
        <v/>
      </c>
    </row>
    <row r="33839" spans="18:18">
      <c r="R33839" s="107" t="str">
        <f t="shared" si="528"/>
        <v/>
      </c>
    </row>
    <row r="33840" spans="18:18">
      <c r="R33840" s="107" t="str">
        <f t="shared" si="528"/>
        <v/>
      </c>
    </row>
    <row r="33841" spans="18:18">
      <c r="R33841" s="107" t="str">
        <f t="shared" si="528"/>
        <v/>
      </c>
    </row>
    <row r="33842" spans="18:18">
      <c r="R33842" s="107" t="str">
        <f t="shared" si="528"/>
        <v/>
      </c>
    </row>
    <row r="33843" spans="18:18">
      <c r="R33843" s="107" t="str">
        <f t="shared" si="528"/>
        <v/>
      </c>
    </row>
    <row r="33844" spans="18:18">
      <c r="R33844" s="107" t="str">
        <f t="shared" si="528"/>
        <v/>
      </c>
    </row>
    <row r="33845" spans="18:18">
      <c r="R33845" s="107" t="str">
        <f t="shared" si="528"/>
        <v/>
      </c>
    </row>
    <row r="33846" spans="18:18">
      <c r="R33846" s="107" t="str">
        <f t="shared" si="528"/>
        <v/>
      </c>
    </row>
    <row r="33847" spans="18:18">
      <c r="R33847" s="107" t="str">
        <f t="shared" si="528"/>
        <v/>
      </c>
    </row>
    <row r="33848" spans="18:18">
      <c r="R33848" s="107" t="str">
        <f t="shared" si="528"/>
        <v/>
      </c>
    </row>
    <row r="33849" spans="18:18">
      <c r="R33849" s="107" t="str">
        <f t="shared" si="528"/>
        <v/>
      </c>
    </row>
    <row r="33850" spans="18:18">
      <c r="R33850" s="107" t="str">
        <f t="shared" si="528"/>
        <v/>
      </c>
    </row>
    <row r="33851" spans="18:18">
      <c r="R33851" s="107" t="str">
        <f t="shared" si="528"/>
        <v/>
      </c>
    </row>
    <row r="33852" spans="18:18">
      <c r="R33852" s="107" t="str">
        <f t="shared" si="528"/>
        <v/>
      </c>
    </row>
    <row r="33853" spans="18:18">
      <c r="R33853" s="107" t="str">
        <f t="shared" si="528"/>
        <v/>
      </c>
    </row>
    <row r="33854" spans="18:18">
      <c r="R33854" s="107" t="str">
        <f t="shared" si="528"/>
        <v/>
      </c>
    </row>
    <row r="33855" spans="18:18">
      <c r="R33855" s="107" t="str">
        <f t="shared" si="528"/>
        <v/>
      </c>
    </row>
    <row r="33856" spans="18:18">
      <c r="R33856" s="107" t="str">
        <f t="shared" si="528"/>
        <v/>
      </c>
    </row>
    <row r="33857" spans="18:18">
      <c r="R33857" s="107" t="str">
        <f t="shared" si="528"/>
        <v/>
      </c>
    </row>
    <row r="33858" spans="18:18">
      <c r="R33858" s="107" t="str">
        <f t="shared" si="528"/>
        <v/>
      </c>
    </row>
    <row r="33859" spans="18:18">
      <c r="R33859" s="107" t="str">
        <f t="shared" si="528"/>
        <v/>
      </c>
    </row>
    <row r="33860" spans="18:18">
      <c r="R33860" s="107" t="str">
        <f t="shared" si="528"/>
        <v/>
      </c>
    </row>
    <row r="33861" spans="18:18">
      <c r="R33861" s="107" t="str">
        <f t="shared" si="528"/>
        <v/>
      </c>
    </row>
    <row r="33862" spans="18:18">
      <c r="R33862" s="107" t="str">
        <f t="shared" ref="R33862:R33925" si="529">IF(AND(I33862="",K33862=""),"",IF(I33862="Lead","Lead",IF(K33862="Lead","Lead",IF((OR((AND((ISNUMBER(SEARCH("Galvanized",K33862))),AM33862="Yes")),(AND((ISNUMBER(SEARCH("Galvanized",K33862))),AM33862="Unknown")))),"Galvanized requiring replacement",IF((OR((AND((ISNUMBER(SEARCH("Galvanized",K33862))),AQ33862="Yes")),(AND((ISNUMBER(SEARCH("Galvanized",K33862))),AQ33862="Unknown")))),"Galvanized requiring replacement",IF(I33862="Galvanized requiring replacement","Galvanized requiring replacement",IF(K33862="Galvanized requiring replacement","Galvanized requiring replacement",IF(ISNUMBER(SEARCH("Unknown",I33862)),"Unknown",IF(ISNUMBER(SEARCH("Unknown",K33862)),"Unknown",IF(I33862="","Unknown",IF(K33862="","Unknown","Non-lead")))))))))))</f>
        <v/>
      </c>
    </row>
    <row r="33863" spans="18:18">
      <c r="R33863" s="107" t="str">
        <f t="shared" si="529"/>
        <v/>
      </c>
    </row>
    <row r="33864" spans="18:18">
      <c r="R33864" s="107" t="str">
        <f t="shared" si="529"/>
        <v/>
      </c>
    </row>
    <row r="33865" spans="18:18">
      <c r="R33865" s="107" t="str">
        <f t="shared" si="529"/>
        <v/>
      </c>
    </row>
    <row r="33866" spans="18:18">
      <c r="R33866" s="107" t="str">
        <f t="shared" si="529"/>
        <v/>
      </c>
    </row>
    <row r="33867" spans="18:18">
      <c r="R33867" s="107" t="str">
        <f t="shared" si="529"/>
        <v/>
      </c>
    </row>
    <row r="33868" spans="18:18">
      <c r="R33868" s="107" t="str">
        <f t="shared" si="529"/>
        <v/>
      </c>
    </row>
    <row r="33869" spans="18:18">
      <c r="R33869" s="107" t="str">
        <f t="shared" si="529"/>
        <v/>
      </c>
    </row>
    <row r="33870" spans="18:18">
      <c r="R33870" s="107" t="str">
        <f t="shared" si="529"/>
        <v/>
      </c>
    </row>
    <row r="33871" spans="18:18">
      <c r="R33871" s="107" t="str">
        <f t="shared" si="529"/>
        <v/>
      </c>
    </row>
    <row r="33872" spans="18:18">
      <c r="R33872" s="107" t="str">
        <f t="shared" si="529"/>
        <v/>
      </c>
    </row>
    <row r="33873" spans="18:18">
      <c r="R33873" s="107" t="str">
        <f t="shared" si="529"/>
        <v/>
      </c>
    </row>
    <row r="33874" spans="18:18">
      <c r="R33874" s="107" t="str">
        <f t="shared" si="529"/>
        <v/>
      </c>
    </row>
    <row r="33875" spans="18:18">
      <c r="R33875" s="107" t="str">
        <f t="shared" si="529"/>
        <v/>
      </c>
    </row>
    <row r="33876" spans="18:18">
      <c r="R33876" s="107" t="str">
        <f t="shared" si="529"/>
        <v/>
      </c>
    </row>
    <row r="33877" spans="18:18">
      <c r="R33877" s="107" t="str">
        <f t="shared" si="529"/>
        <v/>
      </c>
    </row>
    <row r="33878" spans="18:18">
      <c r="R33878" s="107" t="str">
        <f t="shared" si="529"/>
        <v/>
      </c>
    </row>
    <row r="33879" spans="18:18">
      <c r="R33879" s="107" t="str">
        <f t="shared" si="529"/>
        <v/>
      </c>
    </row>
    <row r="33880" spans="18:18">
      <c r="R33880" s="107" t="str">
        <f t="shared" si="529"/>
        <v/>
      </c>
    </row>
    <row r="33881" spans="18:18">
      <c r="R33881" s="107" t="str">
        <f t="shared" si="529"/>
        <v/>
      </c>
    </row>
    <row r="33882" spans="18:18">
      <c r="R33882" s="107" t="str">
        <f t="shared" si="529"/>
        <v/>
      </c>
    </row>
    <row r="33883" spans="18:18">
      <c r="R33883" s="107" t="str">
        <f t="shared" si="529"/>
        <v/>
      </c>
    </row>
    <row r="33884" spans="18:18">
      <c r="R33884" s="107" t="str">
        <f t="shared" si="529"/>
        <v/>
      </c>
    </row>
    <row r="33885" spans="18:18">
      <c r="R33885" s="107" t="str">
        <f t="shared" si="529"/>
        <v/>
      </c>
    </row>
    <row r="33886" spans="18:18">
      <c r="R33886" s="107" t="str">
        <f t="shared" si="529"/>
        <v/>
      </c>
    </row>
    <row r="33887" spans="18:18">
      <c r="R33887" s="107" t="str">
        <f t="shared" si="529"/>
        <v/>
      </c>
    </row>
    <row r="33888" spans="18:18">
      <c r="R33888" s="107" t="str">
        <f t="shared" si="529"/>
        <v/>
      </c>
    </row>
    <row r="33889" spans="18:18">
      <c r="R33889" s="107" t="str">
        <f t="shared" si="529"/>
        <v/>
      </c>
    </row>
    <row r="33890" spans="18:18">
      <c r="R33890" s="107" t="str">
        <f t="shared" si="529"/>
        <v/>
      </c>
    </row>
    <row r="33891" spans="18:18">
      <c r="R33891" s="107" t="str">
        <f t="shared" si="529"/>
        <v/>
      </c>
    </row>
    <row r="33892" spans="18:18">
      <c r="R33892" s="107" t="str">
        <f t="shared" si="529"/>
        <v/>
      </c>
    </row>
    <row r="33893" spans="18:18">
      <c r="R33893" s="107" t="str">
        <f t="shared" si="529"/>
        <v/>
      </c>
    </row>
    <row r="33894" spans="18:18">
      <c r="R33894" s="107" t="str">
        <f t="shared" si="529"/>
        <v/>
      </c>
    </row>
    <row r="33895" spans="18:18">
      <c r="R33895" s="107" t="str">
        <f t="shared" si="529"/>
        <v/>
      </c>
    </row>
    <row r="33896" spans="18:18">
      <c r="R33896" s="107" t="str">
        <f t="shared" si="529"/>
        <v/>
      </c>
    </row>
    <row r="33897" spans="18:18">
      <c r="R33897" s="107" t="str">
        <f t="shared" si="529"/>
        <v/>
      </c>
    </row>
    <row r="33898" spans="18:18">
      <c r="R33898" s="107" t="str">
        <f t="shared" si="529"/>
        <v/>
      </c>
    </row>
    <row r="33899" spans="18:18">
      <c r="R33899" s="107" t="str">
        <f t="shared" si="529"/>
        <v/>
      </c>
    </row>
    <row r="33900" spans="18:18">
      <c r="R33900" s="107" t="str">
        <f t="shared" si="529"/>
        <v/>
      </c>
    </row>
    <row r="33901" spans="18:18">
      <c r="R33901" s="107" t="str">
        <f t="shared" si="529"/>
        <v/>
      </c>
    </row>
    <row r="33902" spans="18:18">
      <c r="R33902" s="107" t="str">
        <f t="shared" si="529"/>
        <v/>
      </c>
    </row>
    <row r="33903" spans="18:18">
      <c r="R33903" s="107" t="str">
        <f t="shared" si="529"/>
        <v/>
      </c>
    </row>
    <row r="33904" spans="18:18">
      <c r="R33904" s="107" t="str">
        <f t="shared" si="529"/>
        <v/>
      </c>
    </row>
    <row r="33905" spans="18:18">
      <c r="R33905" s="107" t="str">
        <f t="shared" si="529"/>
        <v/>
      </c>
    </row>
    <row r="33906" spans="18:18">
      <c r="R33906" s="107" t="str">
        <f t="shared" si="529"/>
        <v/>
      </c>
    </row>
    <row r="33907" spans="18:18">
      <c r="R33907" s="107" t="str">
        <f t="shared" si="529"/>
        <v/>
      </c>
    </row>
    <row r="33908" spans="18:18">
      <c r="R33908" s="107" t="str">
        <f t="shared" si="529"/>
        <v/>
      </c>
    </row>
    <row r="33909" spans="18:18">
      <c r="R33909" s="107" t="str">
        <f t="shared" si="529"/>
        <v/>
      </c>
    </row>
    <row r="33910" spans="18:18">
      <c r="R33910" s="107" t="str">
        <f t="shared" si="529"/>
        <v/>
      </c>
    </row>
    <row r="33911" spans="18:18">
      <c r="R33911" s="107" t="str">
        <f t="shared" si="529"/>
        <v/>
      </c>
    </row>
    <row r="33912" spans="18:18">
      <c r="R33912" s="107" t="str">
        <f t="shared" si="529"/>
        <v/>
      </c>
    </row>
    <row r="33913" spans="18:18">
      <c r="R33913" s="107" t="str">
        <f t="shared" si="529"/>
        <v/>
      </c>
    </row>
    <row r="33914" spans="18:18">
      <c r="R33914" s="107" t="str">
        <f t="shared" si="529"/>
        <v/>
      </c>
    </row>
    <row r="33915" spans="18:18">
      <c r="R33915" s="107" t="str">
        <f t="shared" si="529"/>
        <v/>
      </c>
    </row>
    <row r="33916" spans="18:18">
      <c r="R33916" s="107" t="str">
        <f t="shared" si="529"/>
        <v/>
      </c>
    </row>
    <row r="33917" spans="18:18">
      <c r="R33917" s="107" t="str">
        <f t="shared" si="529"/>
        <v/>
      </c>
    </row>
    <row r="33918" spans="18:18">
      <c r="R33918" s="107" t="str">
        <f t="shared" si="529"/>
        <v/>
      </c>
    </row>
    <row r="33919" spans="18:18">
      <c r="R33919" s="107" t="str">
        <f t="shared" si="529"/>
        <v/>
      </c>
    </row>
    <row r="33920" spans="18:18">
      <c r="R33920" s="107" t="str">
        <f t="shared" si="529"/>
        <v/>
      </c>
    </row>
    <row r="33921" spans="18:18">
      <c r="R33921" s="107" t="str">
        <f t="shared" si="529"/>
        <v/>
      </c>
    </row>
    <row r="33922" spans="18:18">
      <c r="R33922" s="107" t="str">
        <f t="shared" si="529"/>
        <v/>
      </c>
    </row>
    <row r="33923" spans="18:18">
      <c r="R33923" s="107" t="str">
        <f t="shared" si="529"/>
        <v/>
      </c>
    </row>
    <row r="33924" spans="18:18">
      <c r="R33924" s="107" t="str">
        <f t="shared" si="529"/>
        <v/>
      </c>
    </row>
    <row r="33925" spans="18:18">
      <c r="R33925" s="107" t="str">
        <f t="shared" si="529"/>
        <v/>
      </c>
    </row>
    <row r="33926" spans="18:18">
      <c r="R33926" s="107" t="str">
        <f t="shared" ref="R33926:R33989" si="530">IF(AND(I33926="",K33926=""),"",IF(I33926="Lead","Lead",IF(K33926="Lead","Lead",IF((OR((AND((ISNUMBER(SEARCH("Galvanized",K33926))),AM33926="Yes")),(AND((ISNUMBER(SEARCH("Galvanized",K33926))),AM33926="Unknown")))),"Galvanized requiring replacement",IF((OR((AND((ISNUMBER(SEARCH("Galvanized",K33926))),AQ33926="Yes")),(AND((ISNUMBER(SEARCH("Galvanized",K33926))),AQ33926="Unknown")))),"Galvanized requiring replacement",IF(I33926="Galvanized requiring replacement","Galvanized requiring replacement",IF(K33926="Galvanized requiring replacement","Galvanized requiring replacement",IF(ISNUMBER(SEARCH("Unknown",I33926)),"Unknown",IF(ISNUMBER(SEARCH("Unknown",K33926)),"Unknown",IF(I33926="","Unknown",IF(K33926="","Unknown","Non-lead")))))))))))</f>
        <v/>
      </c>
    </row>
    <row r="33927" spans="18:18">
      <c r="R33927" s="107" t="str">
        <f t="shared" si="530"/>
        <v/>
      </c>
    </row>
    <row r="33928" spans="18:18">
      <c r="R33928" s="107" t="str">
        <f t="shared" si="530"/>
        <v/>
      </c>
    </row>
    <row r="33929" spans="18:18">
      <c r="R33929" s="107" t="str">
        <f t="shared" si="530"/>
        <v/>
      </c>
    </row>
    <row r="33930" spans="18:18">
      <c r="R33930" s="107" t="str">
        <f t="shared" si="530"/>
        <v/>
      </c>
    </row>
    <row r="33931" spans="18:18">
      <c r="R33931" s="107" t="str">
        <f t="shared" si="530"/>
        <v/>
      </c>
    </row>
    <row r="33932" spans="18:18">
      <c r="R33932" s="107" t="str">
        <f t="shared" si="530"/>
        <v/>
      </c>
    </row>
    <row r="33933" spans="18:18">
      <c r="R33933" s="107" t="str">
        <f t="shared" si="530"/>
        <v/>
      </c>
    </row>
    <row r="33934" spans="18:18">
      <c r="R33934" s="107" t="str">
        <f t="shared" si="530"/>
        <v/>
      </c>
    </row>
    <row r="33935" spans="18:18">
      <c r="R33935" s="107" t="str">
        <f t="shared" si="530"/>
        <v/>
      </c>
    </row>
    <row r="33936" spans="18:18">
      <c r="R33936" s="107" t="str">
        <f t="shared" si="530"/>
        <v/>
      </c>
    </row>
    <row r="33937" spans="18:18">
      <c r="R33937" s="107" t="str">
        <f t="shared" si="530"/>
        <v/>
      </c>
    </row>
    <row r="33938" spans="18:18">
      <c r="R33938" s="107" t="str">
        <f t="shared" si="530"/>
        <v/>
      </c>
    </row>
    <row r="33939" spans="18:18">
      <c r="R33939" s="107" t="str">
        <f t="shared" si="530"/>
        <v/>
      </c>
    </row>
    <row r="33940" spans="18:18">
      <c r="R33940" s="107" t="str">
        <f t="shared" si="530"/>
        <v/>
      </c>
    </row>
    <row r="33941" spans="18:18">
      <c r="R33941" s="107" t="str">
        <f t="shared" si="530"/>
        <v/>
      </c>
    </row>
    <row r="33942" spans="18:18">
      <c r="R33942" s="107" t="str">
        <f t="shared" si="530"/>
        <v/>
      </c>
    </row>
    <row r="33943" spans="18:18">
      <c r="R33943" s="107" t="str">
        <f t="shared" si="530"/>
        <v/>
      </c>
    </row>
    <row r="33944" spans="18:18">
      <c r="R33944" s="107" t="str">
        <f t="shared" si="530"/>
        <v/>
      </c>
    </row>
    <row r="33945" spans="18:18">
      <c r="R33945" s="107" t="str">
        <f t="shared" si="530"/>
        <v/>
      </c>
    </row>
    <row r="33946" spans="18:18">
      <c r="R33946" s="107" t="str">
        <f t="shared" si="530"/>
        <v/>
      </c>
    </row>
    <row r="33947" spans="18:18">
      <c r="R33947" s="107" t="str">
        <f t="shared" si="530"/>
        <v/>
      </c>
    </row>
    <row r="33948" spans="18:18">
      <c r="R33948" s="107" t="str">
        <f t="shared" si="530"/>
        <v/>
      </c>
    </row>
    <row r="33949" spans="18:18">
      <c r="R33949" s="107" t="str">
        <f t="shared" si="530"/>
        <v/>
      </c>
    </row>
    <row r="33950" spans="18:18">
      <c r="R33950" s="107" t="str">
        <f t="shared" si="530"/>
        <v/>
      </c>
    </row>
    <row r="33951" spans="18:18">
      <c r="R33951" s="107" t="str">
        <f t="shared" si="530"/>
        <v/>
      </c>
    </row>
    <row r="33952" spans="18:18">
      <c r="R33952" s="107" t="str">
        <f t="shared" si="530"/>
        <v/>
      </c>
    </row>
    <row r="33953" spans="18:18">
      <c r="R33953" s="107" t="str">
        <f t="shared" si="530"/>
        <v/>
      </c>
    </row>
    <row r="33954" spans="18:18">
      <c r="R33954" s="107" t="str">
        <f t="shared" si="530"/>
        <v/>
      </c>
    </row>
    <row r="33955" spans="18:18">
      <c r="R33955" s="107" t="str">
        <f t="shared" si="530"/>
        <v/>
      </c>
    </row>
    <row r="33956" spans="18:18">
      <c r="R33956" s="107" t="str">
        <f t="shared" si="530"/>
        <v/>
      </c>
    </row>
    <row r="33957" spans="18:18">
      <c r="R33957" s="107" t="str">
        <f t="shared" si="530"/>
        <v/>
      </c>
    </row>
    <row r="33958" spans="18:18">
      <c r="R33958" s="107" t="str">
        <f t="shared" si="530"/>
        <v/>
      </c>
    </row>
    <row r="33959" spans="18:18">
      <c r="R33959" s="107" t="str">
        <f t="shared" si="530"/>
        <v/>
      </c>
    </row>
    <row r="33960" spans="18:18">
      <c r="R33960" s="107" t="str">
        <f t="shared" si="530"/>
        <v/>
      </c>
    </row>
    <row r="33961" spans="18:18">
      <c r="R33961" s="107" t="str">
        <f t="shared" si="530"/>
        <v/>
      </c>
    </row>
    <row r="33962" spans="18:18">
      <c r="R33962" s="107" t="str">
        <f t="shared" si="530"/>
        <v/>
      </c>
    </row>
    <row r="33963" spans="18:18">
      <c r="R33963" s="107" t="str">
        <f t="shared" si="530"/>
        <v/>
      </c>
    </row>
    <row r="33964" spans="18:18">
      <c r="R33964" s="107" t="str">
        <f t="shared" si="530"/>
        <v/>
      </c>
    </row>
    <row r="33965" spans="18:18">
      <c r="R33965" s="107" t="str">
        <f t="shared" si="530"/>
        <v/>
      </c>
    </row>
    <row r="33966" spans="18:18">
      <c r="R33966" s="107" t="str">
        <f t="shared" si="530"/>
        <v/>
      </c>
    </row>
    <row r="33967" spans="18:18">
      <c r="R33967" s="107" t="str">
        <f t="shared" si="530"/>
        <v/>
      </c>
    </row>
    <row r="33968" spans="18:18">
      <c r="R33968" s="107" t="str">
        <f t="shared" si="530"/>
        <v/>
      </c>
    </row>
    <row r="33969" spans="18:18">
      <c r="R33969" s="107" t="str">
        <f t="shared" si="530"/>
        <v/>
      </c>
    </row>
    <row r="33970" spans="18:18">
      <c r="R33970" s="107" t="str">
        <f t="shared" si="530"/>
        <v/>
      </c>
    </row>
    <row r="33971" spans="18:18">
      <c r="R33971" s="107" t="str">
        <f t="shared" si="530"/>
        <v/>
      </c>
    </row>
    <row r="33972" spans="18:18">
      <c r="R33972" s="107" t="str">
        <f t="shared" si="530"/>
        <v/>
      </c>
    </row>
    <row r="33973" spans="18:18">
      <c r="R33973" s="107" t="str">
        <f t="shared" si="530"/>
        <v/>
      </c>
    </row>
    <row r="33974" spans="18:18">
      <c r="R33974" s="107" t="str">
        <f t="shared" si="530"/>
        <v/>
      </c>
    </row>
    <row r="33975" spans="18:18">
      <c r="R33975" s="107" t="str">
        <f t="shared" si="530"/>
        <v/>
      </c>
    </row>
    <row r="33976" spans="18:18">
      <c r="R33976" s="107" t="str">
        <f t="shared" si="530"/>
        <v/>
      </c>
    </row>
    <row r="33977" spans="18:18">
      <c r="R33977" s="107" t="str">
        <f t="shared" si="530"/>
        <v/>
      </c>
    </row>
    <row r="33978" spans="18:18">
      <c r="R33978" s="107" t="str">
        <f t="shared" si="530"/>
        <v/>
      </c>
    </row>
    <row r="33979" spans="18:18">
      <c r="R33979" s="107" t="str">
        <f t="shared" si="530"/>
        <v/>
      </c>
    </row>
    <row r="33980" spans="18:18">
      <c r="R33980" s="107" t="str">
        <f t="shared" si="530"/>
        <v/>
      </c>
    </row>
    <row r="33981" spans="18:18">
      <c r="R33981" s="107" t="str">
        <f t="shared" si="530"/>
        <v/>
      </c>
    </row>
    <row r="33982" spans="18:18">
      <c r="R33982" s="107" t="str">
        <f t="shared" si="530"/>
        <v/>
      </c>
    </row>
    <row r="33983" spans="18:18">
      <c r="R33983" s="107" t="str">
        <f t="shared" si="530"/>
        <v/>
      </c>
    </row>
    <row r="33984" spans="18:18">
      <c r="R33984" s="107" t="str">
        <f t="shared" si="530"/>
        <v/>
      </c>
    </row>
    <row r="33985" spans="18:18">
      <c r="R33985" s="107" t="str">
        <f t="shared" si="530"/>
        <v/>
      </c>
    </row>
    <row r="33986" spans="18:18">
      <c r="R33986" s="107" t="str">
        <f t="shared" si="530"/>
        <v/>
      </c>
    </row>
    <row r="33987" spans="18:18">
      <c r="R33987" s="107" t="str">
        <f t="shared" si="530"/>
        <v/>
      </c>
    </row>
    <row r="33988" spans="18:18">
      <c r="R33988" s="107" t="str">
        <f t="shared" si="530"/>
        <v/>
      </c>
    </row>
    <row r="33989" spans="18:18">
      <c r="R33989" s="107" t="str">
        <f t="shared" si="530"/>
        <v/>
      </c>
    </row>
    <row r="33990" spans="18:18">
      <c r="R33990" s="107" t="str">
        <f t="shared" ref="R33990:R34053" si="531">IF(AND(I33990="",K33990=""),"",IF(I33990="Lead","Lead",IF(K33990="Lead","Lead",IF((OR((AND((ISNUMBER(SEARCH("Galvanized",K33990))),AM33990="Yes")),(AND((ISNUMBER(SEARCH("Galvanized",K33990))),AM33990="Unknown")))),"Galvanized requiring replacement",IF((OR((AND((ISNUMBER(SEARCH("Galvanized",K33990))),AQ33990="Yes")),(AND((ISNUMBER(SEARCH("Galvanized",K33990))),AQ33990="Unknown")))),"Galvanized requiring replacement",IF(I33990="Galvanized requiring replacement","Galvanized requiring replacement",IF(K33990="Galvanized requiring replacement","Galvanized requiring replacement",IF(ISNUMBER(SEARCH("Unknown",I33990)),"Unknown",IF(ISNUMBER(SEARCH("Unknown",K33990)),"Unknown",IF(I33990="","Unknown",IF(K33990="","Unknown","Non-lead")))))))))))</f>
        <v/>
      </c>
    </row>
    <row r="33991" spans="18:18">
      <c r="R33991" s="107" t="str">
        <f t="shared" si="531"/>
        <v/>
      </c>
    </row>
    <row r="33992" spans="18:18">
      <c r="R33992" s="107" t="str">
        <f t="shared" si="531"/>
        <v/>
      </c>
    </row>
    <row r="33993" spans="18:18">
      <c r="R33993" s="107" t="str">
        <f t="shared" si="531"/>
        <v/>
      </c>
    </row>
    <row r="33994" spans="18:18">
      <c r="R33994" s="107" t="str">
        <f t="shared" si="531"/>
        <v/>
      </c>
    </row>
    <row r="33995" spans="18:18">
      <c r="R33995" s="107" t="str">
        <f t="shared" si="531"/>
        <v/>
      </c>
    </row>
    <row r="33996" spans="18:18">
      <c r="R33996" s="107" t="str">
        <f t="shared" si="531"/>
        <v/>
      </c>
    </row>
    <row r="33997" spans="18:18">
      <c r="R33997" s="107" t="str">
        <f t="shared" si="531"/>
        <v/>
      </c>
    </row>
    <row r="33998" spans="18:18">
      <c r="R33998" s="107" t="str">
        <f t="shared" si="531"/>
        <v/>
      </c>
    </row>
    <row r="33999" spans="18:18">
      <c r="R33999" s="107" t="str">
        <f t="shared" si="531"/>
        <v/>
      </c>
    </row>
    <row r="34000" spans="18:18">
      <c r="R34000" s="107" t="str">
        <f t="shared" si="531"/>
        <v/>
      </c>
    </row>
    <row r="34001" spans="18:18">
      <c r="R34001" s="107" t="str">
        <f t="shared" si="531"/>
        <v/>
      </c>
    </row>
    <row r="34002" spans="18:18">
      <c r="R34002" s="107" t="str">
        <f t="shared" si="531"/>
        <v/>
      </c>
    </row>
    <row r="34003" spans="18:18">
      <c r="R34003" s="107" t="str">
        <f t="shared" si="531"/>
        <v/>
      </c>
    </row>
    <row r="34004" spans="18:18">
      <c r="R34004" s="107" t="str">
        <f t="shared" si="531"/>
        <v/>
      </c>
    </row>
    <row r="34005" spans="18:18">
      <c r="R34005" s="107" t="str">
        <f t="shared" si="531"/>
        <v/>
      </c>
    </row>
    <row r="34006" spans="18:18">
      <c r="R34006" s="107" t="str">
        <f t="shared" si="531"/>
        <v/>
      </c>
    </row>
    <row r="34007" spans="18:18">
      <c r="R34007" s="107" t="str">
        <f t="shared" si="531"/>
        <v/>
      </c>
    </row>
    <row r="34008" spans="18:18">
      <c r="R34008" s="107" t="str">
        <f t="shared" si="531"/>
        <v/>
      </c>
    </row>
    <row r="34009" spans="18:18">
      <c r="R34009" s="107" t="str">
        <f t="shared" si="531"/>
        <v/>
      </c>
    </row>
    <row r="34010" spans="18:18">
      <c r="R34010" s="107" t="str">
        <f t="shared" si="531"/>
        <v/>
      </c>
    </row>
    <row r="34011" spans="18:18">
      <c r="R34011" s="107" t="str">
        <f t="shared" si="531"/>
        <v/>
      </c>
    </row>
    <row r="34012" spans="18:18">
      <c r="R34012" s="107" t="str">
        <f t="shared" si="531"/>
        <v/>
      </c>
    </row>
    <row r="34013" spans="18:18">
      <c r="R34013" s="107" t="str">
        <f t="shared" si="531"/>
        <v/>
      </c>
    </row>
    <row r="34014" spans="18:18">
      <c r="R34014" s="107" t="str">
        <f t="shared" si="531"/>
        <v/>
      </c>
    </row>
    <row r="34015" spans="18:18">
      <c r="R34015" s="107" t="str">
        <f t="shared" si="531"/>
        <v/>
      </c>
    </row>
    <row r="34016" spans="18:18">
      <c r="R34016" s="107" t="str">
        <f t="shared" si="531"/>
        <v/>
      </c>
    </row>
    <row r="34017" spans="18:18">
      <c r="R34017" s="107" t="str">
        <f t="shared" si="531"/>
        <v/>
      </c>
    </row>
    <row r="34018" spans="18:18">
      <c r="R34018" s="107" t="str">
        <f t="shared" si="531"/>
        <v/>
      </c>
    </row>
    <row r="34019" spans="18:18">
      <c r="R34019" s="107" t="str">
        <f t="shared" si="531"/>
        <v/>
      </c>
    </row>
    <row r="34020" spans="18:18">
      <c r="R34020" s="107" t="str">
        <f t="shared" si="531"/>
        <v/>
      </c>
    </row>
    <row r="34021" spans="18:18">
      <c r="R34021" s="107" t="str">
        <f t="shared" si="531"/>
        <v/>
      </c>
    </row>
    <row r="34022" spans="18:18">
      <c r="R34022" s="107" t="str">
        <f t="shared" si="531"/>
        <v/>
      </c>
    </row>
    <row r="34023" spans="18:18">
      <c r="R34023" s="107" t="str">
        <f t="shared" si="531"/>
        <v/>
      </c>
    </row>
    <row r="34024" spans="18:18">
      <c r="R34024" s="107" t="str">
        <f t="shared" si="531"/>
        <v/>
      </c>
    </row>
    <row r="34025" spans="18:18">
      <c r="R34025" s="107" t="str">
        <f t="shared" si="531"/>
        <v/>
      </c>
    </row>
    <row r="34026" spans="18:18">
      <c r="R34026" s="107" t="str">
        <f t="shared" si="531"/>
        <v/>
      </c>
    </row>
    <row r="34027" spans="18:18">
      <c r="R34027" s="107" t="str">
        <f t="shared" si="531"/>
        <v/>
      </c>
    </row>
    <row r="34028" spans="18:18">
      <c r="R34028" s="107" t="str">
        <f t="shared" si="531"/>
        <v/>
      </c>
    </row>
    <row r="34029" spans="18:18">
      <c r="R34029" s="107" t="str">
        <f t="shared" si="531"/>
        <v/>
      </c>
    </row>
    <row r="34030" spans="18:18">
      <c r="R34030" s="107" t="str">
        <f t="shared" si="531"/>
        <v/>
      </c>
    </row>
    <row r="34031" spans="18:18">
      <c r="R34031" s="107" t="str">
        <f t="shared" si="531"/>
        <v/>
      </c>
    </row>
    <row r="34032" spans="18:18">
      <c r="R34032" s="107" t="str">
        <f t="shared" si="531"/>
        <v/>
      </c>
    </row>
    <row r="34033" spans="18:18">
      <c r="R34033" s="107" t="str">
        <f t="shared" si="531"/>
        <v/>
      </c>
    </row>
    <row r="34034" spans="18:18">
      <c r="R34034" s="107" t="str">
        <f t="shared" si="531"/>
        <v/>
      </c>
    </row>
    <row r="34035" spans="18:18">
      <c r="R34035" s="107" t="str">
        <f t="shared" si="531"/>
        <v/>
      </c>
    </row>
    <row r="34036" spans="18:18">
      <c r="R34036" s="107" t="str">
        <f t="shared" si="531"/>
        <v/>
      </c>
    </row>
    <row r="34037" spans="18:18">
      <c r="R34037" s="107" t="str">
        <f t="shared" si="531"/>
        <v/>
      </c>
    </row>
    <row r="34038" spans="18:18">
      <c r="R34038" s="107" t="str">
        <f t="shared" si="531"/>
        <v/>
      </c>
    </row>
    <row r="34039" spans="18:18">
      <c r="R34039" s="107" t="str">
        <f t="shared" si="531"/>
        <v/>
      </c>
    </row>
    <row r="34040" spans="18:18">
      <c r="R34040" s="107" t="str">
        <f t="shared" si="531"/>
        <v/>
      </c>
    </row>
    <row r="34041" spans="18:18">
      <c r="R34041" s="107" t="str">
        <f t="shared" si="531"/>
        <v/>
      </c>
    </row>
    <row r="34042" spans="18:18">
      <c r="R34042" s="107" t="str">
        <f t="shared" si="531"/>
        <v/>
      </c>
    </row>
    <row r="34043" spans="18:18">
      <c r="R34043" s="107" t="str">
        <f t="shared" si="531"/>
        <v/>
      </c>
    </row>
    <row r="34044" spans="18:18">
      <c r="R34044" s="107" t="str">
        <f t="shared" si="531"/>
        <v/>
      </c>
    </row>
    <row r="34045" spans="18:18">
      <c r="R34045" s="107" t="str">
        <f t="shared" si="531"/>
        <v/>
      </c>
    </row>
    <row r="34046" spans="18:18">
      <c r="R34046" s="107" t="str">
        <f t="shared" si="531"/>
        <v/>
      </c>
    </row>
    <row r="34047" spans="18:18">
      <c r="R34047" s="107" t="str">
        <f t="shared" si="531"/>
        <v/>
      </c>
    </row>
    <row r="34048" spans="18:18">
      <c r="R34048" s="107" t="str">
        <f t="shared" si="531"/>
        <v/>
      </c>
    </row>
    <row r="34049" spans="18:18">
      <c r="R34049" s="107" t="str">
        <f t="shared" si="531"/>
        <v/>
      </c>
    </row>
    <row r="34050" spans="18:18">
      <c r="R34050" s="107" t="str">
        <f t="shared" si="531"/>
        <v/>
      </c>
    </row>
    <row r="34051" spans="18:18">
      <c r="R34051" s="107" t="str">
        <f t="shared" si="531"/>
        <v/>
      </c>
    </row>
    <row r="34052" spans="18:18">
      <c r="R34052" s="107" t="str">
        <f t="shared" si="531"/>
        <v/>
      </c>
    </row>
    <row r="34053" spans="18:18">
      <c r="R34053" s="107" t="str">
        <f t="shared" si="531"/>
        <v/>
      </c>
    </row>
    <row r="34054" spans="18:18">
      <c r="R34054" s="107" t="str">
        <f t="shared" ref="R34054:R34117" si="532">IF(AND(I34054="",K34054=""),"",IF(I34054="Lead","Lead",IF(K34054="Lead","Lead",IF((OR((AND((ISNUMBER(SEARCH("Galvanized",K34054))),AM34054="Yes")),(AND((ISNUMBER(SEARCH("Galvanized",K34054))),AM34054="Unknown")))),"Galvanized requiring replacement",IF((OR((AND((ISNUMBER(SEARCH("Galvanized",K34054))),AQ34054="Yes")),(AND((ISNUMBER(SEARCH("Galvanized",K34054))),AQ34054="Unknown")))),"Galvanized requiring replacement",IF(I34054="Galvanized requiring replacement","Galvanized requiring replacement",IF(K34054="Galvanized requiring replacement","Galvanized requiring replacement",IF(ISNUMBER(SEARCH("Unknown",I34054)),"Unknown",IF(ISNUMBER(SEARCH("Unknown",K34054)),"Unknown",IF(I34054="","Unknown",IF(K34054="","Unknown","Non-lead")))))))))))</f>
        <v/>
      </c>
    </row>
    <row r="34055" spans="18:18">
      <c r="R34055" s="107" t="str">
        <f t="shared" si="532"/>
        <v/>
      </c>
    </row>
    <row r="34056" spans="18:18">
      <c r="R34056" s="107" t="str">
        <f t="shared" si="532"/>
        <v/>
      </c>
    </row>
    <row r="34057" spans="18:18">
      <c r="R34057" s="107" t="str">
        <f t="shared" si="532"/>
        <v/>
      </c>
    </row>
    <row r="34058" spans="18:18">
      <c r="R34058" s="107" t="str">
        <f t="shared" si="532"/>
        <v/>
      </c>
    </row>
    <row r="34059" spans="18:18">
      <c r="R34059" s="107" t="str">
        <f t="shared" si="532"/>
        <v/>
      </c>
    </row>
    <row r="34060" spans="18:18">
      <c r="R34060" s="107" t="str">
        <f t="shared" si="532"/>
        <v/>
      </c>
    </row>
    <row r="34061" spans="18:18">
      <c r="R34061" s="107" t="str">
        <f t="shared" si="532"/>
        <v/>
      </c>
    </row>
    <row r="34062" spans="18:18">
      <c r="R34062" s="107" t="str">
        <f t="shared" si="532"/>
        <v/>
      </c>
    </row>
    <row r="34063" spans="18:18">
      <c r="R34063" s="107" t="str">
        <f t="shared" si="532"/>
        <v/>
      </c>
    </row>
    <row r="34064" spans="18:18">
      <c r="R34064" s="107" t="str">
        <f t="shared" si="532"/>
        <v/>
      </c>
    </row>
    <row r="34065" spans="18:18">
      <c r="R34065" s="107" t="str">
        <f t="shared" si="532"/>
        <v/>
      </c>
    </row>
    <row r="34066" spans="18:18">
      <c r="R34066" s="107" t="str">
        <f t="shared" si="532"/>
        <v/>
      </c>
    </row>
    <row r="34067" spans="18:18">
      <c r="R34067" s="107" t="str">
        <f t="shared" si="532"/>
        <v/>
      </c>
    </row>
    <row r="34068" spans="18:18">
      <c r="R34068" s="107" t="str">
        <f t="shared" si="532"/>
        <v/>
      </c>
    </row>
    <row r="34069" spans="18:18">
      <c r="R34069" s="107" t="str">
        <f t="shared" si="532"/>
        <v/>
      </c>
    </row>
    <row r="34070" spans="18:18">
      <c r="R34070" s="107" t="str">
        <f t="shared" si="532"/>
        <v/>
      </c>
    </row>
    <row r="34071" spans="18:18">
      <c r="R34071" s="107" t="str">
        <f t="shared" si="532"/>
        <v/>
      </c>
    </row>
    <row r="34072" spans="18:18">
      <c r="R34072" s="107" t="str">
        <f t="shared" si="532"/>
        <v/>
      </c>
    </row>
    <row r="34073" spans="18:18">
      <c r="R34073" s="107" t="str">
        <f t="shared" si="532"/>
        <v/>
      </c>
    </row>
    <row r="34074" spans="18:18">
      <c r="R34074" s="107" t="str">
        <f t="shared" si="532"/>
        <v/>
      </c>
    </row>
    <row r="34075" spans="18:18">
      <c r="R34075" s="107" t="str">
        <f t="shared" si="532"/>
        <v/>
      </c>
    </row>
    <row r="34076" spans="18:18">
      <c r="R34076" s="107" t="str">
        <f t="shared" si="532"/>
        <v/>
      </c>
    </row>
    <row r="34077" spans="18:18">
      <c r="R34077" s="107" t="str">
        <f t="shared" si="532"/>
        <v/>
      </c>
    </row>
    <row r="34078" spans="18:18">
      <c r="R34078" s="107" t="str">
        <f t="shared" si="532"/>
        <v/>
      </c>
    </row>
    <row r="34079" spans="18:18">
      <c r="R34079" s="107" t="str">
        <f t="shared" si="532"/>
        <v/>
      </c>
    </row>
    <row r="34080" spans="18:18">
      <c r="R34080" s="107" t="str">
        <f t="shared" si="532"/>
        <v/>
      </c>
    </row>
    <row r="34081" spans="18:18">
      <c r="R34081" s="107" t="str">
        <f t="shared" si="532"/>
        <v/>
      </c>
    </row>
    <row r="34082" spans="18:18">
      <c r="R34082" s="107" t="str">
        <f t="shared" si="532"/>
        <v/>
      </c>
    </row>
    <row r="34083" spans="18:18">
      <c r="R34083" s="107" t="str">
        <f t="shared" si="532"/>
        <v/>
      </c>
    </row>
    <row r="34084" spans="18:18">
      <c r="R34084" s="107" t="str">
        <f t="shared" si="532"/>
        <v/>
      </c>
    </row>
    <row r="34085" spans="18:18">
      <c r="R34085" s="107" t="str">
        <f t="shared" si="532"/>
        <v/>
      </c>
    </row>
    <row r="34086" spans="18:18">
      <c r="R34086" s="107" t="str">
        <f t="shared" si="532"/>
        <v/>
      </c>
    </row>
    <row r="34087" spans="18:18">
      <c r="R34087" s="107" t="str">
        <f t="shared" si="532"/>
        <v/>
      </c>
    </row>
    <row r="34088" spans="18:18">
      <c r="R34088" s="107" t="str">
        <f t="shared" si="532"/>
        <v/>
      </c>
    </row>
    <row r="34089" spans="18:18">
      <c r="R34089" s="107" t="str">
        <f t="shared" si="532"/>
        <v/>
      </c>
    </row>
    <row r="34090" spans="18:18">
      <c r="R34090" s="107" t="str">
        <f t="shared" si="532"/>
        <v/>
      </c>
    </row>
    <row r="34091" spans="18:18">
      <c r="R34091" s="107" t="str">
        <f t="shared" si="532"/>
        <v/>
      </c>
    </row>
    <row r="34092" spans="18:18">
      <c r="R34092" s="107" t="str">
        <f t="shared" si="532"/>
        <v/>
      </c>
    </row>
    <row r="34093" spans="18:18">
      <c r="R34093" s="107" t="str">
        <f t="shared" si="532"/>
        <v/>
      </c>
    </row>
    <row r="34094" spans="18:18">
      <c r="R34094" s="107" t="str">
        <f t="shared" si="532"/>
        <v/>
      </c>
    </row>
    <row r="34095" spans="18:18">
      <c r="R34095" s="107" t="str">
        <f t="shared" si="532"/>
        <v/>
      </c>
    </row>
    <row r="34096" spans="18:18">
      <c r="R34096" s="107" t="str">
        <f t="shared" si="532"/>
        <v/>
      </c>
    </row>
    <row r="34097" spans="18:18">
      <c r="R34097" s="107" t="str">
        <f t="shared" si="532"/>
        <v/>
      </c>
    </row>
    <row r="34098" spans="18:18">
      <c r="R34098" s="107" t="str">
        <f t="shared" si="532"/>
        <v/>
      </c>
    </row>
    <row r="34099" spans="18:18">
      <c r="R34099" s="107" t="str">
        <f t="shared" si="532"/>
        <v/>
      </c>
    </row>
    <row r="34100" spans="18:18">
      <c r="R34100" s="107" t="str">
        <f t="shared" si="532"/>
        <v/>
      </c>
    </row>
    <row r="34101" spans="18:18">
      <c r="R34101" s="107" t="str">
        <f t="shared" si="532"/>
        <v/>
      </c>
    </row>
    <row r="34102" spans="18:18">
      <c r="R34102" s="107" t="str">
        <f t="shared" si="532"/>
        <v/>
      </c>
    </row>
    <row r="34103" spans="18:18">
      <c r="R34103" s="107" t="str">
        <f t="shared" si="532"/>
        <v/>
      </c>
    </row>
    <row r="34104" spans="18:18">
      <c r="R34104" s="107" t="str">
        <f t="shared" si="532"/>
        <v/>
      </c>
    </row>
    <row r="34105" spans="18:18">
      <c r="R34105" s="107" t="str">
        <f t="shared" si="532"/>
        <v/>
      </c>
    </row>
    <row r="34106" spans="18:18">
      <c r="R34106" s="107" t="str">
        <f t="shared" si="532"/>
        <v/>
      </c>
    </row>
    <row r="34107" spans="18:18">
      <c r="R34107" s="107" t="str">
        <f t="shared" si="532"/>
        <v/>
      </c>
    </row>
    <row r="34108" spans="18:18">
      <c r="R34108" s="107" t="str">
        <f t="shared" si="532"/>
        <v/>
      </c>
    </row>
    <row r="34109" spans="18:18">
      <c r="R34109" s="107" t="str">
        <f t="shared" si="532"/>
        <v/>
      </c>
    </row>
    <row r="34110" spans="18:18">
      <c r="R34110" s="107" t="str">
        <f t="shared" si="532"/>
        <v/>
      </c>
    </row>
    <row r="34111" spans="18:18">
      <c r="R34111" s="107" t="str">
        <f t="shared" si="532"/>
        <v/>
      </c>
    </row>
    <row r="34112" spans="18:18">
      <c r="R34112" s="107" t="str">
        <f t="shared" si="532"/>
        <v/>
      </c>
    </row>
    <row r="34113" spans="18:18">
      <c r="R34113" s="107" t="str">
        <f t="shared" si="532"/>
        <v/>
      </c>
    </row>
    <row r="34114" spans="18:18">
      <c r="R34114" s="107" t="str">
        <f t="shared" si="532"/>
        <v/>
      </c>
    </row>
    <row r="34115" spans="18:18">
      <c r="R34115" s="107" t="str">
        <f t="shared" si="532"/>
        <v/>
      </c>
    </row>
    <row r="34116" spans="18:18">
      <c r="R34116" s="107" t="str">
        <f t="shared" si="532"/>
        <v/>
      </c>
    </row>
    <row r="34117" spans="18:18">
      <c r="R34117" s="107" t="str">
        <f t="shared" si="532"/>
        <v/>
      </c>
    </row>
    <row r="34118" spans="18:18">
      <c r="R34118" s="107" t="str">
        <f t="shared" ref="R34118:R34181" si="533">IF(AND(I34118="",K34118=""),"",IF(I34118="Lead","Lead",IF(K34118="Lead","Lead",IF((OR((AND((ISNUMBER(SEARCH("Galvanized",K34118))),AM34118="Yes")),(AND((ISNUMBER(SEARCH("Galvanized",K34118))),AM34118="Unknown")))),"Galvanized requiring replacement",IF((OR((AND((ISNUMBER(SEARCH("Galvanized",K34118))),AQ34118="Yes")),(AND((ISNUMBER(SEARCH("Galvanized",K34118))),AQ34118="Unknown")))),"Galvanized requiring replacement",IF(I34118="Galvanized requiring replacement","Galvanized requiring replacement",IF(K34118="Galvanized requiring replacement","Galvanized requiring replacement",IF(ISNUMBER(SEARCH("Unknown",I34118)),"Unknown",IF(ISNUMBER(SEARCH("Unknown",K34118)),"Unknown",IF(I34118="","Unknown",IF(K34118="","Unknown","Non-lead")))))))))))</f>
        <v/>
      </c>
    </row>
    <row r="34119" spans="18:18">
      <c r="R34119" s="107" t="str">
        <f t="shared" si="533"/>
        <v/>
      </c>
    </row>
    <row r="34120" spans="18:18">
      <c r="R34120" s="107" t="str">
        <f t="shared" si="533"/>
        <v/>
      </c>
    </row>
    <row r="34121" spans="18:18">
      <c r="R34121" s="107" t="str">
        <f t="shared" si="533"/>
        <v/>
      </c>
    </row>
    <row r="34122" spans="18:18">
      <c r="R34122" s="107" t="str">
        <f t="shared" si="533"/>
        <v/>
      </c>
    </row>
    <row r="34123" spans="18:18">
      <c r="R34123" s="107" t="str">
        <f t="shared" si="533"/>
        <v/>
      </c>
    </row>
    <row r="34124" spans="18:18">
      <c r="R34124" s="107" t="str">
        <f t="shared" si="533"/>
        <v/>
      </c>
    </row>
    <row r="34125" spans="18:18">
      <c r="R34125" s="107" t="str">
        <f t="shared" si="533"/>
        <v/>
      </c>
    </row>
    <row r="34126" spans="18:18">
      <c r="R34126" s="107" t="str">
        <f t="shared" si="533"/>
        <v/>
      </c>
    </row>
    <row r="34127" spans="18:18">
      <c r="R34127" s="107" t="str">
        <f t="shared" si="533"/>
        <v/>
      </c>
    </row>
    <row r="34128" spans="18:18">
      <c r="R34128" s="107" t="str">
        <f t="shared" si="533"/>
        <v/>
      </c>
    </row>
    <row r="34129" spans="18:18">
      <c r="R34129" s="107" t="str">
        <f t="shared" si="533"/>
        <v/>
      </c>
    </row>
    <row r="34130" spans="18:18">
      <c r="R34130" s="107" t="str">
        <f t="shared" si="533"/>
        <v/>
      </c>
    </row>
    <row r="34131" spans="18:18">
      <c r="R34131" s="107" t="str">
        <f t="shared" si="533"/>
        <v/>
      </c>
    </row>
    <row r="34132" spans="18:18">
      <c r="R34132" s="107" t="str">
        <f t="shared" si="533"/>
        <v/>
      </c>
    </row>
    <row r="34133" spans="18:18">
      <c r="R34133" s="107" t="str">
        <f t="shared" si="533"/>
        <v/>
      </c>
    </row>
    <row r="34134" spans="18:18">
      <c r="R34134" s="107" t="str">
        <f t="shared" si="533"/>
        <v/>
      </c>
    </row>
    <row r="34135" spans="18:18">
      <c r="R34135" s="107" t="str">
        <f t="shared" si="533"/>
        <v/>
      </c>
    </row>
    <row r="34136" spans="18:18">
      <c r="R34136" s="107" t="str">
        <f t="shared" si="533"/>
        <v/>
      </c>
    </row>
    <row r="34137" spans="18:18">
      <c r="R34137" s="107" t="str">
        <f t="shared" si="533"/>
        <v/>
      </c>
    </row>
    <row r="34138" spans="18:18">
      <c r="R34138" s="107" t="str">
        <f t="shared" si="533"/>
        <v/>
      </c>
    </row>
    <row r="34139" spans="18:18">
      <c r="R34139" s="107" t="str">
        <f t="shared" si="533"/>
        <v/>
      </c>
    </row>
    <row r="34140" spans="18:18">
      <c r="R34140" s="107" t="str">
        <f t="shared" si="533"/>
        <v/>
      </c>
    </row>
    <row r="34141" spans="18:18">
      <c r="R34141" s="107" t="str">
        <f t="shared" si="533"/>
        <v/>
      </c>
    </row>
    <row r="34142" spans="18:18">
      <c r="R34142" s="107" t="str">
        <f t="shared" si="533"/>
        <v/>
      </c>
    </row>
    <row r="34143" spans="18:18">
      <c r="R34143" s="107" t="str">
        <f t="shared" si="533"/>
        <v/>
      </c>
    </row>
    <row r="34144" spans="18:18">
      <c r="R34144" s="107" t="str">
        <f t="shared" si="533"/>
        <v/>
      </c>
    </row>
    <row r="34145" spans="18:18">
      <c r="R34145" s="107" t="str">
        <f t="shared" si="533"/>
        <v/>
      </c>
    </row>
    <row r="34146" spans="18:18">
      <c r="R34146" s="107" t="str">
        <f t="shared" si="533"/>
        <v/>
      </c>
    </row>
    <row r="34147" spans="18:18">
      <c r="R34147" s="107" t="str">
        <f t="shared" si="533"/>
        <v/>
      </c>
    </row>
    <row r="34148" spans="18:18">
      <c r="R34148" s="107" t="str">
        <f t="shared" si="533"/>
        <v/>
      </c>
    </row>
    <row r="34149" spans="18:18">
      <c r="R34149" s="107" t="str">
        <f t="shared" si="533"/>
        <v/>
      </c>
    </row>
    <row r="34150" spans="18:18">
      <c r="R34150" s="107" t="str">
        <f t="shared" si="533"/>
        <v/>
      </c>
    </row>
    <row r="34151" spans="18:18">
      <c r="R34151" s="107" t="str">
        <f t="shared" si="533"/>
        <v/>
      </c>
    </row>
    <row r="34152" spans="18:18">
      <c r="R34152" s="107" t="str">
        <f t="shared" si="533"/>
        <v/>
      </c>
    </row>
    <row r="34153" spans="18:18">
      <c r="R34153" s="107" t="str">
        <f t="shared" si="533"/>
        <v/>
      </c>
    </row>
    <row r="34154" spans="18:18">
      <c r="R34154" s="107" t="str">
        <f t="shared" si="533"/>
        <v/>
      </c>
    </row>
    <row r="34155" spans="18:18">
      <c r="R34155" s="107" t="str">
        <f t="shared" si="533"/>
        <v/>
      </c>
    </row>
    <row r="34156" spans="18:18">
      <c r="R34156" s="107" t="str">
        <f t="shared" si="533"/>
        <v/>
      </c>
    </row>
    <row r="34157" spans="18:18">
      <c r="R34157" s="107" t="str">
        <f t="shared" si="533"/>
        <v/>
      </c>
    </row>
    <row r="34158" spans="18:18">
      <c r="R34158" s="107" t="str">
        <f t="shared" si="533"/>
        <v/>
      </c>
    </row>
    <row r="34159" spans="18:18">
      <c r="R34159" s="107" t="str">
        <f t="shared" si="533"/>
        <v/>
      </c>
    </row>
    <row r="34160" spans="18:18">
      <c r="R34160" s="107" t="str">
        <f t="shared" si="533"/>
        <v/>
      </c>
    </row>
    <row r="34161" spans="18:18">
      <c r="R34161" s="107" t="str">
        <f t="shared" si="533"/>
        <v/>
      </c>
    </row>
    <row r="34162" spans="18:18">
      <c r="R34162" s="107" t="str">
        <f t="shared" si="533"/>
        <v/>
      </c>
    </row>
    <row r="34163" spans="18:18">
      <c r="R34163" s="107" t="str">
        <f t="shared" si="533"/>
        <v/>
      </c>
    </row>
    <row r="34164" spans="18:18">
      <c r="R34164" s="107" t="str">
        <f t="shared" si="533"/>
        <v/>
      </c>
    </row>
    <row r="34165" spans="18:18">
      <c r="R34165" s="107" t="str">
        <f t="shared" si="533"/>
        <v/>
      </c>
    </row>
    <row r="34166" spans="18:18">
      <c r="R34166" s="107" t="str">
        <f t="shared" si="533"/>
        <v/>
      </c>
    </row>
    <row r="34167" spans="18:18">
      <c r="R34167" s="107" t="str">
        <f t="shared" si="533"/>
        <v/>
      </c>
    </row>
    <row r="34168" spans="18:18">
      <c r="R34168" s="107" t="str">
        <f t="shared" si="533"/>
        <v/>
      </c>
    </row>
    <row r="34169" spans="18:18">
      <c r="R34169" s="107" t="str">
        <f t="shared" si="533"/>
        <v/>
      </c>
    </row>
    <row r="34170" spans="18:18">
      <c r="R34170" s="107" t="str">
        <f t="shared" si="533"/>
        <v/>
      </c>
    </row>
    <row r="34171" spans="18:18">
      <c r="R34171" s="107" t="str">
        <f t="shared" si="533"/>
        <v/>
      </c>
    </row>
    <row r="34172" spans="18:18">
      <c r="R34172" s="107" t="str">
        <f t="shared" si="533"/>
        <v/>
      </c>
    </row>
    <row r="34173" spans="18:18">
      <c r="R34173" s="107" t="str">
        <f t="shared" si="533"/>
        <v/>
      </c>
    </row>
    <row r="34174" spans="18:18">
      <c r="R34174" s="107" t="str">
        <f t="shared" si="533"/>
        <v/>
      </c>
    </row>
    <row r="34175" spans="18:18">
      <c r="R34175" s="107" t="str">
        <f t="shared" si="533"/>
        <v/>
      </c>
    </row>
    <row r="34176" spans="18:18">
      <c r="R34176" s="107" t="str">
        <f t="shared" si="533"/>
        <v/>
      </c>
    </row>
    <row r="34177" spans="18:18">
      <c r="R34177" s="107" t="str">
        <f t="shared" si="533"/>
        <v/>
      </c>
    </row>
    <row r="34178" spans="18:18">
      <c r="R34178" s="107" t="str">
        <f t="shared" si="533"/>
        <v/>
      </c>
    </row>
    <row r="34179" spans="18:18">
      <c r="R34179" s="107" t="str">
        <f t="shared" si="533"/>
        <v/>
      </c>
    </row>
    <row r="34180" spans="18:18">
      <c r="R34180" s="107" t="str">
        <f t="shared" si="533"/>
        <v/>
      </c>
    </row>
    <row r="34181" spans="18:18">
      <c r="R34181" s="107" t="str">
        <f t="shared" si="533"/>
        <v/>
      </c>
    </row>
    <row r="34182" spans="18:18">
      <c r="R34182" s="107" t="str">
        <f t="shared" ref="R34182:R34245" si="534">IF(AND(I34182="",K34182=""),"",IF(I34182="Lead","Lead",IF(K34182="Lead","Lead",IF((OR((AND((ISNUMBER(SEARCH("Galvanized",K34182))),AM34182="Yes")),(AND((ISNUMBER(SEARCH("Galvanized",K34182))),AM34182="Unknown")))),"Galvanized requiring replacement",IF((OR((AND((ISNUMBER(SEARCH("Galvanized",K34182))),AQ34182="Yes")),(AND((ISNUMBER(SEARCH("Galvanized",K34182))),AQ34182="Unknown")))),"Galvanized requiring replacement",IF(I34182="Galvanized requiring replacement","Galvanized requiring replacement",IF(K34182="Galvanized requiring replacement","Galvanized requiring replacement",IF(ISNUMBER(SEARCH("Unknown",I34182)),"Unknown",IF(ISNUMBER(SEARCH("Unknown",K34182)),"Unknown",IF(I34182="","Unknown",IF(K34182="","Unknown","Non-lead")))))))))))</f>
        <v/>
      </c>
    </row>
    <row r="34183" spans="18:18">
      <c r="R34183" s="107" t="str">
        <f t="shared" si="534"/>
        <v/>
      </c>
    </row>
    <row r="34184" spans="18:18">
      <c r="R34184" s="107" t="str">
        <f t="shared" si="534"/>
        <v/>
      </c>
    </row>
    <row r="34185" spans="18:18">
      <c r="R34185" s="107" t="str">
        <f t="shared" si="534"/>
        <v/>
      </c>
    </row>
    <row r="34186" spans="18:18">
      <c r="R34186" s="107" t="str">
        <f t="shared" si="534"/>
        <v/>
      </c>
    </row>
    <row r="34187" spans="18:18">
      <c r="R34187" s="107" t="str">
        <f t="shared" si="534"/>
        <v/>
      </c>
    </row>
    <row r="34188" spans="18:18">
      <c r="R34188" s="107" t="str">
        <f t="shared" si="534"/>
        <v/>
      </c>
    </row>
    <row r="34189" spans="18:18">
      <c r="R34189" s="107" t="str">
        <f t="shared" si="534"/>
        <v/>
      </c>
    </row>
    <row r="34190" spans="18:18">
      <c r="R34190" s="107" t="str">
        <f t="shared" si="534"/>
        <v/>
      </c>
    </row>
    <row r="34191" spans="18:18">
      <c r="R34191" s="107" t="str">
        <f t="shared" si="534"/>
        <v/>
      </c>
    </row>
    <row r="34192" spans="18:18">
      <c r="R34192" s="107" t="str">
        <f t="shared" si="534"/>
        <v/>
      </c>
    </row>
    <row r="34193" spans="18:18">
      <c r="R34193" s="107" t="str">
        <f t="shared" si="534"/>
        <v/>
      </c>
    </row>
    <row r="34194" spans="18:18">
      <c r="R34194" s="107" t="str">
        <f t="shared" si="534"/>
        <v/>
      </c>
    </row>
    <row r="34195" spans="18:18">
      <c r="R34195" s="107" t="str">
        <f t="shared" si="534"/>
        <v/>
      </c>
    </row>
    <row r="34196" spans="18:18">
      <c r="R34196" s="107" t="str">
        <f t="shared" si="534"/>
        <v/>
      </c>
    </row>
    <row r="34197" spans="18:18">
      <c r="R34197" s="107" t="str">
        <f t="shared" si="534"/>
        <v/>
      </c>
    </row>
    <row r="34198" spans="18:18">
      <c r="R34198" s="107" t="str">
        <f t="shared" si="534"/>
        <v/>
      </c>
    </row>
    <row r="34199" spans="18:18">
      <c r="R34199" s="107" t="str">
        <f t="shared" si="534"/>
        <v/>
      </c>
    </row>
    <row r="34200" spans="18:18">
      <c r="R34200" s="107" t="str">
        <f t="shared" si="534"/>
        <v/>
      </c>
    </row>
    <row r="34201" spans="18:18">
      <c r="R34201" s="107" t="str">
        <f t="shared" si="534"/>
        <v/>
      </c>
    </row>
    <row r="34202" spans="18:18">
      <c r="R34202" s="107" t="str">
        <f t="shared" si="534"/>
        <v/>
      </c>
    </row>
    <row r="34203" spans="18:18">
      <c r="R34203" s="107" t="str">
        <f t="shared" si="534"/>
        <v/>
      </c>
    </row>
    <row r="34204" spans="18:18">
      <c r="R34204" s="107" t="str">
        <f t="shared" si="534"/>
        <v/>
      </c>
    </row>
    <row r="34205" spans="18:18">
      <c r="R34205" s="107" t="str">
        <f t="shared" si="534"/>
        <v/>
      </c>
    </row>
    <row r="34206" spans="18:18">
      <c r="R34206" s="107" t="str">
        <f t="shared" si="534"/>
        <v/>
      </c>
    </row>
    <row r="34207" spans="18:18">
      <c r="R34207" s="107" t="str">
        <f t="shared" si="534"/>
        <v/>
      </c>
    </row>
    <row r="34208" spans="18:18">
      <c r="R34208" s="107" t="str">
        <f t="shared" si="534"/>
        <v/>
      </c>
    </row>
    <row r="34209" spans="18:18">
      <c r="R34209" s="107" t="str">
        <f t="shared" si="534"/>
        <v/>
      </c>
    </row>
    <row r="34210" spans="18:18">
      <c r="R34210" s="107" t="str">
        <f t="shared" si="534"/>
        <v/>
      </c>
    </row>
    <row r="34211" spans="18:18">
      <c r="R34211" s="107" t="str">
        <f t="shared" si="534"/>
        <v/>
      </c>
    </row>
    <row r="34212" spans="18:18">
      <c r="R34212" s="107" t="str">
        <f t="shared" si="534"/>
        <v/>
      </c>
    </row>
    <row r="34213" spans="18:18">
      <c r="R34213" s="107" t="str">
        <f t="shared" si="534"/>
        <v/>
      </c>
    </row>
    <row r="34214" spans="18:18">
      <c r="R34214" s="107" t="str">
        <f t="shared" si="534"/>
        <v/>
      </c>
    </row>
    <row r="34215" spans="18:18">
      <c r="R34215" s="107" t="str">
        <f t="shared" si="534"/>
        <v/>
      </c>
    </row>
    <row r="34216" spans="18:18">
      <c r="R34216" s="107" t="str">
        <f t="shared" si="534"/>
        <v/>
      </c>
    </row>
    <row r="34217" spans="18:18">
      <c r="R34217" s="107" t="str">
        <f t="shared" si="534"/>
        <v/>
      </c>
    </row>
    <row r="34218" spans="18:18">
      <c r="R34218" s="107" t="str">
        <f t="shared" si="534"/>
        <v/>
      </c>
    </row>
    <row r="34219" spans="18:18">
      <c r="R34219" s="107" t="str">
        <f t="shared" si="534"/>
        <v/>
      </c>
    </row>
    <row r="34220" spans="18:18">
      <c r="R34220" s="107" t="str">
        <f t="shared" si="534"/>
        <v/>
      </c>
    </row>
    <row r="34221" spans="18:18">
      <c r="R34221" s="107" t="str">
        <f t="shared" si="534"/>
        <v/>
      </c>
    </row>
    <row r="34222" spans="18:18">
      <c r="R34222" s="107" t="str">
        <f t="shared" si="534"/>
        <v/>
      </c>
    </row>
    <row r="34223" spans="18:18">
      <c r="R34223" s="107" t="str">
        <f t="shared" si="534"/>
        <v/>
      </c>
    </row>
    <row r="34224" spans="18:18">
      <c r="R34224" s="107" t="str">
        <f t="shared" si="534"/>
        <v/>
      </c>
    </row>
    <row r="34225" spans="18:18">
      <c r="R34225" s="107" t="str">
        <f t="shared" si="534"/>
        <v/>
      </c>
    </row>
    <row r="34226" spans="18:18">
      <c r="R34226" s="107" t="str">
        <f t="shared" si="534"/>
        <v/>
      </c>
    </row>
    <row r="34227" spans="18:18">
      <c r="R34227" s="107" t="str">
        <f t="shared" si="534"/>
        <v/>
      </c>
    </row>
    <row r="34228" spans="18:18">
      <c r="R34228" s="107" t="str">
        <f t="shared" si="534"/>
        <v/>
      </c>
    </row>
    <row r="34229" spans="18:18">
      <c r="R34229" s="107" t="str">
        <f t="shared" si="534"/>
        <v/>
      </c>
    </row>
    <row r="34230" spans="18:18">
      <c r="R34230" s="107" t="str">
        <f t="shared" si="534"/>
        <v/>
      </c>
    </row>
    <row r="34231" spans="18:18">
      <c r="R34231" s="107" t="str">
        <f t="shared" si="534"/>
        <v/>
      </c>
    </row>
    <row r="34232" spans="18:18">
      <c r="R34232" s="107" t="str">
        <f t="shared" si="534"/>
        <v/>
      </c>
    </row>
    <row r="34233" spans="18:18">
      <c r="R34233" s="107" t="str">
        <f t="shared" si="534"/>
        <v/>
      </c>
    </row>
    <row r="34234" spans="18:18">
      <c r="R34234" s="107" t="str">
        <f t="shared" si="534"/>
        <v/>
      </c>
    </row>
    <row r="34235" spans="18:18">
      <c r="R34235" s="107" t="str">
        <f t="shared" si="534"/>
        <v/>
      </c>
    </row>
    <row r="34236" spans="18:18">
      <c r="R34236" s="107" t="str">
        <f t="shared" si="534"/>
        <v/>
      </c>
    </row>
    <row r="34237" spans="18:18">
      <c r="R34237" s="107" t="str">
        <f t="shared" si="534"/>
        <v/>
      </c>
    </row>
    <row r="34238" spans="18:18">
      <c r="R34238" s="107" t="str">
        <f t="shared" si="534"/>
        <v/>
      </c>
    </row>
    <row r="34239" spans="18:18">
      <c r="R34239" s="107" t="str">
        <f t="shared" si="534"/>
        <v/>
      </c>
    </row>
    <row r="34240" spans="18:18">
      <c r="R34240" s="107" t="str">
        <f t="shared" si="534"/>
        <v/>
      </c>
    </row>
    <row r="34241" spans="18:18">
      <c r="R34241" s="107" t="str">
        <f t="shared" si="534"/>
        <v/>
      </c>
    </row>
    <row r="34242" spans="18:18">
      <c r="R34242" s="107" t="str">
        <f t="shared" si="534"/>
        <v/>
      </c>
    </row>
    <row r="34243" spans="18:18">
      <c r="R34243" s="107" t="str">
        <f t="shared" si="534"/>
        <v/>
      </c>
    </row>
    <row r="34244" spans="18:18">
      <c r="R34244" s="107" t="str">
        <f t="shared" si="534"/>
        <v/>
      </c>
    </row>
    <row r="34245" spans="18:18">
      <c r="R34245" s="107" t="str">
        <f t="shared" si="534"/>
        <v/>
      </c>
    </row>
    <row r="34246" spans="18:18">
      <c r="R34246" s="107" t="str">
        <f t="shared" ref="R34246:R34309" si="535">IF(AND(I34246="",K34246=""),"",IF(I34246="Lead","Lead",IF(K34246="Lead","Lead",IF((OR((AND((ISNUMBER(SEARCH("Galvanized",K34246))),AM34246="Yes")),(AND((ISNUMBER(SEARCH("Galvanized",K34246))),AM34246="Unknown")))),"Galvanized requiring replacement",IF((OR((AND((ISNUMBER(SEARCH("Galvanized",K34246))),AQ34246="Yes")),(AND((ISNUMBER(SEARCH("Galvanized",K34246))),AQ34246="Unknown")))),"Galvanized requiring replacement",IF(I34246="Galvanized requiring replacement","Galvanized requiring replacement",IF(K34246="Galvanized requiring replacement","Galvanized requiring replacement",IF(ISNUMBER(SEARCH("Unknown",I34246)),"Unknown",IF(ISNUMBER(SEARCH("Unknown",K34246)),"Unknown",IF(I34246="","Unknown",IF(K34246="","Unknown","Non-lead")))))))))))</f>
        <v/>
      </c>
    </row>
    <row r="34247" spans="18:18">
      <c r="R34247" s="107" t="str">
        <f t="shared" si="535"/>
        <v/>
      </c>
    </row>
    <row r="34248" spans="18:18">
      <c r="R34248" s="107" t="str">
        <f t="shared" si="535"/>
        <v/>
      </c>
    </row>
    <row r="34249" spans="18:18">
      <c r="R34249" s="107" t="str">
        <f t="shared" si="535"/>
        <v/>
      </c>
    </row>
    <row r="34250" spans="18:18">
      <c r="R34250" s="107" t="str">
        <f t="shared" si="535"/>
        <v/>
      </c>
    </row>
    <row r="34251" spans="18:18">
      <c r="R34251" s="107" t="str">
        <f t="shared" si="535"/>
        <v/>
      </c>
    </row>
    <row r="34252" spans="18:18">
      <c r="R34252" s="107" t="str">
        <f t="shared" si="535"/>
        <v/>
      </c>
    </row>
    <row r="34253" spans="18:18">
      <c r="R34253" s="107" t="str">
        <f t="shared" si="535"/>
        <v/>
      </c>
    </row>
    <row r="34254" spans="18:18">
      <c r="R34254" s="107" t="str">
        <f t="shared" si="535"/>
        <v/>
      </c>
    </row>
    <row r="34255" spans="18:18">
      <c r="R34255" s="107" t="str">
        <f t="shared" si="535"/>
        <v/>
      </c>
    </row>
    <row r="34256" spans="18:18">
      <c r="R34256" s="107" t="str">
        <f t="shared" si="535"/>
        <v/>
      </c>
    </row>
    <row r="34257" spans="18:18">
      <c r="R34257" s="107" t="str">
        <f t="shared" si="535"/>
        <v/>
      </c>
    </row>
    <row r="34258" spans="18:18">
      <c r="R34258" s="107" t="str">
        <f t="shared" si="535"/>
        <v/>
      </c>
    </row>
    <row r="34259" spans="18:18">
      <c r="R34259" s="107" t="str">
        <f t="shared" si="535"/>
        <v/>
      </c>
    </row>
    <row r="34260" spans="18:18">
      <c r="R34260" s="107" t="str">
        <f t="shared" si="535"/>
        <v/>
      </c>
    </row>
    <row r="34261" spans="18:18">
      <c r="R34261" s="107" t="str">
        <f t="shared" si="535"/>
        <v/>
      </c>
    </row>
    <row r="34262" spans="18:18">
      <c r="R34262" s="107" t="str">
        <f t="shared" si="535"/>
        <v/>
      </c>
    </row>
    <row r="34263" spans="18:18">
      <c r="R34263" s="107" t="str">
        <f t="shared" si="535"/>
        <v/>
      </c>
    </row>
    <row r="34264" spans="18:18">
      <c r="R34264" s="107" t="str">
        <f t="shared" si="535"/>
        <v/>
      </c>
    </row>
    <row r="34265" spans="18:18">
      <c r="R34265" s="107" t="str">
        <f t="shared" si="535"/>
        <v/>
      </c>
    </row>
    <row r="34266" spans="18:18">
      <c r="R34266" s="107" t="str">
        <f t="shared" si="535"/>
        <v/>
      </c>
    </row>
    <row r="34267" spans="18:18">
      <c r="R34267" s="107" t="str">
        <f t="shared" si="535"/>
        <v/>
      </c>
    </row>
    <row r="34268" spans="18:18">
      <c r="R34268" s="107" t="str">
        <f t="shared" si="535"/>
        <v/>
      </c>
    </row>
    <row r="34269" spans="18:18">
      <c r="R34269" s="107" t="str">
        <f t="shared" si="535"/>
        <v/>
      </c>
    </row>
    <row r="34270" spans="18:18">
      <c r="R34270" s="107" t="str">
        <f t="shared" si="535"/>
        <v/>
      </c>
    </row>
    <row r="34271" spans="18:18">
      <c r="R34271" s="107" t="str">
        <f t="shared" si="535"/>
        <v/>
      </c>
    </row>
    <row r="34272" spans="18:18">
      <c r="R34272" s="107" t="str">
        <f t="shared" si="535"/>
        <v/>
      </c>
    </row>
    <row r="34273" spans="18:18">
      <c r="R34273" s="107" t="str">
        <f t="shared" si="535"/>
        <v/>
      </c>
    </row>
    <row r="34274" spans="18:18">
      <c r="R34274" s="107" t="str">
        <f t="shared" si="535"/>
        <v/>
      </c>
    </row>
    <row r="34275" spans="18:18">
      <c r="R34275" s="107" t="str">
        <f t="shared" si="535"/>
        <v/>
      </c>
    </row>
    <row r="34276" spans="18:18">
      <c r="R34276" s="107" t="str">
        <f t="shared" si="535"/>
        <v/>
      </c>
    </row>
    <row r="34277" spans="18:18">
      <c r="R34277" s="107" t="str">
        <f t="shared" si="535"/>
        <v/>
      </c>
    </row>
    <row r="34278" spans="18:18">
      <c r="R34278" s="107" t="str">
        <f t="shared" si="535"/>
        <v/>
      </c>
    </row>
    <row r="34279" spans="18:18">
      <c r="R34279" s="107" t="str">
        <f t="shared" si="535"/>
        <v/>
      </c>
    </row>
    <row r="34280" spans="18:18">
      <c r="R34280" s="107" t="str">
        <f t="shared" si="535"/>
        <v/>
      </c>
    </row>
    <row r="34281" spans="18:18">
      <c r="R34281" s="107" t="str">
        <f t="shared" si="535"/>
        <v/>
      </c>
    </row>
    <row r="34282" spans="18:18">
      <c r="R34282" s="107" t="str">
        <f t="shared" si="535"/>
        <v/>
      </c>
    </row>
    <row r="34283" spans="18:18">
      <c r="R34283" s="107" t="str">
        <f t="shared" si="535"/>
        <v/>
      </c>
    </row>
    <row r="34284" spans="18:18">
      <c r="R34284" s="107" t="str">
        <f t="shared" si="535"/>
        <v/>
      </c>
    </row>
    <row r="34285" spans="18:18">
      <c r="R34285" s="107" t="str">
        <f t="shared" si="535"/>
        <v/>
      </c>
    </row>
    <row r="34286" spans="18:18">
      <c r="R34286" s="107" t="str">
        <f t="shared" si="535"/>
        <v/>
      </c>
    </row>
    <row r="34287" spans="18:18">
      <c r="R34287" s="107" t="str">
        <f t="shared" si="535"/>
        <v/>
      </c>
    </row>
    <row r="34288" spans="18:18">
      <c r="R34288" s="107" t="str">
        <f t="shared" si="535"/>
        <v/>
      </c>
    </row>
    <row r="34289" spans="18:18">
      <c r="R34289" s="107" t="str">
        <f t="shared" si="535"/>
        <v/>
      </c>
    </row>
    <row r="34290" spans="18:18">
      <c r="R34290" s="107" t="str">
        <f t="shared" si="535"/>
        <v/>
      </c>
    </row>
    <row r="34291" spans="18:18">
      <c r="R34291" s="107" t="str">
        <f t="shared" si="535"/>
        <v/>
      </c>
    </row>
    <row r="34292" spans="18:18">
      <c r="R34292" s="107" t="str">
        <f t="shared" si="535"/>
        <v/>
      </c>
    </row>
    <row r="34293" spans="18:18">
      <c r="R34293" s="107" t="str">
        <f t="shared" si="535"/>
        <v/>
      </c>
    </row>
    <row r="34294" spans="18:18">
      <c r="R34294" s="107" t="str">
        <f t="shared" si="535"/>
        <v/>
      </c>
    </row>
    <row r="34295" spans="18:18">
      <c r="R34295" s="107" t="str">
        <f t="shared" si="535"/>
        <v/>
      </c>
    </row>
    <row r="34296" spans="18:18">
      <c r="R34296" s="107" t="str">
        <f t="shared" si="535"/>
        <v/>
      </c>
    </row>
    <row r="34297" spans="18:18">
      <c r="R34297" s="107" t="str">
        <f t="shared" si="535"/>
        <v/>
      </c>
    </row>
    <row r="34298" spans="18:18">
      <c r="R34298" s="107" t="str">
        <f t="shared" si="535"/>
        <v/>
      </c>
    </row>
    <row r="34299" spans="18:18">
      <c r="R34299" s="107" t="str">
        <f t="shared" si="535"/>
        <v/>
      </c>
    </row>
    <row r="34300" spans="18:18">
      <c r="R34300" s="107" t="str">
        <f t="shared" si="535"/>
        <v/>
      </c>
    </row>
    <row r="34301" spans="18:18">
      <c r="R34301" s="107" t="str">
        <f t="shared" si="535"/>
        <v/>
      </c>
    </row>
    <row r="34302" spans="18:18">
      <c r="R34302" s="107" t="str">
        <f t="shared" si="535"/>
        <v/>
      </c>
    </row>
    <row r="34303" spans="18:18">
      <c r="R34303" s="107" t="str">
        <f t="shared" si="535"/>
        <v/>
      </c>
    </row>
    <row r="34304" spans="18:18">
      <c r="R34304" s="107" t="str">
        <f t="shared" si="535"/>
        <v/>
      </c>
    </row>
    <row r="34305" spans="18:18">
      <c r="R34305" s="107" t="str">
        <f t="shared" si="535"/>
        <v/>
      </c>
    </row>
    <row r="34306" spans="18:18">
      <c r="R34306" s="107" t="str">
        <f t="shared" si="535"/>
        <v/>
      </c>
    </row>
    <row r="34307" spans="18:18">
      <c r="R34307" s="107" t="str">
        <f t="shared" si="535"/>
        <v/>
      </c>
    </row>
    <row r="34308" spans="18:18">
      <c r="R34308" s="107" t="str">
        <f t="shared" si="535"/>
        <v/>
      </c>
    </row>
    <row r="34309" spans="18:18">
      <c r="R34309" s="107" t="str">
        <f t="shared" si="535"/>
        <v/>
      </c>
    </row>
    <row r="34310" spans="18:18">
      <c r="R34310" s="107" t="str">
        <f t="shared" ref="R34310:R34373" si="536">IF(AND(I34310="",K34310=""),"",IF(I34310="Lead","Lead",IF(K34310="Lead","Lead",IF((OR((AND((ISNUMBER(SEARCH("Galvanized",K34310))),AM34310="Yes")),(AND((ISNUMBER(SEARCH("Galvanized",K34310))),AM34310="Unknown")))),"Galvanized requiring replacement",IF((OR((AND((ISNUMBER(SEARCH("Galvanized",K34310))),AQ34310="Yes")),(AND((ISNUMBER(SEARCH("Galvanized",K34310))),AQ34310="Unknown")))),"Galvanized requiring replacement",IF(I34310="Galvanized requiring replacement","Galvanized requiring replacement",IF(K34310="Galvanized requiring replacement","Galvanized requiring replacement",IF(ISNUMBER(SEARCH("Unknown",I34310)),"Unknown",IF(ISNUMBER(SEARCH("Unknown",K34310)),"Unknown",IF(I34310="","Unknown",IF(K34310="","Unknown","Non-lead")))))))))))</f>
        <v/>
      </c>
    </row>
    <row r="34311" spans="18:18">
      <c r="R34311" s="107" t="str">
        <f t="shared" si="536"/>
        <v/>
      </c>
    </row>
    <row r="34312" spans="18:18">
      <c r="R34312" s="107" t="str">
        <f t="shared" si="536"/>
        <v/>
      </c>
    </row>
    <row r="34313" spans="18:18">
      <c r="R34313" s="107" t="str">
        <f t="shared" si="536"/>
        <v/>
      </c>
    </row>
    <row r="34314" spans="18:18">
      <c r="R34314" s="107" t="str">
        <f t="shared" si="536"/>
        <v/>
      </c>
    </row>
    <row r="34315" spans="18:18">
      <c r="R34315" s="107" t="str">
        <f t="shared" si="536"/>
        <v/>
      </c>
    </row>
    <row r="34316" spans="18:18">
      <c r="R34316" s="107" t="str">
        <f t="shared" si="536"/>
        <v/>
      </c>
    </row>
    <row r="34317" spans="18:18">
      <c r="R34317" s="107" t="str">
        <f t="shared" si="536"/>
        <v/>
      </c>
    </row>
    <row r="34318" spans="18:18">
      <c r="R34318" s="107" t="str">
        <f t="shared" si="536"/>
        <v/>
      </c>
    </row>
    <row r="34319" spans="18:18">
      <c r="R34319" s="107" t="str">
        <f t="shared" si="536"/>
        <v/>
      </c>
    </row>
    <row r="34320" spans="18:18">
      <c r="R34320" s="107" t="str">
        <f t="shared" si="536"/>
        <v/>
      </c>
    </row>
    <row r="34321" spans="18:18">
      <c r="R34321" s="107" t="str">
        <f t="shared" si="536"/>
        <v/>
      </c>
    </row>
    <row r="34322" spans="18:18">
      <c r="R34322" s="107" t="str">
        <f t="shared" si="536"/>
        <v/>
      </c>
    </row>
    <row r="34323" spans="18:18">
      <c r="R34323" s="107" t="str">
        <f t="shared" si="536"/>
        <v/>
      </c>
    </row>
    <row r="34324" spans="18:18">
      <c r="R34324" s="107" t="str">
        <f t="shared" si="536"/>
        <v/>
      </c>
    </row>
    <row r="34325" spans="18:18">
      <c r="R34325" s="107" t="str">
        <f t="shared" si="536"/>
        <v/>
      </c>
    </row>
    <row r="34326" spans="18:18">
      <c r="R34326" s="107" t="str">
        <f t="shared" si="536"/>
        <v/>
      </c>
    </row>
    <row r="34327" spans="18:18">
      <c r="R34327" s="107" t="str">
        <f t="shared" si="536"/>
        <v/>
      </c>
    </row>
    <row r="34328" spans="18:18">
      <c r="R34328" s="107" t="str">
        <f t="shared" si="536"/>
        <v/>
      </c>
    </row>
    <row r="34329" spans="18:18">
      <c r="R34329" s="107" t="str">
        <f t="shared" si="536"/>
        <v/>
      </c>
    </row>
    <row r="34330" spans="18:18">
      <c r="R34330" s="107" t="str">
        <f t="shared" si="536"/>
        <v/>
      </c>
    </row>
    <row r="34331" spans="18:18">
      <c r="R34331" s="107" t="str">
        <f t="shared" si="536"/>
        <v/>
      </c>
    </row>
    <row r="34332" spans="18:18">
      <c r="R34332" s="107" t="str">
        <f t="shared" si="536"/>
        <v/>
      </c>
    </row>
    <row r="34333" spans="18:18">
      <c r="R34333" s="107" t="str">
        <f t="shared" si="536"/>
        <v/>
      </c>
    </row>
    <row r="34334" spans="18:18">
      <c r="R34334" s="107" t="str">
        <f t="shared" si="536"/>
        <v/>
      </c>
    </row>
    <row r="34335" spans="18:18">
      <c r="R34335" s="107" t="str">
        <f t="shared" si="536"/>
        <v/>
      </c>
    </row>
    <row r="34336" spans="18:18">
      <c r="R34336" s="107" t="str">
        <f t="shared" si="536"/>
        <v/>
      </c>
    </row>
    <row r="34337" spans="18:18">
      <c r="R34337" s="107" t="str">
        <f t="shared" si="536"/>
        <v/>
      </c>
    </row>
    <row r="34338" spans="18:18">
      <c r="R34338" s="107" t="str">
        <f t="shared" si="536"/>
        <v/>
      </c>
    </row>
    <row r="34339" spans="18:18">
      <c r="R34339" s="107" t="str">
        <f t="shared" si="536"/>
        <v/>
      </c>
    </row>
    <row r="34340" spans="18:18">
      <c r="R34340" s="107" t="str">
        <f t="shared" si="536"/>
        <v/>
      </c>
    </row>
    <row r="34341" spans="18:18">
      <c r="R34341" s="107" t="str">
        <f t="shared" si="536"/>
        <v/>
      </c>
    </row>
    <row r="34342" spans="18:18">
      <c r="R34342" s="107" t="str">
        <f t="shared" si="536"/>
        <v/>
      </c>
    </row>
    <row r="34343" spans="18:18">
      <c r="R34343" s="107" t="str">
        <f t="shared" si="536"/>
        <v/>
      </c>
    </row>
    <row r="34344" spans="18:18">
      <c r="R34344" s="107" t="str">
        <f t="shared" si="536"/>
        <v/>
      </c>
    </row>
    <row r="34345" spans="18:18">
      <c r="R34345" s="107" t="str">
        <f t="shared" si="536"/>
        <v/>
      </c>
    </row>
    <row r="34346" spans="18:18">
      <c r="R34346" s="107" t="str">
        <f t="shared" si="536"/>
        <v/>
      </c>
    </row>
    <row r="34347" spans="18:18">
      <c r="R34347" s="107" t="str">
        <f t="shared" si="536"/>
        <v/>
      </c>
    </row>
    <row r="34348" spans="18:18">
      <c r="R34348" s="107" t="str">
        <f t="shared" si="536"/>
        <v/>
      </c>
    </row>
    <row r="34349" spans="18:18">
      <c r="R34349" s="107" t="str">
        <f t="shared" si="536"/>
        <v/>
      </c>
    </row>
    <row r="34350" spans="18:18">
      <c r="R34350" s="107" t="str">
        <f t="shared" si="536"/>
        <v/>
      </c>
    </row>
    <row r="34351" spans="18:18">
      <c r="R34351" s="107" t="str">
        <f t="shared" si="536"/>
        <v/>
      </c>
    </row>
    <row r="34352" spans="18:18">
      <c r="R34352" s="107" t="str">
        <f t="shared" si="536"/>
        <v/>
      </c>
    </row>
    <row r="34353" spans="18:18">
      <c r="R34353" s="107" t="str">
        <f t="shared" si="536"/>
        <v/>
      </c>
    </row>
    <row r="34354" spans="18:18">
      <c r="R34354" s="107" t="str">
        <f t="shared" si="536"/>
        <v/>
      </c>
    </row>
    <row r="34355" spans="18:18">
      <c r="R34355" s="107" t="str">
        <f t="shared" si="536"/>
        <v/>
      </c>
    </row>
    <row r="34356" spans="18:18">
      <c r="R34356" s="107" t="str">
        <f t="shared" si="536"/>
        <v/>
      </c>
    </row>
    <row r="34357" spans="18:18">
      <c r="R34357" s="107" t="str">
        <f t="shared" si="536"/>
        <v/>
      </c>
    </row>
    <row r="34358" spans="18:18">
      <c r="R34358" s="107" t="str">
        <f t="shared" si="536"/>
        <v/>
      </c>
    </row>
    <row r="34359" spans="18:18">
      <c r="R34359" s="107" t="str">
        <f t="shared" si="536"/>
        <v/>
      </c>
    </row>
    <row r="34360" spans="18:18">
      <c r="R34360" s="107" t="str">
        <f t="shared" si="536"/>
        <v/>
      </c>
    </row>
    <row r="34361" spans="18:18">
      <c r="R34361" s="107" t="str">
        <f t="shared" si="536"/>
        <v/>
      </c>
    </row>
    <row r="34362" spans="18:18">
      <c r="R34362" s="107" t="str">
        <f t="shared" si="536"/>
        <v/>
      </c>
    </row>
    <row r="34363" spans="18:18">
      <c r="R34363" s="107" t="str">
        <f t="shared" si="536"/>
        <v/>
      </c>
    </row>
    <row r="34364" spans="18:18">
      <c r="R34364" s="107" t="str">
        <f t="shared" si="536"/>
        <v/>
      </c>
    </row>
    <row r="34365" spans="18:18">
      <c r="R34365" s="107" t="str">
        <f t="shared" si="536"/>
        <v/>
      </c>
    </row>
    <row r="34366" spans="18:18">
      <c r="R34366" s="107" t="str">
        <f t="shared" si="536"/>
        <v/>
      </c>
    </row>
    <row r="34367" spans="18:18">
      <c r="R34367" s="107" t="str">
        <f t="shared" si="536"/>
        <v/>
      </c>
    </row>
    <row r="34368" spans="18:18">
      <c r="R34368" s="107" t="str">
        <f t="shared" si="536"/>
        <v/>
      </c>
    </row>
    <row r="34369" spans="18:18">
      <c r="R34369" s="107" t="str">
        <f t="shared" si="536"/>
        <v/>
      </c>
    </row>
    <row r="34370" spans="18:18">
      <c r="R34370" s="107" t="str">
        <f t="shared" si="536"/>
        <v/>
      </c>
    </row>
    <row r="34371" spans="18:18">
      <c r="R34371" s="107" t="str">
        <f t="shared" si="536"/>
        <v/>
      </c>
    </row>
    <row r="34372" spans="18:18">
      <c r="R34372" s="107" t="str">
        <f t="shared" si="536"/>
        <v/>
      </c>
    </row>
    <row r="34373" spans="18:18">
      <c r="R34373" s="107" t="str">
        <f t="shared" si="536"/>
        <v/>
      </c>
    </row>
    <row r="34374" spans="18:18">
      <c r="R34374" s="107" t="str">
        <f t="shared" ref="R34374:R34437" si="537">IF(AND(I34374="",K34374=""),"",IF(I34374="Lead","Lead",IF(K34374="Lead","Lead",IF((OR((AND((ISNUMBER(SEARCH("Galvanized",K34374))),AM34374="Yes")),(AND((ISNUMBER(SEARCH("Galvanized",K34374))),AM34374="Unknown")))),"Galvanized requiring replacement",IF((OR((AND((ISNUMBER(SEARCH("Galvanized",K34374))),AQ34374="Yes")),(AND((ISNUMBER(SEARCH("Galvanized",K34374))),AQ34374="Unknown")))),"Galvanized requiring replacement",IF(I34374="Galvanized requiring replacement","Galvanized requiring replacement",IF(K34374="Galvanized requiring replacement","Galvanized requiring replacement",IF(ISNUMBER(SEARCH("Unknown",I34374)),"Unknown",IF(ISNUMBER(SEARCH("Unknown",K34374)),"Unknown",IF(I34374="","Unknown",IF(K34374="","Unknown","Non-lead")))))))))))</f>
        <v/>
      </c>
    </row>
    <row r="34375" spans="18:18">
      <c r="R34375" s="107" t="str">
        <f t="shared" si="537"/>
        <v/>
      </c>
    </row>
    <row r="34376" spans="18:18">
      <c r="R34376" s="107" t="str">
        <f t="shared" si="537"/>
        <v/>
      </c>
    </row>
    <row r="34377" spans="18:18">
      <c r="R34377" s="107" t="str">
        <f t="shared" si="537"/>
        <v/>
      </c>
    </row>
    <row r="34378" spans="18:18">
      <c r="R34378" s="107" t="str">
        <f t="shared" si="537"/>
        <v/>
      </c>
    </row>
    <row r="34379" spans="18:18">
      <c r="R34379" s="107" t="str">
        <f t="shared" si="537"/>
        <v/>
      </c>
    </row>
    <row r="34380" spans="18:18">
      <c r="R34380" s="107" t="str">
        <f t="shared" si="537"/>
        <v/>
      </c>
    </row>
    <row r="34381" spans="18:18">
      <c r="R34381" s="107" t="str">
        <f t="shared" si="537"/>
        <v/>
      </c>
    </row>
    <row r="34382" spans="18:18">
      <c r="R34382" s="107" t="str">
        <f t="shared" si="537"/>
        <v/>
      </c>
    </row>
    <row r="34383" spans="18:18">
      <c r="R34383" s="107" t="str">
        <f t="shared" si="537"/>
        <v/>
      </c>
    </row>
    <row r="34384" spans="18:18">
      <c r="R34384" s="107" t="str">
        <f t="shared" si="537"/>
        <v/>
      </c>
    </row>
    <row r="34385" spans="18:18">
      <c r="R34385" s="107" t="str">
        <f t="shared" si="537"/>
        <v/>
      </c>
    </row>
    <row r="34386" spans="18:18">
      <c r="R34386" s="107" t="str">
        <f t="shared" si="537"/>
        <v/>
      </c>
    </row>
    <row r="34387" spans="18:18">
      <c r="R34387" s="107" t="str">
        <f t="shared" si="537"/>
        <v/>
      </c>
    </row>
    <row r="34388" spans="18:18">
      <c r="R34388" s="107" t="str">
        <f t="shared" si="537"/>
        <v/>
      </c>
    </row>
    <row r="34389" spans="18:18">
      <c r="R34389" s="107" t="str">
        <f t="shared" si="537"/>
        <v/>
      </c>
    </row>
    <row r="34390" spans="18:18">
      <c r="R34390" s="107" t="str">
        <f t="shared" si="537"/>
        <v/>
      </c>
    </row>
    <row r="34391" spans="18:18">
      <c r="R34391" s="107" t="str">
        <f t="shared" si="537"/>
        <v/>
      </c>
    </row>
    <row r="34392" spans="18:18">
      <c r="R34392" s="107" t="str">
        <f t="shared" si="537"/>
        <v/>
      </c>
    </row>
    <row r="34393" spans="18:18">
      <c r="R34393" s="107" t="str">
        <f t="shared" si="537"/>
        <v/>
      </c>
    </row>
    <row r="34394" spans="18:18">
      <c r="R34394" s="107" t="str">
        <f t="shared" si="537"/>
        <v/>
      </c>
    </row>
    <row r="34395" spans="18:18">
      <c r="R34395" s="107" t="str">
        <f t="shared" si="537"/>
        <v/>
      </c>
    </row>
    <row r="34396" spans="18:18">
      <c r="R34396" s="107" t="str">
        <f t="shared" si="537"/>
        <v/>
      </c>
    </row>
    <row r="34397" spans="18:18">
      <c r="R34397" s="107" t="str">
        <f t="shared" si="537"/>
        <v/>
      </c>
    </row>
    <row r="34398" spans="18:18">
      <c r="R34398" s="107" t="str">
        <f t="shared" si="537"/>
        <v/>
      </c>
    </row>
    <row r="34399" spans="18:18">
      <c r="R34399" s="107" t="str">
        <f t="shared" si="537"/>
        <v/>
      </c>
    </row>
    <row r="34400" spans="18:18">
      <c r="R34400" s="107" t="str">
        <f t="shared" si="537"/>
        <v/>
      </c>
    </row>
    <row r="34401" spans="18:18">
      <c r="R34401" s="107" t="str">
        <f t="shared" si="537"/>
        <v/>
      </c>
    </row>
    <row r="34402" spans="18:18">
      <c r="R34402" s="107" t="str">
        <f t="shared" si="537"/>
        <v/>
      </c>
    </row>
    <row r="34403" spans="18:18">
      <c r="R34403" s="107" t="str">
        <f t="shared" si="537"/>
        <v/>
      </c>
    </row>
    <row r="34404" spans="18:18">
      <c r="R34404" s="107" t="str">
        <f t="shared" si="537"/>
        <v/>
      </c>
    </row>
    <row r="34405" spans="18:18">
      <c r="R34405" s="107" t="str">
        <f t="shared" si="537"/>
        <v/>
      </c>
    </row>
    <row r="34406" spans="18:18">
      <c r="R34406" s="107" t="str">
        <f t="shared" si="537"/>
        <v/>
      </c>
    </row>
    <row r="34407" spans="18:18">
      <c r="R34407" s="107" t="str">
        <f t="shared" si="537"/>
        <v/>
      </c>
    </row>
    <row r="34408" spans="18:18">
      <c r="R34408" s="107" t="str">
        <f t="shared" si="537"/>
        <v/>
      </c>
    </row>
    <row r="34409" spans="18:18">
      <c r="R34409" s="107" t="str">
        <f t="shared" si="537"/>
        <v/>
      </c>
    </row>
    <row r="34410" spans="18:18">
      <c r="R34410" s="107" t="str">
        <f t="shared" si="537"/>
        <v/>
      </c>
    </row>
    <row r="34411" spans="18:18">
      <c r="R34411" s="107" t="str">
        <f t="shared" si="537"/>
        <v/>
      </c>
    </row>
    <row r="34412" spans="18:18">
      <c r="R34412" s="107" t="str">
        <f t="shared" si="537"/>
        <v/>
      </c>
    </row>
    <row r="34413" spans="18:18">
      <c r="R34413" s="107" t="str">
        <f t="shared" si="537"/>
        <v/>
      </c>
    </row>
    <row r="34414" spans="18:18">
      <c r="R34414" s="107" t="str">
        <f t="shared" si="537"/>
        <v/>
      </c>
    </row>
    <row r="34415" spans="18:18">
      <c r="R34415" s="107" t="str">
        <f t="shared" si="537"/>
        <v/>
      </c>
    </row>
    <row r="34416" spans="18:18">
      <c r="R34416" s="107" t="str">
        <f t="shared" si="537"/>
        <v/>
      </c>
    </row>
    <row r="34417" spans="18:18">
      <c r="R34417" s="107" t="str">
        <f t="shared" si="537"/>
        <v/>
      </c>
    </row>
    <row r="34418" spans="18:18">
      <c r="R34418" s="107" t="str">
        <f t="shared" si="537"/>
        <v/>
      </c>
    </row>
    <row r="34419" spans="18:18">
      <c r="R34419" s="107" t="str">
        <f t="shared" si="537"/>
        <v/>
      </c>
    </row>
    <row r="34420" spans="18:18">
      <c r="R34420" s="107" t="str">
        <f t="shared" si="537"/>
        <v/>
      </c>
    </row>
    <row r="34421" spans="18:18">
      <c r="R34421" s="107" t="str">
        <f t="shared" si="537"/>
        <v/>
      </c>
    </row>
    <row r="34422" spans="18:18">
      <c r="R34422" s="107" t="str">
        <f t="shared" si="537"/>
        <v/>
      </c>
    </row>
    <row r="34423" spans="18:18">
      <c r="R34423" s="107" t="str">
        <f t="shared" si="537"/>
        <v/>
      </c>
    </row>
    <row r="34424" spans="18:18">
      <c r="R34424" s="107" t="str">
        <f t="shared" si="537"/>
        <v/>
      </c>
    </row>
    <row r="34425" spans="18:18">
      <c r="R34425" s="107" t="str">
        <f t="shared" si="537"/>
        <v/>
      </c>
    </row>
    <row r="34426" spans="18:18">
      <c r="R34426" s="107" t="str">
        <f t="shared" si="537"/>
        <v/>
      </c>
    </row>
    <row r="34427" spans="18:18">
      <c r="R34427" s="107" t="str">
        <f t="shared" si="537"/>
        <v/>
      </c>
    </row>
    <row r="34428" spans="18:18">
      <c r="R34428" s="107" t="str">
        <f t="shared" si="537"/>
        <v/>
      </c>
    </row>
    <row r="34429" spans="18:18">
      <c r="R34429" s="107" t="str">
        <f t="shared" si="537"/>
        <v/>
      </c>
    </row>
    <row r="34430" spans="18:18">
      <c r="R34430" s="107" t="str">
        <f t="shared" si="537"/>
        <v/>
      </c>
    </row>
    <row r="34431" spans="18:18">
      <c r="R34431" s="107" t="str">
        <f t="shared" si="537"/>
        <v/>
      </c>
    </row>
    <row r="34432" spans="18:18">
      <c r="R34432" s="107" t="str">
        <f t="shared" si="537"/>
        <v/>
      </c>
    </row>
    <row r="34433" spans="18:18">
      <c r="R34433" s="107" t="str">
        <f t="shared" si="537"/>
        <v/>
      </c>
    </row>
    <row r="34434" spans="18:18">
      <c r="R34434" s="107" t="str">
        <f t="shared" si="537"/>
        <v/>
      </c>
    </row>
    <row r="34435" spans="18:18">
      <c r="R34435" s="107" t="str">
        <f t="shared" si="537"/>
        <v/>
      </c>
    </row>
    <row r="34436" spans="18:18">
      <c r="R34436" s="107" t="str">
        <f t="shared" si="537"/>
        <v/>
      </c>
    </row>
    <row r="34437" spans="18:18">
      <c r="R34437" s="107" t="str">
        <f t="shared" si="537"/>
        <v/>
      </c>
    </row>
    <row r="34438" spans="18:18">
      <c r="R34438" s="107" t="str">
        <f t="shared" ref="R34438:R34501" si="538">IF(AND(I34438="",K34438=""),"",IF(I34438="Lead","Lead",IF(K34438="Lead","Lead",IF((OR((AND((ISNUMBER(SEARCH("Galvanized",K34438))),AM34438="Yes")),(AND((ISNUMBER(SEARCH("Galvanized",K34438))),AM34438="Unknown")))),"Galvanized requiring replacement",IF((OR((AND((ISNUMBER(SEARCH("Galvanized",K34438))),AQ34438="Yes")),(AND((ISNUMBER(SEARCH("Galvanized",K34438))),AQ34438="Unknown")))),"Galvanized requiring replacement",IF(I34438="Galvanized requiring replacement","Galvanized requiring replacement",IF(K34438="Galvanized requiring replacement","Galvanized requiring replacement",IF(ISNUMBER(SEARCH("Unknown",I34438)),"Unknown",IF(ISNUMBER(SEARCH("Unknown",K34438)),"Unknown",IF(I34438="","Unknown",IF(K34438="","Unknown","Non-lead")))))))))))</f>
        <v/>
      </c>
    </row>
    <row r="34439" spans="18:18">
      <c r="R34439" s="107" t="str">
        <f t="shared" si="538"/>
        <v/>
      </c>
    </row>
    <row r="34440" spans="18:18">
      <c r="R34440" s="107" t="str">
        <f t="shared" si="538"/>
        <v/>
      </c>
    </row>
    <row r="34441" spans="18:18">
      <c r="R34441" s="107" t="str">
        <f t="shared" si="538"/>
        <v/>
      </c>
    </row>
    <row r="34442" spans="18:18">
      <c r="R34442" s="107" t="str">
        <f t="shared" si="538"/>
        <v/>
      </c>
    </row>
    <row r="34443" spans="18:18">
      <c r="R34443" s="107" t="str">
        <f t="shared" si="538"/>
        <v/>
      </c>
    </row>
    <row r="34444" spans="18:18">
      <c r="R34444" s="107" t="str">
        <f t="shared" si="538"/>
        <v/>
      </c>
    </row>
    <row r="34445" spans="18:18">
      <c r="R34445" s="107" t="str">
        <f t="shared" si="538"/>
        <v/>
      </c>
    </row>
    <row r="34446" spans="18:18">
      <c r="R34446" s="107" t="str">
        <f t="shared" si="538"/>
        <v/>
      </c>
    </row>
    <row r="34447" spans="18:18">
      <c r="R34447" s="107" t="str">
        <f t="shared" si="538"/>
        <v/>
      </c>
    </row>
    <row r="34448" spans="18:18">
      <c r="R34448" s="107" t="str">
        <f t="shared" si="538"/>
        <v/>
      </c>
    </row>
    <row r="34449" spans="18:18">
      <c r="R34449" s="107" t="str">
        <f t="shared" si="538"/>
        <v/>
      </c>
    </row>
    <row r="34450" spans="18:18">
      <c r="R34450" s="107" t="str">
        <f t="shared" si="538"/>
        <v/>
      </c>
    </row>
    <row r="34451" spans="18:18">
      <c r="R34451" s="107" t="str">
        <f t="shared" si="538"/>
        <v/>
      </c>
    </row>
    <row r="34452" spans="18:18">
      <c r="R34452" s="107" t="str">
        <f t="shared" si="538"/>
        <v/>
      </c>
    </row>
    <row r="34453" spans="18:18">
      <c r="R34453" s="107" t="str">
        <f t="shared" si="538"/>
        <v/>
      </c>
    </row>
    <row r="34454" spans="18:18">
      <c r="R34454" s="107" t="str">
        <f t="shared" si="538"/>
        <v/>
      </c>
    </row>
    <row r="34455" spans="18:18">
      <c r="R34455" s="107" t="str">
        <f t="shared" si="538"/>
        <v/>
      </c>
    </row>
    <row r="34456" spans="18:18">
      <c r="R34456" s="107" t="str">
        <f t="shared" si="538"/>
        <v/>
      </c>
    </row>
    <row r="34457" spans="18:18">
      <c r="R34457" s="107" t="str">
        <f t="shared" si="538"/>
        <v/>
      </c>
    </row>
    <row r="34458" spans="18:18">
      <c r="R34458" s="107" t="str">
        <f t="shared" si="538"/>
        <v/>
      </c>
    </row>
    <row r="34459" spans="18:18">
      <c r="R34459" s="107" t="str">
        <f t="shared" si="538"/>
        <v/>
      </c>
    </row>
    <row r="34460" spans="18:18">
      <c r="R34460" s="107" t="str">
        <f t="shared" si="538"/>
        <v/>
      </c>
    </row>
    <row r="34461" spans="18:18">
      <c r="R34461" s="107" t="str">
        <f t="shared" si="538"/>
        <v/>
      </c>
    </row>
    <row r="34462" spans="18:18">
      <c r="R34462" s="107" t="str">
        <f t="shared" si="538"/>
        <v/>
      </c>
    </row>
    <row r="34463" spans="18:18">
      <c r="R34463" s="107" t="str">
        <f t="shared" si="538"/>
        <v/>
      </c>
    </row>
    <row r="34464" spans="18:18">
      <c r="R34464" s="107" t="str">
        <f t="shared" si="538"/>
        <v/>
      </c>
    </row>
    <row r="34465" spans="18:18">
      <c r="R34465" s="107" t="str">
        <f t="shared" si="538"/>
        <v/>
      </c>
    </row>
    <row r="34466" spans="18:18">
      <c r="R34466" s="107" t="str">
        <f t="shared" si="538"/>
        <v/>
      </c>
    </row>
    <row r="34467" spans="18:18">
      <c r="R34467" s="107" t="str">
        <f t="shared" si="538"/>
        <v/>
      </c>
    </row>
    <row r="34468" spans="18:18">
      <c r="R34468" s="107" t="str">
        <f t="shared" si="538"/>
        <v/>
      </c>
    </row>
    <row r="34469" spans="18:18">
      <c r="R34469" s="107" t="str">
        <f t="shared" si="538"/>
        <v/>
      </c>
    </row>
    <row r="34470" spans="18:18">
      <c r="R34470" s="107" t="str">
        <f t="shared" si="538"/>
        <v/>
      </c>
    </row>
    <row r="34471" spans="18:18">
      <c r="R34471" s="107" t="str">
        <f t="shared" si="538"/>
        <v/>
      </c>
    </row>
    <row r="34472" spans="18:18">
      <c r="R34472" s="107" t="str">
        <f t="shared" si="538"/>
        <v/>
      </c>
    </row>
    <row r="34473" spans="18:18">
      <c r="R34473" s="107" t="str">
        <f t="shared" si="538"/>
        <v/>
      </c>
    </row>
    <row r="34474" spans="18:18">
      <c r="R34474" s="107" t="str">
        <f t="shared" si="538"/>
        <v/>
      </c>
    </row>
    <row r="34475" spans="18:18">
      <c r="R34475" s="107" t="str">
        <f t="shared" si="538"/>
        <v/>
      </c>
    </row>
    <row r="34476" spans="18:18">
      <c r="R34476" s="107" t="str">
        <f t="shared" si="538"/>
        <v/>
      </c>
    </row>
    <row r="34477" spans="18:18">
      <c r="R34477" s="107" t="str">
        <f t="shared" si="538"/>
        <v/>
      </c>
    </row>
    <row r="34478" spans="18:18">
      <c r="R34478" s="107" t="str">
        <f t="shared" si="538"/>
        <v/>
      </c>
    </row>
    <row r="34479" spans="18:18">
      <c r="R34479" s="107" t="str">
        <f t="shared" si="538"/>
        <v/>
      </c>
    </row>
    <row r="34480" spans="18:18">
      <c r="R34480" s="107" t="str">
        <f t="shared" si="538"/>
        <v/>
      </c>
    </row>
    <row r="34481" spans="18:18">
      <c r="R34481" s="107" t="str">
        <f t="shared" si="538"/>
        <v/>
      </c>
    </row>
    <row r="34482" spans="18:18">
      <c r="R34482" s="107" t="str">
        <f t="shared" si="538"/>
        <v/>
      </c>
    </row>
    <row r="34483" spans="18:18">
      <c r="R34483" s="107" t="str">
        <f t="shared" si="538"/>
        <v/>
      </c>
    </row>
    <row r="34484" spans="18:18">
      <c r="R34484" s="107" t="str">
        <f t="shared" si="538"/>
        <v/>
      </c>
    </row>
    <row r="34485" spans="18:18">
      <c r="R34485" s="107" t="str">
        <f t="shared" si="538"/>
        <v/>
      </c>
    </row>
    <row r="34486" spans="18:18">
      <c r="R34486" s="107" t="str">
        <f t="shared" si="538"/>
        <v/>
      </c>
    </row>
    <row r="34487" spans="18:18">
      <c r="R34487" s="107" t="str">
        <f t="shared" si="538"/>
        <v/>
      </c>
    </row>
    <row r="34488" spans="18:18">
      <c r="R34488" s="107" t="str">
        <f t="shared" si="538"/>
        <v/>
      </c>
    </row>
    <row r="34489" spans="18:18">
      <c r="R34489" s="107" t="str">
        <f t="shared" si="538"/>
        <v/>
      </c>
    </row>
    <row r="34490" spans="18:18">
      <c r="R34490" s="107" t="str">
        <f t="shared" si="538"/>
        <v/>
      </c>
    </row>
    <row r="34491" spans="18:18">
      <c r="R34491" s="107" t="str">
        <f t="shared" si="538"/>
        <v/>
      </c>
    </row>
    <row r="34492" spans="18:18">
      <c r="R34492" s="107" t="str">
        <f t="shared" si="538"/>
        <v/>
      </c>
    </row>
    <row r="34493" spans="18:18">
      <c r="R34493" s="107" t="str">
        <f t="shared" si="538"/>
        <v/>
      </c>
    </row>
    <row r="34494" spans="18:18">
      <c r="R34494" s="107" t="str">
        <f t="shared" si="538"/>
        <v/>
      </c>
    </row>
    <row r="34495" spans="18:18">
      <c r="R34495" s="107" t="str">
        <f t="shared" si="538"/>
        <v/>
      </c>
    </row>
    <row r="34496" spans="18:18">
      <c r="R34496" s="107" t="str">
        <f t="shared" si="538"/>
        <v/>
      </c>
    </row>
    <row r="34497" spans="18:18">
      <c r="R34497" s="107" t="str">
        <f t="shared" si="538"/>
        <v/>
      </c>
    </row>
    <row r="34498" spans="18:18">
      <c r="R34498" s="107" t="str">
        <f t="shared" si="538"/>
        <v/>
      </c>
    </row>
    <row r="34499" spans="18:18">
      <c r="R34499" s="107" t="str">
        <f t="shared" si="538"/>
        <v/>
      </c>
    </row>
    <row r="34500" spans="18:18">
      <c r="R34500" s="107" t="str">
        <f t="shared" si="538"/>
        <v/>
      </c>
    </row>
    <row r="34501" spans="18:18">
      <c r="R34501" s="107" t="str">
        <f t="shared" si="538"/>
        <v/>
      </c>
    </row>
    <row r="34502" spans="18:18">
      <c r="R34502" s="107" t="str">
        <f t="shared" ref="R34502:R34565" si="539">IF(AND(I34502="",K34502=""),"",IF(I34502="Lead","Lead",IF(K34502="Lead","Lead",IF((OR((AND((ISNUMBER(SEARCH("Galvanized",K34502))),AM34502="Yes")),(AND((ISNUMBER(SEARCH("Galvanized",K34502))),AM34502="Unknown")))),"Galvanized requiring replacement",IF((OR((AND((ISNUMBER(SEARCH("Galvanized",K34502))),AQ34502="Yes")),(AND((ISNUMBER(SEARCH("Galvanized",K34502))),AQ34502="Unknown")))),"Galvanized requiring replacement",IF(I34502="Galvanized requiring replacement","Galvanized requiring replacement",IF(K34502="Galvanized requiring replacement","Galvanized requiring replacement",IF(ISNUMBER(SEARCH("Unknown",I34502)),"Unknown",IF(ISNUMBER(SEARCH("Unknown",K34502)),"Unknown",IF(I34502="","Unknown",IF(K34502="","Unknown","Non-lead")))))))))))</f>
        <v/>
      </c>
    </row>
    <row r="34503" spans="18:18">
      <c r="R34503" s="107" t="str">
        <f t="shared" si="539"/>
        <v/>
      </c>
    </row>
    <row r="34504" spans="18:18">
      <c r="R34504" s="107" t="str">
        <f t="shared" si="539"/>
        <v/>
      </c>
    </row>
    <row r="34505" spans="18:18">
      <c r="R34505" s="107" t="str">
        <f t="shared" si="539"/>
        <v/>
      </c>
    </row>
    <row r="34506" spans="18:18">
      <c r="R34506" s="107" t="str">
        <f t="shared" si="539"/>
        <v/>
      </c>
    </row>
    <row r="34507" spans="18:18">
      <c r="R34507" s="107" t="str">
        <f t="shared" si="539"/>
        <v/>
      </c>
    </row>
    <row r="34508" spans="18:18">
      <c r="R34508" s="107" t="str">
        <f t="shared" si="539"/>
        <v/>
      </c>
    </row>
    <row r="34509" spans="18:18">
      <c r="R34509" s="107" t="str">
        <f t="shared" si="539"/>
        <v/>
      </c>
    </row>
    <row r="34510" spans="18:18">
      <c r="R34510" s="107" t="str">
        <f t="shared" si="539"/>
        <v/>
      </c>
    </row>
    <row r="34511" spans="18:18">
      <c r="R34511" s="107" t="str">
        <f t="shared" si="539"/>
        <v/>
      </c>
    </row>
    <row r="34512" spans="18:18">
      <c r="R34512" s="107" t="str">
        <f t="shared" si="539"/>
        <v/>
      </c>
    </row>
    <row r="34513" spans="18:18">
      <c r="R34513" s="107" t="str">
        <f t="shared" si="539"/>
        <v/>
      </c>
    </row>
    <row r="34514" spans="18:18">
      <c r="R34514" s="107" t="str">
        <f t="shared" si="539"/>
        <v/>
      </c>
    </row>
    <row r="34515" spans="18:18">
      <c r="R34515" s="107" t="str">
        <f t="shared" si="539"/>
        <v/>
      </c>
    </row>
    <row r="34516" spans="18:18">
      <c r="R34516" s="107" t="str">
        <f t="shared" si="539"/>
        <v/>
      </c>
    </row>
    <row r="34517" spans="18:18">
      <c r="R34517" s="107" t="str">
        <f t="shared" si="539"/>
        <v/>
      </c>
    </row>
    <row r="34518" spans="18:18">
      <c r="R34518" s="107" t="str">
        <f t="shared" si="539"/>
        <v/>
      </c>
    </row>
    <row r="34519" spans="18:18">
      <c r="R34519" s="107" t="str">
        <f t="shared" si="539"/>
        <v/>
      </c>
    </row>
    <row r="34520" spans="18:18">
      <c r="R34520" s="107" t="str">
        <f t="shared" si="539"/>
        <v/>
      </c>
    </row>
    <row r="34521" spans="18:18">
      <c r="R34521" s="107" t="str">
        <f t="shared" si="539"/>
        <v/>
      </c>
    </row>
    <row r="34522" spans="18:18">
      <c r="R34522" s="107" t="str">
        <f t="shared" si="539"/>
        <v/>
      </c>
    </row>
    <row r="34523" spans="18:18">
      <c r="R34523" s="107" t="str">
        <f t="shared" si="539"/>
        <v/>
      </c>
    </row>
    <row r="34524" spans="18:18">
      <c r="R34524" s="107" t="str">
        <f t="shared" si="539"/>
        <v/>
      </c>
    </row>
    <row r="34525" spans="18:18">
      <c r="R34525" s="107" t="str">
        <f t="shared" si="539"/>
        <v/>
      </c>
    </row>
    <row r="34526" spans="18:18">
      <c r="R34526" s="107" t="str">
        <f t="shared" si="539"/>
        <v/>
      </c>
    </row>
    <row r="34527" spans="18:18">
      <c r="R34527" s="107" t="str">
        <f t="shared" si="539"/>
        <v/>
      </c>
    </row>
    <row r="34528" spans="18:18">
      <c r="R34528" s="107" t="str">
        <f t="shared" si="539"/>
        <v/>
      </c>
    </row>
    <row r="34529" spans="18:18">
      <c r="R34529" s="107" t="str">
        <f t="shared" si="539"/>
        <v/>
      </c>
    </row>
    <row r="34530" spans="18:18">
      <c r="R34530" s="107" t="str">
        <f t="shared" si="539"/>
        <v/>
      </c>
    </row>
    <row r="34531" spans="18:18">
      <c r="R34531" s="107" t="str">
        <f t="shared" si="539"/>
        <v/>
      </c>
    </row>
    <row r="34532" spans="18:18">
      <c r="R34532" s="107" t="str">
        <f t="shared" si="539"/>
        <v/>
      </c>
    </row>
    <row r="34533" spans="18:18">
      <c r="R34533" s="107" t="str">
        <f t="shared" si="539"/>
        <v/>
      </c>
    </row>
    <row r="34534" spans="18:18">
      <c r="R34534" s="107" t="str">
        <f t="shared" si="539"/>
        <v/>
      </c>
    </row>
    <row r="34535" spans="18:18">
      <c r="R34535" s="107" t="str">
        <f t="shared" si="539"/>
        <v/>
      </c>
    </row>
    <row r="34536" spans="18:18">
      <c r="R34536" s="107" t="str">
        <f t="shared" si="539"/>
        <v/>
      </c>
    </row>
    <row r="34537" spans="18:18">
      <c r="R34537" s="107" t="str">
        <f t="shared" si="539"/>
        <v/>
      </c>
    </row>
    <row r="34538" spans="18:18">
      <c r="R34538" s="107" t="str">
        <f t="shared" si="539"/>
        <v/>
      </c>
    </row>
    <row r="34539" spans="18:18">
      <c r="R34539" s="107" t="str">
        <f t="shared" si="539"/>
        <v/>
      </c>
    </row>
    <row r="34540" spans="18:18">
      <c r="R34540" s="107" t="str">
        <f t="shared" si="539"/>
        <v/>
      </c>
    </row>
    <row r="34541" spans="18:18">
      <c r="R34541" s="107" t="str">
        <f t="shared" si="539"/>
        <v/>
      </c>
    </row>
    <row r="34542" spans="18:18">
      <c r="R34542" s="107" t="str">
        <f t="shared" si="539"/>
        <v/>
      </c>
    </row>
    <row r="34543" spans="18:18">
      <c r="R34543" s="107" t="str">
        <f t="shared" si="539"/>
        <v/>
      </c>
    </row>
    <row r="34544" spans="18:18">
      <c r="R34544" s="107" t="str">
        <f t="shared" si="539"/>
        <v/>
      </c>
    </row>
    <row r="34545" spans="18:18">
      <c r="R34545" s="107" t="str">
        <f t="shared" si="539"/>
        <v/>
      </c>
    </row>
    <row r="34546" spans="18:18">
      <c r="R34546" s="107" t="str">
        <f t="shared" si="539"/>
        <v/>
      </c>
    </row>
    <row r="34547" spans="18:18">
      <c r="R34547" s="107" t="str">
        <f t="shared" si="539"/>
        <v/>
      </c>
    </row>
    <row r="34548" spans="18:18">
      <c r="R34548" s="107" t="str">
        <f t="shared" si="539"/>
        <v/>
      </c>
    </row>
    <row r="34549" spans="18:18">
      <c r="R34549" s="107" t="str">
        <f t="shared" si="539"/>
        <v/>
      </c>
    </row>
    <row r="34550" spans="18:18">
      <c r="R34550" s="107" t="str">
        <f t="shared" si="539"/>
        <v/>
      </c>
    </row>
    <row r="34551" spans="18:18">
      <c r="R34551" s="107" t="str">
        <f t="shared" si="539"/>
        <v/>
      </c>
    </row>
    <row r="34552" spans="18:18">
      <c r="R34552" s="107" t="str">
        <f t="shared" si="539"/>
        <v/>
      </c>
    </row>
    <row r="34553" spans="18:18">
      <c r="R34553" s="107" t="str">
        <f t="shared" si="539"/>
        <v/>
      </c>
    </row>
    <row r="34554" spans="18:18">
      <c r="R34554" s="107" t="str">
        <f t="shared" si="539"/>
        <v/>
      </c>
    </row>
    <row r="34555" spans="18:18">
      <c r="R34555" s="107" t="str">
        <f t="shared" si="539"/>
        <v/>
      </c>
    </row>
    <row r="34556" spans="18:18">
      <c r="R34556" s="107" t="str">
        <f t="shared" si="539"/>
        <v/>
      </c>
    </row>
    <row r="34557" spans="18:18">
      <c r="R34557" s="107" t="str">
        <f t="shared" si="539"/>
        <v/>
      </c>
    </row>
    <row r="34558" spans="18:18">
      <c r="R34558" s="107" t="str">
        <f t="shared" si="539"/>
        <v/>
      </c>
    </row>
    <row r="34559" spans="18:18">
      <c r="R34559" s="107" t="str">
        <f t="shared" si="539"/>
        <v/>
      </c>
    </row>
    <row r="34560" spans="18:18">
      <c r="R34560" s="107" t="str">
        <f t="shared" si="539"/>
        <v/>
      </c>
    </row>
    <row r="34561" spans="18:18">
      <c r="R34561" s="107" t="str">
        <f t="shared" si="539"/>
        <v/>
      </c>
    </row>
    <row r="34562" spans="18:18">
      <c r="R34562" s="107" t="str">
        <f t="shared" si="539"/>
        <v/>
      </c>
    </row>
    <row r="34563" spans="18:18">
      <c r="R34563" s="107" t="str">
        <f t="shared" si="539"/>
        <v/>
      </c>
    </row>
    <row r="34564" spans="18:18">
      <c r="R34564" s="107" t="str">
        <f t="shared" si="539"/>
        <v/>
      </c>
    </row>
    <row r="34565" spans="18:18">
      <c r="R34565" s="107" t="str">
        <f t="shared" si="539"/>
        <v/>
      </c>
    </row>
    <row r="34566" spans="18:18">
      <c r="R34566" s="107" t="str">
        <f t="shared" ref="R34566:R34629" si="540">IF(AND(I34566="",K34566=""),"",IF(I34566="Lead","Lead",IF(K34566="Lead","Lead",IF((OR((AND((ISNUMBER(SEARCH("Galvanized",K34566))),AM34566="Yes")),(AND((ISNUMBER(SEARCH("Galvanized",K34566))),AM34566="Unknown")))),"Galvanized requiring replacement",IF((OR((AND((ISNUMBER(SEARCH("Galvanized",K34566))),AQ34566="Yes")),(AND((ISNUMBER(SEARCH("Galvanized",K34566))),AQ34566="Unknown")))),"Galvanized requiring replacement",IF(I34566="Galvanized requiring replacement","Galvanized requiring replacement",IF(K34566="Galvanized requiring replacement","Galvanized requiring replacement",IF(ISNUMBER(SEARCH("Unknown",I34566)),"Unknown",IF(ISNUMBER(SEARCH("Unknown",K34566)),"Unknown",IF(I34566="","Unknown",IF(K34566="","Unknown","Non-lead")))))))))))</f>
        <v/>
      </c>
    </row>
    <row r="34567" spans="18:18">
      <c r="R34567" s="107" t="str">
        <f t="shared" si="540"/>
        <v/>
      </c>
    </row>
    <row r="34568" spans="18:18">
      <c r="R34568" s="107" t="str">
        <f t="shared" si="540"/>
        <v/>
      </c>
    </row>
    <row r="34569" spans="18:18">
      <c r="R34569" s="107" t="str">
        <f t="shared" si="540"/>
        <v/>
      </c>
    </row>
    <row r="34570" spans="18:18">
      <c r="R34570" s="107" t="str">
        <f t="shared" si="540"/>
        <v/>
      </c>
    </row>
    <row r="34571" spans="18:18">
      <c r="R34571" s="107" t="str">
        <f t="shared" si="540"/>
        <v/>
      </c>
    </row>
    <row r="34572" spans="18:18">
      <c r="R34572" s="107" t="str">
        <f t="shared" si="540"/>
        <v/>
      </c>
    </row>
    <row r="34573" spans="18:18">
      <c r="R34573" s="107" t="str">
        <f t="shared" si="540"/>
        <v/>
      </c>
    </row>
    <row r="34574" spans="18:18">
      <c r="R34574" s="107" t="str">
        <f t="shared" si="540"/>
        <v/>
      </c>
    </row>
    <row r="34575" spans="18:18">
      <c r="R34575" s="107" t="str">
        <f t="shared" si="540"/>
        <v/>
      </c>
    </row>
    <row r="34576" spans="18:18">
      <c r="R34576" s="107" t="str">
        <f t="shared" si="540"/>
        <v/>
      </c>
    </row>
    <row r="34577" spans="18:18">
      <c r="R34577" s="107" t="str">
        <f t="shared" si="540"/>
        <v/>
      </c>
    </row>
    <row r="34578" spans="18:18">
      <c r="R34578" s="107" t="str">
        <f t="shared" si="540"/>
        <v/>
      </c>
    </row>
    <row r="34579" spans="18:18">
      <c r="R34579" s="107" t="str">
        <f t="shared" si="540"/>
        <v/>
      </c>
    </row>
    <row r="34580" spans="18:18">
      <c r="R34580" s="107" t="str">
        <f t="shared" si="540"/>
        <v/>
      </c>
    </row>
    <row r="34581" spans="18:18">
      <c r="R34581" s="107" t="str">
        <f t="shared" si="540"/>
        <v/>
      </c>
    </row>
    <row r="34582" spans="18:18">
      <c r="R34582" s="107" t="str">
        <f t="shared" si="540"/>
        <v/>
      </c>
    </row>
    <row r="34583" spans="18:18">
      <c r="R34583" s="107" t="str">
        <f t="shared" si="540"/>
        <v/>
      </c>
    </row>
    <row r="34584" spans="18:18">
      <c r="R34584" s="107" t="str">
        <f t="shared" si="540"/>
        <v/>
      </c>
    </row>
    <row r="34585" spans="18:18">
      <c r="R34585" s="107" t="str">
        <f t="shared" si="540"/>
        <v/>
      </c>
    </row>
    <row r="34586" spans="18:18">
      <c r="R34586" s="107" t="str">
        <f t="shared" si="540"/>
        <v/>
      </c>
    </row>
    <row r="34587" spans="18:18">
      <c r="R34587" s="107" t="str">
        <f t="shared" si="540"/>
        <v/>
      </c>
    </row>
    <row r="34588" spans="18:18">
      <c r="R34588" s="107" t="str">
        <f t="shared" si="540"/>
        <v/>
      </c>
    </row>
    <row r="34589" spans="18:18">
      <c r="R34589" s="107" t="str">
        <f t="shared" si="540"/>
        <v/>
      </c>
    </row>
    <row r="34590" spans="18:18">
      <c r="R34590" s="107" t="str">
        <f t="shared" si="540"/>
        <v/>
      </c>
    </row>
    <row r="34591" spans="18:18">
      <c r="R34591" s="107" t="str">
        <f t="shared" si="540"/>
        <v/>
      </c>
    </row>
    <row r="34592" spans="18:18">
      <c r="R34592" s="107" t="str">
        <f t="shared" si="540"/>
        <v/>
      </c>
    </row>
    <row r="34593" spans="18:18">
      <c r="R34593" s="107" t="str">
        <f t="shared" si="540"/>
        <v/>
      </c>
    </row>
    <row r="34594" spans="18:18">
      <c r="R34594" s="107" t="str">
        <f t="shared" si="540"/>
        <v/>
      </c>
    </row>
    <row r="34595" spans="18:18">
      <c r="R34595" s="107" t="str">
        <f t="shared" si="540"/>
        <v/>
      </c>
    </row>
    <row r="34596" spans="18:18">
      <c r="R34596" s="107" t="str">
        <f t="shared" si="540"/>
        <v/>
      </c>
    </row>
    <row r="34597" spans="18:18">
      <c r="R34597" s="107" t="str">
        <f t="shared" si="540"/>
        <v/>
      </c>
    </row>
    <row r="34598" spans="18:18">
      <c r="R34598" s="107" t="str">
        <f t="shared" si="540"/>
        <v/>
      </c>
    </row>
    <row r="34599" spans="18:18">
      <c r="R34599" s="107" t="str">
        <f t="shared" si="540"/>
        <v/>
      </c>
    </row>
    <row r="34600" spans="18:18">
      <c r="R34600" s="107" t="str">
        <f t="shared" si="540"/>
        <v/>
      </c>
    </row>
    <row r="34601" spans="18:18">
      <c r="R34601" s="107" t="str">
        <f t="shared" si="540"/>
        <v/>
      </c>
    </row>
    <row r="34602" spans="18:18">
      <c r="R34602" s="107" t="str">
        <f t="shared" si="540"/>
        <v/>
      </c>
    </row>
    <row r="34603" spans="18:18">
      <c r="R34603" s="107" t="str">
        <f t="shared" si="540"/>
        <v/>
      </c>
    </row>
    <row r="34604" spans="18:18">
      <c r="R34604" s="107" t="str">
        <f t="shared" si="540"/>
        <v/>
      </c>
    </row>
    <row r="34605" spans="18:18">
      <c r="R34605" s="107" t="str">
        <f t="shared" si="540"/>
        <v/>
      </c>
    </row>
    <row r="34606" spans="18:18">
      <c r="R34606" s="107" t="str">
        <f t="shared" si="540"/>
        <v/>
      </c>
    </row>
    <row r="34607" spans="18:18">
      <c r="R34607" s="107" t="str">
        <f t="shared" si="540"/>
        <v/>
      </c>
    </row>
    <row r="34608" spans="18:18">
      <c r="R34608" s="107" t="str">
        <f t="shared" si="540"/>
        <v/>
      </c>
    </row>
    <row r="34609" spans="18:18">
      <c r="R34609" s="107" t="str">
        <f t="shared" si="540"/>
        <v/>
      </c>
    </row>
    <row r="34610" spans="18:18">
      <c r="R34610" s="107" t="str">
        <f t="shared" si="540"/>
        <v/>
      </c>
    </row>
    <row r="34611" spans="18:18">
      <c r="R34611" s="107" t="str">
        <f t="shared" si="540"/>
        <v/>
      </c>
    </row>
    <row r="34612" spans="18:18">
      <c r="R34612" s="107" t="str">
        <f t="shared" si="540"/>
        <v/>
      </c>
    </row>
    <row r="34613" spans="18:18">
      <c r="R34613" s="107" t="str">
        <f t="shared" si="540"/>
        <v/>
      </c>
    </row>
    <row r="34614" spans="18:18">
      <c r="R34614" s="107" t="str">
        <f t="shared" si="540"/>
        <v/>
      </c>
    </row>
    <row r="34615" spans="18:18">
      <c r="R34615" s="107" t="str">
        <f t="shared" si="540"/>
        <v/>
      </c>
    </row>
    <row r="34616" spans="18:18">
      <c r="R34616" s="107" t="str">
        <f t="shared" si="540"/>
        <v/>
      </c>
    </row>
    <row r="34617" spans="18:18">
      <c r="R34617" s="107" t="str">
        <f t="shared" si="540"/>
        <v/>
      </c>
    </row>
    <row r="34618" spans="18:18">
      <c r="R34618" s="107" t="str">
        <f t="shared" si="540"/>
        <v/>
      </c>
    </row>
    <row r="34619" spans="18:18">
      <c r="R34619" s="107" t="str">
        <f t="shared" si="540"/>
        <v/>
      </c>
    </row>
    <row r="34620" spans="18:18">
      <c r="R34620" s="107" t="str">
        <f t="shared" si="540"/>
        <v/>
      </c>
    </row>
    <row r="34621" spans="18:18">
      <c r="R34621" s="107" t="str">
        <f t="shared" si="540"/>
        <v/>
      </c>
    </row>
    <row r="34622" spans="18:18">
      <c r="R34622" s="107" t="str">
        <f t="shared" si="540"/>
        <v/>
      </c>
    </row>
    <row r="34623" spans="18:18">
      <c r="R34623" s="107" t="str">
        <f t="shared" si="540"/>
        <v/>
      </c>
    </row>
    <row r="34624" spans="18:18">
      <c r="R34624" s="107" t="str">
        <f t="shared" si="540"/>
        <v/>
      </c>
    </row>
    <row r="34625" spans="18:18">
      <c r="R34625" s="107" t="str">
        <f t="shared" si="540"/>
        <v/>
      </c>
    </row>
    <row r="34626" spans="18:18">
      <c r="R34626" s="107" t="str">
        <f t="shared" si="540"/>
        <v/>
      </c>
    </row>
    <row r="34627" spans="18:18">
      <c r="R34627" s="107" t="str">
        <f t="shared" si="540"/>
        <v/>
      </c>
    </row>
    <row r="34628" spans="18:18">
      <c r="R34628" s="107" t="str">
        <f t="shared" si="540"/>
        <v/>
      </c>
    </row>
    <row r="34629" spans="18:18">
      <c r="R34629" s="107" t="str">
        <f t="shared" si="540"/>
        <v/>
      </c>
    </row>
    <row r="34630" spans="18:18">
      <c r="R34630" s="107" t="str">
        <f t="shared" ref="R34630:R34693" si="541">IF(AND(I34630="",K34630=""),"",IF(I34630="Lead","Lead",IF(K34630="Lead","Lead",IF((OR((AND((ISNUMBER(SEARCH("Galvanized",K34630))),AM34630="Yes")),(AND((ISNUMBER(SEARCH("Galvanized",K34630))),AM34630="Unknown")))),"Galvanized requiring replacement",IF((OR((AND((ISNUMBER(SEARCH("Galvanized",K34630))),AQ34630="Yes")),(AND((ISNUMBER(SEARCH("Galvanized",K34630))),AQ34630="Unknown")))),"Galvanized requiring replacement",IF(I34630="Galvanized requiring replacement","Galvanized requiring replacement",IF(K34630="Galvanized requiring replacement","Galvanized requiring replacement",IF(ISNUMBER(SEARCH("Unknown",I34630)),"Unknown",IF(ISNUMBER(SEARCH("Unknown",K34630)),"Unknown",IF(I34630="","Unknown",IF(K34630="","Unknown","Non-lead")))))))))))</f>
        <v/>
      </c>
    </row>
    <row r="34631" spans="18:18">
      <c r="R34631" s="107" t="str">
        <f t="shared" si="541"/>
        <v/>
      </c>
    </row>
    <row r="34632" spans="18:18">
      <c r="R34632" s="107" t="str">
        <f t="shared" si="541"/>
        <v/>
      </c>
    </row>
    <row r="34633" spans="18:18">
      <c r="R34633" s="107" t="str">
        <f t="shared" si="541"/>
        <v/>
      </c>
    </row>
    <row r="34634" spans="18:18">
      <c r="R34634" s="107" t="str">
        <f t="shared" si="541"/>
        <v/>
      </c>
    </row>
    <row r="34635" spans="18:18">
      <c r="R34635" s="107" t="str">
        <f t="shared" si="541"/>
        <v/>
      </c>
    </row>
    <row r="34636" spans="18:18">
      <c r="R34636" s="107" t="str">
        <f t="shared" si="541"/>
        <v/>
      </c>
    </row>
    <row r="34637" spans="18:18">
      <c r="R34637" s="107" t="str">
        <f t="shared" si="541"/>
        <v/>
      </c>
    </row>
    <row r="34638" spans="18:18">
      <c r="R34638" s="107" t="str">
        <f t="shared" si="541"/>
        <v/>
      </c>
    </row>
    <row r="34639" spans="18:18">
      <c r="R34639" s="107" t="str">
        <f t="shared" si="541"/>
        <v/>
      </c>
    </row>
    <row r="34640" spans="18:18">
      <c r="R34640" s="107" t="str">
        <f t="shared" si="541"/>
        <v/>
      </c>
    </row>
    <row r="34641" spans="18:18">
      <c r="R34641" s="107" t="str">
        <f t="shared" si="541"/>
        <v/>
      </c>
    </row>
    <row r="34642" spans="18:18">
      <c r="R34642" s="107" t="str">
        <f t="shared" si="541"/>
        <v/>
      </c>
    </row>
    <row r="34643" spans="18:18">
      <c r="R34643" s="107" t="str">
        <f t="shared" si="541"/>
        <v/>
      </c>
    </row>
    <row r="34644" spans="18:18">
      <c r="R34644" s="107" t="str">
        <f t="shared" si="541"/>
        <v/>
      </c>
    </row>
    <row r="34645" spans="18:18">
      <c r="R34645" s="107" t="str">
        <f t="shared" si="541"/>
        <v/>
      </c>
    </row>
    <row r="34646" spans="18:18">
      <c r="R34646" s="107" t="str">
        <f t="shared" si="541"/>
        <v/>
      </c>
    </row>
    <row r="34647" spans="18:18">
      <c r="R34647" s="107" t="str">
        <f t="shared" si="541"/>
        <v/>
      </c>
    </row>
    <row r="34648" spans="18:18">
      <c r="R34648" s="107" t="str">
        <f t="shared" si="541"/>
        <v/>
      </c>
    </row>
    <row r="34649" spans="18:18">
      <c r="R34649" s="107" t="str">
        <f t="shared" si="541"/>
        <v/>
      </c>
    </row>
    <row r="34650" spans="18:18">
      <c r="R34650" s="107" t="str">
        <f t="shared" si="541"/>
        <v/>
      </c>
    </row>
    <row r="34651" spans="18:18">
      <c r="R34651" s="107" t="str">
        <f t="shared" si="541"/>
        <v/>
      </c>
    </row>
    <row r="34652" spans="18:18">
      <c r="R34652" s="107" t="str">
        <f t="shared" si="541"/>
        <v/>
      </c>
    </row>
    <row r="34653" spans="18:18">
      <c r="R34653" s="107" t="str">
        <f t="shared" si="541"/>
        <v/>
      </c>
    </row>
    <row r="34654" spans="18:18">
      <c r="R34654" s="107" t="str">
        <f t="shared" si="541"/>
        <v/>
      </c>
    </row>
    <row r="34655" spans="18:18">
      <c r="R34655" s="107" t="str">
        <f t="shared" si="541"/>
        <v/>
      </c>
    </row>
    <row r="34656" spans="18:18">
      <c r="R34656" s="107" t="str">
        <f t="shared" si="541"/>
        <v/>
      </c>
    </row>
    <row r="34657" spans="18:18">
      <c r="R34657" s="107" t="str">
        <f t="shared" si="541"/>
        <v/>
      </c>
    </row>
    <row r="34658" spans="18:18">
      <c r="R34658" s="107" t="str">
        <f t="shared" si="541"/>
        <v/>
      </c>
    </row>
    <row r="34659" spans="18:18">
      <c r="R34659" s="107" t="str">
        <f t="shared" si="541"/>
        <v/>
      </c>
    </row>
    <row r="34660" spans="18:18">
      <c r="R34660" s="107" t="str">
        <f t="shared" si="541"/>
        <v/>
      </c>
    </row>
    <row r="34661" spans="18:18">
      <c r="R34661" s="107" t="str">
        <f t="shared" si="541"/>
        <v/>
      </c>
    </row>
    <row r="34662" spans="18:18">
      <c r="R34662" s="107" t="str">
        <f t="shared" si="541"/>
        <v/>
      </c>
    </row>
    <row r="34663" spans="18:18">
      <c r="R34663" s="107" t="str">
        <f t="shared" si="541"/>
        <v/>
      </c>
    </row>
    <row r="34664" spans="18:18">
      <c r="R34664" s="107" t="str">
        <f t="shared" si="541"/>
        <v/>
      </c>
    </row>
    <row r="34665" spans="18:18">
      <c r="R34665" s="107" t="str">
        <f t="shared" si="541"/>
        <v/>
      </c>
    </row>
    <row r="34666" spans="18:18">
      <c r="R34666" s="107" t="str">
        <f t="shared" si="541"/>
        <v/>
      </c>
    </row>
    <row r="34667" spans="18:18">
      <c r="R34667" s="107" t="str">
        <f t="shared" si="541"/>
        <v/>
      </c>
    </row>
    <row r="34668" spans="18:18">
      <c r="R34668" s="107" t="str">
        <f t="shared" si="541"/>
        <v/>
      </c>
    </row>
    <row r="34669" spans="18:18">
      <c r="R34669" s="107" t="str">
        <f t="shared" si="541"/>
        <v/>
      </c>
    </row>
    <row r="34670" spans="18:18">
      <c r="R34670" s="107" t="str">
        <f t="shared" si="541"/>
        <v/>
      </c>
    </row>
    <row r="34671" spans="18:18">
      <c r="R34671" s="107" t="str">
        <f t="shared" si="541"/>
        <v/>
      </c>
    </row>
    <row r="34672" spans="18:18">
      <c r="R34672" s="107" t="str">
        <f t="shared" si="541"/>
        <v/>
      </c>
    </row>
    <row r="34673" spans="18:18">
      <c r="R34673" s="107" t="str">
        <f t="shared" si="541"/>
        <v/>
      </c>
    </row>
    <row r="34674" spans="18:18">
      <c r="R34674" s="107" t="str">
        <f t="shared" si="541"/>
        <v/>
      </c>
    </row>
    <row r="34675" spans="18:18">
      <c r="R34675" s="107" t="str">
        <f t="shared" si="541"/>
        <v/>
      </c>
    </row>
    <row r="34676" spans="18:18">
      <c r="R34676" s="107" t="str">
        <f t="shared" si="541"/>
        <v/>
      </c>
    </row>
    <row r="34677" spans="18:18">
      <c r="R34677" s="107" t="str">
        <f t="shared" si="541"/>
        <v/>
      </c>
    </row>
    <row r="34678" spans="18:18">
      <c r="R34678" s="107" t="str">
        <f t="shared" si="541"/>
        <v/>
      </c>
    </row>
    <row r="34679" spans="18:18">
      <c r="R34679" s="107" t="str">
        <f t="shared" si="541"/>
        <v/>
      </c>
    </row>
    <row r="34680" spans="18:18">
      <c r="R34680" s="107" t="str">
        <f t="shared" si="541"/>
        <v/>
      </c>
    </row>
    <row r="34681" spans="18:18">
      <c r="R34681" s="107" t="str">
        <f t="shared" si="541"/>
        <v/>
      </c>
    </row>
    <row r="34682" spans="18:18">
      <c r="R34682" s="107" t="str">
        <f t="shared" si="541"/>
        <v/>
      </c>
    </row>
    <row r="34683" spans="18:18">
      <c r="R34683" s="107" t="str">
        <f t="shared" si="541"/>
        <v/>
      </c>
    </row>
    <row r="34684" spans="18:18">
      <c r="R34684" s="107" t="str">
        <f t="shared" si="541"/>
        <v/>
      </c>
    </row>
    <row r="34685" spans="18:18">
      <c r="R34685" s="107" t="str">
        <f t="shared" si="541"/>
        <v/>
      </c>
    </row>
    <row r="34686" spans="18:18">
      <c r="R34686" s="107" t="str">
        <f t="shared" si="541"/>
        <v/>
      </c>
    </row>
    <row r="34687" spans="18:18">
      <c r="R34687" s="107" t="str">
        <f t="shared" si="541"/>
        <v/>
      </c>
    </row>
    <row r="34688" spans="18:18">
      <c r="R34688" s="107" t="str">
        <f t="shared" si="541"/>
        <v/>
      </c>
    </row>
    <row r="34689" spans="18:18">
      <c r="R34689" s="107" t="str">
        <f t="shared" si="541"/>
        <v/>
      </c>
    </row>
    <row r="34690" spans="18:18">
      <c r="R34690" s="107" t="str">
        <f t="shared" si="541"/>
        <v/>
      </c>
    </row>
    <row r="34691" spans="18:18">
      <c r="R34691" s="107" t="str">
        <f t="shared" si="541"/>
        <v/>
      </c>
    </row>
    <row r="34692" spans="18:18">
      <c r="R34692" s="107" t="str">
        <f t="shared" si="541"/>
        <v/>
      </c>
    </row>
    <row r="34693" spans="18:18">
      <c r="R34693" s="107" t="str">
        <f t="shared" si="541"/>
        <v/>
      </c>
    </row>
    <row r="34694" spans="18:18">
      <c r="R34694" s="107" t="str">
        <f t="shared" ref="R34694:R34757" si="542">IF(AND(I34694="",K34694=""),"",IF(I34694="Lead","Lead",IF(K34694="Lead","Lead",IF((OR((AND((ISNUMBER(SEARCH("Galvanized",K34694))),AM34694="Yes")),(AND((ISNUMBER(SEARCH("Galvanized",K34694))),AM34694="Unknown")))),"Galvanized requiring replacement",IF((OR((AND((ISNUMBER(SEARCH("Galvanized",K34694))),AQ34694="Yes")),(AND((ISNUMBER(SEARCH("Galvanized",K34694))),AQ34694="Unknown")))),"Galvanized requiring replacement",IF(I34694="Galvanized requiring replacement","Galvanized requiring replacement",IF(K34694="Galvanized requiring replacement","Galvanized requiring replacement",IF(ISNUMBER(SEARCH("Unknown",I34694)),"Unknown",IF(ISNUMBER(SEARCH("Unknown",K34694)),"Unknown",IF(I34694="","Unknown",IF(K34694="","Unknown","Non-lead")))))))))))</f>
        <v/>
      </c>
    </row>
    <row r="34695" spans="18:18">
      <c r="R34695" s="107" t="str">
        <f t="shared" si="542"/>
        <v/>
      </c>
    </row>
    <row r="34696" spans="18:18">
      <c r="R34696" s="107" t="str">
        <f t="shared" si="542"/>
        <v/>
      </c>
    </row>
    <row r="34697" spans="18:18">
      <c r="R34697" s="107" t="str">
        <f t="shared" si="542"/>
        <v/>
      </c>
    </row>
    <row r="34698" spans="18:18">
      <c r="R34698" s="107" t="str">
        <f t="shared" si="542"/>
        <v/>
      </c>
    </row>
    <row r="34699" spans="18:18">
      <c r="R34699" s="107" t="str">
        <f t="shared" si="542"/>
        <v/>
      </c>
    </row>
    <row r="34700" spans="18:18">
      <c r="R34700" s="107" t="str">
        <f t="shared" si="542"/>
        <v/>
      </c>
    </row>
    <row r="34701" spans="18:18">
      <c r="R34701" s="107" t="str">
        <f t="shared" si="542"/>
        <v/>
      </c>
    </row>
    <row r="34702" spans="18:18">
      <c r="R34702" s="107" t="str">
        <f t="shared" si="542"/>
        <v/>
      </c>
    </row>
    <row r="34703" spans="18:18">
      <c r="R34703" s="107" t="str">
        <f t="shared" si="542"/>
        <v/>
      </c>
    </row>
    <row r="34704" spans="18:18">
      <c r="R34704" s="107" t="str">
        <f t="shared" si="542"/>
        <v/>
      </c>
    </row>
    <row r="34705" spans="18:18">
      <c r="R34705" s="107" t="str">
        <f t="shared" si="542"/>
        <v/>
      </c>
    </row>
    <row r="34706" spans="18:18">
      <c r="R34706" s="107" t="str">
        <f t="shared" si="542"/>
        <v/>
      </c>
    </row>
    <row r="34707" spans="18:18">
      <c r="R34707" s="107" t="str">
        <f t="shared" si="542"/>
        <v/>
      </c>
    </row>
    <row r="34708" spans="18:18">
      <c r="R34708" s="107" t="str">
        <f t="shared" si="542"/>
        <v/>
      </c>
    </row>
    <row r="34709" spans="18:18">
      <c r="R34709" s="107" t="str">
        <f t="shared" si="542"/>
        <v/>
      </c>
    </row>
    <row r="34710" spans="18:18">
      <c r="R34710" s="107" t="str">
        <f t="shared" si="542"/>
        <v/>
      </c>
    </row>
    <row r="34711" spans="18:18">
      <c r="R34711" s="107" t="str">
        <f t="shared" si="542"/>
        <v/>
      </c>
    </row>
    <row r="34712" spans="18:18">
      <c r="R34712" s="107" t="str">
        <f t="shared" si="542"/>
        <v/>
      </c>
    </row>
    <row r="34713" spans="18:18">
      <c r="R34713" s="107" t="str">
        <f t="shared" si="542"/>
        <v/>
      </c>
    </row>
    <row r="34714" spans="18:18">
      <c r="R34714" s="107" t="str">
        <f t="shared" si="542"/>
        <v/>
      </c>
    </row>
    <row r="34715" spans="18:18">
      <c r="R34715" s="107" t="str">
        <f t="shared" si="542"/>
        <v/>
      </c>
    </row>
    <row r="34716" spans="18:18">
      <c r="R34716" s="107" t="str">
        <f t="shared" si="542"/>
        <v/>
      </c>
    </row>
    <row r="34717" spans="18:18">
      <c r="R34717" s="107" t="str">
        <f t="shared" si="542"/>
        <v/>
      </c>
    </row>
    <row r="34718" spans="18:18">
      <c r="R34718" s="107" t="str">
        <f t="shared" si="542"/>
        <v/>
      </c>
    </row>
    <row r="34719" spans="18:18">
      <c r="R34719" s="107" t="str">
        <f t="shared" si="542"/>
        <v/>
      </c>
    </row>
    <row r="34720" spans="18:18">
      <c r="R34720" s="107" t="str">
        <f t="shared" si="542"/>
        <v/>
      </c>
    </row>
    <row r="34721" spans="18:18">
      <c r="R34721" s="107" t="str">
        <f t="shared" si="542"/>
        <v/>
      </c>
    </row>
    <row r="34722" spans="18:18">
      <c r="R34722" s="107" t="str">
        <f t="shared" si="542"/>
        <v/>
      </c>
    </row>
    <row r="34723" spans="18:18">
      <c r="R34723" s="107" t="str">
        <f t="shared" si="542"/>
        <v/>
      </c>
    </row>
    <row r="34724" spans="18:18">
      <c r="R34724" s="107" t="str">
        <f t="shared" si="542"/>
        <v/>
      </c>
    </row>
    <row r="34725" spans="18:18">
      <c r="R34725" s="107" t="str">
        <f t="shared" si="542"/>
        <v/>
      </c>
    </row>
    <row r="34726" spans="18:18">
      <c r="R34726" s="107" t="str">
        <f t="shared" si="542"/>
        <v/>
      </c>
    </row>
    <row r="34727" spans="18:18">
      <c r="R34727" s="107" t="str">
        <f t="shared" si="542"/>
        <v/>
      </c>
    </row>
    <row r="34728" spans="18:18">
      <c r="R34728" s="107" t="str">
        <f t="shared" si="542"/>
        <v/>
      </c>
    </row>
    <row r="34729" spans="18:18">
      <c r="R34729" s="107" t="str">
        <f t="shared" si="542"/>
        <v/>
      </c>
    </row>
    <row r="34730" spans="18:18">
      <c r="R34730" s="107" t="str">
        <f t="shared" si="542"/>
        <v/>
      </c>
    </row>
    <row r="34731" spans="18:18">
      <c r="R34731" s="107" t="str">
        <f t="shared" si="542"/>
        <v/>
      </c>
    </row>
    <row r="34732" spans="18:18">
      <c r="R34732" s="107" t="str">
        <f t="shared" si="542"/>
        <v/>
      </c>
    </row>
    <row r="34733" spans="18:18">
      <c r="R34733" s="107" t="str">
        <f t="shared" si="542"/>
        <v/>
      </c>
    </row>
    <row r="34734" spans="18:18">
      <c r="R34734" s="107" t="str">
        <f t="shared" si="542"/>
        <v/>
      </c>
    </row>
    <row r="34735" spans="18:18">
      <c r="R34735" s="107" t="str">
        <f t="shared" si="542"/>
        <v/>
      </c>
    </row>
    <row r="34736" spans="18:18">
      <c r="R34736" s="107" t="str">
        <f t="shared" si="542"/>
        <v/>
      </c>
    </row>
    <row r="34737" spans="18:18">
      <c r="R34737" s="107" t="str">
        <f t="shared" si="542"/>
        <v/>
      </c>
    </row>
    <row r="34738" spans="18:18">
      <c r="R34738" s="107" t="str">
        <f t="shared" si="542"/>
        <v/>
      </c>
    </row>
    <row r="34739" spans="18:18">
      <c r="R34739" s="107" t="str">
        <f t="shared" si="542"/>
        <v/>
      </c>
    </row>
    <row r="34740" spans="18:18">
      <c r="R34740" s="107" t="str">
        <f t="shared" si="542"/>
        <v/>
      </c>
    </row>
    <row r="34741" spans="18:18">
      <c r="R34741" s="107" t="str">
        <f t="shared" si="542"/>
        <v/>
      </c>
    </row>
    <row r="34742" spans="18:18">
      <c r="R34742" s="107" t="str">
        <f t="shared" si="542"/>
        <v/>
      </c>
    </row>
    <row r="34743" spans="18:18">
      <c r="R34743" s="107" t="str">
        <f t="shared" si="542"/>
        <v/>
      </c>
    </row>
    <row r="34744" spans="18:18">
      <c r="R34744" s="107" t="str">
        <f t="shared" si="542"/>
        <v/>
      </c>
    </row>
    <row r="34745" spans="18:18">
      <c r="R34745" s="107" t="str">
        <f t="shared" si="542"/>
        <v/>
      </c>
    </row>
    <row r="34746" spans="18:18">
      <c r="R34746" s="107" t="str">
        <f t="shared" si="542"/>
        <v/>
      </c>
    </row>
    <row r="34747" spans="18:18">
      <c r="R34747" s="107" t="str">
        <f t="shared" si="542"/>
        <v/>
      </c>
    </row>
    <row r="34748" spans="18:18">
      <c r="R34748" s="107" t="str">
        <f t="shared" si="542"/>
        <v/>
      </c>
    </row>
    <row r="34749" spans="18:18">
      <c r="R34749" s="107" t="str">
        <f t="shared" si="542"/>
        <v/>
      </c>
    </row>
    <row r="34750" spans="18:18">
      <c r="R34750" s="107" t="str">
        <f t="shared" si="542"/>
        <v/>
      </c>
    </row>
    <row r="34751" spans="18:18">
      <c r="R34751" s="107" t="str">
        <f t="shared" si="542"/>
        <v/>
      </c>
    </row>
    <row r="34752" spans="18:18">
      <c r="R34752" s="107" t="str">
        <f t="shared" si="542"/>
        <v/>
      </c>
    </row>
    <row r="34753" spans="18:18">
      <c r="R34753" s="107" t="str">
        <f t="shared" si="542"/>
        <v/>
      </c>
    </row>
    <row r="34754" spans="18:18">
      <c r="R34754" s="107" t="str">
        <f t="shared" si="542"/>
        <v/>
      </c>
    </row>
    <row r="34755" spans="18:18">
      <c r="R34755" s="107" t="str">
        <f t="shared" si="542"/>
        <v/>
      </c>
    </row>
    <row r="34756" spans="18:18">
      <c r="R34756" s="107" t="str">
        <f t="shared" si="542"/>
        <v/>
      </c>
    </row>
    <row r="34757" spans="18:18">
      <c r="R34757" s="107" t="str">
        <f t="shared" si="542"/>
        <v/>
      </c>
    </row>
    <row r="34758" spans="18:18">
      <c r="R34758" s="107" t="str">
        <f t="shared" ref="R34758:R34821" si="543">IF(AND(I34758="",K34758=""),"",IF(I34758="Lead","Lead",IF(K34758="Lead","Lead",IF((OR((AND((ISNUMBER(SEARCH("Galvanized",K34758))),AM34758="Yes")),(AND((ISNUMBER(SEARCH("Galvanized",K34758))),AM34758="Unknown")))),"Galvanized requiring replacement",IF((OR((AND((ISNUMBER(SEARCH("Galvanized",K34758))),AQ34758="Yes")),(AND((ISNUMBER(SEARCH("Galvanized",K34758))),AQ34758="Unknown")))),"Galvanized requiring replacement",IF(I34758="Galvanized requiring replacement","Galvanized requiring replacement",IF(K34758="Galvanized requiring replacement","Galvanized requiring replacement",IF(ISNUMBER(SEARCH("Unknown",I34758)),"Unknown",IF(ISNUMBER(SEARCH("Unknown",K34758)),"Unknown",IF(I34758="","Unknown",IF(K34758="","Unknown","Non-lead")))))))))))</f>
        <v/>
      </c>
    </row>
    <row r="34759" spans="18:18">
      <c r="R34759" s="107" t="str">
        <f t="shared" si="543"/>
        <v/>
      </c>
    </row>
    <row r="34760" spans="18:18">
      <c r="R34760" s="107" t="str">
        <f t="shared" si="543"/>
        <v/>
      </c>
    </row>
    <row r="34761" spans="18:18">
      <c r="R34761" s="107" t="str">
        <f t="shared" si="543"/>
        <v/>
      </c>
    </row>
    <row r="34762" spans="18:18">
      <c r="R34762" s="107" t="str">
        <f t="shared" si="543"/>
        <v/>
      </c>
    </row>
    <row r="34763" spans="18:18">
      <c r="R34763" s="107" t="str">
        <f t="shared" si="543"/>
        <v/>
      </c>
    </row>
    <row r="34764" spans="18:18">
      <c r="R34764" s="107" t="str">
        <f t="shared" si="543"/>
        <v/>
      </c>
    </row>
    <row r="34765" spans="18:18">
      <c r="R34765" s="107" t="str">
        <f t="shared" si="543"/>
        <v/>
      </c>
    </row>
    <row r="34766" spans="18:18">
      <c r="R34766" s="107" t="str">
        <f t="shared" si="543"/>
        <v/>
      </c>
    </row>
    <row r="34767" spans="18:18">
      <c r="R34767" s="107" t="str">
        <f t="shared" si="543"/>
        <v/>
      </c>
    </row>
    <row r="34768" spans="18:18">
      <c r="R34768" s="107" t="str">
        <f t="shared" si="543"/>
        <v/>
      </c>
    </row>
    <row r="34769" spans="18:18">
      <c r="R34769" s="107" t="str">
        <f t="shared" si="543"/>
        <v/>
      </c>
    </row>
    <row r="34770" spans="18:18">
      <c r="R34770" s="107" t="str">
        <f t="shared" si="543"/>
        <v/>
      </c>
    </row>
    <row r="34771" spans="18:18">
      <c r="R34771" s="107" t="str">
        <f t="shared" si="543"/>
        <v/>
      </c>
    </row>
    <row r="34772" spans="18:18">
      <c r="R34772" s="107" t="str">
        <f t="shared" si="543"/>
        <v/>
      </c>
    </row>
    <row r="34773" spans="18:18">
      <c r="R34773" s="107" t="str">
        <f t="shared" si="543"/>
        <v/>
      </c>
    </row>
    <row r="34774" spans="18:18">
      <c r="R34774" s="107" t="str">
        <f t="shared" si="543"/>
        <v/>
      </c>
    </row>
    <row r="34775" spans="18:18">
      <c r="R34775" s="107" t="str">
        <f t="shared" si="543"/>
        <v/>
      </c>
    </row>
    <row r="34776" spans="18:18">
      <c r="R34776" s="107" t="str">
        <f t="shared" si="543"/>
        <v/>
      </c>
    </row>
    <row r="34777" spans="18:18">
      <c r="R34777" s="107" t="str">
        <f t="shared" si="543"/>
        <v/>
      </c>
    </row>
    <row r="34778" spans="18:18">
      <c r="R34778" s="107" t="str">
        <f t="shared" si="543"/>
        <v/>
      </c>
    </row>
    <row r="34779" spans="18:18">
      <c r="R34779" s="107" t="str">
        <f t="shared" si="543"/>
        <v/>
      </c>
    </row>
    <row r="34780" spans="18:18">
      <c r="R34780" s="107" t="str">
        <f t="shared" si="543"/>
        <v/>
      </c>
    </row>
    <row r="34781" spans="18:18">
      <c r="R34781" s="107" t="str">
        <f t="shared" si="543"/>
        <v/>
      </c>
    </row>
    <row r="34782" spans="18:18">
      <c r="R34782" s="107" t="str">
        <f t="shared" si="543"/>
        <v/>
      </c>
    </row>
    <row r="34783" spans="18:18">
      <c r="R34783" s="107" t="str">
        <f t="shared" si="543"/>
        <v/>
      </c>
    </row>
    <row r="34784" spans="18:18">
      <c r="R34784" s="107" t="str">
        <f t="shared" si="543"/>
        <v/>
      </c>
    </row>
    <row r="34785" spans="18:18">
      <c r="R34785" s="107" t="str">
        <f t="shared" si="543"/>
        <v/>
      </c>
    </row>
    <row r="34786" spans="18:18">
      <c r="R34786" s="107" t="str">
        <f t="shared" si="543"/>
        <v/>
      </c>
    </row>
    <row r="34787" spans="18:18">
      <c r="R34787" s="107" t="str">
        <f t="shared" si="543"/>
        <v/>
      </c>
    </row>
    <row r="34788" spans="18:18">
      <c r="R34788" s="107" t="str">
        <f t="shared" si="543"/>
        <v/>
      </c>
    </row>
    <row r="34789" spans="18:18">
      <c r="R34789" s="107" t="str">
        <f t="shared" si="543"/>
        <v/>
      </c>
    </row>
    <row r="34790" spans="18:18">
      <c r="R34790" s="107" t="str">
        <f t="shared" si="543"/>
        <v/>
      </c>
    </row>
    <row r="34791" spans="18:18">
      <c r="R34791" s="107" t="str">
        <f t="shared" si="543"/>
        <v/>
      </c>
    </row>
    <row r="34792" spans="18:18">
      <c r="R34792" s="107" t="str">
        <f t="shared" si="543"/>
        <v/>
      </c>
    </row>
    <row r="34793" spans="18:18">
      <c r="R34793" s="107" t="str">
        <f t="shared" si="543"/>
        <v/>
      </c>
    </row>
    <row r="34794" spans="18:18">
      <c r="R34794" s="107" t="str">
        <f t="shared" si="543"/>
        <v/>
      </c>
    </row>
    <row r="34795" spans="18:18">
      <c r="R34795" s="107" t="str">
        <f t="shared" si="543"/>
        <v/>
      </c>
    </row>
    <row r="34796" spans="18:18">
      <c r="R34796" s="107" t="str">
        <f t="shared" si="543"/>
        <v/>
      </c>
    </row>
    <row r="34797" spans="18:18">
      <c r="R34797" s="107" t="str">
        <f t="shared" si="543"/>
        <v/>
      </c>
    </row>
    <row r="34798" spans="18:18">
      <c r="R34798" s="107" t="str">
        <f t="shared" si="543"/>
        <v/>
      </c>
    </row>
    <row r="34799" spans="18:18">
      <c r="R34799" s="107" t="str">
        <f t="shared" si="543"/>
        <v/>
      </c>
    </row>
    <row r="34800" spans="18:18">
      <c r="R34800" s="107" t="str">
        <f t="shared" si="543"/>
        <v/>
      </c>
    </row>
    <row r="34801" spans="18:18">
      <c r="R34801" s="107" t="str">
        <f t="shared" si="543"/>
        <v/>
      </c>
    </row>
    <row r="34802" spans="18:18">
      <c r="R34802" s="107" t="str">
        <f t="shared" si="543"/>
        <v/>
      </c>
    </row>
    <row r="34803" spans="18:18">
      <c r="R34803" s="107" t="str">
        <f t="shared" si="543"/>
        <v/>
      </c>
    </row>
    <row r="34804" spans="18:18">
      <c r="R34804" s="107" t="str">
        <f t="shared" si="543"/>
        <v/>
      </c>
    </row>
    <row r="34805" spans="18:18">
      <c r="R34805" s="107" t="str">
        <f t="shared" si="543"/>
        <v/>
      </c>
    </row>
    <row r="34806" spans="18:18">
      <c r="R34806" s="107" t="str">
        <f t="shared" si="543"/>
        <v/>
      </c>
    </row>
    <row r="34807" spans="18:18">
      <c r="R34807" s="107" t="str">
        <f t="shared" si="543"/>
        <v/>
      </c>
    </row>
    <row r="34808" spans="18:18">
      <c r="R34808" s="107" t="str">
        <f t="shared" si="543"/>
        <v/>
      </c>
    </row>
    <row r="34809" spans="18:18">
      <c r="R34809" s="107" t="str">
        <f t="shared" si="543"/>
        <v/>
      </c>
    </row>
    <row r="34810" spans="18:18">
      <c r="R34810" s="107" t="str">
        <f t="shared" si="543"/>
        <v/>
      </c>
    </row>
    <row r="34811" spans="18:18">
      <c r="R34811" s="107" t="str">
        <f t="shared" si="543"/>
        <v/>
      </c>
    </row>
    <row r="34812" spans="18:18">
      <c r="R34812" s="107" t="str">
        <f t="shared" si="543"/>
        <v/>
      </c>
    </row>
    <row r="34813" spans="18:18">
      <c r="R34813" s="107" t="str">
        <f t="shared" si="543"/>
        <v/>
      </c>
    </row>
    <row r="34814" spans="18:18">
      <c r="R34814" s="107" t="str">
        <f t="shared" si="543"/>
        <v/>
      </c>
    </row>
    <row r="34815" spans="18:18">
      <c r="R34815" s="107" t="str">
        <f t="shared" si="543"/>
        <v/>
      </c>
    </row>
    <row r="34816" spans="18:18">
      <c r="R34816" s="107" t="str">
        <f t="shared" si="543"/>
        <v/>
      </c>
    </row>
    <row r="34817" spans="18:18">
      <c r="R34817" s="107" t="str">
        <f t="shared" si="543"/>
        <v/>
      </c>
    </row>
    <row r="34818" spans="18:18">
      <c r="R34818" s="107" t="str">
        <f t="shared" si="543"/>
        <v/>
      </c>
    </row>
    <row r="34819" spans="18:18">
      <c r="R34819" s="107" t="str">
        <f t="shared" si="543"/>
        <v/>
      </c>
    </row>
    <row r="34820" spans="18:18">
      <c r="R34820" s="107" t="str">
        <f t="shared" si="543"/>
        <v/>
      </c>
    </row>
    <row r="34821" spans="18:18">
      <c r="R34821" s="107" t="str">
        <f t="shared" si="543"/>
        <v/>
      </c>
    </row>
    <row r="34822" spans="18:18">
      <c r="R34822" s="107" t="str">
        <f t="shared" ref="R34822:R34885" si="544">IF(AND(I34822="",K34822=""),"",IF(I34822="Lead","Lead",IF(K34822="Lead","Lead",IF((OR((AND((ISNUMBER(SEARCH("Galvanized",K34822))),AM34822="Yes")),(AND((ISNUMBER(SEARCH("Galvanized",K34822))),AM34822="Unknown")))),"Galvanized requiring replacement",IF((OR((AND((ISNUMBER(SEARCH("Galvanized",K34822))),AQ34822="Yes")),(AND((ISNUMBER(SEARCH("Galvanized",K34822))),AQ34822="Unknown")))),"Galvanized requiring replacement",IF(I34822="Galvanized requiring replacement","Galvanized requiring replacement",IF(K34822="Galvanized requiring replacement","Galvanized requiring replacement",IF(ISNUMBER(SEARCH("Unknown",I34822)),"Unknown",IF(ISNUMBER(SEARCH("Unknown",K34822)),"Unknown",IF(I34822="","Unknown",IF(K34822="","Unknown","Non-lead")))))))))))</f>
        <v/>
      </c>
    </row>
    <row r="34823" spans="18:18">
      <c r="R34823" s="107" t="str">
        <f t="shared" si="544"/>
        <v/>
      </c>
    </row>
    <row r="34824" spans="18:18">
      <c r="R34824" s="107" t="str">
        <f t="shared" si="544"/>
        <v/>
      </c>
    </row>
    <row r="34825" spans="18:18">
      <c r="R34825" s="107" t="str">
        <f t="shared" si="544"/>
        <v/>
      </c>
    </row>
    <row r="34826" spans="18:18">
      <c r="R34826" s="107" t="str">
        <f t="shared" si="544"/>
        <v/>
      </c>
    </row>
    <row r="34827" spans="18:18">
      <c r="R34827" s="107" t="str">
        <f t="shared" si="544"/>
        <v/>
      </c>
    </row>
    <row r="34828" spans="18:18">
      <c r="R34828" s="107" t="str">
        <f t="shared" si="544"/>
        <v/>
      </c>
    </row>
    <row r="34829" spans="18:18">
      <c r="R34829" s="107" t="str">
        <f t="shared" si="544"/>
        <v/>
      </c>
    </row>
    <row r="34830" spans="18:18">
      <c r="R34830" s="107" t="str">
        <f t="shared" si="544"/>
        <v/>
      </c>
    </row>
    <row r="34831" spans="18:18">
      <c r="R34831" s="107" t="str">
        <f t="shared" si="544"/>
        <v/>
      </c>
    </row>
    <row r="34832" spans="18:18">
      <c r="R34832" s="107" t="str">
        <f t="shared" si="544"/>
        <v/>
      </c>
    </row>
    <row r="34833" spans="18:18">
      <c r="R34833" s="107" t="str">
        <f t="shared" si="544"/>
        <v/>
      </c>
    </row>
    <row r="34834" spans="18:18">
      <c r="R34834" s="107" t="str">
        <f t="shared" si="544"/>
        <v/>
      </c>
    </row>
    <row r="34835" spans="18:18">
      <c r="R34835" s="107" t="str">
        <f t="shared" si="544"/>
        <v/>
      </c>
    </row>
    <row r="34836" spans="18:18">
      <c r="R34836" s="107" t="str">
        <f t="shared" si="544"/>
        <v/>
      </c>
    </row>
    <row r="34837" spans="18:18">
      <c r="R34837" s="107" t="str">
        <f t="shared" si="544"/>
        <v/>
      </c>
    </row>
    <row r="34838" spans="18:18">
      <c r="R34838" s="107" t="str">
        <f t="shared" si="544"/>
        <v/>
      </c>
    </row>
    <row r="34839" spans="18:18">
      <c r="R34839" s="107" t="str">
        <f t="shared" si="544"/>
        <v/>
      </c>
    </row>
    <row r="34840" spans="18:18">
      <c r="R34840" s="107" t="str">
        <f t="shared" si="544"/>
        <v/>
      </c>
    </row>
    <row r="34841" spans="18:18">
      <c r="R34841" s="107" t="str">
        <f t="shared" si="544"/>
        <v/>
      </c>
    </row>
    <row r="34842" spans="18:18">
      <c r="R34842" s="107" t="str">
        <f t="shared" si="544"/>
        <v/>
      </c>
    </row>
    <row r="34843" spans="18:18">
      <c r="R34843" s="107" t="str">
        <f t="shared" si="544"/>
        <v/>
      </c>
    </row>
    <row r="34844" spans="18:18">
      <c r="R34844" s="107" t="str">
        <f t="shared" si="544"/>
        <v/>
      </c>
    </row>
    <row r="34845" spans="18:18">
      <c r="R34845" s="107" t="str">
        <f t="shared" si="544"/>
        <v/>
      </c>
    </row>
    <row r="34846" spans="18:18">
      <c r="R34846" s="107" t="str">
        <f t="shared" si="544"/>
        <v/>
      </c>
    </row>
    <row r="34847" spans="18:18">
      <c r="R34847" s="107" t="str">
        <f t="shared" si="544"/>
        <v/>
      </c>
    </row>
    <row r="34848" spans="18:18">
      <c r="R34848" s="107" t="str">
        <f t="shared" si="544"/>
        <v/>
      </c>
    </row>
    <row r="34849" spans="18:18">
      <c r="R34849" s="107" t="str">
        <f t="shared" si="544"/>
        <v/>
      </c>
    </row>
    <row r="34850" spans="18:18">
      <c r="R34850" s="107" t="str">
        <f t="shared" si="544"/>
        <v/>
      </c>
    </row>
    <row r="34851" spans="18:18">
      <c r="R34851" s="107" t="str">
        <f t="shared" si="544"/>
        <v/>
      </c>
    </row>
    <row r="34852" spans="18:18">
      <c r="R34852" s="107" t="str">
        <f t="shared" si="544"/>
        <v/>
      </c>
    </row>
    <row r="34853" spans="18:18">
      <c r="R34853" s="107" t="str">
        <f t="shared" si="544"/>
        <v/>
      </c>
    </row>
    <row r="34854" spans="18:18">
      <c r="R34854" s="107" t="str">
        <f t="shared" si="544"/>
        <v/>
      </c>
    </row>
    <row r="34855" spans="18:18">
      <c r="R34855" s="107" t="str">
        <f t="shared" si="544"/>
        <v/>
      </c>
    </row>
    <row r="34856" spans="18:18">
      <c r="R34856" s="107" t="str">
        <f t="shared" si="544"/>
        <v/>
      </c>
    </row>
    <row r="34857" spans="18:18">
      <c r="R34857" s="107" t="str">
        <f t="shared" si="544"/>
        <v/>
      </c>
    </row>
    <row r="34858" spans="18:18">
      <c r="R34858" s="107" t="str">
        <f t="shared" si="544"/>
        <v/>
      </c>
    </row>
    <row r="34859" spans="18:18">
      <c r="R34859" s="107" t="str">
        <f t="shared" si="544"/>
        <v/>
      </c>
    </row>
    <row r="34860" spans="18:18">
      <c r="R34860" s="107" t="str">
        <f t="shared" si="544"/>
        <v/>
      </c>
    </row>
    <row r="34861" spans="18:18">
      <c r="R34861" s="107" t="str">
        <f t="shared" si="544"/>
        <v/>
      </c>
    </row>
    <row r="34862" spans="18:18">
      <c r="R34862" s="107" t="str">
        <f t="shared" si="544"/>
        <v/>
      </c>
    </row>
    <row r="34863" spans="18:18">
      <c r="R34863" s="107" t="str">
        <f t="shared" si="544"/>
        <v/>
      </c>
    </row>
    <row r="34864" spans="18:18">
      <c r="R34864" s="107" t="str">
        <f t="shared" si="544"/>
        <v/>
      </c>
    </row>
    <row r="34865" spans="18:18">
      <c r="R34865" s="107" t="str">
        <f t="shared" si="544"/>
        <v/>
      </c>
    </row>
    <row r="34866" spans="18:18">
      <c r="R34866" s="107" t="str">
        <f t="shared" si="544"/>
        <v/>
      </c>
    </row>
    <row r="34867" spans="18:18">
      <c r="R34867" s="107" t="str">
        <f t="shared" si="544"/>
        <v/>
      </c>
    </row>
    <row r="34868" spans="18:18">
      <c r="R34868" s="107" t="str">
        <f t="shared" si="544"/>
        <v/>
      </c>
    </row>
    <row r="34869" spans="18:18">
      <c r="R34869" s="107" t="str">
        <f t="shared" si="544"/>
        <v/>
      </c>
    </row>
    <row r="34870" spans="18:18">
      <c r="R34870" s="107" t="str">
        <f t="shared" si="544"/>
        <v/>
      </c>
    </row>
    <row r="34871" spans="18:18">
      <c r="R34871" s="107" t="str">
        <f t="shared" si="544"/>
        <v/>
      </c>
    </row>
    <row r="34872" spans="18:18">
      <c r="R34872" s="107" t="str">
        <f t="shared" si="544"/>
        <v/>
      </c>
    </row>
    <row r="34873" spans="18:18">
      <c r="R34873" s="107" t="str">
        <f t="shared" si="544"/>
        <v/>
      </c>
    </row>
    <row r="34874" spans="18:18">
      <c r="R34874" s="107" t="str">
        <f t="shared" si="544"/>
        <v/>
      </c>
    </row>
    <row r="34875" spans="18:18">
      <c r="R34875" s="107" t="str">
        <f t="shared" si="544"/>
        <v/>
      </c>
    </row>
    <row r="34876" spans="18:18">
      <c r="R34876" s="107" t="str">
        <f t="shared" si="544"/>
        <v/>
      </c>
    </row>
    <row r="34877" spans="18:18">
      <c r="R34877" s="107" t="str">
        <f t="shared" si="544"/>
        <v/>
      </c>
    </row>
    <row r="34878" spans="18:18">
      <c r="R34878" s="107" t="str">
        <f t="shared" si="544"/>
        <v/>
      </c>
    </row>
    <row r="34879" spans="18:18">
      <c r="R34879" s="107" t="str">
        <f t="shared" si="544"/>
        <v/>
      </c>
    </row>
    <row r="34880" spans="18:18">
      <c r="R34880" s="107" t="str">
        <f t="shared" si="544"/>
        <v/>
      </c>
    </row>
    <row r="34881" spans="18:18">
      <c r="R34881" s="107" t="str">
        <f t="shared" si="544"/>
        <v/>
      </c>
    </row>
    <row r="34882" spans="18:18">
      <c r="R34882" s="107" t="str">
        <f t="shared" si="544"/>
        <v/>
      </c>
    </row>
    <row r="34883" spans="18:18">
      <c r="R34883" s="107" t="str">
        <f t="shared" si="544"/>
        <v/>
      </c>
    </row>
    <row r="34884" spans="18:18">
      <c r="R34884" s="107" t="str">
        <f t="shared" si="544"/>
        <v/>
      </c>
    </row>
    <row r="34885" spans="18:18">
      <c r="R34885" s="107" t="str">
        <f t="shared" si="544"/>
        <v/>
      </c>
    </row>
    <row r="34886" spans="18:18">
      <c r="R34886" s="107" t="str">
        <f t="shared" ref="R34886:R34949" si="545">IF(AND(I34886="",K34886=""),"",IF(I34886="Lead","Lead",IF(K34886="Lead","Lead",IF((OR((AND((ISNUMBER(SEARCH("Galvanized",K34886))),AM34886="Yes")),(AND((ISNUMBER(SEARCH("Galvanized",K34886))),AM34886="Unknown")))),"Galvanized requiring replacement",IF((OR((AND((ISNUMBER(SEARCH("Galvanized",K34886))),AQ34886="Yes")),(AND((ISNUMBER(SEARCH("Galvanized",K34886))),AQ34886="Unknown")))),"Galvanized requiring replacement",IF(I34886="Galvanized requiring replacement","Galvanized requiring replacement",IF(K34886="Galvanized requiring replacement","Galvanized requiring replacement",IF(ISNUMBER(SEARCH("Unknown",I34886)),"Unknown",IF(ISNUMBER(SEARCH("Unknown",K34886)),"Unknown",IF(I34886="","Unknown",IF(K34886="","Unknown","Non-lead")))))))))))</f>
        <v/>
      </c>
    </row>
    <row r="34887" spans="18:18">
      <c r="R34887" s="107" t="str">
        <f t="shared" si="545"/>
        <v/>
      </c>
    </row>
    <row r="34888" spans="18:18">
      <c r="R34888" s="107" t="str">
        <f t="shared" si="545"/>
        <v/>
      </c>
    </row>
    <row r="34889" spans="18:18">
      <c r="R34889" s="107" t="str">
        <f t="shared" si="545"/>
        <v/>
      </c>
    </row>
    <row r="34890" spans="18:18">
      <c r="R34890" s="107" t="str">
        <f t="shared" si="545"/>
        <v/>
      </c>
    </row>
    <row r="34891" spans="18:18">
      <c r="R34891" s="107" t="str">
        <f t="shared" si="545"/>
        <v/>
      </c>
    </row>
    <row r="34892" spans="18:18">
      <c r="R34892" s="107" t="str">
        <f t="shared" si="545"/>
        <v/>
      </c>
    </row>
    <row r="34893" spans="18:18">
      <c r="R34893" s="107" t="str">
        <f t="shared" si="545"/>
        <v/>
      </c>
    </row>
    <row r="34894" spans="18:18">
      <c r="R34894" s="107" t="str">
        <f t="shared" si="545"/>
        <v/>
      </c>
    </row>
    <row r="34895" spans="18:18">
      <c r="R34895" s="107" t="str">
        <f t="shared" si="545"/>
        <v/>
      </c>
    </row>
    <row r="34896" spans="18:18">
      <c r="R34896" s="107" t="str">
        <f t="shared" si="545"/>
        <v/>
      </c>
    </row>
    <row r="34897" spans="18:18">
      <c r="R34897" s="107" t="str">
        <f t="shared" si="545"/>
        <v/>
      </c>
    </row>
    <row r="34898" spans="18:18">
      <c r="R34898" s="107" t="str">
        <f t="shared" si="545"/>
        <v/>
      </c>
    </row>
    <row r="34899" spans="18:18">
      <c r="R34899" s="107" t="str">
        <f t="shared" si="545"/>
        <v/>
      </c>
    </row>
    <row r="34900" spans="18:18">
      <c r="R34900" s="107" t="str">
        <f t="shared" si="545"/>
        <v/>
      </c>
    </row>
    <row r="34901" spans="18:18">
      <c r="R34901" s="107" t="str">
        <f t="shared" si="545"/>
        <v/>
      </c>
    </row>
    <row r="34902" spans="18:18">
      <c r="R34902" s="107" t="str">
        <f t="shared" si="545"/>
        <v/>
      </c>
    </row>
    <row r="34903" spans="18:18">
      <c r="R34903" s="107" t="str">
        <f t="shared" si="545"/>
        <v/>
      </c>
    </row>
    <row r="34904" spans="18:18">
      <c r="R34904" s="107" t="str">
        <f t="shared" si="545"/>
        <v/>
      </c>
    </row>
    <row r="34905" spans="18:18">
      <c r="R34905" s="107" t="str">
        <f t="shared" si="545"/>
        <v/>
      </c>
    </row>
    <row r="34906" spans="18:18">
      <c r="R34906" s="107" t="str">
        <f t="shared" si="545"/>
        <v/>
      </c>
    </row>
    <row r="34907" spans="18:18">
      <c r="R34907" s="107" t="str">
        <f t="shared" si="545"/>
        <v/>
      </c>
    </row>
    <row r="34908" spans="18:18">
      <c r="R34908" s="107" t="str">
        <f t="shared" si="545"/>
        <v/>
      </c>
    </row>
    <row r="34909" spans="18:18">
      <c r="R34909" s="107" t="str">
        <f t="shared" si="545"/>
        <v/>
      </c>
    </row>
    <row r="34910" spans="18:18">
      <c r="R34910" s="107" t="str">
        <f t="shared" si="545"/>
        <v/>
      </c>
    </row>
    <row r="34911" spans="18:18">
      <c r="R34911" s="107" t="str">
        <f t="shared" si="545"/>
        <v/>
      </c>
    </row>
    <row r="34912" spans="18:18">
      <c r="R34912" s="107" t="str">
        <f t="shared" si="545"/>
        <v/>
      </c>
    </row>
    <row r="34913" spans="18:18">
      <c r="R34913" s="107" t="str">
        <f t="shared" si="545"/>
        <v/>
      </c>
    </row>
    <row r="34914" spans="18:18">
      <c r="R34914" s="107" t="str">
        <f t="shared" si="545"/>
        <v/>
      </c>
    </row>
    <row r="34915" spans="18:18">
      <c r="R34915" s="107" t="str">
        <f t="shared" si="545"/>
        <v/>
      </c>
    </row>
    <row r="34916" spans="18:18">
      <c r="R34916" s="107" t="str">
        <f t="shared" si="545"/>
        <v/>
      </c>
    </row>
    <row r="34917" spans="18:18">
      <c r="R34917" s="107" t="str">
        <f t="shared" si="545"/>
        <v/>
      </c>
    </row>
    <row r="34918" spans="18:18">
      <c r="R34918" s="107" t="str">
        <f t="shared" si="545"/>
        <v/>
      </c>
    </row>
    <row r="34919" spans="18:18">
      <c r="R34919" s="107" t="str">
        <f t="shared" si="545"/>
        <v/>
      </c>
    </row>
    <row r="34920" spans="18:18">
      <c r="R34920" s="107" t="str">
        <f t="shared" si="545"/>
        <v/>
      </c>
    </row>
    <row r="34921" spans="18:18">
      <c r="R34921" s="107" t="str">
        <f t="shared" si="545"/>
        <v/>
      </c>
    </row>
    <row r="34922" spans="18:18">
      <c r="R34922" s="107" t="str">
        <f t="shared" si="545"/>
        <v/>
      </c>
    </row>
    <row r="34923" spans="18:18">
      <c r="R34923" s="107" t="str">
        <f t="shared" si="545"/>
        <v/>
      </c>
    </row>
    <row r="34924" spans="18:18">
      <c r="R34924" s="107" t="str">
        <f t="shared" si="545"/>
        <v/>
      </c>
    </row>
    <row r="34925" spans="18:18">
      <c r="R34925" s="107" t="str">
        <f t="shared" si="545"/>
        <v/>
      </c>
    </row>
    <row r="34926" spans="18:18">
      <c r="R34926" s="107" t="str">
        <f t="shared" si="545"/>
        <v/>
      </c>
    </row>
    <row r="34927" spans="18:18">
      <c r="R34927" s="107" t="str">
        <f t="shared" si="545"/>
        <v/>
      </c>
    </row>
    <row r="34928" spans="18:18">
      <c r="R34928" s="107" t="str">
        <f t="shared" si="545"/>
        <v/>
      </c>
    </row>
    <row r="34929" spans="18:18">
      <c r="R34929" s="107" t="str">
        <f t="shared" si="545"/>
        <v/>
      </c>
    </row>
    <row r="34930" spans="18:18">
      <c r="R34930" s="107" t="str">
        <f t="shared" si="545"/>
        <v/>
      </c>
    </row>
    <row r="34931" spans="18:18">
      <c r="R34931" s="107" t="str">
        <f t="shared" si="545"/>
        <v/>
      </c>
    </row>
    <row r="34932" spans="18:18">
      <c r="R34932" s="107" t="str">
        <f t="shared" si="545"/>
        <v/>
      </c>
    </row>
    <row r="34933" spans="18:18">
      <c r="R34933" s="107" t="str">
        <f t="shared" si="545"/>
        <v/>
      </c>
    </row>
    <row r="34934" spans="18:18">
      <c r="R34934" s="107" t="str">
        <f t="shared" si="545"/>
        <v/>
      </c>
    </row>
    <row r="34935" spans="18:18">
      <c r="R34935" s="107" t="str">
        <f t="shared" si="545"/>
        <v/>
      </c>
    </row>
    <row r="34936" spans="18:18">
      <c r="R34936" s="107" t="str">
        <f t="shared" si="545"/>
        <v/>
      </c>
    </row>
    <row r="34937" spans="18:18">
      <c r="R34937" s="107" t="str">
        <f t="shared" si="545"/>
        <v/>
      </c>
    </row>
    <row r="34938" spans="18:18">
      <c r="R34938" s="107" t="str">
        <f t="shared" si="545"/>
        <v/>
      </c>
    </row>
    <row r="34939" spans="18:18">
      <c r="R34939" s="107" t="str">
        <f t="shared" si="545"/>
        <v/>
      </c>
    </row>
    <row r="34940" spans="18:18">
      <c r="R34940" s="107" t="str">
        <f t="shared" si="545"/>
        <v/>
      </c>
    </row>
    <row r="34941" spans="18:18">
      <c r="R34941" s="107" t="str">
        <f t="shared" si="545"/>
        <v/>
      </c>
    </row>
    <row r="34942" spans="18:18">
      <c r="R34942" s="107" t="str">
        <f t="shared" si="545"/>
        <v/>
      </c>
    </row>
    <row r="34943" spans="18:18">
      <c r="R34943" s="107" t="str">
        <f t="shared" si="545"/>
        <v/>
      </c>
    </row>
    <row r="34944" spans="18:18">
      <c r="R34944" s="107" t="str">
        <f t="shared" si="545"/>
        <v/>
      </c>
    </row>
    <row r="34945" spans="18:18">
      <c r="R34945" s="107" t="str">
        <f t="shared" si="545"/>
        <v/>
      </c>
    </row>
    <row r="34946" spans="18:18">
      <c r="R34946" s="107" t="str">
        <f t="shared" si="545"/>
        <v/>
      </c>
    </row>
    <row r="34947" spans="18:18">
      <c r="R34947" s="107" t="str">
        <f t="shared" si="545"/>
        <v/>
      </c>
    </row>
    <row r="34948" spans="18:18">
      <c r="R34948" s="107" t="str">
        <f t="shared" si="545"/>
        <v/>
      </c>
    </row>
    <row r="34949" spans="18:18">
      <c r="R34949" s="107" t="str">
        <f t="shared" si="545"/>
        <v/>
      </c>
    </row>
    <row r="34950" spans="18:18">
      <c r="R34950" s="107" t="str">
        <f t="shared" ref="R34950:R35013" si="546">IF(AND(I34950="",K34950=""),"",IF(I34950="Lead","Lead",IF(K34950="Lead","Lead",IF((OR((AND((ISNUMBER(SEARCH("Galvanized",K34950))),AM34950="Yes")),(AND((ISNUMBER(SEARCH("Galvanized",K34950))),AM34950="Unknown")))),"Galvanized requiring replacement",IF((OR((AND((ISNUMBER(SEARCH("Galvanized",K34950))),AQ34950="Yes")),(AND((ISNUMBER(SEARCH("Galvanized",K34950))),AQ34950="Unknown")))),"Galvanized requiring replacement",IF(I34950="Galvanized requiring replacement","Galvanized requiring replacement",IF(K34950="Galvanized requiring replacement","Galvanized requiring replacement",IF(ISNUMBER(SEARCH("Unknown",I34950)),"Unknown",IF(ISNUMBER(SEARCH("Unknown",K34950)),"Unknown",IF(I34950="","Unknown",IF(K34950="","Unknown","Non-lead")))))))))))</f>
        <v/>
      </c>
    </row>
    <row r="34951" spans="18:18">
      <c r="R34951" s="107" t="str">
        <f t="shared" si="546"/>
        <v/>
      </c>
    </row>
    <row r="34952" spans="18:18">
      <c r="R34952" s="107" t="str">
        <f t="shared" si="546"/>
        <v/>
      </c>
    </row>
    <row r="34953" spans="18:18">
      <c r="R34953" s="107" t="str">
        <f t="shared" si="546"/>
        <v/>
      </c>
    </row>
    <row r="34954" spans="18:18">
      <c r="R34954" s="107" t="str">
        <f t="shared" si="546"/>
        <v/>
      </c>
    </row>
    <row r="34955" spans="18:18">
      <c r="R34955" s="107" t="str">
        <f t="shared" si="546"/>
        <v/>
      </c>
    </row>
    <row r="34956" spans="18:18">
      <c r="R34956" s="107" t="str">
        <f t="shared" si="546"/>
        <v/>
      </c>
    </row>
    <row r="34957" spans="18:18">
      <c r="R34957" s="107" t="str">
        <f t="shared" si="546"/>
        <v/>
      </c>
    </row>
    <row r="34958" spans="18:18">
      <c r="R34958" s="107" t="str">
        <f t="shared" si="546"/>
        <v/>
      </c>
    </row>
    <row r="34959" spans="18:18">
      <c r="R34959" s="107" t="str">
        <f t="shared" si="546"/>
        <v/>
      </c>
    </row>
    <row r="34960" spans="18:18">
      <c r="R34960" s="107" t="str">
        <f t="shared" si="546"/>
        <v/>
      </c>
    </row>
    <row r="34961" spans="18:18">
      <c r="R34961" s="107" t="str">
        <f t="shared" si="546"/>
        <v/>
      </c>
    </row>
    <row r="34962" spans="18:18">
      <c r="R34962" s="107" t="str">
        <f t="shared" si="546"/>
        <v/>
      </c>
    </row>
    <row r="34963" spans="18:18">
      <c r="R34963" s="107" t="str">
        <f t="shared" si="546"/>
        <v/>
      </c>
    </row>
    <row r="34964" spans="18:18">
      <c r="R34964" s="107" t="str">
        <f t="shared" si="546"/>
        <v/>
      </c>
    </row>
    <row r="34965" spans="18:18">
      <c r="R34965" s="107" t="str">
        <f t="shared" si="546"/>
        <v/>
      </c>
    </row>
    <row r="34966" spans="18:18">
      <c r="R34966" s="107" t="str">
        <f t="shared" si="546"/>
        <v/>
      </c>
    </row>
    <row r="34967" spans="18:18">
      <c r="R34967" s="107" t="str">
        <f t="shared" si="546"/>
        <v/>
      </c>
    </row>
    <row r="34968" spans="18:18">
      <c r="R34968" s="107" t="str">
        <f t="shared" si="546"/>
        <v/>
      </c>
    </row>
    <row r="34969" spans="18:18">
      <c r="R34969" s="107" t="str">
        <f t="shared" si="546"/>
        <v/>
      </c>
    </row>
    <row r="34970" spans="18:18">
      <c r="R34970" s="107" t="str">
        <f t="shared" si="546"/>
        <v/>
      </c>
    </row>
    <row r="34971" spans="18:18">
      <c r="R34971" s="107" t="str">
        <f t="shared" si="546"/>
        <v/>
      </c>
    </row>
    <row r="34972" spans="18:18">
      <c r="R34972" s="107" t="str">
        <f t="shared" si="546"/>
        <v/>
      </c>
    </row>
    <row r="34973" spans="18:18">
      <c r="R34973" s="107" t="str">
        <f t="shared" si="546"/>
        <v/>
      </c>
    </row>
    <row r="34974" spans="18:18">
      <c r="R34974" s="107" t="str">
        <f t="shared" si="546"/>
        <v/>
      </c>
    </row>
    <row r="34975" spans="18:18">
      <c r="R34975" s="107" t="str">
        <f t="shared" si="546"/>
        <v/>
      </c>
    </row>
    <row r="34976" spans="18:18">
      <c r="R34976" s="107" t="str">
        <f t="shared" si="546"/>
        <v/>
      </c>
    </row>
    <row r="34977" spans="18:18">
      <c r="R34977" s="107" t="str">
        <f t="shared" si="546"/>
        <v/>
      </c>
    </row>
    <row r="34978" spans="18:18">
      <c r="R34978" s="107" t="str">
        <f t="shared" si="546"/>
        <v/>
      </c>
    </row>
    <row r="34979" spans="18:18">
      <c r="R34979" s="107" t="str">
        <f t="shared" si="546"/>
        <v/>
      </c>
    </row>
    <row r="34980" spans="18:18">
      <c r="R34980" s="107" t="str">
        <f t="shared" si="546"/>
        <v/>
      </c>
    </row>
    <row r="34981" spans="18:18">
      <c r="R34981" s="107" t="str">
        <f t="shared" si="546"/>
        <v/>
      </c>
    </row>
    <row r="34982" spans="18:18">
      <c r="R34982" s="107" t="str">
        <f t="shared" si="546"/>
        <v/>
      </c>
    </row>
    <row r="34983" spans="18:18">
      <c r="R34983" s="107" t="str">
        <f t="shared" si="546"/>
        <v/>
      </c>
    </row>
    <row r="34984" spans="18:18">
      <c r="R34984" s="107" t="str">
        <f t="shared" si="546"/>
        <v/>
      </c>
    </row>
    <row r="34985" spans="18:18">
      <c r="R34985" s="107" t="str">
        <f t="shared" si="546"/>
        <v/>
      </c>
    </row>
    <row r="34986" spans="18:18">
      <c r="R34986" s="107" t="str">
        <f t="shared" si="546"/>
        <v/>
      </c>
    </row>
    <row r="34987" spans="18:18">
      <c r="R34987" s="107" t="str">
        <f t="shared" si="546"/>
        <v/>
      </c>
    </row>
    <row r="34988" spans="18:18">
      <c r="R34988" s="107" t="str">
        <f t="shared" si="546"/>
        <v/>
      </c>
    </row>
    <row r="34989" spans="18:18">
      <c r="R34989" s="107" t="str">
        <f t="shared" si="546"/>
        <v/>
      </c>
    </row>
    <row r="34990" spans="18:18">
      <c r="R34990" s="107" t="str">
        <f t="shared" si="546"/>
        <v/>
      </c>
    </row>
    <row r="34991" spans="18:18">
      <c r="R34991" s="107" t="str">
        <f t="shared" si="546"/>
        <v/>
      </c>
    </row>
    <row r="34992" spans="18:18">
      <c r="R34992" s="107" t="str">
        <f t="shared" si="546"/>
        <v/>
      </c>
    </row>
    <row r="34993" spans="18:18">
      <c r="R34993" s="107" t="str">
        <f t="shared" si="546"/>
        <v/>
      </c>
    </row>
    <row r="34994" spans="18:18">
      <c r="R34994" s="107" t="str">
        <f t="shared" si="546"/>
        <v/>
      </c>
    </row>
    <row r="34995" spans="18:18">
      <c r="R34995" s="107" t="str">
        <f t="shared" si="546"/>
        <v/>
      </c>
    </row>
    <row r="34996" spans="18:18">
      <c r="R34996" s="107" t="str">
        <f t="shared" si="546"/>
        <v/>
      </c>
    </row>
    <row r="34997" spans="18:18">
      <c r="R34997" s="107" t="str">
        <f t="shared" si="546"/>
        <v/>
      </c>
    </row>
    <row r="34998" spans="18:18">
      <c r="R34998" s="107" t="str">
        <f t="shared" si="546"/>
        <v/>
      </c>
    </row>
    <row r="34999" spans="18:18">
      <c r="R34999" s="107" t="str">
        <f t="shared" si="546"/>
        <v/>
      </c>
    </row>
    <row r="35000" spans="18:18">
      <c r="R35000" s="107" t="str">
        <f t="shared" si="546"/>
        <v/>
      </c>
    </row>
    <row r="35001" spans="18:18">
      <c r="R35001" s="107" t="str">
        <f t="shared" si="546"/>
        <v/>
      </c>
    </row>
    <row r="35002" spans="18:18">
      <c r="R35002" s="107" t="str">
        <f t="shared" si="546"/>
        <v/>
      </c>
    </row>
    <row r="35003" spans="18:18">
      <c r="R35003" s="107" t="str">
        <f t="shared" si="546"/>
        <v/>
      </c>
    </row>
    <row r="35004" spans="18:18">
      <c r="R35004" s="107" t="str">
        <f t="shared" si="546"/>
        <v/>
      </c>
    </row>
    <row r="35005" spans="18:18">
      <c r="R35005" s="107" t="str">
        <f t="shared" si="546"/>
        <v/>
      </c>
    </row>
    <row r="35006" spans="18:18">
      <c r="R35006" s="107" t="str">
        <f t="shared" si="546"/>
        <v/>
      </c>
    </row>
    <row r="35007" spans="18:18">
      <c r="R35007" s="107" t="str">
        <f t="shared" si="546"/>
        <v/>
      </c>
    </row>
    <row r="35008" spans="18:18">
      <c r="R35008" s="107" t="str">
        <f t="shared" si="546"/>
        <v/>
      </c>
    </row>
    <row r="35009" spans="18:18">
      <c r="R35009" s="107" t="str">
        <f t="shared" si="546"/>
        <v/>
      </c>
    </row>
    <row r="35010" spans="18:18">
      <c r="R35010" s="107" t="str">
        <f t="shared" si="546"/>
        <v/>
      </c>
    </row>
    <row r="35011" spans="18:18">
      <c r="R35011" s="107" t="str">
        <f t="shared" si="546"/>
        <v/>
      </c>
    </row>
    <row r="35012" spans="18:18">
      <c r="R35012" s="107" t="str">
        <f t="shared" si="546"/>
        <v/>
      </c>
    </row>
    <row r="35013" spans="18:18">
      <c r="R35013" s="107" t="str">
        <f t="shared" si="546"/>
        <v/>
      </c>
    </row>
    <row r="35014" spans="18:18">
      <c r="R35014" s="107" t="str">
        <f t="shared" ref="R35014:R35077" si="547">IF(AND(I35014="",K35014=""),"",IF(I35014="Lead","Lead",IF(K35014="Lead","Lead",IF((OR((AND((ISNUMBER(SEARCH("Galvanized",K35014))),AM35014="Yes")),(AND((ISNUMBER(SEARCH("Galvanized",K35014))),AM35014="Unknown")))),"Galvanized requiring replacement",IF((OR((AND((ISNUMBER(SEARCH("Galvanized",K35014))),AQ35014="Yes")),(AND((ISNUMBER(SEARCH("Galvanized",K35014))),AQ35014="Unknown")))),"Galvanized requiring replacement",IF(I35014="Galvanized requiring replacement","Galvanized requiring replacement",IF(K35014="Galvanized requiring replacement","Galvanized requiring replacement",IF(ISNUMBER(SEARCH("Unknown",I35014)),"Unknown",IF(ISNUMBER(SEARCH("Unknown",K35014)),"Unknown",IF(I35014="","Unknown",IF(K35014="","Unknown","Non-lead")))))))))))</f>
        <v/>
      </c>
    </row>
    <row r="35015" spans="18:18">
      <c r="R35015" s="107" t="str">
        <f t="shared" si="547"/>
        <v/>
      </c>
    </row>
    <row r="35016" spans="18:18">
      <c r="R35016" s="107" t="str">
        <f t="shared" si="547"/>
        <v/>
      </c>
    </row>
    <row r="35017" spans="18:18">
      <c r="R35017" s="107" t="str">
        <f t="shared" si="547"/>
        <v/>
      </c>
    </row>
    <row r="35018" spans="18:18">
      <c r="R35018" s="107" t="str">
        <f t="shared" si="547"/>
        <v/>
      </c>
    </row>
    <row r="35019" spans="18:18">
      <c r="R35019" s="107" t="str">
        <f t="shared" si="547"/>
        <v/>
      </c>
    </row>
    <row r="35020" spans="18:18">
      <c r="R35020" s="107" t="str">
        <f t="shared" si="547"/>
        <v/>
      </c>
    </row>
    <row r="35021" spans="18:18">
      <c r="R35021" s="107" t="str">
        <f t="shared" si="547"/>
        <v/>
      </c>
    </row>
    <row r="35022" spans="18:18">
      <c r="R35022" s="107" t="str">
        <f t="shared" si="547"/>
        <v/>
      </c>
    </row>
    <row r="35023" spans="18:18">
      <c r="R35023" s="107" t="str">
        <f t="shared" si="547"/>
        <v/>
      </c>
    </row>
    <row r="35024" spans="18:18">
      <c r="R35024" s="107" t="str">
        <f t="shared" si="547"/>
        <v/>
      </c>
    </row>
    <row r="35025" spans="18:18">
      <c r="R35025" s="107" t="str">
        <f t="shared" si="547"/>
        <v/>
      </c>
    </row>
    <row r="35026" spans="18:18">
      <c r="R35026" s="107" t="str">
        <f t="shared" si="547"/>
        <v/>
      </c>
    </row>
    <row r="35027" spans="18:18">
      <c r="R35027" s="107" t="str">
        <f t="shared" si="547"/>
        <v/>
      </c>
    </row>
    <row r="35028" spans="18:18">
      <c r="R35028" s="107" t="str">
        <f t="shared" si="547"/>
        <v/>
      </c>
    </row>
    <row r="35029" spans="18:18">
      <c r="R35029" s="107" t="str">
        <f t="shared" si="547"/>
        <v/>
      </c>
    </row>
    <row r="35030" spans="18:18">
      <c r="R35030" s="107" t="str">
        <f t="shared" si="547"/>
        <v/>
      </c>
    </row>
    <row r="35031" spans="18:18">
      <c r="R35031" s="107" t="str">
        <f t="shared" si="547"/>
        <v/>
      </c>
    </row>
    <row r="35032" spans="18:18">
      <c r="R35032" s="107" t="str">
        <f t="shared" si="547"/>
        <v/>
      </c>
    </row>
    <row r="35033" spans="18:18">
      <c r="R35033" s="107" t="str">
        <f t="shared" si="547"/>
        <v/>
      </c>
    </row>
    <row r="35034" spans="18:18">
      <c r="R35034" s="107" t="str">
        <f t="shared" si="547"/>
        <v/>
      </c>
    </row>
    <row r="35035" spans="18:18">
      <c r="R35035" s="107" t="str">
        <f t="shared" si="547"/>
        <v/>
      </c>
    </row>
    <row r="35036" spans="18:18">
      <c r="R35036" s="107" t="str">
        <f t="shared" si="547"/>
        <v/>
      </c>
    </row>
    <row r="35037" spans="18:18">
      <c r="R35037" s="107" t="str">
        <f t="shared" si="547"/>
        <v/>
      </c>
    </row>
    <row r="35038" spans="18:18">
      <c r="R35038" s="107" t="str">
        <f t="shared" si="547"/>
        <v/>
      </c>
    </row>
    <row r="35039" spans="18:18">
      <c r="R35039" s="107" t="str">
        <f t="shared" si="547"/>
        <v/>
      </c>
    </row>
    <row r="35040" spans="18:18">
      <c r="R35040" s="107" t="str">
        <f t="shared" si="547"/>
        <v/>
      </c>
    </row>
    <row r="35041" spans="18:18">
      <c r="R35041" s="107" t="str">
        <f t="shared" si="547"/>
        <v/>
      </c>
    </row>
    <row r="35042" spans="18:18">
      <c r="R35042" s="107" t="str">
        <f t="shared" si="547"/>
        <v/>
      </c>
    </row>
    <row r="35043" spans="18:18">
      <c r="R35043" s="107" t="str">
        <f t="shared" si="547"/>
        <v/>
      </c>
    </row>
    <row r="35044" spans="18:18">
      <c r="R35044" s="107" t="str">
        <f t="shared" si="547"/>
        <v/>
      </c>
    </row>
    <row r="35045" spans="18:18">
      <c r="R35045" s="107" t="str">
        <f t="shared" si="547"/>
        <v/>
      </c>
    </row>
    <row r="35046" spans="18:18">
      <c r="R35046" s="107" t="str">
        <f t="shared" si="547"/>
        <v/>
      </c>
    </row>
    <row r="35047" spans="18:18">
      <c r="R35047" s="107" t="str">
        <f t="shared" si="547"/>
        <v/>
      </c>
    </row>
    <row r="35048" spans="18:18">
      <c r="R35048" s="107" t="str">
        <f t="shared" si="547"/>
        <v/>
      </c>
    </row>
    <row r="35049" spans="18:18">
      <c r="R35049" s="107" t="str">
        <f t="shared" si="547"/>
        <v/>
      </c>
    </row>
    <row r="35050" spans="18:18">
      <c r="R35050" s="107" t="str">
        <f t="shared" si="547"/>
        <v/>
      </c>
    </row>
    <row r="35051" spans="18:18">
      <c r="R35051" s="107" t="str">
        <f t="shared" si="547"/>
        <v/>
      </c>
    </row>
    <row r="35052" spans="18:18">
      <c r="R35052" s="107" t="str">
        <f t="shared" si="547"/>
        <v/>
      </c>
    </row>
    <row r="35053" spans="18:18">
      <c r="R35053" s="107" t="str">
        <f t="shared" si="547"/>
        <v/>
      </c>
    </row>
    <row r="35054" spans="18:18">
      <c r="R35054" s="107" t="str">
        <f t="shared" si="547"/>
        <v/>
      </c>
    </row>
    <row r="35055" spans="18:18">
      <c r="R35055" s="107" t="str">
        <f t="shared" si="547"/>
        <v/>
      </c>
    </row>
    <row r="35056" spans="18:18">
      <c r="R35056" s="107" t="str">
        <f t="shared" si="547"/>
        <v/>
      </c>
    </row>
    <row r="35057" spans="18:18">
      <c r="R35057" s="107" t="str">
        <f t="shared" si="547"/>
        <v/>
      </c>
    </row>
    <row r="35058" spans="18:18">
      <c r="R35058" s="107" t="str">
        <f t="shared" si="547"/>
        <v/>
      </c>
    </row>
    <row r="35059" spans="18:18">
      <c r="R35059" s="107" t="str">
        <f t="shared" si="547"/>
        <v/>
      </c>
    </row>
    <row r="35060" spans="18:18">
      <c r="R35060" s="107" t="str">
        <f t="shared" si="547"/>
        <v/>
      </c>
    </row>
    <row r="35061" spans="18:18">
      <c r="R35061" s="107" t="str">
        <f t="shared" si="547"/>
        <v/>
      </c>
    </row>
    <row r="35062" spans="18:18">
      <c r="R35062" s="107" t="str">
        <f t="shared" si="547"/>
        <v/>
      </c>
    </row>
    <row r="35063" spans="18:18">
      <c r="R35063" s="107" t="str">
        <f t="shared" si="547"/>
        <v/>
      </c>
    </row>
    <row r="35064" spans="18:18">
      <c r="R35064" s="107" t="str">
        <f t="shared" si="547"/>
        <v/>
      </c>
    </row>
    <row r="35065" spans="18:18">
      <c r="R35065" s="107" t="str">
        <f t="shared" si="547"/>
        <v/>
      </c>
    </row>
    <row r="35066" spans="18:18">
      <c r="R35066" s="107" t="str">
        <f t="shared" si="547"/>
        <v/>
      </c>
    </row>
    <row r="35067" spans="18:18">
      <c r="R35067" s="107" t="str">
        <f t="shared" si="547"/>
        <v/>
      </c>
    </row>
    <row r="35068" spans="18:18">
      <c r="R35068" s="107" t="str">
        <f t="shared" si="547"/>
        <v/>
      </c>
    </row>
    <row r="35069" spans="18:18">
      <c r="R35069" s="107" t="str">
        <f t="shared" si="547"/>
        <v/>
      </c>
    </row>
    <row r="35070" spans="18:18">
      <c r="R35070" s="107" t="str">
        <f t="shared" si="547"/>
        <v/>
      </c>
    </row>
    <row r="35071" spans="18:18">
      <c r="R35071" s="107" t="str">
        <f t="shared" si="547"/>
        <v/>
      </c>
    </row>
    <row r="35072" spans="18:18">
      <c r="R35072" s="107" t="str">
        <f t="shared" si="547"/>
        <v/>
      </c>
    </row>
    <row r="35073" spans="18:18">
      <c r="R35073" s="107" t="str">
        <f t="shared" si="547"/>
        <v/>
      </c>
    </row>
    <row r="35074" spans="18:18">
      <c r="R35074" s="107" t="str">
        <f t="shared" si="547"/>
        <v/>
      </c>
    </row>
    <row r="35075" spans="18:18">
      <c r="R35075" s="107" t="str">
        <f t="shared" si="547"/>
        <v/>
      </c>
    </row>
    <row r="35076" spans="18:18">
      <c r="R35076" s="107" t="str">
        <f t="shared" si="547"/>
        <v/>
      </c>
    </row>
    <row r="35077" spans="18:18">
      <c r="R35077" s="107" t="str">
        <f t="shared" si="547"/>
        <v/>
      </c>
    </row>
    <row r="35078" spans="18:18">
      <c r="R35078" s="107" t="str">
        <f t="shared" ref="R35078:R35141" si="548">IF(AND(I35078="",K35078=""),"",IF(I35078="Lead","Lead",IF(K35078="Lead","Lead",IF((OR((AND((ISNUMBER(SEARCH("Galvanized",K35078))),AM35078="Yes")),(AND((ISNUMBER(SEARCH("Galvanized",K35078))),AM35078="Unknown")))),"Galvanized requiring replacement",IF((OR((AND((ISNUMBER(SEARCH("Galvanized",K35078))),AQ35078="Yes")),(AND((ISNUMBER(SEARCH("Galvanized",K35078))),AQ35078="Unknown")))),"Galvanized requiring replacement",IF(I35078="Galvanized requiring replacement","Galvanized requiring replacement",IF(K35078="Galvanized requiring replacement","Galvanized requiring replacement",IF(ISNUMBER(SEARCH("Unknown",I35078)),"Unknown",IF(ISNUMBER(SEARCH("Unknown",K35078)),"Unknown",IF(I35078="","Unknown",IF(K35078="","Unknown","Non-lead")))))))))))</f>
        <v/>
      </c>
    </row>
    <row r="35079" spans="18:18">
      <c r="R35079" s="107" t="str">
        <f t="shared" si="548"/>
        <v/>
      </c>
    </row>
    <row r="35080" spans="18:18">
      <c r="R35080" s="107" t="str">
        <f t="shared" si="548"/>
        <v/>
      </c>
    </row>
    <row r="35081" spans="18:18">
      <c r="R35081" s="107" t="str">
        <f t="shared" si="548"/>
        <v/>
      </c>
    </row>
    <row r="35082" spans="18:18">
      <c r="R35082" s="107" t="str">
        <f t="shared" si="548"/>
        <v/>
      </c>
    </row>
    <row r="35083" spans="18:18">
      <c r="R35083" s="107" t="str">
        <f t="shared" si="548"/>
        <v/>
      </c>
    </row>
    <row r="35084" spans="18:18">
      <c r="R35084" s="107" t="str">
        <f t="shared" si="548"/>
        <v/>
      </c>
    </row>
    <row r="35085" spans="18:18">
      <c r="R35085" s="107" t="str">
        <f t="shared" si="548"/>
        <v/>
      </c>
    </row>
    <row r="35086" spans="18:18">
      <c r="R35086" s="107" t="str">
        <f t="shared" si="548"/>
        <v/>
      </c>
    </row>
    <row r="35087" spans="18:18">
      <c r="R35087" s="107" t="str">
        <f t="shared" si="548"/>
        <v/>
      </c>
    </row>
    <row r="35088" spans="18:18">
      <c r="R35088" s="107" t="str">
        <f t="shared" si="548"/>
        <v/>
      </c>
    </row>
    <row r="35089" spans="18:18">
      <c r="R35089" s="107" t="str">
        <f t="shared" si="548"/>
        <v/>
      </c>
    </row>
    <row r="35090" spans="18:18">
      <c r="R35090" s="107" t="str">
        <f t="shared" si="548"/>
        <v/>
      </c>
    </row>
    <row r="35091" spans="18:18">
      <c r="R35091" s="107" t="str">
        <f t="shared" si="548"/>
        <v/>
      </c>
    </row>
    <row r="35092" spans="18:18">
      <c r="R35092" s="107" t="str">
        <f t="shared" si="548"/>
        <v/>
      </c>
    </row>
    <row r="35093" spans="18:18">
      <c r="R35093" s="107" t="str">
        <f t="shared" si="548"/>
        <v/>
      </c>
    </row>
    <row r="35094" spans="18:18">
      <c r="R35094" s="107" t="str">
        <f t="shared" si="548"/>
        <v/>
      </c>
    </row>
    <row r="35095" spans="18:18">
      <c r="R35095" s="107" t="str">
        <f t="shared" si="548"/>
        <v/>
      </c>
    </row>
    <row r="35096" spans="18:18">
      <c r="R35096" s="107" t="str">
        <f t="shared" si="548"/>
        <v/>
      </c>
    </row>
    <row r="35097" spans="18:18">
      <c r="R35097" s="107" t="str">
        <f t="shared" si="548"/>
        <v/>
      </c>
    </row>
    <row r="35098" spans="18:18">
      <c r="R35098" s="107" t="str">
        <f t="shared" si="548"/>
        <v/>
      </c>
    </row>
    <row r="35099" spans="18:18">
      <c r="R35099" s="107" t="str">
        <f t="shared" si="548"/>
        <v/>
      </c>
    </row>
    <row r="35100" spans="18:18">
      <c r="R35100" s="107" t="str">
        <f t="shared" si="548"/>
        <v/>
      </c>
    </row>
    <row r="35101" spans="18:18">
      <c r="R35101" s="107" t="str">
        <f t="shared" si="548"/>
        <v/>
      </c>
    </row>
    <row r="35102" spans="18:18">
      <c r="R35102" s="107" t="str">
        <f t="shared" si="548"/>
        <v/>
      </c>
    </row>
    <row r="35103" spans="18:18">
      <c r="R35103" s="107" t="str">
        <f t="shared" si="548"/>
        <v/>
      </c>
    </row>
    <row r="35104" spans="18:18">
      <c r="R35104" s="107" t="str">
        <f t="shared" si="548"/>
        <v/>
      </c>
    </row>
    <row r="35105" spans="18:18">
      <c r="R35105" s="107" t="str">
        <f t="shared" si="548"/>
        <v/>
      </c>
    </row>
    <row r="35106" spans="18:18">
      <c r="R35106" s="107" t="str">
        <f t="shared" si="548"/>
        <v/>
      </c>
    </row>
    <row r="35107" spans="18:18">
      <c r="R35107" s="107" t="str">
        <f t="shared" si="548"/>
        <v/>
      </c>
    </row>
    <row r="35108" spans="18:18">
      <c r="R35108" s="107" t="str">
        <f t="shared" si="548"/>
        <v/>
      </c>
    </row>
    <row r="35109" spans="18:18">
      <c r="R35109" s="107" t="str">
        <f t="shared" si="548"/>
        <v/>
      </c>
    </row>
    <row r="35110" spans="18:18">
      <c r="R35110" s="107" t="str">
        <f t="shared" si="548"/>
        <v/>
      </c>
    </row>
    <row r="35111" spans="18:18">
      <c r="R35111" s="107" t="str">
        <f t="shared" si="548"/>
        <v/>
      </c>
    </row>
    <row r="35112" spans="18:18">
      <c r="R35112" s="107" t="str">
        <f t="shared" si="548"/>
        <v/>
      </c>
    </row>
    <row r="35113" spans="18:18">
      <c r="R35113" s="107" t="str">
        <f t="shared" si="548"/>
        <v/>
      </c>
    </row>
    <row r="35114" spans="18:18">
      <c r="R35114" s="107" t="str">
        <f t="shared" si="548"/>
        <v/>
      </c>
    </row>
    <row r="35115" spans="18:18">
      <c r="R35115" s="107" t="str">
        <f t="shared" si="548"/>
        <v/>
      </c>
    </row>
    <row r="35116" spans="18:18">
      <c r="R35116" s="107" t="str">
        <f t="shared" si="548"/>
        <v/>
      </c>
    </row>
    <row r="35117" spans="18:18">
      <c r="R35117" s="107" t="str">
        <f t="shared" si="548"/>
        <v/>
      </c>
    </row>
    <row r="35118" spans="18:18">
      <c r="R35118" s="107" t="str">
        <f t="shared" si="548"/>
        <v/>
      </c>
    </row>
    <row r="35119" spans="18:18">
      <c r="R35119" s="107" t="str">
        <f t="shared" si="548"/>
        <v/>
      </c>
    </row>
    <row r="35120" spans="18:18">
      <c r="R35120" s="107" t="str">
        <f t="shared" si="548"/>
        <v/>
      </c>
    </row>
    <row r="35121" spans="18:18">
      <c r="R35121" s="107" t="str">
        <f t="shared" si="548"/>
        <v/>
      </c>
    </row>
    <row r="35122" spans="18:18">
      <c r="R35122" s="107" t="str">
        <f t="shared" si="548"/>
        <v/>
      </c>
    </row>
    <row r="35123" spans="18:18">
      <c r="R35123" s="107" t="str">
        <f t="shared" si="548"/>
        <v/>
      </c>
    </row>
    <row r="35124" spans="18:18">
      <c r="R35124" s="107" t="str">
        <f t="shared" si="548"/>
        <v/>
      </c>
    </row>
    <row r="35125" spans="18:18">
      <c r="R35125" s="107" t="str">
        <f t="shared" si="548"/>
        <v/>
      </c>
    </row>
    <row r="35126" spans="18:18">
      <c r="R35126" s="107" t="str">
        <f t="shared" si="548"/>
        <v/>
      </c>
    </row>
    <row r="35127" spans="18:18">
      <c r="R35127" s="107" t="str">
        <f t="shared" si="548"/>
        <v/>
      </c>
    </row>
    <row r="35128" spans="18:18">
      <c r="R35128" s="107" t="str">
        <f t="shared" si="548"/>
        <v/>
      </c>
    </row>
    <row r="35129" spans="18:18">
      <c r="R35129" s="107" t="str">
        <f t="shared" si="548"/>
        <v/>
      </c>
    </row>
    <row r="35130" spans="18:18">
      <c r="R35130" s="107" t="str">
        <f t="shared" si="548"/>
        <v/>
      </c>
    </row>
    <row r="35131" spans="18:18">
      <c r="R35131" s="107" t="str">
        <f t="shared" si="548"/>
        <v/>
      </c>
    </row>
    <row r="35132" spans="18:18">
      <c r="R35132" s="107" t="str">
        <f t="shared" si="548"/>
        <v/>
      </c>
    </row>
    <row r="35133" spans="18:18">
      <c r="R35133" s="107" t="str">
        <f t="shared" si="548"/>
        <v/>
      </c>
    </row>
    <row r="35134" spans="18:18">
      <c r="R35134" s="107" t="str">
        <f t="shared" si="548"/>
        <v/>
      </c>
    </row>
    <row r="35135" spans="18:18">
      <c r="R35135" s="107" t="str">
        <f t="shared" si="548"/>
        <v/>
      </c>
    </row>
    <row r="35136" spans="18:18">
      <c r="R35136" s="107" t="str">
        <f t="shared" si="548"/>
        <v/>
      </c>
    </row>
    <row r="35137" spans="18:18">
      <c r="R35137" s="107" t="str">
        <f t="shared" si="548"/>
        <v/>
      </c>
    </row>
    <row r="35138" spans="18:18">
      <c r="R35138" s="107" t="str">
        <f t="shared" si="548"/>
        <v/>
      </c>
    </row>
    <row r="35139" spans="18:18">
      <c r="R35139" s="107" t="str">
        <f t="shared" si="548"/>
        <v/>
      </c>
    </row>
    <row r="35140" spans="18:18">
      <c r="R35140" s="107" t="str">
        <f t="shared" si="548"/>
        <v/>
      </c>
    </row>
    <row r="35141" spans="18:18">
      <c r="R35141" s="107" t="str">
        <f t="shared" si="548"/>
        <v/>
      </c>
    </row>
    <row r="35142" spans="18:18">
      <c r="R35142" s="107" t="str">
        <f t="shared" ref="R35142:R35205" si="549">IF(AND(I35142="",K35142=""),"",IF(I35142="Lead","Lead",IF(K35142="Lead","Lead",IF((OR((AND((ISNUMBER(SEARCH("Galvanized",K35142))),AM35142="Yes")),(AND((ISNUMBER(SEARCH("Galvanized",K35142))),AM35142="Unknown")))),"Galvanized requiring replacement",IF((OR((AND((ISNUMBER(SEARCH("Galvanized",K35142))),AQ35142="Yes")),(AND((ISNUMBER(SEARCH("Galvanized",K35142))),AQ35142="Unknown")))),"Galvanized requiring replacement",IF(I35142="Galvanized requiring replacement","Galvanized requiring replacement",IF(K35142="Galvanized requiring replacement","Galvanized requiring replacement",IF(ISNUMBER(SEARCH("Unknown",I35142)),"Unknown",IF(ISNUMBER(SEARCH("Unknown",K35142)),"Unknown",IF(I35142="","Unknown",IF(K35142="","Unknown","Non-lead")))))))))))</f>
        <v/>
      </c>
    </row>
    <row r="35143" spans="18:18">
      <c r="R35143" s="107" t="str">
        <f t="shared" si="549"/>
        <v/>
      </c>
    </row>
    <row r="35144" spans="18:18">
      <c r="R35144" s="107" t="str">
        <f t="shared" si="549"/>
        <v/>
      </c>
    </row>
    <row r="35145" spans="18:18">
      <c r="R35145" s="107" t="str">
        <f t="shared" si="549"/>
        <v/>
      </c>
    </row>
    <row r="35146" spans="18:18">
      <c r="R35146" s="107" t="str">
        <f t="shared" si="549"/>
        <v/>
      </c>
    </row>
    <row r="35147" spans="18:18">
      <c r="R35147" s="107" t="str">
        <f t="shared" si="549"/>
        <v/>
      </c>
    </row>
    <row r="35148" spans="18:18">
      <c r="R35148" s="107" t="str">
        <f t="shared" si="549"/>
        <v/>
      </c>
    </row>
    <row r="35149" spans="18:18">
      <c r="R35149" s="107" t="str">
        <f t="shared" si="549"/>
        <v/>
      </c>
    </row>
    <row r="35150" spans="18:18">
      <c r="R35150" s="107" t="str">
        <f t="shared" si="549"/>
        <v/>
      </c>
    </row>
    <row r="35151" spans="18:18">
      <c r="R35151" s="107" t="str">
        <f t="shared" si="549"/>
        <v/>
      </c>
    </row>
    <row r="35152" spans="18:18">
      <c r="R35152" s="107" t="str">
        <f t="shared" si="549"/>
        <v/>
      </c>
    </row>
    <row r="35153" spans="18:18">
      <c r="R35153" s="107" t="str">
        <f t="shared" si="549"/>
        <v/>
      </c>
    </row>
    <row r="35154" spans="18:18">
      <c r="R35154" s="107" t="str">
        <f t="shared" si="549"/>
        <v/>
      </c>
    </row>
    <row r="35155" spans="18:18">
      <c r="R35155" s="107" t="str">
        <f t="shared" si="549"/>
        <v/>
      </c>
    </row>
    <row r="35156" spans="18:18">
      <c r="R35156" s="107" t="str">
        <f t="shared" si="549"/>
        <v/>
      </c>
    </row>
    <row r="35157" spans="18:18">
      <c r="R35157" s="107" t="str">
        <f t="shared" si="549"/>
        <v/>
      </c>
    </row>
    <row r="35158" spans="18:18">
      <c r="R35158" s="107" t="str">
        <f t="shared" si="549"/>
        <v/>
      </c>
    </row>
    <row r="35159" spans="18:18">
      <c r="R35159" s="107" t="str">
        <f t="shared" si="549"/>
        <v/>
      </c>
    </row>
    <row r="35160" spans="18:18">
      <c r="R35160" s="107" t="str">
        <f t="shared" si="549"/>
        <v/>
      </c>
    </row>
    <row r="35161" spans="18:18">
      <c r="R35161" s="107" t="str">
        <f t="shared" si="549"/>
        <v/>
      </c>
    </row>
    <row r="35162" spans="18:18">
      <c r="R35162" s="107" t="str">
        <f t="shared" si="549"/>
        <v/>
      </c>
    </row>
    <row r="35163" spans="18:18">
      <c r="R35163" s="107" t="str">
        <f t="shared" si="549"/>
        <v/>
      </c>
    </row>
    <row r="35164" spans="18:18">
      <c r="R35164" s="107" t="str">
        <f t="shared" si="549"/>
        <v/>
      </c>
    </row>
    <row r="35165" spans="18:18">
      <c r="R35165" s="107" t="str">
        <f t="shared" si="549"/>
        <v/>
      </c>
    </row>
    <row r="35166" spans="18:18">
      <c r="R35166" s="107" t="str">
        <f t="shared" si="549"/>
        <v/>
      </c>
    </row>
    <row r="35167" spans="18:18">
      <c r="R35167" s="107" t="str">
        <f t="shared" si="549"/>
        <v/>
      </c>
    </row>
    <row r="35168" spans="18:18">
      <c r="R35168" s="107" t="str">
        <f t="shared" si="549"/>
        <v/>
      </c>
    </row>
    <row r="35169" spans="18:18">
      <c r="R35169" s="107" t="str">
        <f t="shared" si="549"/>
        <v/>
      </c>
    </row>
    <row r="35170" spans="18:18">
      <c r="R35170" s="107" t="str">
        <f t="shared" si="549"/>
        <v/>
      </c>
    </row>
    <row r="35171" spans="18:18">
      <c r="R35171" s="107" t="str">
        <f t="shared" si="549"/>
        <v/>
      </c>
    </row>
    <row r="35172" spans="18:18">
      <c r="R35172" s="107" t="str">
        <f t="shared" si="549"/>
        <v/>
      </c>
    </row>
    <row r="35173" spans="18:18">
      <c r="R35173" s="107" t="str">
        <f t="shared" si="549"/>
        <v/>
      </c>
    </row>
    <row r="35174" spans="18:18">
      <c r="R35174" s="107" t="str">
        <f t="shared" si="549"/>
        <v/>
      </c>
    </row>
    <row r="35175" spans="18:18">
      <c r="R35175" s="107" t="str">
        <f t="shared" si="549"/>
        <v/>
      </c>
    </row>
    <row r="35176" spans="18:18">
      <c r="R35176" s="107" t="str">
        <f t="shared" si="549"/>
        <v/>
      </c>
    </row>
    <row r="35177" spans="18:18">
      <c r="R35177" s="107" t="str">
        <f t="shared" si="549"/>
        <v/>
      </c>
    </row>
    <row r="35178" spans="18:18">
      <c r="R35178" s="107" t="str">
        <f t="shared" si="549"/>
        <v/>
      </c>
    </row>
    <row r="35179" spans="18:18">
      <c r="R35179" s="107" t="str">
        <f t="shared" si="549"/>
        <v/>
      </c>
    </row>
    <row r="35180" spans="18:18">
      <c r="R35180" s="107" t="str">
        <f t="shared" si="549"/>
        <v/>
      </c>
    </row>
    <row r="35181" spans="18:18">
      <c r="R35181" s="107" t="str">
        <f t="shared" si="549"/>
        <v/>
      </c>
    </row>
    <row r="35182" spans="18:18">
      <c r="R35182" s="107" t="str">
        <f t="shared" si="549"/>
        <v/>
      </c>
    </row>
    <row r="35183" spans="18:18">
      <c r="R35183" s="107" t="str">
        <f t="shared" si="549"/>
        <v/>
      </c>
    </row>
    <row r="35184" spans="18:18">
      <c r="R35184" s="107" t="str">
        <f t="shared" si="549"/>
        <v/>
      </c>
    </row>
    <row r="35185" spans="18:18">
      <c r="R35185" s="107" t="str">
        <f t="shared" si="549"/>
        <v/>
      </c>
    </row>
    <row r="35186" spans="18:18">
      <c r="R35186" s="107" t="str">
        <f t="shared" si="549"/>
        <v/>
      </c>
    </row>
    <row r="35187" spans="18:18">
      <c r="R35187" s="107" t="str">
        <f t="shared" si="549"/>
        <v/>
      </c>
    </row>
    <row r="35188" spans="18:18">
      <c r="R35188" s="107" t="str">
        <f t="shared" si="549"/>
        <v/>
      </c>
    </row>
    <row r="35189" spans="18:18">
      <c r="R35189" s="107" t="str">
        <f t="shared" si="549"/>
        <v/>
      </c>
    </row>
    <row r="35190" spans="18:18">
      <c r="R35190" s="107" t="str">
        <f t="shared" si="549"/>
        <v/>
      </c>
    </row>
    <row r="35191" spans="18:18">
      <c r="R35191" s="107" t="str">
        <f t="shared" si="549"/>
        <v/>
      </c>
    </row>
    <row r="35192" spans="18:18">
      <c r="R35192" s="107" t="str">
        <f t="shared" si="549"/>
        <v/>
      </c>
    </row>
    <row r="35193" spans="18:18">
      <c r="R35193" s="107" t="str">
        <f t="shared" si="549"/>
        <v/>
      </c>
    </row>
    <row r="35194" spans="18:18">
      <c r="R35194" s="107" t="str">
        <f t="shared" si="549"/>
        <v/>
      </c>
    </row>
    <row r="35195" spans="18:18">
      <c r="R35195" s="107" t="str">
        <f t="shared" si="549"/>
        <v/>
      </c>
    </row>
    <row r="35196" spans="18:18">
      <c r="R35196" s="107" t="str">
        <f t="shared" si="549"/>
        <v/>
      </c>
    </row>
    <row r="35197" spans="18:18">
      <c r="R35197" s="107" t="str">
        <f t="shared" si="549"/>
        <v/>
      </c>
    </row>
    <row r="35198" spans="18:18">
      <c r="R35198" s="107" t="str">
        <f t="shared" si="549"/>
        <v/>
      </c>
    </row>
    <row r="35199" spans="18:18">
      <c r="R35199" s="107" t="str">
        <f t="shared" si="549"/>
        <v/>
      </c>
    </row>
    <row r="35200" spans="18:18">
      <c r="R35200" s="107" t="str">
        <f t="shared" si="549"/>
        <v/>
      </c>
    </row>
    <row r="35201" spans="18:18">
      <c r="R35201" s="107" t="str">
        <f t="shared" si="549"/>
        <v/>
      </c>
    </row>
    <row r="35202" spans="18:18">
      <c r="R35202" s="107" t="str">
        <f t="shared" si="549"/>
        <v/>
      </c>
    </row>
    <row r="35203" spans="18:18">
      <c r="R35203" s="107" t="str">
        <f t="shared" si="549"/>
        <v/>
      </c>
    </row>
    <row r="35204" spans="18:18">
      <c r="R35204" s="107" t="str">
        <f t="shared" si="549"/>
        <v/>
      </c>
    </row>
    <row r="35205" spans="18:18">
      <c r="R35205" s="107" t="str">
        <f t="shared" si="549"/>
        <v/>
      </c>
    </row>
    <row r="35206" spans="18:18">
      <c r="R35206" s="107" t="str">
        <f t="shared" ref="R35206:R35269" si="550">IF(AND(I35206="",K35206=""),"",IF(I35206="Lead","Lead",IF(K35206="Lead","Lead",IF((OR((AND((ISNUMBER(SEARCH("Galvanized",K35206))),AM35206="Yes")),(AND((ISNUMBER(SEARCH("Galvanized",K35206))),AM35206="Unknown")))),"Galvanized requiring replacement",IF((OR((AND((ISNUMBER(SEARCH("Galvanized",K35206))),AQ35206="Yes")),(AND((ISNUMBER(SEARCH("Galvanized",K35206))),AQ35206="Unknown")))),"Galvanized requiring replacement",IF(I35206="Galvanized requiring replacement","Galvanized requiring replacement",IF(K35206="Galvanized requiring replacement","Galvanized requiring replacement",IF(ISNUMBER(SEARCH("Unknown",I35206)),"Unknown",IF(ISNUMBER(SEARCH("Unknown",K35206)),"Unknown",IF(I35206="","Unknown",IF(K35206="","Unknown","Non-lead")))))))))))</f>
        <v/>
      </c>
    </row>
    <row r="35207" spans="18:18">
      <c r="R35207" s="107" t="str">
        <f t="shared" si="550"/>
        <v/>
      </c>
    </row>
    <row r="35208" spans="18:18">
      <c r="R35208" s="107" t="str">
        <f t="shared" si="550"/>
        <v/>
      </c>
    </row>
    <row r="35209" spans="18:18">
      <c r="R35209" s="107" t="str">
        <f t="shared" si="550"/>
        <v/>
      </c>
    </row>
    <row r="35210" spans="18:18">
      <c r="R35210" s="107" t="str">
        <f t="shared" si="550"/>
        <v/>
      </c>
    </row>
    <row r="35211" spans="18:18">
      <c r="R35211" s="107" t="str">
        <f t="shared" si="550"/>
        <v/>
      </c>
    </row>
    <row r="35212" spans="18:18">
      <c r="R35212" s="107" t="str">
        <f t="shared" si="550"/>
        <v/>
      </c>
    </row>
    <row r="35213" spans="18:18">
      <c r="R35213" s="107" t="str">
        <f t="shared" si="550"/>
        <v/>
      </c>
    </row>
    <row r="35214" spans="18:18">
      <c r="R35214" s="107" t="str">
        <f t="shared" si="550"/>
        <v/>
      </c>
    </row>
    <row r="35215" spans="18:18">
      <c r="R35215" s="107" t="str">
        <f t="shared" si="550"/>
        <v/>
      </c>
    </row>
    <row r="35216" spans="18:18">
      <c r="R35216" s="107" t="str">
        <f t="shared" si="550"/>
        <v/>
      </c>
    </row>
    <row r="35217" spans="18:18">
      <c r="R35217" s="107" t="str">
        <f t="shared" si="550"/>
        <v/>
      </c>
    </row>
    <row r="35218" spans="18:18">
      <c r="R35218" s="107" t="str">
        <f t="shared" si="550"/>
        <v/>
      </c>
    </row>
    <row r="35219" spans="18:18">
      <c r="R35219" s="107" t="str">
        <f t="shared" si="550"/>
        <v/>
      </c>
    </row>
    <row r="35220" spans="18:18">
      <c r="R35220" s="107" t="str">
        <f t="shared" si="550"/>
        <v/>
      </c>
    </row>
    <row r="35221" spans="18:18">
      <c r="R35221" s="107" t="str">
        <f t="shared" si="550"/>
        <v/>
      </c>
    </row>
    <row r="35222" spans="18:18">
      <c r="R35222" s="107" t="str">
        <f t="shared" si="550"/>
        <v/>
      </c>
    </row>
    <row r="35223" spans="18:18">
      <c r="R35223" s="107" t="str">
        <f t="shared" si="550"/>
        <v/>
      </c>
    </row>
    <row r="35224" spans="18:18">
      <c r="R35224" s="107" t="str">
        <f t="shared" si="550"/>
        <v/>
      </c>
    </row>
    <row r="35225" spans="18:18">
      <c r="R35225" s="107" t="str">
        <f t="shared" si="550"/>
        <v/>
      </c>
    </row>
    <row r="35226" spans="18:18">
      <c r="R35226" s="107" t="str">
        <f t="shared" si="550"/>
        <v/>
      </c>
    </row>
    <row r="35227" spans="18:18">
      <c r="R35227" s="107" t="str">
        <f t="shared" si="550"/>
        <v/>
      </c>
    </row>
    <row r="35228" spans="18:18">
      <c r="R35228" s="107" t="str">
        <f t="shared" si="550"/>
        <v/>
      </c>
    </row>
    <row r="35229" spans="18:18">
      <c r="R35229" s="107" t="str">
        <f t="shared" si="550"/>
        <v/>
      </c>
    </row>
    <row r="35230" spans="18:18">
      <c r="R35230" s="107" t="str">
        <f t="shared" si="550"/>
        <v/>
      </c>
    </row>
    <row r="35231" spans="18:18">
      <c r="R35231" s="107" t="str">
        <f t="shared" si="550"/>
        <v/>
      </c>
    </row>
    <row r="35232" spans="18:18">
      <c r="R35232" s="107" t="str">
        <f t="shared" si="550"/>
        <v/>
      </c>
    </row>
    <row r="35233" spans="18:18">
      <c r="R35233" s="107" t="str">
        <f t="shared" si="550"/>
        <v/>
      </c>
    </row>
    <row r="35234" spans="18:18">
      <c r="R35234" s="107" t="str">
        <f t="shared" si="550"/>
        <v/>
      </c>
    </row>
    <row r="35235" spans="18:18">
      <c r="R35235" s="107" t="str">
        <f t="shared" si="550"/>
        <v/>
      </c>
    </row>
    <row r="35236" spans="18:18">
      <c r="R35236" s="107" t="str">
        <f t="shared" si="550"/>
        <v/>
      </c>
    </row>
    <row r="35237" spans="18:18">
      <c r="R35237" s="107" t="str">
        <f t="shared" si="550"/>
        <v/>
      </c>
    </row>
    <row r="35238" spans="18:18">
      <c r="R35238" s="107" t="str">
        <f t="shared" si="550"/>
        <v/>
      </c>
    </row>
    <row r="35239" spans="18:18">
      <c r="R35239" s="107" t="str">
        <f t="shared" si="550"/>
        <v/>
      </c>
    </row>
    <row r="35240" spans="18:18">
      <c r="R35240" s="107" t="str">
        <f t="shared" si="550"/>
        <v/>
      </c>
    </row>
    <row r="35241" spans="18:18">
      <c r="R35241" s="107" t="str">
        <f t="shared" si="550"/>
        <v/>
      </c>
    </row>
    <row r="35242" spans="18:18">
      <c r="R35242" s="107" t="str">
        <f t="shared" si="550"/>
        <v/>
      </c>
    </row>
    <row r="35243" spans="18:18">
      <c r="R35243" s="107" t="str">
        <f t="shared" si="550"/>
        <v/>
      </c>
    </row>
    <row r="35244" spans="18:18">
      <c r="R35244" s="107" t="str">
        <f t="shared" si="550"/>
        <v/>
      </c>
    </row>
    <row r="35245" spans="18:18">
      <c r="R35245" s="107" t="str">
        <f t="shared" si="550"/>
        <v/>
      </c>
    </row>
    <row r="35246" spans="18:18">
      <c r="R35246" s="107" t="str">
        <f t="shared" si="550"/>
        <v/>
      </c>
    </row>
    <row r="35247" spans="18:18">
      <c r="R35247" s="107" t="str">
        <f t="shared" si="550"/>
        <v/>
      </c>
    </row>
    <row r="35248" spans="18:18">
      <c r="R35248" s="107" t="str">
        <f t="shared" si="550"/>
        <v/>
      </c>
    </row>
    <row r="35249" spans="18:18">
      <c r="R35249" s="107" t="str">
        <f t="shared" si="550"/>
        <v/>
      </c>
    </row>
    <row r="35250" spans="18:18">
      <c r="R35250" s="107" t="str">
        <f t="shared" si="550"/>
        <v/>
      </c>
    </row>
    <row r="35251" spans="18:18">
      <c r="R35251" s="107" t="str">
        <f t="shared" si="550"/>
        <v/>
      </c>
    </row>
    <row r="35252" spans="18:18">
      <c r="R35252" s="107" t="str">
        <f t="shared" si="550"/>
        <v/>
      </c>
    </row>
    <row r="35253" spans="18:18">
      <c r="R35253" s="107" t="str">
        <f t="shared" si="550"/>
        <v/>
      </c>
    </row>
    <row r="35254" spans="18:18">
      <c r="R35254" s="107" t="str">
        <f t="shared" si="550"/>
        <v/>
      </c>
    </row>
    <row r="35255" spans="18:18">
      <c r="R35255" s="107" t="str">
        <f t="shared" si="550"/>
        <v/>
      </c>
    </row>
    <row r="35256" spans="18:18">
      <c r="R35256" s="107" t="str">
        <f t="shared" si="550"/>
        <v/>
      </c>
    </row>
    <row r="35257" spans="18:18">
      <c r="R35257" s="107" t="str">
        <f t="shared" si="550"/>
        <v/>
      </c>
    </row>
    <row r="35258" spans="18:18">
      <c r="R35258" s="107" t="str">
        <f t="shared" si="550"/>
        <v/>
      </c>
    </row>
    <row r="35259" spans="18:18">
      <c r="R35259" s="107" t="str">
        <f t="shared" si="550"/>
        <v/>
      </c>
    </row>
    <row r="35260" spans="18:18">
      <c r="R35260" s="107" t="str">
        <f t="shared" si="550"/>
        <v/>
      </c>
    </row>
    <row r="35261" spans="18:18">
      <c r="R35261" s="107" t="str">
        <f t="shared" si="550"/>
        <v/>
      </c>
    </row>
    <row r="35262" spans="18:18">
      <c r="R35262" s="107" t="str">
        <f t="shared" si="550"/>
        <v/>
      </c>
    </row>
    <row r="35263" spans="18:18">
      <c r="R35263" s="107" t="str">
        <f t="shared" si="550"/>
        <v/>
      </c>
    </row>
    <row r="35264" spans="18:18">
      <c r="R35264" s="107" t="str">
        <f t="shared" si="550"/>
        <v/>
      </c>
    </row>
    <row r="35265" spans="18:18">
      <c r="R35265" s="107" t="str">
        <f t="shared" si="550"/>
        <v/>
      </c>
    </row>
    <row r="35266" spans="18:18">
      <c r="R35266" s="107" t="str">
        <f t="shared" si="550"/>
        <v/>
      </c>
    </row>
    <row r="35267" spans="18:18">
      <c r="R35267" s="107" t="str">
        <f t="shared" si="550"/>
        <v/>
      </c>
    </row>
    <row r="35268" spans="18:18">
      <c r="R35268" s="107" t="str">
        <f t="shared" si="550"/>
        <v/>
      </c>
    </row>
    <row r="35269" spans="18:18">
      <c r="R35269" s="107" t="str">
        <f t="shared" si="550"/>
        <v/>
      </c>
    </row>
    <row r="35270" spans="18:18">
      <c r="R35270" s="107" t="str">
        <f t="shared" ref="R35270:R35333" si="551">IF(AND(I35270="",K35270=""),"",IF(I35270="Lead","Lead",IF(K35270="Lead","Lead",IF((OR((AND((ISNUMBER(SEARCH("Galvanized",K35270))),AM35270="Yes")),(AND((ISNUMBER(SEARCH("Galvanized",K35270))),AM35270="Unknown")))),"Galvanized requiring replacement",IF((OR((AND((ISNUMBER(SEARCH("Galvanized",K35270))),AQ35270="Yes")),(AND((ISNUMBER(SEARCH("Galvanized",K35270))),AQ35270="Unknown")))),"Galvanized requiring replacement",IF(I35270="Galvanized requiring replacement","Galvanized requiring replacement",IF(K35270="Galvanized requiring replacement","Galvanized requiring replacement",IF(ISNUMBER(SEARCH("Unknown",I35270)),"Unknown",IF(ISNUMBER(SEARCH("Unknown",K35270)),"Unknown",IF(I35270="","Unknown",IF(K35270="","Unknown","Non-lead")))))))))))</f>
        <v/>
      </c>
    </row>
    <row r="35271" spans="18:18">
      <c r="R35271" s="107" t="str">
        <f t="shared" si="551"/>
        <v/>
      </c>
    </row>
    <row r="35272" spans="18:18">
      <c r="R35272" s="107" t="str">
        <f t="shared" si="551"/>
        <v/>
      </c>
    </row>
    <row r="35273" spans="18:18">
      <c r="R35273" s="107" t="str">
        <f t="shared" si="551"/>
        <v/>
      </c>
    </row>
    <row r="35274" spans="18:18">
      <c r="R35274" s="107" t="str">
        <f t="shared" si="551"/>
        <v/>
      </c>
    </row>
    <row r="35275" spans="18:18">
      <c r="R35275" s="107" t="str">
        <f t="shared" si="551"/>
        <v/>
      </c>
    </row>
    <row r="35276" spans="18:18">
      <c r="R35276" s="107" t="str">
        <f t="shared" si="551"/>
        <v/>
      </c>
    </row>
    <row r="35277" spans="18:18">
      <c r="R35277" s="107" t="str">
        <f t="shared" si="551"/>
        <v/>
      </c>
    </row>
    <row r="35278" spans="18:18">
      <c r="R35278" s="107" t="str">
        <f t="shared" si="551"/>
        <v/>
      </c>
    </row>
    <row r="35279" spans="18:18">
      <c r="R35279" s="107" t="str">
        <f t="shared" si="551"/>
        <v/>
      </c>
    </row>
    <row r="35280" spans="18:18">
      <c r="R35280" s="107" t="str">
        <f t="shared" si="551"/>
        <v/>
      </c>
    </row>
    <row r="35281" spans="18:18">
      <c r="R35281" s="107" t="str">
        <f t="shared" si="551"/>
        <v/>
      </c>
    </row>
    <row r="35282" spans="18:18">
      <c r="R35282" s="107" t="str">
        <f t="shared" si="551"/>
        <v/>
      </c>
    </row>
    <row r="35283" spans="18:18">
      <c r="R35283" s="107" t="str">
        <f t="shared" si="551"/>
        <v/>
      </c>
    </row>
    <row r="35284" spans="18:18">
      <c r="R35284" s="107" t="str">
        <f t="shared" si="551"/>
        <v/>
      </c>
    </row>
    <row r="35285" spans="18:18">
      <c r="R35285" s="107" t="str">
        <f t="shared" si="551"/>
        <v/>
      </c>
    </row>
    <row r="35286" spans="18:18">
      <c r="R35286" s="107" t="str">
        <f t="shared" si="551"/>
        <v/>
      </c>
    </row>
    <row r="35287" spans="18:18">
      <c r="R35287" s="107" t="str">
        <f t="shared" si="551"/>
        <v/>
      </c>
    </row>
    <row r="35288" spans="18:18">
      <c r="R35288" s="107" t="str">
        <f t="shared" si="551"/>
        <v/>
      </c>
    </row>
    <row r="35289" spans="18:18">
      <c r="R35289" s="107" t="str">
        <f t="shared" si="551"/>
        <v/>
      </c>
    </row>
    <row r="35290" spans="18:18">
      <c r="R35290" s="107" t="str">
        <f t="shared" si="551"/>
        <v/>
      </c>
    </row>
    <row r="35291" spans="18:18">
      <c r="R35291" s="107" t="str">
        <f t="shared" si="551"/>
        <v/>
      </c>
    </row>
    <row r="35292" spans="18:18">
      <c r="R35292" s="107" t="str">
        <f t="shared" si="551"/>
        <v/>
      </c>
    </row>
    <row r="35293" spans="18:18">
      <c r="R35293" s="107" t="str">
        <f t="shared" si="551"/>
        <v/>
      </c>
    </row>
    <row r="35294" spans="18:18">
      <c r="R35294" s="107" t="str">
        <f t="shared" si="551"/>
        <v/>
      </c>
    </row>
    <row r="35295" spans="18:18">
      <c r="R35295" s="107" t="str">
        <f t="shared" si="551"/>
        <v/>
      </c>
    </row>
    <row r="35296" spans="18:18">
      <c r="R35296" s="107" t="str">
        <f t="shared" si="551"/>
        <v/>
      </c>
    </row>
    <row r="35297" spans="18:18">
      <c r="R35297" s="107" t="str">
        <f t="shared" si="551"/>
        <v/>
      </c>
    </row>
    <row r="35298" spans="18:18">
      <c r="R35298" s="107" t="str">
        <f t="shared" si="551"/>
        <v/>
      </c>
    </row>
    <row r="35299" spans="18:18">
      <c r="R35299" s="107" t="str">
        <f t="shared" si="551"/>
        <v/>
      </c>
    </row>
    <row r="35300" spans="18:18">
      <c r="R35300" s="107" t="str">
        <f t="shared" si="551"/>
        <v/>
      </c>
    </row>
    <row r="35301" spans="18:18">
      <c r="R35301" s="107" t="str">
        <f t="shared" si="551"/>
        <v/>
      </c>
    </row>
    <row r="35302" spans="18:18">
      <c r="R35302" s="107" t="str">
        <f t="shared" si="551"/>
        <v/>
      </c>
    </row>
    <row r="35303" spans="18:18">
      <c r="R35303" s="107" t="str">
        <f t="shared" si="551"/>
        <v/>
      </c>
    </row>
    <row r="35304" spans="18:18">
      <c r="R35304" s="107" t="str">
        <f t="shared" si="551"/>
        <v/>
      </c>
    </row>
    <row r="35305" spans="18:18">
      <c r="R35305" s="107" t="str">
        <f t="shared" si="551"/>
        <v/>
      </c>
    </row>
    <row r="35306" spans="18:18">
      <c r="R35306" s="107" t="str">
        <f t="shared" si="551"/>
        <v/>
      </c>
    </row>
    <row r="35307" spans="18:18">
      <c r="R35307" s="107" t="str">
        <f t="shared" si="551"/>
        <v/>
      </c>
    </row>
    <row r="35308" spans="18:18">
      <c r="R35308" s="107" t="str">
        <f t="shared" si="551"/>
        <v/>
      </c>
    </row>
    <row r="35309" spans="18:18">
      <c r="R35309" s="107" t="str">
        <f t="shared" si="551"/>
        <v/>
      </c>
    </row>
    <row r="35310" spans="18:18">
      <c r="R35310" s="107" t="str">
        <f t="shared" si="551"/>
        <v/>
      </c>
    </row>
    <row r="35311" spans="18:18">
      <c r="R35311" s="107" t="str">
        <f t="shared" si="551"/>
        <v/>
      </c>
    </row>
    <row r="35312" spans="18:18">
      <c r="R35312" s="107" t="str">
        <f t="shared" si="551"/>
        <v/>
      </c>
    </row>
    <row r="35313" spans="18:18">
      <c r="R35313" s="107" t="str">
        <f t="shared" si="551"/>
        <v/>
      </c>
    </row>
    <row r="35314" spans="18:18">
      <c r="R35314" s="107" t="str">
        <f t="shared" si="551"/>
        <v/>
      </c>
    </row>
    <row r="35315" spans="18:18">
      <c r="R35315" s="107" t="str">
        <f t="shared" si="551"/>
        <v/>
      </c>
    </row>
    <row r="35316" spans="18:18">
      <c r="R35316" s="107" t="str">
        <f t="shared" si="551"/>
        <v/>
      </c>
    </row>
    <row r="35317" spans="18:18">
      <c r="R35317" s="107" t="str">
        <f t="shared" si="551"/>
        <v/>
      </c>
    </row>
    <row r="35318" spans="18:18">
      <c r="R35318" s="107" t="str">
        <f t="shared" si="551"/>
        <v/>
      </c>
    </row>
    <row r="35319" spans="18:18">
      <c r="R35319" s="107" t="str">
        <f t="shared" si="551"/>
        <v/>
      </c>
    </row>
    <row r="35320" spans="18:18">
      <c r="R35320" s="107" t="str">
        <f t="shared" si="551"/>
        <v/>
      </c>
    </row>
    <row r="35321" spans="18:18">
      <c r="R35321" s="107" t="str">
        <f t="shared" si="551"/>
        <v/>
      </c>
    </row>
    <row r="35322" spans="18:18">
      <c r="R35322" s="107" t="str">
        <f t="shared" si="551"/>
        <v/>
      </c>
    </row>
    <row r="35323" spans="18:18">
      <c r="R35323" s="107" t="str">
        <f t="shared" si="551"/>
        <v/>
      </c>
    </row>
    <row r="35324" spans="18:18">
      <c r="R35324" s="107" t="str">
        <f t="shared" si="551"/>
        <v/>
      </c>
    </row>
    <row r="35325" spans="18:18">
      <c r="R35325" s="107" t="str">
        <f t="shared" si="551"/>
        <v/>
      </c>
    </row>
    <row r="35326" spans="18:18">
      <c r="R35326" s="107" t="str">
        <f t="shared" si="551"/>
        <v/>
      </c>
    </row>
    <row r="35327" spans="18:18">
      <c r="R35327" s="107" t="str">
        <f t="shared" si="551"/>
        <v/>
      </c>
    </row>
    <row r="35328" spans="18:18">
      <c r="R35328" s="107" t="str">
        <f t="shared" si="551"/>
        <v/>
      </c>
    </row>
    <row r="35329" spans="18:18">
      <c r="R35329" s="107" t="str">
        <f t="shared" si="551"/>
        <v/>
      </c>
    </row>
    <row r="35330" spans="18:18">
      <c r="R35330" s="107" t="str">
        <f t="shared" si="551"/>
        <v/>
      </c>
    </row>
    <row r="35331" spans="18:18">
      <c r="R35331" s="107" t="str">
        <f t="shared" si="551"/>
        <v/>
      </c>
    </row>
    <row r="35332" spans="18:18">
      <c r="R35332" s="107" t="str">
        <f t="shared" si="551"/>
        <v/>
      </c>
    </row>
    <row r="35333" spans="18:18">
      <c r="R35333" s="107" t="str">
        <f t="shared" si="551"/>
        <v/>
      </c>
    </row>
    <row r="35334" spans="18:18">
      <c r="R35334" s="107" t="str">
        <f t="shared" ref="R35334:R35397" si="552">IF(AND(I35334="",K35334=""),"",IF(I35334="Lead","Lead",IF(K35334="Lead","Lead",IF((OR((AND((ISNUMBER(SEARCH("Galvanized",K35334))),AM35334="Yes")),(AND((ISNUMBER(SEARCH("Galvanized",K35334))),AM35334="Unknown")))),"Galvanized requiring replacement",IF((OR((AND((ISNUMBER(SEARCH("Galvanized",K35334))),AQ35334="Yes")),(AND((ISNUMBER(SEARCH("Galvanized",K35334))),AQ35334="Unknown")))),"Galvanized requiring replacement",IF(I35334="Galvanized requiring replacement","Galvanized requiring replacement",IF(K35334="Galvanized requiring replacement","Galvanized requiring replacement",IF(ISNUMBER(SEARCH("Unknown",I35334)),"Unknown",IF(ISNUMBER(SEARCH("Unknown",K35334)),"Unknown",IF(I35334="","Unknown",IF(K35334="","Unknown","Non-lead")))))))))))</f>
        <v/>
      </c>
    </row>
    <row r="35335" spans="18:18">
      <c r="R35335" s="107" t="str">
        <f t="shared" si="552"/>
        <v/>
      </c>
    </row>
    <row r="35336" spans="18:18">
      <c r="R35336" s="107" t="str">
        <f t="shared" si="552"/>
        <v/>
      </c>
    </row>
    <row r="35337" spans="18:18">
      <c r="R35337" s="107" t="str">
        <f t="shared" si="552"/>
        <v/>
      </c>
    </row>
    <row r="35338" spans="18:18">
      <c r="R35338" s="107" t="str">
        <f t="shared" si="552"/>
        <v/>
      </c>
    </row>
    <row r="35339" spans="18:18">
      <c r="R35339" s="107" t="str">
        <f t="shared" si="552"/>
        <v/>
      </c>
    </row>
    <row r="35340" spans="18:18">
      <c r="R35340" s="107" t="str">
        <f t="shared" si="552"/>
        <v/>
      </c>
    </row>
    <row r="35341" spans="18:18">
      <c r="R35341" s="107" t="str">
        <f t="shared" si="552"/>
        <v/>
      </c>
    </row>
    <row r="35342" spans="18:18">
      <c r="R35342" s="107" t="str">
        <f t="shared" si="552"/>
        <v/>
      </c>
    </row>
    <row r="35343" spans="18:18">
      <c r="R35343" s="107" t="str">
        <f t="shared" si="552"/>
        <v/>
      </c>
    </row>
    <row r="35344" spans="18:18">
      <c r="R35344" s="107" t="str">
        <f t="shared" si="552"/>
        <v/>
      </c>
    </row>
    <row r="35345" spans="18:18">
      <c r="R35345" s="107" t="str">
        <f t="shared" si="552"/>
        <v/>
      </c>
    </row>
    <row r="35346" spans="18:18">
      <c r="R35346" s="107" t="str">
        <f t="shared" si="552"/>
        <v/>
      </c>
    </row>
    <row r="35347" spans="18:18">
      <c r="R35347" s="107" t="str">
        <f t="shared" si="552"/>
        <v/>
      </c>
    </row>
    <row r="35348" spans="18:18">
      <c r="R35348" s="107" t="str">
        <f t="shared" si="552"/>
        <v/>
      </c>
    </row>
    <row r="35349" spans="18:18">
      <c r="R35349" s="107" t="str">
        <f t="shared" si="552"/>
        <v/>
      </c>
    </row>
    <row r="35350" spans="18:18">
      <c r="R35350" s="107" t="str">
        <f t="shared" si="552"/>
        <v/>
      </c>
    </row>
    <row r="35351" spans="18:18">
      <c r="R35351" s="107" t="str">
        <f t="shared" si="552"/>
        <v/>
      </c>
    </row>
    <row r="35352" spans="18:18">
      <c r="R35352" s="107" t="str">
        <f t="shared" si="552"/>
        <v/>
      </c>
    </row>
    <row r="35353" spans="18:18">
      <c r="R35353" s="107" t="str">
        <f t="shared" si="552"/>
        <v/>
      </c>
    </row>
    <row r="35354" spans="18:18">
      <c r="R35354" s="107" t="str">
        <f t="shared" si="552"/>
        <v/>
      </c>
    </row>
    <row r="35355" spans="18:18">
      <c r="R35355" s="107" t="str">
        <f t="shared" si="552"/>
        <v/>
      </c>
    </row>
    <row r="35356" spans="18:18">
      <c r="R35356" s="107" t="str">
        <f t="shared" si="552"/>
        <v/>
      </c>
    </row>
    <row r="35357" spans="18:18">
      <c r="R35357" s="107" t="str">
        <f t="shared" si="552"/>
        <v/>
      </c>
    </row>
    <row r="35358" spans="18:18">
      <c r="R35358" s="107" t="str">
        <f t="shared" si="552"/>
        <v/>
      </c>
    </row>
    <row r="35359" spans="18:18">
      <c r="R35359" s="107" t="str">
        <f t="shared" si="552"/>
        <v/>
      </c>
    </row>
    <row r="35360" spans="18:18">
      <c r="R35360" s="107" t="str">
        <f t="shared" si="552"/>
        <v/>
      </c>
    </row>
    <row r="35361" spans="18:18">
      <c r="R35361" s="107" t="str">
        <f t="shared" si="552"/>
        <v/>
      </c>
    </row>
    <row r="35362" spans="18:18">
      <c r="R35362" s="107" t="str">
        <f t="shared" si="552"/>
        <v/>
      </c>
    </row>
    <row r="35363" spans="18:18">
      <c r="R35363" s="107" t="str">
        <f t="shared" si="552"/>
        <v/>
      </c>
    </row>
    <row r="35364" spans="18:18">
      <c r="R35364" s="107" t="str">
        <f t="shared" si="552"/>
        <v/>
      </c>
    </row>
    <row r="35365" spans="18:18">
      <c r="R35365" s="107" t="str">
        <f t="shared" si="552"/>
        <v/>
      </c>
    </row>
    <row r="35366" spans="18:18">
      <c r="R35366" s="107" t="str">
        <f t="shared" si="552"/>
        <v/>
      </c>
    </row>
    <row r="35367" spans="18:18">
      <c r="R35367" s="107" t="str">
        <f t="shared" si="552"/>
        <v/>
      </c>
    </row>
    <row r="35368" spans="18:18">
      <c r="R35368" s="107" t="str">
        <f t="shared" si="552"/>
        <v/>
      </c>
    </row>
    <row r="35369" spans="18:18">
      <c r="R35369" s="107" t="str">
        <f t="shared" si="552"/>
        <v/>
      </c>
    </row>
    <row r="35370" spans="18:18">
      <c r="R35370" s="107" t="str">
        <f t="shared" si="552"/>
        <v/>
      </c>
    </row>
    <row r="35371" spans="18:18">
      <c r="R35371" s="107" t="str">
        <f t="shared" si="552"/>
        <v/>
      </c>
    </row>
    <row r="35372" spans="18:18">
      <c r="R35372" s="107" t="str">
        <f t="shared" si="552"/>
        <v/>
      </c>
    </row>
    <row r="35373" spans="18:18">
      <c r="R35373" s="107" t="str">
        <f t="shared" si="552"/>
        <v/>
      </c>
    </row>
    <row r="35374" spans="18:18">
      <c r="R35374" s="107" t="str">
        <f t="shared" si="552"/>
        <v/>
      </c>
    </row>
    <row r="35375" spans="18:18">
      <c r="R35375" s="107" t="str">
        <f t="shared" si="552"/>
        <v/>
      </c>
    </row>
    <row r="35376" spans="18:18">
      <c r="R35376" s="107" t="str">
        <f t="shared" si="552"/>
        <v/>
      </c>
    </row>
    <row r="35377" spans="18:18">
      <c r="R35377" s="107" t="str">
        <f t="shared" si="552"/>
        <v/>
      </c>
    </row>
    <row r="35378" spans="18:18">
      <c r="R35378" s="107" t="str">
        <f t="shared" si="552"/>
        <v/>
      </c>
    </row>
    <row r="35379" spans="18:18">
      <c r="R35379" s="107" t="str">
        <f t="shared" si="552"/>
        <v/>
      </c>
    </row>
    <row r="35380" spans="18:18">
      <c r="R35380" s="107" t="str">
        <f t="shared" si="552"/>
        <v/>
      </c>
    </row>
    <row r="35381" spans="18:18">
      <c r="R35381" s="107" t="str">
        <f t="shared" si="552"/>
        <v/>
      </c>
    </row>
    <row r="35382" spans="18:18">
      <c r="R35382" s="107" t="str">
        <f t="shared" si="552"/>
        <v/>
      </c>
    </row>
    <row r="35383" spans="18:18">
      <c r="R35383" s="107" t="str">
        <f t="shared" si="552"/>
        <v/>
      </c>
    </row>
    <row r="35384" spans="18:18">
      <c r="R35384" s="107" t="str">
        <f t="shared" si="552"/>
        <v/>
      </c>
    </row>
    <row r="35385" spans="18:18">
      <c r="R35385" s="107" t="str">
        <f t="shared" si="552"/>
        <v/>
      </c>
    </row>
    <row r="35386" spans="18:18">
      <c r="R35386" s="107" t="str">
        <f t="shared" si="552"/>
        <v/>
      </c>
    </row>
    <row r="35387" spans="18:18">
      <c r="R35387" s="107" t="str">
        <f t="shared" si="552"/>
        <v/>
      </c>
    </row>
    <row r="35388" spans="18:18">
      <c r="R35388" s="107" t="str">
        <f t="shared" si="552"/>
        <v/>
      </c>
    </row>
    <row r="35389" spans="18:18">
      <c r="R35389" s="107" t="str">
        <f t="shared" si="552"/>
        <v/>
      </c>
    </row>
    <row r="35390" spans="18:18">
      <c r="R35390" s="107" t="str">
        <f t="shared" si="552"/>
        <v/>
      </c>
    </row>
    <row r="35391" spans="18:18">
      <c r="R35391" s="107" t="str">
        <f t="shared" si="552"/>
        <v/>
      </c>
    </row>
    <row r="35392" spans="18:18">
      <c r="R35392" s="107" t="str">
        <f t="shared" si="552"/>
        <v/>
      </c>
    </row>
    <row r="35393" spans="18:18">
      <c r="R35393" s="107" t="str">
        <f t="shared" si="552"/>
        <v/>
      </c>
    </row>
    <row r="35394" spans="18:18">
      <c r="R35394" s="107" t="str">
        <f t="shared" si="552"/>
        <v/>
      </c>
    </row>
    <row r="35395" spans="18:18">
      <c r="R35395" s="107" t="str">
        <f t="shared" si="552"/>
        <v/>
      </c>
    </row>
    <row r="35396" spans="18:18">
      <c r="R35396" s="107" t="str">
        <f t="shared" si="552"/>
        <v/>
      </c>
    </row>
    <row r="35397" spans="18:18">
      <c r="R35397" s="107" t="str">
        <f t="shared" si="552"/>
        <v/>
      </c>
    </row>
    <row r="35398" spans="18:18">
      <c r="R35398" s="107" t="str">
        <f t="shared" ref="R35398:R35461" si="553">IF(AND(I35398="",K35398=""),"",IF(I35398="Lead","Lead",IF(K35398="Lead","Lead",IF((OR((AND((ISNUMBER(SEARCH("Galvanized",K35398))),AM35398="Yes")),(AND((ISNUMBER(SEARCH("Galvanized",K35398))),AM35398="Unknown")))),"Galvanized requiring replacement",IF((OR((AND((ISNUMBER(SEARCH("Galvanized",K35398))),AQ35398="Yes")),(AND((ISNUMBER(SEARCH("Galvanized",K35398))),AQ35398="Unknown")))),"Galvanized requiring replacement",IF(I35398="Galvanized requiring replacement","Galvanized requiring replacement",IF(K35398="Galvanized requiring replacement","Galvanized requiring replacement",IF(ISNUMBER(SEARCH("Unknown",I35398)),"Unknown",IF(ISNUMBER(SEARCH("Unknown",K35398)),"Unknown",IF(I35398="","Unknown",IF(K35398="","Unknown","Non-lead")))))))))))</f>
        <v/>
      </c>
    </row>
    <row r="35399" spans="18:18">
      <c r="R35399" s="107" t="str">
        <f t="shared" si="553"/>
        <v/>
      </c>
    </row>
    <row r="35400" spans="18:18">
      <c r="R35400" s="107" t="str">
        <f t="shared" si="553"/>
        <v/>
      </c>
    </row>
    <row r="35401" spans="18:18">
      <c r="R35401" s="107" t="str">
        <f t="shared" si="553"/>
        <v/>
      </c>
    </row>
    <row r="35402" spans="18:18">
      <c r="R35402" s="107" t="str">
        <f t="shared" si="553"/>
        <v/>
      </c>
    </row>
    <row r="35403" spans="18:18">
      <c r="R35403" s="107" t="str">
        <f t="shared" si="553"/>
        <v/>
      </c>
    </row>
    <row r="35404" spans="18:18">
      <c r="R35404" s="107" t="str">
        <f t="shared" si="553"/>
        <v/>
      </c>
    </row>
    <row r="35405" spans="18:18">
      <c r="R35405" s="107" t="str">
        <f t="shared" si="553"/>
        <v/>
      </c>
    </row>
    <row r="35406" spans="18:18">
      <c r="R35406" s="107" t="str">
        <f t="shared" si="553"/>
        <v/>
      </c>
    </row>
    <row r="35407" spans="18:18">
      <c r="R35407" s="107" t="str">
        <f t="shared" si="553"/>
        <v/>
      </c>
    </row>
    <row r="35408" spans="18:18">
      <c r="R35408" s="107" t="str">
        <f t="shared" si="553"/>
        <v/>
      </c>
    </row>
    <row r="35409" spans="18:18">
      <c r="R35409" s="107" t="str">
        <f t="shared" si="553"/>
        <v/>
      </c>
    </row>
    <row r="35410" spans="18:18">
      <c r="R35410" s="107" t="str">
        <f t="shared" si="553"/>
        <v/>
      </c>
    </row>
    <row r="35411" spans="18:18">
      <c r="R35411" s="107" t="str">
        <f t="shared" si="553"/>
        <v/>
      </c>
    </row>
    <row r="35412" spans="18:18">
      <c r="R35412" s="107" t="str">
        <f t="shared" si="553"/>
        <v/>
      </c>
    </row>
    <row r="35413" spans="18:18">
      <c r="R35413" s="107" t="str">
        <f t="shared" si="553"/>
        <v/>
      </c>
    </row>
    <row r="35414" spans="18:18">
      <c r="R35414" s="107" t="str">
        <f t="shared" si="553"/>
        <v/>
      </c>
    </row>
    <row r="35415" spans="18:18">
      <c r="R35415" s="107" t="str">
        <f t="shared" si="553"/>
        <v/>
      </c>
    </row>
    <row r="35416" spans="18:18">
      <c r="R35416" s="107" t="str">
        <f t="shared" si="553"/>
        <v/>
      </c>
    </row>
    <row r="35417" spans="18:18">
      <c r="R35417" s="107" t="str">
        <f t="shared" si="553"/>
        <v/>
      </c>
    </row>
    <row r="35418" spans="18:18">
      <c r="R35418" s="107" t="str">
        <f t="shared" si="553"/>
        <v/>
      </c>
    </row>
    <row r="35419" spans="18:18">
      <c r="R35419" s="107" t="str">
        <f t="shared" si="553"/>
        <v/>
      </c>
    </row>
    <row r="35420" spans="18:18">
      <c r="R35420" s="107" t="str">
        <f t="shared" si="553"/>
        <v/>
      </c>
    </row>
    <row r="35421" spans="18:18">
      <c r="R35421" s="107" t="str">
        <f t="shared" si="553"/>
        <v/>
      </c>
    </row>
    <row r="35422" spans="18:18">
      <c r="R35422" s="107" t="str">
        <f t="shared" si="553"/>
        <v/>
      </c>
    </row>
    <row r="35423" spans="18:18">
      <c r="R35423" s="107" t="str">
        <f t="shared" si="553"/>
        <v/>
      </c>
    </row>
    <row r="35424" spans="18:18">
      <c r="R35424" s="107" t="str">
        <f t="shared" si="553"/>
        <v/>
      </c>
    </row>
    <row r="35425" spans="18:18">
      <c r="R35425" s="107" t="str">
        <f t="shared" si="553"/>
        <v/>
      </c>
    </row>
    <row r="35426" spans="18:18">
      <c r="R35426" s="107" t="str">
        <f t="shared" si="553"/>
        <v/>
      </c>
    </row>
    <row r="35427" spans="18:18">
      <c r="R35427" s="107" t="str">
        <f t="shared" si="553"/>
        <v/>
      </c>
    </row>
    <row r="35428" spans="18:18">
      <c r="R35428" s="107" t="str">
        <f t="shared" si="553"/>
        <v/>
      </c>
    </row>
    <row r="35429" spans="18:18">
      <c r="R35429" s="107" t="str">
        <f t="shared" si="553"/>
        <v/>
      </c>
    </row>
    <row r="35430" spans="18:18">
      <c r="R35430" s="107" t="str">
        <f t="shared" si="553"/>
        <v/>
      </c>
    </row>
    <row r="35431" spans="18:18">
      <c r="R35431" s="107" t="str">
        <f t="shared" si="553"/>
        <v/>
      </c>
    </row>
    <row r="35432" spans="18:18">
      <c r="R35432" s="107" t="str">
        <f t="shared" si="553"/>
        <v/>
      </c>
    </row>
    <row r="35433" spans="18:18">
      <c r="R35433" s="107" t="str">
        <f t="shared" si="553"/>
        <v/>
      </c>
    </row>
    <row r="35434" spans="18:18">
      <c r="R35434" s="107" t="str">
        <f t="shared" si="553"/>
        <v/>
      </c>
    </row>
    <row r="35435" spans="18:18">
      <c r="R35435" s="107" t="str">
        <f t="shared" si="553"/>
        <v/>
      </c>
    </row>
    <row r="35436" spans="18:18">
      <c r="R35436" s="107" t="str">
        <f t="shared" si="553"/>
        <v/>
      </c>
    </row>
    <row r="35437" spans="18:18">
      <c r="R35437" s="107" t="str">
        <f t="shared" si="553"/>
        <v/>
      </c>
    </row>
    <row r="35438" spans="18:18">
      <c r="R35438" s="107" t="str">
        <f t="shared" si="553"/>
        <v/>
      </c>
    </row>
    <row r="35439" spans="18:18">
      <c r="R35439" s="107" t="str">
        <f t="shared" si="553"/>
        <v/>
      </c>
    </row>
    <row r="35440" spans="18:18">
      <c r="R35440" s="107" t="str">
        <f t="shared" si="553"/>
        <v/>
      </c>
    </row>
    <row r="35441" spans="18:18">
      <c r="R35441" s="107" t="str">
        <f t="shared" si="553"/>
        <v/>
      </c>
    </row>
    <row r="35442" spans="18:18">
      <c r="R35442" s="107" t="str">
        <f t="shared" si="553"/>
        <v/>
      </c>
    </row>
    <row r="35443" spans="18:18">
      <c r="R35443" s="107" t="str">
        <f t="shared" si="553"/>
        <v/>
      </c>
    </row>
    <row r="35444" spans="18:18">
      <c r="R35444" s="107" t="str">
        <f t="shared" si="553"/>
        <v/>
      </c>
    </row>
    <row r="35445" spans="18:18">
      <c r="R35445" s="107" t="str">
        <f t="shared" si="553"/>
        <v/>
      </c>
    </row>
    <row r="35446" spans="18:18">
      <c r="R35446" s="107" t="str">
        <f t="shared" si="553"/>
        <v/>
      </c>
    </row>
    <row r="35447" spans="18:18">
      <c r="R35447" s="107" t="str">
        <f t="shared" si="553"/>
        <v/>
      </c>
    </row>
    <row r="35448" spans="18:18">
      <c r="R35448" s="107" t="str">
        <f t="shared" si="553"/>
        <v/>
      </c>
    </row>
    <row r="35449" spans="18:18">
      <c r="R35449" s="107" t="str">
        <f t="shared" si="553"/>
        <v/>
      </c>
    </row>
    <row r="35450" spans="18:18">
      <c r="R35450" s="107" t="str">
        <f t="shared" si="553"/>
        <v/>
      </c>
    </row>
    <row r="35451" spans="18:18">
      <c r="R35451" s="107" t="str">
        <f t="shared" si="553"/>
        <v/>
      </c>
    </row>
    <row r="35452" spans="18:18">
      <c r="R35452" s="107" t="str">
        <f t="shared" si="553"/>
        <v/>
      </c>
    </row>
    <row r="35453" spans="18:18">
      <c r="R35453" s="107" t="str">
        <f t="shared" si="553"/>
        <v/>
      </c>
    </row>
    <row r="35454" spans="18:18">
      <c r="R35454" s="107" t="str">
        <f t="shared" si="553"/>
        <v/>
      </c>
    </row>
    <row r="35455" spans="18:18">
      <c r="R35455" s="107" t="str">
        <f t="shared" si="553"/>
        <v/>
      </c>
    </row>
    <row r="35456" spans="18:18">
      <c r="R35456" s="107" t="str">
        <f t="shared" si="553"/>
        <v/>
      </c>
    </row>
    <row r="35457" spans="18:18">
      <c r="R35457" s="107" t="str">
        <f t="shared" si="553"/>
        <v/>
      </c>
    </row>
    <row r="35458" spans="18:18">
      <c r="R35458" s="107" t="str">
        <f t="shared" si="553"/>
        <v/>
      </c>
    </row>
    <row r="35459" spans="18:18">
      <c r="R35459" s="107" t="str">
        <f t="shared" si="553"/>
        <v/>
      </c>
    </row>
    <row r="35460" spans="18:18">
      <c r="R35460" s="107" t="str">
        <f t="shared" si="553"/>
        <v/>
      </c>
    </row>
    <row r="35461" spans="18:18">
      <c r="R35461" s="107" t="str">
        <f t="shared" si="553"/>
        <v/>
      </c>
    </row>
    <row r="35462" spans="18:18">
      <c r="R35462" s="107" t="str">
        <f t="shared" ref="R35462:R35525" si="554">IF(AND(I35462="",K35462=""),"",IF(I35462="Lead","Lead",IF(K35462="Lead","Lead",IF((OR((AND((ISNUMBER(SEARCH("Galvanized",K35462))),AM35462="Yes")),(AND((ISNUMBER(SEARCH("Galvanized",K35462))),AM35462="Unknown")))),"Galvanized requiring replacement",IF((OR((AND((ISNUMBER(SEARCH("Galvanized",K35462))),AQ35462="Yes")),(AND((ISNUMBER(SEARCH("Galvanized",K35462))),AQ35462="Unknown")))),"Galvanized requiring replacement",IF(I35462="Galvanized requiring replacement","Galvanized requiring replacement",IF(K35462="Galvanized requiring replacement","Galvanized requiring replacement",IF(ISNUMBER(SEARCH("Unknown",I35462)),"Unknown",IF(ISNUMBER(SEARCH("Unknown",K35462)),"Unknown",IF(I35462="","Unknown",IF(K35462="","Unknown","Non-lead")))))))))))</f>
        <v/>
      </c>
    </row>
    <row r="35463" spans="18:18">
      <c r="R35463" s="107" t="str">
        <f t="shared" si="554"/>
        <v/>
      </c>
    </row>
    <row r="35464" spans="18:18">
      <c r="R35464" s="107" t="str">
        <f t="shared" si="554"/>
        <v/>
      </c>
    </row>
    <row r="35465" spans="18:18">
      <c r="R35465" s="107" t="str">
        <f t="shared" si="554"/>
        <v/>
      </c>
    </row>
    <row r="35466" spans="18:18">
      <c r="R35466" s="107" t="str">
        <f t="shared" si="554"/>
        <v/>
      </c>
    </row>
    <row r="35467" spans="18:18">
      <c r="R35467" s="107" t="str">
        <f t="shared" si="554"/>
        <v/>
      </c>
    </row>
    <row r="35468" spans="18:18">
      <c r="R35468" s="107" t="str">
        <f t="shared" si="554"/>
        <v/>
      </c>
    </row>
    <row r="35469" spans="18:18">
      <c r="R35469" s="107" t="str">
        <f t="shared" si="554"/>
        <v/>
      </c>
    </row>
    <row r="35470" spans="18:18">
      <c r="R35470" s="107" t="str">
        <f t="shared" si="554"/>
        <v/>
      </c>
    </row>
    <row r="35471" spans="18:18">
      <c r="R35471" s="107" t="str">
        <f t="shared" si="554"/>
        <v/>
      </c>
    </row>
    <row r="35472" spans="18:18">
      <c r="R35472" s="107" t="str">
        <f t="shared" si="554"/>
        <v/>
      </c>
    </row>
    <row r="35473" spans="18:18">
      <c r="R35473" s="107" t="str">
        <f t="shared" si="554"/>
        <v/>
      </c>
    </row>
    <row r="35474" spans="18:18">
      <c r="R35474" s="107" t="str">
        <f t="shared" si="554"/>
        <v/>
      </c>
    </row>
    <row r="35475" spans="18:18">
      <c r="R35475" s="107" t="str">
        <f t="shared" si="554"/>
        <v/>
      </c>
    </row>
    <row r="35476" spans="18:18">
      <c r="R35476" s="107" t="str">
        <f t="shared" si="554"/>
        <v/>
      </c>
    </row>
    <row r="35477" spans="18:18">
      <c r="R35477" s="107" t="str">
        <f t="shared" si="554"/>
        <v/>
      </c>
    </row>
    <row r="35478" spans="18:18">
      <c r="R35478" s="107" t="str">
        <f t="shared" si="554"/>
        <v/>
      </c>
    </row>
    <row r="35479" spans="18:18">
      <c r="R35479" s="107" t="str">
        <f t="shared" si="554"/>
        <v/>
      </c>
    </row>
    <row r="35480" spans="18:18">
      <c r="R35480" s="107" t="str">
        <f t="shared" si="554"/>
        <v/>
      </c>
    </row>
    <row r="35481" spans="18:18">
      <c r="R35481" s="107" t="str">
        <f t="shared" si="554"/>
        <v/>
      </c>
    </row>
    <row r="35482" spans="18:18">
      <c r="R35482" s="107" t="str">
        <f t="shared" si="554"/>
        <v/>
      </c>
    </row>
    <row r="35483" spans="18:18">
      <c r="R35483" s="107" t="str">
        <f t="shared" si="554"/>
        <v/>
      </c>
    </row>
    <row r="35484" spans="18:18">
      <c r="R35484" s="107" t="str">
        <f t="shared" si="554"/>
        <v/>
      </c>
    </row>
    <row r="35485" spans="18:18">
      <c r="R35485" s="107" t="str">
        <f t="shared" si="554"/>
        <v/>
      </c>
    </row>
    <row r="35486" spans="18:18">
      <c r="R35486" s="107" t="str">
        <f t="shared" si="554"/>
        <v/>
      </c>
    </row>
    <row r="35487" spans="18:18">
      <c r="R35487" s="107" t="str">
        <f t="shared" si="554"/>
        <v/>
      </c>
    </row>
    <row r="35488" spans="18:18">
      <c r="R35488" s="107" t="str">
        <f t="shared" si="554"/>
        <v/>
      </c>
    </row>
    <row r="35489" spans="18:18">
      <c r="R35489" s="107" t="str">
        <f t="shared" si="554"/>
        <v/>
      </c>
    </row>
    <row r="35490" spans="18:18">
      <c r="R35490" s="107" t="str">
        <f t="shared" si="554"/>
        <v/>
      </c>
    </row>
    <row r="35491" spans="18:18">
      <c r="R35491" s="107" t="str">
        <f t="shared" si="554"/>
        <v/>
      </c>
    </row>
    <row r="35492" spans="18:18">
      <c r="R35492" s="107" t="str">
        <f t="shared" si="554"/>
        <v/>
      </c>
    </row>
    <row r="35493" spans="18:18">
      <c r="R35493" s="107" t="str">
        <f t="shared" si="554"/>
        <v/>
      </c>
    </row>
    <row r="35494" spans="18:18">
      <c r="R35494" s="107" t="str">
        <f t="shared" si="554"/>
        <v/>
      </c>
    </row>
    <row r="35495" spans="18:18">
      <c r="R35495" s="107" t="str">
        <f t="shared" si="554"/>
        <v/>
      </c>
    </row>
    <row r="35496" spans="18:18">
      <c r="R35496" s="107" t="str">
        <f t="shared" si="554"/>
        <v/>
      </c>
    </row>
    <row r="35497" spans="18:18">
      <c r="R35497" s="107" t="str">
        <f t="shared" si="554"/>
        <v/>
      </c>
    </row>
    <row r="35498" spans="18:18">
      <c r="R35498" s="107" t="str">
        <f t="shared" si="554"/>
        <v/>
      </c>
    </row>
    <row r="35499" spans="18:18">
      <c r="R35499" s="107" t="str">
        <f t="shared" si="554"/>
        <v/>
      </c>
    </row>
    <row r="35500" spans="18:18">
      <c r="R35500" s="107" t="str">
        <f t="shared" si="554"/>
        <v/>
      </c>
    </row>
    <row r="35501" spans="18:18">
      <c r="R35501" s="107" t="str">
        <f t="shared" si="554"/>
        <v/>
      </c>
    </row>
    <row r="35502" spans="18:18">
      <c r="R35502" s="107" t="str">
        <f t="shared" si="554"/>
        <v/>
      </c>
    </row>
    <row r="35503" spans="18:18">
      <c r="R35503" s="107" t="str">
        <f t="shared" si="554"/>
        <v/>
      </c>
    </row>
    <row r="35504" spans="18:18">
      <c r="R35504" s="107" t="str">
        <f t="shared" si="554"/>
        <v/>
      </c>
    </row>
    <row r="35505" spans="18:18">
      <c r="R35505" s="107" t="str">
        <f t="shared" si="554"/>
        <v/>
      </c>
    </row>
    <row r="35506" spans="18:18">
      <c r="R35506" s="107" t="str">
        <f t="shared" si="554"/>
        <v/>
      </c>
    </row>
    <row r="35507" spans="18:18">
      <c r="R35507" s="107" t="str">
        <f t="shared" si="554"/>
        <v/>
      </c>
    </row>
    <row r="35508" spans="18:18">
      <c r="R35508" s="107" t="str">
        <f t="shared" si="554"/>
        <v/>
      </c>
    </row>
    <row r="35509" spans="18:18">
      <c r="R35509" s="107" t="str">
        <f t="shared" si="554"/>
        <v/>
      </c>
    </row>
    <row r="35510" spans="18:18">
      <c r="R35510" s="107" t="str">
        <f t="shared" si="554"/>
        <v/>
      </c>
    </row>
    <row r="35511" spans="18:18">
      <c r="R35511" s="107" t="str">
        <f t="shared" si="554"/>
        <v/>
      </c>
    </row>
    <row r="35512" spans="18:18">
      <c r="R35512" s="107" t="str">
        <f t="shared" si="554"/>
        <v/>
      </c>
    </row>
    <row r="35513" spans="18:18">
      <c r="R35513" s="107" t="str">
        <f t="shared" si="554"/>
        <v/>
      </c>
    </row>
    <row r="35514" spans="18:18">
      <c r="R35514" s="107" t="str">
        <f t="shared" si="554"/>
        <v/>
      </c>
    </row>
    <row r="35515" spans="18:18">
      <c r="R35515" s="107" t="str">
        <f t="shared" si="554"/>
        <v/>
      </c>
    </row>
    <row r="35516" spans="18:18">
      <c r="R35516" s="107" t="str">
        <f t="shared" si="554"/>
        <v/>
      </c>
    </row>
    <row r="35517" spans="18:18">
      <c r="R35517" s="107" t="str">
        <f t="shared" si="554"/>
        <v/>
      </c>
    </row>
    <row r="35518" spans="18:18">
      <c r="R35518" s="107" t="str">
        <f t="shared" si="554"/>
        <v/>
      </c>
    </row>
    <row r="35519" spans="18:18">
      <c r="R35519" s="107" t="str">
        <f t="shared" si="554"/>
        <v/>
      </c>
    </row>
    <row r="35520" spans="18:18">
      <c r="R35520" s="107" t="str">
        <f t="shared" si="554"/>
        <v/>
      </c>
    </row>
    <row r="35521" spans="18:18">
      <c r="R35521" s="107" t="str">
        <f t="shared" si="554"/>
        <v/>
      </c>
    </row>
    <row r="35522" spans="18:18">
      <c r="R35522" s="107" t="str">
        <f t="shared" si="554"/>
        <v/>
      </c>
    </row>
    <row r="35523" spans="18:18">
      <c r="R35523" s="107" t="str">
        <f t="shared" si="554"/>
        <v/>
      </c>
    </row>
    <row r="35524" spans="18:18">
      <c r="R35524" s="107" t="str">
        <f t="shared" si="554"/>
        <v/>
      </c>
    </row>
    <row r="35525" spans="18:18">
      <c r="R35525" s="107" t="str">
        <f t="shared" si="554"/>
        <v/>
      </c>
    </row>
    <row r="35526" spans="18:18">
      <c r="R35526" s="107" t="str">
        <f t="shared" ref="R35526:R35589" si="555">IF(AND(I35526="",K35526=""),"",IF(I35526="Lead","Lead",IF(K35526="Lead","Lead",IF((OR((AND((ISNUMBER(SEARCH("Galvanized",K35526))),AM35526="Yes")),(AND((ISNUMBER(SEARCH("Galvanized",K35526))),AM35526="Unknown")))),"Galvanized requiring replacement",IF((OR((AND((ISNUMBER(SEARCH("Galvanized",K35526))),AQ35526="Yes")),(AND((ISNUMBER(SEARCH("Galvanized",K35526))),AQ35526="Unknown")))),"Galvanized requiring replacement",IF(I35526="Galvanized requiring replacement","Galvanized requiring replacement",IF(K35526="Galvanized requiring replacement","Galvanized requiring replacement",IF(ISNUMBER(SEARCH("Unknown",I35526)),"Unknown",IF(ISNUMBER(SEARCH("Unknown",K35526)),"Unknown",IF(I35526="","Unknown",IF(K35526="","Unknown","Non-lead")))))))))))</f>
        <v/>
      </c>
    </row>
    <row r="35527" spans="18:18">
      <c r="R35527" s="107" t="str">
        <f t="shared" si="555"/>
        <v/>
      </c>
    </row>
    <row r="35528" spans="18:18">
      <c r="R35528" s="107" t="str">
        <f t="shared" si="555"/>
        <v/>
      </c>
    </row>
    <row r="35529" spans="18:18">
      <c r="R35529" s="107" t="str">
        <f t="shared" si="555"/>
        <v/>
      </c>
    </row>
    <row r="35530" spans="18:18">
      <c r="R35530" s="107" t="str">
        <f t="shared" si="555"/>
        <v/>
      </c>
    </row>
    <row r="35531" spans="18:18">
      <c r="R35531" s="107" t="str">
        <f t="shared" si="555"/>
        <v/>
      </c>
    </row>
    <row r="35532" spans="18:18">
      <c r="R35532" s="107" t="str">
        <f t="shared" si="555"/>
        <v/>
      </c>
    </row>
    <row r="35533" spans="18:18">
      <c r="R35533" s="107" t="str">
        <f t="shared" si="555"/>
        <v/>
      </c>
    </row>
    <row r="35534" spans="18:18">
      <c r="R35534" s="107" t="str">
        <f t="shared" si="555"/>
        <v/>
      </c>
    </row>
    <row r="35535" spans="18:18">
      <c r="R35535" s="107" t="str">
        <f t="shared" si="555"/>
        <v/>
      </c>
    </row>
    <row r="35536" spans="18:18">
      <c r="R35536" s="107" t="str">
        <f t="shared" si="555"/>
        <v/>
      </c>
    </row>
    <row r="35537" spans="18:18">
      <c r="R35537" s="107" t="str">
        <f t="shared" si="555"/>
        <v/>
      </c>
    </row>
    <row r="35538" spans="18:18">
      <c r="R35538" s="107" t="str">
        <f t="shared" si="555"/>
        <v/>
      </c>
    </row>
    <row r="35539" spans="18:18">
      <c r="R35539" s="107" t="str">
        <f t="shared" si="555"/>
        <v/>
      </c>
    </row>
    <row r="35540" spans="18:18">
      <c r="R35540" s="107" t="str">
        <f t="shared" si="555"/>
        <v/>
      </c>
    </row>
    <row r="35541" spans="18:18">
      <c r="R35541" s="107" t="str">
        <f t="shared" si="555"/>
        <v/>
      </c>
    </row>
    <row r="35542" spans="18:18">
      <c r="R35542" s="107" t="str">
        <f t="shared" si="555"/>
        <v/>
      </c>
    </row>
    <row r="35543" spans="18:18">
      <c r="R35543" s="107" t="str">
        <f t="shared" si="555"/>
        <v/>
      </c>
    </row>
    <row r="35544" spans="18:18">
      <c r="R35544" s="107" t="str">
        <f t="shared" si="555"/>
        <v/>
      </c>
    </row>
    <row r="35545" spans="18:18">
      <c r="R35545" s="107" t="str">
        <f t="shared" si="555"/>
        <v/>
      </c>
    </row>
    <row r="35546" spans="18:18">
      <c r="R35546" s="107" t="str">
        <f t="shared" si="555"/>
        <v/>
      </c>
    </row>
    <row r="35547" spans="18:18">
      <c r="R35547" s="107" t="str">
        <f t="shared" si="555"/>
        <v/>
      </c>
    </row>
    <row r="35548" spans="18:18">
      <c r="R35548" s="107" t="str">
        <f t="shared" si="555"/>
        <v/>
      </c>
    </row>
    <row r="35549" spans="18:18">
      <c r="R35549" s="107" t="str">
        <f t="shared" si="555"/>
        <v/>
      </c>
    </row>
    <row r="35550" spans="18:18">
      <c r="R35550" s="107" t="str">
        <f t="shared" si="555"/>
        <v/>
      </c>
    </row>
    <row r="35551" spans="18:18">
      <c r="R35551" s="107" t="str">
        <f t="shared" si="555"/>
        <v/>
      </c>
    </row>
    <row r="35552" spans="18:18">
      <c r="R35552" s="107" t="str">
        <f t="shared" si="555"/>
        <v/>
      </c>
    </row>
    <row r="35553" spans="18:18">
      <c r="R35553" s="107" t="str">
        <f t="shared" si="555"/>
        <v/>
      </c>
    </row>
    <row r="35554" spans="18:18">
      <c r="R35554" s="107" t="str">
        <f t="shared" si="555"/>
        <v/>
      </c>
    </row>
    <row r="35555" spans="18:18">
      <c r="R35555" s="107" t="str">
        <f t="shared" si="555"/>
        <v/>
      </c>
    </row>
    <row r="35556" spans="18:18">
      <c r="R35556" s="107" t="str">
        <f t="shared" si="555"/>
        <v/>
      </c>
    </row>
    <row r="35557" spans="18:18">
      <c r="R35557" s="107" t="str">
        <f t="shared" si="555"/>
        <v/>
      </c>
    </row>
    <row r="35558" spans="18:18">
      <c r="R35558" s="107" t="str">
        <f t="shared" si="555"/>
        <v/>
      </c>
    </row>
    <row r="35559" spans="18:18">
      <c r="R35559" s="107" t="str">
        <f t="shared" si="555"/>
        <v/>
      </c>
    </row>
    <row r="35560" spans="18:18">
      <c r="R35560" s="107" t="str">
        <f t="shared" si="555"/>
        <v/>
      </c>
    </row>
    <row r="35561" spans="18:18">
      <c r="R35561" s="107" t="str">
        <f t="shared" si="555"/>
        <v/>
      </c>
    </row>
    <row r="35562" spans="18:18">
      <c r="R35562" s="107" t="str">
        <f t="shared" si="555"/>
        <v/>
      </c>
    </row>
    <row r="35563" spans="18:18">
      <c r="R35563" s="107" t="str">
        <f t="shared" si="555"/>
        <v/>
      </c>
    </row>
    <row r="35564" spans="18:18">
      <c r="R35564" s="107" t="str">
        <f t="shared" si="555"/>
        <v/>
      </c>
    </row>
    <row r="35565" spans="18:18">
      <c r="R35565" s="107" t="str">
        <f t="shared" si="555"/>
        <v/>
      </c>
    </row>
    <row r="35566" spans="18:18">
      <c r="R35566" s="107" t="str">
        <f t="shared" si="555"/>
        <v/>
      </c>
    </row>
    <row r="35567" spans="18:18">
      <c r="R35567" s="107" t="str">
        <f t="shared" si="555"/>
        <v/>
      </c>
    </row>
    <row r="35568" spans="18:18">
      <c r="R35568" s="107" t="str">
        <f t="shared" si="555"/>
        <v/>
      </c>
    </row>
    <row r="35569" spans="18:18">
      <c r="R35569" s="107" t="str">
        <f t="shared" si="555"/>
        <v/>
      </c>
    </row>
    <row r="35570" spans="18:18">
      <c r="R35570" s="107" t="str">
        <f t="shared" si="555"/>
        <v/>
      </c>
    </row>
    <row r="35571" spans="18:18">
      <c r="R35571" s="107" t="str">
        <f t="shared" si="555"/>
        <v/>
      </c>
    </row>
    <row r="35572" spans="18:18">
      <c r="R35572" s="107" t="str">
        <f t="shared" si="555"/>
        <v/>
      </c>
    </row>
    <row r="35573" spans="18:18">
      <c r="R35573" s="107" t="str">
        <f t="shared" si="555"/>
        <v/>
      </c>
    </row>
    <row r="35574" spans="18:18">
      <c r="R35574" s="107" t="str">
        <f t="shared" si="555"/>
        <v/>
      </c>
    </row>
    <row r="35575" spans="18:18">
      <c r="R35575" s="107" t="str">
        <f t="shared" si="555"/>
        <v/>
      </c>
    </row>
    <row r="35576" spans="18:18">
      <c r="R35576" s="107" t="str">
        <f t="shared" si="555"/>
        <v/>
      </c>
    </row>
    <row r="35577" spans="18:18">
      <c r="R35577" s="107" t="str">
        <f t="shared" si="555"/>
        <v/>
      </c>
    </row>
    <row r="35578" spans="18:18">
      <c r="R35578" s="107" t="str">
        <f t="shared" si="555"/>
        <v/>
      </c>
    </row>
    <row r="35579" spans="18:18">
      <c r="R35579" s="107" t="str">
        <f t="shared" si="555"/>
        <v/>
      </c>
    </row>
    <row r="35580" spans="18:18">
      <c r="R35580" s="107" t="str">
        <f t="shared" si="555"/>
        <v/>
      </c>
    </row>
    <row r="35581" spans="18:18">
      <c r="R35581" s="107" t="str">
        <f t="shared" si="555"/>
        <v/>
      </c>
    </row>
    <row r="35582" spans="18:18">
      <c r="R35582" s="107" t="str">
        <f t="shared" si="555"/>
        <v/>
      </c>
    </row>
    <row r="35583" spans="18:18">
      <c r="R35583" s="107" t="str">
        <f t="shared" si="555"/>
        <v/>
      </c>
    </row>
    <row r="35584" spans="18:18">
      <c r="R35584" s="107" t="str">
        <f t="shared" si="555"/>
        <v/>
      </c>
    </row>
    <row r="35585" spans="18:18">
      <c r="R35585" s="107" t="str">
        <f t="shared" si="555"/>
        <v/>
      </c>
    </row>
    <row r="35586" spans="18:18">
      <c r="R35586" s="107" t="str">
        <f t="shared" si="555"/>
        <v/>
      </c>
    </row>
    <row r="35587" spans="18:18">
      <c r="R35587" s="107" t="str">
        <f t="shared" si="555"/>
        <v/>
      </c>
    </row>
    <row r="35588" spans="18:18">
      <c r="R35588" s="107" t="str">
        <f t="shared" si="555"/>
        <v/>
      </c>
    </row>
    <row r="35589" spans="18:18">
      <c r="R35589" s="107" t="str">
        <f t="shared" si="555"/>
        <v/>
      </c>
    </row>
    <row r="35590" spans="18:18">
      <c r="R35590" s="107" t="str">
        <f t="shared" ref="R35590:R35653" si="556">IF(AND(I35590="",K35590=""),"",IF(I35590="Lead","Lead",IF(K35590="Lead","Lead",IF((OR((AND((ISNUMBER(SEARCH("Galvanized",K35590))),AM35590="Yes")),(AND((ISNUMBER(SEARCH("Galvanized",K35590))),AM35590="Unknown")))),"Galvanized requiring replacement",IF((OR((AND((ISNUMBER(SEARCH("Galvanized",K35590))),AQ35590="Yes")),(AND((ISNUMBER(SEARCH("Galvanized",K35590))),AQ35590="Unknown")))),"Galvanized requiring replacement",IF(I35590="Galvanized requiring replacement","Galvanized requiring replacement",IF(K35590="Galvanized requiring replacement","Galvanized requiring replacement",IF(ISNUMBER(SEARCH("Unknown",I35590)),"Unknown",IF(ISNUMBER(SEARCH("Unknown",K35590)),"Unknown",IF(I35590="","Unknown",IF(K35590="","Unknown","Non-lead")))))))))))</f>
        <v/>
      </c>
    </row>
    <row r="35591" spans="18:18">
      <c r="R35591" s="107" t="str">
        <f t="shared" si="556"/>
        <v/>
      </c>
    </row>
    <row r="35592" spans="18:18">
      <c r="R35592" s="107" t="str">
        <f t="shared" si="556"/>
        <v/>
      </c>
    </row>
    <row r="35593" spans="18:18">
      <c r="R35593" s="107" t="str">
        <f t="shared" si="556"/>
        <v/>
      </c>
    </row>
    <row r="35594" spans="18:18">
      <c r="R35594" s="107" t="str">
        <f t="shared" si="556"/>
        <v/>
      </c>
    </row>
    <row r="35595" spans="18:18">
      <c r="R35595" s="107" t="str">
        <f t="shared" si="556"/>
        <v/>
      </c>
    </row>
    <row r="35596" spans="18:18">
      <c r="R35596" s="107" t="str">
        <f t="shared" si="556"/>
        <v/>
      </c>
    </row>
    <row r="35597" spans="18:18">
      <c r="R35597" s="107" t="str">
        <f t="shared" si="556"/>
        <v/>
      </c>
    </row>
    <row r="35598" spans="18:18">
      <c r="R35598" s="107" t="str">
        <f t="shared" si="556"/>
        <v/>
      </c>
    </row>
    <row r="35599" spans="18:18">
      <c r="R35599" s="107" t="str">
        <f t="shared" si="556"/>
        <v/>
      </c>
    </row>
    <row r="35600" spans="18:18">
      <c r="R35600" s="107" t="str">
        <f t="shared" si="556"/>
        <v/>
      </c>
    </row>
    <row r="35601" spans="18:18">
      <c r="R35601" s="107" t="str">
        <f t="shared" si="556"/>
        <v/>
      </c>
    </row>
    <row r="35602" spans="18:18">
      <c r="R35602" s="107" t="str">
        <f t="shared" si="556"/>
        <v/>
      </c>
    </row>
    <row r="35603" spans="18:18">
      <c r="R35603" s="107" t="str">
        <f t="shared" si="556"/>
        <v/>
      </c>
    </row>
    <row r="35604" spans="18:18">
      <c r="R35604" s="107" t="str">
        <f t="shared" si="556"/>
        <v/>
      </c>
    </row>
    <row r="35605" spans="18:18">
      <c r="R35605" s="107" t="str">
        <f t="shared" si="556"/>
        <v/>
      </c>
    </row>
    <row r="35606" spans="18:18">
      <c r="R35606" s="107" t="str">
        <f t="shared" si="556"/>
        <v/>
      </c>
    </row>
    <row r="35607" spans="18:18">
      <c r="R35607" s="107" t="str">
        <f t="shared" si="556"/>
        <v/>
      </c>
    </row>
    <row r="35608" spans="18:18">
      <c r="R35608" s="107" t="str">
        <f t="shared" si="556"/>
        <v/>
      </c>
    </row>
    <row r="35609" spans="18:18">
      <c r="R35609" s="107" t="str">
        <f t="shared" si="556"/>
        <v/>
      </c>
    </row>
    <row r="35610" spans="18:18">
      <c r="R35610" s="107" t="str">
        <f t="shared" si="556"/>
        <v/>
      </c>
    </row>
    <row r="35611" spans="18:18">
      <c r="R35611" s="107" t="str">
        <f t="shared" si="556"/>
        <v/>
      </c>
    </row>
    <row r="35612" spans="18:18">
      <c r="R35612" s="107" t="str">
        <f t="shared" si="556"/>
        <v/>
      </c>
    </row>
    <row r="35613" spans="18:18">
      <c r="R35613" s="107" t="str">
        <f t="shared" si="556"/>
        <v/>
      </c>
    </row>
    <row r="35614" spans="18:18">
      <c r="R35614" s="107" t="str">
        <f t="shared" si="556"/>
        <v/>
      </c>
    </row>
    <row r="35615" spans="18:18">
      <c r="R35615" s="107" t="str">
        <f t="shared" si="556"/>
        <v/>
      </c>
    </row>
    <row r="35616" spans="18:18">
      <c r="R35616" s="107" t="str">
        <f t="shared" si="556"/>
        <v/>
      </c>
    </row>
    <row r="35617" spans="18:18">
      <c r="R35617" s="107" t="str">
        <f t="shared" si="556"/>
        <v/>
      </c>
    </row>
    <row r="35618" spans="18:18">
      <c r="R35618" s="107" t="str">
        <f t="shared" si="556"/>
        <v/>
      </c>
    </row>
    <row r="35619" spans="18:18">
      <c r="R35619" s="107" t="str">
        <f t="shared" si="556"/>
        <v/>
      </c>
    </row>
    <row r="35620" spans="18:18">
      <c r="R35620" s="107" t="str">
        <f t="shared" si="556"/>
        <v/>
      </c>
    </row>
    <row r="35621" spans="18:18">
      <c r="R35621" s="107" t="str">
        <f t="shared" si="556"/>
        <v/>
      </c>
    </row>
    <row r="35622" spans="18:18">
      <c r="R35622" s="107" t="str">
        <f t="shared" si="556"/>
        <v/>
      </c>
    </row>
    <row r="35623" spans="18:18">
      <c r="R35623" s="107" t="str">
        <f t="shared" si="556"/>
        <v/>
      </c>
    </row>
    <row r="35624" spans="18:18">
      <c r="R35624" s="107" t="str">
        <f t="shared" si="556"/>
        <v/>
      </c>
    </row>
    <row r="35625" spans="18:18">
      <c r="R35625" s="107" t="str">
        <f t="shared" si="556"/>
        <v/>
      </c>
    </row>
    <row r="35626" spans="18:18">
      <c r="R35626" s="107" t="str">
        <f t="shared" si="556"/>
        <v/>
      </c>
    </row>
    <row r="35627" spans="18:18">
      <c r="R35627" s="107" t="str">
        <f t="shared" si="556"/>
        <v/>
      </c>
    </row>
    <row r="35628" spans="18:18">
      <c r="R35628" s="107" t="str">
        <f t="shared" si="556"/>
        <v/>
      </c>
    </row>
    <row r="35629" spans="18:18">
      <c r="R35629" s="107" t="str">
        <f t="shared" si="556"/>
        <v/>
      </c>
    </row>
    <row r="35630" spans="18:18">
      <c r="R35630" s="107" t="str">
        <f t="shared" si="556"/>
        <v/>
      </c>
    </row>
    <row r="35631" spans="18:18">
      <c r="R35631" s="107" t="str">
        <f t="shared" si="556"/>
        <v/>
      </c>
    </row>
    <row r="35632" spans="18:18">
      <c r="R35632" s="107" t="str">
        <f t="shared" si="556"/>
        <v/>
      </c>
    </row>
    <row r="35633" spans="18:18">
      <c r="R35633" s="107" t="str">
        <f t="shared" si="556"/>
        <v/>
      </c>
    </row>
    <row r="35634" spans="18:18">
      <c r="R35634" s="107" t="str">
        <f t="shared" si="556"/>
        <v/>
      </c>
    </row>
    <row r="35635" spans="18:18">
      <c r="R35635" s="107" t="str">
        <f t="shared" si="556"/>
        <v/>
      </c>
    </row>
    <row r="35636" spans="18:18">
      <c r="R35636" s="107" t="str">
        <f t="shared" si="556"/>
        <v/>
      </c>
    </row>
    <row r="35637" spans="18:18">
      <c r="R35637" s="107" t="str">
        <f t="shared" si="556"/>
        <v/>
      </c>
    </row>
    <row r="35638" spans="18:18">
      <c r="R35638" s="107" t="str">
        <f t="shared" si="556"/>
        <v/>
      </c>
    </row>
    <row r="35639" spans="18:18">
      <c r="R35639" s="107" t="str">
        <f t="shared" si="556"/>
        <v/>
      </c>
    </row>
    <row r="35640" spans="18:18">
      <c r="R35640" s="107" t="str">
        <f t="shared" si="556"/>
        <v/>
      </c>
    </row>
    <row r="35641" spans="18:18">
      <c r="R35641" s="107" t="str">
        <f t="shared" si="556"/>
        <v/>
      </c>
    </row>
    <row r="35642" spans="18:18">
      <c r="R35642" s="107" t="str">
        <f t="shared" si="556"/>
        <v/>
      </c>
    </row>
    <row r="35643" spans="18:18">
      <c r="R35643" s="107" t="str">
        <f t="shared" si="556"/>
        <v/>
      </c>
    </row>
    <row r="35644" spans="18:18">
      <c r="R35644" s="107" t="str">
        <f t="shared" si="556"/>
        <v/>
      </c>
    </row>
    <row r="35645" spans="18:18">
      <c r="R35645" s="107" t="str">
        <f t="shared" si="556"/>
        <v/>
      </c>
    </row>
    <row r="35646" spans="18:18">
      <c r="R35646" s="107" t="str">
        <f t="shared" si="556"/>
        <v/>
      </c>
    </row>
    <row r="35647" spans="18:18">
      <c r="R35647" s="107" t="str">
        <f t="shared" si="556"/>
        <v/>
      </c>
    </row>
    <row r="35648" spans="18:18">
      <c r="R35648" s="107" t="str">
        <f t="shared" si="556"/>
        <v/>
      </c>
    </row>
    <row r="35649" spans="18:18">
      <c r="R35649" s="107" t="str">
        <f t="shared" si="556"/>
        <v/>
      </c>
    </row>
    <row r="35650" spans="18:18">
      <c r="R35650" s="107" t="str">
        <f t="shared" si="556"/>
        <v/>
      </c>
    </row>
    <row r="35651" spans="18:18">
      <c r="R35651" s="107" t="str">
        <f t="shared" si="556"/>
        <v/>
      </c>
    </row>
    <row r="35652" spans="18:18">
      <c r="R35652" s="107" t="str">
        <f t="shared" si="556"/>
        <v/>
      </c>
    </row>
    <row r="35653" spans="18:18">
      <c r="R35653" s="107" t="str">
        <f t="shared" si="556"/>
        <v/>
      </c>
    </row>
    <row r="35654" spans="18:18">
      <c r="R35654" s="107" t="str">
        <f t="shared" ref="R35654:R35717" si="557">IF(AND(I35654="",K35654=""),"",IF(I35654="Lead","Lead",IF(K35654="Lead","Lead",IF((OR((AND((ISNUMBER(SEARCH("Galvanized",K35654))),AM35654="Yes")),(AND((ISNUMBER(SEARCH("Galvanized",K35654))),AM35654="Unknown")))),"Galvanized requiring replacement",IF((OR((AND((ISNUMBER(SEARCH("Galvanized",K35654))),AQ35654="Yes")),(AND((ISNUMBER(SEARCH("Galvanized",K35654))),AQ35654="Unknown")))),"Galvanized requiring replacement",IF(I35654="Galvanized requiring replacement","Galvanized requiring replacement",IF(K35654="Galvanized requiring replacement","Galvanized requiring replacement",IF(ISNUMBER(SEARCH("Unknown",I35654)),"Unknown",IF(ISNUMBER(SEARCH("Unknown",K35654)),"Unknown",IF(I35654="","Unknown",IF(K35654="","Unknown","Non-lead")))))))))))</f>
        <v/>
      </c>
    </row>
    <row r="35655" spans="18:18">
      <c r="R35655" s="107" t="str">
        <f t="shared" si="557"/>
        <v/>
      </c>
    </row>
    <row r="35656" spans="18:18">
      <c r="R35656" s="107" t="str">
        <f t="shared" si="557"/>
        <v/>
      </c>
    </row>
    <row r="35657" spans="18:18">
      <c r="R35657" s="107" t="str">
        <f t="shared" si="557"/>
        <v/>
      </c>
    </row>
    <row r="35658" spans="18:18">
      <c r="R35658" s="107" t="str">
        <f t="shared" si="557"/>
        <v/>
      </c>
    </row>
    <row r="35659" spans="18:18">
      <c r="R35659" s="107" t="str">
        <f t="shared" si="557"/>
        <v/>
      </c>
    </row>
    <row r="35660" spans="18:18">
      <c r="R35660" s="107" t="str">
        <f t="shared" si="557"/>
        <v/>
      </c>
    </row>
    <row r="35661" spans="18:18">
      <c r="R35661" s="107" t="str">
        <f t="shared" si="557"/>
        <v/>
      </c>
    </row>
    <row r="35662" spans="18:18">
      <c r="R35662" s="107" t="str">
        <f t="shared" si="557"/>
        <v/>
      </c>
    </row>
    <row r="35663" spans="18:18">
      <c r="R35663" s="107" t="str">
        <f t="shared" si="557"/>
        <v/>
      </c>
    </row>
    <row r="35664" spans="18:18">
      <c r="R35664" s="107" t="str">
        <f t="shared" si="557"/>
        <v/>
      </c>
    </row>
    <row r="35665" spans="18:18">
      <c r="R35665" s="107" t="str">
        <f t="shared" si="557"/>
        <v/>
      </c>
    </row>
    <row r="35666" spans="18:18">
      <c r="R35666" s="107" t="str">
        <f t="shared" si="557"/>
        <v/>
      </c>
    </row>
    <row r="35667" spans="18:18">
      <c r="R35667" s="107" t="str">
        <f t="shared" si="557"/>
        <v/>
      </c>
    </row>
    <row r="35668" spans="18:18">
      <c r="R35668" s="107" t="str">
        <f t="shared" si="557"/>
        <v/>
      </c>
    </row>
    <row r="35669" spans="18:18">
      <c r="R35669" s="107" t="str">
        <f t="shared" si="557"/>
        <v/>
      </c>
    </row>
    <row r="35670" spans="18:18">
      <c r="R35670" s="107" t="str">
        <f t="shared" si="557"/>
        <v/>
      </c>
    </row>
    <row r="35671" spans="18:18">
      <c r="R35671" s="107" t="str">
        <f t="shared" si="557"/>
        <v/>
      </c>
    </row>
    <row r="35672" spans="18:18">
      <c r="R35672" s="107" t="str">
        <f t="shared" si="557"/>
        <v/>
      </c>
    </row>
    <row r="35673" spans="18:18">
      <c r="R35673" s="107" t="str">
        <f t="shared" si="557"/>
        <v/>
      </c>
    </row>
    <row r="35674" spans="18:18">
      <c r="R35674" s="107" t="str">
        <f t="shared" si="557"/>
        <v/>
      </c>
    </row>
    <row r="35675" spans="18:18">
      <c r="R35675" s="107" t="str">
        <f t="shared" si="557"/>
        <v/>
      </c>
    </row>
    <row r="35676" spans="18:18">
      <c r="R35676" s="107" t="str">
        <f t="shared" si="557"/>
        <v/>
      </c>
    </row>
    <row r="35677" spans="18:18">
      <c r="R35677" s="107" t="str">
        <f t="shared" si="557"/>
        <v/>
      </c>
    </row>
    <row r="35678" spans="18:18">
      <c r="R35678" s="107" t="str">
        <f t="shared" si="557"/>
        <v/>
      </c>
    </row>
    <row r="35679" spans="18:18">
      <c r="R35679" s="107" t="str">
        <f t="shared" si="557"/>
        <v/>
      </c>
    </row>
    <row r="35680" spans="18:18">
      <c r="R35680" s="107" t="str">
        <f t="shared" si="557"/>
        <v/>
      </c>
    </row>
    <row r="35681" spans="18:18">
      <c r="R35681" s="107" t="str">
        <f t="shared" si="557"/>
        <v/>
      </c>
    </row>
    <row r="35682" spans="18:18">
      <c r="R35682" s="107" t="str">
        <f t="shared" si="557"/>
        <v/>
      </c>
    </row>
    <row r="35683" spans="18:18">
      <c r="R35683" s="107" t="str">
        <f t="shared" si="557"/>
        <v/>
      </c>
    </row>
    <row r="35684" spans="18:18">
      <c r="R35684" s="107" t="str">
        <f t="shared" si="557"/>
        <v/>
      </c>
    </row>
    <row r="35685" spans="18:18">
      <c r="R35685" s="107" t="str">
        <f t="shared" si="557"/>
        <v/>
      </c>
    </row>
    <row r="35686" spans="18:18">
      <c r="R35686" s="107" t="str">
        <f t="shared" si="557"/>
        <v/>
      </c>
    </row>
    <row r="35687" spans="18:18">
      <c r="R35687" s="107" t="str">
        <f t="shared" si="557"/>
        <v/>
      </c>
    </row>
    <row r="35688" spans="18:18">
      <c r="R35688" s="107" t="str">
        <f t="shared" si="557"/>
        <v/>
      </c>
    </row>
    <row r="35689" spans="18:18">
      <c r="R35689" s="107" t="str">
        <f t="shared" si="557"/>
        <v/>
      </c>
    </row>
    <row r="35690" spans="18:18">
      <c r="R35690" s="107" t="str">
        <f t="shared" si="557"/>
        <v/>
      </c>
    </row>
    <row r="35691" spans="18:18">
      <c r="R35691" s="107" t="str">
        <f t="shared" si="557"/>
        <v/>
      </c>
    </row>
    <row r="35692" spans="18:18">
      <c r="R35692" s="107" t="str">
        <f t="shared" si="557"/>
        <v/>
      </c>
    </row>
    <row r="35693" spans="18:18">
      <c r="R35693" s="107" t="str">
        <f t="shared" si="557"/>
        <v/>
      </c>
    </row>
    <row r="35694" spans="18:18">
      <c r="R35694" s="107" t="str">
        <f t="shared" si="557"/>
        <v/>
      </c>
    </row>
    <row r="35695" spans="18:18">
      <c r="R35695" s="107" t="str">
        <f t="shared" si="557"/>
        <v/>
      </c>
    </row>
    <row r="35696" spans="18:18">
      <c r="R35696" s="107" t="str">
        <f t="shared" si="557"/>
        <v/>
      </c>
    </row>
    <row r="35697" spans="18:18">
      <c r="R35697" s="107" t="str">
        <f t="shared" si="557"/>
        <v/>
      </c>
    </row>
    <row r="35698" spans="18:18">
      <c r="R35698" s="107" t="str">
        <f t="shared" si="557"/>
        <v/>
      </c>
    </row>
    <row r="35699" spans="18:18">
      <c r="R35699" s="107" t="str">
        <f t="shared" si="557"/>
        <v/>
      </c>
    </row>
    <row r="35700" spans="18:18">
      <c r="R35700" s="107" t="str">
        <f t="shared" si="557"/>
        <v/>
      </c>
    </row>
    <row r="35701" spans="18:18">
      <c r="R35701" s="107" t="str">
        <f t="shared" si="557"/>
        <v/>
      </c>
    </row>
    <row r="35702" spans="18:18">
      <c r="R35702" s="107" t="str">
        <f t="shared" si="557"/>
        <v/>
      </c>
    </row>
    <row r="35703" spans="18:18">
      <c r="R35703" s="107" t="str">
        <f t="shared" si="557"/>
        <v/>
      </c>
    </row>
    <row r="35704" spans="18:18">
      <c r="R35704" s="107" t="str">
        <f t="shared" si="557"/>
        <v/>
      </c>
    </row>
    <row r="35705" spans="18:18">
      <c r="R35705" s="107" t="str">
        <f t="shared" si="557"/>
        <v/>
      </c>
    </row>
    <row r="35706" spans="18:18">
      <c r="R35706" s="107" t="str">
        <f t="shared" si="557"/>
        <v/>
      </c>
    </row>
    <row r="35707" spans="18:18">
      <c r="R35707" s="107" t="str">
        <f t="shared" si="557"/>
        <v/>
      </c>
    </row>
    <row r="35708" spans="18:18">
      <c r="R35708" s="107" t="str">
        <f t="shared" si="557"/>
        <v/>
      </c>
    </row>
    <row r="35709" spans="18:18">
      <c r="R35709" s="107" t="str">
        <f t="shared" si="557"/>
        <v/>
      </c>
    </row>
    <row r="35710" spans="18:18">
      <c r="R35710" s="107" t="str">
        <f t="shared" si="557"/>
        <v/>
      </c>
    </row>
    <row r="35711" spans="18:18">
      <c r="R35711" s="107" t="str">
        <f t="shared" si="557"/>
        <v/>
      </c>
    </row>
    <row r="35712" spans="18:18">
      <c r="R35712" s="107" t="str">
        <f t="shared" si="557"/>
        <v/>
      </c>
    </row>
    <row r="35713" spans="18:18">
      <c r="R35713" s="107" t="str">
        <f t="shared" si="557"/>
        <v/>
      </c>
    </row>
    <row r="35714" spans="18:18">
      <c r="R35714" s="107" t="str">
        <f t="shared" si="557"/>
        <v/>
      </c>
    </row>
    <row r="35715" spans="18:18">
      <c r="R35715" s="107" t="str">
        <f t="shared" si="557"/>
        <v/>
      </c>
    </row>
    <row r="35716" spans="18:18">
      <c r="R35716" s="107" t="str">
        <f t="shared" si="557"/>
        <v/>
      </c>
    </row>
    <row r="35717" spans="18:18">
      <c r="R35717" s="107" t="str">
        <f t="shared" si="557"/>
        <v/>
      </c>
    </row>
    <row r="35718" spans="18:18">
      <c r="R35718" s="107" t="str">
        <f t="shared" ref="R35718:R35781" si="558">IF(AND(I35718="",K35718=""),"",IF(I35718="Lead","Lead",IF(K35718="Lead","Lead",IF((OR((AND((ISNUMBER(SEARCH("Galvanized",K35718))),AM35718="Yes")),(AND((ISNUMBER(SEARCH("Galvanized",K35718))),AM35718="Unknown")))),"Galvanized requiring replacement",IF((OR((AND((ISNUMBER(SEARCH("Galvanized",K35718))),AQ35718="Yes")),(AND((ISNUMBER(SEARCH("Galvanized",K35718))),AQ35718="Unknown")))),"Galvanized requiring replacement",IF(I35718="Galvanized requiring replacement","Galvanized requiring replacement",IF(K35718="Galvanized requiring replacement","Galvanized requiring replacement",IF(ISNUMBER(SEARCH("Unknown",I35718)),"Unknown",IF(ISNUMBER(SEARCH("Unknown",K35718)),"Unknown",IF(I35718="","Unknown",IF(K35718="","Unknown","Non-lead")))))))))))</f>
        <v/>
      </c>
    </row>
    <row r="35719" spans="18:18">
      <c r="R35719" s="107" t="str">
        <f t="shared" si="558"/>
        <v/>
      </c>
    </row>
    <row r="35720" spans="18:18">
      <c r="R35720" s="107" t="str">
        <f t="shared" si="558"/>
        <v/>
      </c>
    </row>
    <row r="35721" spans="18:18">
      <c r="R35721" s="107" t="str">
        <f t="shared" si="558"/>
        <v/>
      </c>
    </row>
    <row r="35722" spans="18:18">
      <c r="R35722" s="107" t="str">
        <f t="shared" si="558"/>
        <v/>
      </c>
    </row>
    <row r="35723" spans="18:18">
      <c r="R35723" s="107" t="str">
        <f t="shared" si="558"/>
        <v/>
      </c>
    </row>
    <row r="35724" spans="18:18">
      <c r="R35724" s="107" t="str">
        <f t="shared" si="558"/>
        <v/>
      </c>
    </row>
    <row r="35725" spans="18:18">
      <c r="R35725" s="107" t="str">
        <f t="shared" si="558"/>
        <v/>
      </c>
    </row>
    <row r="35726" spans="18:18">
      <c r="R35726" s="107" t="str">
        <f t="shared" si="558"/>
        <v/>
      </c>
    </row>
    <row r="35727" spans="18:18">
      <c r="R35727" s="107" t="str">
        <f t="shared" si="558"/>
        <v/>
      </c>
    </row>
    <row r="35728" spans="18:18">
      <c r="R35728" s="107" t="str">
        <f t="shared" si="558"/>
        <v/>
      </c>
    </row>
    <row r="35729" spans="18:18">
      <c r="R35729" s="107" t="str">
        <f t="shared" si="558"/>
        <v/>
      </c>
    </row>
    <row r="35730" spans="18:18">
      <c r="R35730" s="107" t="str">
        <f t="shared" si="558"/>
        <v/>
      </c>
    </row>
    <row r="35731" spans="18:18">
      <c r="R35731" s="107" t="str">
        <f t="shared" si="558"/>
        <v/>
      </c>
    </row>
    <row r="35732" spans="18:18">
      <c r="R35732" s="107" t="str">
        <f t="shared" si="558"/>
        <v/>
      </c>
    </row>
    <row r="35733" spans="18:18">
      <c r="R35733" s="107" t="str">
        <f t="shared" si="558"/>
        <v/>
      </c>
    </row>
    <row r="35734" spans="18:18">
      <c r="R35734" s="107" t="str">
        <f t="shared" si="558"/>
        <v/>
      </c>
    </row>
    <row r="35735" spans="18:18">
      <c r="R35735" s="107" t="str">
        <f t="shared" si="558"/>
        <v/>
      </c>
    </row>
    <row r="35736" spans="18:18">
      <c r="R35736" s="107" t="str">
        <f t="shared" si="558"/>
        <v/>
      </c>
    </row>
    <row r="35737" spans="18:18">
      <c r="R35737" s="107" t="str">
        <f t="shared" si="558"/>
        <v/>
      </c>
    </row>
    <row r="35738" spans="18:18">
      <c r="R35738" s="107" t="str">
        <f t="shared" si="558"/>
        <v/>
      </c>
    </row>
    <row r="35739" spans="18:18">
      <c r="R35739" s="107" t="str">
        <f t="shared" si="558"/>
        <v/>
      </c>
    </row>
    <row r="35740" spans="18:18">
      <c r="R35740" s="107" t="str">
        <f t="shared" si="558"/>
        <v/>
      </c>
    </row>
    <row r="35741" spans="18:18">
      <c r="R35741" s="107" t="str">
        <f t="shared" si="558"/>
        <v/>
      </c>
    </row>
    <row r="35742" spans="18:18">
      <c r="R35742" s="107" t="str">
        <f t="shared" si="558"/>
        <v/>
      </c>
    </row>
    <row r="35743" spans="18:18">
      <c r="R35743" s="107" t="str">
        <f t="shared" si="558"/>
        <v/>
      </c>
    </row>
    <row r="35744" spans="18:18">
      <c r="R35744" s="107" t="str">
        <f t="shared" si="558"/>
        <v/>
      </c>
    </row>
    <row r="35745" spans="18:18">
      <c r="R35745" s="107" t="str">
        <f t="shared" si="558"/>
        <v/>
      </c>
    </row>
    <row r="35746" spans="18:18">
      <c r="R35746" s="107" t="str">
        <f t="shared" si="558"/>
        <v/>
      </c>
    </row>
    <row r="35747" spans="18:18">
      <c r="R35747" s="107" t="str">
        <f t="shared" si="558"/>
        <v/>
      </c>
    </row>
    <row r="35748" spans="18:18">
      <c r="R35748" s="107" t="str">
        <f t="shared" si="558"/>
        <v/>
      </c>
    </row>
    <row r="35749" spans="18:18">
      <c r="R35749" s="107" t="str">
        <f t="shared" si="558"/>
        <v/>
      </c>
    </row>
    <row r="35750" spans="18:18">
      <c r="R35750" s="107" t="str">
        <f t="shared" si="558"/>
        <v/>
      </c>
    </row>
    <row r="35751" spans="18:18">
      <c r="R35751" s="107" t="str">
        <f t="shared" si="558"/>
        <v/>
      </c>
    </row>
    <row r="35752" spans="18:18">
      <c r="R35752" s="107" t="str">
        <f t="shared" si="558"/>
        <v/>
      </c>
    </row>
    <row r="35753" spans="18:18">
      <c r="R35753" s="107" t="str">
        <f t="shared" si="558"/>
        <v/>
      </c>
    </row>
    <row r="35754" spans="18:18">
      <c r="R35754" s="107" t="str">
        <f t="shared" si="558"/>
        <v/>
      </c>
    </row>
    <row r="35755" spans="18:18">
      <c r="R35755" s="107" t="str">
        <f t="shared" si="558"/>
        <v/>
      </c>
    </row>
    <row r="35756" spans="18:18">
      <c r="R35756" s="107" t="str">
        <f t="shared" si="558"/>
        <v/>
      </c>
    </row>
    <row r="35757" spans="18:18">
      <c r="R35757" s="107" t="str">
        <f t="shared" si="558"/>
        <v/>
      </c>
    </row>
    <row r="35758" spans="18:18">
      <c r="R35758" s="107" t="str">
        <f t="shared" si="558"/>
        <v/>
      </c>
    </row>
    <row r="35759" spans="18:18">
      <c r="R35759" s="107" t="str">
        <f t="shared" si="558"/>
        <v/>
      </c>
    </row>
    <row r="35760" spans="18:18">
      <c r="R35760" s="107" t="str">
        <f t="shared" si="558"/>
        <v/>
      </c>
    </row>
    <row r="35761" spans="18:18">
      <c r="R35761" s="107" t="str">
        <f t="shared" si="558"/>
        <v/>
      </c>
    </row>
    <row r="35762" spans="18:18">
      <c r="R35762" s="107" t="str">
        <f t="shared" si="558"/>
        <v/>
      </c>
    </row>
    <row r="35763" spans="18:18">
      <c r="R35763" s="107" t="str">
        <f t="shared" si="558"/>
        <v/>
      </c>
    </row>
    <row r="35764" spans="18:18">
      <c r="R35764" s="107" t="str">
        <f t="shared" si="558"/>
        <v/>
      </c>
    </row>
    <row r="35765" spans="18:18">
      <c r="R35765" s="107" t="str">
        <f t="shared" si="558"/>
        <v/>
      </c>
    </row>
    <row r="35766" spans="18:18">
      <c r="R35766" s="107" t="str">
        <f t="shared" si="558"/>
        <v/>
      </c>
    </row>
    <row r="35767" spans="18:18">
      <c r="R35767" s="107" t="str">
        <f t="shared" si="558"/>
        <v/>
      </c>
    </row>
    <row r="35768" spans="18:18">
      <c r="R35768" s="107" t="str">
        <f t="shared" si="558"/>
        <v/>
      </c>
    </row>
    <row r="35769" spans="18:18">
      <c r="R35769" s="107" t="str">
        <f t="shared" si="558"/>
        <v/>
      </c>
    </row>
    <row r="35770" spans="18:18">
      <c r="R35770" s="107" t="str">
        <f t="shared" si="558"/>
        <v/>
      </c>
    </row>
    <row r="35771" spans="18:18">
      <c r="R35771" s="107" t="str">
        <f t="shared" si="558"/>
        <v/>
      </c>
    </row>
    <row r="35772" spans="18:18">
      <c r="R35772" s="107" t="str">
        <f t="shared" si="558"/>
        <v/>
      </c>
    </row>
    <row r="35773" spans="18:18">
      <c r="R35773" s="107" t="str">
        <f t="shared" si="558"/>
        <v/>
      </c>
    </row>
    <row r="35774" spans="18:18">
      <c r="R35774" s="107" t="str">
        <f t="shared" si="558"/>
        <v/>
      </c>
    </row>
    <row r="35775" spans="18:18">
      <c r="R35775" s="107" t="str">
        <f t="shared" si="558"/>
        <v/>
      </c>
    </row>
    <row r="35776" spans="18:18">
      <c r="R35776" s="107" t="str">
        <f t="shared" si="558"/>
        <v/>
      </c>
    </row>
    <row r="35777" spans="18:18">
      <c r="R35777" s="107" t="str">
        <f t="shared" si="558"/>
        <v/>
      </c>
    </row>
    <row r="35778" spans="18:18">
      <c r="R35778" s="107" t="str">
        <f t="shared" si="558"/>
        <v/>
      </c>
    </row>
    <row r="35779" spans="18:18">
      <c r="R35779" s="107" t="str">
        <f t="shared" si="558"/>
        <v/>
      </c>
    </row>
    <row r="35780" spans="18:18">
      <c r="R35780" s="107" t="str">
        <f t="shared" si="558"/>
        <v/>
      </c>
    </row>
    <row r="35781" spans="18:18">
      <c r="R35781" s="107" t="str">
        <f t="shared" si="558"/>
        <v/>
      </c>
    </row>
    <row r="35782" spans="18:18">
      <c r="R35782" s="107" t="str">
        <f t="shared" ref="R35782:R35845" si="559">IF(AND(I35782="",K35782=""),"",IF(I35782="Lead","Lead",IF(K35782="Lead","Lead",IF((OR((AND((ISNUMBER(SEARCH("Galvanized",K35782))),AM35782="Yes")),(AND((ISNUMBER(SEARCH("Galvanized",K35782))),AM35782="Unknown")))),"Galvanized requiring replacement",IF((OR((AND((ISNUMBER(SEARCH("Galvanized",K35782))),AQ35782="Yes")),(AND((ISNUMBER(SEARCH("Galvanized",K35782))),AQ35782="Unknown")))),"Galvanized requiring replacement",IF(I35782="Galvanized requiring replacement","Galvanized requiring replacement",IF(K35782="Galvanized requiring replacement","Galvanized requiring replacement",IF(ISNUMBER(SEARCH("Unknown",I35782)),"Unknown",IF(ISNUMBER(SEARCH("Unknown",K35782)),"Unknown",IF(I35782="","Unknown",IF(K35782="","Unknown","Non-lead")))))))))))</f>
        <v/>
      </c>
    </row>
    <row r="35783" spans="18:18">
      <c r="R35783" s="107" t="str">
        <f t="shared" si="559"/>
        <v/>
      </c>
    </row>
    <row r="35784" spans="18:18">
      <c r="R35784" s="107" t="str">
        <f t="shared" si="559"/>
        <v/>
      </c>
    </row>
    <row r="35785" spans="18:18">
      <c r="R35785" s="107" t="str">
        <f t="shared" si="559"/>
        <v/>
      </c>
    </row>
    <row r="35786" spans="18:18">
      <c r="R35786" s="107" t="str">
        <f t="shared" si="559"/>
        <v/>
      </c>
    </row>
    <row r="35787" spans="18:18">
      <c r="R35787" s="107" t="str">
        <f t="shared" si="559"/>
        <v/>
      </c>
    </row>
    <row r="35788" spans="18:18">
      <c r="R35788" s="107" t="str">
        <f t="shared" si="559"/>
        <v/>
      </c>
    </row>
    <row r="35789" spans="18:18">
      <c r="R35789" s="107" t="str">
        <f t="shared" si="559"/>
        <v/>
      </c>
    </row>
    <row r="35790" spans="18:18">
      <c r="R35790" s="107" t="str">
        <f t="shared" si="559"/>
        <v/>
      </c>
    </row>
    <row r="35791" spans="18:18">
      <c r="R35791" s="107" t="str">
        <f t="shared" si="559"/>
        <v/>
      </c>
    </row>
    <row r="35792" spans="18:18">
      <c r="R35792" s="107" t="str">
        <f t="shared" si="559"/>
        <v/>
      </c>
    </row>
    <row r="35793" spans="18:18">
      <c r="R35793" s="107" t="str">
        <f t="shared" si="559"/>
        <v/>
      </c>
    </row>
    <row r="35794" spans="18:18">
      <c r="R35794" s="107" t="str">
        <f t="shared" si="559"/>
        <v/>
      </c>
    </row>
    <row r="35795" spans="18:18">
      <c r="R35795" s="107" t="str">
        <f t="shared" si="559"/>
        <v/>
      </c>
    </row>
    <row r="35796" spans="18:18">
      <c r="R35796" s="107" t="str">
        <f t="shared" si="559"/>
        <v/>
      </c>
    </row>
    <row r="35797" spans="18:18">
      <c r="R35797" s="107" t="str">
        <f t="shared" si="559"/>
        <v/>
      </c>
    </row>
    <row r="35798" spans="18:18">
      <c r="R35798" s="107" t="str">
        <f t="shared" si="559"/>
        <v/>
      </c>
    </row>
    <row r="35799" spans="18:18">
      <c r="R35799" s="107" t="str">
        <f t="shared" si="559"/>
        <v/>
      </c>
    </row>
    <row r="35800" spans="18:18">
      <c r="R35800" s="107" t="str">
        <f t="shared" si="559"/>
        <v/>
      </c>
    </row>
    <row r="35801" spans="18:18">
      <c r="R35801" s="107" t="str">
        <f t="shared" si="559"/>
        <v/>
      </c>
    </row>
    <row r="35802" spans="18:18">
      <c r="R35802" s="107" t="str">
        <f t="shared" si="559"/>
        <v/>
      </c>
    </row>
    <row r="35803" spans="18:18">
      <c r="R35803" s="107" t="str">
        <f t="shared" si="559"/>
        <v/>
      </c>
    </row>
    <row r="35804" spans="18:18">
      <c r="R35804" s="107" t="str">
        <f t="shared" si="559"/>
        <v/>
      </c>
    </row>
    <row r="35805" spans="18:18">
      <c r="R35805" s="107" t="str">
        <f t="shared" si="559"/>
        <v/>
      </c>
    </row>
    <row r="35806" spans="18:18">
      <c r="R35806" s="107" t="str">
        <f t="shared" si="559"/>
        <v/>
      </c>
    </row>
    <row r="35807" spans="18:18">
      <c r="R35807" s="107" t="str">
        <f t="shared" si="559"/>
        <v/>
      </c>
    </row>
    <row r="35808" spans="18:18">
      <c r="R35808" s="107" t="str">
        <f t="shared" si="559"/>
        <v/>
      </c>
    </row>
    <row r="35809" spans="18:18">
      <c r="R35809" s="107" t="str">
        <f t="shared" si="559"/>
        <v/>
      </c>
    </row>
    <row r="35810" spans="18:18">
      <c r="R35810" s="107" t="str">
        <f t="shared" si="559"/>
        <v/>
      </c>
    </row>
    <row r="35811" spans="18:18">
      <c r="R35811" s="107" t="str">
        <f t="shared" si="559"/>
        <v/>
      </c>
    </row>
    <row r="35812" spans="18:18">
      <c r="R35812" s="107" t="str">
        <f t="shared" si="559"/>
        <v/>
      </c>
    </row>
    <row r="35813" spans="18:18">
      <c r="R35813" s="107" t="str">
        <f t="shared" si="559"/>
        <v/>
      </c>
    </row>
    <row r="35814" spans="18:18">
      <c r="R35814" s="107" t="str">
        <f t="shared" si="559"/>
        <v/>
      </c>
    </row>
    <row r="35815" spans="18:18">
      <c r="R35815" s="107" t="str">
        <f t="shared" si="559"/>
        <v/>
      </c>
    </row>
    <row r="35816" spans="18:18">
      <c r="R35816" s="107" t="str">
        <f t="shared" si="559"/>
        <v/>
      </c>
    </row>
    <row r="35817" spans="18:18">
      <c r="R35817" s="107" t="str">
        <f t="shared" si="559"/>
        <v/>
      </c>
    </row>
    <row r="35818" spans="18:18">
      <c r="R35818" s="107" t="str">
        <f t="shared" si="559"/>
        <v/>
      </c>
    </row>
    <row r="35819" spans="18:18">
      <c r="R35819" s="107" t="str">
        <f t="shared" si="559"/>
        <v/>
      </c>
    </row>
    <row r="35820" spans="18:18">
      <c r="R35820" s="107" t="str">
        <f t="shared" si="559"/>
        <v/>
      </c>
    </row>
    <row r="35821" spans="18:18">
      <c r="R35821" s="107" t="str">
        <f t="shared" si="559"/>
        <v/>
      </c>
    </row>
    <row r="35822" spans="18:18">
      <c r="R35822" s="107" t="str">
        <f t="shared" si="559"/>
        <v/>
      </c>
    </row>
    <row r="35823" spans="18:18">
      <c r="R35823" s="107" t="str">
        <f t="shared" si="559"/>
        <v/>
      </c>
    </row>
    <row r="35824" spans="18:18">
      <c r="R35824" s="107" t="str">
        <f t="shared" si="559"/>
        <v/>
      </c>
    </row>
    <row r="35825" spans="18:18">
      <c r="R35825" s="107" t="str">
        <f t="shared" si="559"/>
        <v/>
      </c>
    </row>
    <row r="35826" spans="18:18">
      <c r="R35826" s="107" t="str">
        <f t="shared" si="559"/>
        <v/>
      </c>
    </row>
    <row r="35827" spans="18:18">
      <c r="R35827" s="107" t="str">
        <f t="shared" si="559"/>
        <v/>
      </c>
    </row>
    <row r="35828" spans="18:18">
      <c r="R35828" s="107" t="str">
        <f t="shared" si="559"/>
        <v/>
      </c>
    </row>
    <row r="35829" spans="18:18">
      <c r="R35829" s="107" t="str">
        <f t="shared" si="559"/>
        <v/>
      </c>
    </row>
    <row r="35830" spans="18:18">
      <c r="R35830" s="107" t="str">
        <f t="shared" si="559"/>
        <v/>
      </c>
    </row>
    <row r="35831" spans="18:18">
      <c r="R35831" s="107" t="str">
        <f t="shared" si="559"/>
        <v/>
      </c>
    </row>
    <row r="35832" spans="18:18">
      <c r="R35832" s="107" t="str">
        <f t="shared" si="559"/>
        <v/>
      </c>
    </row>
    <row r="35833" spans="18:18">
      <c r="R35833" s="107" t="str">
        <f t="shared" si="559"/>
        <v/>
      </c>
    </row>
    <row r="35834" spans="18:18">
      <c r="R35834" s="107" t="str">
        <f t="shared" si="559"/>
        <v/>
      </c>
    </row>
    <row r="35835" spans="18:18">
      <c r="R35835" s="107" t="str">
        <f t="shared" si="559"/>
        <v/>
      </c>
    </row>
    <row r="35836" spans="18:18">
      <c r="R35836" s="107" t="str">
        <f t="shared" si="559"/>
        <v/>
      </c>
    </row>
    <row r="35837" spans="18:18">
      <c r="R35837" s="107" t="str">
        <f t="shared" si="559"/>
        <v/>
      </c>
    </row>
    <row r="35838" spans="18:18">
      <c r="R35838" s="107" t="str">
        <f t="shared" si="559"/>
        <v/>
      </c>
    </row>
    <row r="35839" spans="18:18">
      <c r="R35839" s="107" t="str">
        <f t="shared" si="559"/>
        <v/>
      </c>
    </row>
    <row r="35840" spans="18:18">
      <c r="R35840" s="107" t="str">
        <f t="shared" si="559"/>
        <v/>
      </c>
    </row>
    <row r="35841" spans="18:18">
      <c r="R35841" s="107" t="str">
        <f t="shared" si="559"/>
        <v/>
      </c>
    </row>
    <row r="35842" spans="18:18">
      <c r="R35842" s="107" t="str">
        <f t="shared" si="559"/>
        <v/>
      </c>
    </row>
    <row r="35843" spans="18:18">
      <c r="R35843" s="107" t="str">
        <f t="shared" si="559"/>
        <v/>
      </c>
    </row>
    <row r="35844" spans="18:18">
      <c r="R35844" s="107" t="str">
        <f t="shared" si="559"/>
        <v/>
      </c>
    </row>
    <row r="35845" spans="18:18">
      <c r="R35845" s="107" t="str">
        <f t="shared" si="559"/>
        <v/>
      </c>
    </row>
    <row r="35846" spans="18:18">
      <c r="R35846" s="107" t="str">
        <f t="shared" ref="R35846:R35909" si="560">IF(AND(I35846="",K35846=""),"",IF(I35846="Lead","Lead",IF(K35846="Lead","Lead",IF((OR((AND((ISNUMBER(SEARCH("Galvanized",K35846))),AM35846="Yes")),(AND((ISNUMBER(SEARCH("Galvanized",K35846))),AM35846="Unknown")))),"Galvanized requiring replacement",IF((OR((AND((ISNUMBER(SEARCH("Galvanized",K35846))),AQ35846="Yes")),(AND((ISNUMBER(SEARCH("Galvanized",K35846))),AQ35846="Unknown")))),"Galvanized requiring replacement",IF(I35846="Galvanized requiring replacement","Galvanized requiring replacement",IF(K35846="Galvanized requiring replacement","Galvanized requiring replacement",IF(ISNUMBER(SEARCH("Unknown",I35846)),"Unknown",IF(ISNUMBER(SEARCH("Unknown",K35846)),"Unknown",IF(I35846="","Unknown",IF(K35846="","Unknown","Non-lead")))))))))))</f>
        <v/>
      </c>
    </row>
    <row r="35847" spans="18:18">
      <c r="R35847" s="107" t="str">
        <f t="shared" si="560"/>
        <v/>
      </c>
    </row>
    <row r="35848" spans="18:18">
      <c r="R35848" s="107" t="str">
        <f t="shared" si="560"/>
        <v/>
      </c>
    </row>
    <row r="35849" spans="18:18">
      <c r="R35849" s="107" t="str">
        <f t="shared" si="560"/>
        <v/>
      </c>
    </row>
    <row r="35850" spans="18:18">
      <c r="R35850" s="107" t="str">
        <f t="shared" si="560"/>
        <v/>
      </c>
    </row>
    <row r="35851" spans="18:18">
      <c r="R35851" s="107" t="str">
        <f t="shared" si="560"/>
        <v/>
      </c>
    </row>
    <row r="35852" spans="18:18">
      <c r="R35852" s="107" t="str">
        <f t="shared" si="560"/>
        <v/>
      </c>
    </row>
    <row r="35853" spans="18:18">
      <c r="R35853" s="107" t="str">
        <f t="shared" si="560"/>
        <v/>
      </c>
    </row>
    <row r="35854" spans="18:18">
      <c r="R35854" s="107" t="str">
        <f t="shared" si="560"/>
        <v/>
      </c>
    </row>
    <row r="35855" spans="18:18">
      <c r="R35855" s="107" t="str">
        <f t="shared" si="560"/>
        <v/>
      </c>
    </row>
    <row r="35856" spans="18:18">
      <c r="R35856" s="107" t="str">
        <f t="shared" si="560"/>
        <v/>
      </c>
    </row>
    <row r="35857" spans="18:18">
      <c r="R35857" s="107" t="str">
        <f t="shared" si="560"/>
        <v/>
      </c>
    </row>
    <row r="35858" spans="18:18">
      <c r="R35858" s="107" t="str">
        <f t="shared" si="560"/>
        <v/>
      </c>
    </row>
    <row r="35859" spans="18:18">
      <c r="R35859" s="107" t="str">
        <f t="shared" si="560"/>
        <v/>
      </c>
    </row>
    <row r="35860" spans="18:18">
      <c r="R35860" s="107" t="str">
        <f t="shared" si="560"/>
        <v/>
      </c>
    </row>
    <row r="35861" spans="18:18">
      <c r="R35861" s="107" t="str">
        <f t="shared" si="560"/>
        <v/>
      </c>
    </row>
    <row r="35862" spans="18:18">
      <c r="R35862" s="107" t="str">
        <f t="shared" si="560"/>
        <v/>
      </c>
    </row>
    <row r="35863" spans="18:18">
      <c r="R35863" s="107" t="str">
        <f t="shared" si="560"/>
        <v/>
      </c>
    </row>
    <row r="35864" spans="18:18">
      <c r="R35864" s="107" t="str">
        <f t="shared" si="560"/>
        <v/>
      </c>
    </row>
    <row r="35865" spans="18:18">
      <c r="R35865" s="107" t="str">
        <f t="shared" si="560"/>
        <v/>
      </c>
    </row>
    <row r="35866" spans="18:18">
      <c r="R35866" s="107" t="str">
        <f t="shared" si="560"/>
        <v/>
      </c>
    </row>
    <row r="35867" spans="18:18">
      <c r="R35867" s="107" t="str">
        <f t="shared" si="560"/>
        <v/>
      </c>
    </row>
    <row r="35868" spans="18:18">
      <c r="R35868" s="107" t="str">
        <f t="shared" si="560"/>
        <v/>
      </c>
    </row>
    <row r="35869" spans="18:18">
      <c r="R35869" s="107" t="str">
        <f t="shared" si="560"/>
        <v/>
      </c>
    </row>
    <row r="35870" spans="18:18">
      <c r="R35870" s="107" t="str">
        <f t="shared" si="560"/>
        <v/>
      </c>
    </row>
    <row r="35871" spans="18:18">
      <c r="R35871" s="107" t="str">
        <f t="shared" si="560"/>
        <v/>
      </c>
    </row>
    <row r="35872" spans="18:18">
      <c r="R35872" s="107" t="str">
        <f t="shared" si="560"/>
        <v/>
      </c>
    </row>
    <row r="35873" spans="18:18">
      <c r="R35873" s="107" t="str">
        <f t="shared" si="560"/>
        <v/>
      </c>
    </row>
    <row r="35874" spans="18:18">
      <c r="R35874" s="107" t="str">
        <f t="shared" si="560"/>
        <v/>
      </c>
    </row>
    <row r="35875" spans="18:18">
      <c r="R35875" s="107" t="str">
        <f t="shared" si="560"/>
        <v/>
      </c>
    </row>
    <row r="35876" spans="18:18">
      <c r="R35876" s="107" t="str">
        <f t="shared" si="560"/>
        <v/>
      </c>
    </row>
    <row r="35877" spans="18:18">
      <c r="R35877" s="107" t="str">
        <f t="shared" si="560"/>
        <v/>
      </c>
    </row>
    <row r="35878" spans="18:18">
      <c r="R35878" s="107" t="str">
        <f t="shared" si="560"/>
        <v/>
      </c>
    </row>
    <row r="35879" spans="18:18">
      <c r="R35879" s="107" t="str">
        <f t="shared" si="560"/>
        <v/>
      </c>
    </row>
    <row r="35880" spans="18:18">
      <c r="R35880" s="107" t="str">
        <f t="shared" si="560"/>
        <v/>
      </c>
    </row>
    <row r="35881" spans="18:18">
      <c r="R35881" s="107" t="str">
        <f t="shared" si="560"/>
        <v/>
      </c>
    </row>
    <row r="35882" spans="18:18">
      <c r="R35882" s="107" t="str">
        <f t="shared" si="560"/>
        <v/>
      </c>
    </row>
    <row r="35883" spans="18:18">
      <c r="R35883" s="107" t="str">
        <f t="shared" si="560"/>
        <v/>
      </c>
    </row>
    <row r="35884" spans="18:18">
      <c r="R35884" s="107" t="str">
        <f t="shared" si="560"/>
        <v/>
      </c>
    </row>
    <row r="35885" spans="18:18">
      <c r="R35885" s="107" t="str">
        <f t="shared" si="560"/>
        <v/>
      </c>
    </row>
    <row r="35886" spans="18:18">
      <c r="R35886" s="107" t="str">
        <f t="shared" si="560"/>
        <v/>
      </c>
    </row>
    <row r="35887" spans="18:18">
      <c r="R35887" s="107" t="str">
        <f t="shared" si="560"/>
        <v/>
      </c>
    </row>
    <row r="35888" spans="18:18">
      <c r="R35888" s="107" t="str">
        <f t="shared" si="560"/>
        <v/>
      </c>
    </row>
    <row r="35889" spans="18:18">
      <c r="R35889" s="107" t="str">
        <f t="shared" si="560"/>
        <v/>
      </c>
    </row>
    <row r="35890" spans="18:18">
      <c r="R35890" s="107" t="str">
        <f t="shared" si="560"/>
        <v/>
      </c>
    </row>
    <row r="35891" spans="18:18">
      <c r="R35891" s="107" t="str">
        <f t="shared" si="560"/>
        <v/>
      </c>
    </row>
    <row r="35892" spans="18:18">
      <c r="R35892" s="107" t="str">
        <f t="shared" si="560"/>
        <v/>
      </c>
    </row>
    <row r="35893" spans="18:18">
      <c r="R35893" s="107" t="str">
        <f t="shared" si="560"/>
        <v/>
      </c>
    </row>
    <row r="35894" spans="18:18">
      <c r="R35894" s="107" t="str">
        <f t="shared" si="560"/>
        <v/>
      </c>
    </row>
    <row r="35895" spans="18:18">
      <c r="R35895" s="107" t="str">
        <f t="shared" si="560"/>
        <v/>
      </c>
    </row>
    <row r="35896" spans="18:18">
      <c r="R35896" s="107" t="str">
        <f t="shared" si="560"/>
        <v/>
      </c>
    </row>
    <row r="35897" spans="18:18">
      <c r="R35897" s="107" t="str">
        <f t="shared" si="560"/>
        <v/>
      </c>
    </row>
    <row r="35898" spans="18:18">
      <c r="R35898" s="107" t="str">
        <f t="shared" si="560"/>
        <v/>
      </c>
    </row>
    <row r="35899" spans="18:18">
      <c r="R35899" s="107" t="str">
        <f t="shared" si="560"/>
        <v/>
      </c>
    </row>
    <row r="35900" spans="18:18">
      <c r="R35900" s="107" t="str">
        <f t="shared" si="560"/>
        <v/>
      </c>
    </row>
    <row r="35901" spans="18:18">
      <c r="R35901" s="107" t="str">
        <f t="shared" si="560"/>
        <v/>
      </c>
    </row>
    <row r="35902" spans="18:18">
      <c r="R35902" s="107" t="str">
        <f t="shared" si="560"/>
        <v/>
      </c>
    </row>
    <row r="35903" spans="18:18">
      <c r="R35903" s="107" t="str">
        <f t="shared" si="560"/>
        <v/>
      </c>
    </row>
    <row r="35904" spans="18:18">
      <c r="R35904" s="107" t="str">
        <f t="shared" si="560"/>
        <v/>
      </c>
    </row>
    <row r="35905" spans="18:18">
      <c r="R35905" s="107" t="str">
        <f t="shared" si="560"/>
        <v/>
      </c>
    </row>
    <row r="35906" spans="18:18">
      <c r="R35906" s="107" t="str">
        <f t="shared" si="560"/>
        <v/>
      </c>
    </row>
    <row r="35907" spans="18:18">
      <c r="R35907" s="107" t="str">
        <f t="shared" si="560"/>
        <v/>
      </c>
    </row>
    <row r="35908" spans="18:18">
      <c r="R35908" s="107" t="str">
        <f t="shared" si="560"/>
        <v/>
      </c>
    </row>
    <row r="35909" spans="18:18">
      <c r="R35909" s="107" t="str">
        <f t="shared" si="560"/>
        <v/>
      </c>
    </row>
    <row r="35910" spans="18:18">
      <c r="R35910" s="107" t="str">
        <f t="shared" ref="R35910:R35973" si="561">IF(AND(I35910="",K35910=""),"",IF(I35910="Lead","Lead",IF(K35910="Lead","Lead",IF((OR((AND((ISNUMBER(SEARCH("Galvanized",K35910))),AM35910="Yes")),(AND((ISNUMBER(SEARCH("Galvanized",K35910))),AM35910="Unknown")))),"Galvanized requiring replacement",IF((OR((AND((ISNUMBER(SEARCH("Galvanized",K35910))),AQ35910="Yes")),(AND((ISNUMBER(SEARCH("Galvanized",K35910))),AQ35910="Unknown")))),"Galvanized requiring replacement",IF(I35910="Galvanized requiring replacement","Galvanized requiring replacement",IF(K35910="Galvanized requiring replacement","Galvanized requiring replacement",IF(ISNUMBER(SEARCH("Unknown",I35910)),"Unknown",IF(ISNUMBER(SEARCH("Unknown",K35910)),"Unknown",IF(I35910="","Unknown",IF(K35910="","Unknown","Non-lead")))))))))))</f>
        <v/>
      </c>
    </row>
    <row r="35911" spans="18:18">
      <c r="R35911" s="107" t="str">
        <f t="shared" si="561"/>
        <v/>
      </c>
    </row>
    <row r="35912" spans="18:18">
      <c r="R35912" s="107" t="str">
        <f t="shared" si="561"/>
        <v/>
      </c>
    </row>
    <row r="35913" spans="18:18">
      <c r="R35913" s="107" t="str">
        <f t="shared" si="561"/>
        <v/>
      </c>
    </row>
    <row r="35914" spans="18:18">
      <c r="R35914" s="107" t="str">
        <f t="shared" si="561"/>
        <v/>
      </c>
    </row>
    <row r="35915" spans="18:18">
      <c r="R35915" s="107" t="str">
        <f t="shared" si="561"/>
        <v/>
      </c>
    </row>
    <row r="35916" spans="18:18">
      <c r="R35916" s="107" t="str">
        <f t="shared" si="561"/>
        <v/>
      </c>
    </row>
    <row r="35917" spans="18:18">
      <c r="R35917" s="107" t="str">
        <f t="shared" si="561"/>
        <v/>
      </c>
    </row>
    <row r="35918" spans="18:18">
      <c r="R35918" s="107" t="str">
        <f t="shared" si="561"/>
        <v/>
      </c>
    </row>
    <row r="35919" spans="18:18">
      <c r="R35919" s="107" t="str">
        <f t="shared" si="561"/>
        <v/>
      </c>
    </row>
    <row r="35920" spans="18:18">
      <c r="R35920" s="107" t="str">
        <f t="shared" si="561"/>
        <v/>
      </c>
    </row>
    <row r="35921" spans="18:18">
      <c r="R35921" s="107" t="str">
        <f t="shared" si="561"/>
        <v/>
      </c>
    </row>
    <row r="35922" spans="18:18">
      <c r="R35922" s="107" t="str">
        <f t="shared" si="561"/>
        <v/>
      </c>
    </row>
    <row r="35923" spans="18:18">
      <c r="R35923" s="107" t="str">
        <f t="shared" si="561"/>
        <v/>
      </c>
    </row>
    <row r="35924" spans="18:18">
      <c r="R35924" s="107" t="str">
        <f t="shared" si="561"/>
        <v/>
      </c>
    </row>
    <row r="35925" spans="18:18">
      <c r="R35925" s="107" t="str">
        <f t="shared" si="561"/>
        <v/>
      </c>
    </row>
    <row r="35926" spans="18:18">
      <c r="R35926" s="107" t="str">
        <f t="shared" si="561"/>
        <v/>
      </c>
    </row>
    <row r="35927" spans="18:18">
      <c r="R35927" s="107" t="str">
        <f t="shared" si="561"/>
        <v/>
      </c>
    </row>
    <row r="35928" spans="18:18">
      <c r="R35928" s="107" t="str">
        <f t="shared" si="561"/>
        <v/>
      </c>
    </row>
    <row r="35929" spans="18:18">
      <c r="R35929" s="107" t="str">
        <f t="shared" si="561"/>
        <v/>
      </c>
    </row>
    <row r="35930" spans="18:18">
      <c r="R35930" s="107" t="str">
        <f t="shared" si="561"/>
        <v/>
      </c>
    </row>
    <row r="35931" spans="18:18">
      <c r="R35931" s="107" t="str">
        <f t="shared" si="561"/>
        <v/>
      </c>
    </row>
    <row r="35932" spans="18:18">
      <c r="R35932" s="107" t="str">
        <f t="shared" si="561"/>
        <v/>
      </c>
    </row>
    <row r="35933" spans="18:18">
      <c r="R35933" s="107" t="str">
        <f t="shared" si="561"/>
        <v/>
      </c>
    </row>
    <row r="35934" spans="18:18">
      <c r="R35934" s="107" t="str">
        <f t="shared" si="561"/>
        <v/>
      </c>
    </row>
    <row r="35935" spans="18:18">
      <c r="R35935" s="107" t="str">
        <f t="shared" si="561"/>
        <v/>
      </c>
    </row>
    <row r="35936" spans="18:18">
      <c r="R35936" s="107" t="str">
        <f t="shared" si="561"/>
        <v/>
      </c>
    </row>
    <row r="35937" spans="18:18">
      <c r="R35937" s="107" t="str">
        <f t="shared" si="561"/>
        <v/>
      </c>
    </row>
    <row r="35938" spans="18:18">
      <c r="R35938" s="107" t="str">
        <f t="shared" si="561"/>
        <v/>
      </c>
    </row>
    <row r="35939" spans="18:18">
      <c r="R35939" s="107" t="str">
        <f t="shared" si="561"/>
        <v/>
      </c>
    </row>
    <row r="35940" spans="18:18">
      <c r="R35940" s="107" t="str">
        <f t="shared" si="561"/>
        <v/>
      </c>
    </row>
    <row r="35941" spans="18:18">
      <c r="R35941" s="107" t="str">
        <f t="shared" si="561"/>
        <v/>
      </c>
    </row>
    <row r="35942" spans="18:18">
      <c r="R35942" s="107" t="str">
        <f t="shared" si="561"/>
        <v/>
      </c>
    </row>
    <row r="35943" spans="18:18">
      <c r="R35943" s="107" t="str">
        <f t="shared" si="561"/>
        <v/>
      </c>
    </row>
    <row r="35944" spans="18:18">
      <c r="R35944" s="107" t="str">
        <f t="shared" si="561"/>
        <v/>
      </c>
    </row>
    <row r="35945" spans="18:18">
      <c r="R35945" s="107" t="str">
        <f t="shared" si="561"/>
        <v/>
      </c>
    </row>
    <row r="35946" spans="18:18">
      <c r="R35946" s="107" t="str">
        <f t="shared" si="561"/>
        <v/>
      </c>
    </row>
    <row r="35947" spans="18:18">
      <c r="R35947" s="107" t="str">
        <f t="shared" si="561"/>
        <v/>
      </c>
    </row>
    <row r="35948" spans="18:18">
      <c r="R35948" s="107" t="str">
        <f t="shared" si="561"/>
        <v/>
      </c>
    </row>
    <row r="35949" spans="18:18">
      <c r="R35949" s="107" t="str">
        <f t="shared" si="561"/>
        <v/>
      </c>
    </row>
    <row r="35950" spans="18:18">
      <c r="R35950" s="107" t="str">
        <f t="shared" si="561"/>
        <v/>
      </c>
    </row>
    <row r="35951" spans="18:18">
      <c r="R35951" s="107" t="str">
        <f t="shared" si="561"/>
        <v/>
      </c>
    </row>
    <row r="35952" spans="18:18">
      <c r="R35952" s="107" t="str">
        <f t="shared" si="561"/>
        <v/>
      </c>
    </row>
    <row r="35953" spans="18:18">
      <c r="R35953" s="107" t="str">
        <f t="shared" si="561"/>
        <v/>
      </c>
    </row>
    <row r="35954" spans="18:18">
      <c r="R35954" s="107" t="str">
        <f t="shared" si="561"/>
        <v/>
      </c>
    </row>
    <row r="35955" spans="18:18">
      <c r="R35955" s="107" t="str">
        <f t="shared" si="561"/>
        <v/>
      </c>
    </row>
    <row r="35956" spans="18:18">
      <c r="R35956" s="107" t="str">
        <f t="shared" si="561"/>
        <v/>
      </c>
    </row>
    <row r="35957" spans="18:18">
      <c r="R35957" s="107" t="str">
        <f t="shared" si="561"/>
        <v/>
      </c>
    </row>
    <row r="35958" spans="18:18">
      <c r="R35958" s="107" t="str">
        <f t="shared" si="561"/>
        <v/>
      </c>
    </row>
    <row r="35959" spans="18:18">
      <c r="R35959" s="107" t="str">
        <f t="shared" si="561"/>
        <v/>
      </c>
    </row>
    <row r="35960" spans="18:18">
      <c r="R35960" s="107" t="str">
        <f t="shared" si="561"/>
        <v/>
      </c>
    </row>
    <row r="35961" spans="18:18">
      <c r="R35961" s="107" t="str">
        <f t="shared" si="561"/>
        <v/>
      </c>
    </row>
    <row r="35962" spans="18:18">
      <c r="R35962" s="107" t="str">
        <f t="shared" si="561"/>
        <v/>
      </c>
    </row>
    <row r="35963" spans="18:18">
      <c r="R35963" s="107" t="str">
        <f t="shared" si="561"/>
        <v/>
      </c>
    </row>
    <row r="35964" spans="18:18">
      <c r="R35964" s="107" t="str">
        <f t="shared" si="561"/>
        <v/>
      </c>
    </row>
    <row r="35965" spans="18:18">
      <c r="R35965" s="107" t="str">
        <f t="shared" si="561"/>
        <v/>
      </c>
    </row>
    <row r="35966" spans="18:18">
      <c r="R35966" s="107" t="str">
        <f t="shared" si="561"/>
        <v/>
      </c>
    </row>
    <row r="35967" spans="18:18">
      <c r="R35967" s="107" t="str">
        <f t="shared" si="561"/>
        <v/>
      </c>
    </row>
    <row r="35968" spans="18:18">
      <c r="R35968" s="107" t="str">
        <f t="shared" si="561"/>
        <v/>
      </c>
    </row>
    <row r="35969" spans="18:18">
      <c r="R35969" s="107" t="str">
        <f t="shared" si="561"/>
        <v/>
      </c>
    </row>
    <row r="35970" spans="18:18">
      <c r="R35970" s="107" t="str">
        <f t="shared" si="561"/>
        <v/>
      </c>
    </row>
    <row r="35971" spans="18:18">
      <c r="R35971" s="107" t="str">
        <f t="shared" si="561"/>
        <v/>
      </c>
    </row>
    <row r="35972" spans="18:18">
      <c r="R35972" s="107" t="str">
        <f t="shared" si="561"/>
        <v/>
      </c>
    </row>
    <row r="35973" spans="18:18">
      <c r="R35973" s="107" t="str">
        <f t="shared" si="561"/>
        <v/>
      </c>
    </row>
    <row r="35974" spans="18:18">
      <c r="R35974" s="107" t="str">
        <f t="shared" ref="R35974:R36037" si="562">IF(AND(I35974="",K35974=""),"",IF(I35974="Lead","Lead",IF(K35974="Lead","Lead",IF((OR((AND((ISNUMBER(SEARCH("Galvanized",K35974))),AM35974="Yes")),(AND((ISNUMBER(SEARCH("Galvanized",K35974))),AM35974="Unknown")))),"Galvanized requiring replacement",IF((OR((AND((ISNUMBER(SEARCH("Galvanized",K35974))),AQ35974="Yes")),(AND((ISNUMBER(SEARCH("Galvanized",K35974))),AQ35974="Unknown")))),"Galvanized requiring replacement",IF(I35974="Galvanized requiring replacement","Galvanized requiring replacement",IF(K35974="Galvanized requiring replacement","Galvanized requiring replacement",IF(ISNUMBER(SEARCH("Unknown",I35974)),"Unknown",IF(ISNUMBER(SEARCH("Unknown",K35974)),"Unknown",IF(I35974="","Unknown",IF(K35974="","Unknown","Non-lead")))))))))))</f>
        <v/>
      </c>
    </row>
    <row r="35975" spans="18:18">
      <c r="R35975" s="107" t="str">
        <f t="shared" si="562"/>
        <v/>
      </c>
    </row>
    <row r="35976" spans="18:18">
      <c r="R35976" s="107" t="str">
        <f t="shared" si="562"/>
        <v/>
      </c>
    </row>
    <row r="35977" spans="18:18">
      <c r="R35977" s="107" t="str">
        <f t="shared" si="562"/>
        <v/>
      </c>
    </row>
    <row r="35978" spans="18:18">
      <c r="R35978" s="107" t="str">
        <f t="shared" si="562"/>
        <v/>
      </c>
    </row>
    <row r="35979" spans="18:18">
      <c r="R35979" s="107" t="str">
        <f t="shared" si="562"/>
        <v/>
      </c>
    </row>
    <row r="35980" spans="18:18">
      <c r="R35980" s="107" t="str">
        <f t="shared" si="562"/>
        <v/>
      </c>
    </row>
    <row r="35981" spans="18:18">
      <c r="R35981" s="107" t="str">
        <f t="shared" si="562"/>
        <v/>
      </c>
    </row>
    <row r="35982" spans="18:18">
      <c r="R35982" s="107" t="str">
        <f t="shared" si="562"/>
        <v/>
      </c>
    </row>
    <row r="35983" spans="18:18">
      <c r="R35983" s="107" t="str">
        <f t="shared" si="562"/>
        <v/>
      </c>
    </row>
    <row r="35984" spans="18:18">
      <c r="R35984" s="107" t="str">
        <f t="shared" si="562"/>
        <v/>
      </c>
    </row>
    <row r="35985" spans="18:18">
      <c r="R35985" s="107" t="str">
        <f t="shared" si="562"/>
        <v/>
      </c>
    </row>
    <row r="35986" spans="18:18">
      <c r="R35986" s="107" t="str">
        <f t="shared" si="562"/>
        <v/>
      </c>
    </row>
    <row r="35987" spans="18:18">
      <c r="R35987" s="107" t="str">
        <f t="shared" si="562"/>
        <v/>
      </c>
    </row>
    <row r="35988" spans="18:18">
      <c r="R35988" s="107" t="str">
        <f t="shared" si="562"/>
        <v/>
      </c>
    </row>
    <row r="35989" spans="18:18">
      <c r="R35989" s="107" t="str">
        <f t="shared" si="562"/>
        <v/>
      </c>
    </row>
    <row r="35990" spans="18:18">
      <c r="R35990" s="107" t="str">
        <f t="shared" si="562"/>
        <v/>
      </c>
    </row>
    <row r="35991" spans="18:18">
      <c r="R35991" s="107" t="str">
        <f t="shared" si="562"/>
        <v/>
      </c>
    </row>
    <row r="35992" spans="18:18">
      <c r="R35992" s="107" t="str">
        <f t="shared" si="562"/>
        <v/>
      </c>
    </row>
    <row r="35993" spans="18:18">
      <c r="R35993" s="107" t="str">
        <f t="shared" si="562"/>
        <v/>
      </c>
    </row>
    <row r="35994" spans="18:18">
      <c r="R35994" s="107" t="str">
        <f t="shared" si="562"/>
        <v/>
      </c>
    </row>
    <row r="35995" spans="18:18">
      <c r="R35995" s="107" t="str">
        <f t="shared" si="562"/>
        <v/>
      </c>
    </row>
    <row r="35996" spans="18:18">
      <c r="R35996" s="107" t="str">
        <f t="shared" si="562"/>
        <v/>
      </c>
    </row>
    <row r="35997" spans="18:18">
      <c r="R35997" s="107" t="str">
        <f t="shared" si="562"/>
        <v/>
      </c>
    </row>
    <row r="35998" spans="18:18">
      <c r="R35998" s="107" t="str">
        <f t="shared" si="562"/>
        <v/>
      </c>
    </row>
    <row r="35999" spans="18:18">
      <c r="R35999" s="107" t="str">
        <f t="shared" si="562"/>
        <v/>
      </c>
    </row>
    <row r="36000" spans="18:18">
      <c r="R36000" s="107" t="str">
        <f t="shared" si="562"/>
        <v/>
      </c>
    </row>
    <row r="36001" spans="18:18">
      <c r="R36001" s="107" t="str">
        <f t="shared" si="562"/>
        <v/>
      </c>
    </row>
    <row r="36002" spans="18:18">
      <c r="R36002" s="107" t="str">
        <f t="shared" si="562"/>
        <v/>
      </c>
    </row>
    <row r="36003" spans="18:18">
      <c r="R36003" s="107" t="str">
        <f t="shared" si="562"/>
        <v/>
      </c>
    </row>
    <row r="36004" spans="18:18">
      <c r="R36004" s="107" t="str">
        <f t="shared" si="562"/>
        <v/>
      </c>
    </row>
    <row r="36005" spans="18:18">
      <c r="R36005" s="107" t="str">
        <f t="shared" si="562"/>
        <v/>
      </c>
    </row>
    <row r="36006" spans="18:18">
      <c r="R36006" s="107" t="str">
        <f t="shared" si="562"/>
        <v/>
      </c>
    </row>
    <row r="36007" spans="18:18">
      <c r="R36007" s="107" t="str">
        <f t="shared" si="562"/>
        <v/>
      </c>
    </row>
    <row r="36008" spans="18:18">
      <c r="R36008" s="107" t="str">
        <f t="shared" si="562"/>
        <v/>
      </c>
    </row>
    <row r="36009" spans="18:18">
      <c r="R36009" s="107" t="str">
        <f t="shared" si="562"/>
        <v/>
      </c>
    </row>
    <row r="36010" spans="18:18">
      <c r="R36010" s="107" t="str">
        <f t="shared" si="562"/>
        <v/>
      </c>
    </row>
    <row r="36011" spans="18:18">
      <c r="R36011" s="107" t="str">
        <f t="shared" si="562"/>
        <v/>
      </c>
    </row>
    <row r="36012" spans="18:18">
      <c r="R36012" s="107" t="str">
        <f t="shared" si="562"/>
        <v/>
      </c>
    </row>
    <row r="36013" spans="18:18">
      <c r="R36013" s="107" t="str">
        <f t="shared" si="562"/>
        <v/>
      </c>
    </row>
    <row r="36014" spans="18:18">
      <c r="R36014" s="107" t="str">
        <f t="shared" si="562"/>
        <v/>
      </c>
    </row>
    <row r="36015" spans="18:18">
      <c r="R36015" s="107" t="str">
        <f t="shared" si="562"/>
        <v/>
      </c>
    </row>
    <row r="36016" spans="18:18">
      <c r="R36016" s="107" t="str">
        <f t="shared" si="562"/>
        <v/>
      </c>
    </row>
    <row r="36017" spans="18:18">
      <c r="R36017" s="107" t="str">
        <f t="shared" si="562"/>
        <v/>
      </c>
    </row>
    <row r="36018" spans="18:18">
      <c r="R36018" s="107" t="str">
        <f t="shared" si="562"/>
        <v/>
      </c>
    </row>
    <row r="36019" spans="18:18">
      <c r="R36019" s="107" t="str">
        <f t="shared" si="562"/>
        <v/>
      </c>
    </row>
    <row r="36020" spans="18:18">
      <c r="R36020" s="107" t="str">
        <f t="shared" si="562"/>
        <v/>
      </c>
    </row>
    <row r="36021" spans="18:18">
      <c r="R36021" s="107" t="str">
        <f t="shared" si="562"/>
        <v/>
      </c>
    </row>
    <row r="36022" spans="18:18">
      <c r="R36022" s="107" t="str">
        <f t="shared" si="562"/>
        <v/>
      </c>
    </row>
    <row r="36023" spans="18:18">
      <c r="R36023" s="107" t="str">
        <f t="shared" si="562"/>
        <v/>
      </c>
    </row>
    <row r="36024" spans="18:18">
      <c r="R36024" s="107" t="str">
        <f t="shared" si="562"/>
        <v/>
      </c>
    </row>
    <row r="36025" spans="18:18">
      <c r="R36025" s="107" t="str">
        <f t="shared" si="562"/>
        <v/>
      </c>
    </row>
    <row r="36026" spans="18:18">
      <c r="R36026" s="107" t="str">
        <f t="shared" si="562"/>
        <v/>
      </c>
    </row>
    <row r="36027" spans="18:18">
      <c r="R36027" s="107" t="str">
        <f t="shared" si="562"/>
        <v/>
      </c>
    </row>
    <row r="36028" spans="18:18">
      <c r="R36028" s="107" t="str">
        <f t="shared" si="562"/>
        <v/>
      </c>
    </row>
    <row r="36029" spans="18:18">
      <c r="R36029" s="107" t="str">
        <f t="shared" si="562"/>
        <v/>
      </c>
    </row>
    <row r="36030" spans="18:18">
      <c r="R36030" s="107" t="str">
        <f t="shared" si="562"/>
        <v/>
      </c>
    </row>
    <row r="36031" spans="18:18">
      <c r="R36031" s="107" t="str">
        <f t="shared" si="562"/>
        <v/>
      </c>
    </row>
    <row r="36032" spans="18:18">
      <c r="R36032" s="107" t="str">
        <f t="shared" si="562"/>
        <v/>
      </c>
    </row>
    <row r="36033" spans="18:18">
      <c r="R36033" s="107" t="str">
        <f t="shared" si="562"/>
        <v/>
      </c>
    </row>
    <row r="36034" spans="18:18">
      <c r="R36034" s="107" t="str">
        <f t="shared" si="562"/>
        <v/>
      </c>
    </row>
    <row r="36035" spans="18:18">
      <c r="R36035" s="107" t="str">
        <f t="shared" si="562"/>
        <v/>
      </c>
    </row>
    <row r="36036" spans="18:18">
      <c r="R36036" s="107" t="str">
        <f t="shared" si="562"/>
        <v/>
      </c>
    </row>
    <row r="36037" spans="18:18">
      <c r="R36037" s="107" t="str">
        <f t="shared" si="562"/>
        <v/>
      </c>
    </row>
    <row r="36038" spans="18:18">
      <c r="R36038" s="107" t="str">
        <f t="shared" ref="R36038:R36101" si="563">IF(AND(I36038="",K36038=""),"",IF(I36038="Lead","Lead",IF(K36038="Lead","Lead",IF((OR((AND((ISNUMBER(SEARCH("Galvanized",K36038))),AM36038="Yes")),(AND((ISNUMBER(SEARCH("Galvanized",K36038))),AM36038="Unknown")))),"Galvanized requiring replacement",IF((OR((AND((ISNUMBER(SEARCH("Galvanized",K36038))),AQ36038="Yes")),(AND((ISNUMBER(SEARCH("Galvanized",K36038))),AQ36038="Unknown")))),"Galvanized requiring replacement",IF(I36038="Galvanized requiring replacement","Galvanized requiring replacement",IF(K36038="Galvanized requiring replacement","Galvanized requiring replacement",IF(ISNUMBER(SEARCH("Unknown",I36038)),"Unknown",IF(ISNUMBER(SEARCH("Unknown",K36038)),"Unknown",IF(I36038="","Unknown",IF(K36038="","Unknown","Non-lead")))))))))))</f>
        <v/>
      </c>
    </row>
    <row r="36039" spans="18:18">
      <c r="R36039" s="107" t="str">
        <f t="shared" si="563"/>
        <v/>
      </c>
    </row>
    <row r="36040" spans="18:18">
      <c r="R36040" s="107" t="str">
        <f t="shared" si="563"/>
        <v/>
      </c>
    </row>
    <row r="36041" spans="18:18">
      <c r="R36041" s="107" t="str">
        <f t="shared" si="563"/>
        <v/>
      </c>
    </row>
    <row r="36042" spans="18:18">
      <c r="R36042" s="107" t="str">
        <f t="shared" si="563"/>
        <v/>
      </c>
    </row>
    <row r="36043" spans="18:18">
      <c r="R36043" s="107" t="str">
        <f t="shared" si="563"/>
        <v/>
      </c>
    </row>
    <row r="36044" spans="18:18">
      <c r="R36044" s="107" t="str">
        <f t="shared" si="563"/>
        <v/>
      </c>
    </row>
    <row r="36045" spans="18:18">
      <c r="R36045" s="107" t="str">
        <f t="shared" si="563"/>
        <v/>
      </c>
    </row>
    <row r="36046" spans="18:18">
      <c r="R36046" s="107" t="str">
        <f t="shared" si="563"/>
        <v/>
      </c>
    </row>
    <row r="36047" spans="18:18">
      <c r="R36047" s="107" t="str">
        <f t="shared" si="563"/>
        <v/>
      </c>
    </row>
    <row r="36048" spans="18:18">
      <c r="R36048" s="107" t="str">
        <f t="shared" si="563"/>
        <v/>
      </c>
    </row>
    <row r="36049" spans="18:18">
      <c r="R36049" s="107" t="str">
        <f t="shared" si="563"/>
        <v/>
      </c>
    </row>
    <row r="36050" spans="18:18">
      <c r="R36050" s="107" t="str">
        <f t="shared" si="563"/>
        <v/>
      </c>
    </row>
    <row r="36051" spans="18:18">
      <c r="R36051" s="107" t="str">
        <f t="shared" si="563"/>
        <v/>
      </c>
    </row>
    <row r="36052" spans="18:18">
      <c r="R36052" s="107" t="str">
        <f t="shared" si="563"/>
        <v/>
      </c>
    </row>
    <row r="36053" spans="18:18">
      <c r="R36053" s="107" t="str">
        <f t="shared" si="563"/>
        <v/>
      </c>
    </row>
    <row r="36054" spans="18:18">
      <c r="R36054" s="107" t="str">
        <f t="shared" si="563"/>
        <v/>
      </c>
    </row>
    <row r="36055" spans="18:18">
      <c r="R36055" s="107" t="str">
        <f t="shared" si="563"/>
        <v/>
      </c>
    </row>
    <row r="36056" spans="18:18">
      <c r="R36056" s="107" t="str">
        <f t="shared" si="563"/>
        <v/>
      </c>
    </row>
    <row r="36057" spans="18:18">
      <c r="R36057" s="107" t="str">
        <f t="shared" si="563"/>
        <v/>
      </c>
    </row>
    <row r="36058" spans="18:18">
      <c r="R36058" s="107" t="str">
        <f t="shared" si="563"/>
        <v/>
      </c>
    </row>
    <row r="36059" spans="18:18">
      <c r="R36059" s="107" t="str">
        <f t="shared" si="563"/>
        <v/>
      </c>
    </row>
    <row r="36060" spans="18:18">
      <c r="R36060" s="107" t="str">
        <f t="shared" si="563"/>
        <v/>
      </c>
    </row>
    <row r="36061" spans="18:18">
      <c r="R36061" s="107" t="str">
        <f t="shared" si="563"/>
        <v/>
      </c>
    </row>
    <row r="36062" spans="18:18">
      <c r="R36062" s="107" t="str">
        <f t="shared" si="563"/>
        <v/>
      </c>
    </row>
    <row r="36063" spans="18:18">
      <c r="R36063" s="107" t="str">
        <f t="shared" si="563"/>
        <v/>
      </c>
    </row>
    <row r="36064" spans="18:18">
      <c r="R36064" s="107" t="str">
        <f t="shared" si="563"/>
        <v/>
      </c>
    </row>
    <row r="36065" spans="18:18">
      <c r="R36065" s="107" t="str">
        <f t="shared" si="563"/>
        <v/>
      </c>
    </row>
    <row r="36066" spans="18:18">
      <c r="R36066" s="107" t="str">
        <f t="shared" si="563"/>
        <v/>
      </c>
    </row>
    <row r="36067" spans="18:18">
      <c r="R36067" s="107" t="str">
        <f t="shared" si="563"/>
        <v/>
      </c>
    </row>
    <row r="36068" spans="18:18">
      <c r="R36068" s="107" t="str">
        <f t="shared" si="563"/>
        <v/>
      </c>
    </row>
    <row r="36069" spans="18:18">
      <c r="R36069" s="107" t="str">
        <f t="shared" si="563"/>
        <v/>
      </c>
    </row>
    <row r="36070" spans="18:18">
      <c r="R36070" s="107" t="str">
        <f t="shared" si="563"/>
        <v/>
      </c>
    </row>
    <row r="36071" spans="18:18">
      <c r="R36071" s="107" t="str">
        <f t="shared" si="563"/>
        <v/>
      </c>
    </row>
    <row r="36072" spans="18:18">
      <c r="R36072" s="107" t="str">
        <f t="shared" si="563"/>
        <v/>
      </c>
    </row>
    <row r="36073" spans="18:18">
      <c r="R36073" s="107" t="str">
        <f t="shared" si="563"/>
        <v/>
      </c>
    </row>
    <row r="36074" spans="18:18">
      <c r="R36074" s="107" t="str">
        <f t="shared" si="563"/>
        <v/>
      </c>
    </row>
    <row r="36075" spans="18:18">
      <c r="R36075" s="107" t="str">
        <f t="shared" si="563"/>
        <v/>
      </c>
    </row>
    <row r="36076" spans="18:18">
      <c r="R36076" s="107" t="str">
        <f t="shared" si="563"/>
        <v/>
      </c>
    </row>
    <row r="36077" spans="18:18">
      <c r="R36077" s="107" t="str">
        <f t="shared" si="563"/>
        <v/>
      </c>
    </row>
    <row r="36078" spans="18:18">
      <c r="R36078" s="107" t="str">
        <f t="shared" si="563"/>
        <v/>
      </c>
    </row>
    <row r="36079" spans="18:18">
      <c r="R36079" s="107" t="str">
        <f t="shared" si="563"/>
        <v/>
      </c>
    </row>
    <row r="36080" spans="18:18">
      <c r="R36080" s="107" t="str">
        <f t="shared" si="563"/>
        <v/>
      </c>
    </row>
    <row r="36081" spans="18:18">
      <c r="R36081" s="107" t="str">
        <f t="shared" si="563"/>
        <v/>
      </c>
    </row>
    <row r="36082" spans="18:18">
      <c r="R36082" s="107" t="str">
        <f t="shared" si="563"/>
        <v/>
      </c>
    </row>
    <row r="36083" spans="18:18">
      <c r="R36083" s="107" t="str">
        <f t="shared" si="563"/>
        <v/>
      </c>
    </row>
    <row r="36084" spans="18:18">
      <c r="R36084" s="107" t="str">
        <f t="shared" si="563"/>
        <v/>
      </c>
    </row>
    <row r="36085" spans="18:18">
      <c r="R36085" s="107" t="str">
        <f t="shared" si="563"/>
        <v/>
      </c>
    </row>
    <row r="36086" spans="18:18">
      <c r="R36086" s="107" t="str">
        <f t="shared" si="563"/>
        <v/>
      </c>
    </row>
    <row r="36087" spans="18:18">
      <c r="R36087" s="107" t="str">
        <f t="shared" si="563"/>
        <v/>
      </c>
    </row>
    <row r="36088" spans="18:18">
      <c r="R36088" s="107" t="str">
        <f t="shared" si="563"/>
        <v/>
      </c>
    </row>
    <row r="36089" spans="18:18">
      <c r="R36089" s="107" t="str">
        <f t="shared" si="563"/>
        <v/>
      </c>
    </row>
    <row r="36090" spans="18:18">
      <c r="R36090" s="107" t="str">
        <f t="shared" si="563"/>
        <v/>
      </c>
    </row>
    <row r="36091" spans="18:18">
      <c r="R36091" s="107" t="str">
        <f t="shared" si="563"/>
        <v/>
      </c>
    </row>
    <row r="36092" spans="18:18">
      <c r="R36092" s="107" t="str">
        <f t="shared" si="563"/>
        <v/>
      </c>
    </row>
    <row r="36093" spans="18:18">
      <c r="R36093" s="107" t="str">
        <f t="shared" si="563"/>
        <v/>
      </c>
    </row>
    <row r="36094" spans="18:18">
      <c r="R36094" s="107" t="str">
        <f t="shared" si="563"/>
        <v/>
      </c>
    </row>
    <row r="36095" spans="18:18">
      <c r="R36095" s="107" t="str">
        <f t="shared" si="563"/>
        <v/>
      </c>
    </row>
    <row r="36096" spans="18:18">
      <c r="R36096" s="107" t="str">
        <f t="shared" si="563"/>
        <v/>
      </c>
    </row>
    <row r="36097" spans="18:18">
      <c r="R36097" s="107" t="str">
        <f t="shared" si="563"/>
        <v/>
      </c>
    </row>
    <row r="36098" spans="18:18">
      <c r="R36098" s="107" t="str">
        <f t="shared" si="563"/>
        <v/>
      </c>
    </row>
    <row r="36099" spans="18:18">
      <c r="R36099" s="107" t="str">
        <f t="shared" si="563"/>
        <v/>
      </c>
    </row>
    <row r="36100" spans="18:18">
      <c r="R36100" s="107" t="str">
        <f t="shared" si="563"/>
        <v/>
      </c>
    </row>
    <row r="36101" spans="18:18">
      <c r="R36101" s="107" t="str">
        <f t="shared" si="563"/>
        <v/>
      </c>
    </row>
    <row r="36102" spans="18:18">
      <c r="R36102" s="107" t="str">
        <f t="shared" ref="R36102:R36165" si="564">IF(AND(I36102="",K36102=""),"",IF(I36102="Lead","Lead",IF(K36102="Lead","Lead",IF((OR((AND((ISNUMBER(SEARCH("Galvanized",K36102))),AM36102="Yes")),(AND((ISNUMBER(SEARCH("Galvanized",K36102))),AM36102="Unknown")))),"Galvanized requiring replacement",IF((OR((AND((ISNUMBER(SEARCH("Galvanized",K36102))),AQ36102="Yes")),(AND((ISNUMBER(SEARCH("Galvanized",K36102))),AQ36102="Unknown")))),"Galvanized requiring replacement",IF(I36102="Galvanized requiring replacement","Galvanized requiring replacement",IF(K36102="Galvanized requiring replacement","Galvanized requiring replacement",IF(ISNUMBER(SEARCH("Unknown",I36102)),"Unknown",IF(ISNUMBER(SEARCH("Unknown",K36102)),"Unknown",IF(I36102="","Unknown",IF(K36102="","Unknown","Non-lead")))))))))))</f>
        <v/>
      </c>
    </row>
    <row r="36103" spans="18:18">
      <c r="R36103" s="107" t="str">
        <f t="shared" si="564"/>
        <v/>
      </c>
    </row>
    <row r="36104" spans="18:18">
      <c r="R36104" s="107" t="str">
        <f t="shared" si="564"/>
        <v/>
      </c>
    </row>
    <row r="36105" spans="18:18">
      <c r="R36105" s="107" t="str">
        <f t="shared" si="564"/>
        <v/>
      </c>
    </row>
    <row r="36106" spans="18:18">
      <c r="R36106" s="107" t="str">
        <f t="shared" si="564"/>
        <v/>
      </c>
    </row>
    <row r="36107" spans="18:18">
      <c r="R36107" s="107" t="str">
        <f t="shared" si="564"/>
        <v/>
      </c>
    </row>
    <row r="36108" spans="18:18">
      <c r="R36108" s="107" t="str">
        <f t="shared" si="564"/>
        <v/>
      </c>
    </row>
    <row r="36109" spans="18:18">
      <c r="R36109" s="107" t="str">
        <f t="shared" si="564"/>
        <v/>
      </c>
    </row>
    <row r="36110" spans="18:18">
      <c r="R36110" s="107" t="str">
        <f t="shared" si="564"/>
        <v/>
      </c>
    </row>
    <row r="36111" spans="18:18">
      <c r="R36111" s="107" t="str">
        <f t="shared" si="564"/>
        <v/>
      </c>
    </row>
    <row r="36112" spans="18:18">
      <c r="R36112" s="107" t="str">
        <f t="shared" si="564"/>
        <v/>
      </c>
    </row>
    <row r="36113" spans="18:18">
      <c r="R36113" s="107" t="str">
        <f t="shared" si="564"/>
        <v/>
      </c>
    </row>
    <row r="36114" spans="18:18">
      <c r="R36114" s="107" t="str">
        <f t="shared" si="564"/>
        <v/>
      </c>
    </row>
    <row r="36115" spans="18:18">
      <c r="R36115" s="107" t="str">
        <f t="shared" si="564"/>
        <v/>
      </c>
    </row>
    <row r="36116" spans="18:18">
      <c r="R36116" s="107" t="str">
        <f t="shared" si="564"/>
        <v/>
      </c>
    </row>
    <row r="36117" spans="18:18">
      <c r="R36117" s="107" t="str">
        <f t="shared" si="564"/>
        <v/>
      </c>
    </row>
    <row r="36118" spans="18:18">
      <c r="R36118" s="107" t="str">
        <f t="shared" si="564"/>
        <v/>
      </c>
    </row>
    <row r="36119" spans="18:18">
      <c r="R36119" s="107" t="str">
        <f t="shared" si="564"/>
        <v/>
      </c>
    </row>
    <row r="36120" spans="18:18">
      <c r="R36120" s="107" t="str">
        <f t="shared" si="564"/>
        <v/>
      </c>
    </row>
    <row r="36121" spans="18:18">
      <c r="R36121" s="107" t="str">
        <f t="shared" si="564"/>
        <v/>
      </c>
    </row>
    <row r="36122" spans="18:18">
      <c r="R36122" s="107" t="str">
        <f t="shared" si="564"/>
        <v/>
      </c>
    </row>
    <row r="36123" spans="18:18">
      <c r="R36123" s="107" t="str">
        <f t="shared" si="564"/>
        <v/>
      </c>
    </row>
    <row r="36124" spans="18:18">
      <c r="R36124" s="107" t="str">
        <f t="shared" si="564"/>
        <v/>
      </c>
    </row>
    <row r="36125" spans="18:18">
      <c r="R36125" s="107" t="str">
        <f t="shared" si="564"/>
        <v/>
      </c>
    </row>
    <row r="36126" spans="18:18">
      <c r="R36126" s="107" t="str">
        <f t="shared" si="564"/>
        <v/>
      </c>
    </row>
    <row r="36127" spans="18:18">
      <c r="R36127" s="107" t="str">
        <f t="shared" si="564"/>
        <v/>
      </c>
    </row>
    <row r="36128" spans="18:18">
      <c r="R36128" s="107" t="str">
        <f t="shared" si="564"/>
        <v/>
      </c>
    </row>
    <row r="36129" spans="18:18">
      <c r="R36129" s="107" t="str">
        <f t="shared" si="564"/>
        <v/>
      </c>
    </row>
    <row r="36130" spans="18:18">
      <c r="R36130" s="107" t="str">
        <f t="shared" si="564"/>
        <v/>
      </c>
    </row>
    <row r="36131" spans="18:18">
      <c r="R36131" s="107" t="str">
        <f t="shared" si="564"/>
        <v/>
      </c>
    </row>
    <row r="36132" spans="18:18">
      <c r="R36132" s="107" t="str">
        <f t="shared" si="564"/>
        <v/>
      </c>
    </row>
    <row r="36133" spans="18:18">
      <c r="R36133" s="107" t="str">
        <f t="shared" si="564"/>
        <v/>
      </c>
    </row>
    <row r="36134" spans="18:18">
      <c r="R36134" s="107" t="str">
        <f t="shared" si="564"/>
        <v/>
      </c>
    </row>
    <row r="36135" spans="18:18">
      <c r="R36135" s="107" t="str">
        <f t="shared" si="564"/>
        <v/>
      </c>
    </row>
    <row r="36136" spans="18:18">
      <c r="R36136" s="107" t="str">
        <f t="shared" si="564"/>
        <v/>
      </c>
    </row>
    <row r="36137" spans="18:18">
      <c r="R36137" s="107" t="str">
        <f t="shared" si="564"/>
        <v/>
      </c>
    </row>
    <row r="36138" spans="18:18">
      <c r="R36138" s="107" t="str">
        <f t="shared" si="564"/>
        <v/>
      </c>
    </row>
    <row r="36139" spans="18:18">
      <c r="R36139" s="107" t="str">
        <f t="shared" si="564"/>
        <v/>
      </c>
    </row>
    <row r="36140" spans="18:18">
      <c r="R36140" s="107" t="str">
        <f t="shared" si="564"/>
        <v/>
      </c>
    </row>
    <row r="36141" spans="18:18">
      <c r="R36141" s="107" t="str">
        <f t="shared" si="564"/>
        <v/>
      </c>
    </row>
    <row r="36142" spans="18:18">
      <c r="R36142" s="107" t="str">
        <f t="shared" si="564"/>
        <v/>
      </c>
    </row>
    <row r="36143" spans="18:18">
      <c r="R36143" s="107" t="str">
        <f t="shared" si="564"/>
        <v/>
      </c>
    </row>
    <row r="36144" spans="18:18">
      <c r="R36144" s="107" t="str">
        <f t="shared" si="564"/>
        <v/>
      </c>
    </row>
    <row r="36145" spans="18:18">
      <c r="R36145" s="107" t="str">
        <f t="shared" si="564"/>
        <v/>
      </c>
    </row>
    <row r="36146" spans="18:18">
      <c r="R36146" s="107" t="str">
        <f t="shared" si="564"/>
        <v/>
      </c>
    </row>
    <row r="36147" spans="18:18">
      <c r="R36147" s="107" t="str">
        <f t="shared" si="564"/>
        <v/>
      </c>
    </row>
    <row r="36148" spans="18:18">
      <c r="R36148" s="107" t="str">
        <f t="shared" si="564"/>
        <v/>
      </c>
    </row>
    <row r="36149" spans="18:18">
      <c r="R36149" s="107" t="str">
        <f t="shared" si="564"/>
        <v/>
      </c>
    </row>
    <row r="36150" spans="18:18">
      <c r="R36150" s="107" t="str">
        <f t="shared" si="564"/>
        <v/>
      </c>
    </row>
    <row r="36151" spans="18:18">
      <c r="R36151" s="107" t="str">
        <f t="shared" si="564"/>
        <v/>
      </c>
    </row>
    <row r="36152" spans="18:18">
      <c r="R36152" s="107" t="str">
        <f t="shared" si="564"/>
        <v/>
      </c>
    </row>
    <row r="36153" spans="18:18">
      <c r="R36153" s="107" t="str">
        <f t="shared" si="564"/>
        <v/>
      </c>
    </row>
    <row r="36154" spans="18:18">
      <c r="R36154" s="107" t="str">
        <f t="shared" si="564"/>
        <v/>
      </c>
    </row>
    <row r="36155" spans="18:18">
      <c r="R36155" s="107" t="str">
        <f t="shared" si="564"/>
        <v/>
      </c>
    </row>
    <row r="36156" spans="18:18">
      <c r="R36156" s="107" t="str">
        <f t="shared" si="564"/>
        <v/>
      </c>
    </row>
    <row r="36157" spans="18:18">
      <c r="R36157" s="107" t="str">
        <f t="shared" si="564"/>
        <v/>
      </c>
    </row>
    <row r="36158" spans="18:18">
      <c r="R36158" s="107" t="str">
        <f t="shared" si="564"/>
        <v/>
      </c>
    </row>
    <row r="36159" spans="18:18">
      <c r="R36159" s="107" t="str">
        <f t="shared" si="564"/>
        <v/>
      </c>
    </row>
    <row r="36160" spans="18:18">
      <c r="R36160" s="107" t="str">
        <f t="shared" si="564"/>
        <v/>
      </c>
    </row>
    <row r="36161" spans="18:18">
      <c r="R36161" s="107" t="str">
        <f t="shared" si="564"/>
        <v/>
      </c>
    </row>
    <row r="36162" spans="18:18">
      <c r="R36162" s="107" t="str">
        <f t="shared" si="564"/>
        <v/>
      </c>
    </row>
    <row r="36163" spans="18:18">
      <c r="R36163" s="107" t="str">
        <f t="shared" si="564"/>
        <v/>
      </c>
    </row>
    <row r="36164" spans="18:18">
      <c r="R36164" s="107" t="str">
        <f t="shared" si="564"/>
        <v/>
      </c>
    </row>
    <row r="36165" spans="18:18">
      <c r="R36165" s="107" t="str">
        <f t="shared" si="564"/>
        <v/>
      </c>
    </row>
    <row r="36166" spans="18:18">
      <c r="R36166" s="107" t="str">
        <f t="shared" ref="R36166:R36229" si="565">IF(AND(I36166="",K36166=""),"",IF(I36166="Lead","Lead",IF(K36166="Lead","Lead",IF((OR((AND((ISNUMBER(SEARCH("Galvanized",K36166))),AM36166="Yes")),(AND((ISNUMBER(SEARCH("Galvanized",K36166))),AM36166="Unknown")))),"Galvanized requiring replacement",IF((OR((AND((ISNUMBER(SEARCH("Galvanized",K36166))),AQ36166="Yes")),(AND((ISNUMBER(SEARCH("Galvanized",K36166))),AQ36166="Unknown")))),"Galvanized requiring replacement",IF(I36166="Galvanized requiring replacement","Galvanized requiring replacement",IF(K36166="Galvanized requiring replacement","Galvanized requiring replacement",IF(ISNUMBER(SEARCH("Unknown",I36166)),"Unknown",IF(ISNUMBER(SEARCH("Unknown",K36166)),"Unknown",IF(I36166="","Unknown",IF(K36166="","Unknown","Non-lead")))))))))))</f>
        <v/>
      </c>
    </row>
    <row r="36167" spans="18:18">
      <c r="R36167" s="107" t="str">
        <f t="shared" si="565"/>
        <v/>
      </c>
    </row>
    <row r="36168" spans="18:18">
      <c r="R36168" s="107" t="str">
        <f t="shared" si="565"/>
        <v/>
      </c>
    </row>
    <row r="36169" spans="18:18">
      <c r="R36169" s="107" t="str">
        <f t="shared" si="565"/>
        <v/>
      </c>
    </row>
    <row r="36170" spans="18:18">
      <c r="R36170" s="107" t="str">
        <f t="shared" si="565"/>
        <v/>
      </c>
    </row>
    <row r="36171" spans="18:18">
      <c r="R36171" s="107" t="str">
        <f t="shared" si="565"/>
        <v/>
      </c>
    </row>
    <row r="36172" spans="18:18">
      <c r="R36172" s="107" t="str">
        <f t="shared" si="565"/>
        <v/>
      </c>
    </row>
    <row r="36173" spans="18:18">
      <c r="R36173" s="107" t="str">
        <f t="shared" si="565"/>
        <v/>
      </c>
    </row>
    <row r="36174" spans="18:18">
      <c r="R36174" s="107" t="str">
        <f t="shared" si="565"/>
        <v/>
      </c>
    </row>
    <row r="36175" spans="18:18">
      <c r="R36175" s="107" t="str">
        <f t="shared" si="565"/>
        <v/>
      </c>
    </row>
    <row r="36176" spans="18:18">
      <c r="R36176" s="107" t="str">
        <f t="shared" si="565"/>
        <v/>
      </c>
    </row>
    <row r="36177" spans="18:18">
      <c r="R36177" s="107" t="str">
        <f t="shared" si="565"/>
        <v/>
      </c>
    </row>
    <row r="36178" spans="18:18">
      <c r="R36178" s="107" t="str">
        <f t="shared" si="565"/>
        <v/>
      </c>
    </row>
    <row r="36179" spans="18:18">
      <c r="R36179" s="107" t="str">
        <f t="shared" si="565"/>
        <v/>
      </c>
    </row>
    <row r="36180" spans="18:18">
      <c r="R36180" s="107" t="str">
        <f t="shared" si="565"/>
        <v/>
      </c>
    </row>
    <row r="36181" spans="18:18">
      <c r="R36181" s="107" t="str">
        <f t="shared" si="565"/>
        <v/>
      </c>
    </row>
    <row r="36182" spans="18:18">
      <c r="R36182" s="107" t="str">
        <f t="shared" si="565"/>
        <v/>
      </c>
    </row>
    <row r="36183" spans="18:18">
      <c r="R36183" s="107" t="str">
        <f t="shared" si="565"/>
        <v/>
      </c>
    </row>
    <row r="36184" spans="18:18">
      <c r="R36184" s="107" t="str">
        <f t="shared" si="565"/>
        <v/>
      </c>
    </row>
    <row r="36185" spans="18:18">
      <c r="R36185" s="107" t="str">
        <f t="shared" si="565"/>
        <v/>
      </c>
    </row>
    <row r="36186" spans="18:18">
      <c r="R36186" s="107" t="str">
        <f t="shared" si="565"/>
        <v/>
      </c>
    </row>
    <row r="36187" spans="18:18">
      <c r="R36187" s="107" t="str">
        <f t="shared" si="565"/>
        <v/>
      </c>
    </row>
    <row r="36188" spans="18:18">
      <c r="R36188" s="107" t="str">
        <f t="shared" si="565"/>
        <v/>
      </c>
    </row>
    <row r="36189" spans="18:18">
      <c r="R36189" s="107" t="str">
        <f t="shared" si="565"/>
        <v/>
      </c>
    </row>
    <row r="36190" spans="18:18">
      <c r="R36190" s="107" t="str">
        <f t="shared" si="565"/>
        <v/>
      </c>
    </row>
    <row r="36191" spans="18:18">
      <c r="R36191" s="107" t="str">
        <f t="shared" si="565"/>
        <v/>
      </c>
    </row>
    <row r="36192" spans="18:18">
      <c r="R36192" s="107" t="str">
        <f t="shared" si="565"/>
        <v/>
      </c>
    </row>
    <row r="36193" spans="18:18">
      <c r="R36193" s="107" t="str">
        <f t="shared" si="565"/>
        <v/>
      </c>
    </row>
    <row r="36194" spans="18:18">
      <c r="R36194" s="107" t="str">
        <f t="shared" si="565"/>
        <v/>
      </c>
    </row>
    <row r="36195" spans="18:18">
      <c r="R36195" s="107" t="str">
        <f t="shared" si="565"/>
        <v/>
      </c>
    </row>
    <row r="36196" spans="18:18">
      <c r="R36196" s="107" t="str">
        <f t="shared" si="565"/>
        <v/>
      </c>
    </row>
    <row r="36197" spans="18:18">
      <c r="R36197" s="107" t="str">
        <f t="shared" si="565"/>
        <v/>
      </c>
    </row>
    <row r="36198" spans="18:18">
      <c r="R36198" s="107" t="str">
        <f t="shared" si="565"/>
        <v/>
      </c>
    </row>
    <row r="36199" spans="18:18">
      <c r="R36199" s="107" t="str">
        <f t="shared" si="565"/>
        <v/>
      </c>
    </row>
    <row r="36200" spans="18:18">
      <c r="R36200" s="107" t="str">
        <f t="shared" si="565"/>
        <v/>
      </c>
    </row>
    <row r="36201" spans="18:18">
      <c r="R36201" s="107" t="str">
        <f t="shared" si="565"/>
        <v/>
      </c>
    </row>
    <row r="36202" spans="18:18">
      <c r="R36202" s="107" t="str">
        <f t="shared" si="565"/>
        <v/>
      </c>
    </row>
    <row r="36203" spans="18:18">
      <c r="R36203" s="107" t="str">
        <f t="shared" si="565"/>
        <v/>
      </c>
    </row>
    <row r="36204" spans="18:18">
      <c r="R36204" s="107" t="str">
        <f t="shared" si="565"/>
        <v/>
      </c>
    </row>
    <row r="36205" spans="18:18">
      <c r="R36205" s="107" t="str">
        <f t="shared" si="565"/>
        <v/>
      </c>
    </row>
    <row r="36206" spans="18:18">
      <c r="R36206" s="107" t="str">
        <f t="shared" si="565"/>
        <v/>
      </c>
    </row>
    <row r="36207" spans="18:18">
      <c r="R36207" s="107" t="str">
        <f t="shared" si="565"/>
        <v/>
      </c>
    </row>
    <row r="36208" spans="18:18">
      <c r="R36208" s="107" t="str">
        <f t="shared" si="565"/>
        <v/>
      </c>
    </row>
    <row r="36209" spans="18:18">
      <c r="R36209" s="107" t="str">
        <f t="shared" si="565"/>
        <v/>
      </c>
    </row>
    <row r="36210" spans="18:18">
      <c r="R36210" s="107" t="str">
        <f t="shared" si="565"/>
        <v/>
      </c>
    </row>
    <row r="36211" spans="18:18">
      <c r="R36211" s="107" t="str">
        <f t="shared" si="565"/>
        <v/>
      </c>
    </row>
    <row r="36212" spans="18:18">
      <c r="R36212" s="107" t="str">
        <f t="shared" si="565"/>
        <v/>
      </c>
    </row>
    <row r="36213" spans="18:18">
      <c r="R36213" s="107" t="str">
        <f t="shared" si="565"/>
        <v/>
      </c>
    </row>
    <row r="36214" spans="18:18">
      <c r="R36214" s="107" t="str">
        <f t="shared" si="565"/>
        <v/>
      </c>
    </row>
    <row r="36215" spans="18:18">
      <c r="R36215" s="107" t="str">
        <f t="shared" si="565"/>
        <v/>
      </c>
    </row>
    <row r="36216" spans="18:18">
      <c r="R36216" s="107" t="str">
        <f t="shared" si="565"/>
        <v/>
      </c>
    </row>
    <row r="36217" spans="18:18">
      <c r="R36217" s="107" t="str">
        <f t="shared" si="565"/>
        <v/>
      </c>
    </row>
    <row r="36218" spans="18:18">
      <c r="R36218" s="107" t="str">
        <f t="shared" si="565"/>
        <v/>
      </c>
    </row>
    <row r="36219" spans="18:18">
      <c r="R36219" s="107" t="str">
        <f t="shared" si="565"/>
        <v/>
      </c>
    </row>
    <row r="36220" spans="18:18">
      <c r="R36220" s="107" t="str">
        <f t="shared" si="565"/>
        <v/>
      </c>
    </row>
    <row r="36221" spans="18:18">
      <c r="R36221" s="107" t="str">
        <f t="shared" si="565"/>
        <v/>
      </c>
    </row>
    <row r="36222" spans="18:18">
      <c r="R36222" s="107" t="str">
        <f t="shared" si="565"/>
        <v/>
      </c>
    </row>
    <row r="36223" spans="18:18">
      <c r="R36223" s="107" t="str">
        <f t="shared" si="565"/>
        <v/>
      </c>
    </row>
    <row r="36224" spans="18:18">
      <c r="R36224" s="107" t="str">
        <f t="shared" si="565"/>
        <v/>
      </c>
    </row>
    <row r="36225" spans="18:18">
      <c r="R36225" s="107" t="str">
        <f t="shared" si="565"/>
        <v/>
      </c>
    </row>
    <row r="36226" spans="18:18">
      <c r="R36226" s="107" t="str">
        <f t="shared" si="565"/>
        <v/>
      </c>
    </row>
    <row r="36227" spans="18:18">
      <c r="R36227" s="107" t="str">
        <f t="shared" si="565"/>
        <v/>
      </c>
    </row>
    <row r="36228" spans="18:18">
      <c r="R36228" s="107" t="str">
        <f t="shared" si="565"/>
        <v/>
      </c>
    </row>
    <row r="36229" spans="18:18">
      <c r="R36229" s="107" t="str">
        <f t="shared" si="565"/>
        <v/>
      </c>
    </row>
    <row r="36230" spans="18:18">
      <c r="R36230" s="107" t="str">
        <f t="shared" ref="R36230:R36293" si="566">IF(AND(I36230="",K36230=""),"",IF(I36230="Lead","Lead",IF(K36230="Lead","Lead",IF((OR((AND((ISNUMBER(SEARCH("Galvanized",K36230))),AM36230="Yes")),(AND((ISNUMBER(SEARCH("Galvanized",K36230))),AM36230="Unknown")))),"Galvanized requiring replacement",IF((OR((AND((ISNUMBER(SEARCH("Galvanized",K36230))),AQ36230="Yes")),(AND((ISNUMBER(SEARCH("Galvanized",K36230))),AQ36230="Unknown")))),"Galvanized requiring replacement",IF(I36230="Galvanized requiring replacement","Galvanized requiring replacement",IF(K36230="Galvanized requiring replacement","Galvanized requiring replacement",IF(ISNUMBER(SEARCH("Unknown",I36230)),"Unknown",IF(ISNUMBER(SEARCH("Unknown",K36230)),"Unknown",IF(I36230="","Unknown",IF(K36230="","Unknown","Non-lead")))))))))))</f>
        <v/>
      </c>
    </row>
    <row r="36231" spans="18:18">
      <c r="R36231" s="107" t="str">
        <f t="shared" si="566"/>
        <v/>
      </c>
    </row>
    <row r="36232" spans="18:18">
      <c r="R36232" s="107" t="str">
        <f t="shared" si="566"/>
        <v/>
      </c>
    </row>
    <row r="36233" spans="18:18">
      <c r="R36233" s="107" t="str">
        <f t="shared" si="566"/>
        <v/>
      </c>
    </row>
    <row r="36234" spans="18:18">
      <c r="R36234" s="107" t="str">
        <f t="shared" si="566"/>
        <v/>
      </c>
    </row>
    <row r="36235" spans="18:18">
      <c r="R36235" s="107" t="str">
        <f t="shared" si="566"/>
        <v/>
      </c>
    </row>
    <row r="36236" spans="18:18">
      <c r="R36236" s="107" t="str">
        <f t="shared" si="566"/>
        <v/>
      </c>
    </row>
    <row r="36237" spans="18:18">
      <c r="R36237" s="107" t="str">
        <f t="shared" si="566"/>
        <v/>
      </c>
    </row>
    <row r="36238" spans="18:18">
      <c r="R36238" s="107" t="str">
        <f t="shared" si="566"/>
        <v/>
      </c>
    </row>
    <row r="36239" spans="18:18">
      <c r="R36239" s="107" t="str">
        <f t="shared" si="566"/>
        <v/>
      </c>
    </row>
    <row r="36240" spans="18:18">
      <c r="R36240" s="107" t="str">
        <f t="shared" si="566"/>
        <v/>
      </c>
    </row>
    <row r="36241" spans="18:18">
      <c r="R36241" s="107" t="str">
        <f t="shared" si="566"/>
        <v/>
      </c>
    </row>
    <row r="36242" spans="18:18">
      <c r="R36242" s="107" t="str">
        <f t="shared" si="566"/>
        <v/>
      </c>
    </row>
    <row r="36243" spans="18:18">
      <c r="R36243" s="107" t="str">
        <f t="shared" si="566"/>
        <v/>
      </c>
    </row>
    <row r="36244" spans="18:18">
      <c r="R36244" s="107" t="str">
        <f t="shared" si="566"/>
        <v/>
      </c>
    </row>
    <row r="36245" spans="18:18">
      <c r="R36245" s="107" t="str">
        <f t="shared" si="566"/>
        <v/>
      </c>
    </row>
    <row r="36246" spans="18:18">
      <c r="R36246" s="107" t="str">
        <f t="shared" si="566"/>
        <v/>
      </c>
    </row>
    <row r="36247" spans="18:18">
      <c r="R36247" s="107" t="str">
        <f t="shared" si="566"/>
        <v/>
      </c>
    </row>
    <row r="36248" spans="18:18">
      <c r="R36248" s="107" t="str">
        <f t="shared" si="566"/>
        <v/>
      </c>
    </row>
    <row r="36249" spans="18:18">
      <c r="R36249" s="107" t="str">
        <f t="shared" si="566"/>
        <v/>
      </c>
    </row>
    <row r="36250" spans="18:18">
      <c r="R36250" s="107" t="str">
        <f t="shared" si="566"/>
        <v/>
      </c>
    </row>
    <row r="36251" spans="18:18">
      <c r="R36251" s="107" t="str">
        <f t="shared" si="566"/>
        <v/>
      </c>
    </row>
    <row r="36252" spans="18:18">
      <c r="R36252" s="107" t="str">
        <f t="shared" si="566"/>
        <v/>
      </c>
    </row>
    <row r="36253" spans="18:18">
      <c r="R36253" s="107" t="str">
        <f t="shared" si="566"/>
        <v/>
      </c>
    </row>
    <row r="36254" spans="18:18">
      <c r="R36254" s="107" t="str">
        <f t="shared" si="566"/>
        <v/>
      </c>
    </row>
    <row r="36255" spans="18:18">
      <c r="R36255" s="107" t="str">
        <f t="shared" si="566"/>
        <v/>
      </c>
    </row>
    <row r="36256" spans="18:18">
      <c r="R36256" s="107" t="str">
        <f t="shared" si="566"/>
        <v/>
      </c>
    </row>
    <row r="36257" spans="18:18">
      <c r="R36257" s="107" t="str">
        <f t="shared" si="566"/>
        <v/>
      </c>
    </row>
    <row r="36258" spans="18:18">
      <c r="R36258" s="107" t="str">
        <f t="shared" si="566"/>
        <v/>
      </c>
    </row>
    <row r="36259" spans="18:18">
      <c r="R36259" s="107" t="str">
        <f t="shared" si="566"/>
        <v/>
      </c>
    </row>
    <row r="36260" spans="18:18">
      <c r="R36260" s="107" t="str">
        <f t="shared" si="566"/>
        <v/>
      </c>
    </row>
    <row r="36261" spans="18:18">
      <c r="R36261" s="107" t="str">
        <f t="shared" si="566"/>
        <v/>
      </c>
    </row>
    <row r="36262" spans="18:18">
      <c r="R36262" s="107" t="str">
        <f t="shared" si="566"/>
        <v/>
      </c>
    </row>
    <row r="36263" spans="18:18">
      <c r="R36263" s="107" t="str">
        <f t="shared" si="566"/>
        <v/>
      </c>
    </row>
    <row r="36264" spans="18:18">
      <c r="R36264" s="107" t="str">
        <f t="shared" si="566"/>
        <v/>
      </c>
    </row>
    <row r="36265" spans="18:18">
      <c r="R36265" s="107" t="str">
        <f t="shared" si="566"/>
        <v/>
      </c>
    </row>
    <row r="36266" spans="18:18">
      <c r="R36266" s="107" t="str">
        <f t="shared" si="566"/>
        <v/>
      </c>
    </row>
    <row r="36267" spans="18:18">
      <c r="R36267" s="107" t="str">
        <f t="shared" si="566"/>
        <v/>
      </c>
    </row>
    <row r="36268" spans="18:18">
      <c r="R36268" s="107" t="str">
        <f t="shared" si="566"/>
        <v/>
      </c>
    </row>
    <row r="36269" spans="18:18">
      <c r="R36269" s="107" t="str">
        <f t="shared" si="566"/>
        <v/>
      </c>
    </row>
    <row r="36270" spans="18:18">
      <c r="R36270" s="107" t="str">
        <f t="shared" si="566"/>
        <v/>
      </c>
    </row>
    <row r="36271" spans="18:18">
      <c r="R36271" s="107" t="str">
        <f t="shared" si="566"/>
        <v/>
      </c>
    </row>
    <row r="36272" spans="18:18">
      <c r="R36272" s="107" t="str">
        <f t="shared" si="566"/>
        <v/>
      </c>
    </row>
    <row r="36273" spans="18:18">
      <c r="R36273" s="107" t="str">
        <f t="shared" si="566"/>
        <v/>
      </c>
    </row>
    <row r="36274" spans="18:18">
      <c r="R36274" s="107" t="str">
        <f t="shared" si="566"/>
        <v/>
      </c>
    </row>
    <row r="36275" spans="18:18">
      <c r="R36275" s="107" t="str">
        <f t="shared" si="566"/>
        <v/>
      </c>
    </row>
    <row r="36276" spans="18:18">
      <c r="R36276" s="107" t="str">
        <f t="shared" si="566"/>
        <v/>
      </c>
    </row>
    <row r="36277" spans="18:18">
      <c r="R36277" s="107" t="str">
        <f t="shared" si="566"/>
        <v/>
      </c>
    </row>
    <row r="36278" spans="18:18">
      <c r="R36278" s="107" t="str">
        <f t="shared" si="566"/>
        <v/>
      </c>
    </row>
    <row r="36279" spans="18:18">
      <c r="R36279" s="107" t="str">
        <f t="shared" si="566"/>
        <v/>
      </c>
    </row>
    <row r="36280" spans="18:18">
      <c r="R36280" s="107" t="str">
        <f t="shared" si="566"/>
        <v/>
      </c>
    </row>
    <row r="36281" spans="18:18">
      <c r="R36281" s="107" t="str">
        <f t="shared" si="566"/>
        <v/>
      </c>
    </row>
    <row r="36282" spans="18:18">
      <c r="R36282" s="107" t="str">
        <f t="shared" si="566"/>
        <v/>
      </c>
    </row>
    <row r="36283" spans="18:18">
      <c r="R36283" s="107" t="str">
        <f t="shared" si="566"/>
        <v/>
      </c>
    </row>
    <row r="36284" spans="18:18">
      <c r="R36284" s="107" t="str">
        <f t="shared" si="566"/>
        <v/>
      </c>
    </row>
    <row r="36285" spans="18:18">
      <c r="R36285" s="107" t="str">
        <f t="shared" si="566"/>
        <v/>
      </c>
    </row>
    <row r="36286" spans="18:18">
      <c r="R36286" s="107" t="str">
        <f t="shared" si="566"/>
        <v/>
      </c>
    </row>
    <row r="36287" spans="18:18">
      <c r="R36287" s="107" t="str">
        <f t="shared" si="566"/>
        <v/>
      </c>
    </row>
    <row r="36288" spans="18:18">
      <c r="R36288" s="107" t="str">
        <f t="shared" si="566"/>
        <v/>
      </c>
    </row>
    <row r="36289" spans="18:18">
      <c r="R36289" s="107" t="str">
        <f t="shared" si="566"/>
        <v/>
      </c>
    </row>
    <row r="36290" spans="18:18">
      <c r="R36290" s="107" t="str">
        <f t="shared" si="566"/>
        <v/>
      </c>
    </row>
    <row r="36291" spans="18:18">
      <c r="R36291" s="107" t="str">
        <f t="shared" si="566"/>
        <v/>
      </c>
    </row>
    <row r="36292" spans="18:18">
      <c r="R36292" s="107" t="str">
        <f t="shared" si="566"/>
        <v/>
      </c>
    </row>
    <row r="36293" spans="18:18">
      <c r="R36293" s="107" t="str">
        <f t="shared" si="566"/>
        <v/>
      </c>
    </row>
    <row r="36294" spans="18:18">
      <c r="R36294" s="107" t="str">
        <f t="shared" ref="R36294:R36357" si="567">IF(AND(I36294="",K36294=""),"",IF(I36294="Lead","Lead",IF(K36294="Lead","Lead",IF((OR((AND((ISNUMBER(SEARCH("Galvanized",K36294))),AM36294="Yes")),(AND((ISNUMBER(SEARCH("Galvanized",K36294))),AM36294="Unknown")))),"Galvanized requiring replacement",IF((OR((AND((ISNUMBER(SEARCH("Galvanized",K36294))),AQ36294="Yes")),(AND((ISNUMBER(SEARCH("Galvanized",K36294))),AQ36294="Unknown")))),"Galvanized requiring replacement",IF(I36294="Galvanized requiring replacement","Galvanized requiring replacement",IF(K36294="Galvanized requiring replacement","Galvanized requiring replacement",IF(ISNUMBER(SEARCH("Unknown",I36294)),"Unknown",IF(ISNUMBER(SEARCH("Unknown",K36294)),"Unknown",IF(I36294="","Unknown",IF(K36294="","Unknown","Non-lead")))))))))))</f>
        <v/>
      </c>
    </row>
    <row r="36295" spans="18:18">
      <c r="R36295" s="107" t="str">
        <f t="shared" si="567"/>
        <v/>
      </c>
    </row>
    <row r="36296" spans="18:18">
      <c r="R36296" s="107" t="str">
        <f t="shared" si="567"/>
        <v/>
      </c>
    </row>
    <row r="36297" spans="18:18">
      <c r="R36297" s="107" t="str">
        <f t="shared" si="567"/>
        <v/>
      </c>
    </row>
    <row r="36298" spans="18:18">
      <c r="R36298" s="107" t="str">
        <f t="shared" si="567"/>
        <v/>
      </c>
    </row>
    <row r="36299" spans="18:18">
      <c r="R36299" s="107" t="str">
        <f t="shared" si="567"/>
        <v/>
      </c>
    </row>
    <row r="36300" spans="18:18">
      <c r="R36300" s="107" t="str">
        <f t="shared" si="567"/>
        <v/>
      </c>
    </row>
    <row r="36301" spans="18:18">
      <c r="R36301" s="107" t="str">
        <f t="shared" si="567"/>
        <v/>
      </c>
    </row>
    <row r="36302" spans="18:18">
      <c r="R36302" s="107" t="str">
        <f t="shared" si="567"/>
        <v/>
      </c>
    </row>
    <row r="36303" spans="18:18">
      <c r="R36303" s="107" t="str">
        <f t="shared" si="567"/>
        <v/>
      </c>
    </row>
    <row r="36304" spans="18:18">
      <c r="R36304" s="107" t="str">
        <f t="shared" si="567"/>
        <v/>
      </c>
    </row>
    <row r="36305" spans="18:18">
      <c r="R36305" s="107" t="str">
        <f t="shared" si="567"/>
        <v/>
      </c>
    </row>
    <row r="36306" spans="18:18">
      <c r="R36306" s="107" t="str">
        <f t="shared" si="567"/>
        <v/>
      </c>
    </row>
    <row r="36307" spans="18:18">
      <c r="R36307" s="107" t="str">
        <f t="shared" si="567"/>
        <v/>
      </c>
    </row>
    <row r="36308" spans="18:18">
      <c r="R36308" s="107" t="str">
        <f t="shared" si="567"/>
        <v/>
      </c>
    </row>
    <row r="36309" spans="18:18">
      <c r="R36309" s="107" t="str">
        <f t="shared" si="567"/>
        <v/>
      </c>
    </row>
    <row r="36310" spans="18:18">
      <c r="R36310" s="107" t="str">
        <f t="shared" si="567"/>
        <v/>
      </c>
    </row>
    <row r="36311" spans="18:18">
      <c r="R36311" s="107" t="str">
        <f t="shared" si="567"/>
        <v/>
      </c>
    </row>
    <row r="36312" spans="18:18">
      <c r="R36312" s="107" t="str">
        <f t="shared" si="567"/>
        <v/>
      </c>
    </row>
    <row r="36313" spans="18:18">
      <c r="R36313" s="107" t="str">
        <f t="shared" si="567"/>
        <v/>
      </c>
    </row>
    <row r="36314" spans="18:18">
      <c r="R36314" s="107" t="str">
        <f t="shared" si="567"/>
        <v/>
      </c>
    </row>
    <row r="36315" spans="18:18">
      <c r="R36315" s="107" t="str">
        <f t="shared" si="567"/>
        <v/>
      </c>
    </row>
    <row r="36316" spans="18:18">
      <c r="R36316" s="107" t="str">
        <f t="shared" si="567"/>
        <v/>
      </c>
    </row>
    <row r="36317" spans="18:18">
      <c r="R36317" s="107" t="str">
        <f t="shared" si="567"/>
        <v/>
      </c>
    </row>
    <row r="36318" spans="18:18">
      <c r="R36318" s="107" t="str">
        <f t="shared" si="567"/>
        <v/>
      </c>
    </row>
    <row r="36319" spans="18:18">
      <c r="R36319" s="107" t="str">
        <f t="shared" si="567"/>
        <v/>
      </c>
    </row>
    <row r="36320" spans="18:18">
      <c r="R36320" s="107" t="str">
        <f t="shared" si="567"/>
        <v/>
      </c>
    </row>
    <row r="36321" spans="18:18">
      <c r="R36321" s="107" t="str">
        <f t="shared" si="567"/>
        <v/>
      </c>
    </row>
    <row r="36322" spans="18:18">
      <c r="R36322" s="107" t="str">
        <f t="shared" si="567"/>
        <v/>
      </c>
    </row>
    <row r="36323" spans="18:18">
      <c r="R36323" s="107" t="str">
        <f t="shared" si="567"/>
        <v/>
      </c>
    </row>
    <row r="36324" spans="18:18">
      <c r="R36324" s="107" t="str">
        <f t="shared" si="567"/>
        <v/>
      </c>
    </row>
    <row r="36325" spans="18:18">
      <c r="R36325" s="107" t="str">
        <f t="shared" si="567"/>
        <v/>
      </c>
    </row>
    <row r="36326" spans="18:18">
      <c r="R36326" s="107" t="str">
        <f t="shared" si="567"/>
        <v/>
      </c>
    </row>
    <row r="36327" spans="18:18">
      <c r="R36327" s="107" t="str">
        <f t="shared" si="567"/>
        <v/>
      </c>
    </row>
    <row r="36328" spans="18:18">
      <c r="R36328" s="107" t="str">
        <f t="shared" si="567"/>
        <v/>
      </c>
    </row>
    <row r="36329" spans="18:18">
      <c r="R36329" s="107" t="str">
        <f t="shared" si="567"/>
        <v/>
      </c>
    </row>
    <row r="36330" spans="18:18">
      <c r="R36330" s="107" t="str">
        <f t="shared" si="567"/>
        <v/>
      </c>
    </row>
    <row r="36331" spans="18:18">
      <c r="R36331" s="107" t="str">
        <f t="shared" si="567"/>
        <v/>
      </c>
    </row>
    <row r="36332" spans="18:18">
      <c r="R36332" s="107" t="str">
        <f t="shared" si="567"/>
        <v/>
      </c>
    </row>
    <row r="36333" spans="18:18">
      <c r="R36333" s="107" t="str">
        <f t="shared" si="567"/>
        <v/>
      </c>
    </row>
    <row r="36334" spans="18:18">
      <c r="R36334" s="107" t="str">
        <f t="shared" si="567"/>
        <v/>
      </c>
    </row>
    <row r="36335" spans="18:18">
      <c r="R36335" s="107" t="str">
        <f t="shared" si="567"/>
        <v/>
      </c>
    </row>
    <row r="36336" spans="18:18">
      <c r="R36336" s="107" t="str">
        <f t="shared" si="567"/>
        <v/>
      </c>
    </row>
    <row r="36337" spans="18:18">
      <c r="R36337" s="107" t="str">
        <f t="shared" si="567"/>
        <v/>
      </c>
    </row>
    <row r="36338" spans="18:18">
      <c r="R36338" s="107" t="str">
        <f t="shared" si="567"/>
        <v/>
      </c>
    </row>
    <row r="36339" spans="18:18">
      <c r="R36339" s="107" t="str">
        <f t="shared" si="567"/>
        <v/>
      </c>
    </row>
    <row r="36340" spans="18:18">
      <c r="R36340" s="107" t="str">
        <f t="shared" si="567"/>
        <v/>
      </c>
    </row>
    <row r="36341" spans="18:18">
      <c r="R36341" s="107" t="str">
        <f t="shared" si="567"/>
        <v/>
      </c>
    </row>
    <row r="36342" spans="18:18">
      <c r="R36342" s="107" t="str">
        <f t="shared" si="567"/>
        <v/>
      </c>
    </row>
    <row r="36343" spans="18:18">
      <c r="R36343" s="107" t="str">
        <f t="shared" si="567"/>
        <v/>
      </c>
    </row>
    <row r="36344" spans="18:18">
      <c r="R36344" s="107" t="str">
        <f t="shared" si="567"/>
        <v/>
      </c>
    </row>
    <row r="36345" spans="18:18">
      <c r="R36345" s="107" t="str">
        <f t="shared" si="567"/>
        <v/>
      </c>
    </row>
    <row r="36346" spans="18:18">
      <c r="R36346" s="107" t="str">
        <f t="shared" si="567"/>
        <v/>
      </c>
    </row>
    <row r="36347" spans="18:18">
      <c r="R36347" s="107" t="str">
        <f t="shared" si="567"/>
        <v/>
      </c>
    </row>
    <row r="36348" spans="18:18">
      <c r="R36348" s="107" t="str">
        <f t="shared" si="567"/>
        <v/>
      </c>
    </row>
    <row r="36349" spans="18:18">
      <c r="R36349" s="107" t="str">
        <f t="shared" si="567"/>
        <v/>
      </c>
    </row>
    <row r="36350" spans="18:18">
      <c r="R36350" s="107" t="str">
        <f t="shared" si="567"/>
        <v/>
      </c>
    </row>
    <row r="36351" spans="18:18">
      <c r="R36351" s="107" t="str">
        <f t="shared" si="567"/>
        <v/>
      </c>
    </row>
    <row r="36352" spans="18:18">
      <c r="R36352" s="107" t="str">
        <f t="shared" si="567"/>
        <v/>
      </c>
    </row>
    <row r="36353" spans="18:18">
      <c r="R36353" s="107" t="str">
        <f t="shared" si="567"/>
        <v/>
      </c>
    </row>
    <row r="36354" spans="18:18">
      <c r="R36354" s="107" t="str">
        <f t="shared" si="567"/>
        <v/>
      </c>
    </row>
    <row r="36355" spans="18:18">
      <c r="R36355" s="107" t="str">
        <f t="shared" si="567"/>
        <v/>
      </c>
    </row>
    <row r="36356" spans="18:18">
      <c r="R36356" s="107" t="str">
        <f t="shared" si="567"/>
        <v/>
      </c>
    </row>
    <row r="36357" spans="18:18">
      <c r="R36357" s="107" t="str">
        <f t="shared" si="567"/>
        <v/>
      </c>
    </row>
    <row r="36358" spans="18:18">
      <c r="R36358" s="107" t="str">
        <f t="shared" ref="R36358:R36421" si="568">IF(AND(I36358="",K36358=""),"",IF(I36358="Lead","Lead",IF(K36358="Lead","Lead",IF((OR((AND((ISNUMBER(SEARCH("Galvanized",K36358))),AM36358="Yes")),(AND((ISNUMBER(SEARCH("Galvanized",K36358))),AM36358="Unknown")))),"Galvanized requiring replacement",IF((OR((AND((ISNUMBER(SEARCH("Galvanized",K36358))),AQ36358="Yes")),(AND((ISNUMBER(SEARCH("Galvanized",K36358))),AQ36358="Unknown")))),"Galvanized requiring replacement",IF(I36358="Galvanized requiring replacement","Galvanized requiring replacement",IF(K36358="Galvanized requiring replacement","Galvanized requiring replacement",IF(ISNUMBER(SEARCH("Unknown",I36358)),"Unknown",IF(ISNUMBER(SEARCH("Unknown",K36358)),"Unknown",IF(I36358="","Unknown",IF(K36358="","Unknown","Non-lead")))))))))))</f>
        <v/>
      </c>
    </row>
    <row r="36359" spans="18:18">
      <c r="R36359" s="107" t="str">
        <f t="shared" si="568"/>
        <v/>
      </c>
    </row>
    <row r="36360" spans="18:18">
      <c r="R36360" s="107" t="str">
        <f t="shared" si="568"/>
        <v/>
      </c>
    </row>
    <row r="36361" spans="18:18">
      <c r="R36361" s="107" t="str">
        <f t="shared" si="568"/>
        <v/>
      </c>
    </row>
    <row r="36362" spans="18:18">
      <c r="R36362" s="107" t="str">
        <f t="shared" si="568"/>
        <v/>
      </c>
    </row>
    <row r="36363" spans="18:18">
      <c r="R36363" s="107" t="str">
        <f t="shared" si="568"/>
        <v/>
      </c>
    </row>
    <row r="36364" spans="18:18">
      <c r="R36364" s="107" t="str">
        <f t="shared" si="568"/>
        <v/>
      </c>
    </row>
    <row r="36365" spans="18:18">
      <c r="R36365" s="107" t="str">
        <f t="shared" si="568"/>
        <v/>
      </c>
    </row>
    <row r="36366" spans="18:18">
      <c r="R36366" s="107" t="str">
        <f t="shared" si="568"/>
        <v/>
      </c>
    </row>
    <row r="36367" spans="18:18">
      <c r="R36367" s="107" t="str">
        <f t="shared" si="568"/>
        <v/>
      </c>
    </row>
    <row r="36368" spans="18:18">
      <c r="R36368" s="107" t="str">
        <f t="shared" si="568"/>
        <v/>
      </c>
    </row>
    <row r="36369" spans="18:18">
      <c r="R36369" s="107" t="str">
        <f t="shared" si="568"/>
        <v/>
      </c>
    </row>
    <row r="36370" spans="18:18">
      <c r="R36370" s="107" t="str">
        <f t="shared" si="568"/>
        <v/>
      </c>
    </row>
    <row r="36371" spans="18:18">
      <c r="R36371" s="107" t="str">
        <f t="shared" si="568"/>
        <v/>
      </c>
    </row>
    <row r="36372" spans="18:18">
      <c r="R36372" s="107" t="str">
        <f t="shared" si="568"/>
        <v/>
      </c>
    </row>
    <row r="36373" spans="18:18">
      <c r="R36373" s="107" t="str">
        <f t="shared" si="568"/>
        <v/>
      </c>
    </row>
    <row r="36374" spans="18:18">
      <c r="R36374" s="107" t="str">
        <f t="shared" si="568"/>
        <v/>
      </c>
    </row>
    <row r="36375" spans="18:18">
      <c r="R36375" s="107" t="str">
        <f t="shared" si="568"/>
        <v/>
      </c>
    </row>
    <row r="36376" spans="18:18">
      <c r="R36376" s="107" t="str">
        <f t="shared" si="568"/>
        <v/>
      </c>
    </row>
    <row r="36377" spans="18:18">
      <c r="R36377" s="107" t="str">
        <f t="shared" si="568"/>
        <v/>
      </c>
    </row>
    <row r="36378" spans="18:18">
      <c r="R36378" s="107" t="str">
        <f t="shared" si="568"/>
        <v/>
      </c>
    </row>
    <row r="36379" spans="18:18">
      <c r="R36379" s="107" t="str">
        <f t="shared" si="568"/>
        <v/>
      </c>
    </row>
    <row r="36380" spans="18:18">
      <c r="R36380" s="107" t="str">
        <f t="shared" si="568"/>
        <v/>
      </c>
    </row>
    <row r="36381" spans="18:18">
      <c r="R36381" s="107" t="str">
        <f t="shared" si="568"/>
        <v/>
      </c>
    </row>
    <row r="36382" spans="18:18">
      <c r="R36382" s="107" t="str">
        <f t="shared" si="568"/>
        <v/>
      </c>
    </row>
    <row r="36383" spans="18:18">
      <c r="R36383" s="107" t="str">
        <f t="shared" si="568"/>
        <v/>
      </c>
    </row>
    <row r="36384" spans="18:18">
      <c r="R36384" s="107" t="str">
        <f t="shared" si="568"/>
        <v/>
      </c>
    </row>
    <row r="36385" spans="18:18">
      <c r="R36385" s="107" t="str">
        <f t="shared" si="568"/>
        <v/>
      </c>
    </row>
    <row r="36386" spans="18:18">
      <c r="R36386" s="107" t="str">
        <f t="shared" si="568"/>
        <v/>
      </c>
    </row>
    <row r="36387" spans="18:18">
      <c r="R36387" s="107" t="str">
        <f t="shared" si="568"/>
        <v/>
      </c>
    </row>
    <row r="36388" spans="18:18">
      <c r="R36388" s="107" t="str">
        <f t="shared" si="568"/>
        <v/>
      </c>
    </row>
    <row r="36389" spans="18:18">
      <c r="R36389" s="107" t="str">
        <f t="shared" si="568"/>
        <v/>
      </c>
    </row>
    <row r="36390" spans="18:18">
      <c r="R36390" s="107" t="str">
        <f t="shared" si="568"/>
        <v/>
      </c>
    </row>
    <row r="36391" spans="18:18">
      <c r="R36391" s="107" t="str">
        <f t="shared" si="568"/>
        <v/>
      </c>
    </row>
    <row r="36392" spans="18:18">
      <c r="R36392" s="107" t="str">
        <f t="shared" si="568"/>
        <v/>
      </c>
    </row>
    <row r="36393" spans="18:18">
      <c r="R36393" s="107" t="str">
        <f t="shared" si="568"/>
        <v/>
      </c>
    </row>
    <row r="36394" spans="18:18">
      <c r="R36394" s="107" t="str">
        <f t="shared" si="568"/>
        <v/>
      </c>
    </row>
    <row r="36395" spans="18:18">
      <c r="R36395" s="107" t="str">
        <f t="shared" si="568"/>
        <v/>
      </c>
    </row>
    <row r="36396" spans="18:18">
      <c r="R36396" s="107" t="str">
        <f t="shared" si="568"/>
        <v/>
      </c>
    </row>
    <row r="36397" spans="18:18">
      <c r="R36397" s="107" t="str">
        <f t="shared" si="568"/>
        <v/>
      </c>
    </row>
    <row r="36398" spans="18:18">
      <c r="R36398" s="107" t="str">
        <f t="shared" si="568"/>
        <v/>
      </c>
    </row>
    <row r="36399" spans="18:18">
      <c r="R36399" s="107" t="str">
        <f t="shared" si="568"/>
        <v/>
      </c>
    </row>
    <row r="36400" spans="18:18">
      <c r="R36400" s="107" t="str">
        <f t="shared" si="568"/>
        <v/>
      </c>
    </row>
    <row r="36401" spans="18:18">
      <c r="R36401" s="107" t="str">
        <f t="shared" si="568"/>
        <v/>
      </c>
    </row>
    <row r="36402" spans="18:18">
      <c r="R36402" s="107" t="str">
        <f t="shared" si="568"/>
        <v/>
      </c>
    </row>
    <row r="36403" spans="18:18">
      <c r="R36403" s="107" t="str">
        <f t="shared" si="568"/>
        <v/>
      </c>
    </row>
    <row r="36404" spans="18:18">
      <c r="R36404" s="107" t="str">
        <f t="shared" si="568"/>
        <v/>
      </c>
    </row>
    <row r="36405" spans="18:18">
      <c r="R36405" s="107" t="str">
        <f t="shared" si="568"/>
        <v/>
      </c>
    </row>
    <row r="36406" spans="18:18">
      <c r="R36406" s="107" t="str">
        <f t="shared" si="568"/>
        <v/>
      </c>
    </row>
    <row r="36407" spans="18:18">
      <c r="R36407" s="107" t="str">
        <f t="shared" si="568"/>
        <v/>
      </c>
    </row>
    <row r="36408" spans="18:18">
      <c r="R36408" s="107" t="str">
        <f t="shared" si="568"/>
        <v/>
      </c>
    </row>
    <row r="36409" spans="18:18">
      <c r="R36409" s="107" t="str">
        <f t="shared" si="568"/>
        <v/>
      </c>
    </row>
    <row r="36410" spans="18:18">
      <c r="R36410" s="107" t="str">
        <f t="shared" si="568"/>
        <v/>
      </c>
    </row>
    <row r="36411" spans="18:18">
      <c r="R36411" s="107" t="str">
        <f t="shared" si="568"/>
        <v/>
      </c>
    </row>
    <row r="36412" spans="18:18">
      <c r="R36412" s="107" t="str">
        <f t="shared" si="568"/>
        <v/>
      </c>
    </row>
    <row r="36413" spans="18:18">
      <c r="R36413" s="107" t="str">
        <f t="shared" si="568"/>
        <v/>
      </c>
    </row>
    <row r="36414" spans="18:18">
      <c r="R36414" s="107" t="str">
        <f t="shared" si="568"/>
        <v/>
      </c>
    </row>
    <row r="36415" spans="18:18">
      <c r="R36415" s="107" t="str">
        <f t="shared" si="568"/>
        <v/>
      </c>
    </row>
    <row r="36416" spans="18:18">
      <c r="R36416" s="107" t="str">
        <f t="shared" si="568"/>
        <v/>
      </c>
    </row>
    <row r="36417" spans="18:18">
      <c r="R36417" s="107" t="str">
        <f t="shared" si="568"/>
        <v/>
      </c>
    </row>
    <row r="36418" spans="18:18">
      <c r="R36418" s="107" t="str">
        <f t="shared" si="568"/>
        <v/>
      </c>
    </row>
    <row r="36419" spans="18:18">
      <c r="R36419" s="107" t="str">
        <f t="shared" si="568"/>
        <v/>
      </c>
    </row>
    <row r="36420" spans="18:18">
      <c r="R36420" s="107" t="str">
        <f t="shared" si="568"/>
        <v/>
      </c>
    </row>
    <row r="36421" spans="18:18">
      <c r="R36421" s="107" t="str">
        <f t="shared" si="568"/>
        <v/>
      </c>
    </row>
    <row r="36422" spans="18:18">
      <c r="R36422" s="107" t="str">
        <f t="shared" ref="R36422:R36485" si="569">IF(AND(I36422="",K36422=""),"",IF(I36422="Lead","Lead",IF(K36422="Lead","Lead",IF((OR((AND((ISNUMBER(SEARCH("Galvanized",K36422))),AM36422="Yes")),(AND((ISNUMBER(SEARCH("Galvanized",K36422))),AM36422="Unknown")))),"Galvanized requiring replacement",IF((OR((AND((ISNUMBER(SEARCH("Galvanized",K36422))),AQ36422="Yes")),(AND((ISNUMBER(SEARCH("Galvanized",K36422))),AQ36422="Unknown")))),"Galvanized requiring replacement",IF(I36422="Galvanized requiring replacement","Galvanized requiring replacement",IF(K36422="Galvanized requiring replacement","Galvanized requiring replacement",IF(ISNUMBER(SEARCH("Unknown",I36422)),"Unknown",IF(ISNUMBER(SEARCH("Unknown",K36422)),"Unknown",IF(I36422="","Unknown",IF(K36422="","Unknown","Non-lead")))))))))))</f>
        <v/>
      </c>
    </row>
    <row r="36423" spans="18:18">
      <c r="R36423" s="107" t="str">
        <f t="shared" si="569"/>
        <v/>
      </c>
    </row>
    <row r="36424" spans="18:18">
      <c r="R36424" s="107" t="str">
        <f t="shared" si="569"/>
        <v/>
      </c>
    </row>
    <row r="36425" spans="18:18">
      <c r="R36425" s="107" t="str">
        <f t="shared" si="569"/>
        <v/>
      </c>
    </row>
    <row r="36426" spans="18:18">
      <c r="R36426" s="107" t="str">
        <f t="shared" si="569"/>
        <v/>
      </c>
    </row>
    <row r="36427" spans="18:18">
      <c r="R36427" s="107" t="str">
        <f t="shared" si="569"/>
        <v/>
      </c>
    </row>
    <row r="36428" spans="18:18">
      <c r="R36428" s="107" t="str">
        <f t="shared" si="569"/>
        <v/>
      </c>
    </row>
    <row r="36429" spans="18:18">
      <c r="R36429" s="107" t="str">
        <f t="shared" si="569"/>
        <v/>
      </c>
    </row>
    <row r="36430" spans="18:18">
      <c r="R36430" s="107" t="str">
        <f t="shared" si="569"/>
        <v/>
      </c>
    </row>
    <row r="36431" spans="18:18">
      <c r="R36431" s="107" t="str">
        <f t="shared" si="569"/>
        <v/>
      </c>
    </row>
    <row r="36432" spans="18:18">
      <c r="R36432" s="107" t="str">
        <f t="shared" si="569"/>
        <v/>
      </c>
    </row>
    <row r="36433" spans="18:18">
      <c r="R36433" s="107" t="str">
        <f t="shared" si="569"/>
        <v/>
      </c>
    </row>
    <row r="36434" spans="18:18">
      <c r="R36434" s="107" t="str">
        <f t="shared" si="569"/>
        <v/>
      </c>
    </row>
    <row r="36435" spans="18:18">
      <c r="R36435" s="107" t="str">
        <f t="shared" si="569"/>
        <v/>
      </c>
    </row>
    <row r="36436" spans="18:18">
      <c r="R36436" s="107" t="str">
        <f t="shared" si="569"/>
        <v/>
      </c>
    </row>
    <row r="36437" spans="18:18">
      <c r="R36437" s="107" t="str">
        <f t="shared" si="569"/>
        <v/>
      </c>
    </row>
    <row r="36438" spans="18:18">
      <c r="R36438" s="107" t="str">
        <f t="shared" si="569"/>
        <v/>
      </c>
    </row>
    <row r="36439" spans="18:18">
      <c r="R36439" s="107" t="str">
        <f t="shared" si="569"/>
        <v/>
      </c>
    </row>
    <row r="36440" spans="18:18">
      <c r="R36440" s="107" t="str">
        <f t="shared" si="569"/>
        <v/>
      </c>
    </row>
    <row r="36441" spans="18:18">
      <c r="R36441" s="107" t="str">
        <f t="shared" si="569"/>
        <v/>
      </c>
    </row>
    <row r="36442" spans="18:18">
      <c r="R36442" s="107" t="str">
        <f t="shared" si="569"/>
        <v/>
      </c>
    </row>
    <row r="36443" spans="18:18">
      <c r="R36443" s="107" t="str">
        <f t="shared" si="569"/>
        <v/>
      </c>
    </row>
    <row r="36444" spans="18:18">
      <c r="R36444" s="107" t="str">
        <f t="shared" si="569"/>
        <v/>
      </c>
    </row>
    <row r="36445" spans="18:18">
      <c r="R36445" s="107" t="str">
        <f t="shared" si="569"/>
        <v/>
      </c>
    </row>
    <row r="36446" spans="18:18">
      <c r="R36446" s="107" t="str">
        <f t="shared" si="569"/>
        <v/>
      </c>
    </row>
    <row r="36447" spans="18:18">
      <c r="R36447" s="107" t="str">
        <f t="shared" si="569"/>
        <v/>
      </c>
    </row>
    <row r="36448" spans="18:18">
      <c r="R36448" s="107" t="str">
        <f t="shared" si="569"/>
        <v/>
      </c>
    </row>
    <row r="36449" spans="18:18">
      <c r="R36449" s="107" t="str">
        <f t="shared" si="569"/>
        <v/>
      </c>
    </row>
    <row r="36450" spans="18:18">
      <c r="R36450" s="107" t="str">
        <f t="shared" si="569"/>
        <v/>
      </c>
    </row>
    <row r="36451" spans="18:18">
      <c r="R36451" s="107" t="str">
        <f t="shared" si="569"/>
        <v/>
      </c>
    </row>
    <row r="36452" spans="18:18">
      <c r="R36452" s="107" t="str">
        <f t="shared" si="569"/>
        <v/>
      </c>
    </row>
    <row r="36453" spans="18:18">
      <c r="R36453" s="107" t="str">
        <f t="shared" si="569"/>
        <v/>
      </c>
    </row>
    <row r="36454" spans="18:18">
      <c r="R36454" s="107" t="str">
        <f t="shared" si="569"/>
        <v/>
      </c>
    </row>
    <row r="36455" spans="18:18">
      <c r="R36455" s="107" t="str">
        <f t="shared" si="569"/>
        <v/>
      </c>
    </row>
    <row r="36456" spans="18:18">
      <c r="R36456" s="107" t="str">
        <f t="shared" si="569"/>
        <v/>
      </c>
    </row>
    <row r="36457" spans="18:18">
      <c r="R36457" s="107" t="str">
        <f t="shared" si="569"/>
        <v/>
      </c>
    </row>
    <row r="36458" spans="18:18">
      <c r="R36458" s="107" t="str">
        <f t="shared" si="569"/>
        <v/>
      </c>
    </row>
    <row r="36459" spans="18:18">
      <c r="R36459" s="107" t="str">
        <f t="shared" si="569"/>
        <v/>
      </c>
    </row>
    <row r="36460" spans="18:18">
      <c r="R36460" s="107" t="str">
        <f t="shared" si="569"/>
        <v/>
      </c>
    </row>
    <row r="36461" spans="18:18">
      <c r="R36461" s="107" t="str">
        <f t="shared" si="569"/>
        <v/>
      </c>
    </row>
    <row r="36462" spans="18:18">
      <c r="R36462" s="107" t="str">
        <f t="shared" si="569"/>
        <v/>
      </c>
    </row>
    <row r="36463" spans="18:18">
      <c r="R36463" s="107" t="str">
        <f t="shared" si="569"/>
        <v/>
      </c>
    </row>
    <row r="36464" spans="18:18">
      <c r="R36464" s="107" t="str">
        <f t="shared" si="569"/>
        <v/>
      </c>
    </row>
    <row r="36465" spans="18:18">
      <c r="R36465" s="107" t="str">
        <f t="shared" si="569"/>
        <v/>
      </c>
    </row>
    <row r="36466" spans="18:18">
      <c r="R36466" s="107" t="str">
        <f t="shared" si="569"/>
        <v/>
      </c>
    </row>
    <row r="36467" spans="18:18">
      <c r="R36467" s="107" t="str">
        <f t="shared" si="569"/>
        <v/>
      </c>
    </row>
    <row r="36468" spans="18:18">
      <c r="R36468" s="107" t="str">
        <f t="shared" si="569"/>
        <v/>
      </c>
    </row>
    <row r="36469" spans="18:18">
      <c r="R36469" s="107" t="str">
        <f t="shared" si="569"/>
        <v/>
      </c>
    </row>
    <row r="36470" spans="18:18">
      <c r="R36470" s="107" t="str">
        <f t="shared" si="569"/>
        <v/>
      </c>
    </row>
    <row r="36471" spans="18:18">
      <c r="R36471" s="107" t="str">
        <f t="shared" si="569"/>
        <v/>
      </c>
    </row>
    <row r="36472" spans="18:18">
      <c r="R36472" s="107" t="str">
        <f t="shared" si="569"/>
        <v/>
      </c>
    </row>
    <row r="36473" spans="18:18">
      <c r="R36473" s="107" t="str">
        <f t="shared" si="569"/>
        <v/>
      </c>
    </row>
    <row r="36474" spans="18:18">
      <c r="R36474" s="107" t="str">
        <f t="shared" si="569"/>
        <v/>
      </c>
    </row>
    <row r="36475" spans="18:18">
      <c r="R36475" s="107" t="str">
        <f t="shared" si="569"/>
        <v/>
      </c>
    </row>
    <row r="36476" spans="18:18">
      <c r="R36476" s="107" t="str">
        <f t="shared" si="569"/>
        <v/>
      </c>
    </row>
    <row r="36477" spans="18:18">
      <c r="R36477" s="107" t="str">
        <f t="shared" si="569"/>
        <v/>
      </c>
    </row>
    <row r="36478" spans="18:18">
      <c r="R36478" s="107" t="str">
        <f t="shared" si="569"/>
        <v/>
      </c>
    </row>
    <row r="36479" spans="18:18">
      <c r="R36479" s="107" t="str">
        <f t="shared" si="569"/>
        <v/>
      </c>
    </row>
    <row r="36480" spans="18:18">
      <c r="R36480" s="107" t="str">
        <f t="shared" si="569"/>
        <v/>
      </c>
    </row>
    <row r="36481" spans="18:18">
      <c r="R36481" s="107" t="str">
        <f t="shared" si="569"/>
        <v/>
      </c>
    </row>
    <row r="36482" spans="18:18">
      <c r="R36482" s="107" t="str">
        <f t="shared" si="569"/>
        <v/>
      </c>
    </row>
    <row r="36483" spans="18:18">
      <c r="R36483" s="107" t="str">
        <f t="shared" si="569"/>
        <v/>
      </c>
    </row>
    <row r="36484" spans="18:18">
      <c r="R36484" s="107" t="str">
        <f t="shared" si="569"/>
        <v/>
      </c>
    </row>
    <row r="36485" spans="18:18">
      <c r="R36485" s="107" t="str">
        <f t="shared" si="569"/>
        <v/>
      </c>
    </row>
    <row r="36486" spans="18:18">
      <c r="R36486" s="107" t="str">
        <f t="shared" ref="R36486:R36549" si="570">IF(AND(I36486="",K36486=""),"",IF(I36486="Lead","Lead",IF(K36486="Lead","Lead",IF((OR((AND((ISNUMBER(SEARCH("Galvanized",K36486))),AM36486="Yes")),(AND((ISNUMBER(SEARCH("Galvanized",K36486))),AM36486="Unknown")))),"Galvanized requiring replacement",IF((OR((AND((ISNUMBER(SEARCH("Galvanized",K36486))),AQ36486="Yes")),(AND((ISNUMBER(SEARCH("Galvanized",K36486))),AQ36486="Unknown")))),"Galvanized requiring replacement",IF(I36486="Galvanized requiring replacement","Galvanized requiring replacement",IF(K36486="Galvanized requiring replacement","Galvanized requiring replacement",IF(ISNUMBER(SEARCH("Unknown",I36486)),"Unknown",IF(ISNUMBER(SEARCH("Unknown",K36486)),"Unknown",IF(I36486="","Unknown",IF(K36486="","Unknown","Non-lead")))))))))))</f>
        <v/>
      </c>
    </row>
    <row r="36487" spans="18:18">
      <c r="R36487" s="107" t="str">
        <f t="shared" si="570"/>
        <v/>
      </c>
    </row>
    <row r="36488" spans="18:18">
      <c r="R36488" s="107" t="str">
        <f t="shared" si="570"/>
        <v/>
      </c>
    </row>
    <row r="36489" spans="18:18">
      <c r="R36489" s="107" t="str">
        <f t="shared" si="570"/>
        <v/>
      </c>
    </row>
    <row r="36490" spans="18:18">
      <c r="R36490" s="107" t="str">
        <f t="shared" si="570"/>
        <v/>
      </c>
    </row>
    <row r="36491" spans="18:18">
      <c r="R36491" s="107" t="str">
        <f t="shared" si="570"/>
        <v/>
      </c>
    </row>
    <row r="36492" spans="18:18">
      <c r="R36492" s="107" t="str">
        <f t="shared" si="570"/>
        <v/>
      </c>
    </row>
    <row r="36493" spans="18:18">
      <c r="R36493" s="107" t="str">
        <f t="shared" si="570"/>
        <v/>
      </c>
    </row>
    <row r="36494" spans="18:18">
      <c r="R36494" s="107" t="str">
        <f t="shared" si="570"/>
        <v/>
      </c>
    </row>
    <row r="36495" spans="18:18">
      <c r="R36495" s="107" t="str">
        <f t="shared" si="570"/>
        <v/>
      </c>
    </row>
    <row r="36496" spans="18:18">
      <c r="R36496" s="107" t="str">
        <f t="shared" si="570"/>
        <v/>
      </c>
    </row>
    <row r="36497" spans="18:18">
      <c r="R36497" s="107" t="str">
        <f t="shared" si="570"/>
        <v/>
      </c>
    </row>
    <row r="36498" spans="18:18">
      <c r="R36498" s="107" t="str">
        <f t="shared" si="570"/>
        <v/>
      </c>
    </row>
    <row r="36499" spans="18:18">
      <c r="R36499" s="107" t="str">
        <f t="shared" si="570"/>
        <v/>
      </c>
    </row>
    <row r="36500" spans="18:18">
      <c r="R36500" s="107" t="str">
        <f t="shared" si="570"/>
        <v/>
      </c>
    </row>
    <row r="36501" spans="18:18">
      <c r="R36501" s="107" t="str">
        <f t="shared" si="570"/>
        <v/>
      </c>
    </row>
    <row r="36502" spans="18:18">
      <c r="R36502" s="107" t="str">
        <f t="shared" si="570"/>
        <v/>
      </c>
    </row>
    <row r="36503" spans="18:18">
      <c r="R36503" s="107" t="str">
        <f t="shared" si="570"/>
        <v/>
      </c>
    </row>
    <row r="36504" spans="18:18">
      <c r="R36504" s="107" t="str">
        <f t="shared" si="570"/>
        <v/>
      </c>
    </row>
    <row r="36505" spans="18:18">
      <c r="R36505" s="107" t="str">
        <f t="shared" si="570"/>
        <v/>
      </c>
    </row>
    <row r="36506" spans="18:18">
      <c r="R36506" s="107" t="str">
        <f t="shared" si="570"/>
        <v/>
      </c>
    </row>
    <row r="36507" spans="18:18">
      <c r="R36507" s="107" t="str">
        <f t="shared" si="570"/>
        <v/>
      </c>
    </row>
    <row r="36508" spans="18:18">
      <c r="R36508" s="107" t="str">
        <f t="shared" si="570"/>
        <v/>
      </c>
    </row>
    <row r="36509" spans="18:18">
      <c r="R36509" s="107" t="str">
        <f t="shared" si="570"/>
        <v/>
      </c>
    </row>
    <row r="36510" spans="18:18">
      <c r="R36510" s="107" t="str">
        <f t="shared" si="570"/>
        <v/>
      </c>
    </row>
    <row r="36511" spans="18:18">
      <c r="R36511" s="107" t="str">
        <f t="shared" si="570"/>
        <v/>
      </c>
    </row>
    <row r="36512" spans="18:18">
      <c r="R36512" s="107" t="str">
        <f t="shared" si="570"/>
        <v/>
      </c>
    </row>
    <row r="36513" spans="18:18">
      <c r="R36513" s="107" t="str">
        <f t="shared" si="570"/>
        <v/>
      </c>
    </row>
    <row r="36514" spans="18:18">
      <c r="R36514" s="107" t="str">
        <f t="shared" si="570"/>
        <v/>
      </c>
    </row>
    <row r="36515" spans="18:18">
      <c r="R36515" s="107" t="str">
        <f t="shared" si="570"/>
        <v/>
      </c>
    </row>
    <row r="36516" spans="18:18">
      <c r="R36516" s="107" t="str">
        <f t="shared" si="570"/>
        <v/>
      </c>
    </row>
    <row r="36517" spans="18:18">
      <c r="R36517" s="107" t="str">
        <f t="shared" si="570"/>
        <v/>
      </c>
    </row>
    <row r="36518" spans="18:18">
      <c r="R36518" s="107" t="str">
        <f t="shared" si="570"/>
        <v/>
      </c>
    </row>
    <row r="36519" spans="18:18">
      <c r="R36519" s="107" t="str">
        <f t="shared" si="570"/>
        <v/>
      </c>
    </row>
    <row r="36520" spans="18:18">
      <c r="R36520" s="107" t="str">
        <f t="shared" si="570"/>
        <v/>
      </c>
    </row>
    <row r="36521" spans="18:18">
      <c r="R36521" s="107" t="str">
        <f t="shared" si="570"/>
        <v/>
      </c>
    </row>
    <row r="36522" spans="18:18">
      <c r="R36522" s="107" t="str">
        <f t="shared" si="570"/>
        <v/>
      </c>
    </row>
    <row r="36523" spans="18:18">
      <c r="R36523" s="107" t="str">
        <f t="shared" si="570"/>
        <v/>
      </c>
    </row>
    <row r="36524" spans="18:18">
      <c r="R36524" s="107" t="str">
        <f t="shared" si="570"/>
        <v/>
      </c>
    </row>
    <row r="36525" spans="18:18">
      <c r="R36525" s="107" t="str">
        <f t="shared" si="570"/>
        <v/>
      </c>
    </row>
    <row r="36526" spans="18:18">
      <c r="R36526" s="107" t="str">
        <f t="shared" si="570"/>
        <v/>
      </c>
    </row>
    <row r="36527" spans="18:18">
      <c r="R36527" s="107" t="str">
        <f t="shared" si="570"/>
        <v/>
      </c>
    </row>
    <row r="36528" spans="18:18">
      <c r="R36528" s="107" t="str">
        <f t="shared" si="570"/>
        <v/>
      </c>
    </row>
    <row r="36529" spans="18:18">
      <c r="R36529" s="107" t="str">
        <f t="shared" si="570"/>
        <v/>
      </c>
    </row>
    <row r="36530" spans="18:18">
      <c r="R36530" s="107" t="str">
        <f t="shared" si="570"/>
        <v/>
      </c>
    </row>
    <row r="36531" spans="18:18">
      <c r="R36531" s="107" t="str">
        <f t="shared" si="570"/>
        <v/>
      </c>
    </row>
    <row r="36532" spans="18:18">
      <c r="R36532" s="107" t="str">
        <f t="shared" si="570"/>
        <v/>
      </c>
    </row>
    <row r="36533" spans="18:18">
      <c r="R36533" s="107" t="str">
        <f t="shared" si="570"/>
        <v/>
      </c>
    </row>
    <row r="36534" spans="18:18">
      <c r="R36534" s="107" t="str">
        <f t="shared" si="570"/>
        <v/>
      </c>
    </row>
    <row r="36535" spans="18:18">
      <c r="R36535" s="107" t="str">
        <f t="shared" si="570"/>
        <v/>
      </c>
    </row>
    <row r="36536" spans="18:18">
      <c r="R36536" s="107" t="str">
        <f t="shared" si="570"/>
        <v/>
      </c>
    </row>
    <row r="36537" spans="18:18">
      <c r="R36537" s="107" t="str">
        <f t="shared" si="570"/>
        <v/>
      </c>
    </row>
    <row r="36538" spans="18:18">
      <c r="R36538" s="107" t="str">
        <f t="shared" si="570"/>
        <v/>
      </c>
    </row>
    <row r="36539" spans="18:18">
      <c r="R36539" s="107" t="str">
        <f t="shared" si="570"/>
        <v/>
      </c>
    </row>
    <row r="36540" spans="18:18">
      <c r="R36540" s="107" t="str">
        <f t="shared" si="570"/>
        <v/>
      </c>
    </row>
    <row r="36541" spans="18:18">
      <c r="R36541" s="107" t="str">
        <f t="shared" si="570"/>
        <v/>
      </c>
    </row>
    <row r="36542" spans="18:18">
      <c r="R36542" s="107" t="str">
        <f t="shared" si="570"/>
        <v/>
      </c>
    </row>
    <row r="36543" spans="18:18">
      <c r="R36543" s="107" t="str">
        <f t="shared" si="570"/>
        <v/>
      </c>
    </row>
    <row r="36544" spans="18:18">
      <c r="R36544" s="107" t="str">
        <f t="shared" si="570"/>
        <v/>
      </c>
    </row>
    <row r="36545" spans="18:18">
      <c r="R36545" s="107" t="str">
        <f t="shared" si="570"/>
        <v/>
      </c>
    </row>
    <row r="36546" spans="18:18">
      <c r="R36546" s="107" t="str">
        <f t="shared" si="570"/>
        <v/>
      </c>
    </row>
    <row r="36547" spans="18:18">
      <c r="R36547" s="107" t="str">
        <f t="shared" si="570"/>
        <v/>
      </c>
    </row>
    <row r="36548" spans="18:18">
      <c r="R36548" s="107" t="str">
        <f t="shared" si="570"/>
        <v/>
      </c>
    </row>
    <row r="36549" spans="18:18">
      <c r="R36549" s="107" t="str">
        <f t="shared" si="570"/>
        <v/>
      </c>
    </row>
    <row r="36550" spans="18:18">
      <c r="R36550" s="107" t="str">
        <f t="shared" ref="R36550:R36613" si="571">IF(AND(I36550="",K36550=""),"",IF(I36550="Lead","Lead",IF(K36550="Lead","Lead",IF((OR((AND((ISNUMBER(SEARCH("Galvanized",K36550))),AM36550="Yes")),(AND((ISNUMBER(SEARCH("Galvanized",K36550))),AM36550="Unknown")))),"Galvanized requiring replacement",IF((OR((AND((ISNUMBER(SEARCH("Galvanized",K36550))),AQ36550="Yes")),(AND((ISNUMBER(SEARCH("Galvanized",K36550))),AQ36550="Unknown")))),"Galvanized requiring replacement",IF(I36550="Galvanized requiring replacement","Galvanized requiring replacement",IF(K36550="Galvanized requiring replacement","Galvanized requiring replacement",IF(ISNUMBER(SEARCH("Unknown",I36550)),"Unknown",IF(ISNUMBER(SEARCH("Unknown",K36550)),"Unknown",IF(I36550="","Unknown",IF(K36550="","Unknown","Non-lead")))))))))))</f>
        <v/>
      </c>
    </row>
    <row r="36551" spans="18:18">
      <c r="R36551" s="107" t="str">
        <f t="shared" si="571"/>
        <v/>
      </c>
    </row>
    <row r="36552" spans="18:18">
      <c r="R36552" s="107" t="str">
        <f t="shared" si="571"/>
        <v/>
      </c>
    </row>
    <row r="36553" spans="18:18">
      <c r="R36553" s="107" t="str">
        <f t="shared" si="571"/>
        <v/>
      </c>
    </row>
    <row r="36554" spans="18:18">
      <c r="R36554" s="107" t="str">
        <f t="shared" si="571"/>
        <v/>
      </c>
    </row>
    <row r="36555" spans="18:18">
      <c r="R36555" s="107" t="str">
        <f t="shared" si="571"/>
        <v/>
      </c>
    </row>
    <row r="36556" spans="18:18">
      <c r="R36556" s="107" t="str">
        <f t="shared" si="571"/>
        <v/>
      </c>
    </row>
    <row r="36557" spans="18:18">
      <c r="R36557" s="107" t="str">
        <f t="shared" si="571"/>
        <v/>
      </c>
    </row>
    <row r="36558" spans="18:18">
      <c r="R36558" s="107" t="str">
        <f t="shared" si="571"/>
        <v/>
      </c>
    </row>
    <row r="36559" spans="18:18">
      <c r="R36559" s="107" t="str">
        <f t="shared" si="571"/>
        <v/>
      </c>
    </row>
    <row r="36560" spans="18:18">
      <c r="R36560" s="107" t="str">
        <f t="shared" si="571"/>
        <v/>
      </c>
    </row>
    <row r="36561" spans="18:18">
      <c r="R36561" s="107" t="str">
        <f t="shared" si="571"/>
        <v/>
      </c>
    </row>
    <row r="36562" spans="18:18">
      <c r="R36562" s="107" t="str">
        <f t="shared" si="571"/>
        <v/>
      </c>
    </row>
    <row r="36563" spans="18:18">
      <c r="R36563" s="107" t="str">
        <f t="shared" si="571"/>
        <v/>
      </c>
    </row>
    <row r="36564" spans="18:18">
      <c r="R36564" s="107" t="str">
        <f t="shared" si="571"/>
        <v/>
      </c>
    </row>
    <row r="36565" spans="18:18">
      <c r="R36565" s="107" t="str">
        <f t="shared" si="571"/>
        <v/>
      </c>
    </row>
    <row r="36566" spans="18:18">
      <c r="R36566" s="107" t="str">
        <f t="shared" si="571"/>
        <v/>
      </c>
    </row>
    <row r="36567" spans="18:18">
      <c r="R36567" s="107" t="str">
        <f t="shared" si="571"/>
        <v/>
      </c>
    </row>
    <row r="36568" spans="18:18">
      <c r="R36568" s="107" t="str">
        <f t="shared" si="571"/>
        <v/>
      </c>
    </row>
    <row r="36569" spans="18:18">
      <c r="R36569" s="107" t="str">
        <f t="shared" si="571"/>
        <v/>
      </c>
    </row>
    <row r="36570" spans="18:18">
      <c r="R36570" s="107" t="str">
        <f t="shared" si="571"/>
        <v/>
      </c>
    </row>
    <row r="36571" spans="18:18">
      <c r="R36571" s="107" t="str">
        <f t="shared" si="571"/>
        <v/>
      </c>
    </row>
    <row r="36572" spans="18:18">
      <c r="R36572" s="107" t="str">
        <f t="shared" si="571"/>
        <v/>
      </c>
    </row>
    <row r="36573" spans="18:18">
      <c r="R36573" s="107" t="str">
        <f t="shared" si="571"/>
        <v/>
      </c>
    </row>
    <row r="36574" spans="18:18">
      <c r="R36574" s="107" t="str">
        <f t="shared" si="571"/>
        <v/>
      </c>
    </row>
    <row r="36575" spans="18:18">
      <c r="R36575" s="107" t="str">
        <f t="shared" si="571"/>
        <v/>
      </c>
    </row>
    <row r="36576" spans="18:18">
      <c r="R36576" s="107" t="str">
        <f t="shared" si="571"/>
        <v/>
      </c>
    </row>
    <row r="36577" spans="18:18">
      <c r="R36577" s="107" t="str">
        <f t="shared" si="571"/>
        <v/>
      </c>
    </row>
    <row r="36578" spans="18:18">
      <c r="R36578" s="107" t="str">
        <f t="shared" si="571"/>
        <v/>
      </c>
    </row>
    <row r="36579" spans="18:18">
      <c r="R36579" s="107" t="str">
        <f t="shared" si="571"/>
        <v/>
      </c>
    </row>
    <row r="36580" spans="18:18">
      <c r="R36580" s="107" t="str">
        <f t="shared" si="571"/>
        <v/>
      </c>
    </row>
    <row r="36581" spans="18:18">
      <c r="R36581" s="107" t="str">
        <f t="shared" si="571"/>
        <v/>
      </c>
    </row>
    <row r="36582" spans="18:18">
      <c r="R36582" s="107" t="str">
        <f t="shared" si="571"/>
        <v/>
      </c>
    </row>
    <row r="36583" spans="18:18">
      <c r="R36583" s="107" t="str">
        <f t="shared" si="571"/>
        <v/>
      </c>
    </row>
    <row r="36584" spans="18:18">
      <c r="R36584" s="107" t="str">
        <f t="shared" si="571"/>
        <v/>
      </c>
    </row>
    <row r="36585" spans="18:18">
      <c r="R36585" s="107" t="str">
        <f t="shared" si="571"/>
        <v/>
      </c>
    </row>
    <row r="36586" spans="18:18">
      <c r="R36586" s="107" t="str">
        <f t="shared" si="571"/>
        <v/>
      </c>
    </row>
    <row r="36587" spans="18:18">
      <c r="R36587" s="107" t="str">
        <f t="shared" si="571"/>
        <v/>
      </c>
    </row>
    <row r="36588" spans="18:18">
      <c r="R36588" s="107" t="str">
        <f t="shared" si="571"/>
        <v/>
      </c>
    </row>
    <row r="36589" spans="18:18">
      <c r="R36589" s="107" t="str">
        <f t="shared" si="571"/>
        <v/>
      </c>
    </row>
    <row r="36590" spans="18:18">
      <c r="R36590" s="107" t="str">
        <f t="shared" si="571"/>
        <v/>
      </c>
    </row>
    <row r="36591" spans="18:18">
      <c r="R36591" s="107" t="str">
        <f t="shared" si="571"/>
        <v/>
      </c>
    </row>
    <row r="36592" spans="18:18">
      <c r="R36592" s="107" t="str">
        <f t="shared" si="571"/>
        <v/>
      </c>
    </row>
    <row r="36593" spans="18:18">
      <c r="R36593" s="107" t="str">
        <f t="shared" si="571"/>
        <v/>
      </c>
    </row>
    <row r="36594" spans="18:18">
      <c r="R36594" s="107" t="str">
        <f t="shared" si="571"/>
        <v/>
      </c>
    </row>
    <row r="36595" spans="18:18">
      <c r="R36595" s="107" t="str">
        <f t="shared" si="571"/>
        <v/>
      </c>
    </row>
    <row r="36596" spans="18:18">
      <c r="R36596" s="107" t="str">
        <f t="shared" si="571"/>
        <v/>
      </c>
    </row>
    <row r="36597" spans="18:18">
      <c r="R36597" s="107" t="str">
        <f t="shared" si="571"/>
        <v/>
      </c>
    </row>
    <row r="36598" spans="18:18">
      <c r="R36598" s="107" t="str">
        <f t="shared" si="571"/>
        <v/>
      </c>
    </row>
    <row r="36599" spans="18:18">
      <c r="R36599" s="107" t="str">
        <f t="shared" si="571"/>
        <v/>
      </c>
    </row>
    <row r="36600" spans="18:18">
      <c r="R36600" s="107" t="str">
        <f t="shared" si="571"/>
        <v/>
      </c>
    </row>
    <row r="36601" spans="18:18">
      <c r="R36601" s="107" t="str">
        <f t="shared" si="571"/>
        <v/>
      </c>
    </row>
    <row r="36602" spans="18:18">
      <c r="R36602" s="107" t="str">
        <f t="shared" si="571"/>
        <v/>
      </c>
    </row>
    <row r="36603" spans="18:18">
      <c r="R36603" s="107" t="str">
        <f t="shared" si="571"/>
        <v/>
      </c>
    </row>
    <row r="36604" spans="18:18">
      <c r="R36604" s="107" t="str">
        <f t="shared" si="571"/>
        <v/>
      </c>
    </row>
    <row r="36605" spans="18:18">
      <c r="R36605" s="107" t="str">
        <f t="shared" si="571"/>
        <v/>
      </c>
    </row>
    <row r="36606" spans="18:18">
      <c r="R36606" s="107" t="str">
        <f t="shared" si="571"/>
        <v/>
      </c>
    </row>
    <row r="36607" spans="18:18">
      <c r="R36607" s="107" t="str">
        <f t="shared" si="571"/>
        <v/>
      </c>
    </row>
    <row r="36608" spans="18:18">
      <c r="R36608" s="107" t="str">
        <f t="shared" si="571"/>
        <v/>
      </c>
    </row>
    <row r="36609" spans="18:18">
      <c r="R36609" s="107" t="str">
        <f t="shared" si="571"/>
        <v/>
      </c>
    </row>
    <row r="36610" spans="18:18">
      <c r="R36610" s="107" t="str">
        <f t="shared" si="571"/>
        <v/>
      </c>
    </row>
    <row r="36611" spans="18:18">
      <c r="R36611" s="107" t="str">
        <f t="shared" si="571"/>
        <v/>
      </c>
    </row>
    <row r="36612" spans="18:18">
      <c r="R36612" s="107" t="str">
        <f t="shared" si="571"/>
        <v/>
      </c>
    </row>
    <row r="36613" spans="18:18">
      <c r="R36613" s="107" t="str">
        <f t="shared" si="571"/>
        <v/>
      </c>
    </row>
    <row r="36614" spans="18:18">
      <c r="R36614" s="107" t="str">
        <f t="shared" ref="R36614:R36677" si="572">IF(AND(I36614="",K36614=""),"",IF(I36614="Lead","Lead",IF(K36614="Lead","Lead",IF((OR((AND((ISNUMBER(SEARCH("Galvanized",K36614))),AM36614="Yes")),(AND((ISNUMBER(SEARCH("Galvanized",K36614))),AM36614="Unknown")))),"Galvanized requiring replacement",IF((OR((AND((ISNUMBER(SEARCH("Galvanized",K36614))),AQ36614="Yes")),(AND((ISNUMBER(SEARCH("Galvanized",K36614))),AQ36614="Unknown")))),"Galvanized requiring replacement",IF(I36614="Galvanized requiring replacement","Galvanized requiring replacement",IF(K36614="Galvanized requiring replacement","Galvanized requiring replacement",IF(ISNUMBER(SEARCH("Unknown",I36614)),"Unknown",IF(ISNUMBER(SEARCH("Unknown",K36614)),"Unknown",IF(I36614="","Unknown",IF(K36614="","Unknown","Non-lead")))))))))))</f>
        <v/>
      </c>
    </row>
    <row r="36615" spans="18:18">
      <c r="R36615" s="107" t="str">
        <f t="shared" si="572"/>
        <v/>
      </c>
    </row>
    <row r="36616" spans="18:18">
      <c r="R36616" s="107" t="str">
        <f t="shared" si="572"/>
        <v/>
      </c>
    </row>
    <row r="36617" spans="18:18">
      <c r="R36617" s="107" t="str">
        <f t="shared" si="572"/>
        <v/>
      </c>
    </row>
    <row r="36618" spans="18:18">
      <c r="R36618" s="107" t="str">
        <f t="shared" si="572"/>
        <v/>
      </c>
    </row>
    <row r="36619" spans="18:18">
      <c r="R36619" s="107" t="str">
        <f t="shared" si="572"/>
        <v/>
      </c>
    </row>
    <row r="36620" spans="18:18">
      <c r="R36620" s="107" t="str">
        <f t="shared" si="572"/>
        <v/>
      </c>
    </row>
    <row r="36621" spans="18:18">
      <c r="R36621" s="107" t="str">
        <f t="shared" si="572"/>
        <v/>
      </c>
    </row>
    <row r="36622" spans="18:18">
      <c r="R36622" s="107" t="str">
        <f t="shared" si="572"/>
        <v/>
      </c>
    </row>
    <row r="36623" spans="18:18">
      <c r="R36623" s="107" t="str">
        <f t="shared" si="572"/>
        <v/>
      </c>
    </row>
    <row r="36624" spans="18:18">
      <c r="R36624" s="107" t="str">
        <f t="shared" si="572"/>
        <v/>
      </c>
    </row>
    <row r="36625" spans="18:18">
      <c r="R36625" s="107" t="str">
        <f t="shared" si="572"/>
        <v/>
      </c>
    </row>
    <row r="36626" spans="18:18">
      <c r="R36626" s="107" t="str">
        <f t="shared" si="572"/>
        <v/>
      </c>
    </row>
    <row r="36627" spans="18:18">
      <c r="R36627" s="107" t="str">
        <f t="shared" si="572"/>
        <v/>
      </c>
    </row>
    <row r="36628" spans="18:18">
      <c r="R36628" s="107" t="str">
        <f t="shared" si="572"/>
        <v/>
      </c>
    </row>
    <row r="36629" spans="18:18">
      <c r="R36629" s="107" t="str">
        <f t="shared" si="572"/>
        <v/>
      </c>
    </row>
    <row r="36630" spans="18:18">
      <c r="R36630" s="107" t="str">
        <f t="shared" si="572"/>
        <v/>
      </c>
    </row>
    <row r="36631" spans="18:18">
      <c r="R36631" s="107" t="str">
        <f t="shared" si="572"/>
        <v/>
      </c>
    </row>
    <row r="36632" spans="18:18">
      <c r="R36632" s="107" t="str">
        <f t="shared" si="572"/>
        <v/>
      </c>
    </row>
    <row r="36633" spans="18:18">
      <c r="R36633" s="107" t="str">
        <f t="shared" si="572"/>
        <v/>
      </c>
    </row>
    <row r="36634" spans="18:18">
      <c r="R36634" s="107" t="str">
        <f t="shared" si="572"/>
        <v/>
      </c>
    </row>
    <row r="36635" spans="18:18">
      <c r="R36635" s="107" t="str">
        <f t="shared" si="572"/>
        <v/>
      </c>
    </row>
    <row r="36636" spans="18:18">
      <c r="R36636" s="107" t="str">
        <f t="shared" si="572"/>
        <v/>
      </c>
    </row>
    <row r="36637" spans="18:18">
      <c r="R36637" s="107" t="str">
        <f t="shared" si="572"/>
        <v/>
      </c>
    </row>
    <row r="36638" spans="18:18">
      <c r="R36638" s="107" t="str">
        <f t="shared" si="572"/>
        <v/>
      </c>
    </row>
    <row r="36639" spans="18:18">
      <c r="R36639" s="107" t="str">
        <f t="shared" si="572"/>
        <v/>
      </c>
    </row>
    <row r="36640" spans="18:18">
      <c r="R36640" s="107" t="str">
        <f t="shared" si="572"/>
        <v/>
      </c>
    </row>
    <row r="36641" spans="18:18">
      <c r="R36641" s="107" t="str">
        <f t="shared" si="572"/>
        <v/>
      </c>
    </row>
    <row r="36642" spans="18:18">
      <c r="R36642" s="107" t="str">
        <f t="shared" si="572"/>
        <v/>
      </c>
    </row>
    <row r="36643" spans="18:18">
      <c r="R36643" s="107" t="str">
        <f t="shared" si="572"/>
        <v/>
      </c>
    </row>
    <row r="36644" spans="18:18">
      <c r="R36644" s="107" t="str">
        <f t="shared" si="572"/>
        <v/>
      </c>
    </row>
    <row r="36645" spans="18:18">
      <c r="R36645" s="107" t="str">
        <f t="shared" si="572"/>
        <v/>
      </c>
    </row>
    <row r="36646" spans="18:18">
      <c r="R36646" s="107" t="str">
        <f t="shared" si="572"/>
        <v/>
      </c>
    </row>
    <row r="36647" spans="18:18">
      <c r="R36647" s="107" t="str">
        <f t="shared" si="572"/>
        <v/>
      </c>
    </row>
    <row r="36648" spans="18:18">
      <c r="R36648" s="107" t="str">
        <f t="shared" si="572"/>
        <v/>
      </c>
    </row>
    <row r="36649" spans="18:18">
      <c r="R36649" s="107" t="str">
        <f t="shared" si="572"/>
        <v/>
      </c>
    </row>
    <row r="36650" spans="18:18">
      <c r="R36650" s="107" t="str">
        <f t="shared" si="572"/>
        <v/>
      </c>
    </row>
    <row r="36651" spans="18:18">
      <c r="R36651" s="107" t="str">
        <f t="shared" si="572"/>
        <v/>
      </c>
    </row>
    <row r="36652" spans="18:18">
      <c r="R36652" s="107" t="str">
        <f t="shared" si="572"/>
        <v/>
      </c>
    </row>
    <row r="36653" spans="18:18">
      <c r="R36653" s="107" t="str">
        <f t="shared" si="572"/>
        <v/>
      </c>
    </row>
    <row r="36654" spans="18:18">
      <c r="R36654" s="107" t="str">
        <f t="shared" si="572"/>
        <v/>
      </c>
    </row>
    <row r="36655" spans="18:18">
      <c r="R36655" s="107" t="str">
        <f t="shared" si="572"/>
        <v/>
      </c>
    </row>
    <row r="36656" spans="18:18">
      <c r="R36656" s="107" t="str">
        <f t="shared" si="572"/>
        <v/>
      </c>
    </row>
    <row r="36657" spans="18:18">
      <c r="R36657" s="107" t="str">
        <f t="shared" si="572"/>
        <v/>
      </c>
    </row>
    <row r="36658" spans="18:18">
      <c r="R36658" s="107" t="str">
        <f t="shared" si="572"/>
        <v/>
      </c>
    </row>
    <row r="36659" spans="18:18">
      <c r="R36659" s="107" t="str">
        <f t="shared" si="572"/>
        <v/>
      </c>
    </row>
    <row r="36660" spans="18:18">
      <c r="R36660" s="107" t="str">
        <f t="shared" si="572"/>
        <v/>
      </c>
    </row>
    <row r="36661" spans="18:18">
      <c r="R36661" s="107" t="str">
        <f t="shared" si="572"/>
        <v/>
      </c>
    </row>
    <row r="36662" spans="18:18">
      <c r="R36662" s="107" t="str">
        <f t="shared" si="572"/>
        <v/>
      </c>
    </row>
    <row r="36663" spans="18:18">
      <c r="R36663" s="107" t="str">
        <f t="shared" si="572"/>
        <v/>
      </c>
    </row>
    <row r="36664" spans="18:18">
      <c r="R36664" s="107" t="str">
        <f t="shared" si="572"/>
        <v/>
      </c>
    </row>
    <row r="36665" spans="18:18">
      <c r="R36665" s="107" t="str">
        <f t="shared" si="572"/>
        <v/>
      </c>
    </row>
    <row r="36666" spans="18:18">
      <c r="R36666" s="107" t="str">
        <f t="shared" si="572"/>
        <v/>
      </c>
    </row>
    <row r="36667" spans="18:18">
      <c r="R36667" s="107" t="str">
        <f t="shared" si="572"/>
        <v/>
      </c>
    </row>
    <row r="36668" spans="18:18">
      <c r="R36668" s="107" t="str">
        <f t="shared" si="572"/>
        <v/>
      </c>
    </row>
    <row r="36669" spans="18:18">
      <c r="R36669" s="107" t="str">
        <f t="shared" si="572"/>
        <v/>
      </c>
    </row>
    <row r="36670" spans="18:18">
      <c r="R36670" s="107" t="str">
        <f t="shared" si="572"/>
        <v/>
      </c>
    </row>
    <row r="36671" spans="18:18">
      <c r="R36671" s="107" t="str">
        <f t="shared" si="572"/>
        <v/>
      </c>
    </row>
    <row r="36672" spans="18:18">
      <c r="R36672" s="107" t="str">
        <f t="shared" si="572"/>
        <v/>
      </c>
    </row>
    <row r="36673" spans="18:18">
      <c r="R36673" s="107" t="str">
        <f t="shared" si="572"/>
        <v/>
      </c>
    </row>
    <row r="36674" spans="18:18">
      <c r="R36674" s="107" t="str">
        <f t="shared" si="572"/>
        <v/>
      </c>
    </row>
    <row r="36675" spans="18:18">
      <c r="R36675" s="107" t="str">
        <f t="shared" si="572"/>
        <v/>
      </c>
    </row>
    <row r="36676" spans="18:18">
      <c r="R36676" s="107" t="str">
        <f t="shared" si="572"/>
        <v/>
      </c>
    </row>
    <row r="36677" spans="18:18">
      <c r="R36677" s="107" t="str">
        <f t="shared" si="572"/>
        <v/>
      </c>
    </row>
    <row r="36678" spans="18:18">
      <c r="R36678" s="107" t="str">
        <f t="shared" ref="R36678:R36741" si="573">IF(AND(I36678="",K36678=""),"",IF(I36678="Lead","Lead",IF(K36678="Lead","Lead",IF((OR((AND((ISNUMBER(SEARCH("Galvanized",K36678))),AM36678="Yes")),(AND((ISNUMBER(SEARCH("Galvanized",K36678))),AM36678="Unknown")))),"Galvanized requiring replacement",IF((OR((AND((ISNUMBER(SEARCH("Galvanized",K36678))),AQ36678="Yes")),(AND((ISNUMBER(SEARCH("Galvanized",K36678))),AQ36678="Unknown")))),"Galvanized requiring replacement",IF(I36678="Galvanized requiring replacement","Galvanized requiring replacement",IF(K36678="Galvanized requiring replacement","Galvanized requiring replacement",IF(ISNUMBER(SEARCH("Unknown",I36678)),"Unknown",IF(ISNUMBER(SEARCH("Unknown",K36678)),"Unknown",IF(I36678="","Unknown",IF(K36678="","Unknown","Non-lead")))))))))))</f>
        <v/>
      </c>
    </row>
    <row r="36679" spans="18:18">
      <c r="R36679" s="107" t="str">
        <f t="shared" si="573"/>
        <v/>
      </c>
    </row>
    <row r="36680" spans="18:18">
      <c r="R36680" s="107" t="str">
        <f t="shared" si="573"/>
        <v/>
      </c>
    </row>
    <row r="36681" spans="18:18">
      <c r="R36681" s="107" t="str">
        <f t="shared" si="573"/>
        <v/>
      </c>
    </row>
    <row r="36682" spans="18:18">
      <c r="R36682" s="107" t="str">
        <f t="shared" si="573"/>
        <v/>
      </c>
    </row>
    <row r="36683" spans="18:18">
      <c r="R36683" s="107" t="str">
        <f t="shared" si="573"/>
        <v/>
      </c>
    </row>
    <row r="36684" spans="18:18">
      <c r="R36684" s="107" t="str">
        <f t="shared" si="573"/>
        <v/>
      </c>
    </row>
    <row r="36685" spans="18:18">
      <c r="R36685" s="107" t="str">
        <f t="shared" si="573"/>
        <v/>
      </c>
    </row>
    <row r="36686" spans="18:18">
      <c r="R36686" s="107" t="str">
        <f t="shared" si="573"/>
        <v/>
      </c>
    </row>
    <row r="36687" spans="18:18">
      <c r="R36687" s="107" t="str">
        <f t="shared" si="573"/>
        <v/>
      </c>
    </row>
    <row r="36688" spans="18:18">
      <c r="R36688" s="107" t="str">
        <f t="shared" si="573"/>
        <v/>
      </c>
    </row>
    <row r="36689" spans="18:18">
      <c r="R36689" s="107" t="str">
        <f t="shared" si="573"/>
        <v/>
      </c>
    </row>
    <row r="36690" spans="18:18">
      <c r="R36690" s="107" t="str">
        <f t="shared" si="573"/>
        <v/>
      </c>
    </row>
    <row r="36691" spans="18:18">
      <c r="R36691" s="107" t="str">
        <f t="shared" si="573"/>
        <v/>
      </c>
    </row>
    <row r="36692" spans="18:18">
      <c r="R36692" s="107" t="str">
        <f t="shared" si="573"/>
        <v/>
      </c>
    </row>
    <row r="36693" spans="18:18">
      <c r="R36693" s="107" t="str">
        <f t="shared" si="573"/>
        <v/>
      </c>
    </row>
    <row r="36694" spans="18:18">
      <c r="R36694" s="107" t="str">
        <f t="shared" si="573"/>
        <v/>
      </c>
    </row>
    <row r="36695" spans="18:18">
      <c r="R36695" s="107" t="str">
        <f t="shared" si="573"/>
        <v/>
      </c>
    </row>
    <row r="36696" spans="18:18">
      <c r="R36696" s="107" t="str">
        <f t="shared" si="573"/>
        <v/>
      </c>
    </row>
    <row r="36697" spans="18:18">
      <c r="R36697" s="107" t="str">
        <f t="shared" si="573"/>
        <v/>
      </c>
    </row>
    <row r="36698" spans="18:18">
      <c r="R36698" s="107" t="str">
        <f t="shared" si="573"/>
        <v/>
      </c>
    </row>
    <row r="36699" spans="18:18">
      <c r="R36699" s="107" t="str">
        <f t="shared" si="573"/>
        <v/>
      </c>
    </row>
    <row r="36700" spans="18:18">
      <c r="R36700" s="107" t="str">
        <f t="shared" si="573"/>
        <v/>
      </c>
    </row>
    <row r="36701" spans="18:18">
      <c r="R36701" s="107" t="str">
        <f t="shared" si="573"/>
        <v/>
      </c>
    </row>
    <row r="36702" spans="18:18">
      <c r="R36702" s="107" t="str">
        <f t="shared" si="573"/>
        <v/>
      </c>
    </row>
    <row r="36703" spans="18:18">
      <c r="R36703" s="107" t="str">
        <f t="shared" si="573"/>
        <v/>
      </c>
    </row>
    <row r="36704" spans="18:18">
      <c r="R36704" s="107" t="str">
        <f t="shared" si="573"/>
        <v/>
      </c>
    </row>
    <row r="36705" spans="18:18">
      <c r="R36705" s="107" t="str">
        <f t="shared" si="573"/>
        <v/>
      </c>
    </row>
    <row r="36706" spans="18:18">
      <c r="R36706" s="107" t="str">
        <f t="shared" si="573"/>
        <v/>
      </c>
    </row>
    <row r="36707" spans="18:18">
      <c r="R36707" s="107" t="str">
        <f t="shared" si="573"/>
        <v/>
      </c>
    </row>
    <row r="36708" spans="18:18">
      <c r="R36708" s="107" t="str">
        <f t="shared" si="573"/>
        <v/>
      </c>
    </row>
    <row r="36709" spans="18:18">
      <c r="R36709" s="107" t="str">
        <f t="shared" si="573"/>
        <v/>
      </c>
    </row>
    <row r="36710" spans="18:18">
      <c r="R36710" s="107" t="str">
        <f t="shared" si="573"/>
        <v/>
      </c>
    </row>
    <row r="36711" spans="18:18">
      <c r="R36711" s="107" t="str">
        <f t="shared" si="573"/>
        <v/>
      </c>
    </row>
    <row r="36712" spans="18:18">
      <c r="R36712" s="107" t="str">
        <f t="shared" si="573"/>
        <v/>
      </c>
    </row>
    <row r="36713" spans="18:18">
      <c r="R36713" s="107" t="str">
        <f t="shared" si="573"/>
        <v/>
      </c>
    </row>
    <row r="36714" spans="18:18">
      <c r="R36714" s="107" t="str">
        <f t="shared" si="573"/>
        <v/>
      </c>
    </row>
    <row r="36715" spans="18:18">
      <c r="R36715" s="107" t="str">
        <f t="shared" si="573"/>
        <v/>
      </c>
    </row>
    <row r="36716" spans="18:18">
      <c r="R36716" s="107" t="str">
        <f t="shared" si="573"/>
        <v/>
      </c>
    </row>
    <row r="36717" spans="18:18">
      <c r="R36717" s="107" t="str">
        <f t="shared" si="573"/>
        <v/>
      </c>
    </row>
    <row r="36718" spans="18:18">
      <c r="R36718" s="107" t="str">
        <f t="shared" si="573"/>
        <v/>
      </c>
    </row>
    <row r="36719" spans="18:18">
      <c r="R36719" s="107" t="str">
        <f t="shared" si="573"/>
        <v/>
      </c>
    </row>
    <row r="36720" spans="18:18">
      <c r="R36720" s="107" t="str">
        <f t="shared" si="573"/>
        <v/>
      </c>
    </row>
    <row r="36721" spans="18:18">
      <c r="R36721" s="107" t="str">
        <f t="shared" si="573"/>
        <v/>
      </c>
    </row>
    <row r="36722" spans="18:18">
      <c r="R36722" s="107" t="str">
        <f t="shared" si="573"/>
        <v/>
      </c>
    </row>
    <row r="36723" spans="18:18">
      <c r="R36723" s="107" t="str">
        <f t="shared" si="573"/>
        <v/>
      </c>
    </row>
    <row r="36724" spans="18:18">
      <c r="R36724" s="107" t="str">
        <f t="shared" si="573"/>
        <v/>
      </c>
    </row>
    <row r="36725" spans="18:18">
      <c r="R36725" s="107" t="str">
        <f t="shared" si="573"/>
        <v/>
      </c>
    </row>
    <row r="36726" spans="18:18">
      <c r="R36726" s="107" t="str">
        <f t="shared" si="573"/>
        <v/>
      </c>
    </row>
    <row r="36727" spans="18:18">
      <c r="R36727" s="107" t="str">
        <f t="shared" si="573"/>
        <v/>
      </c>
    </row>
    <row r="36728" spans="18:18">
      <c r="R36728" s="107" t="str">
        <f t="shared" si="573"/>
        <v/>
      </c>
    </row>
    <row r="36729" spans="18:18">
      <c r="R36729" s="107" t="str">
        <f t="shared" si="573"/>
        <v/>
      </c>
    </row>
    <row r="36730" spans="18:18">
      <c r="R36730" s="107" t="str">
        <f t="shared" si="573"/>
        <v/>
      </c>
    </row>
    <row r="36731" spans="18:18">
      <c r="R36731" s="107" t="str">
        <f t="shared" si="573"/>
        <v/>
      </c>
    </row>
    <row r="36732" spans="18:18">
      <c r="R36732" s="107" t="str">
        <f t="shared" si="573"/>
        <v/>
      </c>
    </row>
    <row r="36733" spans="18:18">
      <c r="R36733" s="107" t="str">
        <f t="shared" si="573"/>
        <v/>
      </c>
    </row>
    <row r="36734" spans="18:18">
      <c r="R36734" s="107" t="str">
        <f t="shared" si="573"/>
        <v/>
      </c>
    </row>
    <row r="36735" spans="18:18">
      <c r="R36735" s="107" t="str">
        <f t="shared" si="573"/>
        <v/>
      </c>
    </row>
    <row r="36736" spans="18:18">
      <c r="R36736" s="107" t="str">
        <f t="shared" si="573"/>
        <v/>
      </c>
    </row>
    <row r="36737" spans="18:18">
      <c r="R36737" s="107" t="str">
        <f t="shared" si="573"/>
        <v/>
      </c>
    </row>
    <row r="36738" spans="18:18">
      <c r="R36738" s="107" t="str">
        <f t="shared" si="573"/>
        <v/>
      </c>
    </row>
    <row r="36739" spans="18:18">
      <c r="R36739" s="107" t="str">
        <f t="shared" si="573"/>
        <v/>
      </c>
    </row>
    <row r="36740" spans="18:18">
      <c r="R36740" s="107" t="str">
        <f t="shared" si="573"/>
        <v/>
      </c>
    </row>
    <row r="36741" spans="18:18">
      <c r="R36741" s="107" t="str">
        <f t="shared" si="573"/>
        <v/>
      </c>
    </row>
    <row r="36742" spans="18:18">
      <c r="R36742" s="107" t="str">
        <f t="shared" ref="R36742:R36805" si="574">IF(AND(I36742="",K36742=""),"",IF(I36742="Lead","Lead",IF(K36742="Lead","Lead",IF((OR((AND((ISNUMBER(SEARCH("Galvanized",K36742))),AM36742="Yes")),(AND((ISNUMBER(SEARCH("Galvanized",K36742))),AM36742="Unknown")))),"Galvanized requiring replacement",IF((OR((AND((ISNUMBER(SEARCH("Galvanized",K36742))),AQ36742="Yes")),(AND((ISNUMBER(SEARCH("Galvanized",K36742))),AQ36742="Unknown")))),"Galvanized requiring replacement",IF(I36742="Galvanized requiring replacement","Galvanized requiring replacement",IF(K36742="Galvanized requiring replacement","Galvanized requiring replacement",IF(ISNUMBER(SEARCH("Unknown",I36742)),"Unknown",IF(ISNUMBER(SEARCH("Unknown",K36742)),"Unknown",IF(I36742="","Unknown",IF(K36742="","Unknown","Non-lead")))))))))))</f>
        <v/>
      </c>
    </row>
    <row r="36743" spans="18:18">
      <c r="R36743" s="107" t="str">
        <f t="shared" si="574"/>
        <v/>
      </c>
    </row>
    <row r="36744" spans="18:18">
      <c r="R36744" s="107" t="str">
        <f t="shared" si="574"/>
        <v/>
      </c>
    </row>
    <row r="36745" spans="18:18">
      <c r="R36745" s="107" t="str">
        <f t="shared" si="574"/>
        <v/>
      </c>
    </row>
    <row r="36746" spans="18:18">
      <c r="R36746" s="107" t="str">
        <f t="shared" si="574"/>
        <v/>
      </c>
    </row>
    <row r="36747" spans="18:18">
      <c r="R36747" s="107" t="str">
        <f t="shared" si="574"/>
        <v/>
      </c>
    </row>
    <row r="36748" spans="18:18">
      <c r="R36748" s="107" t="str">
        <f t="shared" si="574"/>
        <v/>
      </c>
    </row>
    <row r="36749" spans="18:18">
      <c r="R36749" s="107" t="str">
        <f t="shared" si="574"/>
        <v/>
      </c>
    </row>
    <row r="36750" spans="18:18">
      <c r="R36750" s="107" t="str">
        <f t="shared" si="574"/>
        <v/>
      </c>
    </row>
    <row r="36751" spans="18:18">
      <c r="R36751" s="107" t="str">
        <f t="shared" si="574"/>
        <v/>
      </c>
    </row>
    <row r="36752" spans="18:18">
      <c r="R36752" s="107" t="str">
        <f t="shared" si="574"/>
        <v/>
      </c>
    </row>
    <row r="36753" spans="18:18">
      <c r="R36753" s="107" t="str">
        <f t="shared" si="574"/>
        <v/>
      </c>
    </row>
    <row r="36754" spans="18:18">
      <c r="R36754" s="107" t="str">
        <f t="shared" si="574"/>
        <v/>
      </c>
    </row>
    <row r="36755" spans="18:18">
      <c r="R36755" s="107" t="str">
        <f t="shared" si="574"/>
        <v/>
      </c>
    </row>
    <row r="36756" spans="18:18">
      <c r="R36756" s="107" t="str">
        <f t="shared" si="574"/>
        <v/>
      </c>
    </row>
    <row r="36757" spans="18:18">
      <c r="R36757" s="107" t="str">
        <f t="shared" si="574"/>
        <v/>
      </c>
    </row>
    <row r="36758" spans="18:18">
      <c r="R36758" s="107" t="str">
        <f t="shared" si="574"/>
        <v/>
      </c>
    </row>
    <row r="36759" spans="18:18">
      <c r="R36759" s="107" t="str">
        <f t="shared" si="574"/>
        <v/>
      </c>
    </row>
    <row r="36760" spans="18:18">
      <c r="R36760" s="107" t="str">
        <f t="shared" si="574"/>
        <v/>
      </c>
    </row>
    <row r="36761" spans="18:18">
      <c r="R36761" s="107" t="str">
        <f t="shared" si="574"/>
        <v/>
      </c>
    </row>
    <row r="36762" spans="18:18">
      <c r="R36762" s="107" t="str">
        <f t="shared" si="574"/>
        <v/>
      </c>
    </row>
    <row r="36763" spans="18:18">
      <c r="R36763" s="107" t="str">
        <f t="shared" si="574"/>
        <v/>
      </c>
    </row>
    <row r="36764" spans="18:18">
      <c r="R36764" s="107" t="str">
        <f t="shared" si="574"/>
        <v/>
      </c>
    </row>
    <row r="36765" spans="18:18">
      <c r="R36765" s="107" t="str">
        <f t="shared" si="574"/>
        <v/>
      </c>
    </row>
    <row r="36766" spans="18:18">
      <c r="R36766" s="107" t="str">
        <f t="shared" si="574"/>
        <v/>
      </c>
    </row>
    <row r="36767" spans="18:18">
      <c r="R36767" s="107" t="str">
        <f t="shared" si="574"/>
        <v/>
      </c>
    </row>
    <row r="36768" spans="18:18">
      <c r="R36768" s="107" t="str">
        <f t="shared" si="574"/>
        <v/>
      </c>
    </row>
    <row r="36769" spans="18:18">
      <c r="R36769" s="107" t="str">
        <f t="shared" si="574"/>
        <v/>
      </c>
    </row>
    <row r="36770" spans="18:18">
      <c r="R36770" s="107" t="str">
        <f t="shared" si="574"/>
        <v/>
      </c>
    </row>
    <row r="36771" spans="18:18">
      <c r="R36771" s="107" t="str">
        <f t="shared" si="574"/>
        <v/>
      </c>
    </row>
    <row r="36772" spans="18:18">
      <c r="R36772" s="107" t="str">
        <f t="shared" si="574"/>
        <v/>
      </c>
    </row>
    <row r="36773" spans="18:18">
      <c r="R36773" s="107" t="str">
        <f t="shared" si="574"/>
        <v/>
      </c>
    </row>
    <row r="36774" spans="18:18">
      <c r="R36774" s="107" t="str">
        <f t="shared" si="574"/>
        <v/>
      </c>
    </row>
    <row r="36775" spans="18:18">
      <c r="R36775" s="107" t="str">
        <f t="shared" si="574"/>
        <v/>
      </c>
    </row>
    <row r="36776" spans="18:18">
      <c r="R36776" s="107" t="str">
        <f t="shared" si="574"/>
        <v/>
      </c>
    </row>
    <row r="36777" spans="18:18">
      <c r="R36777" s="107" t="str">
        <f t="shared" si="574"/>
        <v/>
      </c>
    </row>
    <row r="36778" spans="18:18">
      <c r="R36778" s="107" t="str">
        <f t="shared" si="574"/>
        <v/>
      </c>
    </row>
    <row r="36779" spans="18:18">
      <c r="R36779" s="107" t="str">
        <f t="shared" si="574"/>
        <v/>
      </c>
    </row>
    <row r="36780" spans="18:18">
      <c r="R36780" s="107" t="str">
        <f t="shared" si="574"/>
        <v/>
      </c>
    </row>
    <row r="36781" spans="18:18">
      <c r="R36781" s="107" t="str">
        <f t="shared" si="574"/>
        <v/>
      </c>
    </row>
    <row r="36782" spans="18:18">
      <c r="R36782" s="107" t="str">
        <f t="shared" si="574"/>
        <v/>
      </c>
    </row>
    <row r="36783" spans="18:18">
      <c r="R36783" s="107" t="str">
        <f t="shared" si="574"/>
        <v/>
      </c>
    </row>
    <row r="36784" spans="18:18">
      <c r="R36784" s="107" t="str">
        <f t="shared" si="574"/>
        <v/>
      </c>
    </row>
    <row r="36785" spans="18:18">
      <c r="R36785" s="107" t="str">
        <f t="shared" si="574"/>
        <v/>
      </c>
    </row>
    <row r="36786" spans="18:18">
      <c r="R36786" s="107" t="str">
        <f t="shared" si="574"/>
        <v/>
      </c>
    </row>
    <row r="36787" spans="18:18">
      <c r="R36787" s="107" t="str">
        <f t="shared" si="574"/>
        <v/>
      </c>
    </row>
    <row r="36788" spans="18:18">
      <c r="R36788" s="107" t="str">
        <f t="shared" si="574"/>
        <v/>
      </c>
    </row>
    <row r="36789" spans="18:18">
      <c r="R36789" s="107" t="str">
        <f t="shared" si="574"/>
        <v/>
      </c>
    </row>
    <row r="36790" spans="18:18">
      <c r="R36790" s="107" t="str">
        <f t="shared" si="574"/>
        <v/>
      </c>
    </row>
    <row r="36791" spans="18:18">
      <c r="R36791" s="107" t="str">
        <f t="shared" si="574"/>
        <v/>
      </c>
    </row>
    <row r="36792" spans="18:18">
      <c r="R36792" s="107" t="str">
        <f t="shared" si="574"/>
        <v/>
      </c>
    </row>
    <row r="36793" spans="18:18">
      <c r="R36793" s="107" t="str">
        <f t="shared" si="574"/>
        <v/>
      </c>
    </row>
    <row r="36794" spans="18:18">
      <c r="R36794" s="107" t="str">
        <f t="shared" si="574"/>
        <v/>
      </c>
    </row>
    <row r="36795" spans="18:18">
      <c r="R36795" s="107" t="str">
        <f t="shared" si="574"/>
        <v/>
      </c>
    </row>
    <row r="36796" spans="18:18">
      <c r="R36796" s="107" t="str">
        <f t="shared" si="574"/>
        <v/>
      </c>
    </row>
    <row r="36797" spans="18:18">
      <c r="R36797" s="107" t="str">
        <f t="shared" si="574"/>
        <v/>
      </c>
    </row>
    <row r="36798" spans="18:18">
      <c r="R36798" s="107" t="str">
        <f t="shared" si="574"/>
        <v/>
      </c>
    </row>
    <row r="36799" spans="18:18">
      <c r="R36799" s="107" t="str">
        <f t="shared" si="574"/>
        <v/>
      </c>
    </row>
    <row r="36800" spans="18:18">
      <c r="R36800" s="107" t="str">
        <f t="shared" si="574"/>
        <v/>
      </c>
    </row>
    <row r="36801" spans="18:18">
      <c r="R36801" s="107" t="str">
        <f t="shared" si="574"/>
        <v/>
      </c>
    </row>
    <row r="36802" spans="18:18">
      <c r="R36802" s="107" t="str">
        <f t="shared" si="574"/>
        <v/>
      </c>
    </row>
    <row r="36803" spans="18:18">
      <c r="R36803" s="107" t="str">
        <f t="shared" si="574"/>
        <v/>
      </c>
    </row>
    <row r="36804" spans="18:18">
      <c r="R36804" s="107" t="str">
        <f t="shared" si="574"/>
        <v/>
      </c>
    </row>
    <row r="36805" spans="18:18">
      <c r="R36805" s="107" t="str">
        <f t="shared" si="574"/>
        <v/>
      </c>
    </row>
    <row r="36806" spans="18:18">
      <c r="R36806" s="107" t="str">
        <f t="shared" ref="R36806:R36869" si="575">IF(AND(I36806="",K36806=""),"",IF(I36806="Lead","Lead",IF(K36806="Lead","Lead",IF((OR((AND((ISNUMBER(SEARCH("Galvanized",K36806))),AM36806="Yes")),(AND((ISNUMBER(SEARCH("Galvanized",K36806))),AM36806="Unknown")))),"Galvanized requiring replacement",IF((OR((AND((ISNUMBER(SEARCH("Galvanized",K36806))),AQ36806="Yes")),(AND((ISNUMBER(SEARCH("Galvanized",K36806))),AQ36806="Unknown")))),"Galvanized requiring replacement",IF(I36806="Galvanized requiring replacement","Galvanized requiring replacement",IF(K36806="Galvanized requiring replacement","Galvanized requiring replacement",IF(ISNUMBER(SEARCH("Unknown",I36806)),"Unknown",IF(ISNUMBER(SEARCH("Unknown",K36806)),"Unknown",IF(I36806="","Unknown",IF(K36806="","Unknown","Non-lead")))))))))))</f>
        <v/>
      </c>
    </row>
    <row r="36807" spans="18:18">
      <c r="R36807" s="107" t="str">
        <f t="shared" si="575"/>
        <v/>
      </c>
    </row>
    <row r="36808" spans="18:18">
      <c r="R36808" s="107" t="str">
        <f t="shared" si="575"/>
        <v/>
      </c>
    </row>
    <row r="36809" spans="18:18">
      <c r="R36809" s="107" t="str">
        <f t="shared" si="575"/>
        <v/>
      </c>
    </row>
    <row r="36810" spans="18:18">
      <c r="R36810" s="107" t="str">
        <f t="shared" si="575"/>
        <v/>
      </c>
    </row>
    <row r="36811" spans="18:18">
      <c r="R36811" s="107" t="str">
        <f t="shared" si="575"/>
        <v/>
      </c>
    </row>
    <row r="36812" spans="18:18">
      <c r="R36812" s="107" t="str">
        <f t="shared" si="575"/>
        <v/>
      </c>
    </row>
    <row r="36813" spans="18:18">
      <c r="R36813" s="107" t="str">
        <f t="shared" si="575"/>
        <v/>
      </c>
    </row>
    <row r="36814" spans="18:18">
      <c r="R36814" s="107" t="str">
        <f t="shared" si="575"/>
        <v/>
      </c>
    </row>
    <row r="36815" spans="18:18">
      <c r="R36815" s="107" t="str">
        <f t="shared" si="575"/>
        <v/>
      </c>
    </row>
    <row r="36816" spans="18:18">
      <c r="R36816" s="107" t="str">
        <f t="shared" si="575"/>
        <v/>
      </c>
    </row>
    <row r="36817" spans="18:18">
      <c r="R36817" s="107" t="str">
        <f t="shared" si="575"/>
        <v/>
      </c>
    </row>
    <row r="36818" spans="18:18">
      <c r="R36818" s="107" t="str">
        <f t="shared" si="575"/>
        <v/>
      </c>
    </row>
    <row r="36819" spans="18:18">
      <c r="R36819" s="107" t="str">
        <f t="shared" si="575"/>
        <v/>
      </c>
    </row>
    <row r="36820" spans="18:18">
      <c r="R36820" s="107" t="str">
        <f t="shared" si="575"/>
        <v/>
      </c>
    </row>
    <row r="36821" spans="18:18">
      <c r="R36821" s="107" t="str">
        <f t="shared" si="575"/>
        <v/>
      </c>
    </row>
    <row r="36822" spans="18:18">
      <c r="R36822" s="107" t="str">
        <f t="shared" si="575"/>
        <v/>
      </c>
    </row>
    <row r="36823" spans="18:18">
      <c r="R36823" s="107" t="str">
        <f t="shared" si="575"/>
        <v/>
      </c>
    </row>
    <row r="36824" spans="18:18">
      <c r="R36824" s="107" t="str">
        <f t="shared" si="575"/>
        <v/>
      </c>
    </row>
    <row r="36825" spans="18:18">
      <c r="R36825" s="107" t="str">
        <f t="shared" si="575"/>
        <v/>
      </c>
    </row>
    <row r="36826" spans="18:18">
      <c r="R36826" s="107" t="str">
        <f t="shared" si="575"/>
        <v/>
      </c>
    </row>
    <row r="36827" spans="18:18">
      <c r="R36827" s="107" t="str">
        <f t="shared" si="575"/>
        <v/>
      </c>
    </row>
    <row r="36828" spans="18:18">
      <c r="R36828" s="107" t="str">
        <f t="shared" si="575"/>
        <v/>
      </c>
    </row>
    <row r="36829" spans="18:18">
      <c r="R36829" s="107" t="str">
        <f t="shared" si="575"/>
        <v/>
      </c>
    </row>
    <row r="36830" spans="18:18">
      <c r="R36830" s="107" t="str">
        <f t="shared" si="575"/>
        <v/>
      </c>
    </row>
    <row r="36831" spans="18:18">
      <c r="R36831" s="107" t="str">
        <f t="shared" si="575"/>
        <v/>
      </c>
    </row>
    <row r="36832" spans="18:18">
      <c r="R36832" s="107" t="str">
        <f t="shared" si="575"/>
        <v/>
      </c>
    </row>
    <row r="36833" spans="18:18">
      <c r="R36833" s="107" t="str">
        <f t="shared" si="575"/>
        <v/>
      </c>
    </row>
    <row r="36834" spans="18:18">
      <c r="R36834" s="107" t="str">
        <f t="shared" si="575"/>
        <v/>
      </c>
    </row>
    <row r="36835" spans="18:18">
      <c r="R36835" s="107" t="str">
        <f t="shared" si="575"/>
        <v/>
      </c>
    </row>
    <row r="36836" spans="18:18">
      <c r="R36836" s="107" t="str">
        <f t="shared" si="575"/>
        <v/>
      </c>
    </row>
    <row r="36837" spans="18:18">
      <c r="R36837" s="107" t="str">
        <f t="shared" si="575"/>
        <v/>
      </c>
    </row>
    <row r="36838" spans="18:18">
      <c r="R36838" s="107" t="str">
        <f t="shared" si="575"/>
        <v/>
      </c>
    </row>
    <row r="36839" spans="18:18">
      <c r="R36839" s="107" t="str">
        <f t="shared" si="575"/>
        <v/>
      </c>
    </row>
    <row r="36840" spans="18:18">
      <c r="R36840" s="107" t="str">
        <f t="shared" si="575"/>
        <v/>
      </c>
    </row>
    <row r="36841" spans="18:18">
      <c r="R36841" s="107" t="str">
        <f t="shared" si="575"/>
        <v/>
      </c>
    </row>
    <row r="36842" spans="18:18">
      <c r="R36842" s="107" t="str">
        <f t="shared" si="575"/>
        <v/>
      </c>
    </row>
    <row r="36843" spans="18:18">
      <c r="R36843" s="107" t="str">
        <f t="shared" si="575"/>
        <v/>
      </c>
    </row>
    <row r="36844" spans="18:18">
      <c r="R36844" s="107" t="str">
        <f t="shared" si="575"/>
        <v/>
      </c>
    </row>
    <row r="36845" spans="18:18">
      <c r="R36845" s="107" t="str">
        <f t="shared" si="575"/>
        <v/>
      </c>
    </row>
    <row r="36846" spans="18:18">
      <c r="R36846" s="107" t="str">
        <f t="shared" si="575"/>
        <v/>
      </c>
    </row>
    <row r="36847" spans="18:18">
      <c r="R36847" s="107" t="str">
        <f t="shared" si="575"/>
        <v/>
      </c>
    </row>
    <row r="36848" spans="18:18">
      <c r="R36848" s="107" t="str">
        <f t="shared" si="575"/>
        <v/>
      </c>
    </row>
    <row r="36849" spans="18:18">
      <c r="R36849" s="107" t="str">
        <f t="shared" si="575"/>
        <v/>
      </c>
    </row>
    <row r="36850" spans="18:18">
      <c r="R36850" s="107" t="str">
        <f t="shared" si="575"/>
        <v/>
      </c>
    </row>
    <row r="36851" spans="18:18">
      <c r="R36851" s="107" t="str">
        <f t="shared" si="575"/>
        <v/>
      </c>
    </row>
    <row r="36852" spans="18:18">
      <c r="R36852" s="107" t="str">
        <f t="shared" si="575"/>
        <v/>
      </c>
    </row>
    <row r="36853" spans="18:18">
      <c r="R36853" s="107" t="str">
        <f t="shared" si="575"/>
        <v/>
      </c>
    </row>
    <row r="36854" spans="18:18">
      <c r="R36854" s="107" t="str">
        <f t="shared" si="575"/>
        <v/>
      </c>
    </row>
    <row r="36855" spans="18:18">
      <c r="R36855" s="107" t="str">
        <f t="shared" si="575"/>
        <v/>
      </c>
    </row>
    <row r="36856" spans="18:18">
      <c r="R36856" s="107" t="str">
        <f t="shared" si="575"/>
        <v/>
      </c>
    </row>
    <row r="36857" spans="18:18">
      <c r="R36857" s="107" t="str">
        <f t="shared" si="575"/>
        <v/>
      </c>
    </row>
    <row r="36858" spans="18:18">
      <c r="R36858" s="107" t="str">
        <f t="shared" si="575"/>
        <v/>
      </c>
    </row>
    <row r="36859" spans="18:18">
      <c r="R36859" s="107" t="str">
        <f t="shared" si="575"/>
        <v/>
      </c>
    </row>
    <row r="36860" spans="18:18">
      <c r="R36860" s="107" t="str">
        <f t="shared" si="575"/>
        <v/>
      </c>
    </row>
    <row r="36861" spans="18:18">
      <c r="R36861" s="107" t="str">
        <f t="shared" si="575"/>
        <v/>
      </c>
    </row>
    <row r="36862" spans="18:18">
      <c r="R36862" s="107" t="str">
        <f t="shared" si="575"/>
        <v/>
      </c>
    </row>
    <row r="36863" spans="18:18">
      <c r="R36863" s="107" t="str">
        <f t="shared" si="575"/>
        <v/>
      </c>
    </row>
    <row r="36864" spans="18:18">
      <c r="R36864" s="107" t="str">
        <f t="shared" si="575"/>
        <v/>
      </c>
    </row>
    <row r="36865" spans="18:18">
      <c r="R36865" s="107" t="str">
        <f t="shared" si="575"/>
        <v/>
      </c>
    </row>
    <row r="36866" spans="18:18">
      <c r="R36866" s="107" t="str">
        <f t="shared" si="575"/>
        <v/>
      </c>
    </row>
    <row r="36867" spans="18:18">
      <c r="R36867" s="107" t="str">
        <f t="shared" si="575"/>
        <v/>
      </c>
    </row>
    <row r="36868" spans="18:18">
      <c r="R36868" s="107" t="str">
        <f t="shared" si="575"/>
        <v/>
      </c>
    </row>
    <row r="36869" spans="18:18">
      <c r="R36869" s="107" t="str">
        <f t="shared" si="575"/>
        <v/>
      </c>
    </row>
    <row r="36870" spans="18:18">
      <c r="R36870" s="107" t="str">
        <f t="shared" ref="R36870:R36933" si="576">IF(AND(I36870="",K36870=""),"",IF(I36870="Lead","Lead",IF(K36870="Lead","Lead",IF((OR((AND((ISNUMBER(SEARCH("Galvanized",K36870))),AM36870="Yes")),(AND((ISNUMBER(SEARCH("Galvanized",K36870))),AM36870="Unknown")))),"Galvanized requiring replacement",IF((OR((AND((ISNUMBER(SEARCH("Galvanized",K36870))),AQ36870="Yes")),(AND((ISNUMBER(SEARCH("Galvanized",K36870))),AQ36870="Unknown")))),"Galvanized requiring replacement",IF(I36870="Galvanized requiring replacement","Galvanized requiring replacement",IF(K36870="Galvanized requiring replacement","Galvanized requiring replacement",IF(ISNUMBER(SEARCH("Unknown",I36870)),"Unknown",IF(ISNUMBER(SEARCH("Unknown",K36870)),"Unknown",IF(I36870="","Unknown",IF(K36870="","Unknown","Non-lead")))))))))))</f>
        <v/>
      </c>
    </row>
    <row r="36871" spans="18:18">
      <c r="R36871" s="107" t="str">
        <f t="shared" si="576"/>
        <v/>
      </c>
    </row>
    <row r="36872" spans="18:18">
      <c r="R36872" s="107" t="str">
        <f t="shared" si="576"/>
        <v/>
      </c>
    </row>
    <row r="36873" spans="18:18">
      <c r="R36873" s="107" t="str">
        <f t="shared" si="576"/>
        <v/>
      </c>
    </row>
    <row r="36874" spans="18:18">
      <c r="R36874" s="107" t="str">
        <f t="shared" si="576"/>
        <v/>
      </c>
    </row>
    <row r="36875" spans="18:18">
      <c r="R36875" s="107" t="str">
        <f t="shared" si="576"/>
        <v/>
      </c>
    </row>
    <row r="36876" spans="18:18">
      <c r="R36876" s="107" t="str">
        <f t="shared" si="576"/>
        <v/>
      </c>
    </row>
    <row r="36877" spans="18:18">
      <c r="R36877" s="107" t="str">
        <f t="shared" si="576"/>
        <v/>
      </c>
    </row>
    <row r="36878" spans="18:18">
      <c r="R36878" s="107" t="str">
        <f t="shared" si="576"/>
        <v/>
      </c>
    </row>
    <row r="36879" spans="18:18">
      <c r="R36879" s="107" t="str">
        <f t="shared" si="576"/>
        <v/>
      </c>
    </row>
    <row r="36880" spans="18:18">
      <c r="R36880" s="107" t="str">
        <f t="shared" si="576"/>
        <v/>
      </c>
    </row>
    <row r="36881" spans="18:18">
      <c r="R36881" s="107" t="str">
        <f t="shared" si="576"/>
        <v/>
      </c>
    </row>
    <row r="36882" spans="18:18">
      <c r="R36882" s="107" t="str">
        <f t="shared" si="576"/>
        <v/>
      </c>
    </row>
    <row r="36883" spans="18:18">
      <c r="R36883" s="107" t="str">
        <f t="shared" si="576"/>
        <v/>
      </c>
    </row>
    <row r="36884" spans="18:18">
      <c r="R36884" s="107" t="str">
        <f t="shared" si="576"/>
        <v/>
      </c>
    </row>
    <row r="36885" spans="18:18">
      <c r="R36885" s="107" t="str">
        <f t="shared" si="576"/>
        <v/>
      </c>
    </row>
    <row r="36886" spans="18:18">
      <c r="R36886" s="107" t="str">
        <f t="shared" si="576"/>
        <v/>
      </c>
    </row>
    <row r="36887" spans="18:18">
      <c r="R36887" s="107" t="str">
        <f t="shared" si="576"/>
        <v/>
      </c>
    </row>
    <row r="36888" spans="18:18">
      <c r="R36888" s="107" t="str">
        <f t="shared" si="576"/>
        <v/>
      </c>
    </row>
    <row r="36889" spans="18:18">
      <c r="R36889" s="107" t="str">
        <f t="shared" si="576"/>
        <v/>
      </c>
    </row>
    <row r="36890" spans="18:18">
      <c r="R36890" s="107" t="str">
        <f t="shared" si="576"/>
        <v/>
      </c>
    </row>
    <row r="36891" spans="18:18">
      <c r="R36891" s="107" t="str">
        <f t="shared" si="576"/>
        <v/>
      </c>
    </row>
    <row r="36892" spans="18:18">
      <c r="R36892" s="107" t="str">
        <f t="shared" si="576"/>
        <v/>
      </c>
    </row>
    <row r="36893" spans="18:18">
      <c r="R36893" s="107" t="str">
        <f t="shared" si="576"/>
        <v/>
      </c>
    </row>
    <row r="36894" spans="18:18">
      <c r="R36894" s="107" t="str">
        <f t="shared" si="576"/>
        <v/>
      </c>
    </row>
    <row r="36895" spans="18:18">
      <c r="R36895" s="107" t="str">
        <f t="shared" si="576"/>
        <v/>
      </c>
    </row>
    <row r="36896" spans="18:18">
      <c r="R36896" s="107" t="str">
        <f t="shared" si="576"/>
        <v/>
      </c>
    </row>
    <row r="36897" spans="18:18">
      <c r="R36897" s="107" t="str">
        <f t="shared" si="576"/>
        <v/>
      </c>
    </row>
    <row r="36898" spans="18:18">
      <c r="R36898" s="107" t="str">
        <f t="shared" si="576"/>
        <v/>
      </c>
    </row>
    <row r="36899" spans="18:18">
      <c r="R36899" s="107" t="str">
        <f t="shared" si="576"/>
        <v/>
      </c>
    </row>
    <row r="36900" spans="18:18">
      <c r="R36900" s="107" t="str">
        <f t="shared" si="576"/>
        <v/>
      </c>
    </row>
    <row r="36901" spans="18:18">
      <c r="R36901" s="107" t="str">
        <f t="shared" si="576"/>
        <v/>
      </c>
    </row>
    <row r="36902" spans="18:18">
      <c r="R36902" s="107" t="str">
        <f t="shared" si="576"/>
        <v/>
      </c>
    </row>
    <row r="36903" spans="18:18">
      <c r="R36903" s="107" t="str">
        <f t="shared" si="576"/>
        <v/>
      </c>
    </row>
    <row r="36904" spans="18:18">
      <c r="R36904" s="107" t="str">
        <f t="shared" si="576"/>
        <v/>
      </c>
    </row>
    <row r="36905" spans="18:18">
      <c r="R36905" s="107" t="str">
        <f t="shared" si="576"/>
        <v/>
      </c>
    </row>
    <row r="36906" spans="18:18">
      <c r="R36906" s="107" t="str">
        <f t="shared" si="576"/>
        <v/>
      </c>
    </row>
    <row r="36907" spans="18:18">
      <c r="R36907" s="107" t="str">
        <f t="shared" si="576"/>
        <v/>
      </c>
    </row>
    <row r="36908" spans="18:18">
      <c r="R36908" s="107" t="str">
        <f t="shared" si="576"/>
        <v/>
      </c>
    </row>
    <row r="36909" spans="18:18">
      <c r="R36909" s="107" t="str">
        <f t="shared" si="576"/>
        <v/>
      </c>
    </row>
    <row r="36910" spans="18:18">
      <c r="R36910" s="107" t="str">
        <f t="shared" si="576"/>
        <v/>
      </c>
    </row>
    <row r="36911" spans="18:18">
      <c r="R36911" s="107" t="str">
        <f t="shared" si="576"/>
        <v/>
      </c>
    </row>
    <row r="36912" spans="18:18">
      <c r="R36912" s="107" t="str">
        <f t="shared" si="576"/>
        <v/>
      </c>
    </row>
    <row r="36913" spans="18:18">
      <c r="R36913" s="107" t="str">
        <f t="shared" si="576"/>
        <v/>
      </c>
    </row>
    <row r="36914" spans="18:18">
      <c r="R36914" s="107" t="str">
        <f t="shared" si="576"/>
        <v/>
      </c>
    </row>
    <row r="36915" spans="18:18">
      <c r="R36915" s="107" t="str">
        <f t="shared" si="576"/>
        <v/>
      </c>
    </row>
    <row r="36916" spans="18:18">
      <c r="R36916" s="107" t="str">
        <f t="shared" si="576"/>
        <v/>
      </c>
    </row>
    <row r="36917" spans="18:18">
      <c r="R36917" s="107" t="str">
        <f t="shared" si="576"/>
        <v/>
      </c>
    </row>
    <row r="36918" spans="18:18">
      <c r="R36918" s="107" t="str">
        <f t="shared" si="576"/>
        <v/>
      </c>
    </row>
    <row r="36919" spans="18:18">
      <c r="R36919" s="107" t="str">
        <f t="shared" si="576"/>
        <v/>
      </c>
    </row>
    <row r="36920" spans="18:18">
      <c r="R36920" s="107" t="str">
        <f t="shared" si="576"/>
        <v/>
      </c>
    </row>
    <row r="36921" spans="18:18">
      <c r="R36921" s="107" t="str">
        <f t="shared" si="576"/>
        <v/>
      </c>
    </row>
    <row r="36922" spans="18:18">
      <c r="R36922" s="107" t="str">
        <f t="shared" si="576"/>
        <v/>
      </c>
    </row>
    <row r="36923" spans="18:18">
      <c r="R36923" s="107" t="str">
        <f t="shared" si="576"/>
        <v/>
      </c>
    </row>
    <row r="36924" spans="18:18">
      <c r="R36924" s="107" t="str">
        <f t="shared" si="576"/>
        <v/>
      </c>
    </row>
    <row r="36925" spans="18:18">
      <c r="R36925" s="107" t="str">
        <f t="shared" si="576"/>
        <v/>
      </c>
    </row>
    <row r="36926" spans="18:18">
      <c r="R36926" s="107" t="str">
        <f t="shared" si="576"/>
        <v/>
      </c>
    </row>
    <row r="36927" spans="18:18">
      <c r="R36927" s="107" t="str">
        <f t="shared" si="576"/>
        <v/>
      </c>
    </row>
    <row r="36928" spans="18:18">
      <c r="R36928" s="107" t="str">
        <f t="shared" si="576"/>
        <v/>
      </c>
    </row>
    <row r="36929" spans="18:18">
      <c r="R36929" s="107" t="str">
        <f t="shared" si="576"/>
        <v/>
      </c>
    </row>
    <row r="36930" spans="18:18">
      <c r="R36930" s="107" t="str">
        <f t="shared" si="576"/>
        <v/>
      </c>
    </row>
    <row r="36931" spans="18:18">
      <c r="R36931" s="107" t="str">
        <f t="shared" si="576"/>
        <v/>
      </c>
    </row>
    <row r="36932" spans="18:18">
      <c r="R36932" s="107" t="str">
        <f t="shared" si="576"/>
        <v/>
      </c>
    </row>
    <row r="36933" spans="18:18">
      <c r="R36933" s="107" t="str">
        <f t="shared" si="576"/>
        <v/>
      </c>
    </row>
    <row r="36934" spans="18:18">
      <c r="R36934" s="107" t="str">
        <f t="shared" ref="R36934:R36997" si="577">IF(AND(I36934="",K36934=""),"",IF(I36934="Lead","Lead",IF(K36934="Lead","Lead",IF((OR((AND((ISNUMBER(SEARCH("Galvanized",K36934))),AM36934="Yes")),(AND((ISNUMBER(SEARCH("Galvanized",K36934))),AM36934="Unknown")))),"Galvanized requiring replacement",IF((OR((AND((ISNUMBER(SEARCH("Galvanized",K36934))),AQ36934="Yes")),(AND((ISNUMBER(SEARCH("Galvanized",K36934))),AQ36934="Unknown")))),"Galvanized requiring replacement",IF(I36934="Galvanized requiring replacement","Galvanized requiring replacement",IF(K36934="Galvanized requiring replacement","Galvanized requiring replacement",IF(ISNUMBER(SEARCH("Unknown",I36934)),"Unknown",IF(ISNUMBER(SEARCH("Unknown",K36934)),"Unknown",IF(I36934="","Unknown",IF(K36934="","Unknown","Non-lead")))))))))))</f>
        <v/>
      </c>
    </row>
    <row r="36935" spans="18:18">
      <c r="R36935" s="107" t="str">
        <f t="shared" si="577"/>
        <v/>
      </c>
    </row>
    <row r="36936" spans="18:18">
      <c r="R36936" s="107" t="str">
        <f t="shared" si="577"/>
        <v/>
      </c>
    </row>
    <row r="36937" spans="18:18">
      <c r="R36937" s="107" t="str">
        <f t="shared" si="577"/>
        <v/>
      </c>
    </row>
    <row r="36938" spans="18:18">
      <c r="R36938" s="107" t="str">
        <f t="shared" si="577"/>
        <v/>
      </c>
    </row>
    <row r="36939" spans="18:18">
      <c r="R36939" s="107" t="str">
        <f t="shared" si="577"/>
        <v/>
      </c>
    </row>
    <row r="36940" spans="18:18">
      <c r="R36940" s="107" t="str">
        <f t="shared" si="577"/>
        <v/>
      </c>
    </row>
    <row r="36941" spans="18:18">
      <c r="R36941" s="107" t="str">
        <f t="shared" si="577"/>
        <v/>
      </c>
    </row>
    <row r="36942" spans="18:18">
      <c r="R36942" s="107" t="str">
        <f t="shared" si="577"/>
        <v/>
      </c>
    </row>
    <row r="36943" spans="18:18">
      <c r="R36943" s="107" t="str">
        <f t="shared" si="577"/>
        <v/>
      </c>
    </row>
    <row r="36944" spans="18:18">
      <c r="R36944" s="107" t="str">
        <f t="shared" si="577"/>
        <v/>
      </c>
    </row>
    <row r="36945" spans="18:18">
      <c r="R36945" s="107" t="str">
        <f t="shared" si="577"/>
        <v/>
      </c>
    </row>
    <row r="36946" spans="18:18">
      <c r="R36946" s="107" t="str">
        <f t="shared" si="577"/>
        <v/>
      </c>
    </row>
    <row r="36947" spans="18:18">
      <c r="R36947" s="107" t="str">
        <f t="shared" si="577"/>
        <v/>
      </c>
    </row>
    <row r="36948" spans="18:18">
      <c r="R36948" s="107" t="str">
        <f t="shared" si="577"/>
        <v/>
      </c>
    </row>
    <row r="36949" spans="18:18">
      <c r="R36949" s="107" t="str">
        <f t="shared" si="577"/>
        <v/>
      </c>
    </row>
    <row r="36950" spans="18:18">
      <c r="R36950" s="107" t="str">
        <f t="shared" si="577"/>
        <v/>
      </c>
    </row>
    <row r="36951" spans="18:18">
      <c r="R36951" s="107" t="str">
        <f t="shared" si="577"/>
        <v/>
      </c>
    </row>
    <row r="36952" spans="18:18">
      <c r="R36952" s="107" t="str">
        <f t="shared" si="577"/>
        <v/>
      </c>
    </row>
    <row r="36953" spans="18:18">
      <c r="R36953" s="107" t="str">
        <f t="shared" si="577"/>
        <v/>
      </c>
    </row>
    <row r="36954" spans="18:18">
      <c r="R36954" s="107" t="str">
        <f t="shared" si="577"/>
        <v/>
      </c>
    </row>
    <row r="36955" spans="18:18">
      <c r="R36955" s="107" t="str">
        <f t="shared" si="577"/>
        <v/>
      </c>
    </row>
    <row r="36956" spans="18:18">
      <c r="R36956" s="107" t="str">
        <f t="shared" si="577"/>
        <v/>
      </c>
    </row>
    <row r="36957" spans="18:18">
      <c r="R36957" s="107" t="str">
        <f t="shared" si="577"/>
        <v/>
      </c>
    </row>
    <row r="36958" spans="18:18">
      <c r="R36958" s="107" t="str">
        <f t="shared" si="577"/>
        <v/>
      </c>
    </row>
    <row r="36959" spans="18:18">
      <c r="R36959" s="107" t="str">
        <f t="shared" si="577"/>
        <v/>
      </c>
    </row>
    <row r="36960" spans="18:18">
      <c r="R36960" s="107" t="str">
        <f t="shared" si="577"/>
        <v/>
      </c>
    </row>
    <row r="36961" spans="18:18">
      <c r="R36961" s="107" t="str">
        <f t="shared" si="577"/>
        <v/>
      </c>
    </row>
    <row r="36962" spans="18:18">
      <c r="R36962" s="107" t="str">
        <f t="shared" si="577"/>
        <v/>
      </c>
    </row>
    <row r="36963" spans="18:18">
      <c r="R36963" s="107" t="str">
        <f t="shared" si="577"/>
        <v/>
      </c>
    </row>
    <row r="36964" spans="18:18">
      <c r="R36964" s="107" t="str">
        <f t="shared" si="577"/>
        <v/>
      </c>
    </row>
    <row r="36965" spans="18:18">
      <c r="R36965" s="107" t="str">
        <f t="shared" si="577"/>
        <v/>
      </c>
    </row>
    <row r="36966" spans="18:18">
      <c r="R36966" s="107" t="str">
        <f t="shared" si="577"/>
        <v/>
      </c>
    </row>
    <row r="36967" spans="18:18">
      <c r="R36967" s="107" t="str">
        <f t="shared" si="577"/>
        <v/>
      </c>
    </row>
    <row r="36968" spans="18:18">
      <c r="R36968" s="107" t="str">
        <f t="shared" si="577"/>
        <v/>
      </c>
    </row>
    <row r="36969" spans="18:18">
      <c r="R36969" s="107" t="str">
        <f t="shared" si="577"/>
        <v/>
      </c>
    </row>
    <row r="36970" spans="18:18">
      <c r="R36970" s="107" t="str">
        <f t="shared" si="577"/>
        <v/>
      </c>
    </row>
    <row r="36971" spans="18:18">
      <c r="R36971" s="107" t="str">
        <f t="shared" si="577"/>
        <v/>
      </c>
    </row>
    <row r="36972" spans="18:18">
      <c r="R36972" s="107" t="str">
        <f t="shared" si="577"/>
        <v/>
      </c>
    </row>
    <row r="36973" spans="18:18">
      <c r="R36973" s="107" t="str">
        <f t="shared" si="577"/>
        <v/>
      </c>
    </row>
    <row r="36974" spans="18:18">
      <c r="R36974" s="107" t="str">
        <f t="shared" si="577"/>
        <v/>
      </c>
    </row>
    <row r="36975" spans="18:18">
      <c r="R36975" s="107" t="str">
        <f t="shared" si="577"/>
        <v/>
      </c>
    </row>
    <row r="36976" spans="18:18">
      <c r="R36976" s="107" t="str">
        <f t="shared" si="577"/>
        <v/>
      </c>
    </row>
    <row r="36977" spans="18:18">
      <c r="R36977" s="107" t="str">
        <f t="shared" si="577"/>
        <v/>
      </c>
    </row>
    <row r="36978" spans="18:18">
      <c r="R36978" s="107" t="str">
        <f t="shared" si="577"/>
        <v/>
      </c>
    </row>
    <row r="36979" spans="18:18">
      <c r="R36979" s="107" t="str">
        <f t="shared" si="577"/>
        <v/>
      </c>
    </row>
    <row r="36980" spans="18:18">
      <c r="R36980" s="107" t="str">
        <f t="shared" si="577"/>
        <v/>
      </c>
    </row>
    <row r="36981" spans="18:18">
      <c r="R36981" s="107" t="str">
        <f t="shared" si="577"/>
        <v/>
      </c>
    </row>
    <row r="36982" spans="18:18">
      <c r="R36982" s="107" t="str">
        <f t="shared" si="577"/>
        <v/>
      </c>
    </row>
    <row r="36983" spans="18:18">
      <c r="R36983" s="107" t="str">
        <f t="shared" si="577"/>
        <v/>
      </c>
    </row>
    <row r="36984" spans="18:18">
      <c r="R36984" s="107" t="str">
        <f t="shared" si="577"/>
        <v/>
      </c>
    </row>
    <row r="36985" spans="18:18">
      <c r="R36985" s="107" t="str">
        <f t="shared" si="577"/>
        <v/>
      </c>
    </row>
    <row r="36986" spans="18:18">
      <c r="R36986" s="107" t="str">
        <f t="shared" si="577"/>
        <v/>
      </c>
    </row>
    <row r="36987" spans="18:18">
      <c r="R36987" s="107" t="str">
        <f t="shared" si="577"/>
        <v/>
      </c>
    </row>
    <row r="36988" spans="18:18">
      <c r="R36988" s="107" t="str">
        <f t="shared" si="577"/>
        <v/>
      </c>
    </row>
    <row r="36989" spans="18:18">
      <c r="R36989" s="107" t="str">
        <f t="shared" si="577"/>
        <v/>
      </c>
    </row>
    <row r="36990" spans="18:18">
      <c r="R36990" s="107" t="str">
        <f t="shared" si="577"/>
        <v/>
      </c>
    </row>
    <row r="36991" spans="18:18">
      <c r="R36991" s="107" t="str">
        <f t="shared" si="577"/>
        <v/>
      </c>
    </row>
    <row r="36992" spans="18:18">
      <c r="R36992" s="107" t="str">
        <f t="shared" si="577"/>
        <v/>
      </c>
    </row>
    <row r="36993" spans="18:18">
      <c r="R36993" s="107" t="str">
        <f t="shared" si="577"/>
        <v/>
      </c>
    </row>
    <row r="36994" spans="18:18">
      <c r="R36994" s="107" t="str">
        <f t="shared" si="577"/>
        <v/>
      </c>
    </row>
    <row r="36995" spans="18:18">
      <c r="R36995" s="107" t="str">
        <f t="shared" si="577"/>
        <v/>
      </c>
    </row>
    <row r="36996" spans="18:18">
      <c r="R36996" s="107" t="str">
        <f t="shared" si="577"/>
        <v/>
      </c>
    </row>
    <row r="36997" spans="18:18">
      <c r="R36997" s="107" t="str">
        <f t="shared" si="577"/>
        <v/>
      </c>
    </row>
    <row r="36998" spans="18:18">
      <c r="R36998" s="107" t="str">
        <f t="shared" ref="R36998:R37061" si="578">IF(AND(I36998="",K36998=""),"",IF(I36998="Lead","Lead",IF(K36998="Lead","Lead",IF((OR((AND((ISNUMBER(SEARCH("Galvanized",K36998))),AM36998="Yes")),(AND((ISNUMBER(SEARCH("Galvanized",K36998))),AM36998="Unknown")))),"Galvanized requiring replacement",IF((OR((AND((ISNUMBER(SEARCH("Galvanized",K36998))),AQ36998="Yes")),(AND((ISNUMBER(SEARCH("Galvanized",K36998))),AQ36998="Unknown")))),"Galvanized requiring replacement",IF(I36998="Galvanized requiring replacement","Galvanized requiring replacement",IF(K36998="Galvanized requiring replacement","Galvanized requiring replacement",IF(ISNUMBER(SEARCH("Unknown",I36998)),"Unknown",IF(ISNUMBER(SEARCH("Unknown",K36998)),"Unknown",IF(I36998="","Unknown",IF(K36998="","Unknown","Non-lead")))))))))))</f>
        <v/>
      </c>
    </row>
    <row r="36999" spans="18:18">
      <c r="R36999" s="107" t="str">
        <f t="shared" si="578"/>
        <v/>
      </c>
    </row>
    <row r="37000" spans="18:18">
      <c r="R37000" s="107" t="str">
        <f t="shared" si="578"/>
        <v/>
      </c>
    </row>
    <row r="37001" spans="18:18">
      <c r="R37001" s="107" t="str">
        <f t="shared" si="578"/>
        <v/>
      </c>
    </row>
    <row r="37002" spans="18:18">
      <c r="R37002" s="107" t="str">
        <f t="shared" si="578"/>
        <v/>
      </c>
    </row>
    <row r="37003" spans="18:18">
      <c r="R37003" s="107" t="str">
        <f t="shared" si="578"/>
        <v/>
      </c>
    </row>
    <row r="37004" spans="18:18">
      <c r="R37004" s="107" t="str">
        <f t="shared" si="578"/>
        <v/>
      </c>
    </row>
    <row r="37005" spans="18:18">
      <c r="R37005" s="107" t="str">
        <f t="shared" si="578"/>
        <v/>
      </c>
    </row>
    <row r="37006" spans="18:18">
      <c r="R37006" s="107" t="str">
        <f t="shared" si="578"/>
        <v/>
      </c>
    </row>
    <row r="37007" spans="18:18">
      <c r="R37007" s="107" t="str">
        <f t="shared" si="578"/>
        <v/>
      </c>
    </row>
    <row r="37008" spans="18:18">
      <c r="R37008" s="107" t="str">
        <f t="shared" si="578"/>
        <v/>
      </c>
    </row>
    <row r="37009" spans="18:18">
      <c r="R37009" s="107" t="str">
        <f t="shared" si="578"/>
        <v/>
      </c>
    </row>
    <row r="37010" spans="18:18">
      <c r="R37010" s="107" t="str">
        <f t="shared" si="578"/>
        <v/>
      </c>
    </row>
    <row r="37011" spans="18:18">
      <c r="R37011" s="107" t="str">
        <f t="shared" si="578"/>
        <v/>
      </c>
    </row>
    <row r="37012" spans="18:18">
      <c r="R37012" s="107" t="str">
        <f t="shared" si="578"/>
        <v/>
      </c>
    </row>
    <row r="37013" spans="18:18">
      <c r="R37013" s="107" t="str">
        <f t="shared" si="578"/>
        <v/>
      </c>
    </row>
    <row r="37014" spans="18:18">
      <c r="R37014" s="107" t="str">
        <f t="shared" si="578"/>
        <v/>
      </c>
    </row>
    <row r="37015" spans="18:18">
      <c r="R37015" s="107" t="str">
        <f t="shared" si="578"/>
        <v/>
      </c>
    </row>
    <row r="37016" spans="18:18">
      <c r="R37016" s="107" t="str">
        <f t="shared" si="578"/>
        <v/>
      </c>
    </row>
    <row r="37017" spans="18:18">
      <c r="R37017" s="107" t="str">
        <f t="shared" si="578"/>
        <v/>
      </c>
    </row>
    <row r="37018" spans="18:18">
      <c r="R37018" s="107" t="str">
        <f t="shared" si="578"/>
        <v/>
      </c>
    </row>
    <row r="37019" spans="18:18">
      <c r="R37019" s="107" t="str">
        <f t="shared" si="578"/>
        <v/>
      </c>
    </row>
    <row r="37020" spans="18:18">
      <c r="R37020" s="107" t="str">
        <f t="shared" si="578"/>
        <v/>
      </c>
    </row>
    <row r="37021" spans="18:18">
      <c r="R37021" s="107" t="str">
        <f t="shared" si="578"/>
        <v/>
      </c>
    </row>
    <row r="37022" spans="18:18">
      <c r="R37022" s="107" t="str">
        <f t="shared" si="578"/>
        <v/>
      </c>
    </row>
    <row r="37023" spans="18:18">
      <c r="R37023" s="107" t="str">
        <f t="shared" si="578"/>
        <v/>
      </c>
    </row>
    <row r="37024" spans="18:18">
      <c r="R37024" s="107" t="str">
        <f t="shared" si="578"/>
        <v/>
      </c>
    </row>
    <row r="37025" spans="18:18">
      <c r="R37025" s="107" t="str">
        <f t="shared" si="578"/>
        <v/>
      </c>
    </row>
    <row r="37026" spans="18:18">
      <c r="R37026" s="107" t="str">
        <f t="shared" si="578"/>
        <v/>
      </c>
    </row>
    <row r="37027" spans="18:18">
      <c r="R37027" s="107" t="str">
        <f t="shared" si="578"/>
        <v/>
      </c>
    </row>
    <row r="37028" spans="18:18">
      <c r="R37028" s="107" t="str">
        <f t="shared" si="578"/>
        <v/>
      </c>
    </row>
    <row r="37029" spans="18:18">
      <c r="R37029" s="107" t="str">
        <f t="shared" si="578"/>
        <v/>
      </c>
    </row>
    <row r="37030" spans="18:18">
      <c r="R37030" s="107" t="str">
        <f t="shared" si="578"/>
        <v/>
      </c>
    </row>
    <row r="37031" spans="18:18">
      <c r="R37031" s="107" t="str">
        <f t="shared" si="578"/>
        <v/>
      </c>
    </row>
    <row r="37032" spans="18:18">
      <c r="R37032" s="107" t="str">
        <f t="shared" si="578"/>
        <v/>
      </c>
    </row>
    <row r="37033" spans="18:18">
      <c r="R37033" s="107" t="str">
        <f t="shared" si="578"/>
        <v/>
      </c>
    </row>
    <row r="37034" spans="18:18">
      <c r="R37034" s="107" t="str">
        <f t="shared" si="578"/>
        <v/>
      </c>
    </row>
    <row r="37035" spans="18:18">
      <c r="R37035" s="107" t="str">
        <f t="shared" si="578"/>
        <v/>
      </c>
    </row>
    <row r="37036" spans="18:18">
      <c r="R37036" s="107" t="str">
        <f t="shared" si="578"/>
        <v/>
      </c>
    </row>
    <row r="37037" spans="18:18">
      <c r="R37037" s="107" t="str">
        <f t="shared" si="578"/>
        <v/>
      </c>
    </row>
    <row r="37038" spans="18:18">
      <c r="R37038" s="107" t="str">
        <f t="shared" si="578"/>
        <v/>
      </c>
    </row>
    <row r="37039" spans="18:18">
      <c r="R37039" s="107" t="str">
        <f t="shared" si="578"/>
        <v/>
      </c>
    </row>
    <row r="37040" spans="18:18">
      <c r="R37040" s="107" t="str">
        <f t="shared" si="578"/>
        <v/>
      </c>
    </row>
    <row r="37041" spans="18:18">
      <c r="R37041" s="107" t="str">
        <f t="shared" si="578"/>
        <v/>
      </c>
    </row>
    <row r="37042" spans="18:18">
      <c r="R37042" s="107" t="str">
        <f t="shared" si="578"/>
        <v/>
      </c>
    </row>
    <row r="37043" spans="18:18">
      <c r="R37043" s="107" t="str">
        <f t="shared" si="578"/>
        <v/>
      </c>
    </row>
    <row r="37044" spans="18:18">
      <c r="R37044" s="107" t="str">
        <f t="shared" si="578"/>
        <v/>
      </c>
    </row>
    <row r="37045" spans="18:18">
      <c r="R37045" s="107" t="str">
        <f t="shared" si="578"/>
        <v/>
      </c>
    </row>
    <row r="37046" spans="18:18">
      <c r="R37046" s="107" t="str">
        <f t="shared" si="578"/>
        <v/>
      </c>
    </row>
    <row r="37047" spans="18:18">
      <c r="R37047" s="107" t="str">
        <f t="shared" si="578"/>
        <v/>
      </c>
    </row>
    <row r="37048" spans="18:18">
      <c r="R37048" s="107" t="str">
        <f t="shared" si="578"/>
        <v/>
      </c>
    </row>
    <row r="37049" spans="18:18">
      <c r="R37049" s="107" t="str">
        <f t="shared" si="578"/>
        <v/>
      </c>
    </row>
    <row r="37050" spans="18:18">
      <c r="R37050" s="107" t="str">
        <f t="shared" si="578"/>
        <v/>
      </c>
    </row>
    <row r="37051" spans="18:18">
      <c r="R37051" s="107" t="str">
        <f t="shared" si="578"/>
        <v/>
      </c>
    </row>
    <row r="37052" spans="18:18">
      <c r="R37052" s="107" t="str">
        <f t="shared" si="578"/>
        <v/>
      </c>
    </row>
    <row r="37053" spans="18:18">
      <c r="R37053" s="107" t="str">
        <f t="shared" si="578"/>
        <v/>
      </c>
    </row>
    <row r="37054" spans="18:18">
      <c r="R37054" s="107" t="str">
        <f t="shared" si="578"/>
        <v/>
      </c>
    </row>
    <row r="37055" spans="18:18">
      <c r="R37055" s="107" t="str">
        <f t="shared" si="578"/>
        <v/>
      </c>
    </row>
    <row r="37056" spans="18:18">
      <c r="R37056" s="107" t="str">
        <f t="shared" si="578"/>
        <v/>
      </c>
    </row>
    <row r="37057" spans="18:18">
      <c r="R37057" s="107" t="str">
        <f t="shared" si="578"/>
        <v/>
      </c>
    </row>
    <row r="37058" spans="18:18">
      <c r="R37058" s="107" t="str">
        <f t="shared" si="578"/>
        <v/>
      </c>
    </row>
    <row r="37059" spans="18:18">
      <c r="R37059" s="107" t="str">
        <f t="shared" si="578"/>
        <v/>
      </c>
    </row>
    <row r="37060" spans="18:18">
      <c r="R37060" s="107" t="str">
        <f t="shared" si="578"/>
        <v/>
      </c>
    </row>
    <row r="37061" spans="18:18">
      <c r="R37061" s="107" t="str">
        <f t="shared" si="578"/>
        <v/>
      </c>
    </row>
    <row r="37062" spans="18:18">
      <c r="R37062" s="107" t="str">
        <f t="shared" ref="R37062:R37125" si="579">IF(AND(I37062="",K37062=""),"",IF(I37062="Lead","Lead",IF(K37062="Lead","Lead",IF((OR((AND((ISNUMBER(SEARCH("Galvanized",K37062))),AM37062="Yes")),(AND((ISNUMBER(SEARCH("Galvanized",K37062))),AM37062="Unknown")))),"Galvanized requiring replacement",IF((OR((AND((ISNUMBER(SEARCH("Galvanized",K37062))),AQ37062="Yes")),(AND((ISNUMBER(SEARCH("Galvanized",K37062))),AQ37062="Unknown")))),"Galvanized requiring replacement",IF(I37062="Galvanized requiring replacement","Galvanized requiring replacement",IF(K37062="Galvanized requiring replacement","Galvanized requiring replacement",IF(ISNUMBER(SEARCH("Unknown",I37062)),"Unknown",IF(ISNUMBER(SEARCH("Unknown",K37062)),"Unknown",IF(I37062="","Unknown",IF(K37062="","Unknown","Non-lead")))))))))))</f>
        <v/>
      </c>
    </row>
    <row r="37063" spans="18:18">
      <c r="R37063" s="107" t="str">
        <f t="shared" si="579"/>
        <v/>
      </c>
    </row>
    <row r="37064" spans="18:18">
      <c r="R37064" s="107" t="str">
        <f t="shared" si="579"/>
        <v/>
      </c>
    </row>
    <row r="37065" spans="18:18">
      <c r="R37065" s="107" t="str">
        <f t="shared" si="579"/>
        <v/>
      </c>
    </row>
    <row r="37066" spans="18:18">
      <c r="R37066" s="107" t="str">
        <f t="shared" si="579"/>
        <v/>
      </c>
    </row>
    <row r="37067" spans="18:18">
      <c r="R37067" s="107" t="str">
        <f t="shared" si="579"/>
        <v/>
      </c>
    </row>
    <row r="37068" spans="18:18">
      <c r="R37068" s="107" t="str">
        <f t="shared" si="579"/>
        <v/>
      </c>
    </row>
    <row r="37069" spans="18:18">
      <c r="R37069" s="107" t="str">
        <f t="shared" si="579"/>
        <v/>
      </c>
    </row>
    <row r="37070" spans="18:18">
      <c r="R37070" s="107" t="str">
        <f t="shared" si="579"/>
        <v/>
      </c>
    </row>
    <row r="37071" spans="18:18">
      <c r="R37071" s="107" t="str">
        <f t="shared" si="579"/>
        <v/>
      </c>
    </row>
    <row r="37072" spans="18:18">
      <c r="R37072" s="107" t="str">
        <f t="shared" si="579"/>
        <v/>
      </c>
    </row>
    <row r="37073" spans="18:18">
      <c r="R37073" s="107" t="str">
        <f t="shared" si="579"/>
        <v/>
      </c>
    </row>
    <row r="37074" spans="18:18">
      <c r="R37074" s="107" t="str">
        <f t="shared" si="579"/>
        <v/>
      </c>
    </row>
    <row r="37075" spans="18:18">
      <c r="R37075" s="107" t="str">
        <f t="shared" si="579"/>
        <v/>
      </c>
    </row>
    <row r="37076" spans="18:18">
      <c r="R37076" s="107" t="str">
        <f t="shared" si="579"/>
        <v/>
      </c>
    </row>
    <row r="37077" spans="18:18">
      <c r="R37077" s="107" t="str">
        <f t="shared" si="579"/>
        <v/>
      </c>
    </row>
    <row r="37078" spans="18:18">
      <c r="R37078" s="107" t="str">
        <f t="shared" si="579"/>
        <v/>
      </c>
    </row>
    <row r="37079" spans="18:18">
      <c r="R37079" s="107" t="str">
        <f t="shared" si="579"/>
        <v/>
      </c>
    </row>
    <row r="37080" spans="18:18">
      <c r="R37080" s="107" t="str">
        <f t="shared" si="579"/>
        <v/>
      </c>
    </row>
    <row r="37081" spans="18:18">
      <c r="R37081" s="107" t="str">
        <f t="shared" si="579"/>
        <v/>
      </c>
    </row>
    <row r="37082" spans="18:18">
      <c r="R37082" s="107" t="str">
        <f t="shared" si="579"/>
        <v/>
      </c>
    </row>
    <row r="37083" spans="18:18">
      <c r="R37083" s="107" t="str">
        <f t="shared" si="579"/>
        <v/>
      </c>
    </row>
    <row r="37084" spans="18:18">
      <c r="R37084" s="107" t="str">
        <f t="shared" si="579"/>
        <v/>
      </c>
    </row>
    <row r="37085" spans="18:18">
      <c r="R37085" s="107" t="str">
        <f t="shared" si="579"/>
        <v/>
      </c>
    </row>
    <row r="37086" spans="18:18">
      <c r="R37086" s="107" t="str">
        <f t="shared" si="579"/>
        <v/>
      </c>
    </row>
    <row r="37087" spans="18:18">
      <c r="R37087" s="107" t="str">
        <f t="shared" si="579"/>
        <v/>
      </c>
    </row>
    <row r="37088" spans="18:18">
      <c r="R37088" s="107" t="str">
        <f t="shared" si="579"/>
        <v/>
      </c>
    </row>
    <row r="37089" spans="18:18">
      <c r="R37089" s="107" t="str">
        <f t="shared" si="579"/>
        <v/>
      </c>
    </row>
    <row r="37090" spans="18:18">
      <c r="R37090" s="107" t="str">
        <f t="shared" si="579"/>
        <v/>
      </c>
    </row>
    <row r="37091" spans="18:18">
      <c r="R37091" s="107" t="str">
        <f t="shared" si="579"/>
        <v/>
      </c>
    </row>
    <row r="37092" spans="18:18">
      <c r="R37092" s="107" t="str">
        <f t="shared" si="579"/>
        <v/>
      </c>
    </row>
    <row r="37093" spans="18:18">
      <c r="R37093" s="107" t="str">
        <f t="shared" si="579"/>
        <v/>
      </c>
    </row>
    <row r="37094" spans="18:18">
      <c r="R37094" s="107" t="str">
        <f t="shared" si="579"/>
        <v/>
      </c>
    </row>
    <row r="37095" spans="18:18">
      <c r="R37095" s="107" t="str">
        <f t="shared" si="579"/>
        <v/>
      </c>
    </row>
    <row r="37096" spans="18:18">
      <c r="R37096" s="107" t="str">
        <f t="shared" si="579"/>
        <v/>
      </c>
    </row>
    <row r="37097" spans="18:18">
      <c r="R37097" s="107" t="str">
        <f t="shared" si="579"/>
        <v/>
      </c>
    </row>
    <row r="37098" spans="18:18">
      <c r="R37098" s="107" t="str">
        <f t="shared" si="579"/>
        <v/>
      </c>
    </row>
    <row r="37099" spans="18:18">
      <c r="R37099" s="107" t="str">
        <f t="shared" si="579"/>
        <v/>
      </c>
    </row>
    <row r="37100" spans="18:18">
      <c r="R37100" s="107" t="str">
        <f t="shared" si="579"/>
        <v/>
      </c>
    </row>
    <row r="37101" spans="18:18">
      <c r="R37101" s="107" t="str">
        <f t="shared" si="579"/>
        <v/>
      </c>
    </row>
    <row r="37102" spans="18:18">
      <c r="R37102" s="107" t="str">
        <f t="shared" si="579"/>
        <v/>
      </c>
    </row>
    <row r="37103" spans="18:18">
      <c r="R37103" s="107" t="str">
        <f t="shared" si="579"/>
        <v/>
      </c>
    </row>
    <row r="37104" spans="18:18">
      <c r="R37104" s="107" t="str">
        <f t="shared" si="579"/>
        <v/>
      </c>
    </row>
    <row r="37105" spans="18:18">
      <c r="R37105" s="107" t="str">
        <f t="shared" si="579"/>
        <v/>
      </c>
    </row>
    <row r="37106" spans="18:18">
      <c r="R37106" s="107" t="str">
        <f t="shared" si="579"/>
        <v/>
      </c>
    </row>
    <row r="37107" spans="18:18">
      <c r="R37107" s="107" t="str">
        <f t="shared" si="579"/>
        <v/>
      </c>
    </row>
    <row r="37108" spans="18:18">
      <c r="R37108" s="107" t="str">
        <f t="shared" si="579"/>
        <v/>
      </c>
    </row>
    <row r="37109" spans="18:18">
      <c r="R37109" s="107" t="str">
        <f t="shared" si="579"/>
        <v/>
      </c>
    </row>
    <row r="37110" spans="18:18">
      <c r="R37110" s="107" t="str">
        <f t="shared" si="579"/>
        <v/>
      </c>
    </row>
    <row r="37111" spans="18:18">
      <c r="R37111" s="107" t="str">
        <f t="shared" si="579"/>
        <v/>
      </c>
    </row>
    <row r="37112" spans="18:18">
      <c r="R37112" s="107" t="str">
        <f t="shared" si="579"/>
        <v/>
      </c>
    </row>
    <row r="37113" spans="18:18">
      <c r="R37113" s="107" t="str">
        <f t="shared" si="579"/>
        <v/>
      </c>
    </row>
    <row r="37114" spans="18:18">
      <c r="R37114" s="107" t="str">
        <f t="shared" si="579"/>
        <v/>
      </c>
    </row>
    <row r="37115" spans="18:18">
      <c r="R37115" s="107" t="str">
        <f t="shared" si="579"/>
        <v/>
      </c>
    </row>
    <row r="37116" spans="18:18">
      <c r="R37116" s="107" t="str">
        <f t="shared" si="579"/>
        <v/>
      </c>
    </row>
    <row r="37117" spans="18:18">
      <c r="R37117" s="107" t="str">
        <f t="shared" si="579"/>
        <v/>
      </c>
    </row>
    <row r="37118" spans="18:18">
      <c r="R37118" s="107" t="str">
        <f t="shared" si="579"/>
        <v/>
      </c>
    </row>
    <row r="37119" spans="18:18">
      <c r="R37119" s="107" t="str">
        <f t="shared" si="579"/>
        <v/>
      </c>
    </row>
    <row r="37120" spans="18:18">
      <c r="R37120" s="107" t="str">
        <f t="shared" si="579"/>
        <v/>
      </c>
    </row>
    <row r="37121" spans="18:18">
      <c r="R37121" s="107" t="str">
        <f t="shared" si="579"/>
        <v/>
      </c>
    </row>
    <row r="37122" spans="18:18">
      <c r="R37122" s="107" t="str">
        <f t="shared" si="579"/>
        <v/>
      </c>
    </row>
    <row r="37123" spans="18:18">
      <c r="R37123" s="107" t="str">
        <f t="shared" si="579"/>
        <v/>
      </c>
    </row>
    <row r="37124" spans="18:18">
      <c r="R37124" s="107" t="str">
        <f t="shared" si="579"/>
        <v/>
      </c>
    </row>
    <row r="37125" spans="18:18">
      <c r="R37125" s="107" t="str">
        <f t="shared" si="579"/>
        <v/>
      </c>
    </row>
    <row r="37126" spans="18:18">
      <c r="R37126" s="107" t="str">
        <f t="shared" ref="R37126:R37189" si="580">IF(AND(I37126="",K37126=""),"",IF(I37126="Lead","Lead",IF(K37126="Lead","Lead",IF((OR((AND((ISNUMBER(SEARCH("Galvanized",K37126))),AM37126="Yes")),(AND((ISNUMBER(SEARCH("Galvanized",K37126))),AM37126="Unknown")))),"Galvanized requiring replacement",IF((OR((AND((ISNUMBER(SEARCH("Galvanized",K37126))),AQ37126="Yes")),(AND((ISNUMBER(SEARCH("Galvanized",K37126))),AQ37126="Unknown")))),"Galvanized requiring replacement",IF(I37126="Galvanized requiring replacement","Galvanized requiring replacement",IF(K37126="Galvanized requiring replacement","Galvanized requiring replacement",IF(ISNUMBER(SEARCH("Unknown",I37126)),"Unknown",IF(ISNUMBER(SEARCH("Unknown",K37126)),"Unknown",IF(I37126="","Unknown",IF(K37126="","Unknown","Non-lead")))))))))))</f>
        <v/>
      </c>
    </row>
    <row r="37127" spans="18:18">
      <c r="R37127" s="107" t="str">
        <f t="shared" si="580"/>
        <v/>
      </c>
    </row>
    <row r="37128" spans="18:18">
      <c r="R37128" s="107" t="str">
        <f t="shared" si="580"/>
        <v/>
      </c>
    </row>
    <row r="37129" spans="18:18">
      <c r="R37129" s="107" t="str">
        <f t="shared" si="580"/>
        <v/>
      </c>
    </row>
    <row r="37130" spans="18:18">
      <c r="R37130" s="107" t="str">
        <f t="shared" si="580"/>
        <v/>
      </c>
    </row>
    <row r="37131" spans="18:18">
      <c r="R37131" s="107" t="str">
        <f t="shared" si="580"/>
        <v/>
      </c>
    </row>
    <row r="37132" spans="18:18">
      <c r="R37132" s="107" t="str">
        <f t="shared" si="580"/>
        <v/>
      </c>
    </row>
    <row r="37133" spans="18:18">
      <c r="R37133" s="107" t="str">
        <f t="shared" si="580"/>
        <v/>
      </c>
    </row>
    <row r="37134" spans="18:18">
      <c r="R37134" s="107" t="str">
        <f t="shared" si="580"/>
        <v/>
      </c>
    </row>
    <row r="37135" spans="18:18">
      <c r="R37135" s="107" t="str">
        <f t="shared" si="580"/>
        <v/>
      </c>
    </row>
    <row r="37136" spans="18:18">
      <c r="R37136" s="107" t="str">
        <f t="shared" si="580"/>
        <v/>
      </c>
    </row>
    <row r="37137" spans="18:18">
      <c r="R37137" s="107" t="str">
        <f t="shared" si="580"/>
        <v/>
      </c>
    </row>
    <row r="37138" spans="18:18">
      <c r="R37138" s="107" t="str">
        <f t="shared" si="580"/>
        <v/>
      </c>
    </row>
    <row r="37139" spans="18:18">
      <c r="R37139" s="107" t="str">
        <f t="shared" si="580"/>
        <v/>
      </c>
    </row>
    <row r="37140" spans="18:18">
      <c r="R37140" s="107" t="str">
        <f t="shared" si="580"/>
        <v/>
      </c>
    </row>
    <row r="37141" spans="18:18">
      <c r="R37141" s="107" t="str">
        <f t="shared" si="580"/>
        <v/>
      </c>
    </row>
    <row r="37142" spans="18:18">
      <c r="R37142" s="107" t="str">
        <f t="shared" si="580"/>
        <v/>
      </c>
    </row>
    <row r="37143" spans="18:18">
      <c r="R37143" s="107" t="str">
        <f t="shared" si="580"/>
        <v/>
      </c>
    </row>
    <row r="37144" spans="18:18">
      <c r="R37144" s="107" t="str">
        <f t="shared" si="580"/>
        <v/>
      </c>
    </row>
    <row r="37145" spans="18:18">
      <c r="R37145" s="107" t="str">
        <f t="shared" si="580"/>
        <v/>
      </c>
    </row>
    <row r="37146" spans="18:18">
      <c r="R37146" s="107" t="str">
        <f t="shared" si="580"/>
        <v/>
      </c>
    </row>
    <row r="37147" spans="18:18">
      <c r="R37147" s="107" t="str">
        <f t="shared" si="580"/>
        <v/>
      </c>
    </row>
    <row r="37148" spans="18:18">
      <c r="R37148" s="107" t="str">
        <f t="shared" si="580"/>
        <v/>
      </c>
    </row>
    <row r="37149" spans="18:18">
      <c r="R37149" s="107" t="str">
        <f t="shared" si="580"/>
        <v/>
      </c>
    </row>
    <row r="37150" spans="18:18">
      <c r="R37150" s="107" t="str">
        <f t="shared" si="580"/>
        <v/>
      </c>
    </row>
    <row r="37151" spans="18:18">
      <c r="R37151" s="107" t="str">
        <f t="shared" si="580"/>
        <v/>
      </c>
    </row>
    <row r="37152" spans="18:18">
      <c r="R37152" s="107" t="str">
        <f t="shared" si="580"/>
        <v/>
      </c>
    </row>
    <row r="37153" spans="18:18">
      <c r="R37153" s="107" t="str">
        <f t="shared" si="580"/>
        <v/>
      </c>
    </row>
    <row r="37154" spans="18:18">
      <c r="R37154" s="107" t="str">
        <f t="shared" si="580"/>
        <v/>
      </c>
    </row>
    <row r="37155" spans="18:18">
      <c r="R37155" s="107" t="str">
        <f t="shared" si="580"/>
        <v/>
      </c>
    </row>
    <row r="37156" spans="18:18">
      <c r="R37156" s="107" t="str">
        <f t="shared" si="580"/>
        <v/>
      </c>
    </row>
    <row r="37157" spans="18:18">
      <c r="R37157" s="107" t="str">
        <f t="shared" si="580"/>
        <v/>
      </c>
    </row>
    <row r="37158" spans="18:18">
      <c r="R37158" s="107" t="str">
        <f t="shared" si="580"/>
        <v/>
      </c>
    </row>
    <row r="37159" spans="18:18">
      <c r="R37159" s="107" t="str">
        <f t="shared" si="580"/>
        <v/>
      </c>
    </row>
    <row r="37160" spans="18:18">
      <c r="R37160" s="107" t="str">
        <f t="shared" si="580"/>
        <v/>
      </c>
    </row>
    <row r="37161" spans="18:18">
      <c r="R37161" s="107" t="str">
        <f t="shared" si="580"/>
        <v/>
      </c>
    </row>
    <row r="37162" spans="18:18">
      <c r="R37162" s="107" t="str">
        <f t="shared" si="580"/>
        <v/>
      </c>
    </row>
    <row r="37163" spans="18:18">
      <c r="R37163" s="107" t="str">
        <f t="shared" si="580"/>
        <v/>
      </c>
    </row>
    <row r="37164" spans="18:18">
      <c r="R37164" s="107" t="str">
        <f t="shared" si="580"/>
        <v/>
      </c>
    </row>
    <row r="37165" spans="18:18">
      <c r="R37165" s="107" t="str">
        <f t="shared" si="580"/>
        <v/>
      </c>
    </row>
    <row r="37166" spans="18:18">
      <c r="R37166" s="107" t="str">
        <f t="shared" si="580"/>
        <v/>
      </c>
    </row>
    <row r="37167" spans="18:18">
      <c r="R37167" s="107" t="str">
        <f t="shared" si="580"/>
        <v/>
      </c>
    </row>
    <row r="37168" spans="18:18">
      <c r="R37168" s="107" t="str">
        <f t="shared" si="580"/>
        <v/>
      </c>
    </row>
    <row r="37169" spans="18:18">
      <c r="R37169" s="107" t="str">
        <f t="shared" si="580"/>
        <v/>
      </c>
    </row>
    <row r="37170" spans="18:18">
      <c r="R37170" s="107" t="str">
        <f t="shared" si="580"/>
        <v/>
      </c>
    </row>
    <row r="37171" spans="18:18">
      <c r="R37171" s="107" t="str">
        <f t="shared" si="580"/>
        <v/>
      </c>
    </row>
    <row r="37172" spans="18:18">
      <c r="R37172" s="107" t="str">
        <f t="shared" si="580"/>
        <v/>
      </c>
    </row>
    <row r="37173" spans="18:18">
      <c r="R37173" s="107" t="str">
        <f t="shared" si="580"/>
        <v/>
      </c>
    </row>
    <row r="37174" spans="18:18">
      <c r="R37174" s="107" t="str">
        <f t="shared" si="580"/>
        <v/>
      </c>
    </row>
    <row r="37175" spans="18:18">
      <c r="R37175" s="107" t="str">
        <f t="shared" si="580"/>
        <v/>
      </c>
    </row>
    <row r="37176" spans="18:18">
      <c r="R37176" s="107" t="str">
        <f t="shared" si="580"/>
        <v/>
      </c>
    </row>
    <row r="37177" spans="18:18">
      <c r="R37177" s="107" t="str">
        <f t="shared" si="580"/>
        <v/>
      </c>
    </row>
    <row r="37178" spans="18:18">
      <c r="R37178" s="107" t="str">
        <f t="shared" si="580"/>
        <v/>
      </c>
    </row>
    <row r="37179" spans="18:18">
      <c r="R37179" s="107" t="str">
        <f t="shared" si="580"/>
        <v/>
      </c>
    </row>
    <row r="37180" spans="18:18">
      <c r="R37180" s="107" t="str">
        <f t="shared" si="580"/>
        <v/>
      </c>
    </row>
    <row r="37181" spans="18:18">
      <c r="R37181" s="107" t="str">
        <f t="shared" si="580"/>
        <v/>
      </c>
    </row>
    <row r="37182" spans="18:18">
      <c r="R37182" s="107" t="str">
        <f t="shared" si="580"/>
        <v/>
      </c>
    </row>
    <row r="37183" spans="18:18">
      <c r="R37183" s="107" t="str">
        <f t="shared" si="580"/>
        <v/>
      </c>
    </row>
    <row r="37184" spans="18:18">
      <c r="R37184" s="107" t="str">
        <f t="shared" si="580"/>
        <v/>
      </c>
    </row>
    <row r="37185" spans="18:18">
      <c r="R37185" s="107" t="str">
        <f t="shared" si="580"/>
        <v/>
      </c>
    </row>
    <row r="37186" spans="18:18">
      <c r="R37186" s="107" t="str">
        <f t="shared" si="580"/>
        <v/>
      </c>
    </row>
    <row r="37187" spans="18:18">
      <c r="R37187" s="107" t="str">
        <f t="shared" si="580"/>
        <v/>
      </c>
    </row>
    <row r="37188" spans="18:18">
      <c r="R37188" s="107" t="str">
        <f t="shared" si="580"/>
        <v/>
      </c>
    </row>
    <row r="37189" spans="18:18">
      <c r="R37189" s="107" t="str">
        <f t="shared" si="580"/>
        <v/>
      </c>
    </row>
    <row r="37190" spans="18:18">
      <c r="R37190" s="107" t="str">
        <f t="shared" ref="R37190:R37253" si="581">IF(AND(I37190="",K37190=""),"",IF(I37190="Lead","Lead",IF(K37190="Lead","Lead",IF((OR((AND((ISNUMBER(SEARCH("Galvanized",K37190))),AM37190="Yes")),(AND((ISNUMBER(SEARCH("Galvanized",K37190))),AM37190="Unknown")))),"Galvanized requiring replacement",IF((OR((AND((ISNUMBER(SEARCH("Galvanized",K37190))),AQ37190="Yes")),(AND((ISNUMBER(SEARCH("Galvanized",K37190))),AQ37190="Unknown")))),"Galvanized requiring replacement",IF(I37190="Galvanized requiring replacement","Galvanized requiring replacement",IF(K37190="Galvanized requiring replacement","Galvanized requiring replacement",IF(ISNUMBER(SEARCH("Unknown",I37190)),"Unknown",IF(ISNUMBER(SEARCH("Unknown",K37190)),"Unknown",IF(I37190="","Unknown",IF(K37190="","Unknown","Non-lead")))))))))))</f>
        <v/>
      </c>
    </row>
    <row r="37191" spans="18:18">
      <c r="R37191" s="107" t="str">
        <f t="shared" si="581"/>
        <v/>
      </c>
    </row>
    <row r="37192" spans="18:18">
      <c r="R37192" s="107" t="str">
        <f t="shared" si="581"/>
        <v/>
      </c>
    </row>
    <row r="37193" spans="18:18">
      <c r="R37193" s="107" t="str">
        <f t="shared" si="581"/>
        <v/>
      </c>
    </row>
    <row r="37194" spans="18:18">
      <c r="R37194" s="107" t="str">
        <f t="shared" si="581"/>
        <v/>
      </c>
    </row>
    <row r="37195" spans="18:18">
      <c r="R37195" s="107" t="str">
        <f t="shared" si="581"/>
        <v/>
      </c>
    </row>
    <row r="37196" spans="18:18">
      <c r="R37196" s="107" t="str">
        <f t="shared" si="581"/>
        <v/>
      </c>
    </row>
    <row r="37197" spans="18:18">
      <c r="R37197" s="107" t="str">
        <f t="shared" si="581"/>
        <v/>
      </c>
    </row>
    <row r="37198" spans="18:18">
      <c r="R37198" s="107" t="str">
        <f t="shared" si="581"/>
        <v/>
      </c>
    </row>
    <row r="37199" spans="18:18">
      <c r="R37199" s="107" t="str">
        <f t="shared" si="581"/>
        <v/>
      </c>
    </row>
    <row r="37200" spans="18:18">
      <c r="R37200" s="107" t="str">
        <f t="shared" si="581"/>
        <v/>
      </c>
    </row>
    <row r="37201" spans="18:18">
      <c r="R37201" s="107" t="str">
        <f t="shared" si="581"/>
        <v/>
      </c>
    </row>
    <row r="37202" spans="18:18">
      <c r="R37202" s="107" t="str">
        <f t="shared" si="581"/>
        <v/>
      </c>
    </row>
    <row r="37203" spans="18:18">
      <c r="R37203" s="107" t="str">
        <f t="shared" si="581"/>
        <v/>
      </c>
    </row>
    <row r="37204" spans="18:18">
      <c r="R37204" s="107" t="str">
        <f t="shared" si="581"/>
        <v/>
      </c>
    </row>
    <row r="37205" spans="18:18">
      <c r="R37205" s="107" t="str">
        <f t="shared" si="581"/>
        <v/>
      </c>
    </row>
    <row r="37206" spans="18:18">
      <c r="R37206" s="107" t="str">
        <f t="shared" si="581"/>
        <v/>
      </c>
    </row>
    <row r="37207" spans="18:18">
      <c r="R37207" s="107" t="str">
        <f t="shared" si="581"/>
        <v/>
      </c>
    </row>
    <row r="37208" spans="18:18">
      <c r="R37208" s="107" t="str">
        <f t="shared" si="581"/>
        <v/>
      </c>
    </row>
    <row r="37209" spans="18:18">
      <c r="R37209" s="107" t="str">
        <f t="shared" si="581"/>
        <v/>
      </c>
    </row>
    <row r="37210" spans="18:18">
      <c r="R37210" s="107" t="str">
        <f t="shared" si="581"/>
        <v/>
      </c>
    </row>
    <row r="37211" spans="18:18">
      <c r="R37211" s="107" t="str">
        <f t="shared" si="581"/>
        <v/>
      </c>
    </row>
    <row r="37212" spans="18:18">
      <c r="R37212" s="107" t="str">
        <f t="shared" si="581"/>
        <v/>
      </c>
    </row>
    <row r="37213" spans="18:18">
      <c r="R37213" s="107" t="str">
        <f t="shared" si="581"/>
        <v/>
      </c>
    </row>
    <row r="37214" spans="18:18">
      <c r="R37214" s="107" t="str">
        <f t="shared" si="581"/>
        <v/>
      </c>
    </row>
    <row r="37215" spans="18:18">
      <c r="R37215" s="107" t="str">
        <f t="shared" si="581"/>
        <v/>
      </c>
    </row>
    <row r="37216" spans="18:18">
      <c r="R37216" s="107" t="str">
        <f t="shared" si="581"/>
        <v/>
      </c>
    </row>
    <row r="37217" spans="18:18">
      <c r="R37217" s="107" t="str">
        <f t="shared" si="581"/>
        <v/>
      </c>
    </row>
    <row r="37218" spans="18:18">
      <c r="R37218" s="107" t="str">
        <f t="shared" si="581"/>
        <v/>
      </c>
    </row>
    <row r="37219" spans="18:18">
      <c r="R37219" s="107" t="str">
        <f t="shared" si="581"/>
        <v/>
      </c>
    </row>
    <row r="37220" spans="18:18">
      <c r="R37220" s="107" t="str">
        <f t="shared" si="581"/>
        <v/>
      </c>
    </row>
    <row r="37221" spans="18:18">
      <c r="R37221" s="107" t="str">
        <f t="shared" si="581"/>
        <v/>
      </c>
    </row>
    <row r="37222" spans="18:18">
      <c r="R37222" s="107" t="str">
        <f t="shared" si="581"/>
        <v/>
      </c>
    </row>
    <row r="37223" spans="18:18">
      <c r="R37223" s="107" t="str">
        <f t="shared" si="581"/>
        <v/>
      </c>
    </row>
    <row r="37224" spans="18:18">
      <c r="R37224" s="107" t="str">
        <f t="shared" si="581"/>
        <v/>
      </c>
    </row>
    <row r="37225" spans="18:18">
      <c r="R37225" s="107" t="str">
        <f t="shared" si="581"/>
        <v/>
      </c>
    </row>
    <row r="37226" spans="18:18">
      <c r="R37226" s="107" t="str">
        <f t="shared" si="581"/>
        <v/>
      </c>
    </row>
    <row r="37227" spans="18:18">
      <c r="R37227" s="107" t="str">
        <f t="shared" si="581"/>
        <v/>
      </c>
    </row>
    <row r="37228" spans="18:18">
      <c r="R37228" s="107" t="str">
        <f t="shared" si="581"/>
        <v/>
      </c>
    </row>
    <row r="37229" spans="18:18">
      <c r="R37229" s="107" t="str">
        <f t="shared" si="581"/>
        <v/>
      </c>
    </row>
    <row r="37230" spans="18:18">
      <c r="R37230" s="107" t="str">
        <f t="shared" si="581"/>
        <v/>
      </c>
    </row>
    <row r="37231" spans="18:18">
      <c r="R37231" s="107" t="str">
        <f t="shared" si="581"/>
        <v/>
      </c>
    </row>
    <row r="37232" spans="18:18">
      <c r="R37232" s="107" t="str">
        <f t="shared" si="581"/>
        <v/>
      </c>
    </row>
    <row r="37233" spans="18:18">
      <c r="R37233" s="107" t="str">
        <f t="shared" si="581"/>
        <v/>
      </c>
    </row>
    <row r="37234" spans="18:18">
      <c r="R37234" s="107" t="str">
        <f t="shared" si="581"/>
        <v/>
      </c>
    </row>
    <row r="37235" spans="18:18">
      <c r="R37235" s="107" t="str">
        <f t="shared" si="581"/>
        <v/>
      </c>
    </row>
    <row r="37236" spans="18:18">
      <c r="R37236" s="107" t="str">
        <f t="shared" si="581"/>
        <v/>
      </c>
    </row>
    <row r="37237" spans="18:18">
      <c r="R37237" s="107" t="str">
        <f t="shared" si="581"/>
        <v/>
      </c>
    </row>
    <row r="37238" spans="18:18">
      <c r="R37238" s="107" t="str">
        <f t="shared" si="581"/>
        <v/>
      </c>
    </row>
    <row r="37239" spans="18:18">
      <c r="R37239" s="107" t="str">
        <f t="shared" si="581"/>
        <v/>
      </c>
    </row>
    <row r="37240" spans="18:18">
      <c r="R37240" s="107" t="str">
        <f t="shared" si="581"/>
        <v/>
      </c>
    </row>
    <row r="37241" spans="18:18">
      <c r="R37241" s="107" t="str">
        <f t="shared" si="581"/>
        <v/>
      </c>
    </row>
    <row r="37242" spans="18:18">
      <c r="R37242" s="107" t="str">
        <f t="shared" si="581"/>
        <v/>
      </c>
    </row>
    <row r="37243" spans="18:18">
      <c r="R37243" s="107" t="str">
        <f t="shared" si="581"/>
        <v/>
      </c>
    </row>
    <row r="37244" spans="18:18">
      <c r="R37244" s="107" t="str">
        <f t="shared" si="581"/>
        <v/>
      </c>
    </row>
    <row r="37245" spans="18:18">
      <c r="R37245" s="107" t="str">
        <f t="shared" si="581"/>
        <v/>
      </c>
    </row>
    <row r="37246" spans="18:18">
      <c r="R37246" s="107" t="str">
        <f t="shared" si="581"/>
        <v/>
      </c>
    </row>
    <row r="37247" spans="18:18">
      <c r="R37247" s="107" t="str">
        <f t="shared" si="581"/>
        <v/>
      </c>
    </row>
    <row r="37248" spans="18:18">
      <c r="R37248" s="107" t="str">
        <f t="shared" si="581"/>
        <v/>
      </c>
    </row>
    <row r="37249" spans="18:18">
      <c r="R37249" s="107" t="str">
        <f t="shared" si="581"/>
        <v/>
      </c>
    </row>
    <row r="37250" spans="18:18">
      <c r="R37250" s="107" t="str">
        <f t="shared" si="581"/>
        <v/>
      </c>
    </row>
    <row r="37251" spans="18:18">
      <c r="R37251" s="107" t="str">
        <f t="shared" si="581"/>
        <v/>
      </c>
    </row>
    <row r="37252" spans="18:18">
      <c r="R37252" s="107" t="str">
        <f t="shared" si="581"/>
        <v/>
      </c>
    </row>
    <row r="37253" spans="18:18">
      <c r="R37253" s="107" t="str">
        <f t="shared" si="581"/>
        <v/>
      </c>
    </row>
    <row r="37254" spans="18:18">
      <c r="R37254" s="107" t="str">
        <f t="shared" ref="R37254:R37317" si="582">IF(AND(I37254="",K37254=""),"",IF(I37254="Lead","Lead",IF(K37254="Lead","Lead",IF((OR((AND((ISNUMBER(SEARCH("Galvanized",K37254))),AM37254="Yes")),(AND((ISNUMBER(SEARCH("Galvanized",K37254))),AM37254="Unknown")))),"Galvanized requiring replacement",IF((OR((AND((ISNUMBER(SEARCH("Galvanized",K37254))),AQ37254="Yes")),(AND((ISNUMBER(SEARCH("Galvanized",K37254))),AQ37254="Unknown")))),"Galvanized requiring replacement",IF(I37254="Galvanized requiring replacement","Galvanized requiring replacement",IF(K37254="Galvanized requiring replacement","Galvanized requiring replacement",IF(ISNUMBER(SEARCH("Unknown",I37254)),"Unknown",IF(ISNUMBER(SEARCH("Unknown",K37254)),"Unknown",IF(I37254="","Unknown",IF(K37254="","Unknown","Non-lead")))))))))))</f>
        <v/>
      </c>
    </row>
    <row r="37255" spans="18:18">
      <c r="R37255" s="107" t="str">
        <f t="shared" si="582"/>
        <v/>
      </c>
    </row>
    <row r="37256" spans="18:18">
      <c r="R37256" s="107" t="str">
        <f t="shared" si="582"/>
        <v/>
      </c>
    </row>
    <row r="37257" spans="18:18">
      <c r="R37257" s="107" t="str">
        <f t="shared" si="582"/>
        <v/>
      </c>
    </row>
    <row r="37258" spans="18:18">
      <c r="R37258" s="107" t="str">
        <f t="shared" si="582"/>
        <v/>
      </c>
    </row>
    <row r="37259" spans="18:18">
      <c r="R37259" s="107" t="str">
        <f t="shared" si="582"/>
        <v/>
      </c>
    </row>
    <row r="37260" spans="18:18">
      <c r="R37260" s="107" t="str">
        <f t="shared" si="582"/>
        <v/>
      </c>
    </row>
    <row r="37261" spans="18:18">
      <c r="R37261" s="107" t="str">
        <f t="shared" si="582"/>
        <v/>
      </c>
    </row>
    <row r="37262" spans="18:18">
      <c r="R37262" s="107" t="str">
        <f t="shared" si="582"/>
        <v/>
      </c>
    </row>
    <row r="37263" spans="18:18">
      <c r="R37263" s="107" t="str">
        <f t="shared" si="582"/>
        <v/>
      </c>
    </row>
    <row r="37264" spans="18:18">
      <c r="R37264" s="107" t="str">
        <f t="shared" si="582"/>
        <v/>
      </c>
    </row>
    <row r="37265" spans="18:18">
      <c r="R37265" s="107" t="str">
        <f t="shared" si="582"/>
        <v/>
      </c>
    </row>
    <row r="37266" spans="18:18">
      <c r="R37266" s="107" t="str">
        <f t="shared" si="582"/>
        <v/>
      </c>
    </row>
    <row r="37267" spans="18:18">
      <c r="R37267" s="107" t="str">
        <f t="shared" si="582"/>
        <v/>
      </c>
    </row>
    <row r="37268" spans="18:18">
      <c r="R37268" s="107" t="str">
        <f t="shared" si="582"/>
        <v/>
      </c>
    </row>
    <row r="37269" spans="18:18">
      <c r="R37269" s="107" t="str">
        <f t="shared" si="582"/>
        <v/>
      </c>
    </row>
    <row r="37270" spans="18:18">
      <c r="R37270" s="107" t="str">
        <f t="shared" si="582"/>
        <v/>
      </c>
    </row>
    <row r="37271" spans="18:18">
      <c r="R37271" s="107" t="str">
        <f t="shared" si="582"/>
        <v/>
      </c>
    </row>
    <row r="37272" spans="18:18">
      <c r="R37272" s="107" t="str">
        <f t="shared" si="582"/>
        <v/>
      </c>
    </row>
    <row r="37273" spans="18:18">
      <c r="R37273" s="107" t="str">
        <f t="shared" si="582"/>
        <v/>
      </c>
    </row>
    <row r="37274" spans="18:18">
      <c r="R37274" s="107" t="str">
        <f t="shared" si="582"/>
        <v/>
      </c>
    </row>
    <row r="37275" spans="18:18">
      <c r="R37275" s="107" t="str">
        <f t="shared" si="582"/>
        <v/>
      </c>
    </row>
    <row r="37276" spans="18:18">
      <c r="R37276" s="107" t="str">
        <f t="shared" si="582"/>
        <v/>
      </c>
    </row>
    <row r="37277" spans="18:18">
      <c r="R37277" s="107" t="str">
        <f t="shared" si="582"/>
        <v/>
      </c>
    </row>
    <row r="37278" spans="18:18">
      <c r="R37278" s="107" t="str">
        <f t="shared" si="582"/>
        <v/>
      </c>
    </row>
    <row r="37279" spans="18:18">
      <c r="R37279" s="107" t="str">
        <f t="shared" si="582"/>
        <v/>
      </c>
    </row>
    <row r="37280" spans="18:18">
      <c r="R37280" s="107" t="str">
        <f t="shared" si="582"/>
        <v/>
      </c>
    </row>
    <row r="37281" spans="18:18">
      <c r="R37281" s="107" t="str">
        <f t="shared" si="582"/>
        <v/>
      </c>
    </row>
    <row r="37282" spans="18:18">
      <c r="R37282" s="107" t="str">
        <f t="shared" si="582"/>
        <v/>
      </c>
    </row>
    <row r="37283" spans="18:18">
      <c r="R37283" s="107" t="str">
        <f t="shared" si="582"/>
        <v/>
      </c>
    </row>
    <row r="37284" spans="18:18">
      <c r="R37284" s="107" t="str">
        <f t="shared" si="582"/>
        <v/>
      </c>
    </row>
    <row r="37285" spans="18:18">
      <c r="R37285" s="107" t="str">
        <f t="shared" si="582"/>
        <v/>
      </c>
    </row>
    <row r="37286" spans="18:18">
      <c r="R37286" s="107" t="str">
        <f t="shared" si="582"/>
        <v/>
      </c>
    </row>
    <row r="37287" spans="18:18">
      <c r="R37287" s="107" t="str">
        <f t="shared" si="582"/>
        <v/>
      </c>
    </row>
    <row r="37288" spans="18:18">
      <c r="R37288" s="107" t="str">
        <f t="shared" si="582"/>
        <v/>
      </c>
    </row>
    <row r="37289" spans="18:18">
      <c r="R37289" s="107" t="str">
        <f t="shared" si="582"/>
        <v/>
      </c>
    </row>
    <row r="37290" spans="18:18">
      <c r="R37290" s="107" t="str">
        <f t="shared" si="582"/>
        <v/>
      </c>
    </row>
    <row r="37291" spans="18:18">
      <c r="R37291" s="107" t="str">
        <f t="shared" si="582"/>
        <v/>
      </c>
    </row>
    <row r="37292" spans="18:18">
      <c r="R37292" s="107" t="str">
        <f t="shared" si="582"/>
        <v/>
      </c>
    </row>
    <row r="37293" spans="18:18">
      <c r="R37293" s="107" t="str">
        <f t="shared" si="582"/>
        <v/>
      </c>
    </row>
    <row r="37294" spans="18:18">
      <c r="R37294" s="107" t="str">
        <f t="shared" si="582"/>
        <v/>
      </c>
    </row>
    <row r="37295" spans="18:18">
      <c r="R37295" s="107" t="str">
        <f t="shared" si="582"/>
        <v/>
      </c>
    </row>
    <row r="37296" spans="18:18">
      <c r="R37296" s="107" t="str">
        <f t="shared" si="582"/>
        <v/>
      </c>
    </row>
    <row r="37297" spans="18:18">
      <c r="R37297" s="107" t="str">
        <f t="shared" si="582"/>
        <v/>
      </c>
    </row>
    <row r="37298" spans="18:18">
      <c r="R37298" s="107" t="str">
        <f t="shared" si="582"/>
        <v/>
      </c>
    </row>
    <row r="37299" spans="18:18">
      <c r="R37299" s="107" t="str">
        <f t="shared" si="582"/>
        <v/>
      </c>
    </row>
    <row r="37300" spans="18:18">
      <c r="R37300" s="107" t="str">
        <f t="shared" si="582"/>
        <v/>
      </c>
    </row>
    <row r="37301" spans="18:18">
      <c r="R37301" s="107" t="str">
        <f t="shared" si="582"/>
        <v/>
      </c>
    </row>
    <row r="37302" spans="18:18">
      <c r="R37302" s="107" t="str">
        <f t="shared" si="582"/>
        <v/>
      </c>
    </row>
    <row r="37303" spans="18:18">
      <c r="R37303" s="107" t="str">
        <f t="shared" si="582"/>
        <v/>
      </c>
    </row>
    <row r="37304" spans="18:18">
      <c r="R37304" s="107" t="str">
        <f t="shared" si="582"/>
        <v/>
      </c>
    </row>
    <row r="37305" spans="18:18">
      <c r="R37305" s="107" t="str">
        <f t="shared" si="582"/>
        <v/>
      </c>
    </row>
    <row r="37306" spans="18:18">
      <c r="R37306" s="107" t="str">
        <f t="shared" si="582"/>
        <v/>
      </c>
    </row>
    <row r="37307" spans="18:18">
      <c r="R37307" s="107" t="str">
        <f t="shared" si="582"/>
        <v/>
      </c>
    </row>
    <row r="37308" spans="18:18">
      <c r="R37308" s="107" t="str">
        <f t="shared" si="582"/>
        <v/>
      </c>
    </row>
    <row r="37309" spans="18:18">
      <c r="R37309" s="107" t="str">
        <f t="shared" si="582"/>
        <v/>
      </c>
    </row>
    <row r="37310" spans="18:18">
      <c r="R37310" s="107" t="str">
        <f t="shared" si="582"/>
        <v/>
      </c>
    </row>
    <row r="37311" spans="18:18">
      <c r="R37311" s="107" t="str">
        <f t="shared" si="582"/>
        <v/>
      </c>
    </row>
    <row r="37312" spans="18:18">
      <c r="R37312" s="107" t="str">
        <f t="shared" si="582"/>
        <v/>
      </c>
    </row>
    <row r="37313" spans="18:18">
      <c r="R37313" s="107" t="str">
        <f t="shared" si="582"/>
        <v/>
      </c>
    </row>
    <row r="37314" spans="18:18">
      <c r="R37314" s="107" t="str">
        <f t="shared" si="582"/>
        <v/>
      </c>
    </row>
    <row r="37315" spans="18:18">
      <c r="R37315" s="107" t="str">
        <f t="shared" si="582"/>
        <v/>
      </c>
    </row>
    <row r="37316" spans="18:18">
      <c r="R37316" s="107" t="str">
        <f t="shared" si="582"/>
        <v/>
      </c>
    </row>
    <row r="37317" spans="18:18">
      <c r="R37317" s="107" t="str">
        <f t="shared" si="582"/>
        <v/>
      </c>
    </row>
    <row r="37318" spans="18:18">
      <c r="R37318" s="107" t="str">
        <f t="shared" ref="R37318:R37381" si="583">IF(AND(I37318="",K37318=""),"",IF(I37318="Lead","Lead",IF(K37318="Lead","Lead",IF((OR((AND((ISNUMBER(SEARCH("Galvanized",K37318))),AM37318="Yes")),(AND((ISNUMBER(SEARCH("Galvanized",K37318))),AM37318="Unknown")))),"Galvanized requiring replacement",IF((OR((AND((ISNUMBER(SEARCH("Galvanized",K37318))),AQ37318="Yes")),(AND((ISNUMBER(SEARCH("Galvanized",K37318))),AQ37318="Unknown")))),"Galvanized requiring replacement",IF(I37318="Galvanized requiring replacement","Galvanized requiring replacement",IF(K37318="Galvanized requiring replacement","Galvanized requiring replacement",IF(ISNUMBER(SEARCH("Unknown",I37318)),"Unknown",IF(ISNUMBER(SEARCH("Unknown",K37318)),"Unknown",IF(I37318="","Unknown",IF(K37318="","Unknown","Non-lead")))))))))))</f>
        <v/>
      </c>
    </row>
    <row r="37319" spans="18:18">
      <c r="R37319" s="107" t="str">
        <f t="shared" si="583"/>
        <v/>
      </c>
    </row>
    <row r="37320" spans="18:18">
      <c r="R37320" s="107" t="str">
        <f t="shared" si="583"/>
        <v/>
      </c>
    </row>
    <row r="37321" spans="18:18">
      <c r="R37321" s="107" t="str">
        <f t="shared" si="583"/>
        <v/>
      </c>
    </row>
    <row r="37322" spans="18:18">
      <c r="R37322" s="107" t="str">
        <f t="shared" si="583"/>
        <v/>
      </c>
    </row>
    <row r="37323" spans="18:18">
      <c r="R37323" s="107" t="str">
        <f t="shared" si="583"/>
        <v/>
      </c>
    </row>
    <row r="37324" spans="18:18">
      <c r="R37324" s="107" t="str">
        <f t="shared" si="583"/>
        <v/>
      </c>
    </row>
    <row r="37325" spans="18:18">
      <c r="R37325" s="107" t="str">
        <f t="shared" si="583"/>
        <v/>
      </c>
    </row>
    <row r="37326" spans="18:18">
      <c r="R37326" s="107" t="str">
        <f t="shared" si="583"/>
        <v/>
      </c>
    </row>
    <row r="37327" spans="18:18">
      <c r="R37327" s="107" t="str">
        <f t="shared" si="583"/>
        <v/>
      </c>
    </row>
    <row r="37328" spans="18:18">
      <c r="R37328" s="107" t="str">
        <f t="shared" si="583"/>
        <v/>
      </c>
    </row>
    <row r="37329" spans="18:18">
      <c r="R37329" s="107" t="str">
        <f t="shared" si="583"/>
        <v/>
      </c>
    </row>
    <row r="37330" spans="18:18">
      <c r="R37330" s="107" t="str">
        <f t="shared" si="583"/>
        <v/>
      </c>
    </row>
    <row r="37331" spans="18:18">
      <c r="R37331" s="107" t="str">
        <f t="shared" si="583"/>
        <v/>
      </c>
    </row>
    <row r="37332" spans="18:18">
      <c r="R37332" s="107" t="str">
        <f t="shared" si="583"/>
        <v/>
      </c>
    </row>
    <row r="37333" spans="18:18">
      <c r="R37333" s="107" t="str">
        <f t="shared" si="583"/>
        <v/>
      </c>
    </row>
    <row r="37334" spans="18:18">
      <c r="R37334" s="107" t="str">
        <f t="shared" si="583"/>
        <v/>
      </c>
    </row>
    <row r="37335" spans="18:18">
      <c r="R37335" s="107" t="str">
        <f t="shared" si="583"/>
        <v/>
      </c>
    </row>
    <row r="37336" spans="18:18">
      <c r="R37336" s="107" t="str">
        <f t="shared" si="583"/>
        <v/>
      </c>
    </row>
    <row r="37337" spans="18:18">
      <c r="R37337" s="107" t="str">
        <f t="shared" si="583"/>
        <v/>
      </c>
    </row>
    <row r="37338" spans="18:18">
      <c r="R37338" s="107" t="str">
        <f t="shared" si="583"/>
        <v/>
      </c>
    </row>
    <row r="37339" spans="18:18">
      <c r="R37339" s="107" t="str">
        <f t="shared" si="583"/>
        <v/>
      </c>
    </row>
    <row r="37340" spans="18:18">
      <c r="R37340" s="107" t="str">
        <f t="shared" si="583"/>
        <v/>
      </c>
    </row>
    <row r="37341" spans="18:18">
      <c r="R37341" s="107" t="str">
        <f t="shared" si="583"/>
        <v/>
      </c>
    </row>
    <row r="37342" spans="18:18">
      <c r="R37342" s="107" t="str">
        <f t="shared" si="583"/>
        <v/>
      </c>
    </row>
    <row r="37343" spans="18:18">
      <c r="R37343" s="107" t="str">
        <f t="shared" si="583"/>
        <v/>
      </c>
    </row>
    <row r="37344" spans="18:18">
      <c r="R37344" s="107" t="str">
        <f t="shared" si="583"/>
        <v/>
      </c>
    </row>
    <row r="37345" spans="18:18">
      <c r="R37345" s="107" t="str">
        <f t="shared" si="583"/>
        <v/>
      </c>
    </row>
    <row r="37346" spans="18:18">
      <c r="R37346" s="107" t="str">
        <f t="shared" si="583"/>
        <v/>
      </c>
    </row>
    <row r="37347" spans="18:18">
      <c r="R37347" s="107" t="str">
        <f t="shared" si="583"/>
        <v/>
      </c>
    </row>
    <row r="37348" spans="18:18">
      <c r="R37348" s="107" t="str">
        <f t="shared" si="583"/>
        <v/>
      </c>
    </row>
    <row r="37349" spans="18:18">
      <c r="R37349" s="107" t="str">
        <f t="shared" si="583"/>
        <v/>
      </c>
    </row>
    <row r="37350" spans="18:18">
      <c r="R37350" s="107" t="str">
        <f t="shared" si="583"/>
        <v/>
      </c>
    </row>
    <row r="37351" spans="18:18">
      <c r="R37351" s="107" t="str">
        <f t="shared" si="583"/>
        <v/>
      </c>
    </row>
    <row r="37352" spans="18:18">
      <c r="R37352" s="107" t="str">
        <f t="shared" si="583"/>
        <v/>
      </c>
    </row>
    <row r="37353" spans="18:18">
      <c r="R37353" s="107" t="str">
        <f t="shared" si="583"/>
        <v/>
      </c>
    </row>
    <row r="37354" spans="18:18">
      <c r="R37354" s="107" t="str">
        <f t="shared" si="583"/>
        <v/>
      </c>
    </row>
    <row r="37355" spans="18:18">
      <c r="R37355" s="107" t="str">
        <f t="shared" si="583"/>
        <v/>
      </c>
    </row>
    <row r="37356" spans="18:18">
      <c r="R37356" s="107" t="str">
        <f t="shared" si="583"/>
        <v/>
      </c>
    </row>
    <row r="37357" spans="18:18">
      <c r="R37357" s="107" t="str">
        <f t="shared" si="583"/>
        <v/>
      </c>
    </row>
    <row r="37358" spans="18:18">
      <c r="R37358" s="107" t="str">
        <f t="shared" si="583"/>
        <v/>
      </c>
    </row>
    <row r="37359" spans="18:18">
      <c r="R37359" s="107" t="str">
        <f t="shared" si="583"/>
        <v/>
      </c>
    </row>
    <row r="37360" spans="18:18">
      <c r="R37360" s="107" t="str">
        <f t="shared" si="583"/>
        <v/>
      </c>
    </row>
    <row r="37361" spans="18:18">
      <c r="R37361" s="107" t="str">
        <f t="shared" si="583"/>
        <v/>
      </c>
    </row>
    <row r="37362" spans="18:18">
      <c r="R37362" s="107" t="str">
        <f t="shared" si="583"/>
        <v/>
      </c>
    </row>
    <row r="37363" spans="18:18">
      <c r="R37363" s="107" t="str">
        <f t="shared" si="583"/>
        <v/>
      </c>
    </row>
    <row r="37364" spans="18:18">
      <c r="R37364" s="107" t="str">
        <f t="shared" si="583"/>
        <v/>
      </c>
    </row>
    <row r="37365" spans="18:18">
      <c r="R37365" s="107" t="str">
        <f t="shared" si="583"/>
        <v/>
      </c>
    </row>
    <row r="37366" spans="18:18">
      <c r="R37366" s="107" t="str">
        <f t="shared" si="583"/>
        <v/>
      </c>
    </row>
    <row r="37367" spans="18:18">
      <c r="R37367" s="107" t="str">
        <f t="shared" si="583"/>
        <v/>
      </c>
    </row>
    <row r="37368" spans="18:18">
      <c r="R37368" s="107" t="str">
        <f t="shared" si="583"/>
        <v/>
      </c>
    </row>
    <row r="37369" spans="18:18">
      <c r="R37369" s="107" t="str">
        <f t="shared" si="583"/>
        <v/>
      </c>
    </row>
    <row r="37370" spans="18:18">
      <c r="R37370" s="107" t="str">
        <f t="shared" si="583"/>
        <v/>
      </c>
    </row>
    <row r="37371" spans="18:18">
      <c r="R37371" s="107" t="str">
        <f t="shared" si="583"/>
        <v/>
      </c>
    </row>
    <row r="37372" spans="18:18">
      <c r="R37372" s="107" t="str">
        <f t="shared" si="583"/>
        <v/>
      </c>
    </row>
    <row r="37373" spans="18:18">
      <c r="R37373" s="107" t="str">
        <f t="shared" si="583"/>
        <v/>
      </c>
    </row>
    <row r="37374" spans="18:18">
      <c r="R37374" s="107" t="str">
        <f t="shared" si="583"/>
        <v/>
      </c>
    </row>
    <row r="37375" spans="18:18">
      <c r="R37375" s="107" t="str">
        <f t="shared" si="583"/>
        <v/>
      </c>
    </row>
    <row r="37376" spans="18:18">
      <c r="R37376" s="107" t="str">
        <f t="shared" si="583"/>
        <v/>
      </c>
    </row>
    <row r="37377" spans="18:18">
      <c r="R37377" s="107" t="str">
        <f t="shared" si="583"/>
        <v/>
      </c>
    </row>
    <row r="37378" spans="18:18">
      <c r="R37378" s="107" t="str">
        <f t="shared" si="583"/>
        <v/>
      </c>
    </row>
    <row r="37379" spans="18:18">
      <c r="R37379" s="107" t="str">
        <f t="shared" si="583"/>
        <v/>
      </c>
    </row>
    <row r="37380" spans="18:18">
      <c r="R37380" s="107" t="str">
        <f t="shared" si="583"/>
        <v/>
      </c>
    </row>
    <row r="37381" spans="18:18">
      <c r="R37381" s="107" t="str">
        <f t="shared" si="583"/>
        <v/>
      </c>
    </row>
    <row r="37382" spans="18:18">
      <c r="R37382" s="107" t="str">
        <f t="shared" ref="R37382:R37445" si="584">IF(AND(I37382="",K37382=""),"",IF(I37382="Lead","Lead",IF(K37382="Lead","Lead",IF((OR((AND((ISNUMBER(SEARCH("Galvanized",K37382))),AM37382="Yes")),(AND((ISNUMBER(SEARCH("Galvanized",K37382))),AM37382="Unknown")))),"Galvanized requiring replacement",IF((OR((AND((ISNUMBER(SEARCH("Galvanized",K37382))),AQ37382="Yes")),(AND((ISNUMBER(SEARCH("Galvanized",K37382))),AQ37382="Unknown")))),"Galvanized requiring replacement",IF(I37382="Galvanized requiring replacement","Galvanized requiring replacement",IF(K37382="Galvanized requiring replacement","Galvanized requiring replacement",IF(ISNUMBER(SEARCH("Unknown",I37382)),"Unknown",IF(ISNUMBER(SEARCH("Unknown",K37382)),"Unknown",IF(I37382="","Unknown",IF(K37382="","Unknown","Non-lead")))))))))))</f>
        <v/>
      </c>
    </row>
    <row r="37383" spans="18:18">
      <c r="R37383" s="107" t="str">
        <f t="shared" si="584"/>
        <v/>
      </c>
    </row>
    <row r="37384" spans="18:18">
      <c r="R37384" s="107" t="str">
        <f t="shared" si="584"/>
        <v/>
      </c>
    </row>
    <row r="37385" spans="18:18">
      <c r="R37385" s="107" t="str">
        <f t="shared" si="584"/>
        <v/>
      </c>
    </row>
    <row r="37386" spans="18:18">
      <c r="R37386" s="107" t="str">
        <f t="shared" si="584"/>
        <v/>
      </c>
    </row>
    <row r="37387" spans="18:18">
      <c r="R37387" s="107" t="str">
        <f t="shared" si="584"/>
        <v/>
      </c>
    </row>
    <row r="37388" spans="18:18">
      <c r="R37388" s="107" t="str">
        <f t="shared" si="584"/>
        <v/>
      </c>
    </row>
    <row r="37389" spans="18:18">
      <c r="R37389" s="107" t="str">
        <f t="shared" si="584"/>
        <v/>
      </c>
    </row>
    <row r="37390" spans="18:18">
      <c r="R37390" s="107" t="str">
        <f t="shared" si="584"/>
        <v/>
      </c>
    </row>
    <row r="37391" spans="18:18">
      <c r="R37391" s="107" t="str">
        <f t="shared" si="584"/>
        <v/>
      </c>
    </row>
    <row r="37392" spans="18:18">
      <c r="R37392" s="107" t="str">
        <f t="shared" si="584"/>
        <v/>
      </c>
    </row>
    <row r="37393" spans="18:18">
      <c r="R37393" s="107" t="str">
        <f t="shared" si="584"/>
        <v/>
      </c>
    </row>
    <row r="37394" spans="18:18">
      <c r="R37394" s="107" t="str">
        <f t="shared" si="584"/>
        <v/>
      </c>
    </row>
    <row r="37395" spans="18:18">
      <c r="R37395" s="107" t="str">
        <f t="shared" si="584"/>
        <v/>
      </c>
    </row>
    <row r="37396" spans="18:18">
      <c r="R37396" s="107" t="str">
        <f t="shared" si="584"/>
        <v/>
      </c>
    </row>
    <row r="37397" spans="18:18">
      <c r="R37397" s="107" t="str">
        <f t="shared" si="584"/>
        <v/>
      </c>
    </row>
    <row r="37398" spans="18:18">
      <c r="R37398" s="107" t="str">
        <f t="shared" si="584"/>
        <v/>
      </c>
    </row>
    <row r="37399" spans="18:18">
      <c r="R37399" s="107" t="str">
        <f t="shared" si="584"/>
        <v/>
      </c>
    </row>
    <row r="37400" spans="18:18">
      <c r="R37400" s="107" t="str">
        <f t="shared" si="584"/>
        <v/>
      </c>
    </row>
    <row r="37401" spans="18:18">
      <c r="R37401" s="107" t="str">
        <f t="shared" si="584"/>
        <v/>
      </c>
    </row>
    <row r="37402" spans="18:18">
      <c r="R37402" s="107" t="str">
        <f t="shared" si="584"/>
        <v/>
      </c>
    </row>
    <row r="37403" spans="18:18">
      <c r="R37403" s="107" t="str">
        <f t="shared" si="584"/>
        <v/>
      </c>
    </row>
    <row r="37404" spans="18:18">
      <c r="R37404" s="107" t="str">
        <f t="shared" si="584"/>
        <v/>
      </c>
    </row>
    <row r="37405" spans="18:18">
      <c r="R37405" s="107" t="str">
        <f t="shared" si="584"/>
        <v/>
      </c>
    </row>
    <row r="37406" spans="18:18">
      <c r="R37406" s="107" t="str">
        <f t="shared" si="584"/>
        <v/>
      </c>
    </row>
    <row r="37407" spans="18:18">
      <c r="R37407" s="107" t="str">
        <f t="shared" si="584"/>
        <v/>
      </c>
    </row>
    <row r="37408" spans="18:18">
      <c r="R37408" s="107" t="str">
        <f t="shared" si="584"/>
        <v/>
      </c>
    </row>
    <row r="37409" spans="18:18">
      <c r="R37409" s="107" t="str">
        <f t="shared" si="584"/>
        <v/>
      </c>
    </row>
    <row r="37410" spans="18:18">
      <c r="R37410" s="107" t="str">
        <f t="shared" si="584"/>
        <v/>
      </c>
    </row>
    <row r="37411" spans="18:18">
      <c r="R37411" s="107" t="str">
        <f t="shared" si="584"/>
        <v/>
      </c>
    </row>
    <row r="37412" spans="18:18">
      <c r="R37412" s="107" t="str">
        <f t="shared" si="584"/>
        <v/>
      </c>
    </row>
    <row r="37413" spans="18:18">
      <c r="R37413" s="107" t="str">
        <f t="shared" si="584"/>
        <v/>
      </c>
    </row>
    <row r="37414" spans="18:18">
      <c r="R37414" s="107" t="str">
        <f t="shared" si="584"/>
        <v/>
      </c>
    </row>
    <row r="37415" spans="18:18">
      <c r="R37415" s="107" t="str">
        <f t="shared" si="584"/>
        <v/>
      </c>
    </row>
    <row r="37416" spans="18:18">
      <c r="R37416" s="107" t="str">
        <f t="shared" si="584"/>
        <v/>
      </c>
    </row>
    <row r="37417" spans="18:18">
      <c r="R37417" s="107" t="str">
        <f t="shared" si="584"/>
        <v/>
      </c>
    </row>
    <row r="37418" spans="18:18">
      <c r="R37418" s="107" t="str">
        <f t="shared" si="584"/>
        <v/>
      </c>
    </row>
    <row r="37419" spans="18:18">
      <c r="R37419" s="107" t="str">
        <f t="shared" si="584"/>
        <v/>
      </c>
    </row>
    <row r="37420" spans="18:18">
      <c r="R37420" s="107" t="str">
        <f t="shared" si="584"/>
        <v/>
      </c>
    </row>
    <row r="37421" spans="18:18">
      <c r="R37421" s="107" t="str">
        <f t="shared" si="584"/>
        <v/>
      </c>
    </row>
    <row r="37422" spans="18:18">
      <c r="R37422" s="107" t="str">
        <f t="shared" si="584"/>
        <v/>
      </c>
    </row>
    <row r="37423" spans="18:18">
      <c r="R37423" s="107" t="str">
        <f t="shared" si="584"/>
        <v/>
      </c>
    </row>
    <row r="37424" spans="18:18">
      <c r="R37424" s="107" t="str">
        <f t="shared" si="584"/>
        <v/>
      </c>
    </row>
    <row r="37425" spans="18:18">
      <c r="R37425" s="107" t="str">
        <f t="shared" si="584"/>
        <v/>
      </c>
    </row>
    <row r="37426" spans="18:18">
      <c r="R37426" s="107" t="str">
        <f t="shared" si="584"/>
        <v/>
      </c>
    </row>
    <row r="37427" spans="18:18">
      <c r="R37427" s="107" t="str">
        <f t="shared" si="584"/>
        <v/>
      </c>
    </row>
    <row r="37428" spans="18:18">
      <c r="R37428" s="107" t="str">
        <f t="shared" si="584"/>
        <v/>
      </c>
    </row>
    <row r="37429" spans="18:18">
      <c r="R37429" s="107" t="str">
        <f t="shared" si="584"/>
        <v/>
      </c>
    </row>
    <row r="37430" spans="18:18">
      <c r="R37430" s="107" t="str">
        <f t="shared" si="584"/>
        <v/>
      </c>
    </row>
    <row r="37431" spans="18:18">
      <c r="R37431" s="107" t="str">
        <f t="shared" si="584"/>
        <v/>
      </c>
    </row>
    <row r="37432" spans="18:18">
      <c r="R37432" s="107" t="str">
        <f t="shared" si="584"/>
        <v/>
      </c>
    </row>
    <row r="37433" spans="18:18">
      <c r="R37433" s="107" t="str">
        <f t="shared" si="584"/>
        <v/>
      </c>
    </row>
    <row r="37434" spans="18:18">
      <c r="R37434" s="107" t="str">
        <f t="shared" si="584"/>
        <v/>
      </c>
    </row>
    <row r="37435" spans="18:18">
      <c r="R37435" s="107" t="str">
        <f t="shared" si="584"/>
        <v/>
      </c>
    </row>
    <row r="37436" spans="18:18">
      <c r="R37436" s="107" t="str">
        <f t="shared" si="584"/>
        <v/>
      </c>
    </row>
    <row r="37437" spans="18:18">
      <c r="R37437" s="107" t="str">
        <f t="shared" si="584"/>
        <v/>
      </c>
    </row>
    <row r="37438" spans="18:18">
      <c r="R37438" s="107" t="str">
        <f t="shared" si="584"/>
        <v/>
      </c>
    </row>
    <row r="37439" spans="18:18">
      <c r="R37439" s="107" t="str">
        <f t="shared" si="584"/>
        <v/>
      </c>
    </row>
    <row r="37440" spans="18:18">
      <c r="R37440" s="107" t="str">
        <f t="shared" si="584"/>
        <v/>
      </c>
    </row>
    <row r="37441" spans="18:18">
      <c r="R37441" s="107" t="str">
        <f t="shared" si="584"/>
        <v/>
      </c>
    </row>
    <row r="37442" spans="18:18">
      <c r="R37442" s="107" t="str">
        <f t="shared" si="584"/>
        <v/>
      </c>
    </row>
    <row r="37443" spans="18:18">
      <c r="R37443" s="107" t="str">
        <f t="shared" si="584"/>
        <v/>
      </c>
    </row>
    <row r="37444" spans="18:18">
      <c r="R37444" s="107" t="str">
        <f t="shared" si="584"/>
        <v/>
      </c>
    </row>
    <row r="37445" spans="18:18">
      <c r="R37445" s="107" t="str">
        <f t="shared" si="584"/>
        <v/>
      </c>
    </row>
    <row r="37446" spans="18:18">
      <c r="R37446" s="107" t="str">
        <f t="shared" ref="R37446:R37509" si="585">IF(AND(I37446="",K37446=""),"",IF(I37446="Lead","Lead",IF(K37446="Lead","Lead",IF((OR((AND((ISNUMBER(SEARCH("Galvanized",K37446))),AM37446="Yes")),(AND((ISNUMBER(SEARCH("Galvanized",K37446))),AM37446="Unknown")))),"Galvanized requiring replacement",IF((OR((AND((ISNUMBER(SEARCH("Galvanized",K37446))),AQ37446="Yes")),(AND((ISNUMBER(SEARCH("Galvanized",K37446))),AQ37446="Unknown")))),"Galvanized requiring replacement",IF(I37446="Galvanized requiring replacement","Galvanized requiring replacement",IF(K37446="Galvanized requiring replacement","Galvanized requiring replacement",IF(ISNUMBER(SEARCH("Unknown",I37446)),"Unknown",IF(ISNUMBER(SEARCH("Unknown",K37446)),"Unknown",IF(I37446="","Unknown",IF(K37446="","Unknown","Non-lead")))))))))))</f>
        <v/>
      </c>
    </row>
    <row r="37447" spans="18:18">
      <c r="R37447" s="107" t="str">
        <f t="shared" si="585"/>
        <v/>
      </c>
    </row>
    <row r="37448" spans="18:18">
      <c r="R37448" s="107" t="str">
        <f t="shared" si="585"/>
        <v/>
      </c>
    </row>
    <row r="37449" spans="18:18">
      <c r="R37449" s="107" t="str">
        <f t="shared" si="585"/>
        <v/>
      </c>
    </row>
    <row r="37450" spans="18:18">
      <c r="R37450" s="107" t="str">
        <f t="shared" si="585"/>
        <v/>
      </c>
    </row>
    <row r="37451" spans="18:18">
      <c r="R37451" s="107" t="str">
        <f t="shared" si="585"/>
        <v/>
      </c>
    </row>
    <row r="37452" spans="18:18">
      <c r="R37452" s="107" t="str">
        <f t="shared" si="585"/>
        <v/>
      </c>
    </row>
    <row r="37453" spans="18:18">
      <c r="R37453" s="107" t="str">
        <f t="shared" si="585"/>
        <v/>
      </c>
    </row>
    <row r="37454" spans="18:18">
      <c r="R37454" s="107" t="str">
        <f t="shared" si="585"/>
        <v/>
      </c>
    </row>
    <row r="37455" spans="18:18">
      <c r="R37455" s="107" t="str">
        <f t="shared" si="585"/>
        <v/>
      </c>
    </row>
    <row r="37456" spans="18:18">
      <c r="R37456" s="107" t="str">
        <f t="shared" si="585"/>
        <v/>
      </c>
    </row>
    <row r="37457" spans="18:18">
      <c r="R37457" s="107" t="str">
        <f t="shared" si="585"/>
        <v/>
      </c>
    </row>
    <row r="37458" spans="18:18">
      <c r="R37458" s="107" t="str">
        <f t="shared" si="585"/>
        <v/>
      </c>
    </row>
    <row r="37459" spans="18:18">
      <c r="R37459" s="107" t="str">
        <f t="shared" si="585"/>
        <v/>
      </c>
    </row>
    <row r="37460" spans="18:18">
      <c r="R37460" s="107" t="str">
        <f t="shared" si="585"/>
        <v/>
      </c>
    </row>
    <row r="37461" spans="18:18">
      <c r="R37461" s="107" t="str">
        <f t="shared" si="585"/>
        <v/>
      </c>
    </row>
    <row r="37462" spans="18:18">
      <c r="R37462" s="107" t="str">
        <f t="shared" si="585"/>
        <v/>
      </c>
    </row>
    <row r="37463" spans="18:18">
      <c r="R37463" s="107" t="str">
        <f t="shared" si="585"/>
        <v/>
      </c>
    </row>
    <row r="37464" spans="18:18">
      <c r="R37464" s="107" t="str">
        <f t="shared" si="585"/>
        <v/>
      </c>
    </row>
    <row r="37465" spans="18:18">
      <c r="R37465" s="107" t="str">
        <f t="shared" si="585"/>
        <v/>
      </c>
    </row>
    <row r="37466" spans="18:18">
      <c r="R37466" s="107" t="str">
        <f t="shared" si="585"/>
        <v/>
      </c>
    </row>
    <row r="37467" spans="18:18">
      <c r="R37467" s="107" t="str">
        <f t="shared" si="585"/>
        <v/>
      </c>
    </row>
    <row r="37468" spans="18:18">
      <c r="R37468" s="107" t="str">
        <f t="shared" si="585"/>
        <v/>
      </c>
    </row>
    <row r="37469" spans="18:18">
      <c r="R37469" s="107" t="str">
        <f t="shared" si="585"/>
        <v/>
      </c>
    </row>
    <row r="37470" spans="18:18">
      <c r="R37470" s="107" t="str">
        <f t="shared" si="585"/>
        <v/>
      </c>
    </row>
    <row r="37471" spans="18:18">
      <c r="R37471" s="107" t="str">
        <f t="shared" si="585"/>
        <v/>
      </c>
    </row>
    <row r="37472" spans="18:18">
      <c r="R37472" s="107" t="str">
        <f t="shared" si="585"/>
        <v/>
      </c>
    </row>
    <row r="37473" spans="18:18">
      <c r="R37473" s="107" t="str">
        <f t="shared" si="585"/>
        <v/>
      </c>
    </row>
    <row r="37474" spans="18:18">
      <c r="R37474" s="107" t="str">
        <f t="shared" si="585"/>
        <v/>
      </c>
    </row>
    <row r="37475" spans="18:18">
      <c r="R37475" s="107" t="str">
        <f t="shared" si="585"/>
        <v/>
      </c>
    </row>
    <row r="37476" spans="18:18">
      <c r="R37476" s="107" t="str">
        <f t="shared" si="585"/>
        <v/>
      </c>
    </row>
    <row r="37477" spans="18:18">
      <c r="R37477" s="107" t="str">
        <f t="shared" si="585"/>
        <v/>
      </c>
    </row>
    <row r="37478" spans="18:18">
      <c r="R37478" s="107" t="str">
        <f t="shared" si="585"/>
        <v/>
      </c>
    </row>
    <row r="37479" spans="18:18">
      <c r="R37479" s="107" t="str">
        <f t="shared" si="585"/>
        <v/>
      </c>
    </row>
    <row r="37480" spans="18:18">
      <c r="R37480" s="107" t="str">
        <f t="shared" si="585"/>
        <v/>
      </c>
    </row>
    <row r="37481" spans="18:18">
      <c r="R37481" s="107" t="str">
        <f t="shared" si="585"/>
        <v/>
      </c>
    </row>
    <row r="37482" spans="18:18">
      <c r="R37482" s="107" t="str">
        <f t="shared" si="585"/>
        <v/>
      </c>
    </row>
    <row r="37483" spans="18:18">
      <c r="R37483" s="107" t="str">
        <f t="shared" si="585"/>
        <v/>
      </c>
    </row>
    <row r="37484" spans="18:18">
      <c r="R37484" s="107" t="str">
        <f t="shared" si="585"/>
        <v/>
      </c>
    </row>
    <row r="37485" spans="18:18">
      <c r="R37485" s="107" t="str">
        <f t="shared" si="585"/>
        <v/>
      </c>
    </row>
    <row r="37486" spans="18:18">
      <c r="R37486" s="107" t="str">
        <f t="shared" si="585"/>
        <v/>
      </c>
    </row>
    <row r="37487" spans="18:18">
      <c r="R37487" s="107" t="str">
        <f t="shared" si="585"/>
        <v/>
      </c>
    </row>
    <row r="37488" spans="18:18">
      <c r="R37488" s="107" t="str">
        <f t="shared" si="585"/>
        <v/>
      </c>
    </row>
    <row r="37489" spans="18:18">
      <c r="R37489" s="107" t="str">
        <f t="shared" si="585"/>
        <v/>
      </c>
    </row>
    <row r="37490" spans="18:18">
      <c r="R37490" s="107" t="str">
        <f t="shared" si="585"/>
        <v/>
      </c>
    </row>
    <row r="37491" spans="18:18">
      <c r="R37491" s="107" t="str">
        <f t="shared" si="585"/>
        <v/>
      </c>
    </row>
    <row r="37492" spans="18:18">
      <c r="R37492" s="107" t="str">
        <f t="shared" si="585"/>
        <v/>
      </c>
    </row>
    <row r="37493" spans="18:18">
      <c r="R37493" s="107" t="str">
        <f t="shared" si="585"/>
        <v/>
      </c>
    </row>
    <row r="37494" spans="18:18">
      <c r="R37494" s="107" t="str">
        <f t="shared" si="585"/>
        <v/>
      </c>
    </row>
    <row r="37495" spans="18:18">
      <c r="R37495" s="107" t="str">
        <f t="shared" si="585"/>
        <v/>
      </c>
    </row>
    <row r="37496" spans="18:18">
      <c r="R37496" s="107" t="str">
        <f t="shared" si="585"/>
        <v/>
      </c>
    </row>
    <row r="37497" spans="18:18">
      <c r="R37497" s="107" t="str">
        <f t="shared" si="585"/>
        <v/>
      </c>
    </row>
    <row r="37498" spans="18:18">
      <c r="R37498" s="107" t="str">
        <f t="shared" si="585"/>
        <v/>
      </c>
    </row>
    <row r="37499" spans="18:18">
      <c r="R37499" s="107" t="str">
        <f t="shared" si="585"/>
        <v/>
      </c>
    </row>
    <row r="37500" spans="18:18">
      <c r="R37500" s="107" t="str">
        <f t="shared" si="585"/>
        <v/>
      </c>
    </row>
    <row r="37501" spans="18:18">
      <c r="R37501" s="107" t="str">
        <f t="shared" si="585"/>
        <v/>
      </c>
    </row>
    <row r="37502" spans="18:18">
      <c r="R37502" s="107" t="str">
        <f t="shared" si="585"/>
        <v/>
      </c>
    </row>
    <row r="37503" spans="18:18">
      <c r="R37503" s="107" t="str">
        <f t="shared" si="585"/>
        <v/>
      </c>
    </row>
    <row r="37504" spans="18:18">
      <c r="R37504" s="107" t="str">
        <f t="shared" si="585"/>
        <v/>
      </c>
    </row>
    <row r="37505" spans="18:18">
      <c r="R37505" s="107" t="str">
        <f t="shared" si="585"/>
        <v/>
      </c>
    </row>
    <row r="37506" spans="18:18">
      <c r="R37506" s="107" t="str">
        <f t="shared" si="585"/>
        <v/>
      </c>
    </row>
    <row r="37507" spans="18:18">
      <c r="R37507" s="107" t="str">
        <f t="shared" si="585"/>
        <v/>
      </c>
    </row>
    <row r="37508" spans="18:18">
      <c r="R37508" s="107" t="str">
        <f t="shared" si="585"/>
        <v/>
      </c>
    </row>
    <row r="37509" spans="18:18">
      <c r="R37509" s="107" t="str">
        <f t="shared" si="585"/>
        <v/>
      </c>
    </row>
    <row r="37510" spans="18:18">
      <c r="R37510" s="107" t="str">
        <f t="shared" ref="R37510:R37573" si="586">IF(AND(I37510="",K37510=""),"",IF(I37510="Lead","Lead",IF(K37510="Lead","Lead",IF((OR((AND((ISNUMBER(SEARCH("Galvanized",K37510))),AM37510="Yes")),(AND((ISNUMBER(SEARCH("Galvanized",K37510))),AM37510="Unknown")))),"Galvanized requiring replacement",IF((OR((AND((ISNUMBER(SEARCH("Galvanized",K37510))),AQ37510="Yes")),(AND((ISNUMBER(SEARCH("Galvanized",K37510))),AQ37510="Unknown")))),"Galvanized requiring replacement",IF(I37510="Galvanized requiring replacement","Galvanized requiring replacement",IF(K37510="Galvanized requiring replacement","Galvanized requiring replacement",IF(ISNUMBER(SEARCH("Unknown",I37510)),"Unknown",IF(ISNUMBER(SEARCH("Unknown",K37510)),"Unknown",IF(I37510="","Unknown",IF(K37510="","Unknown","Non-lead")))))))))))</f>
        <v/>
      </c>
    </row>
    <row r="37511" spans="18:18">
      <c r="R37511" s="107" t="str">
        <f t="shared" si="586"/>
        <v/>
      </c>
    </row>
    <row r="37512" spans="18:18">
      <c r="R37512" s="107" t="str">
        <f t="shared" si="586"/>
        <v/>
      </c>
    </row>
    <row r="37513" spans="18:18">
      <c r="R37513" s="107" t="str">
        <f t="shared" si="586"/>
        <v/>
      </c>
    </row>
    <row r="37514" spans="18:18">
      <c r="R37514" s="107" t="str">
        <f t="shared" si="586"/>
        <v/>
      </c>
    </row>
    <row r="37515" spans="18:18">
      <c r="R37515" s="107" t="str">
        <f t="shared" si="586"/>
        <v/>
      </c>
    </row>
    <row r="37516" spans="18:18">
      <c r="R37516" s="107" t="str">
        <f t="shared" si="586"/>
        <v/>
      </c>
    </row>
    <row r="37517" spans="18:18">
      <c r="R37517" s="107" t="str">
        <f t="shared" si="586"/>
        <v/>
      </c>
    </row>
    <row r="37518" spans="18:18">
      <c r="R37518" s="107" t="str">
        <f t="shared" si="586"/>
        <v/>
      </c>
    </row>
    <row r="37519" spans="18:18">
      <c r="R37519" s="107" t="str">
        <f t="shared" si="586"/>
        <v/>
      </c>
    </row>
    <row r="37520" spans="18:18">
      <c r="R37520" s="107" t="str">
        <f t="shared" si="586"/>
        <v/>
      </c>
    </row>
    <row r="37521" spans="18:18">
      <c r="R37521" s="107" t="str">
        <f t="shared" si="586"/>
        <v/>
      </c>
    </row>
    <row r="37522" spans="18:18">
      <c r="R37522" s="107" t="str">
        <f t="shared" si="586"/>
        <v/>
      </c>
    </row>
    <row r="37523" spans="18:18">
      <c r="R37523" s="107" t="str">
        <f t="shared" si="586"/>
        <v/>
      </c>
    </row>
    <row r="37524" spans="18:18">
      <c r="R37524" s="107" t="str">
        <f t="shared" si="586"/>
        <v/>
      </c>
    </row>
    <row r="37525" spans="18:18">
      <c r="R37525" s="107" t="str">
        <f t="shared" si="586"/>
        <v/>
      </c>
    </row>
    <row r="37526" spans="18:18">
      <c r="R37526" s="107" t="str">
        <f t="shared" si="586"/>
        <v/>
      </c>
    </row>
    <row r="37527" spans="18:18">
      <c r="R37527" s="107" t="str">
        <f t="shared" si="586"/>
        <v/>
      </c>
    </row>
    <row r="37528" spans="18:18">
      <c r="R37528" s="107" t="str">
        <f t="shared" si="586"/>
        <v/>
      </c>
    </row>
    <row r="37529" spans="18:18">
      <c r="R37529" s="107" t="str">
        <f t="shared" si="586"/>
        <v/>
      </c>
    </row>
    <row r="37530" spans="18:18">
      <c r="R37530" s="107" t="str">
        <f t="shared" si="586"/>
        <v/>
      </c>
    </row>
    <row r="37531" spans="18:18">
      <c r="R37531" s="107" t="str">
        <f t="shared" si="586"/>
        <v/>
      </c>
    </row>
    <row r="37532" spans="18:18">
      <c r="R37532" s="107" t="str">
        <f t="shared" si="586"/>
        <v/>
      </c>
    </row>
    <row r="37533" spans="18:18">
      <c r="R37533" s="107" t="str">
        <f t="shared" si="586"/>
        <v/>
      </c>
    </row>
    <row r="37534" spans="18:18">
      <c r="R37534" s="107" t="str">
        <f t="shared" si="586"/>
        <v/>
      </c>
    </row>
    <row r="37535" spans="18:18">
      <c r="R37535" s="107" t="str">
        <f t="shared" si="586"/>
        <v/>
      </c>
    </row>
    <row r="37536" spans="18:18">
      <c r="R37536" s="107" t="str">
        <f t="shared" si="586"/>
        <v/>
      </c>
    </row>
    <row r="37537" spans="18:18">
      <c r="R37537" s="107" t="str">
        <f t="shared" si="586"/>
        <v/>
      </c>
    </row>
    <row r="37538" spans="18:18">
      <c r="R37538" s="107" t="str">
        <f t="shared" si="586"/>
        <v/>
      </c>
    </row>
    <row r="37539" spans="18:18">
      <c r="R37539" s="107" t="str">
        <f t="shared" si="586"/>
        <v/>
      </c>
    </row>
    <row r="37540" spans="18:18">
      <c r="R37540" s="107" t="str">
        <f t="shared" si="586"/>
        <v/>
      </c>
    </row>
    <row r="37541" spans="18:18">
      <c r="R37541" s="107" t="str">
        <f t="shared" si="586"/>
        <v/>
      </c>
    </row>
    <row r="37542" spans="18:18">
      <c r="R37542" s="107" t="str">
        <f t="shared" si="586"/>
        <v/>
      </c>
    </row>
    <row r="37543" spans="18:18">
      <c r="R37543" s="107" t="str">
        <f t="shared" si="586"/>
        <v/>
      </c>
    </row>
    <row r="37544" spans="18:18">
      <c r="R37544" s="107" t="str">
        <f t="shared" si="586"/>
        <v/>
      </c>
    </row>
    <row r="37545" spans="18:18">
      <c r="R37545" s="107" t="str">
        <f t="shared" si="586"/>
        <v/>
      </c>
    </row>
    <row r="37546" spans="18:18">
      <c r="R37546" s="107" t="str">
        <f t="shared" si="586"/>
        <v/>
      </c>
    </row>
    <row r="37547" spans="18:18">
      <c r="R37547" s="107" t="str">
        <f t="shared" si="586"/>
        <v/>
      </c>
    </row>
    <row r="37548" spans="18:18">
      <c r="R37548" s="107" t="str">
        <f t="shared" si="586"/>
        <v/>
      </c>
    </row>
    <row r="37549" spans="18:18">
      <c r="R37549" s="107" t="str">
        <f t="shared" si="586"/>
        <v/>
      </c>
    </row>
    <row r="37550" spans="18:18">
      <c r="R37550" s="107" t="str">
        <f t="shared" si="586"/>
        <v/>
      </c>
    </row>
    <row r="37551" spans="18:18">
      <c r="R37551" s="107" t="str">
        <f t="shared" si="586"/>
        <v/>
      </c>
    </row>
    <row r="37552" spans="18:18">
      <c r="R37552" s="107" t="str">
        <f t="shared" si="586"/>
        <v/>
      </c>
    </row>
    <row r="37553" spans="18:18">
      <c r="R37553" s="107" t="str">
        <f t="shared" si="586"/>
        <v/>
      </c>
    </row>
    <row r="37554" spans="18:18">
      <c r="R37554" s="107" t="str">
        <f t="shared" si="586"/>
        <v/>
      </c>
    </row>
    <row r="37555" spans="18:18">
      <c r="R37555" s="107" t="str">
        <f t="shared" si="586"/>
        <v/>
      </c>
    </row>
    <row r="37556" spans="18:18">
      <c r="R37556" s="107" t="str">
        <f t="shared" si="586"/>
        <v/>
      </c>
    </row>
    <row r="37557" spans="18:18">
      <c r="R37557" s="107" t="str">
        <f t="shared" si="586"/>
        <v/>
      </c>
    </row>
    <row r="37558" spans="18:18">
      <c r="R37558" s="107" t="str">
        <f t="shared" si="586"/>
        <v/>
      </c>
    </row>
    <row r="37559" spans="18:18">
      <c r="R37559" s="107" t="str">
        <f t="shared" si="586"/>
        <v/>
      </c>
    </row>
    <row r="37560" spans="18:18">
      <c r="R37560" s="107" t="str">
        <f t="shared" si="586"/>
        <v/>
      </c>
    </row>
    <row r="37561" spans="18:18">
      <c r="R37561" s="107" t="str">
        <f t="shared" si="586"/>
        <v/>
      </c>
    </row>
    <row r="37562" spans="18:18">
      <c r="R37562" s="107" t="str">
        <f t="shared" si="586"/>
        <v/>
      </c>
    </row>
    <row r="37563" spans="18:18">
      <c r="R37563" s="107" t="str">
        <f t="shared" si="586"/>
        <v/>
      </c>
    </row>
    <row r="37564" spans="18:18">
      <c r="R37564" s="107" t="str">
        <f t="shared" si="586"/>
        <v/>
      </c>
    </row>
    <row r="37565" spans="18:18">
      <c r="R37565" s="107" t="str">
        <f t="shared" si="586"/>
        <v/>
      </c>
    </row>
    <row r="37566" spans="18:18">
      <c r="R37566" s="107" t="str">
        <f t="shared" si="586"/>
        <v/>
      </c>
    </row>
    <row r="37567" spans="18:18">
      <c r="R37567" s="107" t="str">
        <f t="shared" si="586"/>
        <v/>
      </c>
    </row>
    <row r="37568" spans="18:18">
      <c r="R37568" s="107" t="str">
        <f t="shared" si="586"/>
        <v/>
      </c>
    </row>
    <row r="37569" spans="18:18">
      <c r="R37569" s="107" t="str">
        <f t="shared" si="586"/>
        <v/>
      </c>
    </row>
    <row r="37570" spans="18:18">
      <c r="R37570" s="107" t="str">
        <f t="shared" si="586"/>
        <v/>
      </c>
    </row>
    <row r="37571" spans="18:18">
      <c r="R37571" s="107" t="str">
        <f t="shared" si="586"/>
        <v/>
      </c>
    </row>
    <row r="37572" spans="18:18">
      <c r="R37572" s="107" t="str">
        <f t="shared" si="586"/>
        <v/>
      </c>
    </row>
    <row r="37573" spans="18:18">
      <c r="R37573" s="107" t="str">
        <f t="shared" si="586"/>
        <v/>
      </c>
    </row>
    <row r="37574" spans="18:18">
      <c r="R37574" s="107" t="str">
        <f t="shared" ref="R37574:R37637" si="587">IF(AND(I37574="",K37574=""),"",IF(I37574="Lead","Lead",IF(K37574="Lead","Lead",IF((OR((AND((ISNUMBER(SEARCH("Galvanized",K37574))),AM37574="Yes")),(AND((ISNUMBER(SEARCH("Galvanized",K37574))),AM37574="Unknown")))),"Galvanized requiring replacement",IF((OR((AND((ISNUMBER(SEARCH("Galvanized",K37574))),AQ37574="Yes")),(AND((ISNUMBER(SEARCH("Galvanized",K37574))),AQ37574="Unknown")))),"Galvanized requiring replacement",IF(I37574="Galvanized requiring replacement","Galvanized requiring replacement",IF(K37574="Galvanized requiring replacement","Galvanized requiring replacement",IF(ISNUMBER(SEARCH("Unknown",I37574)),"Unknown",IF(ISNUMBER(SEARCH("Unknown",K37574)),"Unknown",IF(I37574="","Unknown",IF(K37574="","Unknown","Non-lead")))))))))))</f>
        <v/>
      </c>
    </row>
    <row r="37575" spans="18:18">
      <c r="R37575" s="107" t="str">
        <f t="shared" si="587"/>
        <v/>
      </c>
    </row>
    <row r="37576" spans="18:18">
      <c r="R37576" s="107" t="str">
        <f t="shared" si="587"/>
        <v/>
      </c>
    </row>
    <row r="37577" spans="18:18">
      <c r="R37577" s="107" t="str">
        <f t="shared" si="587"/>
        <v/>
      </c>
    </row>
    <row r="37578" spans="18:18">
      <c r="R37578" s="107" t="str">
        <f t="shared" si="587"/>
        <v/>
      </c>
    </row>
    <row r="37579" spans="18:18">
      <c r="R37579" s="107" t="str">
        <f t="shared" si="587"/>
        <v/>
      </c>
    </row>
    <row r="37580" spans="18:18">
      <c r="R37580" s="107" t="str">
        <f t="shared" si="587"/>
        <v/>
      </c>
    </row>
    <row r="37581" spans="18:18">
      <c r="R37581" s="107" t="str">
        <f t="shared" si="587"/>
        <v/>
      </c>
    </row>
    <row r="37582" spans="18:18">
      <c r="R37582" s="107" t="str">
        <f t="shared" si="587"/>
        <v/>
      </c>
    </row>
    <row r="37583" spans="18:18">
      <c r="R37583" s="107" t="str">
        <f t="shared" si="587"/>
        <v/>
      </c>
    </row>
    <row r="37584" spans="18:18">
      <c r="R37584" s="107" t="str">
        <f t="shared" si="587"/>
        <v/>
      </c>
    </row>
    <row r="37585" spans="18:18">
      <c r="R37585" s="107" t="str">
        <f t="shared" si="587"/>
        <v/>
      </c>
    </row>
    <row r="37586" spans="18:18">
      <c r="R37586" s="107" t="str">
        <f t="shared" si="587"/>
        <v/>
      </c>
    </row>
    <row r="37587" spans="18:18">
      <c r="R37587" s="107" t="str">
        <f t="shared" si="587"/>
        <v/>
      </c>
    </row>
    <row r="37588" spans="18:18">
      <c r="R37588" s="107" t="str">
        <f t="shared" si="587"/>
        <v/>
      </c>
    </row>
    <row r="37589" spans="18:18">
      <c r="R37589" s="107" t="str">
        <f t="shared" si="587"/>
        <v/>
      </c>
    </row>
    <row r="37590" spans="18:18">
      <c r="R37590" s="107" t="str">
        <f t="shared" si="587"/>
        <v/>
      </c>
    </row>
    <row r="37591" spans="18:18">
      <c r="R37591" s="107" t="str">
        <f t="shared" si="587"/>
        <v/>
      </c>
    </row>
    <row r="37592" spans="18:18">
      <c r="R37592" s="107" t="str">
        <f t="shared" si="587"/>
        <v/>
      </c>
    </row>
    <row r="37593" spans="18:18">
      <c r="R37593" s="107" t="str">
        <f t="shared" si="587"/>
        <v/>
      </c>
    </row>
    <row r="37594" spans="18:18">
      <c r="R37594" s="107" t="str">
        <f t="shared" si="587"/>
        <v/>
      </c>
    </row>
    <row r="37595" spans="18:18">
      <c r="R37595" s="107" t="str">
        <f t="shared" si="587"/>
        <v/>
      </c>
    </row>
    <row r="37596" spans="18:18">
      <c r="R37596" s="107" t="str">
        <f t="shared" si="587"/>
        <v/>
      </c>
    </row>
    <row r="37597" spans="18:18">
      <c r="R37597" s="107" t="str">
        <f t="shared" si="587"/>
        <v/>
      </c>
    </row>
    <row r="37598" spans="18:18">
      <c r="R37598" s="107" t="str">
        <f t="shared" si="587"/>
        <v/>
      </c>
    </row>
    <row r="37599" spans="18:18">
      <c r="R37599" s="107" t="str">
        <f t="shared" si="587"/>
        <v/>
      </c>
    </row>
    <row r="37600" spans="18:18">
      <c r="R37600" s="107" t="str">
        <f t="shared" si="587"/>
        <v/>
      </c>
    </row>
    <row r="37601" spans="18:18">
      <c r="R37601" s="107" t="str">
        <f t="shared" si="587"/>
        <v/>
      </c>
    </row>
    <row r="37602" spans="18:18">
      <c r="R37602" s="107" t="str">
        <f t="shared" si="587"/>
        <v/>
      </c>
    </row>
    <row r="37603" spans="18:18">
      <c r="R37603" s="107" t="str">
        <f t="shared" si="587"/>
        <v/>
      </c>
    </row>
    <row r="37604" spans="18:18">
      <c r="R37604" s="107" t="str">
        <f t="shared" si="587"/>
        <v/>
      </c>
    </row>
    <row r="37605" spans="18:18">
      <c r="R37605" s="107" t="str">
        <f t="shared" si="587"/>
        <v/>
      </c>
    </row>
    <row r="37606" spans="18:18">
      <c r="R37606" s="107" t="str">
        <f t="shared" si="587"/>
        <v/>
      </c>
    </row>
    <row r="37607" spans="18:18">
      <c r="R37607" s="107" t="str">
        <f t="shared" si="587"/>
        <v/>
      </c>
    </row>
    <row r="37608" spans="18:18">
      <c r="R37608" s="107" t="str">
        <f t="shared" si="587"/>
        <v/>
      </c>
    </row>
    <row r="37609" spans="18:18">
      <c r="R37609" s="107" t="str">
        <f t="shared" si="587"/>
        <v/>
      </c>
    </row>
    <row r="37610" spans="18:18">
      <c r="R37610" s="107" t="str">
        <f t="shared" si="587"/>
        <v/>
      </c>
    </row>
    <row r="37611" spans="18:18">
      <c r="R37611" s="107" t="str">
        <f t="shared" si="587"/>
        <v/>
      </c>
    </row>
    <row r="37612" spans="18:18">
      <c r="R37612" s="107" t="str">
        <f t="shared" si="587"/>
        <v/>
      </c>
    </row>
    <row r="37613" spans="18:18">
      <c r="R37613" s="107" t="str">
        <f t="shared" si="587"/>
        <v/>
      </c>
    </row>
    <row r="37614" spans="18:18">
      <c r="R37614" s="107" t="str">
        <f t="shared" si="587"/>
        <v/>
      </c>
    </row>
    <row r="37615" spans="18:18">
      <c r="R37615" s="107" t="str">
        <f t="shared" si="587"/>
        <v/>
      </c>
    </row>
    <row r="37616" spans="18:18">
      <c r="R37616" s="107" t="str">
        <f t="shared" si="587"/>
        <v/>
      </c>
    </row>
    <row r="37617" spans="18:18">
      <c r="R37617" s="107" t="str">
        <f t="shared" si="587"/>
        <v/>
      </c>
    </row>
    <row r="37618" spans="18:18">
      <c r="R37618" s="107" t="str">
        <f t="shared" si="587"/>
        <v/>
      </c>
    </row>
    <row r="37619" spans="18:18">
      <c r="R37619" s="107" t="str">
        <f t="shared" si="587"/>
        <v/>
      </c>
    </row>
    <row r="37620" spans="18:18">
      <c r="R37620" s="107" t="str">
        <f t="shared" si="587"/>
        <v/>
      </c>
    </row>
    <row r="37621" spans="18:18">
      <c r="R37621" s="107" t="str">
        <f t="shared" si="587"/>
        <v/>
      </c>
    </row>
    <row r="37622" spans="18:18">
      <c r="R37622" s="107" t="str">
        <f t="shared" si="587"/>
        <v/>
      </c>
    </row>
    <row r="37623" spans="18:18">
      <c r="R37623" s="107" t="str">
        <f t="shared" si="587"/>
        <v/>
      </c>
    </row>
    <row r="37624" spans="18:18">
      <c r="R37624" s="107" t="str">
        <f t="shared" si="587"/>
        <v/>
      </c>
    </row>
    <row r="37625" spans="18:18">
      <c r="R37625" s="107" t="str">
        <f t="shared" si="587"/>
        <v/>
      </c>
    </row>
    <row r="37626" spans="18:18">
      <c r="R37626" s="107" t="str">
        <f t="shared" si="587"/>
        <v/>
      </c>
    </row>
    <row r="37627" spans="18:18">
      <c r="R37627" s="107" t="str">
        <f t="shared" si="587"/>
        <v/>
      </c>
    </row>
    <row r="37628" spans="18:18">
      <c r="R37628" s="107" t="str">
        <f t="shared" si="587"/>
        <v/>
      </c>
    </row>
    <row r="37629" spans="18:18">
      <c r="R37629" s="107" t="str">
        <f t="shared" si="587"/>
        <v/>
      </c>
    </row>
    <row r="37630" spans="18:18">
      <c r="R37630" s="107" t="str">
        <f t="shared" si="587"/>
        <v/>
      </c>
    </row>
    <row r="37631" spans="18:18">
      <c r="R37631" s="107" t="str">
        <f t="shared" si="587"/>
        <v/>
      </c>
    </row>
    <row r="37632" spans="18:18">
      <c r="R37632" s="107" t="str">
        <f t="shared" si="587"/>
        <v/>
      </c>
    </row>
    <row r="37633" spans="18:18">
      <c r="R37633" s="107" t="str">
        <f t="shared" si="587"/>
        <v/>
      </c>
    </row>
    <row r="37634" spans="18:18">
      <c r="R37634" s="107" t="str">
        <f t="shared" si="587"/>
        <v/>
      </c>
    </row>
    <row r="37635" spans="18:18">
      <c r="R37635" s="107" t="str">
        <f t="shared" si="587"/>
        <v/>
      </c>
    </row>
    <row r="37636" spans="18:18">
      <c r="R37636" s="107" t="str">
        <f t="shared" si="587"/>
        <v/>
      </c>
    </row>
    <row r="37637" spans="18:18">
      <c r="R37637" s="107" t="str">
        <f t="shared" si="587"/>
        <v/>
      </c>
    </row>
    <row r="37638" spans="18:18">
      <c r="R37638" s="107" t="str">
        <f t="shared" ref="R37638:R37701" si="588">IF(AND(I37638="",K37638=""),"",IF(I37638="Lead","Lead",IF(K37638="Lead","Lead",IF((OR((AND((ISNUMBER(SEARCH("Galvanized",K37638))),AM37638="Yes")),(AND((ISNUMBER(SEARCH("Galvanized",K37638))),AM37638="Unknown")))),"Galvanized requiring replacement",IF((OR((AND((ISNUMBER(SEARCH("Galvanized",K37638))),AQ37638="Yes")),(AND((ISNUMBER(SEARCH("Galvanized",K37638))),AQ37638="Unknown")))),"Galvanized requiring replacement",IF(I37638="Galvanized requiring replacement","Galvanized requiring replacement",IF(K37638="Galvanized requiring replacement","Galvanized requiring replacement",IF(ISNUMBER(SEARCH("Unknown",I37638)),"Unknown",IF(ISNUMBER(SEARCH("Unknown",K37638)),"Unknown",IF(I37638="","Unknown",IF(K37638="","Unknown","Non-lead")))))))))))</f>
        <v/>
      </c>
    </row>
    <row r="37639" spans="18:18">
      <c r="R37639" s="107" t="str">
        <f t="shared" si="588"/>
        <v/>
      </c>
    </row>
    <row r="37640" spans="18:18">
      <c r="R37640" s="107" t="str">
        <f t="shared" si="588"/>
        <v/>
      </c>
    </row>
    <row r="37641" spans="18:18">
      <c r="R37641" s="107" t="str">
        <f t="shared" si="588"/>
        <v/>
      </c>
    </row>
    <row r="37642" spans="18:18">
      <c r="R37642" s="107" t="str">
        <f t="shared" si="588"/>
        <v/>
      </c>
    </row>
    <row r="37643" spans="18:18">
      <c r="R37643" s="107" t="str">
        <f t="shared" si="588"/>
        <v/>
      </c>
    </row>
    <row r="37644" spans="18:18">
      <c r="R37644" s="107" t="str">
        <f t="shared" si="588"/>
        <v/>
      </c>
    </row>
    <row r="37645" spans="18:18">
      <c r="R37645" s="107" t="str">
        <f t="shared" si="588"/>
        <v/>
      </c>
    </row>
    <row r="37646" spans="18:18">
      <c r="R37646" s="107" t="str">
        <f t="shared" si="588"/>
        <v/>
      </c>
    </row>
    <row r="37647" spans="18:18">
      <c r="R37647" s="107" t="str">
        <f t="shared" si="588"/>
        <v/>
      </c>
    </row>
    <row r="37648" spans="18:18">
      <c r="R37648" s="107" t="str">
        <f t="shared" si="588"/>
        <v/>
      </c>
    </row>
    <row r="37649" spans="18:18">
      <c r="R37649" s="107" t="str">
        <f t="shared" si="588"/>
        <v/>
      </c>
    </row>
    <row r="37650" spans="18:18">
      <c r="R37650" s="107" t="str">
        <f t="shared" si="588"/>
        <v/>
      </c>
    </row>
    <row r="37651" spans="18:18">
      <c r="R37651" s="107" t="str">
        <f t="shared" si="588"/>
        <v/>
      </c>
    </row>
    <row r="37652" spans="18:18">
      <c r="R37652" s="107" t="str">
        <f t="shared" si="588"/>
        <v/>
      </c>
    </row>
    <row r="37653" spans="18:18">
      <c r="R37653" s="107" t="str">
        <f t="shared" si="588"/>
        <v/>
      </c>
    </row>
    <row r="37654" spans="18:18">
      <c r="R37654" s="107" t="str">
        <f t="shared" si="588"/>
        <v/>
      </c>
    </row>
    <row r="37655" spans="18:18">
      <c r="R37655" s="107" t="str">
        <f t="shared" si="588"/>
        <v/>
      </c>
    </row>
    <row r="37656" spans="18:18">
      <c r="R37656" s="107" t="str">
        <f t="shared" si="588"/>
        <v/>
      </c>
    </row>
    <row r="37657" spans="18:18">
      <c r="R37657" s="107" t="str">
        <f t="shared" si="588"/>
        <v/>
      </c>
    </row>
    <row r="37658" spans="18:18">
      <c r="R37658" s="107" t="str">
        <f t="shared" si="588"/>
        <v/>
      </c>
    </row>
    <row r="37659" spans="18:18">
      <c r="R37659" s="107" t="str">
        <f t="shared" si="588"/>
        <v/>
      </c>
    </row>
    <row r="37660" spans="18:18">
      <c r="R37660" s="107" t="str">
        <f t="shared" si="588"/>
        <v/>
      </c>
    </row>
    <row r="37661" spans="18:18">
      <c r="R37661" s="107" t="str">
        <f t="shared" si="588"/>
        <v/>
      </c>
    </row>
    <row r="37662" spans="18:18">
      <c r="R37662" s="107" t="str">
        <f t="shared" si="588"/>
        <v/>
      </c>
    </row>
    <row r="37663" spans="18:18">
      <c r="R37663" s="107" t="str">
        <f t="shared" si="588"/>
        <v/>
      </c>
    </row>
    <row r="37664" spans="18:18">
      <c r="R37664" s="107" t="str">
        <f t="shared" si="588"/>
        <v/>
      </c>
    </row>
    <row r="37665" spans="18:18">
      <c r="R37665" s="107" t="str">
        <f t="shared" si="588"/>
        <v/>
      </c>
    </row>
    <row r="37666" spans="18:18">
      <c r="R37666" s="107" t="str">
        <f t="shared" si="588"/>
        <v/>
      </c>
    </row>
    <row r="37667" spans="18:18">
      <c r="R37667" s="107" t="str">
        <f t="shared" si="588"/>
        <v/>
      </c>
    </row>
    <row r="37668" spans="18:18">
      <c r="R37668" s="107" t="str">
        <f t="shared" si="588"/>
        <v/>
      </c>
    </row>
    <row r="37669" spans="18:18">
      <c r="R37669" s="107" t="str">
        <f t="shared" si="588"/>
        <v/>
      </c>
    </row>
    <row r="37670" spans="18:18">
      <c r="R37670" s="107" t="str">
        <f t="shared" si="588"/>
        <v/>
      </c>
    </row>
    <row r="37671" spans="18:18">
      <c r="R37671" s="107" t="str">
        <f t="shared" si="588"/>
        <v/>
      </c>
    </row>
    <row r="37672" spans="18:18">
      <c r="R37672" s="107" t="str">
        <f t="shared" si="588"/>
        <v/>
      </c>
    </row>
    <row r="37673" spans="18:18">
      <c r="R37673" s="107" t="str">
        <f t="shared" si="588"/>
        <v/>
      </c>
    </row>
    <row r="37674" spans="18:18">
      <c r="R37674" s="107" t="str">
        <f t="shared" si="588"/>
        <v/>
      </c>
    </row>
    <row r="37675" spans="18:18">
      <c r="R37675" s="107" t="str">
        <f t="shared" si="588"/>
        <v/>
      </c>
    </row>
    <row r="37676" spans="18:18">
      <c r="R37676" s="107" t="str">
        <f t="shared" si="588"/>
        <v/>
      </c>
    </row>
    <row r="37677" spans="18:18">
      <c r="R37677" s="107" t="str">
        <f t="shared" si="588"/>
        <v/>
      </c>
    </row>
    <row r="37678" spans="18:18">
      <c r="R37678" s="107" t="str">
        <f t="shared" si="588"/>
        <v/>
      </c>
    </row>
    <row r="37679" spans="18:18">
      <c r="R37679" s="107" t="str">
        <f t="shared" si="588"/>
        <v/>
      </c>
    </row>
    <row r="37680" spans="18:18">
      <c r="R37680" s="107" t="str">
        <f t="shared" si="588"/>
        <v/>
      </c>
    </row>
    <row r="37681" spans="18:18">
      <c r="R37681" s="107" t="str">
        <f t="shared" si="588"/>
        <v/>
      </c>
    </row>
    <row r="37682" spans="18:18">
      <c r="R37682" s="107" t="str">
        <f t="shared" si="588"/>
        <v/>
      </c>
    </row>
    <row r="37683" spans="18:18">
      <c r="R37683" s="107" t="str">
        <f t="shared" si="588"/>
        <v/>
      </c>
    </row>
    <row r="37684" spans="18:18">
      <c r="R37684" s="107" t="str">
        <f t="shared" si="588"/>
        <v/>
      </c>
    </row>
    <row r="37685" spans="18:18">
      <c r="R37685" s="107" t="str">
        <f t="shared" si="588"/>
        <v/>
      </c>
    </row>
    <row r="37686" spans="18:18">
      <c r="R37686" s="107" t="str">
        <f t="shared" si="588"/>
        <v/>
      </c>
    </row>
    <row r="37687" spans="18:18">
      <c r="R37687" s="107" t="str">
        <f t="shared" si="588"/>
        <v/>
      </c>
    </row>
    <row r="37688" spans="18:18">
      <c r="R37688" s="107" t="str">
        <f t="shared" si="588"/>
        <v/>
      </c>
    </row>
    <row r="37689" spans="18:18">
      <c r="R37689" s="107" t="str">
        <f t="shared" si="588"/>
        <v/>
      </c>
    </row>
    <row r="37690" spans="18:18">
      <c r="R37690" s="107" t="str">
        <f t="shared" si="588"/>
        <v/>
      </c>
    </row>
    <row r="37691" spans="18:18">
      <c r="R37691" s="107" t="str">
        <f t="shared" si="588"/>
        <v/>
      </c>
    </row>
    <row r="37692" spans="18:18">
      <c r="R37692" s="107" t="str">
        <f t="shared" si="588"/>
        <v/>
      </c>
    </row>
    <row r="37693" spans="18:18">
      <c r="R37693" s="107" t="str">
        <f t="shared" si="588"/>
        <v/>
      </c>
    </row>
    <row r="37694" spans="18:18">
      <c r="R37694" s="107" t="str">
        <f t="shared" si="588"/>
        <v/>
      </c>
    </row>
    <row r="37695" spans="18:18">
      <c r="R37695" s="107" t="str">
        <f t="shared" si="588"/>
        <v/>
      </c>
    </row>
    <row r="37696" spans="18:18">
      <c r="R37696" s="107" t="str">
        <f t="shared" si="588"/>
        <v/>
      </c>
    </row>
    <row r="37697" spans="18:18">
      <c r="R37697" s="107" t="str">
        <f t="shared" si="588"/>
        <v/>
      </c>
    </row>
    <row r="37698" spans="18:18">
      <c r="R37698" s="107" t="str">
        <f t="shared" si="588"/>
        <v/>
      </c>
    </row>
    <row r="37699" spans="18:18">
      <c r="R37699" s="107" t="str">
        <f t="shared" si="588"/>
        <v/>
      </c>
    </row>
    <row r="37700" spans="18:18">
      <c r="R37700" s="107" t="str">
        <f t="shared" si="588"/>
        <v/>
      </c>
    </row>
    <row r="37701" spans="18:18">
      <c r="R37701" s="107" t="str">
        <f t="shared" si="588"/>
        <v/>
      </c>
    </row>
    <row r="37702" spans="18:18">
      <c r="R37702" s="107" t="str">
        <f t="shared" ref="R37702:R37765" si="589">IF(AND(I37702="",K37702=""),"",IF(I37702="Lead","Lead",IF(K37702="Lead","Lead",IF((OR((AND((ISNUMBER(SEARCH("Galvanized",K37702))),AM37702="Yes")),(AND((ISNUMBER(SEARCH("Galvanized",K37702))),AM37702="Unknown")))),"Galvanized requiring replacement",IF((OR((AND((ISNUMBER(SEARCH("Galvanized",K37702))),AQ37702="Yes")),(AND((ISNUMBER(SEARCH("Galvanized",K37702))),AQ37702="Unknown")))),"Galvanized requiring replacement",IF(I37702="Galvanized requiring replacement","Galvanized requiring replacement",IF(K37702="Galvanized requiring replacement","Galvanized requiring replacement",IF(ISNUMBER(SEARCH("Unknown",I37702)),"Unknown",IF(ISNUMBER(SEARCH("Unknown",K37702)),"Unknown",IF(I37702="","Unknown",IF(K37702="","Unknown","Non-lead")))))))))))</f>
        <v/>
      </c>
    </row>
    <row r="37703" spans="18:18">
      <c r="R37703" s="107" t="str">
        <f t="shared" si="589"/>
        <v/>
      </c>
    </row>
    <row r="37704" spans="18:18">
      <c r="R37704" s="107" t="str">
        <f t="shared" si="589"/>
        <v/>
      </c>
    </row>
    <row r="37705" spans="18:18">
      <c r="R37705" s="107" t="str">
        <f t="shared" si="589"/>
        <v/>
      </c>
    </row>
    <row r="37706" spans="18:18">
      <c r="R37706" s="107" t="str">
        <f t="shared" si="589"/>
        <v/>
      </c>
    </row>
    <row r="37707" spans="18:18">
      <c r="R37707" s="107" t="str">
        <f t="shared" si="589"/>
        <v/>
      </c>
    </row>
    <row r="37708" spans="18:18">
      <c r="R37708" s="107" t="str">
        <f t="shared" si="589"/>
        <v/>
      </c>
    </row>
    <row r="37709" spans="18:18">
      <c r="R37709" s="107" t="str">
        <f t="shared" si="589"/>
        <v/>
      </c>
    </row>
    <row r="37710" spans="18:18">
      <c r="R37710" s="107" t="str">
        <f t="shared" si="589"/>
        <v/>
      </c>
    </row>
    <row r="37711" spans="18:18">
      <c r="R37711" s="107" t="str">
        <f t="shared" si="589"/>
        <v/>
      </c>
    </row>
    <row r="37712" spans="18:18">
      <c r="R37712" s="107" t="str">
        <f t="shared" si="589"/>
        <v/>
      </c>
    </row>
    <row r="37713" spans="18:18">
      <c r="R37713" s="107" t="str">
        <f t="shared" si="589"/>
        <v/>
      </c>
    </row>
    <row r="37714" spans="18:18">
      <c r="R37714" s="107" t="str">
        <f t="shared" si="589"/>
        <v/>
      </c>
    </row>
    <row r="37715" spans="18:18">
      <c r="R37715" s="107" t="str">
        <f t="shared" si="589"/>
        <v/>
      </c>
    </row>
    <row r="37716" spans="18:18">
      <c r="R37716" s="107" t="str">
        <f t="shared" si="589"/>
        <v/>
      </c>
    </row>
    <row r="37717" spans="18:18">
      <c r="R37717" s="107" t="str">
        <f t="shared" si="589"/>
        <v/>
      </c>
    </row>
    <row r="37718" spans="18:18">
      <c r="R37718" s="107" t="str">
        <f t="shared" si="589"/>
        <v/>
      </c>
    </row>
    <row r="37719" spans="18:18">
      <c r="R37719" s="107" t="str">
        <f t="shared" si="589"/>
        <v/>
      </c>
    </row>
    <row r="37720" spans="18:18">
      <c r="R37720" s="107" t="str">
        <f t="shared" si="589"/>
        <v/>
      </c>
    </row>
    <row r="37721" spans="18:18">
      <c r="R37721" s="107" t="str">
        <f t="shared" si="589"/>
        <v/>
      </c>
    </row>
    <row r="37722" spans="18:18">
      <c r="R37722" s="107" t="str">
        <f t="shared" si="589"/>
        <v/>
      </c>
    </row>
    <row r="37723" spans="18:18">
      <c r="R37723" s="107" t="str">
        <f t="shared" si="589"/>
        <v/>
      </c>
    </row>
    <row r="37724" spans="18:18">
      <c r="R37724" s="107" t="str">
        <f t="shared" si="589"/>
        <v/>
      </c>
    </row>
    <row r="37725" spans="18:18">
      <c r="R37725" s="107" t="str">
        <f t="shared" si="589"/>
        <v/>
      </c>
    </row>
    <row r="37726" spans="18:18">
      <c r="R37726" s="107" t="str">
        <f t="shared" si="589"/>
        <v/>
      </c>
    </row>
    <row r="37727" spans="18:18">
      <c r="R37727" s="107" t="str">
        <f t="shared" si="589"/>
        <v/>
      </c>
    </row>
    <row r="37728" spans="18:18">
      <c r="R37728" s="107" t="str">
        <f t="shared" si="589"/>
        <v/>
      </c>
    </row>
    <row r="37729" spans="18:18">
      <c r="R37729" s="107" t="str">
        <f t="shared" si="589"/>
        <v/>
      </c>
    </row>
    <row r="37730" spans="18:18">
      <c r="R37730" s="107" t="str">
        <f t="shared" si="589"/>
        <v/>
      </c>
    </row>
    <row r="37731" spans="18:18">
      <c r="R37731" s="107" t="str">
        <f t="shared" si="589"/>
        <v/>
      </c>
    </row>
    <row r="37732" spans="18:18">
      <c r="R37732" s="107" t="str">
        <f t="shared" si="589"/>
        <v/>
      </c>
    </row>
    <row r="37733" spans="18:18">
      <c r="R37733" s="107" t="str">
        <f t="shared" si="589"/>
        <v/>
      </c>
    </row>
    <row r="37734" spans="18:18">
      <c r="R37734" s="107" t="str">
        <f t="shared" si="589"/>
        <v/>
      </c>
    </row>
    <row r="37735" spans="18:18">
      <c r="R37735" s="107" t="str">
        <f t="shared" si="589"/>
        <v/>
      </c>
    </row>
    <row r="37736" spans="18:18">
      <c r="R37736" s="107" t="str">
        <f t="shared" si="589"/>
        <v/>
      </c>
    </row>
    <row r="37737" spans="18:18">
      <c r="R37737" s="107" t="str">
        <f t="shared" si="589"/>
        <v/>
      </c>
    </row>
    <row r="37738" spans="18:18">
      <c r="R37738" s="107" t="str">
        <f t="shared" si="589"/>
        <v/>
      </c>
    </row>
    <row r="37739" spans="18:18">
      <c r="R37739" s="107" t="str">
        <f t="shared" si="589"/>
        <v/>
      </c>
    </row>
    <row r="37740" spans="18:18">
      <c r="R37740" s="107" t="str">
        <f t="shared" si="589"/>
        <v/>
      </c>
    </row>
    <row r="37741" spans="18:18">
      <c r="R37741" s="107" t="str">
        <f t="shared" si="589"/>
        <v/>
      </c>
    </row>
    <row r="37742" spans="18:18">
      <c r="R37742" s="107" t="str">
        <f t="shared" si="589"/>
        <v/>
      </c>
    </row>
    <row r="37743" spans="18:18">
      <c r="R37743" s="107" t="str">
        <f t="shared" si="589"/>
        <v/>
      </c>
    </row>
    <row r="37744" spans="18:18">
      <c r="R37744" s="107" t="str">
        <f t="shared" si="589"/>
        <v/>
      </c>
    </row>
    <row r="37745" spans="18:18">
      <c r="R37745" s="107" t="str">
        <f t="shared" si="589"/>
        <v/>
      </c>
    </row>
    <row r="37746" spans="18:18">
      <c r="R37746" s="107" t="str">
        <f t="shared" si="589"/>
        <v/>
      </c>
    </row>
    <row r="37747" spans="18:18">
      <c r="R37747" s="107" t="str">
        <f t="shared" si="589"/>
        <v/>
      </c>
    </row>
    <row r="37748" spans="18:18">
      <c r="R37748" s="107" t="str">
        <f t="shared" si="589"/>
        <v/>
      </c>
    </row>
    <row r="37749" spans="18:18">
      <c r="R37749" s="107" t="str">
        <f t="shared" si="589"/>
        <v/>
      </c>
    </row>
    <row r="37750" spans="18:18">
      <c r="R37750" s="107" t="str">
        <f t="shared" si="589"/>
        <v/>
      </c>
    </row>
    <row r="37751" spans="18:18">
      <c r="R37751" s="107" t="str">
        <f t="shared" si="589"/>
        <v/>
      </c>
    </row>
    <row r="37752" spans="18:18">
      <c r="R37752" s="107" t="str">
        <f t="shared" si="589"/>
        <v/>
      </c>
    </row>
    <row r="37753" spans="18:18">
      <c r="R37753" s="107" t="str">
        <f t="shared" si="589"/>
        <v/>
      </c>
    </row>
    <row r="37754" spans="18:18">
      <c r="R37754" s="107" t="str">
        <f t="shared" si="589"/>
        <v/>
      </c>
    </row>
    <row r="37755" spans="18:18">
      <c r="R37755" s="107" t="str">
        <f t="shared" si="589"/>
        <v/>
      </c>
    </row>
    <row r="37756" spans="18:18">
      <c r="R37756" s="107" t="str">
        <f t="shared" si="589"/>
        <v/>
      </c>
    </row>
    <row r="37757" spans="18:18">
      <c r="R37757" s="107" t="str">
        <f t="shared" si="589"/>
        <v/>
      </c>
    </row>
    <row r="37758" spans="18:18">
      <c r="R37758" s="107" t="str">
        <f t="shared" si="589"/>
        <v/>
      </c>
    </row>
    <row r="37759" spans="18:18">
      <c r="R37759" s="107" t="str">
        <f t="shared" si="589"/>
        <v/>
      </c>
    </row>
    <row r="37760" spans="18:18">
      <c r="R37760" s="107" t="str">
        <f t="shared" si="589"/>
        <v/>
      </c>
    </row>
    <row r="37761" spans="18:18">
      <c r="R37761" s="107" t="str">
        <f t="shared" si="589"/>
        <v/>
      </c>
    </row>
    <row r="37762" spans="18:18">
      <c r="R37762" s="107" t="str">
        <f t="shared" si="589"/>
        <v/>
      </c>
    </row>
    <row r="37763" spans="18:18">
      <c r="R37763" s="107" t="str">
        <f t="shared" si="589"/>
        <v/>
      </c>
    </row>
    <row r="37764" spans="18:18">
      <c r="R37764" s="107" t="str">
        <f t="shared" si="589"/>
        <v/>
      </c>
    </row>
    <row r="37765" spans="18:18">
      <c r="R37765" s="107" t="str">
        <f t="shared" si="589"/>
        <v/>
      </c>
    </row>
    <row r="37766" spans="18:18">
      <c r="R37766" s="107" t="str">
        <f t="shared" ref="R37766:R37829" si="590">IF(AND(I37766="",K37766=""),"",IF(I37766="Lead","Lead",IF(K37766="Lead","Lead",IF((OR((AND((ISNUMBER(SEARCH("Galvanized",K37766))),AM37766="Yes")),(AND((ISNUMBER(SEARCH("Galvanized",K37766))),AM37766="Unknown")))),"Galvanized requiring replacement",IF((OR((AND((ISNUMBER(SEARCH("Galvanized",K37766))),AQ37766="Yes")),(AND((ISNUMBER(SEARCH("Galvanized",K37766))),AQ37766="Unknown")))),"Galvanized requiring replacement",IF(I37766="Galvanized requiring replacement","Galvanized requiring replacement",IF(K37766="Galvanized requiring replacement","Galvanized requiring replacement",IF(ISNUMBER(SEARCH("Unknown",I37766)),"Unknown",IF(ISNUMBER(SEARCH("Unknown",K37766)),"Unknown",IF(I37766="","Unknown",IF(K37766="","Unknown","Non-lead")))))))))))</f>
        <v/>
      </c>
    </row>
    <row r="37767" spans="18:18">
      <c r="R37767" s="107" t="str">
        <f t="shared" si="590"/>
        <v/>
      </c>
    </row>
    <row r="37768" spans="18:18">
      <c r="R37768" s="107" t="str">
        <f t="shared" si="590"/>
        <v/>
      </c>
    </row>
    <row r="37769" spans="18:18">
      <c r="R37769" s="107" t="str">
        <f t="shared" si="590"/>
        <v/>
      </c>
    </row>
    <row r="37770" spans="18:18">
      <c r="R37770" s="107" t="str">
        <f t="shared" si="590"/>
        <v/>
      </c>
    </row>
    <row r="37771" spans="18:18">
      <c r="R37771" s="107" t="str">
        <f t="shared" si="590"/>
        <v/>
      </c>
    </row>
    <row r="37772" spans="18:18">
      <c r="R37772" s="107" t="str">
        <f t="shared" si="590"/>
        <v/>
      </c>
    </row>
    <row r="37773" spans="18:18">
      <c r="R37773" s="107" t="str">
        <f t="shared" si="590"/>
        <v/>
      </c>
    </row>
    <row r="37774" spans="18:18">
      <c r="R37774" s="107" t="str">
        <f t="shared" si="590"/>
        <v/>
      </c>
    </row>
    <row r="37775" spans="18:18">
      <c r="R37775" s="107" t="str">
        <f t="shared" si="590"/>
        <v/>
      </c>
    </row>
    <row r="37776" spans="18:18">
      <c r="R37776" s="107" t="str">
        <f t="shared" si="590"/>
        <v/>
      </c>
    </row>
    <row r="37777" spans="18:18">
      <c r="R37777" s="107" t="str">
        <f t="shared" si="590"/>
        <v/>
      </c>
    </row>
    <row r="37778" spans="18:18">
      <c r="R37778" s="107" t="str">
        <f t="shared" si="590"/>
        <v/>
      </c>
    </row>
    <row r="37779" spans="18:18">
      <c r="R37779" s="107" t="str">
        <f t="shared" si="590"/>
        <v/>
      </c>
    </row>
    <row r="37780" spans="18:18">
      <c r="R37780" s="107" t="str">
        <f t="shared" si="590"/>
        <v/>
      </c>
    </row>
    <row r="37781" spans="18:18">
      <c r="R37781" s="107" t="str">
        <f t="shared" si="590"/>
        <v/>
      </c>
    </row>
    <row r="37782" spans="18:18">
      <c r="R37782" s="107" t="str">
        <f t="shared" si="590"/>
        <v/>
      </c>
    </row>
    <row r="37783" spans="18:18">
      <c r="R37783" s="107" t="str">
        <f t="shared" si="590"/>
        <v/>
      </c>
    </row>
    <row r="37784" spans="18:18">
      <c r="R37784" s="107" t="str">
        <f t="shared" si="590"/>
        <v/>
      </c>
    </row>
    <row r="37785" spans="18:18">
      <c r="R37785" s="107" t="str">
        <f t="shared" si="590"/>
        <v/>
      </c>
    </row>
    <row r="37786" spans="18:18">
      <c r="R37786" s="107" t="str">
        <f t="shared" si="590"/>
        <v/>
      </c>
    </row>
    <row r="37787" spans="18:18">
      <c r="R37787" s="107" t="str">
        <f t="shared" si="590"/>
        <v/>
      </c>
    </row>
    <row r="37788" spans="18:18">
      <c r="R37788" s="107" t="str">
        <f t="shared" si="590"/>
        <v/>
      </c>
    </row>
    <row r="37789" spans="18:18">
      <c r="R37789" s="107" t="str">
        <f t="shared" si="590"/>
        <v/>
      </c>
    </row>
    <row r="37790" spans="18:18">
      <c r="R37790" s="107" t="str">
        <f t="shared" si="590"/>
        <v/>
      </c>
    </row>
    <row r="37791" spans="18:18">
      <c r="R37791" s="107" t="str">
        <f t="shared" si="590"/>
        <v/>
      </c>
    </row>
    <row r="37792" spans="18:18">
      <c r="R37792" s="107" t="str">
        <f t="shared" si="590"/>
        <v/>
      </c>
    </row>
    <row r="37793" spans="18:18">
      <c r="R37793" s="107" t="str">
        <f t="shared" si="590"/>
        <v/>
      </c>
    </row>
    <row r="37794" spans="18:18">
      <c r="R37794" s="107" t="str">
        <f t="shared" si="590"/>
        <v/>
      </c>
    </row>
    <row r="37795" spans="18:18">
      <c r="R37795" s="107" t="str">
        <f t="shared" si="590"/>
        <v/>
      </c>
    </row>
    <row r="37796" spans="18:18">
      <c r="R37796" s="107" t="str">
        <f t="shared" si="590"/>
        <v/>
      </c>
    </row>
    <row r="37797" spans="18:18">
      <c r="R37797" s="107" t="str">
        <f t="shared" si="590"/>
        <v/>
      </c>
    </row>
    <row r="37798" spans="18:18">
      <c r="R37798" s="107" t="str">
        <f t="shared" si="590"/>
        <v/>
      </c>
    </row>
    <row r="37799" spans="18:18">
      <c r="R37799" s="107" t="str">
        <f t="shared" si="590"/>
        <v/>
      </c>
    </row>
    <row r="37800" spans="18:18">
      <c r="R37800" s="107" t="str">
        <f t="shared" si="590"/>
        <v/>
      </c>
    </row>
    <row r="37801" spans="18:18">
      <c r="R37801" s="107" t="str">
        <f t="shared" si="590"/>
        <v/>
      </c>
    </row>
    <row r="37802" spans="18:18">
      <c r="R37802" s="107" t="str">
        <f t="shared" si="590"/>
        <v/>
      </c>
    </row>
    <row r="37803" spans="18:18">
      <c r="R37803" s="107" t="str">
        <f t="shared" si="590"/>
        <v/>
      </c>
    </row>
    <row r="37804" spans="18:18">
      <c r="R37804" s="107" t="str">
        <f t="shared" si="590"/>
        <v/>
      </c>
    </row>
    <row r="37805" spans="18:18">
      <c r="R37805" s="107" t="str">
        <f t="shared" si="590"/>
        <v/>
      </c>
    </row>
    <row r="37806" spans="18:18">
      <c r="R37806" s="107" t="str">
        <f t="shared" si="590"/>
        <v/>
      </c>
    </row>
    <row r="37807" spans="18:18">
      <c r="R37807" s="107" t="str">
        <f t="shared" si="590"/>
        <v/>
      </c>
    </row>
    <row r="37808" spans="18:18">
      <c r="R37808" s="107" t="str">
        <f t="shared" si="590"/>
        <v/>
      </c>
    </row>
    <row r="37809" spans="18:18">
      <c r="R37809" s="107" t="str">
        <f t="shared" si="590"/>
        <v/>
      </c>
    </row>
    <row r="37810" spans="18:18">
      <c r="R37810" s="107" t="str">
        <f t="shared" si="590"/>
        <v/>
      </c>
    </row>
    <row r="37811" spans="18:18">
      <c r="R37811" s="107" t="str">
        <f t="shared" si="590"/>
        <v/>
      </c>
    </row>
    <row r="37812" spans="18:18">
      <c r="R37812" s="107" t="str">
        <f t="shared" si="590"/>
        <v/>
      </c>
    </row>
    <row r="37813" spans="18:18">
      <c r="R37813" s="107" t="str">
        <f t="shared" si="590"/>
        <v/>
      </c>
    </row>
    <row r="37814" spans="18:18">
      <c r="R37814" s="107" t="str">
        <f t="shared" si="590"/>
        <v/>
      </c>
    </row>
    <row r="37815" spans="18:18">
      <c r="R37815" s="107" t="str">
        <f t="shared" si="590"/>
        <v/>
      </c>
    </row>
    <row r="37816" spans="18:18">
      <c r="R37816" s="107" t="str">
        <f t="shared" si="590"/>
        <v/>
      </c>
    </row>
    <row r="37817" spans="18:18">
      <c r="R37817" s="107" t="str">
        <f t="shared" si="590"/>
        <v/>
      </c>
    </row>
    <row r="37818" spans="18:18">
      <c r="R37818" s="107" t="str">
        <f t="shared" si="590"/>
        <v/>
      </c>
    </row>
    <row r="37819" spans="18:18">
      <c r="R37819" s="107" t="str">
        <f t="shared" si="590"/>
        <v/>
      </c>
    </row>
    <row r="37820" spans="18:18">
      <c r="R37820" s="107" t="str">
        <f t="shared" si="590"/>
        <v/>
      </c>
    </row>
    <row r="37821" spans="18:18">
      <c r="R37821" s="107" t="str">
        <f t="shared" si="590"/>
        <v/>
      </c>
    </row>
    <row r="37822" spans="18:18">
      <c r="R37822" s="107" t="str">
        <f t="shared" si="590"/>
        <v/>
      </c>
    </row>
    <row r="37823" spans="18:18">
      <c r="R37823" s="107" t="str">
        <f t="shared" si="590"/>
        <v/>
      </c>
    </row>
    <row r="37824" spans="18:18">
      <c r="R37824" s="107" t="str">
        <f t="shared" si="590"/>
        <v/>
      </c>
    </row>
    <row r="37825" spans="18:18">
      <c r="R37825" s="107" t="str">
        <f t="shared" si="590"/>
        <v/>
      </c>
    </row>
    <row r="37826" spans="18:18">
      <c r="R37826" s="107" t="str">
        <f t="shared" si="590"/>
        <v/>
      </c>
    </row>
    <row r="37827" spans="18:18">
      <c r="R37827" s="107" t="str">
        <f t="shared" si="590"/>
        <v/>
      </c>
    </row>
    <row r="37828" spans="18:18">
      <c r="R37828" s="107" t="str">
        <f t="shared" si="590"/>
        <v/>
      </c>
    </row>
    <row r="37829" spans="18:18">
      <c r="R37829" s="107" t="str">
        <f t="shared" si="590"/>
        <v/>
      </c>
    </row>
    <row r="37830" spans="18:18">
      <c r="R37830" s="107" t="str">
        <f t="shared" ref="R37830:R37893" si="591">IF(AND(I37830="",K37830=""),"",IF(I37830="Lead","Lead",IF(K37830="Lead","Lead",IF((OR((AND((ISNUMBER(SEARCH("Galvanized",K37830))),AM37830="Yes")),(AND((ISNUMBER(SEARCH("Galvanized",K37830))),AM37830="Unknown")))),"Galvanized requiring replacement",IF((OR((AND((ISNUMBER(SEARCH("Galvanized",K37830))),AQ37830="Yes")),(AND((ISNUMBER(SEARCH("Galvanized",K37830))),AQ37830="Unknown")))),"Galvanized requiring replacement",IF(I37830="Galvanized requiring replacement","Galvanized requiring replacement",IF(K37830="Galvanized requiring replacement","Galvanized requiring replacement",IF(ISNUMBER(SEARCH("Unknown",I37830)),"Unknown",IF(ISNUMBER(SEARCH("Unknown",K37830)),"Unknown",IF(I37830="","Unknown",IF(K37830="","Unknown","Non-lead")))))))))))</f>
        <v/>
      </c>
    </row>
    <row r="37831" spans="18:18">
      <c r="R37831" s="107" t="str">
        <f t="shared" si="591"/>
        <v/>
      </c>
    </row>
    <row r="37832" spans="18:18">
      <c r="R37832" s="107" t="str">
        <f t="shared" si="591"/>
        <v/>
      </c>
    </row>
    <row r="37833" spans="18:18">
      <c r="R37833" s="107" t="str">
        <f t="shared" si="591"/>
        <v/>
      </c>
    </row>
    <row r="37834" spans="18:18">
      <c r="R37834" s="107" t="str">
        <f t="shared" si="591"/>
        <v/>
      </c>
    </row>
    <row r="37835" spans="18:18">
      <c r="R37835" s="107" t="str">
        <f t="shared" si="591"/>
        <v/>
      </c>
    </row>
    <row r="37836" spans="18:18">
      <c r="R37836" s="107" t="str">
        <f t="shared" si="591"/>
        <v/>
      </c>
    </row>
    <row r="37837" spans="18:18">
      <c r="R37837" s="107" t="str">
        <f t="shared" si="591"/>
        <v/>
      </c>
    </row>
    <row r="37838" spans="18:18">
      <c r="R37838" s="107" t="str">
        <f t="shared" si="591"/>
        <v/>
      </c>
    </row>
    <row r="37839" spans="18:18">
      <c r="R37839" s="107" t="str">
        <f t="shared" si="591"/>
        <v/>
      </c>
    </row>
    <row r="37840" spans="18:18">
      <c r="R37840" s="107" t="str">
        <f t="shared" si="591"/>
        <v/>
      </c>
    </row>
    <row r="37841" spans="18:18">
      <c r="R37841" s="107" t="str">
        <f t="shared" si="591"/>
        <v/>
      </c>
    </row>
    <row r="37842" spans="18:18">
      <c r="R37842" s="107" t="str">
        <f t="shared" si="591"/>
        <v/>
      </c>
    </row>
    <row r="37843" spans="18:18">
      <c r="R37843" s="107" t="str">
        <f t="shared" si="591"/>
        <v/>
      </c>
    </row>
    <row r="37844" spans="18:18">
      <c r="R37844" s="107" t="str">
        <f t="shared" si="591"/>
        <v/>
      </c>
    </row>
    <row r="37845" spans="18:18">
      <c r="R37845" s="107" t="str">
        <f t="shared" si="591"/>
        <v/>
      </c>
    </row>
    <row r="37846" spans="18:18">
      <c r="R37846" s="107" t="str">
        <f t="shared" si="591"/>
        <v/>
      </c>
    </row>
    <row r="37847" spans="18:18">
      <c r="R37847" s="107" t="str">
        <f t="shared" si="591"/>
        <v/>
      </c>
    </row>
    <row r="37848" spans="18:18">
      <c r="R37848" s="107" t="str">
        <f t="shared" si="591"/>
        <v/>
      </c>
    </row>
    <row r="37849" spans="18:18">
      <c r="R37849" s="107" t="str">
        <f t="shared" si="591"/>
        <v/>
      </c>
    </row>
    <row r="37850" spans="18:18">
      <c r="R37850" s="107" t="str">
        <f t="shared" si="591"/>
        <v/>
      </c>
    </row>
    <row r="37851" spans="18:18">
      <c r="R37851" s="107" t="str">
        <f t="shared" si="591"/>
        <v/>
      </c>
    </row>
    <row r="37852" spans="18:18">
      <c r="R37852" s="107" t="str">
        <f t="shared" si="591"/>
        <v/>
      </c>
    </row>
    <row r="37853" spans="18:18">
      <c r="R37853" s="107" t="str">
        <f t="shared" si="591"/>
        <v/>
      </c>
    </row>
    <row r="37854" spans="18:18">
      <c r="R37854" s="107" t="str">
        <f t="shared" si="591"/>
        <v/>
      </c>
    </row>
    <row r="37855" spans="18:18">
      <c r="R37855" s="107" t="str">
        <f t="shared" si="591"/>
        <v/>
      </c>
    </row>
    <row r="37856" spans="18:18">
      <c r="R37856" s="107" t="str">
        <f t="shared" si="591"/>
        <v/>
      </c>
    </row>
    <row r="37857" spans="18:18">
      <c r="R37857" s="107" t="str">
        <f t="shared" si="591"/>
        <v/>
      </c>
    </row>
    <row r="37858" spans="18:18">
      <c r="R37858" s="107" t="str">
        <f t="shared" si="591"/>
        <v/>
      </c>
    </row>
    <row r="37859" spans="18:18">
      <c r="R37859" s="107" t="str">
        <f t="shared" si="591"/>
        <v/>
      </c>
    </row>
    <row r="37860" spans="18:18">
      <c r="R37860" s="107" t="str">
        <f t="shared" si="591"/>
        <v/>
      </c>
    </row>
    <row r="37861" spans="18:18">
      <c r="R37861" s="107" t="str">
        <f t="shared" si="591"/>
        <v/>
      </c>
    </row>
    <row r="37862" spans="18:18">
      <c r="R37862" s="107" t="str">
        <f t="shared" si="591"/>
        <v/>
      </c>
    </row>
    <row r="37863" spans="18:18">
      <c r="R37863" s="107" t="str">
        <f t="shared" si="591"/>
        <v/>
      </c>
    </row>
    <row r="37864" spans="18:18">
      <c r="R37864" s="107" t="str">
        <f t="shared" si="591"/>
        <v/>
      </c>
    </row>
    <row r="37865" spans="18:18">
      <c r="R37865" s="107" t="str">
        <f t="shared" si="591"/>
        <v/>
      </c>
    </row>
    <row r="37866" spans="18:18">
      <c r="R37866" s="107" t="str">
        <f t="shared" si="591"/>
        <v/>
      </c>
    </row>
    <row r="37867" spans="18:18">
      <c r="R37867" s="107" t="str">
        <f t="shared" si="591"/>
        <v/>
      </c>
    </row>
    <row r="37868" spans="18:18">
      <c r="R37868" s="107" t="str">
        <f t="shared" si="591"/>
        <v/>
      </c>
    </row>
    <row r="37869" spans="18:18">
      <c r="R37869" s="107" t="str">
        <f t="shared" si="591"/>
        <v/>
      </c>
    </row>
    <row r="37870" spans="18:18">
      <c r="R37870" s="107" t="str">
        <f t="shared" si="591"/>
        <v/>
      </c>
    </row>
    <row r="37871" spans="18:18">
      <c r="R37871" s="107" t="str">
        <f t="shared" si="591"/>
        <v/>
      </c>
    </row>
    <row r="37872" spans="18:18">
      <c r="R37872" s="107" t="str">
        <f t="shared" si="591"/>
        <v/>
      </c>
    </row>
    <row r="37873" spans="18:18">
      <c r="R37873" s="107" t="str">
        <f t="shared" si="591"/>
        <v/>
      </c>
    </row>
    <row r="37874" spans="18:18">
      <c r="R37874" s="107" t="str">
        <f t="shared" si="591"/>
        <v/>
      </c>
    </row>
    <row r="37875" spans="18:18">
      <c r="R37875" s="107" t="str">
        <f t="shared" si="591"/>
        <v/>
      </c>
    </row>
    <row r="37876" spans="18:18">
      <c r="R37876" s="107" t="str">
        <f t="shared" si="591"/>
        <v/>
      </c>
    </row>
    <row r="37877" spans="18:18">
      <c r="R37877" s="107" t="str">
        <f t="shared" si="591"/>
        <v/>
      </c>
    </row>
    <row r="37878" spans="18:18">
      <c r="R37878" s="107" t="str">
        <f t="shared" si="591"/>
        <v/>
      </c>
    </row>
    <row r="37879" spans="18:18">
      <c r="R37879" s="107" t="str">
        <f t="shared" si="591"/>
        <v/>
      </c>
    </row>
    <row r="37880" spans="18:18">
      <c r="R37880" s="107" t="str">
        <f t="shared" si="591"/>
        <v/>
      </c>
    </row>
    <row r="37881" spans="18:18">
      <c r="R37881" s="107" t="str">
        <f t="shared" si="591"/>
        <v/>
      </c>
    </row>
    <row r="37882" spans="18:18">
      <c r="R37882" s="107" t="str">
        <f t="shared" si="591"/>
        <v/>
      </c>
    </row>
    <row r="37883" spans="18:18">
      <c r="R37883" s="107" t="str">
        <f t="shared" si="591"/>
        <v/>
      </c>
    </row>
    <row r="37884" spans="18:18">
      <c r="R37884" s="107" t="str">
        <f t="shared" si="591"/>
        <v/>
      </c>
    </row>
    <row r="37885" spans="18:18">
      <c r="R37885" s="107" t="str">
        <f t="shared" si="591"/>
        <v/>
      </c>
    </row>
    <row r="37886" spans="18:18">
      <c r="R37886" s="107" t="str">
        <f t="shared" si="591"/>
        <v/>
      </c>
    </row>
    <row r="37887" spans="18:18">
      <c r="R37887" s="107" t="str">
        <f t="shared" si="591"/>
        <v/>
      </c>
    </row>
    <row r="37888" spans="18:18">
      <c r="R37888" s="107" t="str">
        <f t="shared" si="591"/>
        <v/>
      </c>
    </row>
    <row r="37889" spans="18:18">
      <c r="R37889" s="107" t="str">
        <f t="shared" si="591"/>
        <v/>
      </c>
    </row>
    <row r="37890" spans="18:18">
      <c r="R37890" s="107" t="str">
        <f t="shared" si="591"/>
        <v/>
      </c>
    </row>
    <row r="37891" spans="18:18">
      <c r="R37891" s="107" t="str">
        <f t="shared" si="591"/>
        <v/>
      </c>
    </row>
    <row r="37892" spans="18:18">
      <c r="R37892" s="107" t="str">
        <f t="shared" si="591"/>
        <v/>
      </c>
    </row>
    <row r="37893" spans="18:18">
      <c r="R37893" s="107" t="str">
        <f t="shared" si="591"/>
        <v/>
      </c>
    </row>
    <row r="37894" spans="18:18">
      <c r="R37894" s="107" t="str">
        <f t="shared" ref="R37894:R37957" si="592">IF(AND(I37894="",K37894=""),"",IF(I37894="Lead","Lead",IF(K37894="Lead","Lead",IF((OR((AND((ISNUMBER(SEARCH("Galvanized",K37894))),AM37894="Yes")),(AND((ISNUMBER(SEARCH("Galvanized",K37894))),AM37894="Unknown")))),"Galvanized requiring replacement",IF((OR((AND((ISNUMBER(SEARCH("Galvanized",K37894))),AQ37894="Yes")),(AND((ISNUMBER(SEARCH("Galvanized",K37894))),AQ37894="Unknown")))),"Galvanized requiring replacement",IF(I37894="Galvanized requiring replacement","Galvanized requiring replacement",IF(K37894="Galvanized requiring replacement","Galvanized requiring replacement",IF(ISNUMBER(SEARCH("Unknown",I37894)),"Unknown",IF(ISNUMBER(SEARCH("Unknown",K37894)),"Unknown",IF(I37894="","Unknown",IF(K37894="","Unknown","Non-lead")))))))))))</f>
        <v/>
      </c>
    </row>
    <row r="37895" spans="18:18">
      <c r="R37895" s="107" t="str">
        <f t="shared" si="592"/>
        <v/>
      </c>
    </row>
    <row r="37896" spans="18:18">
      <c r="R37896" s="107" t="str">
        <f t="shared" si="592"/>
        <v/>
      </c>
    </row>
    <row r="37897" spans="18:18">
      <c r="R37897" s="107" t="str">
        <f t="shared" si="592"/>
        <v/>
      </c>
    </row>
    <row r="37898" spans="18:18">
      <c r="R37898" s="107" t="str">
        <f t="shared" si="592"/>
        <v/>
      </c>
    </row>
    <row r="37899" spans="18:18">
      <c r="R37899" s="107" t="str">
        <f t="shared" si="592"/>
        <v/>
      </c>
    </row>
    <row r="37900" spans="18:18">
      <c r="R37900" s="107" t="str">
        <f t="shared" si="592"/>
        <v/>
      </c>
    </row>
    <row r="37901" spans="18:18">
      <c r="R37901" s="107" t="str">
        <f t="shared" si="592"/>
        <v/>
      </c>
    </row>
    <row r="37902" spans="18:18">
      <c r="R37902" s="107" t="str">
        <f t="shared" si="592"/>
        <v/>
      </c>
    </row>
    <row r="37903" spans="18:18">
      <c r="R37903" s="107" t="str">
        <f t="shared" si="592"/>
        <v/>
      </c>
    </row>
    <row r="37904" spans="18:18">
      <c r="R37904" s="107" t="str">
        <f t="shared" si="592"/>
        <v/>
      </c>
    </row>
    <row r="37905" spans="18:18">
      <c r="R37905" s="107" t="str">
        <f t="shared" si="592"/>
        <v/>
      </c>
    </row>
    <row r="37906" spans="18:18">
      <c r="R37906" s="107" t="str">
        <f t="shared" si="592"/>
        <v/>
      </c>
    </row>
    <row r="37907" spans="18:18">
      <c r="R37907" s="107" t="str">
        <f t="shared" si="592"/>
        <v/>
      </c>
    </row>
    <row r="37908" spans="18:18">
      <c r="R37908" s="107" t="str">
        <f t="shared" si="592"/>
        <v/>
      </c>
    </row>
    <row r="37909" spans="18:18">
      <c r="R37909" s="107" t="str">
        <f t="shared" si="592"/>
        <v/>
      </c>
    </row>
    <row r="37910" spans="18:18">
      <c r="R37910" s="107" t="str">
        <f t="shared" si="592"/>
        <v/>
      </c>
    </row>
    <row r="37911" spans="18:18">
      <c r="R37911" s="107" t="str">
        <f t="shared" si="592"/>
        <v/>
      </c>
    </row>
    <row r="37912" spans="18:18">
      <c r="R37912" s="107" t="str">
        <f t="shared" si="592"/>
        <v/>
      </c>
    </row>
    <row r="37913" spans="18:18">
      <c r="R37913" s="107" t="str">
        <f t="shared" si="592"/>
        <v/>
      </c>
    </row>
    <row r="37914" spans="18:18">
      <c r="R37914" s="107" t="str">
        <f t="shared" si="592"/>
        <v/>
      </c>
    </row>
    <row r="37915" spans="18:18">
      <c r="R37915" s="107" t="str">
        <f t="shared" si="592"/>
        <v/>
      </c>
    </row>
    <row r="37916" spans="18:18">
      <c r="R37916" s="107" t="str">
        <f t="shared" si="592"/>
        <v/>
      </c>
    </row>
    <row r="37917" spans="18:18">
      <c r="R37917" s="107" t="str">
        <f t="shared" si="592"/>
        <v/>
      </c>
    </row>
    <row r="37918" spans="18:18">
      <c r="R37918" s="107" t="str">
        <f t="shared" si="592"/>
        <v/>
      </c>
    </row>
    <row r="37919" spans="18:18">
      <c r="R37919" s="107" t="str">
        <f t="shared" si="592"/>
        <v/>
      </c>
    </row>
    <row r="37920" spans="18:18">
      <c r="R37920" s="107" t="str">
        <f t="shared" si="592"/>
        <v/>
      </c>
    </row>
    <row r="37921" spans="18:18">
      <c r="R37921" s="107" t="str">
        <f t="shared" si="592"/>
        <v/>
      </c>
    </row>
    <row r="37922" spans="18:18">
      <c r="R37922" s="107" t="str">
        <f t="shared" si="592"/>
        <v/>
      </c>
    </row>
    <row r="37923" spans="18:18">
      <c r="R37923" s="107" t="str">
        <f t="shared" si="592"/>
        <v/>
      </c>
    </row>
    <row r="37924" spans="18:18">
      <c r="R37924" s="107" t="str">
        <f t="shared" si="592"/>
        <v/>
      </c>
    </row>
    <row r="37925" spans="18:18">
      <c r="R37925" s="107" t="str">
        <f t="shared" si="592"/>
        <v/>
      </c>
    </row>
    <row r="37926" spans="18:18">
      <c r="R37926" s="107" t="str">
        <f t="shared" si="592"/>
        <v/>
      </c>
    </row>
    <row r="37927" spans="18:18">
      <c r="R37927" s="107" t="str">
        <f t="shared" si="592"/>
        <v/>
      </c>
    </row>
    <row r="37928" spans="18:18">
      <c r="R37928" s="107" t="str">
        <f t="shared" si="592"/>
        <v/>
      </c>
    </row>
    <row r="37929" spans="18:18">
      <c r="R37929" s="107" t="str">
        <f t="shared" si="592"/>
        <v/>
      </c>
    </row>
    <row r="37930" spans="18:18">
      <c r="R37930" s="107" t="str">
        <f t="shared" si="592"/>
        <v/>
      </c>
    </row>
    <row r="37931" spans="18:18">
      <c r="R37931" s="107" t="str">
        <f t="shared" si="592"/>
        <v/>
      </c>
    </row>
    <row r="37932" spans="18:18">
      <c r="R37932" s="107" t="str">
        <f t="shared" si="592"/>
        <v/>
      </c>
    </row>
    <row r="37933" spans="18:18">
      <c r="R37933" s="107" t="str">
        <f t="shared" si="592"/>
        <v/>
      </c>
    </row>
    <row r="37934" spans="18:18">
      <c r="R37934" s="107" t="str">
        <f t="shared" si="592"/>
        <v/>
      </c>
    </row>
    <row r="37935" spans="18:18">
      <c r="R37935" s="107" t="str">
        <f t="shared" si="592"/>
        <v/>
      </c>
    </row>
    <row r="37936" spans="18:18">
      <c r="R37936" s="107" t="str">
        <f t="shared" si="592"/>
        <v/>
      </c>
    </row>
    <row r="37937" spans="18:18">
      <c r="R37937" s="107" t="str">
        <f t="shared" si="592"/>
        <v/>
      </c>
    </row>
    <row r="37938" spans="18:18">
      <c r="R37938" s="107" t="str">
        <f t="shared" si="592"/>
        <v/>
      </c>
    </row>
    <row r="37939" spans="18:18">
      <c r="R37939" s="107" t="str">
        <f t="shared" si="592"/>
        <v/>
      </c>
    </row>
    <row r="37940" spans="18:18">
      <c r="R37940" s="107" t="str">
        <f t="shared" si="592"/>
        <v/>
      </c>
    </row>
    <row r="37941" spans="18:18">
      <c r="R37941" s="107" t="str">
        <f t="shared" si="592"/>
        <v/>
      </c>
    </row>
    <row r="37942" spans="18:18">
      <c r="R37942" s="107" t="str">
        <f t="shared" si="592"/>
        <v/>
      </c>
    </row>
    <row r="37943" spans="18:18">
      <c r="R37943" s="107" t="str">
        <f t="shared" si="592"/>
        <v/>
      </c>
    </row>
    <row r="37944" spans="18:18">
      <c r="R37944" s="107" t="str">
        <f t="shared" si="592"/>
        <v/>
      </c>
    </row>
    <row r="37945" spans="18:18">
      <c r="R37945" s="107" t="str">
        <f t="shared" si="592"/>
        <v/>
      </c>
    </row>
    <row r="37946" spans="18:18">
      <c r="R37946" s="107" t="str">
        <f t="shared" si="592"/>
        <v/>
      </c>
    </row>
    <row r="37947" spans="18:18">
      <c r="R37947" s="107" t="str">
        <f t="shared" si="592"/>
        <v/>
      </c>
    </row>
    <row r="37948" spans="18:18">
      <c r="R37948" s="107" t="str">
        <f t="shared" si="592"/>
        <v/>
      </c>
    </row>
    <row r="37949" spans="18:18">
      <c r="R37949" s="107" t="str">
        <f t="shared" si="592"/>
        <v/>
      </c>
    </row>
    <row r="37950" spans="18:18">
      <c r="R37950" s="107" t="str">
        <f t="shared" si="592"/>
        <v/>
      </c>
    </row>
    <row r="37951" spans="18:18">
      <c r="R37951" s="107" t="str">
        <f t="shared" si="592"/>
        <v/>
      </c>
    </row>
    <row r="37952" spans="18:18">
      <c r="R37952" s="107" t="str">
        <f t="shared" si="592"/>
        <v/>
      </c>
    </row>
    <row r="37953" spans="18:18">
      <c r="R37953" s="107" t="str">
        <f t="shared" si="592"/>
        <v/>
      </c>
    </row>
    <row r="37954" spans="18:18">
      <c r="R37954" s="107" t="str">
        <f t="shared" si="592"/>
        <v/>
      </c>
    </row>
    <row r="37955" spans="18:18">
      <c r="R37955" s="107" t="str">
        <f t="shared" si="592"/>
        <v/>
      </c>
    </row>
    <row r="37956" spans="18:18">
      <c r="R37956" s="107" t="str">
        <f t="shared" si="592"/>
        <v/>
      </c>
    </row>
    <row r="37957" spans="18:18">
      <c r="R37957" s="107" t="str">
        <f t="shared" si="592"/>
        <v/>
      </c>
    </row>
    <row r="37958" spans="18:18">
      <c r="R37958" s="107" t="str">
        <f t="shared" ref="R37958:R38021" si="593">IF(AND(I37958="",K37958=""),"",IF(I37958="Lead","Lead",IF(K37958="Lead","Lead",IF((OR((AND((ISNUMBER(SEARCH("Galvanized",K37958))),AM37958="Yes")),(AND((ISNUMBER(SEARCH("Galvanized",K37958))),AM37958="Unknown")))),"Galvanized requiring replacement",IF((OR((AND((ISNUMBER(SEARCH("Galvanized",K37958))),AQ37958="Yes")),(AND((ISNUMBER(SEARCH("Galvanized",K37958))),AQ37958="Unknown")))),"Galvanized requiring replacement",IF(I37958="Galvanized requiring replacement","Galvanized requiring replacement",IF(K37958="Galvanized requiring replacement","Galvanized requiring replacement",IF(ISNUMBER(SEARCH("Unknown",I37958)),"Unknown",IF(ISNUMBER(SEARCH("Unknown",K37958)),"Unknown",IF(I37958="","Unknown",IF(K37958="","Unknown","Non-lead")))))))))))</f>
        <v/>
      </c>
    </row>
    <row r="37959" spans="18:18">
      <c r="R37959" s="107" t="str">
        <f t="shared" si="593"/>
        <v/>
      </c>
    </row>
    <row r="37960" spans="18:18">
      <c r="R37960" s="107" t="str">
        <f t="shared" si="593"/>
        <v/>
      </c>
    </row>
    <row r="37961" spans="18:18">
      <c r="R37961" s="107" t="str">
        <f t="shared" si="593"/>
        <v/>
      </c>
    </row>
    <row r="37962" spans="18:18">
      <c r="R37962" s="107" t="str">
        <f t="shared" si="593"/>
        <v/>
      </c>
    </row>
    <row r="37963" spans="18:18">
      <c r="R37963" s="107" t="str">
        <f t="shared" si="593"/>
        <v/>
      </c>
    </row>
    <row r="37964" spans="18:18">
      <c r="R37964" s="107" t="str">
        <f t="shared" si="593"/>
        <v/>
      </c>
    </row>
    <row r="37965" spans="18:18">
      <c r="R37965" s="107" t="str">
        <f t="shared" si="593"/>
        <v/>
      </c>
    </row>
    <row r="37966" spans="18:18">
      <c r="R37966" s="107" t="str">
        <f t="shared" si="593"/>
        <v/>
      </c>
    </row>
    <row r="37967" spans="18:18">
      <c r="R37967" s="107" t="str">
        <f t="shared" si="593"/>
        <v/>
      </c>
    </row>
    <row r="37968" spans="18:18">
      <c r="R37968" s="107" t="str">
        <f t="shared" si="593"/>
        <v/>
      </c>
    </row>
    <row r="37969" spans="18:18">
      <c r="R37969" s="107" t="str">
        <f t="shared" si="593"/>
        <v/>
      </c>
    </row>
    <row r="37970" spans="18:18">
      <c r="R37970" s="107" t="str">
        <f t="shared" si="593"/>
        <v/>
      </c>
    </row>
    <row r="37971" spans="18:18">
      <c r="R37971" s="107" t="str">
        <f t="shared" si="593"/>
        <v/>
      </c>
    </row>
    <row r="37972" spans="18:18">
      <c r="R37972" s="107" t="str">
        <f t="shared" si="593"/>
        <v/>
      </c>
    </row>
    <row r="37973" spans="18:18">
      <c r="R37973" s="107" t="str">
        <f t="shared" si="593"/>
        <v/>
      </c>
    </row>
    <row r="37974" spans="18:18">
      <c r="R37974" s="107" t="str">
        <f t="shared" si="593"/>
        <v/>
      </c>
    </row>
    <row r="37975" spans="18:18">
      <c r="R37975" s="107" t="str">
        <f t="shared" si="593"/>
        <v/>
      </c>
    </row>
    <row r="37976" spans="18:18">
      <c r="R37976" s="107" t="str">
        <f t="shared" si="593"/>
        <v/>
      </c>
    </row>
    <row r="37977" spans="18:18">
      <c r="R37977" s="107" t="str">
        <f t="shared" si="593"/>
        <v/>
      </c>
    </row>
    <row r="37978" spans="18:18">
      <c r="R37978" s="107" t="str">
        <f t="shared" si="593"/>
        <v/>
      </c>
    </row>
    <row r="37979" spans="18:18">
      <c r="R37979" s="107" t="str">
        <f t="shared" si="593"/>
        <v/>
      </c>
    </row>
    <row r="37980" spans="18:18">
      <c r="R37980" s="107" t="str">
        <f t="shared" si="593"/>
        <v/>
      </c>
    </row>
    <row r="37981" spans="18:18">
      <c r="R37981" s="107" t="str">
        <f t="shared" si="593"/>
        <v/>
      </c>
    </row>
    <row r="37982" spans="18:18">
      <c r="R37982" s="107" t="str">
        <f t="shared" si="593"/>
        <v/>
      </c>
    </row>
    <row r="37983" spans="18:18">
      <c r="R37983" s="107" t="str">
        <f t="shared" si="593"/>
        <v/>
      </c>
    </row>
    <row r="37984" spans="18:18">
      <c r="R37984" s="107" t="str">
        <f t="shared" si="593"/>
        <v/>
      </c>
    </row>
    <row r="37985" spans="18:18">
      <c r="R37985" s="107" t="str">
        <f t="shared" si="593"/>
        <v/>
      </c>
    </row>
    <row r="37986" spans="18:18">
      <c r="R37986" s="107" t="str">
        <f t="shared" si="593"/>
        <v/>
      </c>
    </row>
    <row r="37987" spans="18:18">
      <c r="R37987" s="107" t="str">
        <f t="shared" si="593"/>
        <v/>
      </c>
    </row>
    <row r="37988" spans="18:18">
      <c r="R37988" s="107" t="str">
        <f t="shared" si="593"/>
        <v/>
      </c>
    </row>
    <row r="37989" spans="18:18">
      <c r="R37989" s="107" t="str">
        <f t="shared" si="593"/>
        <v/>
      </c>
    </row>
    <row r="37990" spans="18:18">
      <c r="R37990" s="107" t="str">
        <f t="shared" si="593"/>
        <v/>
      </c>
    </row>
    <row r="37991" spans="18:18">
      <c r="R37991" s="107" t="str">
        <f t="shared" si="593"/>
        <v/>
      </c>
    </row>
    <row r="37992" spans="18:18">
      <c r="R37992" s="107" t="str">
        <f t="shared" si="593"/>
        <v/>
      </c>
    </row>
    <row r="37993" spans="18:18">
      <c r="R37993" s="107" t="str">
        <f t="shared" si="593"/>
        <v/>
      </c>
    </row>
    <row r="37994" spans="18:18">
      <c r="R37994" s="107" t="str">
        <f t="shared" si="593"/>
        <v/>
      </c>
    </row>
    <row r="37995" spans="18:18">
      <c r="R37995" s="107" t="str">
        <f t="shared" si="593"/>
        <v/>
      </c>
    </row>
    <row r="37996" spans="18:18">
      <c r="R37996" s="107" t="str">
        <f t="shared" si="593"/>
        <v/>
      </c>
    </row>
    <row r="37997" spans="18:18">
      <c r="R37997" s="107" t="str">
        <f t="shared" si="593"/>
        <v/>
      </c>
    </row>
    <row r="37998" spans="18:18">
      <c r="R37998" s="107" t="str">
        <f t="shared" si="593"/>
        <v/>
      </c>
    </row>
    <row r="37999" spans="18:18">
      <c r="R37999" s="107" t="str">
        <f t="shared" si="593"/>
        <v/>
      </c>
    </row>
    <row r="38000" spans="18:18">
      <c r="R38000" s="107" t="str">
        <f t="shared" si="593"/>
        <v/>
      </c>
    </row>
    <row r="38001" spans="18:18">
      <c r="R38001" s="107" t="str">
        <f t="shared" si="593"/>
        <v/>
      </c>
    </row>
    <row r="38002" spans="18:18">
      <c r="R38002" s="107" t="str">
        <f t="shared" si="593"/>
        <v/>
      </c>
    </row>
    <row r="38003" spans="18:18">
      <c r="R38003" s="107" t="str">
        <f t="shared" si="593"/>
        <v/>
      </c>
    </row>
    <row r="38004" spans="18:18">
      <c r="R38004" s="107" t="str">
        <f t="shared" si="593"/>
        <v/>
      </c>
    </row>
    <row r="38005" spans="18:18">
      <c r="R38005" s="107" t="str">
        <f t="shared" si="593"/>
        <v/>
      </c>
    </row>
    <row r="38006" spans="18:18">
      <c r="R38006" s="107" t="str">
        <f t="shared" si="593"/>
        <v/>
      </c>
    </row>
    <row r="38007" spans="18:18">
      <c r="R38007" s="107" t="str">
        <f t="shared" si="593"/>
        <v/>
      </c>
    </row>
    <row r="38008" spans="18:18">
      <c r="R38008" s="107" t="str">
        <f t="shared" si="593"/>
        <v/>
      </c>
    </row>
    <row r="38009" spans="18:18">
      <c r="R38009" s="107" t="str">
        <f t="shared" si="593"/>
        <v/>
      </c>
    </row>
    <row r="38010" spans="18:18">
      <c r="R38010" s="107" t="str">
        <f t="shared" si="593"/>
        <v/>
      </c>
    </row>
    <row r="38011" spans="18:18">
      <c r="R38011" s="107" t="str">
        <f t="shared" si="593"/>
        <v/>
      </c>
    </row>
    <row r="38012" spans="18:18">
      <c r="R38012" s="107" t="str">
        <f t="shared" si="593"/>
        <v/>
      </c>
    </row>
    <row r="38013" spans="18:18">
      <c r="R38013" s="107" t="str">
        <f t="shared" si="593"/>
        <v/>
      </c>
    </row>
    <row r="38014" spans="18:18">
      <c r="R38014" s="107" t="str">
        <f t="shared" si="593"/>
        <v/>
      </c>
    </row>
    <row r="38015" spans="18:18">
      <c r="R38015" s="107" t="str">
        <f t="shared" si="593"/>
        <v/>
      </c>
    </row>
    <row r="38016" spans="18:18">
      <c r="R38016" s="107" t="str">
        <f t="shared" si="593"/>
        <v/>
      </c>
    </row>
    <row r="38017" spans="18:18">
      <c r="R38017" s="107" t="str">
        <f t="shared" si="593"/>
        <v/>
      </c>
    </row>
    <row r="38018" spans="18:18">
      <c r="R38018" s="107" t="str">
        <f t="shared" si="593"/>
        <v/>
      </c>
    </row>
    <row r="38019" spans="18:18">
      <c r="R38019" s="107" t="str">
        <f t="shared" si="593"/>
        <v/>
      </c>
    </row>
    <row r="38020" spans="18:18">
      <c r="R38020" s="107" t="str">
        <f t="shared" si="593"/>
        <v/>
      </c>
    </row>
    <row r="38021" spans="18:18">
      <c r="R38021" s="107" t="str">
        <f t="shared" si="593"/>
        <v/>
      </c>
    </row>
    <row r="38022" spans="18:18">
      <c r="R38022" s="107" t="str">
        <f t="shared" ref="R38022:R38085" si="594">IF(AND(I38022="",K38022=""),"",IF(I38022="Lead","Lead",IF(K38022="Lead","Lead",IF((OR((AND((ISNUMBER(SEARCH("Galvanized",K38022))),AM38022="Yes")),(AND((ISNUMBER(SEARCH("Galvanized",K38022))),AM38022="Unknown")))),"Galvanized requiring replacement",IF((OR((AND((ISNUMBER(SEARCH("Galvanized",K38022))),AQ38022="Yes")),(AND((ISNUMBER(SEARCH("Galvanized",K38022))),AQ38022="Unknown")))),"Galvanized requiring replacement",IF(I38022="Galvanized requiring replacement","Galvanized requiring replacement",IF(K38022="Galvanized requiring replacement","Galvanized requiring replacement",IF(ISNUMBER(SEARCH("Unknown",I38022)),"Unknown",IF(ISNUMBER(SEARCH("Unknown",K38022)),"Unknown",IF(I38022="","Unknown",IF(K38022="","Unknown","Non-lead")))))))))))</f>
        <v/>
      </c>
    </row>
    <row r="38023" spans="18:18">
      <c r="R38023" s="107" t="str">
        <f t="shared" si="594"/>
        <v/>
      </c>
    </row>
    <row r="38024" spans="18:18">
      <c r="R38024" s="107" t="str">
        <f t="shared" si="594"/>
        <v/>
      </c>
    </row>
    <row r="38025" spans="18:18">
      <c r="R38025" s="107" t="str">
        <f t="shared" si="594"/>
        <v/>
      </c>
    </row>
    <row r="38026" spans="18:18">
      <c r="R38026" s="107" t="str">
        <f t="shared" si="594"/>
        <v/>
      </c>
    </row>
    <row r="38027" spans="18:18">
      <c r="R38027" s="107" t="str">
        <f t="shared" si="594"/>
        <v/>
      </c>
    </row>
    <row r="38028" spans="18:18">
      <c r="R38028" s="107" t="str">
        <f t="shared" si="594"/>
        <v/>
      </c>
    </row>
    <row r="38029" spans="18:18">
      <c r="R38029" s="107" t="str">
        <f t="shared" si="594"/>
        <v/>
      </c>
    </row>
    <row r="38030" spans="18:18">
      <c r="R38030" s="107" t="str">
        <f t="shared" si="594"/>
        <v/>
      </c>
    </row>
    <row r="38031" spans="18:18">
      <c r="R38031" s="107" t="str">
        <f t="shared" si="594"/>
        <v/>
      </c>
    </row>
    <row r="38032" spans="18:18">
      <c r="R38032" s="107" t="str">
        <f t="shared" si="594"/>
        <v/>
      </c>
    </row>
    <row r="38033" spans="18:18">
      <c r="R38033" s="107" t="str">
        <f t="shared" si="594"/>
        <v/>
      </c>
    </row>
    <row r="38034" spans="18:18">
      <c r="R38034" s="107" t="str">
        <f t="shared" si="594"/>
        <v/>
      </c>
    </row>
    <row r="38035" spans="18:18">
      <c r="R38035" s="107" t="str">
        <f t="shared" si="594"/>
        <v/>
      </c>
    </row>
    <row r="38036" spans="18:18">
      <c r="R38036" s="107" t="str">
        <f t="shared" si="594"/>
        <v/>
      </c>
    </row>
    <row r="38037" spans="18:18">
      <c r="R38037" s="107" t="str">
        <f t="shared" si="594"/>
        <v/>
      </c>
    </row>
    <row r="38038" spans="18:18">
      <c r="R38038" s="107" t="str">
        <f t="shared" si="594"/>
        <v/>
      </c>
    </row>
    <row r="38039" spans="18:18">
      <c r="R38039" s="107" t="str">
        <f t="shared" si="594"/>
        <v/>
      </c>
    </row>
    <row r="38040" spans="18:18">
      <c r="R38040" s="107" t="str">
        <f t="shared" si="594"/>
        <v/>
      </c>
    </row>
    <row r="38041" spans="18:18">
      <c r="R38041" s="107" t="str">
        <f t="shared" si="594"/>
        <v/>
      </c>
    </row>
    <row r="38042" spans="18:18">
      <c r="R38042" s="107" t="str">
        <f t="shared" si="594"/>
        <v/>
      </c>
    </row>
    <row r="38043" spans="18:18">
      <c r="R38043" s="107" t="str">
        <f t="shared" si="594"/>
        <v/>
      </c>
    </row>
    <row r="38044" spans="18:18">
      <c r="R38044" s="107" t="str">
        <f t="shared" si="594"/>
        <v/>
      </c>
    </row>
    <row r="38045" spans="18:18">
      <c r="R38045" s="107" t="str">
        <f t="shared" si="594"/>
        <v/>
      </c>
    </row>
    <row r="38046" spans="18:18">
      <c r="R38046" s="107" t="str">
        <f t="shared" si="594"/>
        <v/>
      </c>
    </row>
    <row r="38047" spans="18:18">
      <c r="R38047" s="107" t="str">
        <f t="shared" si="594"/>
        <v/>
      </c>
    </row>
    <row r="38048" spans="18:18">
      <c r="R38048" s="107" t="str">
        <f t="shared" si="594"/>
        <v/>
      </c>
    </row>
    <row r="38049" spans="18:18">
      <c r="R38049" s="107" t="str">
        <f t="shared" si="594"/>
        <v/>
      </c>
    </row>
    <row r="38050" spans="18:18">
      <c r="R38050" s="107" t="str">
        <f t="shared" si="594"/>
        <v/>
      </c>
    </row>
    <row r="38051" spans="18:18">
      <c r="R38051" s="107" t="str">
        <f t="shared" si="594"/>
        <v/>
      </c>
    </row>
    <row r="38052" spans="18:18">
      <c r="R38052" s="107" t="str">
        <f t="shared" si="594"/>
        <v/>
      </c>
    </row>
    <row r="38053" spans="18:18">
      <c r="R38053" s="107" t="str">
        <f t="shared" si="594"/>
        <v/>
      </c>
    </row>
    <row r="38054" spans="18:18">
      <c r="R38054" s="107" t="str">
        <f t="shared" si="594"/>
        <v/>
      </c>
    </row>
    <row r="38055" spans="18:18">
      <c r="R38055" s="107" t="str">
        <f t="shared" si="594"/>
        <v/>
      </c>
    </row>
    <row r="38056" spans="18:18">
      <c r="R38056" s="107" t="str">
        <f t="shared" si="594"/>
        <v/>
      </c>
    </row>
    <row r="38057" spans="18:18">
      <c r="R38057" s="107" t="str">
        <f t="shared" si="594"/>
        <v/>
      </c>
    </row>
    <row r="38058" spans="18:18">
      <c r="R38058" s="107" t="str">
        <f t="shared" si="594"/>
        <v/>
      </c>
    </row>
    <row r="38059" spans="18:18">
      <c r="R38059" s="107" t="str">
        <f t="shared" si="594"/>
        <v/>
      </c>
    </row>
    <row r="38060" spans="18:18">
      <c r="R38060" s="107" t="str">
        <f t="shared" si="594"/>
        <v/>
      </c>
    </row>
    <row r="38061" spans="18:18">
      <c r="R38061" s="107" t="str">
        <f t="shared" si="594"/>
        <v/>
      </c>
    </row>
    <row r="38062" spans="18:18">
      <c r="R38062" s="107" t="str">
        <f t="shared" si="594"/>
        <v/>
      </c>
    </row>
    <row r="38063" spans="18:18">
      <c r="R38063" s="107" t="str">
        <f t="shared" si="594"/>
        <v/>
      </c>
    </row>
    <row r="38064" spans="18:18">
      <c r="R38064" s="107" t="str">
        <f t="shared" si="594"/>
        <v/>
      </c>
    </row>
    <row r="38065" spans="18:18">
      <c r="R38065" s="107" t="str">
        <f t="shared" si="594"/>
        <v/>
      </c>
    </row>
    <row r="38066" spans="18:18">
      <c r="R38066" s="107" t="str">
        <f t="shared" si="594"/>
        <v/>
      </c>
    </row>
    <row r="38067" spans="18:18">
      <c r="R38067" s="107" t="str">
        <f t="shared" si="594"/>
        <v/>
      </c>
    </row>
    <row r="38068" spans="18:18">
      <c r="R38068" s="107" t="str">
        <f t="shared" si="594"/>
        <v/>
      </c>
    </row>
    <row r="38069" spans="18:18">
      <c r="R38069" s="107" t="str">
        <f t="shared" si="594"/>
        <v/>
      </c>
    </row>
    <row r="38070" spans="18:18">
      <c r="R38070" s="107" t="str">
        <f t="shared" si="594"/>
        <v/>
      </c>
    </row>
    <row r="38071" spans="18:18">
      <c r="R38071" s="107" t="str">
        <f t="shared" si="594"/>
        <v/>
      </c>
    </row>
    <row r="38072" spans="18:18">
      <c r="R38072" s="107" t="str">
        <f t="shared" si="594"/>
        <v/>
      </c>
    </row>
    <row r="38073" spans="18:18">
      <c r="R38073" s="107" t="str">
        <f t="shared" si="594"/>
        <v/>
      </c>
    </row>
    <row r="38074" spans="18:18">
      <c r="R38074" s="107" t="str">
        <f t="shared" si="594"/>
        <v/>
      </c>
    </row>
    <row r="38075" spans="18:18">
      <c r="R38075" s="107" t="str">
        <f t="shared" si="594"/>
        <v/>
      </c>
    </row>
    <row r="38076" spans="18:18">
      <c r="R38076" s="107" t="str">
        <f t="shared" si="594"/>
        <v/>
      </c>
    </row>
    <row r="38077" spans="18:18">
      <c r="R38077" s="107" t="str">
        <f t="shared" si="594"/>
        <v/>
      </c>
    </row>
    <row r="38078" spans="18:18">
      <c r="R38078" s="107" t="str">
        <f t="shared" si="594"/>
        <v/>
      </c>
    </row>
    <row r="38079" spans="18:18">
      <c r="R38079" s="107" t="str">
        <f t="shared" si="594"/>
        <v/>
      </c>
    </row>
    <row r="38080" spans="18:18">
      <c r="R38080" s="107" t="str">
        <f t="shared" si="594"/>
        <v/>
      </c>
    </row>
    <row r="38081" spans="18:18">
      <c r="R38081" s="107" t="str">
        <f t="shared" si="594"/>
        <v/>
      </c>
    </row>
    <row r="38082" spans="18:18">
      <c r="R38082" s="107" t="str">
        <f t="shared" si="594"/>
        <v/>
      </c>
    </row>
    <row r="38083" spans="18:18">
      <c r="R38083" s="107" t="str">
        <f t="shared" si="594"/>
        <v/>
      </c>
    </row>
    <row r="38084" spans="18:18">
      <c r="R38084" s="107" t="str">
        <f t="shared" si="594"/>
        <v/>
      </c>
    </row>
    <row r="38085" spans="18:18">
      <c r="R38085" s="107" t="str">
        <f t="shared" si="594"/>
        <v/>
      </c>
    </row>
    <row r="38086" spans="18:18">
      <c r="R38086" s="107" t="str">
        <f t="shared" ref="R38086:R38149" si="595">IF(AND(I38086="",K38086=""),"",IF(I38086="Lead","Lead",IF(K38086="Lead","Lead",IF((OR((AND((ISNUMBER(SEARCH("Galvanized",K38086))),AM38086="Yes")),(AND((ISNUMBER(SEARCH("Galvanized",K38086))),AM38086="Unknown")))),"Galvanized requiring replacement",IF((OR((AND((ISNUMBER(SEARCH("Galvanized",K38086))),AQ38086="Yes")),(AND((ISNUMBER(SEARCH("Galvanized",K38086))),AQ38086="Unknown")))),"Galvanized requiring replacement",IF(I38086="Galvanized requiring replacement","Galvanized requiring replacement",IF(K38086="Galvanized requiring replacement","Galvanized requiring replacement",IF(ISNUMBER(SEARCH("Unknown",I38086)),"Unknown",IF(ISNUMBER(SEARCH("Unknown",K38086)),"Unknown",IF(I38086="","Unknown",IF(K38086="","Unknown","Non-lead")))))))))))</f>
        <v/>
      </c>
    </row>
    <row r="38087" spans="18:18">
      <c r="R38087" s="107" t="str">
        <f t="shared" si="595"/>
        <v/>
      </c>
    </row>
    <row r="38088" spans="18:18">
      <c r="R38088" s="107" t="str">
        <f t="shared" si="595"/>
        <v/>
      </c>
    </row>
    <row r="38089" spans="18:18">
      <c r="R38089" s="107" t="str">
        <f t="shared" si="595"/>
        <v/>
      </c>
    </row>
    <row r="38090" spans="18:18">
      <c r="R38090" s="107" t="str">
        <f t="shared" si="595"/>
        <v/>
      </c>
    </row>
    <row r="38091" spans="18:18">
      <c r="R38091" s="107" t="str">
        <f t="shared" si="595"/>
        <v/>
      </c>
    </row>
    <row r="38092" spans="18:18">
      <c r="R38092" s="107" t="str">
        <f t="shared" si="595"/>
        <v/>
      </c>
    </row>
    <row r="38093" spans="18:18">
      <c r="R38093" s="107" t="str">
        <f t="shared" si="595"/>
        <v/>
      </c>
    </row>
    <row r="38094" spans="18:18">
      <c r="R38094" s="107" t="str">
        <f t="shared" si="595"/>
        <v/>
      </c>
    </row>
    <row r="38095" spans="18:18">
      <c r="R38095" s="107" t="str">
        <f t="shared" si="595"/>
        <v/>
      </c>
    </row>
    <row r="38096" spans="18:18">
      <c r="R38096" s="107" t="str">
        <f t="shared" si="595"/>
        <v/>
      </c>
    </row>
    <row r="38097" spans="18:18">
      <c r="R38097" s="107" t="str">
        <f t="shared" si="595"/>
        <v/>
      </c>
    </row>
    <row r="38098" spans="18:18">
      <c r="R38098" s="107" t="str">
        <f t="shared" si="595"/>
        <v/>
      </c>
    </row>
    <row r="38099" spans="18:18">
      <c r="R38099" s="107" t="str">
        <f t="shared" si="595"/>
        <v/>
      </c>
    </row>
    <row r="38100" spans="18:18">
      <c r="R38100" s="107" t="str">
        <f t="shared" si="595"/>
        <v/>
      </c>
    </row>
    <row r="38101" spans="18:18">
      <c r="R38101" s="107" t="str">
        <f t="shared" si="595"/>
        <v/>
      </c>
    </row>
    <row r="38102" spans="18:18">
      <c r="R38102" s="107" t="str">
        <f t="shared" si="595"/>
        <v/>
      </c>
    </row>
    <row r="38103" spans="18:18">
      <c r="R38103" s="107" t="str">
        <f t="shared" si="595"/>
        <v/>
      </c>
    </row>
    <row r="38104" spans="18:18">
      <c r="R38104" s="107" t="str">
        <f t="shared" si="595"/>
        <v/>
      </c>
    </row>
    <row r="38105" spans="18:18">
      <c r="R38105" s="107" t="str">
        <f t="shared" si="595"/>
        <v/>
      </c>
    </row>
    <row r="38106" spans="18:18">
      <c r="R38106" s="107" t="str">
        <f t="shared" si="595"/>
        <v/>
      </c>
    </row>
    <row r="38107" spans="18:18">
      <c r="R38107" s="107" t="str">
        <f t="shared" si="595"/>
        <v/>
      </c>
    </row>
    <row r="38108" spans="18:18">
      <c r="R38108" s="107" t="str">
        <f t="shared" si="595"/>
        <v/>
      </c>
    </row>
    <row r="38109" spans="18:18">
      <c r="R38109" s="107" t="str">
        <f t="shared" si="595"/>
        <v/>
      </c>
    </row>
    <row r="38110" spans="18:18">
      <c r="R38110" s="107" t="str">
        <f t="shared" si="595"/>
        <v/>
      </c>
    </row>
    <row r="38111" spans="18:18">
      <c r="R38111" s="107" t="str">
        <f t="shared" si="595"/>
        <v/>
      </c>
    </row>
    <row r="38112" spans="18:18">
      <c r="R38112" s="107" t="str">
        <f t="shared" si="595"/>
        <v/>
      </c>
    </row>
    <row r="38113" spans="18:18">
      <c r="R38113" s="107" t="str">
        <f t="shared" si="595"/>
        <v/>
      </c>
    </row>
    <row r="38114" spans="18:18">
      <c r="R38114" s="107" t="str">
        <f t="shared" si="595"/>
        <v/>
      </c>
    </row>
    <row r="38115" spans="18:18">
      <c r="R38115" s="107" t="str">
        <f t="shared" si="595"/>
        <v/>
      </c>
    </row>
    <row r="38116" spans="18:18">
      <c r="R38116" s="107" t="str">
        <f t="shared" si="595"/>
        <v/>
      </c>
    </row>
    <row r="38117" spans="18:18">
      <c r="R38117" s="107" t="str">
        <f t="shared" si="595"/>
        <v/>
      </c>
    </row>
    <row r="38118" spans="18:18">
      <c r="R38118" s="107" t="str">
        <f t="shared" si="595"/>
        <v/>
      </c>
    </row>
    <row r="38119" spans="18:18">
      <c r="R38119" s="107" t="str">
        <f t="shared" si="595"/>
        <v/>
      </c>
    </row>
    <row r="38120" spans="18:18">
      <c r="R38120" s="107" t="str">
        <f t="shared" si="595"/>
        <v/>
      </c>
    </row>
    <row r="38121" spans="18:18">
      <c r="R38121" s="107" t="str">
        <f t="shared" si="595"/>
        <v/>
      </c>
    </row>
    <row r="38122" spans="18:18">
      <c r="R38122" s="107" t="str">
        <f t="shared" si="595"/>
        <v/>
      </c>
    </row>
    <row r="38123" spans="18:18">
      <c r="R38123" s="107" t="str">
        <f t="shared" si="595"/>
        <v/>
      </c>
    </row>
    <row r="38124" spans="18:18">
      <c r="R38124" s="107" t="str">
        <f t="shared" si="595"/>
        <v/>
      </c>
    </row>
    <row r="38125" spans="18:18">
      <c r="R38125" s="107" t="str">
        <f t="shared" si="595"/>
        <v/>
      </c>
    </row>
    <row r="38126" spans="18:18">
      <c r="R38126" s="107" t="str">
        <f t="shared" si="595"/>
        <v/>
      </c>
    </row>
    <row r="38127" spans="18:18">
      <c r="R38127" s="107" t="str">
        <f t="shared" si="595"/>
        <v/>
      </c>
    </row>
    <row r="38128" spans="18:18">
      <c r="R38128" s="107" t="str">
        <f t="shared" si="595"/>
        <v/>
      </c>
    </row>
    <row r="38129" spans="18:18">
      <c r="R38129" s="107" t="str">
        <f t="shared" si="595"/>
        <v/>
      </c>
    </row>
    <row r="38130" spans="18:18">
      <c r="R38130" s="107" t="str">
        <f t="shared" si="595"/>
        <v/>
      </c>
    </row>
    <row r="38131" spans="18:18">
      <c r="R38131" s="107" t="str">
        <f t="shared" si="595"/>
        <v/>
      </c>
    </row>
    <row r="38132" spans="18:18">
      <c r="R38132" s="107" t="str">
        <f t="shared" si="595"/>
        <v/>
      </c>
    </row>
    <row r="38133" spans="18:18">
      <c r="R38133" s="107" t="str">
        <f t="shared" si="595"/>
        <v/>
      </c>
    </row>
    <row r="38134" spans="18:18">
      <c r="R38134" s="107" t="str">
        <f t="shared" si="595"/>
        <v/>
      </c>
    </row>
    <row r="38135" spans="18:18">
      <c r="R38135" s="107" t="str">
        <f t="shared" si="595"/>
        <v/>
      </c>
    </row>
    <row r="38136" spans="18:18">
      <c r="R38136" s="107" t="str">
        <f t="shared" si="595"/>
        <v/>
      </c>
    </row>
    <row r="38137" spans="18:18">
      <c r="R38137" s="107" t="str">
        <f t="shared" si="595"/>
        <v/>
      </c>
    </row>
    <row r="38138" spans="18:18">
      <c r="R38138" s="107" t="str">
        <f t="shared" si="595"/>
        <v/>
      </c>
    </row>
    <row r="38139" spans="18:18">
      <c r="R38139" s="107" t="str">
        <f t="shared" si="595"/>
        <v/>
      </c>
    </row>
    <row r="38140" spans="18:18">
      <c r="R38140" s="107" t="str">
        <f t="shared" si="595"/>
        <v/>
      </c>
    </row>
    <row r="38141" spans="18:18">
      <c r="R38141" s="107" t="str">
        <f t="shared" si="595"/>
        <v/>
      </c>
    </row>
    <row r="38142" spans="18:18">
      <c r="R38142" s="107" t="str">
        <f t="shared" si="595"/>
        <v/>
      </c>
    </row>
    <row r="38143" spans="18:18">
      <c r="R38143" s="107" t="str">
        <f t="shared" si="595"/>
        <v/>
      </c>
    </row>
    <row r="38144" spans="18:18">
      <c r="R38144" s="107" t="str">
        <f t="shared" si="595"/>
        <v/>
      </c>
    </row>
    <row r="38145" spans="18:18">
      <c r="R38145" s="107" t="str">
        <f t="shared" si="595"/>
        <v/>
      </c>
    </row>
    <row r="38146" spans="18:18">
      <c r="R38146" s="107" t="str">
        <f t="shared" si="595"/>
        <v/>
      </c>
    </row>
    <row r="38147" spans="18:18">
      <c r="R38147" s="107" t="str">
        <f t="shared" si="595"/>
        <v/>
      </c>
    </row>
    <row r="38148" spans="18:18">
      <c r="R38148" s="107" t="str">
        <f t="shared" si="595"/>
        <v/>
      </c>
    </row>
    <row r="38149" spans="18:18">
      <c r="R38149" s="107" t="str">
        <f t="shared" si="595"/>
        <v/>
      </c>
    </row>
    <row r="38150" spans="18:18">
      <c r="R38150" s="107" t="str">
        <f t="shared" ref="R38150:R38213" si="596">IF(AND(I38150="",K38150=""),"",IF(I38150="Lead","Lead",IF(K38150="Lead","Lead",IF((OR((AND((ISNUMBER(SEARCH("Galvanized",K38150))),AM38150="Yes")),(AND((ISNUMBER(SEARCH("Galvanized",K38150))),AM38150="Unknown")))),"Galvanized requiring replacement",IF((OR((AND((ISNUMBER(SEARCH("Galvanized",K38150))),AQ38150="Yes")),(AND((ISNUMBER(SEARCH("Galvanized",K38150))),AQ38150="Unknown")))),"Galvanized requiring replacement",IF(I38150="Galvanized requiring replacement","Galvanized requiring replacement",IF(K38150="Galvanized requiring replacement","Galvanized requiring replacement",IF(ISNUMBER(SEARCH("Unknown",I38150)),"Unknown",IF(ISNUMBER(SEARCH("Unknown",K38150)),"Unknown",IF(I38150="","Unknown",IF(K38150="","Unknown","Non-lead")))))))))))</f>
        <v/>
      </c>
    </row>
    <row r="38151" spans="18:18">
      <c r="R38151" s="107" t="str">
        <f t="shared" si="596"/>
        <v/>
      </c>
    </row>
    <row r="38152" spans="18:18">
      <c r="R38152" s="107" t="str">
        <f t="shared" si="596"/>
        <v/>
      </c>
    </row>
    <row r="38153" spans="18:18">
      <c r="R38153" s="107" t="str">
        <f t="shared" si="596"/>
        <v/>
      </c>
    </row>
    <row r="38154" spans="18:18">
      <c r="R38154" s="107" t="str">
        <f t="shared" si="596"/>
        <v/>
      </c>
    </row>
    <row r="38155" spans="18:18">
      <c r="R38155" s="107" t="str">
        <f t="shared" si="596"/>
        <v/>
      </c>
    </row>
    <row r="38156" spans="18:18">
      <c r="R38156" s="107" t="str">
        <f t="shared" si="596"/>
        <v/>
      </c>
    </row>
    <row r="38157" spans="18:18">
      <c r="R38157" s="107" t="str">
        <f t="shared" si="596"/>
        <v/>
      </c>
    </row>
    <row r="38158" spans="18:18">
      <c r="R38158" s="107" t="str">
        <f t="shared" si="596"/>
        <v/>
      </c>
    </row>
    <row r="38159" spans="18:18">
      <c r="R38159" s="107" t="str">
        <f t="shared" si="596"/>
        <v/>
      </c>
    </row>
    <row r="38160" spans="18:18">
      <c r="R38160" s="107" t="str">
        <f t="shared" si="596"/>
        <v/>
      </c>
    </row>
    <row r="38161" spans="18:18">
      <c r="R38161" s="107" t="str">
        <f t="shared" si="596"/>
        <v/>
      </c>
    </row>
    <row r="38162" spans="18:18">
      <c r="R38162" s="107" t="str">
        <f t="shared" si="596"/>
        <v/>
      </c>
    </row>
    <row r="38163" spans="18:18">
      <c r="R38163" s="107" t="str">
        <f t="shared" si="596"/>
        <v/>
      </c>
    </row>
    <row r="38164" spans="18:18">
      <c r="R38164" s="107" t="str">
        <f t="shared" si="596"/>
        <v/>
      </c>
    </row>
    <row r="38165" spans="18:18">
      <c r="R38165" s="107" t="str">
        <f t="shared" si="596"/>
        <v/>
      </c>
    </row>
    <row r="38166" spans="18:18">
      <c r="R38166" s="107" t="str">
        <f t="shared" si="596"/>
        <v/>
      </c>
    </row>
    <row r="38167" spans="18:18">
      <c r="R38167" s="107" t="str">
        <f t="shared" si="596"/>
        <v/>
      </c>
    </row>
    <row r="38168" spans="18:18">
      <c r="R38168" s="107" t="str">
        <f t="shared" si="596"/>
        <v/>
      </c>
    </row>
    <row r="38169" spans="18:18">
      <c r="R38169" s="107" t="str">
        <f t="shared" si="596"/>
        <v/>
      </c>
    </row>
    <row r="38170" spans="18:18">
      <c r="R38170" s="107" t="str">
        <f t="shared" si="596"/>
        <v/>
      </c>
    </row>
    <row r="38171" spans="18:18">
      <c r="R38171" s="107" t="str">
        <f t="shared" si="596"/>
        <v/>
      </c>
    </row>
    <row r="38172" spans="18:18">
      <c r="R38172" s="107" t="str">
        <f t="shared" si="596"/>
        <v/>
      </c>
    </row>
    <row r="38173" spans="18:18">
      <c r="R38173" s="107" t="str">
        <f t="shared" si="596"/>
        <v/>
      </c>
    </row>
    <row r="38174" spans="18:18">
      <c r="R38174" s="107" t="str">
        <f t="shared" si="596"/>
        <v/>
      </c>
    </row>
    <row r="38175" spans="18:18">
      <c r="R38175" s="107" t="str">
        <f t="shared" si="596"/>
        <v/>
      </c>
    </row>
    <row r="38176" spans="18:18">
      <c r="R38176" s="107" t="str">
        <f t="shared" si="596"/>
        <v/>
      </c>
    </row>
    <row r="38177" spans="18:18">
      <c r="R38177" s="107" t="str">
        <f t="shared" si="596"/>
        <v/>
      </c>
    </row>
    <row r="38178" spans="18:18">
      <c r="R38178" s="107" t="str">
        <f t="shared" si="596"/>
        <v/>
      </c>
    </row>
    <row r="38179" spans="18:18">
      <c r="R38179" s="107" t="str">
        <f t="shared" si="596"/>
        <v/>
      </c>
    </row>
    <row r="38180" spans="18:18">
      <c r="R38180" s="107" t="str">
        <f t="shared" si="596"/>
        <v/>
      </c>
    </row>
    <row r="38181" spans="18:18">
      <c r="R38181" s="107" t="str">
        <f t="shared" si="596"/>
        <v/>
      </c>
    </row>
    <row r="38182" spans="18:18">
      <c r="R38182" s="107" t="str">
        <f t="shared" si="596"/>
        <v/>
      </c>
    </row>
    <row r="38183" spans="18:18">
      <c r="R38183" s="107" t="str">
        <f t="shared" si="596"/>
        <v/>
      </c>
    </row>
    <row r="38184" spans="18:18">
      <c r="R38184" s="107" t="str">
        <f t="shared" si="596"/>
        <v/>
      </c>
    </row>
    <row r="38185" spans="18:18">
      <c r="R38185" s="107" t="str">
        <f t="shared" si="596"/>
        <v/>
      </c>
    </row>
    <row r="38186" spans="18:18">
      <c r="R38186" s="107" t="str">
        <f t="shared" si="596"/>
        <v/>
      </c>
    </row>
    <row r="38187" spans="18:18">
      <c r="R38187" s="107" t="str">
        <f t="shared" si="596"/>
        <v/>
      </c>
    </row>
    <row r="38188" spans="18:18">
      <c r="R38188" s="107" t="str">
        <f t="shared" si="596"/>
        <v/>
      </c>
    </row>
    <row r="38189" spans="18:18">
      <c r="R38189" s="107" t="str">
        <f t="shared" si="596"/>
        <v/>
      </c>
    </row>
    <row r="38190" spans="18:18">
      <c r="R38190" s="107" t="str">
        <f t="shared" si="596"/>
        <v/>
      </c>
    </row>
    <row r="38191" spans="18:18">
      <c r="R38191" s="107" t="str">
        <f t="shared" si="596"/>
        <v/>
      </c>
    </row>
    <row r="38192" spans="18:18">
      <c r="R38192" s="107" t="str">
        <f t="shared" si="596"/>
        <v/>
      </c>
    </row>
    <row r="38193" spans="18:18">
      <c r="R38193" s="107" t="str">
        <f t="shared" si="596"/>
        <v/>
      </c>
    </row>
    <row r="38194" spans="18:18">
      <c r="R38194" s="107" t="str">
        <f t="shared" si="596"/>
        <v/>
      </c>
    </row>
    <row r="38195" spans="18:18">
      <c r="R38195" s="107" t="str">
        <f t="shared" si="596"/>
        <v/>
      </c>
    </row>
    <row r="38196" spans="18:18">
      <c r="R38196" s="107" t="str">
        <f t="shared" si="596"/>
        <v/>
      </c>
    </row>
    <row r="38197" spans="18:18">
      <c r="R38197" s="107" t="str">
        <f t="shared" si="596"/>
        <v/>
      </c>
    </row>
    <row r="38198" spans="18:18">
      <c r="R38198" s="107" t="str">
        <f t="shared" si="596"/>
        <v/>
      </c>
    </row>
    <row r="38199" spans="18:18">
      <c r="R38199" s="107" t="str">
        <f t="shared" si="596"/>
        <v/>
      </c>
    </row>
    <row r="38200" spans="18:18">
      <c r="R38200" s="107" t="str">
        <f t="shared" si="596"/>
        <v/>
      </c>
    </row>
    <row r="38201" spans="18:18">
      <c r="R38201" s="107" t="str">
        <f t="shared" si="596"/>
        <v/>
      </c>
    </row>
    <row r="38202" spans="18:18">
      <c r="R38202" s="107" t="str">
        <f t="shared" si="596"/>
        <v/>
      </c>
    </row>
    <row r="38203" spans="18:18">
      <c r="R38203" s="107" t="str">
        <f t="shared" si="596"/>
        <v/>
      </c>
    </row>
    <row r="38204" spans="18:18">
      <c r="R38204" s="107" t="str">
        <f t="shared" si="596"/>
        <v/>
      </c>
    </row>
    <row r="38205" spans="18:18">
      <c r="R38205" s="107" t="str">
        <f t="shared" si="596"/>
        <v/>
      </c>
    </row>
    <row r="38206" spans="18:18">
      <c r="R38206" s="107" t="str">
        <f t="shared" si="596"/>
        <v/>
      </c>
    </row>
    <row r="38207" spans="18:18">
      <c r="R38207" s="107" t="str">
        <f t="shared" si="596"/>
        <v/>
      </c>
    </row>
    <row r="38208" spans="18:18">
      <c r="R38208" s="107" t="str">
        <f t="shared" si="596"/>
        <v/>
      </c>
    </row>
    <row r="38209" spans="18:18">
      <c r="R38209" s="107" t="str">
        <f t="shared" si="596"/>
        <v/>
      </c>
    </row>
    <row r="38210" spans="18:18">
      <c r="R38210" s="107" t="str">
        <f t="shared" si="596"/>
        <v/>
      </c>
    </row>
    <row r="38211" spans="18:18">
      <c r="R38211" s="107" t="str">
        <f t="shared" si="596"/>
        <v/>
      </c>
    </row>
    <row r="38212" spans="18:18">
      <c r="R38212" s="107" t="str">
        <f t="shared" si="596"/>
        <v/>
      </c>
    </row>
    <row r="38213" spans="18:18">
      <c r="R38213" s="107" t="str">
        <f t="shared" si="596"/>
        <v/>
      </c>
    </row>
    <row r="38214" spans="18:18">
      <c r="R38214" s="107" t="str">
        <f t="shared" ref="R38214:R38277" si="597">IF(AND(I38214="",K38214=""),"",IF(I38214="Lead","Lead",IF(K38214="Lead","Lead",IF((OR((AND((ISNUMBER(SEARCH("Galvanized",K38214))),AM38214="Yes")),(AND((ISNUMBER(SEARCH("Galvanized",K38214))),AM38214="Unknown")))),"Galvanized requiring replacement",IF((OR((AND((ISNUMBER(SEARCH("Galvanized",K38214))),AQ38214="Yes")),(AND((ISNUMBER(SEARCH("Galvanized",K38214))),AQ38214="Unknown")))),"Galvanized requiring replacement",IF(I38214="Galvanized requiring replacement","Galvanized requiring replacement",IF(K38214="Galvanized requiring replacement","Galvanized requiring replacement",IF(ISNUMBER(SEARCH("Unknown",I38214)),"Unknown",IF(ISNUMBER(SEARCH("Unknown",K38214)),"Unknown",IF(I38214="","Unknown",IF(K38214="","Unknown","Non-lead")))))))))))</f>
        <v/>
      </c>
    </row>
    <row r="38215" spans="18:18">
      <c r="R38215" s="107" t="str">
        <f t="shared" si="597"/>
        <v/>
      </c>
    </row>
    <row r="38216" spans="18:18">
      <c r="R38216" s="107" t="str">
        <f t="shared" si="597"/>
        <v/>
      </c>
    </row>
    <row r="38217" spans="18:18">
      <c r="R38217" s="107" t="str">
        <f t="shared" si="597"/>
        <v/>
      </c>
    </row>
    <row r="38218" spans="18:18">
      <c r="R38218" s="107" t="str">
        <f t="shared" si="597"/>
        <v/>
      </c>
    </row>
    <row r="38219" spans="18:18">
      <c r="R38219" s="107" t="str">
        <f t="shared" si="597"/>
        <v/>
      </c>
    </row>
    <row r="38220" spans="18:18">
      <c r="R38220" s="107" t="str">
        <f t="shared" si="597"/>
        <v/>
      </c>
    </row>
    <row r="38221" spans="18:18">
      <c r="R38221" s="107" t="str">
        <f t="shared" si="597"/>
        <v/>
      </c>
    </row>
    <row r="38222" spans="18:18">
      <c r="R38222" s="107" t="str">
        <f t="shared" si="597"/>
        <v/>
      </c>
    </row>
    <row r="38223" spans="18:18">
      <c r="R38223" s="107" t="str">
        <f t="shared" si="597"/>
        <v/>
      </c>
    </row>
    <row r="38224" spans="18:18">
      <c r="R38224" s="107" t="str">
        <f t="shared" si="597"/>
        <v/>
      </c>
    </row>
    <row r="38225" spans="18:18">
      <c r="R38225" s="107" t="str">
        <f t="shared" si="597"/>
        <v/>
      </c>
    </row>
    <row r="38226" spans="18:18">
      <c r="R38226" s="107" t="str">
        <f t="shared" si="597"/>
        <v/>
      </c>
    </row>
    <row r="38227" spans="18:18">
      <c r="R38227" s="107" t="str">
        <f t="shared" si="597"/>
        <v/>
      </c>
    </row>
    <row r="38228" spans="18:18">
      <c r="R38228" s="107" t="str">
        <f t="shared" si="597"/>
        <v/>
      </c>
    </row>
    <row r="38229" spans="18:18">
      <c r="R38229" s="107" t="str">
        <f t="shared" si="597"/>
        <v/>
      </c>
    </row>
    <row r="38230" spans="18:18">
      <c r="R38230" s="107" t="str">
        <f t="shared" si="597"/>
        <v/>
      </c>
    </row>
    <row r="38231" spans="18:18">
      <c r="R38231" s="107" t="str">
        <f t="shared" si="597"/>
        <v/>
      </c>
    </row>
    <row r="38232" spans="18:18">
      <c r="R38232" s="107" t="str">
        <f t="shared" si="597"/>
        <v/>
      </c>
    </row>
    <row r="38233" spans="18:18">
      <c r="R38233" s="107" t="str">
        <f t="shared" si="597"/>
        <v/>
      </c>
    </row>
    <row r="38234" spans="18:18">
      <c r="R38234" s="107" t="str">
        <f t="shared" si="597"/>
        <v/>
      </c>
    </row>
    <row r="38235" spans="18:18">
      <c r="R38235" s="107" t="str">
        <f t="shared" si="597"/>
        <v/>
      </c>
    </row>
    <row r="38236" spans="18:18">
      <c r="R38236" s="107" t="str">
        <f t="shared" si="597"/>
        <v/>
      </c>
    </row>
    <row r="38237" spans="18:18">
      <c r="R38237" s="107" t="str">
        <f t="shared" si="597"/>
        <v/>
      </c>
    </row>
    <row r="38238" spans="18:18">
      <c r="R38238" s="107" t="str">
        <f t="shared" si="597"/>
        <v/>
      </c>
    </row>
    <row r="38239" spans="18:18">
      <c r="R38239" s="107" t="str">
        <f t="shared" si="597"/>
        <v/>
      </c>
    </row>
    <row r="38240" spans="18:18">
      <c r="R38240" s="107" t="str">
        <f t="shared" si="597"/>
        <v/>
      </c>
    </row>
    <row r="38241" spans="18:18">
      <c r="R38241" s="107" t="str">
        <f t="shared" si="597"/>
        <v/>
      </c>
    </row>
    <row r="38242" spans="18:18">
      <c r="R38242" s="107" t="str">
        <f t="shared" si="597"/>
        <v/>
      </c>
    </row>
    <row r="38243" spans="18:18">
      <c r="R38243" s="107" t="str">
        <f t="shared" si="597"/>
        <v/>
      </c>
    </row>
    <row r="38244" spans="18:18">
      <c r="R38244" s="107" t="str">
        <f t="shared" si="597"/>
        <v/>
      </c>
    </row>
    <row r="38245" spans="18:18">
      <c r="R38245" s="107" t="str">
        <f t="shared" si="597"/>
        <v/>
      </c>
    </row>
    <row r="38246" spans="18:18">
      <c r="R38246" s="107" t="str">
        <f t="shared" si="597"/>
        <v/>
      </c>
    </row>
    <row r="38247" spans="18:18">
      <c r="R38247" s="107" t="str">
        <f t="shared" si="597"/>
        <v/>
      </c>
    </row>
    <row r="38248" spans="18:18">
      <c r="R38248" s="107" t="str">
        <f t="shared" si="597"/>
        <v/>
      </c>
    </row>
    <row r="38249" spans="18:18">
      <c r="R38249" s="107" t="str">
        <f t="shared" si="597"/>
        <v/>
      </c>
    </row>
    <row r="38250" spans="18:18">
      <c r="R38250" s="107" t="str">
        <f t="shared" si="597"/>
        <v/>
      </c>
    </row>
    <row r="38251" spans="18:18">
      <c r="R38251" s="107" t="str">
        <f t="shared" si="597"/>
        <v/>
      </c>
    </row>
    <row r="38252" spans="18:18">
      <c r="R38252" s="107" t="str">
        <f t="shared" si="597"/>
        <v/>
      </c>
    </row>
    <row r="38253" spans="18:18">
      <c r="R38253" s="107" t="str">
        <f t="shared" si="597"/>
        <v/>
      </c>
    </row>
    <row r="38254" spans="18:18">
      <c r="R38254" s="107" t="str">
        <f t="shared" si="597"/>
        <v/>
      </c>
    </row>
    <row r="38255" spans="18:18">
      <c r="R38255" s="107" t="str">
        <f t="shared" si="597"/>
        <v/>
      </c>
    </row>
    <row r="38256" spans="18:18">
      <c r="R38256" s="107" t="str">
        <f t="shared" si="597"/>
        <v/>
      </c>
    </row>
    <row r="38257" spans="18:18">
      <c r="R38257" s="107" t="str">
        <f t="shared" si="597"/>
        <v/>
      </c>
    </row>
    <row r="38258" spans="18:18">
      <c r="R38258" s="107" t="str">
        <f t="shared" si="597"/>
        <v/>
      </c>
    </row>
    <row r="38259" spans="18:18">
      <c r="R38259" s="107" t="str">
        <f t="shared" si="597"/>
        <v/>
      </c>
    </row>
    <row r="38260" spans="18:18">
      <c r="R38260" s="107" t="str">
        <f t="shared" si="597"/>
        <v/>
      </c>
    </row>
    <row r="38261" spans="18:18">
      <c r="R38261" s="107" t="str">
        <f t="shared" si="597"/>
        <v/>
      </c>
    </row>
    <row r="38262" spans="18:18">
      <c r="R38262" s="107" t="str">
        <f t="shared" si="597"/>
        <v/>
      </c>
    </row>
    <row r="38263" spans="18:18">
      <c r="R38263" s="107" t="str">
        <f t="shared" si="597"/>
        <v/>
      </c>
    </row>
    <row r="38264" spans="18:18">
      <c r="R38264" s="107" t="str">
        <f t="shared" si="597"/>
        <v/>
      </c>
    </row>
    <row r="38265" spans="18:18">
      <c r="R38265" s="107" t="str">
        <f t="shared" si="597"/>
        <v/>
      </c>
    </row>
    <row r="38266" spans="18:18">
      <c r="R38266" s="107" t="str">
        <f t="shared" si="597"/>
        <v/>
      </c>
    </row>
    <row r="38267" spans="18:18">
      <c r="R38267" s="107" t="str">
        <f t="shared" si="597"/>
        <v/>
      </c>
    </row>
    <row r="38268" spans="18:18">
      <c r="R38268" s="107" t="str">
        <f t="shared" si="597"/>
        <v/>
      </c>
    </row>
    <row r="38269" spans="18:18">
      <c r="R38269" s="107" t="str">
        <f t="shared" si="597"/>
        <v/>
      </c>
    </row>
    <row r="38270" spans="18:18">
      <c r="R38270" s="107" t="str">
        <f t="shared" si="597"/>
        <v/>
      </c>
    </row>
    <row r="38271" spans="18:18">
      <c r="R38271" s="107" t="str">
        <f t="shared" si="597"/>
        <v/>
      </c>
    </row>
    <row r="38272" spans="18:18">
      <c r="R38272" s="107" t="str">
        <f t="shared" si="597"/>
        <v/>
      </c>
    </row>
    <row r="38273" spans="18:18">
      <c r="R38273" s="107" t="str">
        <f t="shared" si="597"/>
        <v/>
      </c>
    </row>
    <row r="38274" spans="18:18">
      <c r="R38274" s="107" t="str">
        <f t="shared" si="597"/>
        <v/>
      </c>
    </row>
    <row r="38275" spans="18:18">
      <c r="R38275" s="107" t="str">
        <f t="shared" si="597"/>
        <v/>
      </c>
    </row>
    <row r="38276" spans="18:18">
      <c r="R38276" s="107" t="str">
        <f t="shared" si="597"/>
        <v/>
      </c>
    </row>
    <row r="38277" spans="18:18">
      <c r="R38277" s="107" t="str">
        <f t="shared" si="597"/>
        <v/>
      </c>
    </row>
    <row r="38278" spans="18:18">
      <c r="R38278" s="107" t="str">
        <f t="shared" ref="R38278:R38341" si="598">IF(AND(I38278="",K38278=""),"",IF(I38278="Lead","Lead",IF(K38278="Lead","Lead",IF((OR((AND((ISNUMBER(SEARCH("Galvanized",K38278))),AM38278="Yes")),(AND((ISNUMBER(SEARCH("Galvanized",K38278))),AM38278="Unknown")))),"Galvanized requiring replacement",IF((OR((AND((ISNUMBER(SEARCH("Galvanized",K38278))),AQ38278="Yes")),(AND((ISNUMBER(SEARCH("Galvanized",K38278))),AQ38278="Unknown")))),"Galvanized requiring replacement",IF(I38278="Galvanized requiring replacement","Galvanized requiring replacement",IF(K38278="Galvanized requiring replacement","Galvanized requiring replacement",IF(ISNUMBER(SEARCH("Unknown",I38278)),"Unknown",IF(ISNUMBER(SEARCH("Unknown",K38278)),"Unknown",IF(I38278="","Unknown",IF(K38278="","Unknown","Non-lead")))))))))))</f>
        <v/>
      </c>
    </row>
    <row r="38279" spans="18:18">
      <c r="R38279" s="107" t="str">
        <f t="shared" si="598"/>
        <v/>
      </c>
    </row>
    <row r="38280" spans="18:18">
      <c r="R38280" s="107" t="str">
        <f t="shared" si="598"/>
        <v/>
      </c>
    </row>
    <row r="38281" spans="18:18">
      <c r="R38281" s="107" t="str">
        <f t="shared" si="598"/>
        <v/>
      </c>
    </row>
    <row r="38282" spans="18:18">
      <c r="R38282" s="107" t="str">
        <f t="shared" si="598"/>
        <v/>
      </c>
    </row>
    <row r="38283" spans="18:18">
      <c r="R38283" s="107" t="str">
        <f t="shared" si="598"/>
        <v/>
      </c>
    </row>
    <row r="38284" spans="18:18">
      <c r="R38284" s="107" t="str">
        <f t="shared" si="598"/>
        <v/>
      </c>
    </row>
    <row r="38285" spans="18:18">
      <c r="R38285" s="107" t="str">
        <f t="shared" si="598"/>
        <v/>
      </c>
    </row>
    <row r="38286" spans="18:18">
      <c r="R38286" s="107" t="str">
        <f t="shared" si="598"/>
        <v/>
      </c>
    </row>
    <row r="38287" spans="18:18">
      <c r="R38287" s="107" t="str">
        <f t="shared" si="598"/>
        <v/>
      </c>
    </row>
    <row r="38288" spans="18:18">
      <c r="R38288" s="107" t="str">
        <f t="shared" si="598"/>
        <v/>
      </c>
    </row>
    <row r="38289" spans="18:18">
      <c r="R38289" s="107" t="str">
        <f t="shared" si="598"/>
        <v/>
      </c>
    </row>
    <row r="38290" spans="18:18">
      <c r="R38290" s="107" t="str">
        <f t="shared" si="598"/>
        <v/>
      </c>
    </row>
    <row r="38291" spans="18:18">
      <c r="R38291" s="107" t="str">
        <f t="shared" si="598"/>
        <v/>
      </c>
    </row>
    <row r="38292" spans="18:18">
      <c r="R38292" s="107" t="str">
        <f t="shared" si="598"/>
        <v/>
      </c>
    </row>
    <row r="38293" spans="18:18">
      <c r="R38293" s="107" t="str">
        <f t="shared" si="598"/>
        <v/>
      </c>
    </row>
    <row r="38294" spans="18:18">
      <c r="R38294" s="107" t="str">
        <f t="shared" si="598"/>
        <v/>
      </c>
    </row>
    <row r="38295" spans="18:18">
      <c r="R38295" s="107" t="str">
        <f t="shared" si="598"/>
        <v/>
      </c>
    </row>
    <row r="38296" spans="18:18">
      <c r="R38296" s="107" t="str">
        <f t="shared" si="598"/>
        <v/>
      </c>
    </row>
    <row r="38297" spans="18:18">
      <c r="R38297" s="107" t="str">
        <f t="shared" si="598"/>
        <v/>
      </c>
    </row>
    <row r="38298" spans="18:18">
      <c r="R38298" s="107" t="str">
        <f t="shared" si="598"/>
        <v/>
      </c>
    </row>
    <row r="38299" spans="18:18">
      <c r="R38299" s="107" t="str">
        <f t="shared" si="598"/>
        <v/>
      </c>
    </row>
    <row r="38300" spans="18:18">
      <c r="R38300" s="107" t="str">
        <f t="shared" si="598"/>
        <v/>
      </c>
    </row>
    <row r="38301" spans="18:18">
      <c r="R38301" s="107" t="str">
        <f t="shared" si="598"/>
        <v/>
      </c>
    </row>
    <row r="38302" spans="18:18">
      <c r="R38302" s="107" t="str">
        <f t="shared" si="598"/>
        <v/>
      </c>
    </row>
    <row r="38303" spans="18:18">
      <c r="R38303" s="107" t="str">
        <f t="shared" si="598"/>
        <v/>
      </c>
    </row>
    <row r="38304" spans="18:18">
      <c r="R38304" s="107" t="str">
        <f t="shared" si="598"/>
        <v/>
      </c>
    </row>
    <row r="38305" spans="18:18">
      <c r="R38305" s="107" t="str">
        <f t="shared" si="598"/>
        <v/>
      </c>
    </row>
    <row r="38306" spans="18:18">
      <c r="R38306" s="107" t="str">
        <f t="shared" si="598"/>
        <v/>
      </c>
    </row>
    <row r="38307" spans="18:18">
      <c r="R38307" s="107" t="str">
        <f t="shared" si="598"/>
        <v/>
      </c>
    </row>
    <row r="38308" spans="18:18">
      <c r="R38308" s="107" t="str">
        <f t="shared" si="598"/>
        <v/>
      </c>
    </row>
    <row r="38309" spans="18:18">
      <c r="R38309" s="107" t="str">
        <f t="shared" si="598"/>
        <v/>
      </c>
    </row>
    <row r="38310" spans="18:18">
      <c r="R38310" s="107" t="str">
        <f t="shared" si="598"/>
        <v/>
      </c>
    </row>
    <row r="38311" spans="18:18">
      <c r="R38311" s="107" t="str">
        <f t="shared" si="598"/>
        <v/>
      </c>
    </row>
    <row r="38312" spans="18:18">
      <c r="R38312" s="107" t="str">
        <f t="shared" si="598"/>
        <v/>
      </c>
    </row>
    <row r="38313" spans="18:18">
      <c r="R38313" s="107" t="str">
        <f t="shared" si="598"/>
        <v/>
      </c>
    </row>
    <row r="38314" spans="18:18">
      <c r="R38314" s="107" t="str">
        <f t="shared" si="598"/>
        <v/>
      </c>
    </row>
    <row r="38315" spans="18:18">
      <c r="R38315" s="107" t="str">
        <f t="shared" si="598"/>
        <v/>
      </c>
    </row>
    <row r="38316" spans="18:18">
      <c r="R38316" s="107" t="str">
        <f t="shared" si="598"/>
        <v/>
      </c>
    </row>
    <row r="38317" spans="18:18">
      <c r="R38317" s="107" t="str">
        <f t="shared" si="598"/>
        <v/>
      </c>
    </row>
    <row r="38318" spans="18:18">
      <c r="R38318" s="107" t="str">
        <f t="shared" si="598"/>
        <v/>
      </c>
    </row>
    <row r="38319" spans="18:18">
      <c r="R38319" s="107" t="str">
        <f t="shared" si="598"/>
        <v/>
      </c>
    </row>
    <row r="38320" spans="18:18">
      <c r="R38320" s="107" t="str">
        <f t="shared" si="598"/>
        <v/>
      </c>
    </row>
    <row r="38321" spans="18:18">
      <c r="R38321" s="107" t="str">
        <f t="shared" si="598"/>
        <v/>
      </c>
    </row>
    <row r="38322" spans="18:18">
      <c r="R38322" s="107" t="str">
        <f t="shared" si="598"/>
        <v/>
      </c>
    </row>
    <row r="38323" spans="18:18">
      <c r="R38323" s="107" t="str">
        <f t="shared" si="598"/>
        <v/>
      </c>
    </row>
    <row r="38324" spans="18:18">
      <c r="R38324" s="107" t="str">
        <f t="shared" si="598"/>
        <v/>
      </c>
    </row>
    <row r="38325" spans="18:18">
      <c r="R38325" s="107" t="str">
        <f t="shared" si="598"/>
        <v/>
      </c>
    </row>
    <row r="38326" spans="18:18">
      <c r="R38326" s="107" t="str">
        <f t="shared" si="598"/>
        <v/>
      </c>
    </row>
    <row r="38327" spans="18:18">
      <c r="R38327" s="107" t="str">
        <f t="shared" si="598"/>
        <v/>
      </c>
    </row>
    <row r="38328" spans="18:18">
      <c r="R38328" s="107" t="str">
        <f t="shared" si="598"/>
        <v/>
      </c>
    </row>
    <row r="38329" spans="18:18">
      <c r="R38329" s="107" t="str">
        <f t="shared" si="598"/>
        <v/>
      </c>
    </row>
    <row r="38330" spans="18:18">
      <c r="R38330" s="107" t="str">
        <f t="shared" si="598"/>
        <v/>
      </c>
    </row>
    <row r="38331" spans="18:18">
      <c r="R38331" s="107" t="str">
        <f t="shared" si="598"/>
        <v/>
      </c>
    </row>
    <row r="38332" spans="18:18">
      <c r="R38332" s="107" t="str">
        <f t="shared" si="598"/>
        <v/>
      </c>
    </row>
    <row r="38333" spans="18:18">
      <c r="R38333" s="107" t="str">
        <f t="shared" si="598"/>
        <v/>
      </c>
    </row>
    <row r="38334" spans="18:18">
      <c r="R38334" s="107" t="str">
        <f t="shared" si="598"/>
        <v/>
      </c>
    </row>
    <row r="38335" spans="18:18">
      <c r="R38335" s="107" t="str">
        <f t="shared" si="598"/>
        <v/>
      </c>
    </row>
    <row r="38336" spans="18:18">
      <c r="R38336" s="107" t="str">
        <f t="shared" si="598"/>
        <v/>
      </c>
    </row>
    <row r="38337" spans="18:18">
      <c r="R38337" s="107" t="str">
        <f t="shared" si="598"/>
        <v/>
      </c>
    </row>
    <row r="38338" spans="18:18">
      <c r="R38338" s="107" t="str">
        <f t="shared" si="598"/>
        <v/>
      </c>
    </row>
    <row r="38339" spans="18:18">
      <c r="R38339" s="107" t="str">
        <f t="shared" si="598"/>
        <v/>
      </c>
    </row>
    <row r="38340" spans="18:18">
      <c r="R38340" s="107" t="str">
        <f t="shared" si="598"/>
        <v/>
      </c>
    </row>
    <row r="38341" spans="18:18">
      <c r="R38341" s="107" t="str">
        <f t="shared" si="598"/>
        <v/>
      </c>
    </row>
    <row r="38342" spans="18:18">
      <c r="R38342" s="107" t="str">
        <f t="shared" ref="R38342:R38405" si="599">IF(AND(I38342="",K38342=""),"",IF(I38342="Lead","Lead",IF(K38342="Lead","Lead",IF((OR((AND((ISNUMBER(SEARCH("Galvanized",K38342))),AM38342="Yes")),(AND((ISNUMBER(SEARCH("Galvanized",K38342))),AM38342="Unknown")))),"Galvanized requiring replacement",IF((OR((AND((ISNUMBER(SEARCH("Galvanized",K38342))),AQ38342="Yes")),(AND((ISNUMBER(SEARCH("Galvanized",K38342))),AQ38342="Unknown")))),"Galvanized requiring replacement",IF(I38342="Galvanized requiring replacement","Galvanized requiring replacement",IF(K38342="Galvanized requiring replacement","Galvanized requiring replacement",IF(ISNUMBER(SEARCH("Unknown",I38342)),"Unknown",IF(ISNUMBER(SEARCH("Unknown",K38342)),"Unknown",IF(I38342="","Unknown",IF(K38342="","Unknown","Non-lead")))))))))))</f>
        <v/>
      </c>
    </row>
    <row r="38343" spans="18:18">
      <c r="R38343" s="107" t="str">
        <f t="shared" si="599"/>
        <v/>
      </c>
    </row>
    <row r="38344" spans="18:18">
      <c r="R38344" s="107" t="str">
        <f t="shared" si="599"/>
        <v/>
      </c>
    </row>
    <row r="38345" spans="18:18">
      <c r="R38345" s="107" t="str">
        <f t="shared" si="599"/>
        <v/>
      </c>
    </row>
    <row r="38346" spans="18:18">
      <c r="R38346" s="107" t="str">
        <f t="shared" si="599"/>
        <v/>
      </c>
    </row>
    <row r="38347" spans="18:18">
      <c r="R38347" s="107" t="str">
        <f t="shared" si="599"/>
        <v/>
      </c>
    </row>
    <row r="38348" spans="18:18">
      <c r="R38348" s="107" t="str">
        <f t="shared" si="599"/>
        <v/>
      </c>
    </row>
    <row r="38349" spans="18:18">
      <c r="R38349" s="107" t="str">
        <f t="shared" si="599"/>
        <v/>
      </c>
    </row>
    <row r="38350" spans="18:18">
      <c r="R38350" s="107" t="str">
        <f t="shared" si="599"/>
        <v/>
      </c>
    </row>
    <row r="38351" spans="18:18">
      <c r="R38351" s="107" t="str">
        <f t="shared" si="599"/>
        <v/>
      </c>
    </row>
    <row r="38352" spans="18:18">
      <c r="R38352" s="107" t="str">
        <f t="shared" si="599"/>
        <v/>
      </c>
    </row>
    <row r="38353" spans="18:18">
      <c r="R38353" s="107" t="str">
        <f t="shared" si="599"/>
        <v/>
      </c>
    </row>
    <row r="38354" spans="18:18">
      <c r="R38354" s="107" t="str">
        <f t="shared" si="599"/>
        <v/>
      </c>
    </row>
    <row r="38355" spans="18:18">
      <c r="R38355" s="107" t="str">
        <f t="shared" si="599"/>
        <v/>
      </c>
    </row>
    <row r="38356" spans="18:18">
      <c r="R38356" s="107" t="str">
        <f t="shared" si="599"/>
        <v/>
      </c>
    </row>
    <row r="38357" spans="18:18">
      <c r="R38357" s="107" t="str">
        <f t="shared" si="599"/>
        <v/>
      </c>
    </row>
    <row r="38358" spans="18:18">
      <c r="R38358" s="107" t="str">
        <f t="shared" si="599"/>
        <v/>
      </c>
    </row>
    <row r="38359" spans="18:18">
      <c r="R38359" s="107" t="str">
        <f t="shared" si="599"/>
        <v/>
      </c>
    </row>
    <row r="38360" spans="18:18">
      <c r="R38360" s="107" t="str">
        <f t="shared" si="599"/>
        <v/>
      </c>
    </row>
    <row r="38361" spans="18:18">
      <c r="R38361" s="107" t="str">
        <f t="shared" si="599"/>
        <v/>
      </c>
    </row>
    <row r="38362" spans="18:18">
      <c r="R38362" s="107" t="str">
        <f t="shared" si="599"/>
        <v/>
      </c>
    </row>
    <row r="38363" spans="18:18">
      <c r="R38363" s="107" t="str">
        <f t="shared" si="599"/>
        <v/>
      </c>
    </row>
    <row r="38364" spans="18:18">
      <c r="R38364" s="107" t="str">
        <f t="shared" si="599"/>
        <v/>
      </c>
    </row>
    <row r="38365" spans="18:18">
      <c r="R38365" s="107" t="str">
        <f t="shared" si="599"/>
        <v/>
      </c>
    </row>
    <row r="38366" spans="18:18">
      <c r="R38366" s="107" t="str">
        <f t="shared" si="599"/>
        <v/>
      </c>
    </row>
    <row r="38367" spans="18:18">
      <c r="R38367" s="107" t="str">
        <f t="shared" si="599"/>
        <v/>
      </c>
    </row>
    <row r="38368" spans="18:18">
      <c r="R38368" s="107" t="str">
        <f t="shared" si="599"/>
        <v/>
      </c>
    </row>
    <row r="38369" spans="18:18">
      <c r="R38369" s="107" t="str">
        <f t="shared" si="599"/>
        <v/>
      </c>
    </row>
    <row r="38370" spans="18:18">
      <c r="R38370" s="107" t="str">
        <f t="shared" si="599"/>
        <v/>
      </c>
    </row>
    <row r="38371" spans="18:18">
      <c r="R38371" s="107" t="str">
        <f t="shared" si="599"/>
        <v/>
      </c>
    </row>
    <row r="38372" spans="18:18">
      <c r="R38372" s="107" t="str">
        <f t="shared" si="599"/>
        <v/>
      </c>
    </row>
    <row r="38373" spans="18:18">
      <c r="R38373" s="107" t="str">
        <f t="shared" si="599"/>
        <v/>
      </c>
    </row>
    <row r="38374" spans="18:18">
      <c r="R38374" s="107" t="str">
        <f t="shared" si="599"/>
        <v/>
      </c>
    </row>
    <row r="38375" spans="18:18">
      <c r="R38375" s="107" t="str">
        <f t="shared" si="599"/>
        <v/>
      </c>
    </row>
    <row r="38376" spans="18:18">
      <c r="R38376" s="107" t="str">
        <f t="shared" si="599"/>
        <v/>
      </c>
    </row>
    <row r="38377" spans="18:18">
      <c r="R38377" s="107" t="str">
        <f t="shared" si="599"/>
        <v/>
      </c>
    </row>
    <row r="38378" spans="18:18">
      <c r="R38378" s="107" t="str">
        <f t="shared" si="599"/>
        <v/>
      </c>
    </row>
    <row r="38379" spans="18:18">
      <c r="R38379" s="107" t="str">
        <f t="shared" si="599"/>
        <v/>
      </c>
    </row>
    <row r="38380" spans="18:18">
      <c r="R38380" s="107" t="str">
        <f t="shared" si="599"/>
        <v/>
      </c>
    </row>
    <row r="38381" spans="18:18">
      <c r="R38381" s="107" t="str">
        <f t="shared" si="599"/>
        <v/>
      </c>
    </row>
    <row r="38382" spans="18:18">
      <c r="R38382" s="107" t="str">
        <f t="shared" si="599"/>
        <v/>
      </c>
    </row>
    <row r="38383" spans="18:18">
      <c r="R38383" s="107" t="str">
        <f t="shared" si="599"/>
        <v/>
      </c>
    </row>
    <row r="38384" spans="18:18">
      <c r="R38384" s="107" t="str">
        <f t="shared" si="599"/>
        <v/>
      </c>
    </row>
    <row r="38385" spans="18:18">
      <c r="R38385" s="107" t="str">
        <f t="shared" si="599"/>
        <v/>
      </c>
    </row>
    <row r="38386" spans="18:18">
      <c r="R38386" s="107" t="str">
        <f t="shared" si="599"/>
        <v/>
      </c>
    </row>
    <row r="38387" spans="18:18">
      <c r="R38387" s="107" t="str">
        <f t="shared" si="599"/>
        <v/>
      </c>
    </row>
    <row r="38388" spans="18:18">
      <c r="R38388" s="107" t="str">
        <f t="shared" si="599"/>
        <v/>
      </c>
    </row>
    <row r="38389" spans="18:18">
      <c r="R38389" s="107" t="str">
        <f t="shared" si="599"/>
        <v/>
      </c>
    </row>
    <row r="38390" spans="18:18">
      <c r="R38390" s="107" t="str">
        <f t="shared" si="599"/>
        <v/>
      </c>
    </row>
    <row r="38391" spans="18:18">
      <c r="R38391" s="107" t="str">
        <f t="shared" si="599"/>
        <v/>
      </c>
    </row>
    <row r="38392" spans="18:18">
      <c r="R38392" s="107" t="str">
        <f t="shared" si="599"/>
        <v/>
      </c>
    </row>
    <row r="38393" spans="18:18">
      <c r="R38393" s="107" t="str">
        <f t="shared" si="599"/>
        <v/>
      </c>
    </row>
    <row r="38394" spans="18:18">
      <c r="R38394" s="107" t="str">
        <f t="shared" si="599"/>
        <v/>
      </c>
    </row>
    <row r="38395" spans="18:18">
      <c r="R38395" s="107" t="str">
        <f t="shared" si="599"/>
        <v/>
      </c>
    </row>
    <row r="38396" spans="18:18">
      <c r="R38396" s="107" t="str">
        <f t="shared" si="599"/>
        <v/>
      </c>
    </row>
    <row r="38397" spans="18:18">
      <c r="R38397" s="107" t="str">
        <f t="shared" si="599"/>
        <v/>
      </c>
    </row>
    <row r="38398" spans="18:18">
      <c r="R38398" s="107" t="str">
        <f t="shared" si="599"/>
        <v/>
      </c>
    </row>
    <row r="38399" spans="18:18">
      <c r="R38399" s="107" t="str">
        <f t="shared" si="599"/>
        <v/>
      </c>
    </row>
    <row r="38400" spans="18:18">
      <c r="R38400" s="107" t="str">
        <f t="shared" si="599"/>
        <v/>
      </c>
    </row>
    <row r="38401" spans="18:18">
      <c r="R38401" s="107" t="str">
        <f t="shared" si="599"/>
        <v/>
      </c>
    </row>
    <row r="38402" spans="18:18">
      <c r="R38402" s="107" t="str">
        <f t="shared" si="599"/>
        <v/>
      </c>
    </row>
    <row r="38403" spans="18:18">
      <c r="R38403" s="107" t="str">
        <f t="shared" si="599"/>
        <v/>
      </c>
    </row>
    <row r="38404" spans="18:18">
      <c r="R38404" s="107" t="str">
        <f t="shared" si="599"/>
        <v/>
      </c>
    </row>
    <row r="38405" spans="18:18">
      <c r="R38405" s="107" t="str">
        <f t="shared" si="599"/>
        <v/>
      </c>
    </row>
    <row r="38406" spans="18:18">
      <c r="R38406" s="107" t="str">
        <f t="shared" ref="R38406:R38469" si="600">IF(AND(I38406="",K38406=""),"",IF(I38406="Lead","Lead",IF(K38406="Lead","Lead",IF((OR((AND((ISNUMBER(SEARCH("Galvanized",K38406))),AM38406="Yes")),(AND((ISNUMBER(SEARCH("Galvanized",K38406))),AM38406="Unknown")))),"Galvanized requiring replacement",IF((OR((AND((ISNUMBER(SEARCH("Galvanized",K38406))),AQ38406="Yes")),(AND((ISNUMBER(SEARCH("Galvanized",K38406))),AQ38406="Unknown")))),"Galvanized requiring replacement",IF(I38406="Galvanized requiring replacement","Galvanized requiring replacement",IF(K38406="Galvanized requiring replacement","Galvanized requiring replacement",IF(ISNUMBER(SEARCH("Unknown",I38406)),"Unknown",IF(ISNUMBER(SEARCH("Unknown",K38406)),"Unknown",IF(I38406="","Unknown",IF(K38406="","Unknown","Non-lead")))))))))))</f>
        <v/>
      </c>
    </row>
    <row r="38407" spans="18:18">
      <c r="R38407" s="107" t="str">
        <f t="shared" si="600"/>
        <v/>
      </c>
    </row>
    <row r="38408" spans="18:18">
      <c r="R38408" s="107" t="str">
        <f t="shared" si="600"/>
        <v/>
      </c>
    </row>
    <row r="38409" spans="18:18">
      <c r="R38409" s="107" t="str">
        <f t="shared" si="600"/>
        <v/>
      </c>
    </row>
    <row r="38410" spans="18:18">
      <c r="R38410" s="107" t="str">
        <f t="shared" si="600"/>
        <v/>
      </c>
    </row>
    <row r="38411" spans="18:18">
      <c r="R38411" s="107" t="str">
        <f t="shared" si="600"/>
        <v/>
      </c>
    </row>
    <row r="38412" spans="18:18">
      <c r="R38412" s="107" t="str">
        <f t="shared" si="600"/>
        <v/>
      </c>
    </row>
    <row r="38413" spans="18:18">
      <c r="R38413" s="107" t="str">
        <f t="shared" si="600"/>
        <v/>
      </c>
    </row>
    <row r="38414" spans="18:18">
      <c r="R38414" s="107" t="str">
        <f t="shared" si="600"/>
        <v/>
      </c>
    </row>
    <row r="38415" spans="18:18">
      <c r="R38415" s="107" t="str">
        <f t="shared" si="600"/>
        <v/>
      </c>
    </row>
    <row r="38416" spans="18:18">
      <c r="R38416" s="107" t="str">
        <f t="shared" si="600"/>
        <v/>
      </c>
    </row>
    <row r="38417" spans="18:18">
      <c r="R38417" s="107" t="str">
        <f t="shared" si="600"/>
        <v/>
      </c>
    </row>
    <row r="38418" spans="18:18">
      <c r="R38418" s="107" t="str">
        <f t="shared" si="600"/>
        <v/>
      </c>
    </row>
    <row r="38419" spans="18:18">
      <c r="R38419" s="107" t="str">
        <f t="shared" si="600"/>
        <v/>
      </c>
    </row>
    <row r="38420" spans="18:18">
      <c r="R38420" s="107" t="str">
        <f t="shared" si="600"/>
        <v/>
      </c>
    </row>
    <row r="38421" spans="18:18">
      <c r="R38421" s="107" t="str">
        <f t="shared" si="600"/>
        <v/>
      </c>
    </row>
    <row r="38422" spans="18:18">
      <c r="R38422" s="107" t="str">
        <f t="shared" si="600"/>
        <v/>
      </c>
    </row>
    <row r="38423" spans="18:18">
      <c r="R38423" s="107" t="str">
        <f t="shared" si="600"/>
        <v/>
      </c>
    </row>
    <row r="38424" spans="18:18">
      <c r="R38424" s="107" t="str">
        <f t="shared" si="600"/>
        <v/>
      </c>
    </row>
    <row r="38425" spans="18:18">
      <c r="R38425" s="107" t="str">
        <f t="shared" si="600"/>
        <v/>
      </c>
    </row>
    <row r="38426" spans="18:18">
      <c r="R38426" s="107" t="str">
        <f t="shared" si="600"/>
        <v/>
      </c>
    </row>
    <row r="38427" spans="18:18">
      <c r="R38427" s="107" t="str">
        <f t="shared" si="600"/>
        <v/>
      </c>
    </row>
    <row r="38428" spans="18:18">
      <c r="R38428" s="107" t="str">
        <f t="shared" si="600"/>
        <v/>
      </c>
    </row>
    <row r="38429" spans="18:18">
      <c r="R38429" s="107" t="str">
        <f t="shared" si="600"/>
        <v/>
      </c>
    </row>
    <row r="38430" spans="18:18">
      <c r="R38430" s="107" t="str">
        <f t="shared" si="600"/>
        <v/>
      </c>
    </row>
    <row r="38431" spans="18:18">
      <c r="R38431" s="107" t="str">
        <f t="shared" si="600"/>
        <v/>
      </c>
    </row>
    <row r="38432" spans="18:18">
      <c r="R38432" s="107" t="str">
        <f t="shared" si="600"/>
        <v/>
      </c>
    </row>
    <row r="38433" spans="18:18">
      <c r="R38433" s="107" t="str">
        <f t="shared" si="600"/>
        <v/>
      </c>
    </row>
    <row r="38434" spans="18:18">
      <c r="R38434" s="107" t="str">
        <f t="shared" si="600"/>
        <v/>
      </c>
    </row>
    <row r="38435" spans="18:18">
      <c r="R38435" s="107" t="str">
        <f t="shared" si="600"/>
        <v/>
      </c>
    </row>
    <row r="38436" spans="18:18">
      <c r="R38436" s="107" t="str">
        <f t="shared" si="600"/>
        <v/>
      </c>
    </row>
    <row r="38437" spans="18:18">
      <c r="R38437" s="107" t="str">
        <f t="shared" si="600"/>
        <v/>
      </c>
    </row>
    <row r="38438" spans="18:18">
      <c r="R38438" s="107" t="str">
        <f t="shared" si="600"/>
        <v/>
      </c>
    </row>
    <row r="38439" spans="18:18">
      <c r="R38439" s="107" t="str">
        <f t="shared" si="600"/>
        <v/>
      </c>
    </row>
    <row r="38440" spans="18:18">
      <c r="R38440" s="107" t="str">
        <f t="shared" si="600"/>
        <v/>
      </c>
    </row>
    <row r="38441" spans="18:18">
      <c r="R38441" s="107" t="str">
        <f t="shared" si="600"/>
        <v/>
      </c>
    </row>
    <row r="38442" spans="18:18">
      <c r="R38442" s="107" t="str">
        <f t="shared" si="600"/>
        <v/>
      </c>
    </row>
    <row r="38443" spans="18:18">
      <c r="R38443" s="107" t="str">
        <f t="shared" si="600"/>
        <v/>
      </c>
    </row>
    <row r="38444" spans="18:18">
      <c r="R38444" s="107" t="str">
        <f t="shared" si="600"/>
        <v/>
      </c>
    </row>
    <row r="38445" spans="18:18">
      <c r="R38445" s="107" t="str">
        <f t="shared" si="600"/>
        <v/>
      </c>
    </row>
    <row r="38446" spans="18:18">
      <c r="R38446" s="107" t="str">
        <f t="shared" si="600"/>
        <v/>
      </c>
    </row>
    <row r="38447" spans="18:18">
      <c r="R38447" s="107" t="str">
        <f t="shared" si="600"/>
        <v/>
      </c>
    </row>
    <row r="38448" spans="18:18">
      <c r="R38448" s="107" t="str">
        <f t="shared" si="600"/>
        <v/>
      </c>
    </row>
    <row r="38449" spans="18:18">
      <c r="R38449" s="107" t="str">
        <f t="shared" si="600"/>
        <v/>
      </c>
    </row>
    <row r="38450" spans="18:18">
      <c r="R38450" s="107" t="str">
        <f t="shared" si="600"/>
        <v/>
      </c>
    </row>
    <row r="38451" spans="18:18">
      <c r="R38451" s="107" t="str">
        <f t="shared" si="600"/>
        <v/>
      </c>
    </row>
    <row r="38452" spans="18:18">
      <c r="R38452" s="107" t="str">
        <f t="shared" si="600"/>
        <v/>
      </c>
    </row>
    <row r="38453" spans="18:18">
      <c r="R38453" s="107" t="str">
        <f t="shared" si="600"/>
        <v/>
      </c>
    </row>
    <row r="38454" spans="18:18">
      <c r="R38454" s="107" t="str">
        <f t="shared" si="600"/>
        <v/>
      </c>
    </row>
    <row r="38455" spans="18:18">
      <c r="R38455" s="107" t="str">
        <f t="shared" si="600"/>
        <v/>
      </c>
    </row>
    <row r="38456" spans="18:18">
      <c r="R38456" s="107" t="str">
        <f t="shared" si="600"/>
        <v/>
      </c>
    </row>
    <row r="38457" spans="18:18">
      <c r="R38457" s="107" t="str">
        <f t="shared" si="600"/>
        <v/>
      </c>
    </row>
    <row r="38458" spans="18:18">
      <c r="R38458" s="107" t="str">
        <f t="shared" si="600"/>
        <v/>
      </c>
    </row>
    <row r="38459" spans="18:18">
      <c r="R38459" s="107" t="str">
        <f t="shared" si="600"/>
        <v/>
      </c>
    </row>
    <row r="38460" spans="18:18">
      <c r="R38460" s="107" t="str">
        <f t="shared" si="600"/>
        <v/>
      </c>
    </row>
    <row r="38461" spans="18:18">
      <c r="R38461" s="107" t="str">
        <f t="shared" si="600"/>
        <v/>
      </c>
    </row>
    <row r="38462" spans="18:18">
      <c r="R38462" s="107" t="str">
        <f t="shared" si="600"/>
        <v/>
      </c>
    </row>
    <row r="38463" spans="18:18">
      <c r="R38463" s="107" t="str">
        <f t="shared" si="600"/>
        <v/>
      </c>
    </row>
    <row r="38464" spans="18:18">
      <c r="R38464" s="107" t="str">
        <f t="shared" si="600"/>
        <v/>
      </c>
    </row>
    <row r="38465" spans="18:18">
      <c r="R38465" s="107" t="str">
        <f t="shared" si="600"/>
        <v/>
      </c>
    </row>
    <row r="38466" spans="18:18">
      <c r="R38466" s="107" t="str">
        <f t="shared" si="600"/>
        <v/>
      </c>
    </row>
    <row r="38467" spans="18:18">
      <c r="R38467" s="107" t="str">
        <f t="shared" si="600"/>
        <v/>
      </c>
    </row>
    <row r="38468" spans="18:18">
      <c r="R38468" s="107" t="str">
        <f t="shared" si="600"/>
        <v/>
      </c>
    </row>
    <row r="38469" spans="18:18">
      <c r="R38469" s="107" t="str">
        <f t="shared" si="600"/>
        <v/>
      </c>
    </row>
    <row r="38470" spans="18:18">
      <c r="R38470" s="107" t="str">
        <f t="shared" ref="R38470:R38533" si="601">IF(AND(I38470="",K38470=""),"",IF(I38470="Lead","Lead",IF(K38470="Lead","Lead",IF((OR((AND((ISNUMBER(SEARCH("Galvanized",K38470))),AM38470="Yes")),(AND((ISNUMBER(SEARCH("Galvanized",K38470))),AM38470="Unknown")))),"Galvanized requiring replacement",IF((OR((AND((ISNUMBER(SEARCH("Galvanized",K38470))),AQ38470="Yes")),(AND((ISNUMBER(SEARCH("Galvanized",K38470))),AQ38470="Unknown")))),"Galvanized requiring replacement",IF(I38470="Galvanized requiring replacement","Galvanized requiring replacement",IF(K38470="Galvanized requiring replacement","Galvanized requiring replacement",IF(ISNUMBER(SEARCH("Unknown",I38470)),"Unknown",IF(ISNUMBER(SEARCH("Unknown",K38470)),"Unknown",IF(I38470="","Unknown",IF(K38470="","Unknown","Non-lead")))))))))))</f>
        <v/>
      </c>
    </row>
    <row r="38471" spans="18:18">
      <c r="R38471" s="107" t="str">
        <f t="shared" si="601"/>
        <v/>
      </c>
    </row>
    <row r="38472" spans="18:18">
      <c r="R38472" s="107" t="str">
        <f t="shared" si="601"/>
        <v/>
      </c>
    </row>
    <row r="38473" spans="18:18">
      <c r="R38473" s="107" t="str">
        <f t="shared" si="601"/>
        <v/>
      </c>
    </row>
    <row r="38474" spans="18:18">
      <c r="R38474" s="107" t="str">
        <f t="shared" si="601"/>
        <v/>
      </c>
    </row>
    <row r="38475" spans="18:18">
      <c r="R38475" s="107" t="str">
        <f t="shared" si="601"/>
        <v/>
      </c>
    </row>
    <row r="38476" spans="18:18">
      <c r="R38476" s="107" t="str">
        <f t="shared" si="601"/>
        <v/>
      </c>
    </row>
    <row r="38477" spans="18:18">
      <c r="R38477" s="107" t="str">
        <f t="shared" si="601"/>
        <v/>
      </c>
    </row>
    <row r="38478" spans="18:18">
      <c r="R38478" s="107" t="str">
        <f t="shared" si="601"/>
        <v/>
      </c>
    </row>
    <row r="38479" spans="18:18">
      <c r="R38479" s="107" t="str">
        <f t="shared" si="601"/>
        <v/>
      </c>
    </row>
    <row r="38480" spans="18:18">
      <c r="R38480" s="107" t="str">
        <f t="shared" si="601"/>
        <v/>
      </c>
    </row>
    <row r="38481" spans="18:18">
      <c r="R38481" s="107" t="str">
        <f t="shared" si="601"/>
        <v/>
      </c>
    </row>
    <row r="38482" spans="18:18">
      <c r="R38482" s="107" t="str">
        <f t="shared" si="601"/>
        <v/>
      </c>
    </row>
    <row r="38483" spans="18:18">
      <c r="R38483" s="107" t="str">
        <f t="shared" si="601"/>
        <v/>
      </c>
    </row>
    <row r="38484" spans="18:18">
      <c r="R38484" s="107" t="str">
        <f t="shared" si="601"/>
        <v/>
      </c>
    </row>
    <row r="38485" spans="18:18">
      <c r="R38485" s="107" t="str">
        <f t="shared" si="601"/>
        <v/>
      </c>
    </row>
    <row r="38486" spans="18:18">
      <c r="R38486" s="107" t="str">
        <f t="shared" si="601"/>
        <v/>
      </c>
    </row>
    <row r="38487" spans="18:18">
      <c r="R38487" s="107" t="str">
        <f t="shared" si="601"/>
        <v/>
      </c>
    </row>
    <row r="38488" spans="18:18">
      <c r="R38488" s="107" t="str">
        <f t="shared" si="601"/>
        <v/>
      </c>
    </row>
    <row r="38489" spans="18:18">
      <c r="R38489" s="107" t="str">
        <f t="shared" si="601"/>
        <v/>
      </c>
    </row>
    <row r="38490" spans="18:18">
      <c r="R38490" s="107" t="str">
        <f t="shared" si="601"/>
        <v/>
      </c>
    </row>
    <row r="38491" spans="18:18">
      <c r="R38491" s="107" t="str">
        <f t="shared" si="601"/>
        <v/>
      </c>
    </row>
    <row r="38492" spans="18:18">
      <c r="R38492" s="107" t="str">
        <f t="shared" si="601"/>
        <v/>
      </c>
    </row>
    <row r="38493" spans="18:18">
      <c r="R38493" s="107" t="str">
        <f t="shared" si="601"/>
        <v/>
      </c>
    </row>
    <row r="38494" spans="18:18">
      <c r="R38494" s="107" t="str">
        <f t="shared" si="601"/>
        <v/>
      </c>
    </row>
    <row r="38495" spans="18:18">
      <c r="R38495" s="107" t="str">
        <f t="shared" si="601"/>
        <v/>
      </c>
    </row>
    <row r="38496" spans="18:18">
      <c r="R38496" s="107" t="str">
        <f t="shared" si="601"/>
        <v/>
      </c>
    </row>
    <row r="38497" spans="18:18">
      <c r="R38497" s="107" t="str">
        <f t="shared" si="601"/>
        <v/>
      </c>
    </row>
    <row r="38498" spans="18:18">
      <c r="R38498" s="107" t="str">
        <f t="shared" si="601"/>
        <v/>
      </c>
    </row>
    <row r="38499" spans="18:18">
      <c r="R38499" s="107" t="str">
        <f t="shared" si="601"/>
        <v/>
      </c>
    </row>
    <row r="38500" spans="18:18">
      <c r="R38500" s="107" t="str">
        <f t="shared" si="601"/>
        <v/>
      </c>
    </row>
    <row r="38501" spans="18:18">
      <c r="R38501" s="107" t="str">
        <f t="shared" si="601"/>
        <v/>
      </c>
    </row>
    <row r="38502" spans="18:18">
      <c r="R38502" s="107" t="str">
        <f t="shared" si="601"/>
        <v/>
      </c>
    </row>
    <row r="38503" spans="18:18">
      <c r="R38503" s="107" t="str">
        <f t="shared" si="601"/>
        <v/>
      </c>
    </row>
    <row r="38504" spans="18:18">
      <c r="R38504" s="107" t="str">
        <f t="shared" si="601"/>
        <v/>
      </c>
    </row>
    <row r="38505" spans="18:18">
      <c r="R38505" s="107" t="str">
        <f t="shared" si="601"/>
        <v/>
      </c>
    </row>
    <row r="38506" spans="18:18">
      <c r="R38506" s="107" t="str">
        <f t="shared" si="601"/>
        <v/>
      </c>
    </row>
    <row r="38507" spans="18:18">
      <c r="R38507" s="107" t="str">
        <f t="shared" si="601"/>
        <v/>
      </c>
    </row>
    <row r="38508" spans="18:18">
      <c r="R38508" s="107" t="str">
        <f t="shared" si="601"/>
        <v/>
      </c>
    </row>
    <row r="38509" spans="18:18">
      <c r="R38509" s="107" t="str">
        <f t="shared" si="601"/>
        <v/>
      </c>
    </row>
    <row r="38510" spans="18:18">
      <c r="R38510" s="107" t="str">
        <f t="shared" si="601"/>
        <v/>
      </c>
    </row>
    <row r="38511" spans="18:18">
      <c r="R38511" s="107" t="str">
        <f t="shared" si="601"/>
        <v/>
      </c>
    </row>
    <row r="38512" spans="18:18">
      <c r="R38512" s="107" t="str">
        <f t="shared" si="601"/>
        <v/>
      </c>
    </row>
    <row r="38513" spans="18:18">
      <c r="R38513" s="107" t="str">
        <f t="shared" si="601"/>
        <v/>
      </c>
    </row>
    <row r="38514" spans="18:18">
      <c r="R38514" s="107" t="str">
        <f t="shared" si="601"/>
        <v/>
      </c>
    </row>
    <row r="38515" spans="18:18">
      <c r="R38515" s="107" t="str">
        <f t="shared" si="601"/>
        <v/>
      </c>
    </row>
    <row r="38516" spans="18:18">
      <c r="R38516" s="107" t="str">
        <f t="shared" si="601"/>
        <v/>
      </c>
    </row>
    <row r="38517" spans="18:18">
      <c r="R38517" s="107" t="str">
        <f t="shared" si="601"/>
        <v/>
      </c>
    </row>
    <row r="38518" spans="18:18">
      <c r="R38518" s="107" t="str">
        <f t="shared" si="601"/>
        <v/>
      </c>
    </row>
    <row r="38519" spans="18:18">
      <c r="R38519" s="107" t="str">
        <f t="shared" si="601"/>
        <v/>
      </c>
    </row>
    <row r="38520" spans="18:18">
      <c r="R38520" s="107" t="str">
        <f t="shared" si="601"/>
        <v/>
      </c>
    </row>
    <row r="38521" spans="18:18">
      <c r="R38521" s="107" t="str">
        <f t="shared" si="601"/>
        <v/>
      </c>
    </row>
    <row r="38522" spans="18:18">
      <c r="R38522" s="107" t="str">
        <f t="shared" si="601"/>
        <v/>
      </c>
    </row>
    <row r="38523" spans="18:18">
      <c r="R38523" s="107" t="str">
        <f t="shared" si="601"/>
        <v/>
      </c>
    </row>
    <row r="38524" spans="18:18">
      <c r="R38524" s="107" t="str">
        <f t="shared" si="601"/>
        <v/>
      </c>
    </row>
    <row r="38525" spans="18:18">
      <c r="R38525" s="107" t="str">
        <f t="shared" si="601"/>
        <v/>
      </c>
    </row>
    <row r="38526" spans="18:18">
      <c r="R38526" s="107" t="str">
        <f t="shared" si="601"/>
        <v/>
      </c>
    </row>
    <row r="38527" spans="18:18">
      <c r="R38527" s="107" t="str">
        <f t="shared" si="601"/>
        <v/>
      </c>
    </row>
    <row r="38528" spans="18:18">
      <c r="R38528" s="107" t="str">
        <f t="shared" si="601"/>
        <v/>
      </c>
    </row>
    <row r="38529" spans="18:18">
      <c r="R38529" s="107" t="str">
        <f t="shared" si="601"/>
        <v/>
      </c>
    </row>
    <row r="38530" spans="18:18">
      <c r="R38530" s="107" t="str">
        <f t="shared" si="601"/>
        <v/>
      </c>
    </row>
    <row r="38531" spans="18:18">
      <c r="R38531" s="107" t="str">
        <f t="shared" si="601"/>
        <v/>
      </c>
    </row>
    <row r="38532" spans="18:18">
      <c r="R38532" s="107" t="str">
        <f t="shared" si="601"/>
        <v/>
      </c>
    </row>
    <row r="38533" spans="18:18">
      <c r="R38533" s="107" t="str">
        <f t="shared" si="601"/>
        <v/>
      </c>
    </row>
    <row r="38534" spans="18:18">
      <c r="R38534" s="107" t="str">
        <f t="shared" ref="R38534:R38597" si="602">IF(AND(I38534="",K38534=""),"",IF(I38534="Lead","Lead",IF(K38534="Lead","Lead",IF((OR((AND((ISNUMBER(SEARCH("Galvanized",K38534))),AM38534="Yes")),(AND((ISNUMBER(SEARCH("Galvanized",K38534))),AM38534="Unknown")))),"Galvanized requiring replacement",IF((OR((AND((ISNUMBER(SEARCH("Galvanized",K38534))),AQ38534="Yes")),(AND((ISNUMBER(SEARCH("Galvanized",K38534))),AQ38534="Unknown")))),"Galvanized requiring replacement",IF(I38534="Galvanized requiring replacement","Galvanized requiring replacement",IF(K38534="Galvanized requiring replacement","Galvanized requiring replacement",IF(ISNUMBER(SEARCH("Unknown",I38534)),"Unknown",IF(ISNUMBER(SEARCH("Unknown",K38534)),"Unknown",IF(I38534="","Unknown",IF(K38534="","Unknown","Non-lead")))))))))))</f>
        <v/>
      </c>
    </row>
    <row r="38535" spans="18:18">
      <c r="R38535" s="107" t="str">
        <f t="shared" si="602"/>
        <v/>
      </c>
    </row>
    <row r="38536" spans="18:18">
      <c r="R38536" s="107" t="str">
        <f t="shared" si="602"/>
        <v/>
      </c>
    </row>
    <row r="38537" spans="18:18">
      <c r="R38537" s="107" t="str">
        <f t="shared" si="602"/>
        <v/>
      </c>
    </row>
    <row r="38538" spans="18:18">
      <c r="R38538" s="107" t="str">
        <f t="shared" si="602"/>
        <v/>
      </c>
    </row>
    <row r="38539" spans="18:18">
      <c r="R38539" s="107" t="str">
        <f t="shared" si="602"/>
        <v/>
      </c>
    </row>
    <row r="38540" spans="18:18">
      <c r="R38540" s="107" t="str">
        <f t="shared" si="602"/>
        <v/>
      </c>
    </row>
    <row r="38541" spans="18:18">
      <c r="R38541" s="107" t="str">
        <f t="shared" si="602"/>
        <v/>
      </c>
    </row>
    <row r="38542" spans="18:18">
      <c r="R38542" s="107" t="str">
        <f t="shared" si="602"/>
        <v/>
      </c>
    </row>
    <row r="38543" spans="18:18">
      <c r="R38543" s="107" t="str">
        <f t="shared" si="602"/>
        <v/>
      </c>
    </row>
    <row r="38544" spans="18:18">
      <c r="R38544" s="107" t="str">
        <f t="shared" si="602"/>
        <v/>
      </c>
    </row>
    <row r="38545" spans="18:18">
      <c r="R38545" s="107" t="str">
        <f t="shared" si="602"/>
        <v/>
      </c>
    </row>
    <row r="38546" spans="18:18">
      <c r="R38546" s="107" t="str">
        <f t="shared" si="602"/>
        <v/>
      </c>
    </row>
    <row r="38547" spans="18:18">
      <c r="R38547" s="107" t="str">
        <f t="shared" si="602"/>
        <v/>
      </c>
    </row>
    <row r="38548" spans="18:18">
      <c r="R38548" s="107" t="str">
        <f t="shared" si="602"/>
        <v/>
      </c>
    </row>
    <row r="38549" spans="18:18">
      <c r="R38549" s="107" t="str">
        <f t="shared" si="602"/>
        <v/>
      </c>
    </row>
    <row r="38550" spans="18:18">
      <c r="R38550" s="107" t="str">
        <f t="shared" si="602"/>
        <v/>
      </c>
    </row>
    <row r="38551" spans="18:18">
      <c r="R38551" s="107" t="str">
        <f t="shared" si="602"/>
        <v/>
      </c>
    </row>
    <row r="38552" spans="18:18">
      <c r="R38552" s="107" t="str">
        <f t="shared" si="602"/>
        <v/>
      </c>
    </row>
    <row r="38553" spans="18:18">
      <c r="R38553" s="107" t="str">
        <f t="shared" si="602"/>
        <v/>
      </c>
    </row>
    <row r="38554" spans="18:18">
      <c r="R38554" s="107" t="str">
        <f t="shared" si="602"/>
        <v/>
      </c>
    </row>
    <row r="38555" spans="18:18">
      <c r="R38555" s="107" t="str">
        <f t="shared" si="602"/>
        <v/>
      </c>
    </row>
    <row r="38556" spans="18:18">
      <c r="R38556" s="107" t="str">
        <f t="shared" si="602"/>
        <v/>
      </c>
    </row>
    <row r="38557" spans="18:18">
      <c r="R38557" s="107" t="str">
        <f t="shared" si="602"/>
        <v/>
      </c>
    </row>
    <row r="38558" spans="18:18">
      <c r="R38558" s="107" t="str">
        <f t="shared" si="602"/>
        <v/>
      </c>
    </row>
    <row r="38559" spans="18:18">
      <c r="R38559" s="107" t="str">
        <f t="shared" si="602"/>
        <v/>
      </c>
    </row>
    <row r="38560" spans="18:18">
      <c r="R38560" s="107" t="str">
        <f t="shared" si="602"/>
        <v/>
      </c>
    </row>
    <row r="38561" spans="18:18">
      <c r="R38561" s="107" t="str">
        <f t="shared" si="602"/>
        <v/>
      </c>
    </row>
    <row r="38562" spans="18:18">
      <c r="R38562" s="107" t="str">
        <f t="shared" si="602"/>
        <v/>
      </c>
    </row>
    <row r="38563" spans="18:18">
      <c r="R38563" s="107" t="str">
        <f t="shared" si="602"/>
        <v/>
      </c>
    </row>
    <row r="38564" spans="18:18">
      <c r="R38564" s="107" t="str">
        <f t="shared" si="602"/>
        <v/>
      </c>
    </row>
    <row r="38565" spans="18:18">
      <c r="R38565" s="107" t="str">
        <f t="shared" si="602"/>
        <v/>
      </c>
    </row>
    <row r="38566" spans="18:18">
      <c r="R38566" s="107" t="str">
        <f t="shared" si="602"/>
        <v/>
      </c>
    </row>
    <row r="38567" spans="18:18">
      <c r="R38567" s="107" t="str">
        <f t="shared" si="602"/>
        <v/>
      </c>
    </row>
    <row r="38568" spans="18:18">
      <c r="R38568" s="107" t="str">
        <f t="shared" si="602"/>
        <v/>
      </c>
    </row>
    <row r="38569" spans="18:18">
      <c r="R38569" s="107" t="str">
        <f t="shared" si="602"/>
        <v/>
      </c>
    </row>
    <row r="38570" spans="18:18">
      <c r="R38570" s="107" t="str">
        <f t="shared" si="602"/>
        <v/>
      </c>
    </row>
    <row r="38571" spans="18:18">
      <c r="R38571" s="107" t="str">
        <f t="shared" si="602"/>
        <v/>
      </c>
    </row>
    <row r="38572" spans="18:18">
      <c r="R38572" s="107" t="str">
        <f t="shared" si="602"/>
        <v/>
      </c>
    </row>
    <row r="38573" spans="18:18">
      <c r="R38573" s="107" t="str">
        <f t="shared" si="602"/>
        <v/>
      </c>
    </row>
    <row r="38574" spans="18:18">
      <c r="R38574" s="107" t="str">
        <f t="shared" si="602"/>
        <v/>
      </c>
    </row>
    <row r="38575" spans="18:18">
      <c r="R38575" s="107" t="str">
        <f t="shared" si="602"/>
        <v/>
      </c>
    </row>
    <row r="38576" spans="18:18">
      <c r="R38576" s="107" t="str">
        <f t="shared" si="602"/>
        <v/>
      </c>
    </row>
    <row r="38577" spans="18:18">
      <c r="R38577" s="107" t="str">
        <f t="shared" si="602"/>
        <v/>
      </c>
    </row>
    <row r="38578" spans="18:18">
      <c r="R38578" s="107" t="str">
        <f t="shared" si="602"/>
        <v/>
      </c>
    </row>
    <row r="38579" spans="18:18">
      <c r="R38579" s="107" t="str">
        <f t="shared" si="602"/>
        <v/>
      </c>
    </row>
    <row r="38580" spans="18:18">
      <c r="R38580" s="107" t="str">
        <f t="shared" si="602"/>
        <v/>
      </c>
    </row>
    <row r="38581" spans="18:18">
      <c r="R38581" s="107" t="str">
        <f t="shared" si="602"/>
        <v/>
      </c>
    </row>
    <row r="38582" spans="18:18">
      <c r="R38582" s="107" t="str">
        <f t="shared" si="602"/>
        <v/>
      </c>
    </row>
    <row r="38583" spans="18:18">
      <c r="R38583" s="107" t="str">
        <f t="shared" si="602"/>
        <v/>
      </c>
    </row>
    <row r="38584" spans="18:18">
      <c r="R38584" s="107" t="str">
        <f t="shared" si="602"/>
        <v/>
      </c>
    </row>
    <row r="38585" spans="18:18">
      <c r="R38585" s="107" t="str">
        <f t="shared" si="602"/>
        <v/>
      </c>
    </row>
    <row r="38586" spans="18:18">
      <c r="R38586" s="107" t="str">
        <f t="shared" si="602"/>
        <v/>
      </c>
    </row>
    <row r="38587" spans="18:18">
      <c r="R38587" s="107" t="str">
        <f t="shared" si="602"/>
        <v/>
      </c>
    </row>
    <row r="38588" spans="18:18">
      <c r="R38588" s="107" t="str">
        <f t="shared" si="602"/>
        <v/>
      </c>
    </row>
    <row r="38589" spans="18:18">
      <c r="R38589" s="107" t="str">
        <f t="shared" si="602"/>
        <v/>
      </c>
    </row>
    <row r="38590" spans="18:18">
      <c r="R38590" s="107" t="str">
        <f t="shared" si="602"/>
        <v/>
      </c>
    </row>
    <row r="38591" spans="18:18">
      <c r="R38591" s="107" t="str">
        <f t="shared" si="602"/>
        <v/>
      </c>
    </row>
    <row r="38592" spans="18:18">
      <c r="R38592" s="107" t="str">
        <f t="shared" si="602"/>
        <v/>
      </c>
    </row>
    <row r="38593" spans="18:18">
      <c r="R38593" s="107" t="str">
        <f t="shared" si="602"/>
        <v/>
      </c>
    </row>
    <row r="38594" spans="18:18">
      <c r="R38594" s="107" t="str">
        <f t="shared" si="602"/>
        <v/>
      </c>
    </row>
    <row r="38595" spans="18:18">
      <c r="R38595" s="107" t="str">
        <f t="shared" si="602"/>
        <v/>
      </c>
    </row>
    <row r="38596" spans="18:18">
      <c r="R38596" s="107" t="str">
        <f t="shared" si="602"/>
        <v/>
      </c>
    </row>
    <row r="38597" spans="18:18">
      <c r="R38597" s="107" t="str">
        <f t="shared" si="602"/>
        <v/>
      </c>
    </row>
    <row r="38598" spans="18:18">
      <c r="R38598" s="107" t="str">
        <f t="shared" ref="R38598:R38661" si="603">IF(AND(I38598="",K38598=""),"",IF(I38598="Lead","Lead",IF(K38598="Lead","Lead",IF((OR((AND((ISNUMBER(SEARCH("Galvanized",K38598))),AM38598="Yes")),(AND((ISNUMBER(SEARCH("Galvanized",K38598))),AM38598="Unknown")))),"Galvanized requiring replacement",IF((OR((AND((ISNUMBER(SEARCH("Galvanized",K38598))),AQ38598="Yes")),(AND((ISNUMBER(SEARCH("Galvanized",K38598))),AQ38598="Unknown")))),"Galvanized requiring replacement",IF(I38598="Galvanized requiring replacement","Galvanized requiring replacement",IF(K38598="Galvanized requiring replacement","Galvanized requiring replacement",IF(ISNUMBER(SEARCH("Unknown",I38598)),"Unknown",IF(ISNUMBER(SEARCH("Unknown",K38598)),"Unknown",IF(I38598="","Unknown",IF(K38598="","Unknown","Non-lead")))))))))))</f>
        <v/>
      </c>
    </row>
    <row r="38599" spans="18:18">
      <c r="R38599" s="107" t="str">
        <f t="shared" si="603"/>
        <v/>
      </c>
    </row>
    <row r="38600" spans="18:18">
      <c r="R38600" s="107" t="str">
        <f t="shared" si="603"/>
        <v/>
      </c>
    </row>
    <row r="38601" spans="18:18">
      <c r="R38601" s="107" t="str">
        <f t="shared" si="603"/>
        <v/>
      </c>
    </row>
    <row r="38602" spans="18:18">
      <c r="R38602" s="107" t="str">
        <f t="shared" si="603"/>
        <v/>
      </c>
    </row>
    <row r="38603" spans="18:18">
      <c r="R38603" s="107" t="str">
        <f t="shared" si="603"/>
        <v/>
      </c>
    </row>
    <row r="38604" spans="18:18">
      <c r="R38604" s="107" t="str">
        <f t="shared" si="603"/>
        <v/>
      </c>
    </row>
    <row r="38605" spans="18:18">
      <c r="R38605" s="107" t="str">
        <f t="shared" si="603"/>
        <v/>
      </c>
    </row>
    <row r="38606" spans="18:18">
      <c r="R38606" s="107" t="str">
        <f t="shared" si="603"/>
        <v/>
      </c>
    </row>
    <row r="38607" spans="18:18">
      <c r="R38607" s="107" t="str">
        <f t="shared" si="603"/>
        <v/>
      </c>
    </row>
    <row r="38608" spans="18:18">
      <c r="R38608" s="107" t="str">
        <f t="shared" si="603"/>
        <v/>
      </c>
    </row>
    <row r="38609" spans="18:18">
      <c r="R38609" s="107" t="str">
        <f t="shared" si="603"/>
        <v/>
      </c>
    </row>
    <row r="38610" spans="18:18">
      <c r="R38610" s="107" t="str">
        <f t="shared" si="603"/>
        <v/>
      </c>
    </row>
    <row r="38611" spans="18:18">
      <c r="R38611" s="107" t="str">
        <f t="shared" si="603"/>
        <v/>
      </c>
    </row>
    <row r="38612" spans="18:18">
      <c r="R38612" s="107" t="str">
        <f t="shared" si="603"/>
        <v/>
      </c>
    </row>
    <row r="38613" spans="18:18">
      <c r="R38613" s="107" t="str">
        <f t="shared" si="603"/>
        <v/>
      </c>
    </row>
    <row r="38614" spans="18:18">
      <c r="R38614" s="107" t="str">
        <f t="shared" si="603"/>
        <v/>
      </c>
    </row>
    <row r="38615" spans="18:18">
      <c r="R38615" s="107" t="str">
        <f t="shared" si="603"/>
        <v/>
      </c>
    </row>
    <row r="38616" spans="18:18">
      <c r="R38616" s="107" t="str">
        <f t="shared" si="603"/>
        <v/>
      </c>
    </row>
    <row r="38617" spans="18:18">
      <c r="R38617" s="107" t="str">
        <f t="shared" si="603"/>
        <v/>
      </c>
    </row>
    <row r="38618" spans="18:18">
      <c r="R38618" s="107" t="str">
        <f t="shared" si="603"/>
        <v/>
      </c>
    </row>
    <row r="38619" spans="18:18">
      <c r="R38619" s="107" t="str">
        <f t="shared" si="603"/>
        <v/>
      </c>
    </row>
    <row r="38620" spans="18:18">
      <c r="R38620" s="107" t="str">
        <f t="shared" si="603"/>
        <v/>
      </c>
    </row>
    <row r="38621" spans="18:18">
      <c r="R38621" s="107" t="str">
        <f t="shared" si="603"/>
        <v/>
      </c>
    </row>
    <row r="38622" spans="18:18">
      <c r="R38622" s="107" t="str">
        <f t="shared" si="603"/>
        <v/>
      </c>
    </row>
    <row r="38623" spans="18:18">
      <c r="R38623" s="107" t="str">
        <f t="shared" si="603"/>
        <v/>
      </c>
    </row>
    <row r="38624" spans="18:18">
      <c r="R38624" s="107" t="str">
        <f t="shared" si="603"/>
        <v/>
      </c>
    </row>
    <row r="38625" spans="18:18">
      <c r="R38625" s="107" t="str">
        <f t="shared" si="603"/>
        <v/>
      </c>
    </row>
    <row r="38626" spans="18:18">
      <c r="R38626" s="107" t="str">
        <f t="shared" si="603"/>
        <v/>
      </c>
    </row>
    <row r="38627" spans="18:18">
      <c r="R38627" s="107" t="str">
        <f t="shared" si="603"/>
        <v/>
      </c>
    </row>
    <row r="38628" spans="18:18">
      <c r="R38628" s="107" t="str">
        <f t="shared" si="603"/>
        <v/>
      </c>
    </row>
    <row r="38629" spans="18:18">
      <c r="R38629" s="107" t="str">
        <f t="shared" si="603"/>
        <v/>
      </c>
    </row>
    <row r="38630" spans="18:18">
      <c r="R38630" s="107" t="str">
        <f t="shared" si="603"/>
        <v/>
      </c>
    </row>
    <row r="38631" spans="18:18">
      <c r="R38631" s="107" t="str">
        <f t="shared" si="603"/>
        <v/>
      </c>
    </row>
    <row r="38632" spans="18:18">
      <c r="R38632" s="107" t="str">
        <f t="shared" si="603"/>
        <v/>
      </c>
    </row>
    <row r="38633" spans="18:18">
      <c r="R38633" s="107" t="str">
        <f t="shared" si="603"/>
        <v/>
      </c>
    </row>
    <row r="38634" spans="18:18">
      <c r="R38634" s="107" t="str">
        <f t="shared" si="603"/>
        <v/>
      </c>
    </row>
    <row r="38635" spans="18:18">
      <c r="R38635" s="107" t="str">
        <f t="shared" si="603"/>
        <v/>
      </c>
    </row>
    <row r="38636" spans="18:18">
      <c r="R38636" s="107" t="str">
        <f t="shared" si="603"/>
        <v/>
      </c>
    </row>
    <row r="38637" spans="18:18">
      <c r="R38637" s="107" t="str">
        <f t="shared" si="603"/>
        <v/>
      </c>
    </row>
    <row r="38638" spans="18:18">
      <c r="R38638" s="107" t="str">
        <f t="shared" si="603"/>
        <v/>
      </c>
    </row>
    <row r="38639" spans="18:18">
      <c r="R38639" s="107" t="str">
        <f t="shared" si="603"/>
        <v/>
      </c>
    </row>
    <row r="38640" spans="18:18">
      <c r="R38640" s="107" t="str">
        <f t="shared" si="603"/>
        <v/>
      </c>
    </row>
    <row r="38641" spans="18:18">
      <c r="R38641" s="107" t="str">
        <f t="shared" si="603"/>
        <v/>
      </c>
    </row>
    <row r="38642" spans="18:18">
      <c r="R38642" s="107" t="str">
        <f t="shared" si="603"/>
        <v/>
      </c>
    </row>
    <row r="38643" spans="18:18">
      <c r="R38643" s="107" t="str">
        <f t="shared" si="603"/>
        <v/>
      </c>
    </row>
    <row r="38644" spans="18:18">
      <c r="R38644" s="107" t="str">
        <f t="shared" si="603"/>
        <v/>
      </c>
    </row>
    <row r="38645" spans="18:18">
      <c r="R38645" s="107" t="str">
        <f t="shared" si="603"/>
        <v/>
      </c>
    </row>
    <row r="38646" spans="18:18">
      <c r="R38646" s="107" t="str">
        <f t="shared" si="603"/>
        <v/>
      </c>
    </row>
    <row r="38647" spans="18:18">
      <c r="R38647" s="107" t="str">
        <f t="shared" si="603"/>
        <v/>
      </c>
    </row>
    <row r="38648" spans="18:18">
      <c r="R38648" s="107" t="str">
        <f t="shared" si="603"/>
        <v/>
      </c>
    </row>
    <row r="38649" spans="18:18">
      <c r="R38649" s="107" t="str">
        <f t="shared" si="603"/>
        <v/>
      </c>
    </row>
    <row r="38650" spans="18:18">
      <c r="R38650" s="107" t="str">
        <f t="shared" si="603"/>
        <v/>
      </c>
    </row>
    <row r="38651" spans="18:18">
      <c r="R38651" s="107" t="str">
        <f t="shared" si="603"/>
        <v/>
      </c>
    </row>
    <row r="38652" spans="18:18">
      <c r="R38652" s="107" t="str">
        <f t="shared" si="603"/>
        <v/>
      </c>
    </row>
    <row r="38653" spans="18:18">
      <c r="R38653" s="107" t="str">
        <f t="shared" si="603"/>
        <v/>
      </c>
    </row>
    <row r="38654" spans="18:18">
      <c r="R38654" s="107" t="str">
        <f t="shared" si="603"/>
        <v/>
      </c>
    </row>
    <row r="38655" spans="18:18">
      <c r="R38655" s="107" t="str">
        <f t="shared" si="603"/>
        <v/>
      </c>
    </row>
    <row r="38656" spans="18:18">
      <c r="R38656" s="107" t="str">
        <f t="shared" si="603"/>
        <v/>
      </c>
    </row>
    <row r="38657" spans="18:18">
      <c r="R38657" s="107" t="str">
        <f t="shared" si="603"/>
        <v/>
      </c>
    </row>
    <row r="38658" spans="18:18">
      <c r="R38658" s="107" t="str">
        <f t="shared" si="603"/>
        <v/>
      </c>
    </row>
    <row r="38659" spans="18:18">
      <c r="R38659" s="107" t="str">
        <f t="shared" si="603"/>
        <v/>
      </c>
    </row>
    <row r="38660" spans="18:18">
      <c r="R38660" s="107" t="str">
        <f t="shared" si="603"/>
        <v/>
      </c>
    </row>
    <row r="38661" spans="18:18">
      <c r="R38661" s="107" t="str">
        <f t="shared" si="603"/>
        <v/>
      </c>
    </row>
    <row r="38662" spans="18:18">
      <c r="R38662" s="107" t="str">
        <f t="shared" ref="R38662:R38725" si="604">IF(AND(I38662="",K38662=""),"",IF(I38662="Lead","Lead",IF(K38662="Lead","Lead",IF((OR((AND((ISNUMBER(SEARCH("Galvanized",K38662))),AM38662="Yes")),(AND((ISNUMBER(SEARCH("Galvanized",K38662))),AM38662="Unknown")))),"Galvanized requiring replacement",IF((OR((AND((ISNUMBER(SEARCH("Galvanized",K38662))),AQ38662="Yes")),(AND((ISNUMBER(SEARCH("Galvanized",K38662))),AQ38662="Unknown")))),"Galvanized requiring replacement",IF(I38662="Galvanized requiring replacement","Galvanized requiring replacement",IF(K38662="Galvanized requiring replacement","Galvanized requiring replacement",IF(ISNUMBER(SEARCH("Unknown",I38662)),"Unknown",IF(ISNUMBER(SEARCH("Unknown",K38662)),"Unknown",IF(I38662="","Unknown",IF(K38662="","Unknown","Non-lead")))))))))))</f>
        <v/>
      </c>
    </row>
    <row r="38663" spans="18:18">
      <c r="R38663" s="107" t="str">
        <f t="shared" si="604"/>
        <v/>
      </c>
    </row>
    <row r="38664" spans="18:18">
      <c r="R38664" s="107" t="str">
        <f t="shared" si="604"/>
        <v/>
      </c>
    </row>
    <row r="38665" spans="18:18">
      <c r="R38665" s="107" t="str">
        <f t="shared" si="604"/>
        <v/>
      </c>
    </row>
    <row r="38666" spans="18:18">
      <c r="R38666" s="107" t="str">
        <f t="shared" si="604"/>
        <v/>
      </c>
    </row>
    <row r="38667" spans="18:18">
      <c r="R38667" s="107" t="str">
        <f t="shared" si="604"/>
        <v/>
      </c>
    </row>
    <row r="38668" spans="18:18">
      <c r="R38668" s="107" t="str">
        <f t="shared" si="604"/>
        <v/>
      </c>
    </row>
    <row r="38669" spans="18:18">
      <c r="R38669" s="107" t="str">
        <f t="shared" si="604"/>
        <v/>
      </c>
    </row>
    <row r="38670" spans="18:18">
      <c r="R38670" s="107" t="str">
        <f t="shared" si="604"/>
        <v/>
      </c>
    </row>
    <row r="38671" spans="18:18">
      <c r="R38671" s="107" t="str">
        <f t="shared" si="604"/>
        <v/>
      </c>
    </row>
    <row r="38672" spans="18:18">
      <c r="R38672" s="107" t="str">
        <f t="shared" si="604"/>
        <v/>
      </c>
    </row>
    <row r="38673" spans="18:18">
      <c r="R38673" s="107" t="str">
        <f t="shared" si="604"/>
        <v/>
      </c>
    </row>
    <row r="38674" spans="18:18">
      <c r="R38674" s="107" t="str">
        <f t="shared" si="604"/>
        <v/>
      </c>
    </row>
    <row r="38675" spans="18:18">
      <c r="R38675" s="107" t="str">
        <f t="shared" si="604"/>
        <v/>
      </c>
    </row>
    <row r="38676" spans="18:18">
      <c r="R38676" s="107" t="str">
        <f t="shared" si="604"/>
        <v/>
      </c>
    </row>
    <row r="38677" spans="18:18">
      <c r="R38677" s="107" t="str">
        <f t="shared" si="604"/>
        <v/>
      </c>
    </row>
    <row r="38678" spans="18:18">
      <c r="R38678" s="107" t="str">
        <f t="shared" si="604"/>
        <v/>
      </c>
    </row>
    <row r="38679" spans="18:18">
      <c r="R38679" s="107" t="str">
        <f t="shared" si="604"/>
        <v/>
      </c>
    </row>
    <row r="38680" spans="18:18">
      <c r="R38680" s="107" t="str">
        <f t="shared" si="604"/>
        <v/>
      </c>
    </row>
    <row r="38681" spans="18:18">
      <c r="R38681" s="107" t="str">
        <f t="shared" si="604"/>
        <v/>
      </c>
    </row>
    <row r="38682" spans="18:18">
      <c r="R38682" s="107" t="str">
        <f t="shared" si="604"/>
        <v/>
      </c>
    </row>
    <row r="38683" spans="18:18">
      <c r="R38683" s="107" t="str">
        <f t="shared" si="604"/>
        <v/>
      </c>
    </row>
    <row r="38684" spans="18:18">
      <c r="R38684" s="107" t="str">
        <f t="shared" si="604"/>
        <v/>
      </c>
    </row>
    <row r="38685" spans="18:18">
      <c r="R38685" s="107" t="str">
        <f t="shared" si="604"/>
        <v/>
      </c>
    </row>
    <row r="38686" spans="18:18">
      <c r="R38686" s="107" t="str">
        <f t="shared" si="604"/>
        <v/>
      </c>
    </row>
    <row r="38687" spans="18:18">
      <c r="R38687" s="107" t="str">
        <f t="shared" si="604"/>
        <v/>
      </c>
    </row>
    <row r="38688" spans="18:18">
      <c r="R38688" s="107" t="str">
        <f t="shared" si="604"/>
        <v/>
      </c>
    </row>
    <row r="38689" spans="18:18">
      <c r="R38689" s="107" t="str">
        <f t="shared" si="604"/>
        <v/>
      </c>
    </row>
    <row r="38690" spans="18:18">
      <c r="R38690" s="107" t="str">
        <f t="shared" si="604"/>
        <v/>
      </c>
    </row>
    <row r="38691" spans="18:18">
      <c r="R38691" s="107" t="str">
        <f t="shared" si="604"/>
        <v/>
      </c>
    </row>
    <row r="38692" spans="18:18">
      <c r="R38692" s="107" t="str">
        <f t="shared" si="604"/>
        <v/>
      </c>
    </row>
    <row r="38693" spans="18:18">
      <c r="R38693" s="107" t="str">
        <f t="shared" si="604"/>
        <v/>
      </c>
    </row>
    <row r="38694" spans="18:18">
      <c r="R38694" s="107" t="str">
        <f t="shared" si="604"/>
        <v/>
      </c>
    </row>
    <row r="38695" spans="18:18">
      <c r="R38695" s="107" t="str">
        <f t="shared" si="604"/>
        <v/>
      </c>
    </row>
    <row r="38696" spans="18:18">
      <c r="R38696" s="107" t="str">
        <f t="shared" si="604"/>
        <v/>
      </c>
    </row>
    <row r="38697" spans="18:18">
      <c r="R38697" s="107" t="str">
        <f t="shared" si="604"/>
        <v/>
      </c>
    </row>
    <row r="38698" spans="18:18">
      <c r="R38698" s="107" t="str">
        <f t="shared" si="604"/>
        <v/>
      </c>
    </row>
    <row r="38699" spans="18:18">
      <c r="R38699" s="107" t="str">
        <f t="shared" si="604"/>
        <v/>
      </c>
    </row>
    <row r="38700" spans="18:18">
      <c r="R38700" s="107" t="str">
        <f t="shared" si="604"/>
        <v/>
      </c>
    </row>
    <row r="38701" spans="18:18">
      <c r="R38701" s="107" t="str">
        <f t="shared" si="604"/>
        <v/>
      </c>
    </row>
    <row r="38702" spans="18:18">
      <c r="R38702" s="107" t="str">
        <f t="shared" si="604"/>
        <v/>
      </c>
    </row>
    <row r="38703" spans="18:18">
      <c r="R38703" s="107" t="str">
        <f t="shared" si="604"/>
        <v/>
      </c>
    </row>
    <row r="38704" spans="18:18">
      <c r="R38704" s="107" t="str">
        <f t="shared" si="604"/>
        <v/>
      </c>
    </row>
    <row r="38705" spans="18:18">
      <c r="R38705" s="107" t="str">
        <f t="shared" si="604"/>
        <v/>
      </c>
    </row>
    <row r="38706" spans="18:18">
      <c r="R38706" s="107" t="str">
        <f t="shared" si="604"/>
        <v/>
      </c>
    </row>
    <row r="38707" spans="18:18">
      <c r="R38707" s="107" t="str">
        <f t="shared" si="604"/>
        <v/>
      </c>
    </row>
    <row r="38708" spans="18:18">
      <c r="R38708" s="107" t="str">
        <f t="shared" si="604"/>
        <v/>
      </c>
    </row>
    <row r="38709" spans="18:18">
      <c r="R38709" s="107" t="str">
        <f t="shared" si="604"/>
        <v/>
      </c>
    </row>
    <row r="38710" spans="18:18">
      <c r="R38710" s="107" t="str">
        <f t="shared" si="604"/>
        <v/>
      </c>
    </row>
    <row r="38711" spans="18:18">
      <c r="R38711" s="107" t="str">
        <f t="shared" si="604"/>
        <v/>
      </c>
    </row>
    <row r="38712" spans="18:18">
      <c r="R38712" s="107" t="str">
        <f t="shared" si="604"/>
        <v/>
      </c>
    </row>
    <row r="38713" spans="18:18">
      <c r="R38713" s="107" t="str">
        <f t="shared" si="604"/>
        <v/>
      </c>
    </row>
    <row r="38714" spans="18:18">
      <c r="R38714" s="107" t="str">
        <f t="shared" si="604"/>
        <v/>
      </c>
    </row>
    <row r="38715" spans="18:18">
      <c r="R38715" s="107" t="str">
        <f t="shared" si="604"/>
        <v/>
      </c>
    </row>
    <row r="38716" spans="18:18">
      <c r="R38716" s="107" t="str">
        <f t="shared" si="604"/>
        <v/>
      </c>
    </row>
    <row r="38717" spans="18:18">
      <c r="R38717" s="107" t="str">
        <f t="shared" si="604"/>
        <v/>
      </c>
    </row>
    <row r="38718" spans="18:18">
      <c r="R38718" s="107" t="str">
        <f t="shared" si="604"/>
        <v/>
      </c>
    </row>
    <row r="38719" spans="18:18">
      <c r="R38719" s="107" t="str">
        <f t="shared" si="604"/>
        <v/>
      </c>
    </row>
    <row r="38720" spans="18:18">
      <c r="R38720" s="107" t="str">
        <f t="shared" si="604"/>
        <v/>
      </c>
    </row>
    <row r="38721" spans="18:18">
      <c r="R38721" s="107" t="str">
        <f t="shared" si="604"/>
        <v/>
      </c>
    </row>
    <row r="38722" spans="18:18">
      <c r="R38722" s="107" t="str">
        <f t="shared" si="604"/>
        <v/>
      </c>
    </row>
    <row r="38723" spans="18:18">
      <c r="R38723" s="107" t="str">
        <f t="shared" si="604"/>
        <v/>
      </c>
    </row>
    <row r="38724" spans="18:18">
      <c r="R38724" s="107" t="str">
        <f t="shared" si="604"/>
        <v/>
      </c>
    </row>
    <row r="38725" spans="18:18">
      <c r="R38725" s="107" t="str">
        <f t="shared" si="604"/>
        <v/>
      </c>
    </row>
    <row r="38726" spans="18:18">
      <c r="R38726" s="107" t="str">
        <f t="shared" ref="R38726:R38789" si="605">IF(AND(I38726="",K38726=""),"",IF(I38726="Lead","Lead",IF(K38726="Lead","Lead",IF((OR((AND((ISNUMBER(SEARCH("Galvanized",K38726))),AM38726="Yes")),(AND((ISNUMBER(SEARCH("Galvanized",K38726))),AM38726="Unknown")))),"Galvanized requiring replacement",IF((OR((AND((ISNUMBER(SEARCH("Galvanized",K38726))),AQ38726="Yes")),(AND((ISNUMBER(SEARCH("Galvanized",K38726))),AQ38726="Unknown")))),"Galvanized requiring replacement",IF(I38726="Galvanized requiring replacement","Galvanized requiring replacement",IF(K38726="Galvanized requiring replacement","Galvanized requiring replacement",IF(ISNUMBER(SEARCH("Unknown",I38726)),"Unknown",IF(ISNUMBER(SEARCH("Unknown",K38726)),"Unknown",IF(I38726="","Unknown",IF(K38726="","Unknown","Non-lead")))))))))))</f>
        <v/>
      </c>
    </row>
    <row r="38727" spans="18:18">
      <c r="R38727" s="107" t="str">
        <f t="shared" si="605"/>
        <v/>
      </c>
    </row>
    <row r="38728" spans="18:18">
      <c r="R38728" s="107" t="str">
        <f t="shared" si="605"/>
        <v/>
      </c>
    </row>
    <row r="38729" spans="18:18">
      <c r="R38729" s="107" t="str">
        <f t="shared" si="605"/>
        <v/>
      </c>
    </row>
    <row r="38730" spans="18:18">
      <c r="R38730" s="107" t="str">
        <f t="shared" si="605"/>
        <v/>
      </c>
    </row>
    <row r="38731" spans="18:18">
      <c r="R38731" s="107" t="str">
        <f t="shared" si="605"/>
        <v/>
      </c>
    </row>
    <row r="38732" spans="18:18">
      <c r="R38732" s="107" t="str">
        <f t="shared" si="605"/>
        <v/>
      </c>
    </row>
    <row r="38733" spans="18:18">
      <c r="R38733" s="107" t="str">
        <f t="shared" si="605"/>
        <v/>
      </c>
    </row>
    <row r="38734" spans="18:18">
      <c r="R38734" s="107" t="str">
        <f t="shared" si="605"/>
        <v/>
      </c>
    </row>
    <row r="38735" spans="18:18">
      <c r="R38735" s="107" t="str">
        <f t="shared" si="605"/>
        <v/>
      </c>
    </row>
    <row r="38736" spans="18:18">
      <c r="R38736" s="107" t="str">
        <f t="shared" si="605"/>
        <v/>
      </c>
    </row>
    <row r="38737" spans="18:18">
      <c r="R38737" s="107" t="str">
        <f t="shared" si="605"/>
        <v/>
      </c>
    </row>
    <row r="38738" spans="18:18">
      <c r="R38738" s="107" t="str">
        <f t="shared" si="605"/>
        <v/>
      </c>
    </row>
    <row r="38739" spans="18:18">
      <c r="R38739" s="107" t="str">
        <f t="shared" si="605"/>
        <v/>
      </c>
    </row>
    <row r="38740" spans="18:18">
      <c r="R38740" s="107" t="str">
        <f t="shared" si="605"/>
        <v/>
      </c>
    </row>
    <row r="38741" spans="18:18">
      <c r="R38741" s="107" t="str">
        <f t="shared" si="605"/>
        <v/>
      </c>
    </row>
    <row r="38742" spans="18:18">
      <c r="R38742" s="107" t="str">
        <f t="shared" si="605"/>
        <v/>
      </c>
    </row>
    <row r="38743" spans="18:18">
      <c r="R38743" s="107" t="str">
        <f t="shared" si="605"/>
        <v/>
      </c>
    </row>
    <row r="38744" spans="18:18">
      <c r="R38744" s="107" t="str">
        <f t="shared" si="605"/>
        <v/>
      </c>
    </row>
    <row r="38745" spans="18:18">
      <c r="R38745" s="107" t="str">
        <f t="shared" si="605"/>
        <v/>
      </c>
    </row>
    <row r="38746" spans="18:18">
      <c r="R38746" s="107" t="str">
        <f t="shared" si="605"/>
        <v/>
      </c>
    </row>
    <row r="38747" spans="18:18">
      <c r="R38747" s="107" t="str">
        <f t="shared" si="605"/>
        <v/>
      </c>
    </row>
    <row r="38748" spans="18:18">
      <c r="R38748" s="107" t="str">
        <f t="shared" si="605"/>
        <v/>
      </c>
    </row>
    <row r="38749" spans="18:18">
      <c r="R38749" s="107" t="str">
        <f t="shared" si="605"/>
        <v/>
      </c>
    </row>
    <row r="38750" spans="18:18">
      <c r="R38750" s="107" t="str">
        <f t="shared" si="605"/>
        <v/>
      </c>
    </row>
    <row r="38751" spans="18:18">
      <c r="R38751" s="107" t="str">
        <f t="shared" si="605"/>
        <v/>
      </c>
    </row>
    <row r="38752" spans="18:18">
      <c r="R38752" s="107" t="str">
        <f t="shared" si="605"/>
        <v/>
      </c>
    </row>
    <row r="38753" spans="18:18">
      <c r="R38753" s="107" t="str">
        <f t="shared" si="605"/>
        <v/>
      </c>
    </row>
    <row r="38754" spans="18:18">
      <c r="R38754" s="107" t="str">
        <f t="shared" si="605"/>
        <v/>
      </c>
    </row>
    <row r="38755" spans="18:18">
      <c r="R38755" s="107" t="str">
        <f t="shared" si="605"/>
        <v/>
      </c>
    </row>
    <row r="38756" spans="18:18">
      <c r="R38756" s="107" t="str">
        <f t="shared" si="605"/>
        <v/>
      </c>
    </row>
    <row r="38757" spans="18:18">
      <c r="R38757" s="107" t="str">
        <f t="shared" si="605"/>
        <v/>
      </c>
    </row>
    <row r="38758" spans="18:18">
      <c r="R38758" s="107" t="str">
        <f t="shared" si="605"/>
        <v/>
      </c>
    </row>
    <row r="38759" spans="18:18">
      <c r="R38759" s="107" t="str">
        <f t="shared" si="605"/>
        <v/>
      </c>
    </row>
    <row r="38760" spans="18:18">
      <c r="R38760" s="107" t="str">
        <f t="shared" si="605"/>
        <v/>
      </c>
    </row>
    <row r="38761" spans="18:18">
      <c r="R38761" s="107" t="str">
        <f t="shared" si="605"/>
        <v/>
      </c>
    </row>
    <row r="38762" spans="18:18">
      <c r="R38762" s="107" t="str">
        <f t="shared" si="605"/>
        <v/>
      </c>
    </row>
    <row r="38763" spans="18:18">
      <c r="R38763" s="107" t="str">
        <f t="shared" si="605"/>
        <v/>
      </c>
    </row>
    <row r="38764" spans="18:18">
      <c r="R38764" s="107" t="str">
        <f t="shared" si="605"/>
        <v/>
      </c>
    </row>
    <row r="38765" spans="18:18">
      <c r="R38765" s="107" t="str">
        <f t="shared" si="605"/>
        <v/>
      </c>
    </row>
    <row r="38766" spans="18:18">
      <c r="R38766" s="107" t="str">
        <f t="shared" si="605"/>
        <v/>
      </c>
    </row>
    <row r="38767" spans="18:18">
      <c r="R38767" s="107" t="str">
        <f t="shared" si="605"/>
        <v/>
      </c>
    </row>
    <row r="38768" spans="18:18">
      <c r="R38768" s="107" t="str">
        <f t="shared" si="605"/>
        <v/>
      </c>
    </row>
    <row r="38769" spans="18:18">
      <c r="R38769" s="107" t="str">
        <f t="shared" si="605"/>
        <v/>
      </c>
    </row>
    <row r="38770" spans="18:18">
      <c r="R38770" s="107" t="str">
        <f t="shared" si="605"/>
        <v/>
      </c>
    </row>
    <row r="38771" spans="18:18">
      <c r="R38771" s="107" t="str">
        <f t="shared" si="605"/>
        <v/>
      </c>
    </row>
    <row r="38772" spans="18:18">
      <c r="R38772" s="107" t="str">
        <f t="shared" si="605"/>
        <v/>
      </c>
    </row>
    <row r="38773" spans="18:18">
      <c r="R38773" s="107" t="str">
        <f t="shared" si="605"/>
        <v/>
      </c>
    </row>
    <row r="38774" spans="18:18">
      <c r="R38774" s="107" t="str">
        <f t="shared" si="605"/>
        <v/>
      </c>
    </row>
    <row r="38775" spans="18:18">
      <c r="R38775" s="107" t="str">
        <f t="shared" si="605"/>
        <v/>
      </c>
    </row>
    <row r="38776" spans="18:18">
      <c r="R38776" s="107" t="str">
        <f t="shared" si="605"/>
        <v/>
      </c>
    </row>
    <row r="38777" spans="18:18">
      <c r="R38777" s="107" t="str">
        <f t="shared" si="605"/>
        <v/>
      </c>
    </row>
    <row r="38778" spans="18:18">
      <c r="R38778" s="107" t="str">
        <f t="shared" si="605"/>
        <v/>
      </c>
    </row>
    <row r="38779" spans="18:18">
      <c r="R38779" s="107" t="str">
        <f t="shared" si="605"/>
        <v/>
      </c>
    </row>
    <row r="38780" spans="18:18">
      <c r="R38780" s="107" t="str">
        <f t="shared" si="605"/>
        <v/>
      </c>
    </row>
    <row r="38781" spans="18:18">
      <c r="R38781" s="107" t="str">
        <f t="shared" si="605"/>
        <v/>
      </c>
    </row>
    <row r="38782" spans="18:18">
      <c r="R38782" s="107" t="str">
        <f t="shared" si="605"/>
        <v/>
      </c>
    </row>
    <row r="38783" spans="18:18">
      <c r="R38783" s="107" t="str">
        <f t="shared" si="605"/>
        <v/>
      </c>
    </row>
    <row r="38784" spans="18:18">
      <c r="R38784" s="107" t="str">
        <f t="shared" si="605"/>
        <v/>
      </c>
    </row>
    <row r="38785" spans="18:18">
      <c r="R38785" s="107" t="str">
        <f t="shared" si="605"/>
        <v/>
      </c>
    </row>
    <row r="38786" spans="18:18">
      <c r="R38786" s="107" t="str">
        <f t="shared" si="605"/>
        <v/>
      </c>
    </row>
    <row r="38787" spans="18:18">
      <c r="R38787" s="107" t="str">
        <f t="shared" si="605"/>
        <v/>
      </c>
    </row>
    <row r="38788" spans="18:18">
      <c r="R38788" s="107" t="str">
        <f t="shared" si="605"/>
        <v/>
      </c>
    </row>
    <row r="38789" spans="18:18">
      <c r="R38789" s="107" t="str">
        <f t="shared" si="605"/>
        <v/>
      </c>
    </row>
    <row r="38790" spans="18:18">
      <c r="R38790" s="107" t="str">
        <f t="shared" ref="R38790:R38853" si="606">IF(AND(I38790="",K38790=""),"",IF(I38790="Lead","Lead",IF(K38790="Lead","Lead",IF((OR((AND((ISNUMBER(SEARCH("Galvanized",K38790))),AM38790="Yes")),(AND((ISNUMBER(SEARCH("Galvanized",K38790))),AM38790="Unknown")))),"Galvanized requiring replacement",IF((OR((AND((ISNUMBER(SEARCH("Galvanized",K38790))),AQ38790="Yes")),(AND((ISNUMBER(SEARCH("Galvanized",K38790))),AQ38790="Unknown")))),"Galvanized requiring replacement",IF(I38790="Galvanized requiring replacement","Galvanized requiring replacement",IF(K38790="Galvanized requiring replacement","Galvanized requiring replacement",IF(ISNUMBER(SEARCH("Unknown",I38790)),"Unknown",IF(ISNUMBER(SEARCH("Unknown",K38790)),"Unknown",IF(I38790="","Unknown",IF(K38790="","Unknown","Non-lead")))))))))))</f>
        <v/>
      </c>
    </row>
    <row r="38791" spans="18:18">
      <c r="R38791" s="107" t="str">
        <f t="shared" si="606"/>
        <v/>
      </c>
    </row>
    <row r="38792" spans="18:18">
      <c r="R38792" s="107" t="str">
        <f t="shared" si="606"/>
        <v/>
      </c>
    </row>
    <row r="38793" spans="18:18">
      <c r="R38793" s="107" t="str">
        <f t="shared" si="606"/>
        <v/>
      </c>
    </row>
    <row r="38794" spans="18:18">
      <c r="R38794" s="107" t="str">
        <f t="shared" si="606"/>
        <v/>
      </c>
    </row>
    <row r="38795" spans="18:18">
      <c r="R38795" s="107" t="str">
        <f t="shared" si="606"/>
        <v/>
      </c>
    </row>
    <row r="38796" spans="18:18">
      <c r="R38796" s="107" t="str">
        <f t="shared" si="606"/>
        <v/>
      </c>
    </row>
    <row r="38797" spans="18:18">
      <c r="R38797" s="107" t="str">
        <f t="shared" si="606"/>
        <v/>
      </c>
    </row>
    <row r="38798" spans="18:18">
      <c r="R38798" s="107" t="str">
        <f t="shared" si="606"/>
        <v/>
      </c>
    </row>
    <row r="38799" spans="18:18">
      <c r="R38799" s="107" t="str">
        <f t="shared" si="606"/>
        <v/>
      </c>
    </row>
    <row r="38800" spans="18:18">
      <c r="R38800" s="107" t="str">
        <f t="shared" si="606"/>
        <v/>
      </c>
    </row>
    <row r="38801" spans="18:18">
      <c r="R38801" s="107" t="str">
        <f t="shared" si="606"/>
        <v/>
      </c>
    </row>
    <row r="38802" spans="18:18">
      <c r="R38802" s="107" t="str">
        <f t="shared" si="606"/>
        <v/>
      </c>
    </row>
    <row r="38803" spans="18:18">
      <c r="R38803" s="107" t="str">
        <f t="shared" si="606"/>
        <v/>
      </c>
    </row>
    <row r="38804" spans="18:18">
      <c r="R38804" s="107" t="str">
        <f t="shared" si="606"/>
        <v/>
      </c>
    </row>
    <row r="38805" spans="18:18">
      <c r="R38805" s="107" t="str">
        <f t="shared" si="606"/>
        <v/>
      </c>
    </row>
    <row r="38806" spans="18:18">
      <c r="R38806" s="107" t="str">
        <f t="shared" si="606"/>
        <v/>
      </c>
    </row>
    <row r="38807" spans="18:18">
      <c r="R38807" s="107" t="str">
        <f t="shared" si="606"/>
        <v/>
      </c>
    </row>
    <row r="38808" spans="18:18">
      <c r="R38808" s="107" t="str">
        <f t="shared" si="606"/>
        <v/>
      </c>
    </row>
    <row r="38809" spans="18:18">
      <c r="R38809" s="107" t="str">
        <f t="shared" si="606"/>
        <v/>
      </c>
    </row>
    <row r="38810" spans="18:18">
      <c r="R38810" s="107" t="str">
        <f t="shared" si="606"/>
        <v/>
      </c>
    </row>
    <row r="38811" spans="18:18">
      <c r="R38811" s="107" t="str">
        <f t="shared" si="606"/>
        <v/>
      </c>
    </row>
    <row r="38812" spans="18:18">
      <c r="R38812" s="107" t="str">
        <f t="shared" si="606"/>
        <v/>
      </c>
    </row>
    <row r="38813" spans="18:18">
      <c r="R38813" s="107" t="str">
        <f t="shared" si="606"/>
        <v/>
      </c>
    </row>
    <row r="38814" spans="18:18">
      <c r="R38814" s="107" t="str">
        <f t="shared" si="606"/>
        <v/>
      </c>
    </row>
    <row r="38815" spans="18:18">
      <c r="R38815" s="107" t="str">
        <f t="shared" si="606"/>
        <v/>
      </c>
    </row>
    <row r="38816" spans="18:18">
      <c r="R38816" s="107" t="str">
        <f t="shared" si="606"/>
        <v/>
      </c>
    </row>
    <row r="38817" spans="18:18">
      <c r="R38817" s="107" t="str">
        <f t="shared" si="606"/>
        <v/>
      </c>
    </row>
    <row r="38818" spans="18:18">
      <c r="R38818" s="107" t="str">
        <f t="shared" si="606"/>
        <v/>
      </c>
    </row>
    <row r="38819" spans="18:18">
      <c r="R38819" s="107" t="str">
        <f t="shared" si="606"/>
        <v/>
      </c>
    </row>
    <row r="38820" spans="18:18">
      <c r="R38820" s="107" t="str">
        <f t="shared" si="606"/>
        <v/>
      </c>
    </row>
    <row r="38821" spans="18:18">
      <c r="R38821" s="107" t="str">
        <f t="shared" si="606"/>
        <v/>
      </c>
    </row>
    <row r="38822" spans="18:18">
      <c r="R38822" s="107" t="str">
        <f t="shared" si="606"/>
        <v/>
      </c>
    </row>
    <row r="38823" spans="18:18">
      <c r="R38823" s="107" t="str">
        <f t="shared" si="606"/>
        <v/>
      </c>
    </row>
    <row r="38824" spans="18:18">
      <c r="R38824" s="107" t="str">
        <f t="shared" si="606"/>
        <v/>
      </c>
    </row>
    <row r="38825" spans="18:18">
      <c r="R38825" s="107" t="str">
        <f t="shared" si="606"/>
        <v/>
      </c>
    </row>
    <row r="38826" spans="18:18">
      <c r="R38826" s="107" t="str">
        <f t="shared" si="606"/>
        <v/>
      </c>
    </row>
    <row r="38827" spans="18:18">
      <c r="R38827" s="107" t="str">
        <f t="shared" si="606"/>
        <v/>
      </c>
    </row>
    <row r="38828" spans="18:18">
      <c r="R38828" s="107" t="str">
        <f t="shared" si="606"/>
        <v/>
      </c>
    </row>
    <row r="38829" spans="18:18">
      <c r="R38829" s="107" t="str">
        <f t="shared" si="606"/>
        <v/>
      </c>
    </row>
    <row r="38830" spans="18:18">
      <c r="R38830" s="107" t="str">
        <f t="shared" si="606"/>
        <v/>
      </c>
    </row>
    <row r="38831" spans="18:18">
      <c r="R38831" s="107" t="str">
        <f t="shared" si="606"/>
        <v/>
      </c>
    </row>
    <row r="38832" spans="18:18">
      <c r="R38832" s="107" t="str">
        <f t="shared" si="606"/>
        <v/>
      </c>
    </row>
    <row r="38833" spans="18:18">
      <c r="R38833" s="107" t="str">
        <f t="shared" si="606"/>
        <v/>
      </c>
    </row>
    <row r="38834" spans="18:18">
      <c r="R38834" s="107" t="str">
        <f t="shared" si="606"/>
        <v/>
      </c>
    </row>
    <row r="38835" spans="18:18">
      <c r="R38835" s="107" t="str">
        <f t="shared" si="606"/>
        <v/>
      </c>
    </row>
    <row r="38836" spans="18:18">
      <c r="R38836" s="107" t="str">
        <f t="shared" si="606"/>
        <v/>
      </c>
    </row>
    <row r="38837" spans="18:18">
      <c r="R38837" s="107" t="str">
        <f t="shared" si="606"/>
        <v/>
      </c>
    </row>
    <row r="38838" spans="18:18">
      <c r="R38838" s="107" t="str">
        <f t="shared" si="606"/>
        <v/>
      </c>
    </row>
    <row r="38839" spans="18:18">
      <c r="R38839" s="107" t="str">
        <f t="shared" si="606"/>
        <v/>
      </c>
    </row>
    <row r="38840" spans="18:18">
      <c r="R38840" s="107" t="str">
        <f t="shared" si="606"/>
        <v/>
      </c>
    </row>
    <row r="38841" spans="18:18">
      <c r="R38841" s="107" t="str">
        <f t="shared" si="606"/>
        <v/>
      </c>
    </row>
    <row r="38842" spans="18:18">
      <c r="R38842" s="107" t="str">
        <f t="shared" si="606"/>
        <v/>
      </c>
    </row>
    <row r="38843" spans="18:18">
      <c r="R38843" s="107" t="str">
        <f t="shared" si="606"/>
        <v/>
      </c>
    </row>
    <row r="38844" spans="18:18">
      <c r="R38844" s="107" t="str">
        <f t="shared" si="606"/>
        <v/>
      </c>
    </row>
    <row r="38845" spans="18:18">
      <c r="R38845" s="107" t="str">
        <f t="shared" si="606"/>
        <v/>
      </c>
    </row>
    <row r="38846" spans="18:18">
      <c r="R38846" s="107" t="str">
        <f t="shared" si="606"/>
        <v/>
      </c>
    </row>
    <row r="38847" spans="18:18">
      <c r="R38847" s="107" t="str">
        <f t="shared" si="606"/>
        <v/>
      </c>
    </row>
    <row r="38848" spans="18:18">
      <c r="R38848" s="107" t="str">
        <f t="shared" si="606"/>
        <v/>
      </c>
    </row>
    <row r="38849" spans="18:18">
      <c r="R38849" s="107" t="str">
        <f t="shared" si="606"/>
        <v/>
      </c>
    </row>
    <row r="38850" spans="18:18">
      <c r="R38850" s="107" t="str">
        <f t="shared" si="606"/>
        <v/>
      </c>
    </row>
    <row r="38851" spans="18:18">
      <c r="R38851" s="107" t="str">
        <f t="shared" si="606"/>
        <v/>
      </c>
    </row>
    <row r="38852" spans="18:18">
      <c r="R38852" s="107" t="str">
        <f t="shared" si="606"/>
        <v/>
      </c>
    </row>
    <row r="38853" spans="18:18">
      <c r="R38853" s="107" t="str">
        <f t="shared" si="606"/>
        <v/>
      </c>
    </row>
    <row r="38854" spans="18:18">
      <c r="R38854" s="107" t="str">
        <f t="shared" ref="R38854:R38917" si="607">IF(AND(I38854="",K38854=""),"",IF(I38854="Lead","Lead",IF(K38854="Lead","Lead",IF((OR((AND((ISNUMBER(SEARCH("Galvanized",K38854))),AM38854="Yes")),(AND((ISNUMBER(SEARCH("Galvanized",K38854))),AM38854="Unknown")))),"Galvanized requiring replacement",IF((OR((AND((ISNUMBER(SEARCH("Galvanized",K38854))),AQ38854="Yes")),(AND((ISNUMBER(SEARCH("Galvanized",K38854))),AQ38854="Unknown")))),"Galvanized requiring replacement",IF(I38854="Galvanized requiring replacement","Galvanized requiring replacement",IF(K38854="Galvanized requiring replacement","Galvanized requiring replacement",IF(ISNUMBER(SEARCH("Unknown",I38854)),"Unknown",IF(ISNUMBER(SEARCH("Unknown",K38854)),"Unknown",IF(I38854="","Unknown",IF(K38854="","Unknown","Non-lead")))))))))))</f>
        <v/>
      </c>
    </row>
    <row r="38855" spans="18:18">
      <c r="R38855" s="107" t="str">
        <f t="shared" si="607"/>
        <v/>
      </c>
    </row>
    <row r="38856" spans="18:18">
      <c r="R38856" s="107" t="str">
        <f t="shared" si="607"/>
        <v/>
      </c>
    </row>
    <row r="38857" spans="18:18">
      <c r="R38857" s="107" t="str">
        <f t="shared" si="607"/>
        <v/>
      </c>
    </row>
    <row r="38858" spans="18:18">
      <c r="R38858" s="107" t="str">
        <f t="shared" si="607"/>
        <v/>
      </c>
    </row>
    <row r="38859" spans="18:18">
      <c r="R38859" s="107" t="str">
        <f t="shared" si="607"/>
        <v/>
      </c>
    </row>
    <row r="38860" spans="18:18">
      <c r="R38860" s="107" t="str">
        <f t="shared" si="607"/>
        <v/>
      </c>
    </row>
    <row r="38861" spans="18:18">
      <c r="R38861" s="107" t="str">
        <f t="shared" si="607"/>
        <v/>
      </c>
    </row>
    <row r="38862" spans="18:18">
      <c r="R38862" s="107" t="str">
        <f t="shared" si="607"/>
        <v/>
      </c>
    </row>
    <row r="38863" spans="18:18">
      <c r="R38863" s="107" t="str">
        <f t="shared" si="607"/>
        <v/>
      </c>
    </row>
    <row r="38864" spans="18:18">
      <c r="R38864" s="107" t="str">
        <f t="shared" si="607"/>
        <v/>
      </c>
    </row>
    <row r="38865" spans="18:18">
      <c r="R38865" s="107" t="str">
        <f t="shared" si="607"/>
        <v/>
      </c>
    </row>
    <row r="38866" spans="18:18">
      <c r="R38866" s="107" t="str">
        <f t="shared" si="607"/>
        <v/>
      </c>
    </row>
    <row r="38867" spans="18:18">
      <c r="R38867" s="107" t="str">
        <f t="shared" si="607"/>
        <v/>
      </c>
    </row>
    <row r="38868" spans="18:18">
      <c r="R38868" s="107" t="str">
        <f t="shared" si="607"/>
        <v/>
      </c>
    </row>
    <row r="38869" spans="18:18">
      <c r="R38869" s="107" t="str">
        <f t="shared" si="607"/>
        <v/>
      </c>
    </row>
    <row r="38870" spans="18:18">
      <c r="R38870" s="107" t="str">
        <f t="shared" si="607"/>
        <v/>
      </c>
    </row>
    <row r="38871" spans="18:18">
      <c r="R38871" s="107" t="str">
        <f t="shared" si="607"/>
        <v/>
      </c>
    </row>
    <row r="38872" spans="18:18">
      <c r="R38872" s="107" t="str">
        <f t="shared" si="607"/>
        <v/>
      </c>
    </row>
    <row r="38873" spans="18:18">
      <c r="R38873" s="107" t="str">
        <f t="shared" si="607"/>
        <v/>
      </c>
    </row>
    <row r="38874" spans="18:18">
      <c r="R38874" s="107" t="str">
        <f t="shared" si="607"/>
        <v/>
      </c>
    </row>
    <row r="38875" spans="18:18">
      <c r="R38875" s="107" t="str">
        <f t="shared" si="607"/>
        <v/>
      </c>
    </row>
    <row r="38876" spans="18:18">
      <c r="R38876" s="107" t="str">
        <f t="shared" si="607"/>
        <v/>
      </c>
    </row>
    <row r="38877" spans="18:18">
      <c r="R38877" s="107" t="str">
        <f t="shared" si="607"/>
        <v/>
      </c>
    </row>
    <row r="38878" spans="18:18">
      <c r="R38878" s="107" t="str">
        <f t="shared" si="607"/>
        <v/>
      </c>
    </row>
    <row r="38879" spans="18:18">
      <c r="R38879" s="107" t="str">
        <f t="shared" si="607"/>
        <v/>
      </c>
    </row>
    <row r="38880" spans="18:18">
      <c r="R38880" s="107" t="str">
        <f t="shared" si="607"/>
        <v/>
      </c>
    </row>
    <row r="38881" spans="18:18">
      <c r="R38881" s="107" t="str">
        <f t="shared" si="607"/>
        <v/>
      </c>
    </row>
    <row r="38882" spans="18:18">
      <c r="R38882" s="107" t="str">
        <f t="shared" si="607"/>
        <v/>
      </c>
    </row>
    <row r="38883" spans="18:18">
      <c r="R38883" s="107" t="str">
        <f t="shared" si="607"/>
        <v/>
      </c>
    </row>
    <row r="38884" spans="18:18">
      <c r="R38884" s="107" t="str">
        <f t="shared" si="607"/>
        <v/>
      </c>
    </row>
    <row r="38885" spans="18:18">
      <c r="R38885" s="107" t="str">
        <f t="shared" si="607"/>
        <v/>
      </c>
    </row>
    <row r="38886" spans="18:18">
      <c r="R38886" s="107" t="str">
        <f t="shared" si="607"/>
        <v/>
      </c>
    </row>
    <row r="38887" spans="18:18">
      <c r="R38887" s="107" t="str">
        <f t="shared" si="607"/>
        <v/>
      </c>
    </row>
    <row r="38888" spans="18:18">
      <c r="R38888" s="107" t="str">
        <f t="shared" si="607"/>
        <v/>
      </c>
    </row>
    <row r="38889" spans="18:18">
      <c r="R38889" s="107" t="str">
        <f t="shared" si="607"/>
        <v/>
      </c>
    </row>
    <row r="38890" spans="18:18">
      <c r="R38890" s="107" t="str">
        <f t="shared" si="607"/>
        <v/>
      </c>
    </row>
    <row r="38891" spans="18:18">
      <c r="R38891" s="107" t="str">
        <f t="shared" si="607"/>
        <v/>
      </c>
    </row>
    <row r="38892" spans="18:18">
      <c r="R38892" s="107" t="str">
        <f t="shared" si="607"/>
        <v/>
      </c>
    </row>
    <row r="38893" spans="18:18">
      <c r="R38893" s="107" t="str">
        <f t="shared" si="607"/>
        <v/>
      </c>
    </row>
    <row r="38894" spans="18:18">
      <c r="R38894" s="107" t="str">
        <f t="shared" si="607"/>
        <v/>
      </c>
    </row>
    <row r="38895" spans="18:18">
      <c r="R38895" s="107" t="str">
        <f t="shared" si="607"/>
        <v/>
      </c>
    </row>
    <row r="38896" spans="18:18">
      <c r="R38896" s="107" t="str">
        <f t="shared" si="607"/>
        <v/>
      </c>
    </row>
    <row r="38897" spans="18:18">
      <c r="R38897" s="107" t="str">
        <f t="shared" si="607"/>
        <v/>
      </c>
    </row>
    <row r="38898" spans="18:18">
      <c r="R38898" s="107" t="str">
        <f t="shared" si="607"/>
        <v/>
      </c>
    </row>
    <row r="38899" spans="18:18">
      <c r="R38899" s="107" t="str">
        <f t="shared" si="607"/>
        <v/>
      </c>
    </row>
    <row r="38900" spans="18:18">
      <c r="R38900" s="107" t="str">
        <f t="shared" si="607"/>
        <v/>
      </c>
    </row>
    <row r="38901" spans="18:18">
      <c r="R38901" s="107" t="str">
        <f t="shared" si="607"/>
        <v/>
      </c>
    </row>
    <row r="38902" spans="18:18">
      <c r="R38902" s="107" t="str">
        <f t="shared" si="607"/>
        <v/>
      </c>
    </row>
    <row r="38903" spans="18:18">
      <c r="R38903" s="107" t="str">
        <f t="shared" si="607"/>
        <v/>
      </c>
    </row>
    <row r="38904" spans="18:18">
      <c r="R38904" s="107" t="str">
        <f t="shared" si="607"/>
        <v/>
      </c>
    </row>
    <row r="38905" spans="18:18">
      <c r="R38905" s="107" t="str">
        <f t="shared" si="607"/>
        <v/>
      </c>
    </row>
    <row r="38906" spans="18:18">
      <c r="R38906" s="107" t="str">
        <f t="shared" si="607"/>
        <v/>
      </c>
    </row>
    <row r="38907" spans="18:18">
      <c r="R38907" s="107" t="str">
        <f t="shared" si="607"/>
        <v/>
      </c>
    </row>
    <row r="38908" spans="18:18">
      <c r="R38908" s="107" t="str">
        <f t="shared" si="607"/>
        <v/>
      </c>
    </row>
    <row r="38909" spans="18:18">
      <c r="R38909" s="107" t="str">
        <f t="shared" si="607"/>
        <v/>
      </c>
    </row>
    <row r="38910" spans="18:18">
      <c r="R38910" s="107" t="str">
        <f t="shared" si="607"/>
        <v/>
      </c>
    </row>
    <row r="38911" spans="18:18">
      <c r="R38911" s="107" t="str">
        <f t="shared" si="607"/>
        <v/>
      </c>
    </row>
    <row r="38912" spans="18:18">
      <c r="R38912" s="107" t="str">
        <f t="shared" si="607"/>
        <v/>
      </c>
    </row>
    <row r="38913" spans="18:18">
      <c r="R38913" s="107" t="str">
        <f t="shared" si="607"/>
        <v/>
      </c>
    </row>
    <row r="38914" spans="18:18">
      <c r="R38914" s="107" t="str">
        <f t="shared" si="607"/>
        <v/>
      </c>
    </row>
    <row r="38915" spans="18:18">
      <c r="R38915" s="107" t="str">
        <f t="shared" si="607"/>
        <v/>
      </c>
    </row>
    <row r="38916" spans="18:18">
      <c r="R38916" s="107" t="str">
        <f t="shared" si="607"/>
        <v/>
      </c>
    </row>
    <row r="38917" spans="18:18">
      <c r="R38917" s="107" t="str">
        <f t="shared" si="607"/>
        <v/>
      </c>
    </row>
    <row r="38918" spans="18:18">
      <c r="R38918" s="107" t="str">
        <f t="shared" ref="R38918:R38981" si="608">IF(AND(I38918="",K38918=""),"",IF(I38918="Lead","Lead",IF(K38918="Lead","Lead",IF((OR((AND((ISNUMBER(SEARCH("Galvanized",K38918))),AM38918="Yes")),(AND((ISNUMBER(SEARCH("Galvanized",K38918))),AM38918="Unknown")))),"Galvanized requiring replacement",IF((OR((AND((ISNUMBER(SEARCH("Galvanized",K38918))),AQ38918="Yes")),(AND((ISNUMBER(SEARCH("Galvanized",K38918))),AQ38918="Unknown")))),"Galvanized requiring replacement",IF(I38918="Galvanized requiring replacement","Galvanized requiring replacement",IF(K38918="Galvanized requiring replacement","Galvanized requiring replacement",IF(ISNUMBER(SEARCH("Unknown",I38918)),"Unknown",IF(ISNUMBER(SEARCH("Unknown",K38918)),"Unknown",IF(I38918="","Unknown",IF(K38918="","Unknown","Non-lead")))))))))))</f>
        <v/>
      </c>
    </row>
    <row r="38919" spans="18:18">
      <c r="R38919" s="107" t="str">
        <f t="shared" si="608"/>
        <v/>
      </c>
    </row>
    <row r="38920" spans="18:18">
      <c r="R38920" s="107" t="str">
        <f t="shared" si="608"/>
        <v/>
      </c>
    </row>
    <row r="38921" spans="18:18">
      <c r="R38921" s="107" t="str">
        <f t="shared" si="608"/>
        <v/>
      </c>
    </row>
    <row r="38922" spans="18:18">
      <c r="R38922" s="107" t="str">
        <f t="shared" si="608"/>
        <v/>
      </c>
    </row>
    <row r="38923" spans="18:18">
      <c r="R38923" s="107" t="str">
        <f t="shared" si="608"/>
        <v/>
      </c>
    </row>
    <row r="38924" spans="18:18">
      <c r="R38924" s="107" t="str">
        <f t="shared" si="608"/>
        <v/>
      </c>
    </row>
    <row r="38925" spans="18:18">
      <c r="R38925" s="107" t="str">
        <f t="shared" si="608"/>
        <v/>
      </c>
    </row>
    <row r="38926" spans="18:18">
      <c r="R38926" s="107" t="str">
        <f t="shared" si="608"/>
        <v/>
      </c>
    </row>
    <row r="38927" spans="18:18">
      <c r="R38927" s="107" t="str">
        <f t="shared" si="608"/>
        <v/>
      </c>
    </row>
    <row r="38928" spans="18:18">
      <c r="R38928" s="107" t="str">
        <f t="shared" si="608"/>
        <v/>
      </c>
    </row>
    <row r="38929" spans="18:18">
      <c r="R38929" s="107" t="str">
        <f t="shared" si="608"/>
        <v/>
      </c>
    </row>
    <row r="38930" spans="18:18">
      <c r="R38930" s="107" t="str">
        <f t="shared" si="608"/>
        <v/>
      </c>
    </row>
    <row r="38931" spans="18:18">
      <c r="R38931" s="107" t="str">
        <f t="shared" si="608"/>
        <v/>
      </c>
    </row>
    <row r="38932" spans="18:18">
      <c r="R38932" s="107" t="str">
        <f t="shared" si="608"/>
        <v/>
      </c>
    </row>
    <row r="38933" spans="18:18">
      <c r="R38933" s="107" t="str">
        <f t="shared" si="608"/>
        <v/>
      </c>
    </row>
    <row r="38934" spans="18:18">
      <c r="R38934" s="107" t="str">
        <f t="shared" si="608"/>
        <v/>
      </c>
    </row>
    <row r="38935" spans="18:18">
      <c r="R38935" s="107" t="str">
        <f t="shared" si="608"/>
        <v/>
      </c>
    </row>
    <row r="38936" spans="18:18">
      <c r="R38936" s="107" t="str">
        <f t="shared" si="608"/>
        <v/>
      </c>
    </row>
    <row r="38937" spans="18:18">
      <c r="R38937" s="107" t="str">
        <f t="shared" si="608"/>
        <v/>
      </c>
    </row>
    <row r="38938" spans="18:18">
      <c r="R38938" s="107" t="str">
        <f t="shared" si="608"/>
        <v/>
      </c>
    </row>
    <row r="38939" spans="18:18">
      <c r="R38939" s="107" t="str">
        <f t="shared" si="608"/>
        <v/>
      </c>
    </row>
    <row r="38940" spans="18:18">
      <c r="R38940" s="107" t="str">
        <f t="shared" si="608"/>
        <v/>
      </c>
    </row>
    <row r="38941" spans="18:18">
      <c r="R38941" s="107" t="str">
        <f t="shared" si="608"/>
        <v/>
      </c>
    </row>
    <row r="38942" spans="18:18">
      <c r="R38942" s="107" t="str">
        <f t="shared" si="608"/>
        <v/>
      </c>
    </row>
    <row r="38943" spans="18:18">
      <c r="R38943" s="107" t="str">
        <f t="shared" si="608"/>
        <v/>
      </c>
    </row>
    <row r="38944" spans="18:18">
      <c r="R38944" s="107" t="str">
        <f t="shared" si="608"/>
        <v/>
      </c>
    </row>
    <row r="38945" spans="18:18">
      <c r="R38945" s="107" t="str">
        <f t="shared" si="608"/>
        <v/>
      </c>
    </row>
    <row r="38946" spans="18:18">
      <c r="R38946" s="107" t="str">
        <f t="shared" si="608"/>
        <v/>
      </c>
    </row>
    <row r="38947" spans="18:18">
      <c r="R38947" s="107" t="str">
        <f t="shared" si="608"/>
        <v/>
      </c>
    </row>
    <row r="38948" spans="18:18">
      <c r="R38948" s="107" t="str">
        <f t="shared" si="608"/>
        <v/>
      </c>
    </row>
    <row r="38949" spans="18:18">
      <c r="R38949" s="107" t="str">
        <f t="shared" si="608"/>
        <v/>
      </c>
    </row>
    <row r="38950" spans="18:18">
      <c r="R38950" s="107" t="str">
        <f t="shared" si="608"/>
        <v/>
      </c>
    </row>
    <row r="38951" spans="18:18">
      <c r="R38951" s="107" t="str">
        <f t="shared" si="608"/>
        <v/>
      </c>
    </row>
    <row r="38952" spans="18:18">
      <c r="R38952" s="107" t="str">
        <f t="shared" si="608"/>
        <v/>
      </c>
    </row>
    <row r="38953" spans="18:18">
      <c r="R38953" s="107" t="str">
        <f t="shared" si="608"/>
        <v/>
      </c>
    </row>
    <row r="38954" spans="18:18">
      <c r="R38954" s="107" t="str">
        <f t="shared" si="608"/>
        <v/>
      </c>
    </row>
    <row r="38955" spans="18:18">
      <c r="R38955" s="107" t="str">
        <f t="shared" si="608"/>
        <v/>
      </c>
    </row>
    <row r="38956" spans="18:18">
      <c r="R38956" s="107" t="str">
        <f t="shared" si="608"/>
        <v/>
      </c>
    </row>
    <row r="38957" spans="18:18">
      <c r="R38957" s="107" t="str">
        <f t="shared" si="608"/>
        <v/>
      </c>
    </row>
    <row r="38958" spans="18:18">
      <c r="R38958" s="107" t="str">
        <f t="shared" si="608"/>
        <v/>
      </c>
    </row>
    <row r="38959" spans="18:18">
      <c r="R38959" s="107" t="str">
        <f t="shared" si="608"/>
        <v/>
      </c>
    </row>
    <row r="38960" spans="18:18">
      <c r="R38960" s="107" t="str">
        <f t="shared" si="608"/>
        <v/>
      </c>
    </row>
    <row r="38961" spans="18:18">
      <c r="R38961" s="107" t="str">
        <f t="shared" si="608"/>
        <v/>
      </c>
    </row>
    <row r="38962" spans="18:18">
      <c r="R38962" s="107" t="str">
        <f t="shared" si="608"/>
        <v/>
      </c>
    </row>
    <row r="38963" spans="18:18">
      <c r="R38963" s="107" t="str">
        <f t="shared" si="608"/>
        <v/>
      </c>
    </row>
    <row r="38964" spans="18:18">
      <c r="R38964" s="107" t="str">
        <f t="shared" si="608"/>
        <v/>
      </c>
    </row>
    <row r="38965" spans="18:18">
      <c r="R38965" s="107" t="str">
        <f t="shared" si="608"/>
        <v/>
      </c>
    </row>
    <row r="38966" spans="18:18">
      <c r="R38966" s="107" t="str">
        <f t="shared" si="608"/>
        <v/>
      </c>
    </row>
    <row r="38967" spans="18:18">
      <c r="R38967" s="107" t="str">
        <f t="shared" si="608"/>
        <v/>
      </c>
    </row>
    <row r="38968" spans="18:18">
      <c r="R38968" s="107" t="str">
        <f t="shared" si="608"/>
        <v/>
      </c>
    </row>
    <row r="38969" spans="18:18">
      <c r="R38969" s="107" t="str">
        <f t="shared" si="608"/>
        <v/>
      </c>
    </row>
    <row r="38970" spans="18:18">
      <c r="R38970" s="107" t="str">
        <f t="shared" si="608"/>
        <v/>
      </c>
    </row>
    <row r="38971" spans="18:18">
      <c r="R38971" s="107" t="str">
        <f t="shared" si="608"/>
        <v/>
      </c>
    </row>
    <row r="38972" spans="18:18">
      <c r="R38972" s="107" t="str">
        <f t="shared" si="608"/>
        <v/>
      </c>
    </row>
    <row r="38973" spans="18:18">
      <c r="R38973" s="107" t="str">
        <f t="shared" si="608"/>
        <v/>
      </c>
    </row>
    <row r="38974" spans="18:18">
      <c r="R38974" s="107" t="str">
        <f t="shared" si="608"/>
        <v/>
      </c>
    </row>
    <row r="38975" spans="18:18">
      <c r="R38975" s="107" t="str">
        <f t="shared" si="608"/>
        <v/>
      </c>
    </row>
    <row r="38976" spans="18:18">
      <c r="R38976" s="107" t="str">
        <f t="shared" si="608"/>
        <v/>
      </c>
    </row>
    <row r="38977" spans="18:18">
      <c r="R38977" s="107" t="str">
        <f t="shared" si="608"/>
        <v/>
      </c>
    </row>
    <row r="38978" spans="18:18">
      <c r="R38978" s="107" t="str">
        <f t="shared" si="608"/>
        <v/>
      </c>
    </row>
    <row r="38979" spans="18:18">
      <c r="R38979" s="107" t="str">
        <f t="shared" si="608"/>
        <v/>
      </c>
    </row>
    <row r="38980" spans="18:18">
      <c r="R38980" s="107" t="str">
        <f t="shared" si="608"/>
        <v/>
      </c>
    </row>
    <row r="38981" spans="18:18">
      <c r="R38981" s="107" t="str">
        <f t="shared" si="608"/>
        <v/>
      </c>
    </row>
    <row r="38982" spans="18:18">
      <c r="R38982" s="107" t="str">
        <f t="shared" ref="R38982:R39045" si="609">IF(AND(I38982="",K38982=""),"",IF(I38982="Lead","Lead",IF(K38982="Lead","Lead",IF((OR((AND((ISNUMBER(SEARCH("Galvanized",K38982))),AM38982="Yes")),(AND((ISNUMBER(SEARCH("Galvanized",K38982))),AM38982="Unknown")))),"Galvanized requiring replacement",IF((OR((AND((ISNUMBER(SEARCH("Galvanized",K38982))),AQ38982="Yes")),(AND((ISNUMBER(SEARCH("Galvanized",K38982))),AQ38982="Unknown")))),"Galvanized requiring replacement",IF(I38982="Galvanized requiring replacement","Galvanized requiring replacement",IF(K38982="Galvanized requiring replacement","Galvanized requiring replacement",IF(ISNUMBER(SEARCH("Unknown",I38982)),"Unknown",IF(ISNUMBER(SEARCH("Unknown",K38982)),"Unknown",IF(I38982="","Unknown",IF(K38982="","Unknown","Non-lead")))))))))))</f>
        <v/>
      </c>
    </row>
    <row r="38983" spans="18:18">
      <c r="R38983" s="107" t="str">
        <f t="shared" si="609"/>
        <v/>
      </c>
    </row>
    <row r="38984" spans="18:18">
      <c r="R38984" s="107" t="str">
        <f t="shared" si="609"/>
        <v/>
      </c>
    </row>
    <row r="38985" spans="18:18">
      <c r="R38985" s="107" t="str">
        <f t="shared" si="609"/>
        <v/>
      </c>
    </row>
    <row r="38986" spans="18:18">
      <c r="R38986" s="107" t="str">
        <f t="shared" si="609"/>
        <v/>
      </c>
    </row>
    <row r="38987" spans="18:18">
      <c r="R38987" s="107" t="str">
        <f t="shared" si="609"/>
        <v/>
      </c>
    </row>
    <row r="38988" spans="18:18">
      <c r="R38988" s="107" t="str">
        <f t="shared" si="609"/>
        <v/>
      </c>
    </row>
    <row r="38989" spans="18:18">
      <c r="R38989" s="107" t="str">
        <f t="shared" si="609"/>
        <v/>
      </c>
    </row>
    <row r="38990" spans="18:18">
      <c r="R38990" s="107" t="str">
        <f t="shared" si="609"/>
        <v/>
      </c>
    </row>
    <row r="38991" spans="18:18">
      <c r="R38991" s="107" t="str">
        <f t="shared" si="609"/>
        <v/>
      </c>
    </row>
    <row r="38992" spans="18:18">
      <c r="R38992" s="107" t="str">
        <f t="shared" si="609"/>
        <v/>
      </c>
    </row>
    <row r="38993" spans="18:18">
      <c r="R38993" s="107" t="str">
        <f t="shared" si="609"/>
        <v/>
      </c>
    </row>
    <row r="38994" spans="18:18">
      <c r="R38994" s="107" t="str">
        <f t="shared" si="609"/>
        <v/>
      </c>
    </row>
    <row r="38995" spans="18:18">
      <c r="R38995" s="107" t="str">
        <f t="shared" si="609"/>
        <v/>
      </c>
    </row>
    <row r="38996" spans="18:18">
      <c r="R38996" s="107" t="str">
        <f t="shared" si="609"/>
        <v/>
      </c>
    </row>
    <row r="38997" spans="18:18">
      <c r="R38997" s="107" t="str">
        <f t="shared" si="609"/>
        <v/>
      </c>
    </row>
    <row r="38998" spans="18:18">
      <c r="R38998" s="107" t="str">
        <f t="shared" si="609"/>
        <v/>
      </c>
    </row>
    <row r="38999" spans="18:18">
      <c r="R38999" s="107" t="str">
        <f t="shared" si="609"/>
        <v/>
      </c>
    </row>
    <row r="39000" spans="18:18">
      <c r="R39000" s="107" t="str">
        <f t="shared" si="609"/>
        <v/>
      </c>
    </row>
    <row r="39001" spans="18:18">
      <c r="R39001" s="107" t="str">
        <f t="shared" si="609"/>
        <v/>
      </c>
    </row>
    <row r="39002" spans="18:18">
      <c r="R39002" s="107" t="str">
        <f t="shared" si="609"/>
        <v/>
      </c>
    </row>
    <row r="39003" spans="18:18">
      <c r="R39003" s="107" t="str">
        <f t="shared" si="609"/>
        <v/>
      </c>
    </row>
    <row r="39004" spans="18:18">
      <c r="R39004" s="107" t="str">
        <f t="shared" si="609"/>
        <v/>
      </c>
    </row>
    <row r="39005" spans="18:18">
      <c r="R39005" s="107" t="str">
        <f t="shared" si="609"/>
        <v/>
      </c>
    </row>
    <row r="39006" spans="18:18">
      <c r="R39006" s="107" t="str">
        <f t="shared" si="609"/>
        <v/>
      </c>
    </row>
    <row r="39007" spans="18:18">
      <c r="R39007" s="107" t="str">
        <f t="shared" si="609"/>
        <v/>
      </c>
    </row>
    <row r="39008" spans="18:18">
      <c r="R39008" s="107" t="str">
        <f t="shared" si="609"/>
        <v/>
      </c>
    </row>
    <row r="39009" spans="18:18">
      <c r="R39009" s="107" t="str">
        <f t="shared" si="609"/>
        <v/>
      </c>
    </row>
    <row r="39010" spans="18:18">
      <c r="R39010" s="107" t="str">
        <f t="shared" si="609"/>
        <v/>
      </c>
    </row>
    <row r="39011" spans="18:18">
      <c r="R39011" s="107" t="str">
        <f t="shared" si="609"/>
        <v/>
      </c>
    </row>
    <row r="39012" spans="18:18">
      <c r="R39012" s="107" t="str">
        <f t="shared" si="609"/>
        <v/>
      </c>
    </row>
    <row r="39013" spans="18:18">
      <c r="R39013" s="107" t="str">
        <f t="shared" si="609"/>
        <v/>
      </c>
    </row>
    <row r="39014" spans="18:18">
      <c r="R39014" s="107" t="str">
        <f t="shared" si="609"/>
        <v/>
      </c>
    </row>
    <row r="39015" spans="18:18">
      <c r="R39015" s="107" t="str">
        <f t="shared" si="609"/>
        <v/>
      </c>
    </row>
    <row r="39016" spans="18:18">
      <c r="R39016" s="107" t="str">
        <f t="shared" si="609"/>
        <v/>
      </c>
    </row>
    <row r="39017" spans="18:18">
      <c r="R39017" s="107" t="str">
        <f t="shared" si="609"/>
        <v/>
      </c>
    </row>
    <row r="39018" spans="18:18">
      <c r="R39018" s="107" t="str">
        <f t="shared" si="609"/>
        <v/>
      </c>
    </row>
    <row r="39019" spans="18:18">
      <c r="R39019" s="107" t="str">
        <f t="shared" si="609"/>
        <v/>
      </c>
    </row>
    <row r="39020" spans="18:18">
      <c r="R39020" s="107" t="str">
        <f t="shared" si="609"/>
        <v/>
      </c>
    </row>
    <row r="39021" spans="18:18">
      <c r="R39021" s="107" t="str">
        <f t="shared" si="609"/>
        <v/>
      </c>
    </row>
    <row r="39022" spans="18:18">
      <c r="R39022" s="107" t="str">
        <f t="shared" si="609"/>
        <v/>
      </c>
    </row>
    <row r="39023" spans="18:18">
      <c r="R39023" s="107" t="str">
        <f t="shared" si="609"/>
        <v/>
      </c>
    </row>
    <row r="39024" spans="18:18">
      <c r="R39024" s="107" t="str">
        <f t="shared" si="609"/>
        <v/>
      </c>
    </row>
    <row r="39025" spans="18:18">
      <c r="R39025" s="107" t="str">
        <f t="shared" si="609"/>
        <v/>
      </c>
    </row>
    <row r="39026" spans="18:18">
      <c r="R39026" s="107" t="str">
        <f t="shared" si="609"/>
        <v/>
      </c>
    </row>
    <row r="39027" spans="18:18">
      <c r="R39027" s="107" t="str">
        <f t="shared" si="609"/>
        <v/>
      </c>
    </row>
    <row r="39028" spans="18:18">
      <c r="R39028" s="107" t="str">
        <f t="shared" si="609"/>
        <v/>
      </c>
    </row>
    <row r="39029" spans="18:18">
      <c r="R39029" s="107" t="str">
        <f t="shared" si="609"/>
        <v/>
      </c>
    </row>
    <row r="39030" spans="18:18">
      <c r="R39030" s="107" t="str">
        <f t="shared" si="609"/>
        <v/>
      </c>
    </row>
    <row r="39031" spans="18:18">
      <c r="R39031" s="107" t="str">
        <f t="shared" si="609"/>
        <v/>
      </c>
    </row>
    <row r="39032" spans="18:18">
      <c r="R39032" s="107" t="str">
        <f t="shared" si="609"/>
        <v/>
      </c>
    </row>
    <row r="39033" spans="18:18">
      <c r="R39033" s="107" t="str">
        <f t="shared" si="609"/>
        <v/>
      </c>
    </row>
    <row r="39034" spans="18:18">
      <c r="R39034" s="107" t="str">
        <f t="shared" si="609"/>
        <v/>
      </c>
    </row>
    <row r="39035" spans="18:18">
      <c r="R39035" s="107" t="str">
        <f t="shared" si="609"/>
        <v/>
      </c>
    </row>
    <row r="39036" spans="18:18">
      <c r="R39036" s="107" t="str">
        <f t="shared" si="609"/>
        <v/>
      </c>
    </row>
    <row r="39037" spans="18:18">
      <c r="R39037" s="107" t="str">
        <f t="shared" si="609"/>
        <v/>
      </c>
    </row>
    <row r="39038" spans="18:18">
      <c r="R39038" s="107" t="str">
        <f t="shared" si="609"/>
        <v/>
      </c>
    </row>
    <row r="39039" spans="18:18">
      <c r="R39039" s="107" t="str">
        <f t="shared" si="609"/>
        <v/>
      </c>
    </row>
    <row r="39040" spans="18:18">
      <c r="R39040" s="107" t="str">
        <f t="shared" si="609"/>
        <v/>
      </c>
    </row>
    <row r="39041" spans="18:18">
      <c r="R39041" s="107" t="str">
        <f t="shared" si="609"/>
        <v/>
      </c>
    </row>
    <row r="39042" spans="18:18">
      <c r="R39042" s="107" t="str">
        <f t="shared" si="609"/>
        <v/>
      </c>
    </row>
    <row r="39043" spans="18:18">
      <c r="R39043" s="107" t="str">
        <f t="shared" si="609"/>
        <v/>
      </c>
    </row>
    <row r="39044" spans="18:18">
      <c r="R39044" s="107" t="str">
        <f t="shared" si="609"/>
        <v/>
      </c>
    </row>
    <row r="39045" spans="18:18">
      <c r="R39045" s="107" t="str">
        <f t="shared" si="609"/>
        <v/>
      </c>
    </row>
    <row r="39046" spans="18:18">
      <c r="R39046" s="107" t="str">
        <f t="shared" ref="R39046:R39109" si="610">IF(AND(I39046="",K39046=""),"",IF(I39046="Lead","Lead",IF(K39046="Lead","Lead",IF((OR((AND((ISNUMBER(SEARCH("Galvanized",K39046))),AM39046="Yes")),(AND((ISNUMBER(SEARCH("Galvanized",K39046))),AM39046="Unknown")))),"Galvanized requiring replacement",IF((OR((AND((ISNUMBER(SEARCH("Galvanized",K39046))),AQ39046="Yes")),(AND((ISNUMBER(SEARCH("Galvanized",K39046))),AQ39046="Unknown")))),"Galvanized requiring replacement",IF(I39046="Galvanized requiring replacement","Galvanized requiring replacement",IF(K39046="Galvanized requiring replacement","Galvanized requiring replacement",IF(ISNUMBER(SEARCH("Unknown",I39046)),"Unknown",IF(ISNUMBER(SEARCH("Unknown",K39046)),"Unknown",IF(I39046="","Unknown",IF(K39046="","Unknown","Non-lead")))))))))))</f>
        <v/>
      </c>
    </row>
    <row r="39047" spans="18:18">
      <c r="R39047" s="107" t="str">
        <f t="shared" si="610"/>
        <v/>
      </c>
    </row>
    <row r="39048" spans="18:18">
      <c r="R39048" s="107" t="str">
        <f t="shared" si="610"/>
        <v/>
      </c>
    </row>
    <row r="39049" spans="18:18">
      <c r="R39049" s="107" t="str">
        <f t="shared" si="610"/>
        <v/>
      </c>
    </row>
    <row r="39050" spans="18:18">
      <c r="R39050" s="107" t="str">
        <f t="shared" si="610"/>
        <v/>
      </c>
    </row>
    <row r="39051" spans="18:18">
      <c r="R39051" s="107" t="str">
        <f t="shared" si="610"/>
        <v/>
      </c>
    </row>
    <row r="39052" spans="18:18">
      <c r="R39052" s="107" t="str">
        <f t="shared" si="610"/>
        <v/>
      </c>
    </row>
    <row r="39053" spans="18:18">
      <c r="R39053" s="107" t="str">
        <f t="shared" si="610"/>
        <v/>
      </c>
    </row>
    <row r="39054" spans="18:18">
      <c r="R39054" s="107" t="str">
        <f t="shared" si="610"/>
        <v/>
      </c>
    </row>
    <row r="39055" spans="18:18">
      <c r="R39055" s="107" t="str">
        <f t="shared" si="610"/>
        <v/>
      </c>
    </row>
    <row r="39056" spans="18:18">
      <c r="R39056" s="107" t="str">
        <f t="shared" si="610"/>
        <v/>
      </c>
    </row>
    <row r="39057" spans="18:18">
      <c r="R39057" s="107" t="str">
        <f t="shared" si="610"/>
        <v/>
      </c>
    </row>
    <row r="39058" spans="18:18">
      <c r="R39058" s="107" t="str">
        <f t="shared" si="610"/>
        <v/>
      </c>
    </row>
    <row r="39059" spans="18:18">
      <c r="R39059" s="107" t="str">
        <f t="shared" si="610"/>
        <v/>
      </c>
    </row>
    <row r="39060" spans="18:18">
      <c r="R39060" s="107" t="str">
        <f t="shared" si="610"/>
        <v/>
      </c>
    </row>
    <row r="39061" spans="18:18">
      <c r="R39061" s="107" t="str">
        <f t="shared" si="610"/>
        <v/>
      </c>
    </row>
    <row r="39062" spans="18:18">
      <c r="R39062" s="107" t="str">
        <f t="shared" si="610"/>
        <v/>
      </c>
    </row>
    <row r="39063" spans="18:18">
      <c r="R39063" s="107" t="str">
        <f t="shared" si="610"/>
        <v/>
      </c>
    </row>
    <row r="39064" spans="18:18">
      <c r="R39064" s="107" t="str">
        <f t="shared" si="610"/>
        <v/>
      </c>
    </row>
    <row r="39065" spans="18:18">
      <c r="R39065" s="107" t="str">
        <f t="shared" si="610"/>
        <v/>
      </c>
    </row>
    <row r="39066" spans="18:18">
      <c r="R39066" s="107" t="str">
        <f t="shared" si="610"/>
        <v/>
      </c>
    </row>
    <row r="39067" spans="18:18">
      <c r="R39067" s="107" t="str">
        <f t="shared" si="610"/>
        <v/>
      </c>
    </row>
    <row r="39068" spans="18:18">
      <c r="R39068" s="107" t="str">
        <f t="shared" si="610"/>
        <v/>
      </c>
    </row>
    <row r="39069" spans="18:18">
      <c r="R39069" s="107" t="str">
        <f t="shared" si="610"/>
        <v/>
      </c>
    </row>
    <row r="39070" spans="18:18">
      <c r="R39070" s="107" t="str">
        <f t="shared" si="610"/>
        <v/>
      </c>
    </row>
    <row r="39071" spans="18:18">
      <c r="R39071" s="107" t="str">
        <f t="shared" si="610"/>
        <v/>
      </c>
    </row>
    <row r="39072" spans="18:18">
      <c r="R39072" s="107" t="str">
        <f t="shared" si="610"/>
        <v/>
      </c>
    </row>
    <row r="39073" spans="18:18">
      <c r="R39073" s="107" t="str">
        <f t="shared" si="610"/>
        <v/>
      </c>
    </row>
    <row r="39074" spans="18:18">
      <c r="R39074" s="107" t="str">
        <f t="shared" si="610"/>
        <v/>
      </c>
    </row>
    <row r="39075" spans="18:18">
      <c r="R39075" s="107" t="str">
        <f t="shared" si="610"/>
        <v/>
      </c>
    </row>
    <row r="39076" spans="18:18">
      <c r="R39076" s="107" t="str">
        <f t="shared" si="610"/>
        <v/>
      </c>
    </row>
    <row r="39077" spans="18:18">
      <c r="R39077" s="107" t="str">
        <f t="shared" si="610"/>
        <v/>
      </c>
    </row>
    <row r="39078" spans="18:18">
      <c r="R39078" s="107" t="str">
        <f t="shared" si="610"/>
        <v/>
      </c>
    </row>
    <row r="39079" spans="18:18">
      <c r="R39079" s="107" t="str">
        <f t="shared" si="610"/>
        <v/>
      </c>
    </row>
    <row r="39080" spans="18:18">
      <c r="R39080" s="107" t="str">
        <f t="shared" si="610"/>
        <v/>
      </c>
    </row>
    <row r="39081" spans="18:18">
      <c r="R39081" s="107" t="str">
        <f t="shared" si="610"/>
        <v/>
      </c>
    </row>
    <row r="39082" spans="18:18">
      <c r="R39082" s="107" t="str">
        <f t="shared" si="610"/>
        <v/>
      </c>
    </row>
    <row r="39083" spans="18:18">
      <c r="R39083" s="107" t="str">
        <f t="shared" si="610"/>
        <v/>
      </c>
    </row>
    <row r="39084" spans="18:18">
      <c r="R39084" s="107" t="str">
        <f t="shared" si="610"/>
        <v/>
      </c>
    </row>
    <row r="39085" spans="18:18">
      <c r="R39085" s="107" t="str">
        <f t="shared" si="610"/>
        <v/>
      </c>
    </row>
    <row r="39086" spans="18:18">
      <c r="R39086" s="107" t="str">
        <f t="shared" si="610"/>
        <v/>
      </c>
    </row>
    <row r="39087" spans="18:18">
      <c r="R39087" s="107" t="str">
        <f t="shared" si="610"/>
        <v/>
      </c>
    </row>
    <row r="39088" spans="18:18">
      <c r="R39088" s="107" t="str">
        <f t="shared" si="610"/>
        <v/>
      </c>
    </row>
    <row r="39089" spans="18:18">
      <c r="R39089" s="107" t="str">
        <f t="shared" si="610"/>
        <v/>
      </c>
    </row>
    <row r="39090" spans="18:18">
      <c r="R39090" s="107" t="str">
        <f t="shared" si="610"/>
        <v/>
      </c>
    </row>
    <row r="39091" spans="18:18">
      <c r="R39091" s="107" t="str">
        <f t="shared" si="610"/>
        <v/>
      </c>
    </row>
    <row r="39092" spans="18:18">
      <c r="R39092" s="107" t="str">
        <f t="shared" si="610"/>
        <v/>
      </c>
    </row>
    <row r="39093" spans="18:18">
      <c r="R39093" s="107" t="str">
        <f t="shared" si="610"/>
        <v/>
      </c>
    </row>
    <row r="39094" spans="18:18">
      <c r="R39094" s="107" t="str">
        <f t="shared" si="610"/>
        <v/>
      </c>
    </row>
    <row r="39095" spans="18:18">
      <c r="R39095" s="107" t="str">
        <f t="shared" si="610"/>
        <v/>
      </c>
    </row>
    <row r="39096" spans="18:18">
      <c r="R39096" s="107" t="str">
        <f t="shared" si="610"/>
        <v/>
      </c>
    </row>
    <row r="39097" spans="18:18">
      <c r="R39097" s="107" t="str">
        <f t="shared" si="610"/>
        <v/>
      </c>
    </row>
    <row r="39098" spans="18:18">
      <c r="R39098" s="107" t="str">
        <f t="shared" si="610"/>
        <v/>
      </c>
    </row>
    <row r="39099" spans="18:18">
      <c r="R39099" s="107" t="str">
        <f t="shared" si="610"/>
        <v/>
      </c>
    </row>
    <row r="39100" spans="18:18">
      <c r="R39100" s="107" t="str">
        <f t="shared" si="610"/>
        <v/>
      </c>
    </row>
    <row r="39101" spans="18:18">
      <c r="R39101" s="107" t="str">
        <f t="shared" si="610"/>
        <v/>
      </c>
    </row>
    <row r="39102" spans="18:18">
      <c r="R39102" s="107" t="str">
        <f t="shared" si="610"/>
        <v/>
      </c>
    </row>
    <row r="39103" spans="18:18">
      <c r="R39103" s="107" t="str">
        <f t="shared" si="610"/>
        <v/>
      </c>
    </row>
    <row r="39104" spans="18:18">
      <c r="R39104" s="107" t="str">
        <f t="shared" si="610"/>
        <v/>
      </c>
    </row>
    <row r="39105" spans="18:18">
      <c r="R39105" s="107" t="str">
        <f t="shared" si="610"/>
        <v/>
      </c>
    </row>
    <row r="39106" spans="18:18">
      <c r="R39106" s="107" t="str">
        <f t="shared" si="610"/>
        <v/>
      </c>
    </row>
    <row r="39107" spans="18:18">
      <c r="R39107" s="107" t="str">
        <f t="shared" si="610"/>
        <v/>
      </c>
    </row>
    <row r="39108" spans="18:18">
      <c r="R39108" s="107" t="str">
        <f t="shared" si="610"/>
        <v/>
      </c>
    </row>
    <row r="39109" spans="18:18">
      <c r="R39109" s="107" t="str">
        <f t="shared" si="610"/>
        <v/>
      </c>
    </row>
    <row r="39110" spans="18:18">
      <c r="R39110" s="107" t="str">
        <f t="shared" ref="R39110:R39173" si="611">IF(AND(I39110="",K39110=""),"",IF(I39110="Lead","Lead",IF(K39110="Lead","Lead",IF((OR((AND((ISNUMBER(SEARCH("Galvanized",K39110))),AM39110="Yes")),(AND((ISNUMBER(SEARCH("Galvanized",K39110))),AM39110="Unknown")))),"Galvanized requiring replacement",IF((OR((AND((ISNUMBER(SEARCH("Galvanized",K39110))),AQ39110="Yes")),(AND((ISNUMBER(SEARCH("Galvanized",K39110))),AQ39110="Unknown")))),"Galvanized requiring replacement",IF(I39110="Galvanized requiring replacement","Galvanized requiring replacement",IF(K39110="Galvanized requiring replacement","Galvanized requiring replacement",IF(ISNUMBER(SEARCH("Unknown",I39110)),"Unknown",IF(ISNUMBER(SEARCH("Unknown",K39110)),"Unknown",IF(I39110="","Unknown",IF(K39110="","Unknown","Non-lead")))))))))))</f>
        <v/>
      </c>
    </row>
    <row r="39111" spans="18:18">
      <c r="R39111" s="107" t="str">
        <f t="shared" si="611"/>
        <v/>
      </c>
    </row>
    <row r="39112" spans="18:18">
      <c r="R39112" s="107" t="str">
        <f t="shared" si="611"/>
        <v/>
      </c>
    </row>
    <row r="39113" spans="18:18">
      <c r="R39113" s="107" t="str">
        <f t="shared" si="611"/>
        <v/>
      </c>
    </row>
    <row r="39114" spans="18:18">
      <c r="R39114" s="107" t="str">
        <f t="shared" si="611"/>
        <v/>
      </c>
    </row>
    <row r="39115" spans="18:18">
      <c r="R39115" s="107" t="str">
        <f t="shared" si="611"/>
        <v/>
      </c>
    </row>
    <row r="39116" spans="18:18">
      <c r="R39116" s="107" t="str">
        <f t="shared" si="611"/>
        <v/>
      </c>
    </row>
    <row r="39117" spans="18:18">
      <c r="R39117" s="107" t="str">
        <f t="shared" si="611"/>
        <v/>
      </c>
    </row>
    <row r="39118" spans="18:18">
      <c r="R39118" s="107" t="str">
        <f t="shared" si="611"/>
        <v/>
      </c>
    </row>
    <row r="39119" spans="18:18">
      <c r="R39119" s="107" t="str">
        <f t="shared" si="611"/>
        <v/>
      </c>
    </row>
    <row r="39120" spans="18:18">
      <c r="R39120" s="107" t="str">
        <f t="shared" si="611"/>
        <v/>
      </c>
    </row>
    <row r="39121" spans="18:18">
      <c r="R39121" s="107" t="str">
        <f t="shared" si="611"/>
        <v/>
      </c>
    </row>
    <row r="39122" spans="18:18">
      <c r="R39122" s="107" t="str">
        <f t="shared" si="611"/>
        <v/>
      </c>
    </row>
    <row r="39123" spans="18:18">
      <c r="R39123" s="107" t="str">
        <f t="shared" si="611"/>
        <v/>
      </c>
    </row>
    <row r="39124" spans="18:18">
      <c r="R39124" s="107" t="str">
        <f t="shared" si="611"/>
        <v/>
      </c>
    </row>
    <row r="39125" spans="18:18">
      <c r="R39125" s="107" t="str">
        <f t="shared" si="611"/>
        <v/>
      </c>
    </row>
    <row r="39126" spans="18:18">
      <c r="R39126" s="107" t="str">
        <f t="shared" si="611"/>
        <v/>
      </c>
    </row>
    <row r="39127" spans="18:18">
      <c r="R39127" s="107" t="str">
        <f t="shared" si="611"/>
        <v/>
      </c>
    </row>
    <row r="39128" spans="18:18">
      <c r="R39128" s="107" t="str">
        <f t="shared" si="611"/>
        <v/>
      </c>
    </row>
    <row r="39129" spans="18:18">
      <c r="R39129" s="107" t="str">
        <f t="shared" si="611"/>
        <v/>
      </c>
    </row>
    <row r="39130" spans="18:18">
      <c r="R39130" s="107" t="str">
        <f t="shared" si="611"/>
        <v/>
      </c>
    </row>
    <row r="39131" spans="18:18">
      <c r="R39131" s="107" t="str">
        <f t="shared" si="611"/>
        <v/>
      </c>
    </row>
    <row r="39132" spans="18:18">
      <c r="R39132" s="107" t="str">
        <f t="shared" si="611"/>
        <v/>
      </c>
    </row>
    <row r="39133" spans="18:18">
      <c r="R39133" s="107" t="str">
        <f t="shared" si="611"/>
        <v/>
      </c>
    </row>
    <row r="39134" spans="18:18">
      <c r="R39134" s="107" t="str">
        <f t="shared" si="611"/>
        <v/>
      </c>
    </row>
    <row r="39135" spans="18:18">
      <c r="R39135" s="107" t="str">
        <f t="shared" si="611"/>
        <v/>
      </c>
    </row>
    <row r="39136" spans="18:18">
      <c r="R39136" s="107" t="str">
        <f t="shared" si="611"/>
        <v/>
      </c>
    </row>
    <row r="39137" spans="18:18">
      <c r="R39137" s="107" t="str">
        <f t="shared" si="611"/>
        <v/>
      </c>
    </row>
    <row r="39138" spans="18:18">
      <c r="R39138" s="107" t="str">
        <f t="shared" si="611"/>
        <v/>
      </c>
    </row>
    <row r="39139" spans="18:18">
      <c r="R39139" s="107" t="str">
        <f t="shared" si="611"/>
        <v/>
      </c>
    </row>
    <row r="39140" spans="18:18">
      <c r="R39140" s="107" t="str">
        <f t="shared" si="611"/>
        <v/>
      </c>
    </row>
    <row r="39141" spans="18:18">
      <c r="R39141" s="107" t="str">
        <f t="shared" si="611"/>
        <v/>
      </c>
    </row>
    <row r="39142" spans="18:18">
      <c r="R39142" s="107" t="str">
        <f t="shared" si="611"/>
        <v/>
      </c>
    </row>
    <row r="39143" spans="18:18">
      <c r="R39143" s="107" t="str">
        <f t="shared" si="611"/>
        <v/>
      </c>
    </row>
    <row r="39144" spans="18:18">
      <c r="R39144" s="107" t="str">
        <f t="shared" si="611"/>
        <v/>
      </c>
    </row>
    <row r="39145" spans="18:18">
      <c r="R39145" s="107" t="str">
        <f t="shared" si="611"/>
        <v/>
      </c>
    </row>
    <row r="39146" spans="18:18">
      <c r="R39146" s="107" t="str">
        <f t="shared" si="611"/>
        <v/>
      </c>
    </row>
    <row r="39147" spans="18:18">
      <c r="R39147" s="107" t="str">
        <f t="shared" si="611"/>
        <v/>
      </c>
    </row>
    <row r="39148" spans="18:18">
      <c r="R39148" s="107" t="str">
        <f t="shared" si="611"/>
        <v/>
      </c>
    </row>
    <row r="39149" spans="18:18">
      <c r="R39149" s="107" t="str">
        <f t="shared" si="611"/>
        <v/>
      </c>
    </row>
    <row r="39150" spans="18:18">
      <c r="R39150" s="107" t="str">
        <f t="shared" si="611"/>
        <v/>
      </c>
    </row>
    <row r="39151" spans="18:18">
      <c r="R39151" s="107" t="str">
        <f t="shared" si="611"/>
        <v/>
      </c>
    </row>
    <row r="39152" spans="18:18">
      <c r="R39152" s="107" t="str">
        <f t="shared" si="611"/>
        <v/>
      </c>
    </row>
    <row r="39153" spans="18:18">
      <c r="R39153" s="107" t="str">
        <f t="shared" si="611"/>
        <v/>
      </c>
    </row>
    <row r="39154" spans="18:18">
      <c r="R39154" s="107" t="str">
        <f t="shared" si="611"/>
        <v/>
      </c>
    </row>
    <row r="39155" spans="18:18">
      <c r="R39155" s="107" t="str">
        <f t="shared" si="611"/>
        <v/>
      </c>
    </row>
    <row r="39156" spans="18:18">
      <c r="R39156" s="107" t="str">
        <f t="shared" si="611"/>
        <v/>
      </c>
    </row>
    <row r="39157" spans="18:18">
      <c r="R39157" s="107" t="str">
        <f t="shared" si="611"/>
        <v/>
      </c>
    </row>
    <row r="39158" spans="18:18">
      <c r="R39158" s="107" t="str">
        <f t="shared" si="611"/>
        <v/>
      </c>
    </row>
    <row r="39159" spans="18:18">
      <c r="R39159" s="107" t="str">
        <f t="shared" si="611"/>
        <v/>
      </c>
    </row>
    <row r="39160" spans="18:18">
      <c r="R39160" s="107" t="str">
        <f t="shared" si="611"/>
        <v/>
      </c>
    </row>
    <row r="39161" spans="18:18">
      <c r="R39161" s="107" t="str">
        <f t="shared" si="611"/>
        <v/>
      </c>
    </row>
    <row r="39162" spans="18:18">
      <c r="R39162" s="107" t="str">
        <f t="shared" si="611"/>
        <v/>
      </c>
    </row>
    <row r="39163" spans="18:18">
      <c r="R39163" s="107" t="str">
        <f t="shared" si="611"/>
        <v/>
      </c>
    </row>
    <row r="39164" spans="18:18">
      <c r="R39164" s="107" t="str">
        <f t="shared" si="611"/>
        <v/>
      </c>
    </row>
    <row r="39165" spans="18:18">
      <c r="R39165" s="107" t="str">
        <f t="shared" si="611"/>
        <v/>
      </c>
    </row>
    <row r="39166" spans="18:18">
      <c r="R39166" s="107" t="str">
        <f t="shared" si="611"/>
        <v/>
      </c>
    </row>
    <row r="39167" spans="18:18">
      <c r="R39167" s="107" t="str">
        <f t="shared" si="611"/>
        <v/>
      </c>
    </row>
    <row r="39168" spans="18:18">
      <c r="R39168" s="107" t="str">
        <f t="shared" si="611"/>
        <v/>
      </c>
    </row>
    <row r="39169" spans="18:18">
      <c r="R39169" s="107" t="str">
        <f t="shared" si="611"/>
        <v/>
      </c>
    </row>
    <row r="39170" spans="18:18">
      <c r="R39170" s="107" t="str">
        <f t="shared" si="611"/>
        <v/>
      </c>
    </row>
    <row r="39171" spans="18:18">
      <c r="R39171" s="107" t="str">
        <f t="shared" si="611"/>
        <v/>
      </c>
    </row>
    <row r="39172" spans="18:18">
      <c r="R39172" s="107" t="str">
        <f t="shared" si="611"/>
        <v/>
      </c>
    </row>
    <row r="39173" spans="18:18">
      <c r="R39173" s="107" t="str">
        <f t="shared" si="611"/>
        <v/>
      </c>
    </row>
    <row r="39174" spans="18:18">
      <c r="R39174" s="107" t="str">
        <f t="shared" ref="R39174:R39237" si="612">IF(AND(I39174="",K39174=""),"",IF(I39174="Lead","Lead",IF(K39174="Lead","Lead",IF((OR((AND((ISNUMBER(SEARCH("Galvanized",K39174))),AM39174="Yes")),(AND((ISNUMBER(SEARCH("Galvanized",K39174))),AM39174="Unknown")))),"Galvanized requiring replacement",IF((OR((AND((ISNUMBER(SEARCH("Galvanized",K39174))),AQ39174="Yes")),(AND((ISNUMBER(SEARCH("Galvanized",K39174))),AQ39174="Unknown")))),"Galvanized requiring replacement",IF(I39174="Galvanized requiring replacement","Galvanized requiring replacement",IF(K39174="Galvanized requiring replacement","Galvanized requiring replacement",IF(ISNUMBER(SEARCH("Unknown",I39174)),"Unknown",IF(ISNUMBER(SEARCH("Unknown",K39174)),"Unknown",IF(I39174="","Unknown",IF(K39174="","Unknown","Non-lead")))))))))))</f>
        <v/>
      </c>
    </row>
    <row r="39175" spans="18:18">
      <c r="R39175" s="107" t="str">
        <f t="shared" si="612"/>
        <v/>
      </c>
    </row>
    <row r="39176" spans="18:18">
      <c r="R39176" s="107" t="str">
        <f t="shared" si="612"/>
        <v/>
      </c>
    </row>
    <row r="39177" spans="18:18">
      <c r="R39177" s="107" t="str">
        <f t="shared" si="612"/>
        <v/>
      </c>
    </row>
    <row r="39178" spans="18:18">
      <c r="R39178" s="107" t="str">
        <f t="shared" si="612"/>
        <v/>
      </c>
    </row>
    <row r="39179" spans="18:18">
      <c r="R39179" s="107" t="str">
        <f t="shared" si="612"/>
        <v/>
      </c>
    </row>
    <row r="39180" spans="18:18">
      <c r="R39180" s="107" t="str">
        <f t="shared" si="612"/>
        <v/>
      </c>
    </row>
    <row r="39181" spans="18:18">
      <c r="R39181" s="107" t="str">
        <f t="shared" si="612"/>
        <v/>
      </c>
    </row>
    <row r="39182" spans="18:18">
      <c r="R39182" s="107" t="str">
        <f t="shared" si="612"/>
        <v/>
      </c>
    </row>
    <row r="39183" spans="18:18">
      <c r="R39183" s="107" t="str">
        <f t="shared" si="612"/>
        <v/>
      </c>
    </row>
    <row r="39184" spans="18:18">
      <c r="R39184" s="107" t="str">
        <f t="shared" si="612"/>
        <v/>
      </c>
    </row>
    <row r="39185" spans="18:18">
      <c r="R39185" s="107" t="str">
        <f t="shared" si="612"/>
        <v/>
      </c>
    </row>
    <row r="39186" spans="18:18">
      <c r="R39186" s="107" t="str">
        <f t="shared" si="612"/>
        <v/>
      </c>
    </row>
    <row r="39187" spans="18:18">
      <c r="R39187" s="107" t="str">
        <f t="shared" si="612"/>
        <v/>
      </c>
    </row>
    <row r="39188" spans="18:18">
      <c r="R39188" s="107" t="str">
        <f t="shared" si="612"/>
        <v/>
      </c>
    </row>
    <row r="39189" spans="18:18">
      <c r="R39189" s="107" t="str">
        <f t="shared" si="612"/>
        <v/>
      </c>
    </row>
    <row r="39190" spans="18:18">
      <c r="R39190" s="107" t="str">
        <f t="shared" si="612"/>
        <v/>
      </c>
    </row>
    <row r="39191" spans="18:18">
      <c r="R39191" s="107" t="str">
        <f t="shared" si="612"/>
        <v/>
      </c>
    </row>
    <row r="39192" spans="18:18">
      <c r="R39192" s="107" t="str">
        <f t="shared" si="612"/>
        <v/>
      </c>
    </row>
    <row r="39193" spans="18:18">
      <c r="R39193" s="107" t="str">
        <f t="shared" si="612"/>
        <v/>
      </c>
    </row>
    <row r="39194" spans="18:18">
      <c r="R39194" s="107" t="str">
        <f t="shared" si="612"/>
        <v/>
      </c>
    </row>
    <row r="39195" spans="18:18">
      <c r="R39195" s="107" t="str">
        <f t="shared" si="612"/>
        <v/>
      </c>
    </row>
    <row r="39196" spans="18:18">
      <c r="R39196" s="107" t="str">
        <f t="shared" si="612"/>
        <v/>
      </c>
    </row>
    <row r="39197" spans="18:18">
      <c r="R39197" s="107" t="str">
        <f t="shared" si="612"/>
        <v/>
      </c>
    </row>
    <row r="39198" spans="18:18">
      <c r="R39198" s="107" t="str">
        <f t="shared" si="612"/>
        <v/>
      </c>
    </row>
    <row r="39199" spans="18:18">
      <c r="R39199" s="107" t="str">
        <f t="shared" si="612"/>
        <v/>
      </c>
    </row>
    <row r="39200" spans="18:18">
      <c r="R39200" s="107" t="str">
        <f t="shared" si="612"/>
        <v/>
      </c>
    </row>
    <row r="39201" spans="18:18">
      <c r="R39201" s="107" t="str">
        <f t="shared" si="612"/>
        <v/>
      </c>
    </row>
    <row r="39202" spans="18:18">
      <c r="R39202" s="107" t="str">
        <f t="shared" si="612"/>
        <v/>
      </c>
    </row>
    <row r="39203" spans="18:18">
      <c r="R39203" s="107" t="str">
        <f t="shared" si="612"/>
        <v/>
      </c>
    </row>
    <row r="39204" spans="18:18">
      <c r="R39204" s="107" t="str">
        <f t="shared" si="612"/>
        <v/>
      </c>
    </row>
    <row r="39205" spans="18:18">
      <c r="R39205" s="107" t="str">
        <f t="shared" si="612"/>
        <v/>
      </c>
    </row>
    <row r="39206" spans="18:18">
      <c r="R39206" s="107" t="str">
        <f t="shared" si="612"/>
        <v/>
      </c>
    </row>
    <row r="39207" spans="18:18">
      <c r="R39207" s="107" t="str">
        <f t="shared" si="612"/>
        <v/>
      </c>
    </row>
    <row r="39208" spans="18:18">
      <c r="R39208" s="107" t="str">
        <f t="shared" si="612"/>
        <v/>
      </c>
    </row>
    <row r="39209" spans="18:18">
      <c r="R39209" s="107" t="str">
        <f t="shared" si="612"/>
        <v/>
      </c>
    </row>
    <row r="39210" spans="18:18">
      <c r="R39210" s="107" t="str">
        <f t="shared" si="612"/>
        <v/>
      </c>
    </row>
    <row r="39211" spans="18:18">
      <c r="R39211" s="107" t="str">
        <f t="shared" si="612"/>
        <v/>
      </c>
    </row>
    <row r="39212" spans="18:18">
      <c r="R39212" s="107" t="str">
        <f t="shared" si="612"/>
        <v/>
      </c>
    </row>
    <row r="39213" spans="18:18">
      <c r="R39213" s="107" t="str">
        <f t="shared" si="612"/>
        <v/>
      </c>
    </row>
    <row r="39214" spans="18:18">
      <c r="R39214" s="107" t="str">
        <f t="shared" si="612"/>
        <v/>
      </c>
    </row>
    <row r="39215" spans="18:18">
      <c r="R39215" s="107" t="str">
        <f t="shared" si="612"/>
        <v/>
      </c>
    </row>
    <row r="39216" spans="18:18">
      <c r="R39216" s="107" t="str">
        <f t="shared" si="612"/>
        <v/>
      </c>
    </row>
    <row r="39217" spans="18:18">
      <c r="R39217" s="107" t="str">
        <f t="shared" si="612"/>
        <v/>
      </c>
    </row>
    <row r="39218" spans="18:18">
      <c r="R39218" s="107" t="str">
        <f t="shared" si="612"/>
        <v/>
      </c>
    </row>
    <row r="39219" spans="18:18">
      <c r="R39219" s="107" t="str">
        <f t="shared" si="612"/>
        <v/>
      </c>
    </row>
    <row r="39220" spans="18:18">
      <c r="R39220" s="107" t="str">
        <f t="shared" si="612"/>
        <v/>
      </c>
    </row>
    <row r="39221" spans="18:18">
      <c r="R39221" s="107" t="str">
        <f t="shared" si="612"/>
        <v/>
      </c>
    </row>
    <row r="39222" spans="18:18">
      <c r="R39222" s="107" t="str">
        <f t="shared" si="612"/>
        <v/>
      </c>
    </row>
    <row r="39223" spans="18:18">
      <c r="R39223" s="107" t="str">
        <f t="shared" si="612"/>
        <v/>
      </c>
    </row>
    <row r="39224" spans="18:18">
      <c r="R39224" s="107" t="str">
        <f t="shared" si="612"/>
        <v/>
      </c>
    </row>
    <row r="39225" spans="18:18">
      <c r="R39225" s="107" t="str">
        <f t="shared" si="612"/>
        <v/>
      </c>
    </row>
    <row r="39226" spans="18:18">
      <c r="R39226" s="107" t="str">
        <f t="shared" si="612"/>
        <v/>
      </c>
    </row>
    <row r="39227" spans="18:18">
      <c r="R39227" s="107" t="str">
        <f t="shared" si="612"/>
        <v/>
      </c>
    </row>
    <row r="39228" spans="18:18">
      <c r="R39228" s="107" t="str">
        <f t="shared" si="612"/>
        <v/>
      </c>
    </row>
    <row r="39229" spans="18:18">
      <c r="R39229" s="107" t="str">
        <f t="shared" si="612"/>
        <v/>
      </c>
    </row>
    <row r="39230" spans="18:18">
      <c r="R39230" s="107" t="str">
        <f t="shared" si="612"/>
        <v/>
      </c>
    </row>
    <row r="39231" spans="18:18">
      <c r="R39231" s="107" t="str">
        <f t="shared" si="612"/>
        <v/>
      </c>
    </row>
    <row r="39232" spans="18:18">
      <c r="R39232" s="107" t="str">
        <f t="shared" si="612"/>
        <v/>
      </c>
    </row>
    <row r="39233" spans="18:18">
      <c r="R39233" s="107" t="str">
        <f t="shared" si="612"/>
        <v/>
      </c>
    </row>
    <row r="39234" spans="18:18">
      <c r="R39234" s="107" t="str">
        <f t="shared" si="612"/>
        <v/>
      </c>
    </row>
    <row r="39235" spans="18:18">
      <c r="R39235" s="107" t="str">
        <f t="shared" si="612"/>
        <v/>
      </c>
    </row>
    <row r="39236" spans="18:18">
      <c r="R39236" s="107" t="str">
        <f t="shared" si="612"/>
        <v/>
      </c>
    </row>
    <row r="39237" spans="18:18">
      <c r="R39237" s="107" t="str">
        <f t="shared" si="612"/>
        <v/>
      </c>
    </row>
    <row r="39238" spans="18:18">
      <c r="R39238" s="107" t="str">
        <f t="shared" ref="R39238:R39301" si="613">IF(AND(I39238="",K39238=""),"",IF(I39238="Lead","Lead",IF(K39238="Lead","Lead",IF((OR((AND((ISNUMBER(SEARCH("Galvanized",K39238))),AM39238="Yes")),(AND((ISNUMBER(SEARCH("Galvanized",K39238))),AM39238="Unknown")))),"Galvanized requiring replacement",IF((OR((AND((ISNUMBER(SEARCH("Galvanized",K39238))),AQ39238="Yes")),(AND((ISNUMBER(SEARCH("Galvanized",K39238))),AQ39238="Unknown")))),"Galvanized requiring replacement",IF(I39238="Galvanized requiring replacement","Galvanized requiring replacement",IF(K39238="Galvanized requiring replacement","Galvanized requiring replacement",IF(ISNUMBER(SEARCH("Unknown",I39238)),"Unknown",IF(ISNUMBER(SEARCH("Unknown",K39238)),"Unknown",IF(I39238="","Unknown",IF(K39238="","Unknown","Non-lead")))))))))))</f>
        <v/>
      </c>
    </row>
    <row r="39239" spans="18:18">
      <c r="R39239" s="107" t="str">
        <f t="shared" si="613"/>
        <v/>
      </c>
    </row>
    <row r="39240" spans="18:18">
      <c r="R39240" s="107" t="str">
        <f t="shared" si="613"/>
        <v/>
      </c>
    </row>
    <row r="39241" spans="18:18">
      <c r="R39241" s="107" t="str">
        <f t="shared" si="613"/>
        <v/>
      </c>
    </row>
    <row r="39242" spans="18:18">
      <c r="R39242" s="107" t="str">
        <f t="shared" si="613"/>
        <v/>
      </c>
    </row>
    <row r="39243" spans="18:18">
      <c r="R39243" s="107" t="str">
        <f t="shared" si="613"/>
        <v/>
      </c>
    </row>
    <row r="39244" spans="18:18">
      <c r="R39244" s="107" t="str">
        <f t="shared" si="613"/>
        <v/>
      </c>
    </row>
    <row r="39245" spans="18:18">
      <c r="R39245" s="107" t="str">
        <f t="shared" si="613"/>
        <v/>
      </c>
    </row>
    <row r="39246" spans="18:18">
      <c r="R39246" s="107" t="str">
        <f t="shared" si="613"/>
        <v/>
      </c>
    </row>
    <row r="39247" spans="18:18">
      <c r="R39247" s="107" t="str">
        <f t="shared" si="613"/>
        <v/>
      </c>
    </row>
    <row r="39248" spans="18:18">
      <c r="R39248" s="107" t="str">
        <f t="shared" si="613"/>
        <v/>
      </c>
    </row>
    <row r="39249" spans="18:18">
      <c r="R39249" s="107" t="str">
        <f t="shared" si="613"/>
        <v/>
      </c>
    </row>
    <row r="39250" spans="18:18">
      <c r="R39250" s="107" t="str">
        <f t="shared" si="613"/>
        <v/>
      </c>
    </row>
    <row r="39251" spans="18:18">
      <c r="R39251" s="107" t="str">
        <f t="shared" si="613"/>
        <v/>
      </c>
    </row>
    <row r="39252" spans="18:18">
      <c r="R39252" s="107" t="str">
        <f t="shared" si="613"/>
        <v/>
      </c>
    </row>
    <row r="39253" spans="18:18">
      <c r="R39253" s="107" t="str">
        <f t="shared" si="613"/>
        <v/>
      </c>
    </row>
    <row r="39254" spans="18:18">
      <c r="R39254" s="107" t="str">
        <f t="shared" si="613"/>
        <v/>
      </c>
    </row>
    <row r="39255" spans="18:18">
      <c r="R39255" s="107" t="str">
        <f t="shared" si="613"/>
        <v/>
      </c>
    </row>
    <row r="39256" spans="18:18">
      <c r="R39256" s="107" t="str">
        <f t="shared" si="613"/>
        <v/>
      </c>
    </row>
    <row r="39257" spans="18:18">
      <c r="R39257" s="107" t="str">
        <f t="shared" si="613"/>
        <v/>
      </c>
    </row>
    <row r="39258" spans="18:18">
      <c r="R39258" s="107" t="str">
        <f t="shared" si="613"/>
        <v/>
      </c>
    </row>
    <row r="39259" spans="18:18">
      <c r="R39259" s="107" t="str">
        <f t="shared" si="613"/>
        <v/>
      </c>
    </row>
    <row r="39260" spans="18:18">
      <c r="R39260" s="107" t="str">
        <f t="shared" si="613"/>
        <v/>
      </c>
    </row>
    <row r="39261" spans="18:18">
      <c r="R39261" s="107" t="str">
        <f t="shared" si="613"/>
        <v/>
      </c>
    </row>
    <row r="39262" spans="18:18">
      <c r="R39262" s="107" t="str">
        <f t="shared" si="613"/>
        <v/>
      </c>
    </row>
    <row r="39263" spans="18:18">
      <c r="R39263" s="107" t="str">
        <f t="shared" si="613"/>
        <v/>
      </c>
    </row>
    <row r="39264" spans="18:18">
      <c r="R39264" s="107" t="str">
        <f t="shared" si="613"/>
        <v/>
      </c>
    </row>
    <row r="39265" spans="18:18">
      <c r="R39265" s="107" t="str">
        <f t="shared" si="613"/>
        <v/>
      </c>
    </row>
    <row r="39266" spans="18:18">
      <c r="R39266" s="107" t="str">
        <f t="shared" si="613"/>
        <v/>
      </c>
    </row>
    <row r="39267" spans="18:18">
      <c r="R39267" s="107" t="str">
        <f t="shared" si="613"/>
        <v/>
      </c>
    </row>
    <row r="39268" spans="18:18">
      <c r="R39268" s="107" t="str">
        <f t="shared" si="613"/>
        <v/>
      </c>
    </row>
    <row r="39269" spans="18:18">
      <c r="R39269" s="107" t="str">
        <f t="shared" si="613"/>
        <v/>
      </c>
    </row>
    <row r="39270" spans="18:18">
      <c r="R39270" s="107" t="str">
        <f t="shared" si="613"/>
        <v/>
      </c>
    </row>
    <row r="39271" spans="18:18">
      <c r="R39271" s="107" t="str">
        <f t="shared" si="613"/>
        <v/>
      </c>
    </row>
    <row r="39272" spans="18:18">
      <c r="R39272" s="107" t="str">
        <f t="shared" si="613"/>
        <v/>
      </c>
    </row>
    <row r="39273" spans="18:18">
      <c r="R39273" s="107" t="str">
        <f t="shared" si="613"/>
        <v/>
      </c>
    </row>
    <row r="39274" spans="18:18">
      <c r="R39274" s="107" t="str">
        <f t="shared" si="613"/>
        <v/>
      </c>
    </row>
    <row r="39275" spans="18:18">
      <c r="R39275" s="107" t="str">
        <f t="shared" si="613"/>
        <v/>
      </c>
    </row>
    <row r="39276" spans="18:18">
      <c r="R39276" s="107" t="str">
        <f t="shared" si="613"/>
        <v/>
      </c>
    </row>
    <row r="39277" spans="18:18">
      <c r="R39277" s="107" t="str">
        <f t="shared" si="613"/>
        <v/>
      </c>
    </row>
    <row r="39278" spans="18:18">
      <c r="R39278" s="107" t="str">
        <f t="shared" si="613"/>
        <v/>
      </c>
    </row>
    <row r="39279" spans="18:18">
      <c r="R39279" s="107" t="str">
        <f t="shared" si="613"/>
        <v/>
      </c>
    </row>
    <row r="39280" spans="18:18">
      <c r="R39280" s="107" t="str">
        <f t="shared" si="613"/>
        <v/>
      </c>
    </row>
    <row r="39281" spans="18:18">
      <c r="R39281" s="107" t="str">
        <f t="shared" si="613"/>
        <v/>
      </c>
    </row>
    <row r="39282" spans="18:18">
      <c r="R39282" s="107" t="str">
        <f t="shared" si="613"/>
        <v/>
      </c>
    </row>
    <row r="39283" spans="18:18">
      <c r="R39283" s="107" t="str">
        <f t="shared" si="613"/>
        <v/>
      </c>
    </row>
    <row r="39284" spans="18:18">
      <c r="R39284" s="107" t="str">
        <f t="shared" si="613"/>
        <v/>
      </c>
    </row>
    <row r="39285" spans="18:18">
      <c r="R39285" s="107" t="str">
        <f t="shared" si="613"/>
        <v/>
      </c>
    </row>
    <row r="39286" spans="18:18">
      <c r="R39286" s="107" t="str">
        <f t="shared" si="613"/>
        <v/>
      </c>
    </row>
    <row r="39287" spans="18:18">
      <c r="R39287" s="107" t="str">
        <f t="shared" si="613"/>
        <v/>
      </c>
    </row>
    <row r="39288" spans="18:18">
      <c r="R39288" s="107" t="str">
        <f t="shared" si="613"/>
        <v/>
      </c>
    </row>
    <row r="39289" spans="18:18">
      <c r="R39289" s="107" t="str">
        <f t="shared" si="613"/>
        <v/>
      </c>
    </row>
    <row r="39290" spans="18:18">
      <c r="R39290" s="107" t="str">
        <f t="shared" si="613"/>
        <v/>
      </c>
    </row>
    <row r="39291" spans="18:18">
      <c r="R39291" s="107" t="str">
        <f t="shared" si="613"/>
        <v/>
      </c>
    </row>
    <row r="39292" spans="18:18">
      <c r="R39292" s="107" t="str">
        <f t="shared" si="613"/>
        <v/>
      </c>
    </row>
    <row r="39293" spans="18:18">
      <c r="R39293" s="107" t="str">
        <f t="shared" si="613"/>
        <v/>
      </c>
    </row>
    <row r="39294" spans="18:18">
      <c r="R39294" s="107" t="str">
        <f t="shared" si="613"/>
        <v/>
      </c>
    </row>
    <row r="39295" spans="18:18">
      <c r="R39295" s="107" t="str">
        <f t="shared" si="613"/>
        <v/>
      </c>
    </row>
    <row r="39296" spans="18:18">
      <c r="R39296" s="107" t="str">
        <f t="shared" si="613"/>
        <v/>
      </c>
    </row>
    <row r="39297" spans="18:18">
      <c r="R39297" s="107" t="str">
        <f t="shared" si="613"/>
        <v/>
      </c>
    </row>
    <row r="39298" spans="18:18">
      <c r="R39298" s="107" t="str">
        <f t="shared" si="613"/>
        <v/>
      </c>
    </row>
    <row r="39299" spans="18:18">
      <c r="R39299" s="107" t="str">
        <f t="shared" si="613"/>
        <v/>
      </c>
    </row>
    <row r="39300" spans="18:18">
      <c r="R39300" s="107" t="str">
        <f t="shared" si="613"/>
        <v/>
      </c>
    </row>
    <row r="39301" spans="18:18">
      <c r="R39301" s="107" t="str">
        <f t="shared" si="613"/>
        <v/>
      </c>
    </row>
    <row r="39302" spans="18:18">
      <c r="R39302" s="107" t="str">
        <f t="shared" ref="R39302:R39365" si="614">IF(AND(I39302="",K39302=""),"",IF(I39302="Lead","Lead",IF(K39302="Lead","Lead",IF((OR((AND((ISNUMBER(SEARCH("Galvanized",K39302))),AM39302="Yes")),(AND((ISNUMBER(SEARCH("Galvanized",K39302))),AM39302="Unknown")))),"Galvanized requiring replacement",IF((OR((AND((ISNUMBER(SEARCH("Galvanized",K39302))),AQ39302="Yes")),(AND((ISNUMBER(SEARCH("Galvanized",K39302))),AQ39302="Unknown")))),"Galvanized requiring replacement",IF(I39302="Galvanized requiring replacement","Galvanized requiring replacement",IF(K39302="Galvanized requiring replacement","Galvanized requiring replacement",IF(ISNUMBER(SEARCH("Unknown",I39302)),"Unknown",IF(ISNUMBER(SEARCH("Unknown",K39302)),"Unknown",IF(I39302="","Unknown",IF(K39302="","Unknown","Non-lead")))))))))))</f>
        <v/>
      </c>
    </row>
    <row r="39303" spans="18:18">
      <c r="R39303" s="107" t="str">
        <f t="shared" si="614"/>
        <v/>
      </c>
    </row>
    <row r="39304" spans="18:18">
      <c r="R39304" s="107" t="str">
        <f t="shared" si="614"/>
        <v/>
      </c>
    </row>
    <row r="39305" spans="18:18">
      <c r="R39305" s="107" t="str">
        <f t="shared" si="614"/>
        <v/>
      </c>
    </row>
    <row r="39306" spans="18:18">
      <c r="R39306" s="107" t="str">
        <f t="shared" si="614"/>
        <v/>
      </c>
    </row>
    <row r="39307" spans="18:18">
      <c r="R39307" s="107" t="str">
        <f t="shared" si="614"/>
        <v/>
      </c>
    </row>
    <row r="39308" spans="18:18">
      <c r="R39308" s="107" t="str">
        <f t="shared" si="614"/>
        <v/>
      </c>
    </row>
    <row r="39309" spans="18:18">
      <c r="R39309" s="107" t="str">
        <f t="shared" si="614"/>
        <v/>
      </c>
    </row>
    <row r="39310" spans="18:18">
      <c r="R39310" s="107" t="str">
        <f t="shared" si="614"/>
        <v/>
      </c>
    </row>
    <row r="39311" spans="18:18">
      <c r="R39311" s="107" t="str">
        <f t="shared" si="614"/>
        <v/>
      </c>
    </row>
    <row r="39312" spans="18:18">
      <c r="R39312" s="107" t="str">
        <f t="shared" si="614"/>
        <v/>
      </c>
    </row>
    <row r="39313" spans="18:18">
      <c r="R39313" s="107" t="str">
        <f t="shared" si="614"/>
        <v/>
      </c>
    </row>
    <row r="39314" spans="18:18">
      <c r="R39314" s="107" t="str">
        <f t="shared" si="614"/>
        <v/>
      </c>
    </row>
    <row r="39315" spans="18:18">
      <c r="R39315" s="107" t="str">
        <f t="shared" si="614"/>
        <v/>
      </c>
    </row>
    <row r="39316" spans="18:18">
      <c r="R39316" s="107" t="str">
        <f t="shared" si="614"/>
        <v/>
      </c>
    </row>
    <row r="39317" spans="18:18">
      <c r="R39317" s="107" t="str">
        <f t="shared" si="614"/>
        <v/>
      </c>
    </row>
    <row r="39318" spans="18:18">
      <c r="R39318" s="107" t="str">
        <f t="shared" si="614"/>
        <v/>
      </c>
    </row>
    <row r="39319" spans="18:18">
      <c r="R39319" s="107" t="str">
        <f t="shared" si="614"/>
        <v/>
      </c>
    </row>
    <row r="39320" spans="18:18">
      <c r="R39320" s="107" t="str">
        <f t="shared" si="614"/>
        <v/>
      </c>
    </row>
    <row r="39321" spans="18:18">
      <c r="R39321" s="107" t="str">
        <f t="shared" si="614"/>
        <v/>
      </c>
    </row>
    <row r="39322" spans="18:18">
      <c r="R39322" s="107" t="str">
        <f t="shared" si="614"/>
        <v/>
      </c>
    </row>
    <row r="39323" spans="18:18">
      <c r="R39323" s="107" t="str">
        <f t="shared" si="614"/>
        <v/>
      </c>
    </row>
    <row r="39324" spans="18:18">
      <c r="R39324" s="107" t="str">
        <f t="shared" si="614"/>
        <v/>
      </c>
    </row>
    <row r="39325" spans="18:18">
      <c r="R39325" s="107" t="str">
        <f t="shared" si="614"/>
        <v/>
      </c>
    </row>
    <row r="39326" spans="18:18">
      <c r="R39326" s="107" t="str">
        <f t="shared" si="614"/>
        <v/>
      </c>
    </row>
    <row r="39327" spans="18:18">
      <c r="R39327" s="107" t="str">
        <f t="shared" si="614"/>
        <v/>
      </c>
    </row>
    <row r="39328" spans="18:18">
      <c r="R39328" s="107" t="str">
        <f t="shared" si="614"/>
        <v/>
      </c>
    </row>
    <row r="39329" spans="18:18">
      <c r="R39329" s="107" t="str">
        <f t="shared" si="614"/>
        <v/>
      </c>
    </row>
    <row r="39330" spans="18:18">
      <c r="R39330" s="107" t="str">
        <f t="shared" si="614"/>
        <v/>
      </c>
    </row>
    <row r="39331" spans="18:18">
      <c r="R39331" s="107" t="str">
        <f t="shared" si="614"/>
        <v/>
      </c>
    </row>
    <row r="39332" spans="18:18">
      <c r="R39332" s="107" t="str">
        <f t="shared" si="614"/>
        <v/>
      </c>
    </row>
    <row r="39333" spans="18:18">
      <c r="R39333" s="107" t="str">
        <f t="shared" si="614"/>
        <v/>
      </c>
    </row>
    <row r="39334" spans="18:18">
      <c r="R39334" s="107" t="str">
        <f t="shared" si="614"/>
        <v/>
      </c>
    </row>
    <row r="39335" spans="18:18">
      <c r="R39335" s="107" t="str">
        <f t="shared" si="614"/>
        <v/>
      </c>
    </row>
    <row r="39336" spans="18:18">
      <c r="R39336" s="107" t="str">
        <f t="shared" si="614"/>
        <v/>
      </c>
    </row>
    <row r="39337" spans="18:18">
      <c r="R39337" s="107" t="str">
        <f t="shared" si="614"/>
        <v/>
      </c>
    </row>
    <row r="39338" spans="18:18">
      <c r="R39338" s="107" t="str">
        <f t="shared" si="614"/>
        <v/>
      </c>
    </row>
    <row r="39339" spans="18:18">
      <c r="R39339" s="107" t="str">
        <f t="shared" si="614"/>
        <v/>
      </c>
    </row>
    <row r="39340" spans="18:18">
      <c r="R39340" s="107" t="str">
        <f t="shared" si="614"/>
        <v/>
      </c>
    </row>
    <row r="39341" spans="18:18">
      <c r="R39341" s="107" t="str">
        <f t="shared" si="614"/>
        <v/>
      </c>
    </row>
    <row r="39342" spans="18:18">
      <c r="R39342" s="107" t="str">
        <f t="shared" si="614"/>
        <v/>
      </c>
    </row>
    <row r="39343" spans="18:18">
      <c r="R39343" s="107" t="str">
        <f t="shared" si="614"/>
        <v/>
      </c>
    </row>
    <row r="39344" spans="18:18">
      <c r="R39344" s="107" t="str">
        <f t="shared" si="614"/>
        <v/>
      </c>
    </row>
    <row r="39345" spans="18:18">
      <c r="R39345" s="107" t="str">
        <f t="shared" si="614"/>
        <v/>
      </c>
    </row>
    <row r="39346" spans="18:18">
      <c r="R39346" s="107" t="str">
        <f t="shared" si="614"/>
        <v/>
      </c>
    </row>
    <row r="39347" spans="18:18">
      <c r="R39347" s="107" t="str">
        <f t="shared" si="614"/>
        <v/>
      </c>
    </row>
    <row r="39348" spans="18:18">
      <c r="R39348" s="107" t="str">
        <f t="shared" si="614"/>
        <v/>
      </c>
    </row>
    <row r="39349" spans="18:18">
      <c r="R39349" s="107" t="str">
        <f t="shared" si="614"/>
        <v/>
      </c>
    </row>
    <row r="39350" spans="18:18">
      <c r="R39350" s="107" t="str">
        <f t="shared" si="614"/>
        <v/>
      </c>
    </row>
    <row r="39351" spans="18:18">
      <c r="R39351" s="107" t="str">
        <f t="shared" si="614"/>
        <v/>
      </c>
    </row>
    <row r="39352" spans="18:18">
      <c r="R39352" s="107" t="str">
        <f t="shared" si="614"/>
        <v/>
      </c>
    </row>
    <row r="39353" spans="18:18">
      <c r="R39353" s="107" t="str">
        <f t="shared" si="614"/>
        <v/>
      </c>
    </row>
    <row r="39354" spans="18:18">
      <c r="R39354" s="107" t="str">
        <f t="shared" si="614"/>
        <v/>
      </c>
    </row>
    <row r="39355" spans="18:18">
      <c r="R39355" s="107" t="str">
        <f t="shared" si="614"/>
        <v/>
      </c>
    </row>
    <row r="39356" spans="18:18">
      <c r="R39356" s="107" t="str">
        <f t="shared" si="614"/>
        <v/>
      </c>
    </row>
    <row r="39357" spans="18:18">
      <c r="R39357" s="107" t="str">
        <f t="shared" si="614"/>
        <v/>
      </c>
    </row>
    <row r="39358" spans="18:18">
      <c r="R39358" s="107" t="str">
        <f t="shared" si="614"/>
        <v/>
      </c>
    </row>
    <row r="39359" spans="18:18">
      <c r="R39359" s="107" t="str">
        <f t="shared" si="614"/>
        <v/>
      </c>
    </row>
    <row r="39360" spans="18:18">
      <c r="R39360" s="107" t="str">
        <f t="shared" si="614"/>
        <v/>
      </c>
    </row>
    <row r="39361" spans="18:18">
      <c r="R39361" s="107" t="str">
        <f t="shared" si="614"/>
        <v/>
      </c>
    </row>
    <row r="39362" spans="18:18">
      <c r="R39362" s="107" t="str">
        <f t="shared" si="614"/>
        <v/>
      </c>
    </row>
    <row r="39363" spans="18:18">
      <c r="R39363" s="107" t="str">
        <f t="shared" si="614"/>
        <v/>
      </c>
    </row>
    <row r="39364" spans="18:18">
      <c r="R39364" s="107" t="str">
        <f t="shared" si="614"/>
        <v/>
      </c>
    </row>
    <row r="39365" spans="18:18">
      <c r="R39365" s="107" t="str">
        <f t="shared" si="614"/>
        <v/>
      </c>
    </row>
    <row r="39366" spans="18:18">
      <c r="R39366" s="107" t="str">
        <f t="shared" ref="R39366:R39429" si="615">IF(AND(I39366="",K39366=""),"",IF(I39366="Lead","Lead",IF(K39366="Lead","Lead",IF((OR((AND((ISNUMBER(SEARCH("Galvanized",K39366))),AM39366="Yes")),(AND((ISNUMBER(SEARCH("Galvanized",K39366))),AM39366="Unknown")))),"Galvanized requiring replacement",IF((OR((AND((ISNUMBER(SEARCH("Galvanized",K39366))),AQ39366="Yes")),(AND((ISNUMBER(SEARCH("Galvanized",K39366))),AQ39366="Unknown")))),"Galvanized requiring replacement",IF(I39366="Galvanized requiring replacement","Galvanized requiring replacement",IF(K39366="Galvanized requiring replacement","Galvanized requiring replacement",IF(ISNUMBER(SEARCH("Unknown",I39366)),"Unknown",IF(ISNUMBER(SEARCH("Unknown",K39366)),"Unknown",IF(I39366="","Unknown",IF(K39366="","Unknown","Non-lead")))))))))))</f>
        <v/>
      </c>
    </row>
    <row r="39367" spans="18:18">
      <c r="R39367" s="107" t="str">
        <f t="shared" si="615"/>
        <v/>
      </c>
    </row>
    <row r="39368" spans="18:18">
      <c r="R39368" s="107" t="str">
        <f t="shared" si="615"/>
        <v/>
      </c>
    </row>
    <row r="39369" spans="18:18">
      <c r="R39369" s="107" t="str">
        <f t="shared" si="615"/>
        <v/>
      </c>
    </row>
    <row r="39370" spans="18:18">
      <c r="R39370" s="107" t="str">
        <f t="shared" si="615"/>
        <v/>
      </c>
    </row>
    <row r="39371" spans="18:18">
      <c r="R39371" s="107" t="str">
        <f t="shared" si="615"/>
        <v/>
      </c>
    </row>
    <row r="39372" spans="18:18">
      <c r="R39372" s="107" t="str">
        <f t="shared" si="615"/>
        <v/>
      </c>
    </row>
    <row r="39373" spans="18:18">
      <c r="R39373" s="107" t="str">
        <f t="shared" si="615"/>
        <v/>
      </c>
    </row>
    <row r="39374" spans="18:18">
      <c r="R39374" s="107" t="str">
        <f t="shared" si="615"/>
        <v/>
      </c>
    </row>
    <row r="39375" spans="18:18">
      <c r="R39375" s="107" t="str">
        <f t="shared" si="615"/>
        <v/>
      </c>
    </row>
    <row r="39376" spans="18:18">
      <c r="R39376" s="107" t="str">
        <f t="shared" si="615"/>
        <v/>
      </c>
    </row>
    <row r="39377" spans="18:18">
      <c r="R39377" s="107" t="str">
        <f t="shared" si="615"/>
        <v/>
      </c>
    </row>
    <row r="39378" spans="18:18">
      <c r="R39378" s="107" t="str">
        <f t="shared" si="615"/>
        <v/>
      </c>
    </row>
    <row r="39379" spans="18:18">
      <c r="R39379" s="107" t="str">
        <f t="shared" si="615"/>
        <v/>
      </c>
    </row>
    <row r="39380" spans="18:18">
      <c r="R39380" s="107" t="str">
        <f t="shared" si="615"/>
        <v/>
      </c>
    </row>
    <row r="39381" spans="18:18">
      <c r="R39381" s="107" t="str">
        <f t="shared" si="615"/>
        <v/>
      </c>
    </row>
    <row r="39382" spans="18:18">
      <c r="R39382" s="107" t="str">
        <f t="shared" si="615"/>
        <v/>
      </c>
    </row>
    <row r="39383" spans="18:18">
      <c r="R39383" s="107" t="str">
        <f t="shared" si="615"/>
        <v/>
      </c>
    </row>
    <row r="39384" spans="18:18">
      <c r="R39384" s="107" t="str">
        <f t="shared" si="615"/>
        <v/>
      </c>
    </row>
    <row r="39385" spans="18:18">
      <c r="R39385" s="107" t="str">
        <f t="shared" si="615"/>
        <v/>
      </c>
    </row>
    <row r="39386" spans="18:18">
      <c r="R39386" s="107" t="str">
        <f t="shared" si="615"/>
        <v/>
      </c>
    </row>
    <row r="39387" spans="18:18">
      <c r="R39387" s="107" t="str">
        <f t="shared" si="615"/>
        <v/>
      </c>
    </row>
    <row r="39388" spans="18:18">
      <c r="R39388" s="107" t="str">
        <f t="shared" si="615"/>
        <v/>
      </c>
    </row>
    <row r="39389" spans="18:18">
      <c r="R39389" s="107" t="str">
        <f t="shared" si="615"/>
        <v/>
      </c>
    </row>
    <row r="39390" spans="18:18">
      <c r="R39390" s="107" t="str">
        <f t="shared" si="615"/>
        <v/>
      </c>
    </row>
    <row r="39391" spans="18:18">
      <c r="R39391" s="107" t="str">
        <f t="shared" si="615"/>
        <v/>
      </c>
    </row>
    <row r="39392" spans="18:18">
      <c r="R39392" s="107" t="str">
        <f t="shared" si="615"/>
        <v/>
      </c>
    </row>
    <row r="39393" spans="18:18">
      <c r="R39393" s="107" t="str">
        <f t="shared" si="615"/>
        <v/>
      </c>
    </row>
    <row r="39394" spans="18:18">
      <c r="R39394" s="107" t="str">
        <f t="shared" si="615"/>
        <v/>
      </c>
    </row>
    <row r="39395" spans="18:18">
      <c r="R39395" s="107" t="str">
        <f t="shared" si="615"/>
        <v/>
      </c>
    </row>
    <row r="39396" spans="18:18">
      <c r="R39396" s="107" t="str">
        <f t="shared" si="615"/>
        <v/>
      </c>
    </row>
    <row r="39397" spans="18:18">
      <c r="R39397" s="107" t="str">
        <f t="shared" si="615"/>
        <v/>
      </c>
    </row>
    <row r="39398" spans="18:18">
      <c r="R39398" s="107" t="str">
        <f t="shared" si="615"/>
        <v/>
      </c>
    </row>
    <row r="39399" spans="18:18">
      <c r="R39399" s="107" t="str">
        <f t="shared" si="615"/>
        <v/>
      </c>
    </row>
    <row r="39400" spans="18:18">
      <c r="R39400" s="107" t="str">
        <f t="shared" si="615"/>
        <v/>
      </c>
    </row>
    <row r="39401" spans="18:18">
      <c r="R39401" s="107" t="str">
        <f t="shared" si="615"/>
        <v/>
      </c>
    </row>
    <row r="39402" spans="18:18">
      <c r="R39402" s="107" t="str">
        <f t="shared" si="615"/>
        <v/>
      </c>
    </row>
    <row r="39403" spans="18:18">
      <c r="R39403" s="107" t="str">
        <f t="shared" si="615"/>
        <v/>
      </c>
    </row>
    <row r="39404" spans="18:18">
      <c r="R39404" s="107" t="str">
        <f t="shared" si="615"/>
        <v/>
      </c>
    </row>
    <row r="39405" spans="18:18">
      <c r="R39405" s="107" t="str">
        <f t="shared" si="615"/>
        <v/>
      </c>
    </row>
    <row r="39406" spans="18:18">
      <c r="R39406" s="107" t="str">
        <f t="shared" si="615"/>
        <v/>
      </c>
    </row>
    <row r="39407" spans="18:18">
      <c r="R39407" s="107" t="str">
        <f t="shared" si="615"/>
        <v/>
      </c>
    </row>
    <row r="39408" spans="18:18">
      <c r="R39408" s="107" t="str">
        <f t="shared" si="615"/>
        <v/>
      </c>
    </row>
    <row r="39409" spans="18:18">
      <c r="R39409" s="107" t="str">
        <f t="shared" si="615"/>
        <v/>
      </c>
    </row>
    <row r="39410" spans="18:18">
      <c r="R39410" s="107" t="str">
        <f t="shared" si="615"/>
        <v/>
      </c>
    </row>
    <row r="39411" spans="18:18">
      <c r="R39411" s="107" t="str">
        <f t="shared" si="615"/>
        <v/>
      </c>
    </row>
    <row r="39412" spans="18:18">
      <c r="R39412" s="107" t="str">
        <f t="shared" si="615"/>
        <v/>
      </c>
    </row>
    <row r="39413" spans="18:18">
      <c r="R39413" s="107" t="str">
        <f t="shared" si="615"/>
        <v/>
      </c>
    </row>
    <row r="39414" spans="18:18">
      <c r="R39414" s="107" t="str">
        <f t="shared" si="615"/>
        <v/>
      </c>
    </row>
    <row r="39415" spans="18:18">
      <c r="R39415" s="107" t="str">
        <f t="shared" si="615"/>
        <v/>
      </c>
    </row>
    <row r="39416" spans="18:18">
      <c r="R39416" s="107" t="str">
        <f t="shared" si="615"/>
        <v/>
      </c>
    </row>
    <row r="39417" spans="18:18">
      <c r="R39417" s="107" t="str">
        <f t="shared" si="615"/>
        <v/>
      </c>
    </row>
    <row r="39418" spans="18:18">
      <c r="R39418" s="107" t="str">
        <f t="shared" si="615"/>
        <v/>
      </c>
    </row>
    <row r="39419" spans="18:18">
      <c r="R39419" s="107" t="str">
        <f t="shared" si="615"/>
        <v/>
      </c>
    </row>
    <row r="39420" spans="18:18">
      <c r="R39420" s="107" t="str">
        <f t="shared" si="615"/>
        <v/>
      </c>
    </row>
    <row r="39421" spans="18:18">
      <c r="R39421" s="107" t="str">
        <f t="shared" si="615"/>
        <v/>
      </c>
    </row>
    <row r="39422" spans="18:18">
      <c r="R39422" s="107" t="str">
        <f t="shared" si="615"/>
        <v/>
      </c>
    </row>
    <row r="39423" spans="18:18">
      <c r="R39423" s="107" t="str">
        <f t="shared" si="615"/>
        <v/>
      </c>
    </row>
    <row r="39424" spans="18:18">
      <c r="R39424" s="107" t="str">
        <f t="shared" si="615"/>
        <v/>
      </c>
    </row>
    <row r="39425" spans="18:18">
      <c r="R39425" s="107" t="str">
        <f t="shared" si="615"/>
        <v/>
      </c>
    </row>
    <row r="39426" spans="18:18">
      <c r="R39426" s="107" t="str">
        <f t="shared" si="615"/>
        <v/>
      </c>
    </row>
    <row r="39427" spans="18:18">
      <c r="R39427" s="107" t="str">
        <f t="shared" si="615"/>
        <v/>
      </c>
    </row>
    <row r="39428" spans="18:18">
      <c r="R39428" s="107" t="str">
        <f t="shared" si="615"/>
        <v/>
      </c>
    </row>
    <row r="39429" spans="18:18">
      <c r="R39429" s="107" t="str">
        <f t="shared" si="615"/>
        <v/>
      </c>
    </row>
    <row r="39430" spans="18:18">
      <c r="R39430" s="107" t="str">
        <f t="shared" ref="R39430:R39493" si="616">IF(AND(I39430="",K39430=""),"",IF(I39430="Lead","Lead",IF(K39430="Lead","Lead",IF((OR((AND((ISNUMBER(SEARCH("Galvanized",K39430))),AM39430="Yes")),(AND((ISNUMBER(SEARCH("Galvanized",K39430))),AM39430="Unknown")))),"Galvanized requiring replacement",IF((OR((AND((ISNUMBER(SEARCH("Galvanized",K39430))),AQ39430="Yes")),(AND((ISNUMBER(SEARCH("Galvanized",K39430))),AQ39430="Unknown")))),"Galvanized requiring replacement",IF(I39430="Galvanized requiring replacement","Galvanized requiring replacement",IF(K39430="Galvanized requiring replacement","Galvanized requiring replacement",IF(ISNUMBER(SEARCH("Unknown",I39430)),"Unknown",IF(ISNUMBER(SEARCH("Unknown",K39430)),"Unknown",IF(I39430="","Unknown",IF(K39430="","Unknown","Non-lead")))))))))))</f>
        <v/>
      </c>
    </row>
    <row r="39431" spans="18:18">
      <c r="R39431" s="107" t="str">
        <f t="shared" si="616"/>
        <v/>
      </c>
    </row>
    <row r="39432" spans="18:18">
      <c r="R39432" s="107" t="str">
        <f t="shared" si="616"/>
        <v/>
      </c>
    </row>
    <row r="39433" spans="18:18">
      <c r="R39433" s="107" t="str">
        <f t="shared" si="616"/>
        <v/>
      </c>
    </row>
    <row r="39434" spans="18:18">
      <c r="R39434" s="107" t="str">
        <f t="shared" si="616"/>
        <v/>
      </c>
    </row>
    <row r="39435" spans="18:18">
      <c r="R39435" s="107" t="str">
        <f t="shared" si="616"/>
        <v/>
      </c>
    </row>
    <row r="39436" spans="18:18">
      <c r="R39436" s="107" t="str">
        <f t="shared" si="616"/>
        <v/>
      </c>
    </row>
    <row r="39437" spans="18:18">
      <c r="R39437" s="107" t="str">
        <f t="shared" si="616"/>
        <v/>
      </c>
    </row>
    <row r="39438" spans="18:18">
      <c r="R39438" s="107" t="str">
        <f t="shared" si="616"/>
        <v/>
      </c>
    </row>
    <row r="39439" spans="18:18">
      <c r="R39439" s="107" t="str">
        <f t="shared" si="616"/>
        <v/>
      </c>
    </row>
    <row r="39440" spans="18:18">
      <c r="R39440" s="107" t="str">
        <f t="shared" si="616"/>
        <v/>
      </c>
    </row>
    <row r="39441" spans="18:18">
      <c r="R39441" s="107" t="str">
        <f t="shared" si="616"/>
        <v/>
      </c>
    </row>
    <row r="39442" spans="18:18">
      <c r="R39442" s="107" t="str">
        <f t="shared" si="616"/>
        <v/>
      </c>
    </row>
    <row r="39443" spans="18:18">
      <c r="R39443" s="107" t="str">
        <f t="shared" si="616"/>
        <v/>
      </c>
    </row>
    <row r="39444" spans="18:18">
      <c r="R39444" s="107" t="str">
        <f t="shared" si="616"/>
        <v/>
      </c>
    </row>
    <row r="39445" spans="18:18">
      <c r="R39445" s="107" t="str">
        <f t="shared" si="616"/>
        <v/>
      </c>
    </row>
    <row r="39446" spans="18:18">
      <c r="R39446" s="107" t="str">
        <f t="shared" si="616"/>
        <v/>
      </c>
    </row>
    <row r="39447" spans="18:18">
      <c r="R39447" s="107" t="str">
        <f t="shared" si="616"/>
        <v/>
      </c>
    </row>
    <row r="39448" spans="18:18">
      <c r="R39448" s="107" t="str">
        <f t="shared" si="616"/>
        <v/>
      </c>
    </row>
    <row r="39449" spans="18:18">
      <c r="R39449" s="107" t="str">
        <f t="shared" si="616"/>
        <v/>
      </c>
    </row>
    <row r="39450" spans="18:18">
      <c r="R39450" s="107" t="str">
        <f t="shared" si="616"/>
        <v/>
      </c>
    </row>
    <row r="39451" spans="18:18">
      <c r="R39451" s="107" t="str">
        <f t="shared" si="616"/>
        <v/>
      </c>
    </row>
    <row r="39452" spans="18:18">
      <c r="R39452" s="107" t="str">
        <f t="shared" si="616"/>
        <v/>
      </c>
    </row>
    <row r="39453" spans="18:18">
      <c r="R39453" s="107" t="str">
        <f t="shared" si="616"/>
        <v/>
      </c>
    </row>
    <row r="39454" spans="18:18">
      <c r="R39454" s="107" t="str">
        <f t="shared" si="616"/>
        <v/>
      </c>
    </row>
    <row r="39455" spans="18:18">
      <c r="R39455" s="107" t="str">
        <f t="shared" si="616"/>
        <v/>
      </c>
    </row>
    <row r="39456" spans="18:18">
      <c r="R39456" s="107" t="str">
        <f t="shared" si="616"/>
        <v/>
      </c>
    </row>
    <row r="39457" spans="18:18">
      <c r="R39457" s="107" t="str">
        <f t="shared" si="616"/>
        <v/>
      </c>
    </row>
    <row r="39458" spans="18:18">
      <c r="R39458" s="107" t="str">
        <f t="shared" si="616"/>
        <v/>
      </c>
    </row>
    <row r="39459" spans="18:18">
      <c r="R39459" s="107" t="str">
        <f t="shared" si="616"/>
        <v/>
      </c>
    </row>
    <row r="39460" spans="18:18">
      <c r="R39460" s="107" t="str">
        <f t="shared" si="616"/>
        <v/>
      </c>
    </row>
    <row r="39461" spans="18:18">
      <c r="R39461" s="107" t="str">
        <f t="shared" si="616"/>
        <v/>
      </c>
    </row>
    <row r="39462" spans="18:18">
      <c r="R39462" s="107" t="str">
        <f t="shared" si="616"/>
        <v/>
      </c>
    </row>
    <row r="39463" spans="18:18">
      <c r="R39463" s="107" t="str">
        <f t="shared" si="616"/>
        <v/>
      </c>
    </row>
    <row r="39464" spans="18:18">
      <c r="R39464" s="107" t="str">
        <f t="shared" si="616"/>
        <v/>
      </c>
    </row>
    <row r="39465" spans="18:18">
      <c r="R39465" s="107" t="str">
        <f t="shared" si="616"/>
        <v/>
      </c>
    </row>
    <row r="39466" spans="18:18">
      <c r="R39466" s="107" t="str">
        <f t="shared" si="616"/>
        <v/>
      </c>
    </row>
    <row r="39467" spans="18:18">
      <c r="R39467" s="107" t="str">
        <f t="shared" si="616"/>
        <v/>
      </c>
    </row>
    <row r="39468" spans="18:18">
      <c r="R39468" s="107" t="str">
        <f t="shared" si="616"/>
        <v/>
      </c>
    </row>
    <row r="39469" spans="18:18">
      <c r="R39469" s="107" t="str">
        <f t="shared" si="616"/>
        <v/>
      </c>
    </row>
    <row r="39470" spans="18:18">
      <c r="R39470" s="107" t="str">
        <f t="shared" si="616"/>
        <v/>
      </c>
    </row>
    <row r="39471" spans="18:18">
      <c r="R39471" s="107" t="str">
        <f t="shared" si="616"/>
        <v/>
      </c>
    </row>
    <row r="39472" spans="18:18">
      <c r="R39472" s="107" t="str">
        <f t="shared" si="616"/>
        <v/>
      </c>
    </row>
    <row r="39473" spans="18:18">
      <c r="R39473" s="107" t="str">
        <f t="shared" si="616"/>
        <v/>
      </c>
    </row>
    <row r="39474" spans="18:18">
      <c r="R39474" s="107" t="str">
        <f t="shared" si="616"/>
        <v/>
      </c>
    </row>
    <row r="39475" spans="18:18">
      <c r="R39475" s="107" t="str">
        <f t="shared" si="616"/>
        <v/>
      </c>
    </row>
    <row r="39476" spans="18:18">
      <c r="R39476" s="107" t="str">
        <f t="shared" si="616"/>
        <v/>
      </c>
    </row>
    <row r="39477" spans="18:18">
      <c r="R39477" s="107" t="str">
        <f t="shared" si="616"/>
        <v/>
      </c>
    </row>
    <row r="39478" spans="18:18">
      <c r="R39478" s="107" t="str">
        <f t="shared" si="616"/>
        <v/>
      </c>
    </row>
    <row r="39479" spans="18:18">
      <c r="R39479" s="107" t="str">
        <f t="shared" si="616"/>
        <v/>
      </c>
    </row>
    <row r="39480" spans="18:18">
      <c r="R39480" s="107" t="str">
        <f t="shared" si="616"/>
        <v/>
      </c>
    </row>
    <row r="39481" spans="18:18">
      <c r="R39481" s="107" t="str">
        <f t="shared" si="616"/>
        <v/>
      </c>
    </row>
    <row r="39482" spans="18:18">
      <c r="R39482" s="107" t="str">
        <f t="shared" si="616"/>
        <v/>
      </c>
    </row>
    <row r="39483" spans="18:18">
      <c r="R39483" s="107" t="str">
        <f t="shared" si="616"/>
        <v/>
      </c>
    </row>
    <row r="39484" spans="18:18">
      <c r="R39484" s="107" t="str">
        <f t="shared" si="616"/>
        <v/>
      </c>
    </row>
    <row r="39485" spans="18:18">
      <c r="R39485" s="107" t="str">
        <f t="shared" si="616"/>
        <v/>
      </c>
    </row>
    <row r="39486" spans="18:18">
      <c r="R39486" s="107" t="str">
        <f t="shared" si="616"/>
        <v/>
      </c>
    </row>
    <row r="39487" spans="18:18">
      <c r="R39487" s="107" t="str">
        <f t="shared" si="616"/>
        <v/>
      </c>
    </row>
    <row r="39488" spans="18:18">
      <c r="R39488" s="107" t="str">
        <f t="shared" si="616"/>
        <v/>
      </c>
    </row>
    <row r="39489" spans="18:18">
      <c r="R39489" s="107" t="str">
        <f t="shared" si="616"/>
        <v/>
      </c>
    </row>
    <row r="39490" spans="18:18">
      <c r="R39490" s="107" t="str">
        <f t="shared" si="616"/>
        <v/>
      </c>
    </row>
    <row r="39491" spans="18:18">
      <c r="R39491" s="107" t="str">
        <f t="shared" si="616"/>
        <v/>
      </c>
    </row>
    <row r="39492" spans="18:18">
      <c r="R39492" s="107" t="str">
        <f t="shared" si="616"/>
        <v/>
      </c>
    </row>
    <row r="39493" spans="18:18">
      <c r="R39493" s="107" t="str">
        <f t="shared" si="616"/>
        <v/>
      </c>
    </row>
    <row r="39494" spans="18:18">
      <c r="R39494" s="107" t="str">
        <f t="shared" ref="R39494:R39557" si="617">IF(AND(I39494="",K39494=""),"",IF(I39494="Lead","Lead",IF(K39494="Lead","Lead",IF((OR((AND((ISNUMBER(SEARCH("Galvanized",K39494))),AM39494="Yes")),(AND((ISNUMBER(SEARCH("Galvanized",K39494))),AM39494="Unknown")))),"Galvanized requiring replacement",IF((OR((AND((ISNUMBER(SEARCH("Galvanized",K39494))),AQ39494="Yes")),(AND((ISNUMBER(SEARCH("Galvanized",K39494))),AQ39494="Unknown")))),"Galvanized requiring replacement",IF(I39494="Galvanized requiring replacement","Galvanized requiring replacement",IF(K39494="Galvanized requiring replacement","Galvanized requiring replacement",IF(ISNUMBER(SEARCH("Unknown",I39494)),"Unknown",IF(ISNUMBER(SEARCH("Unknown",K39494)),"Unknown",IF(I39494="","Unknown",IF(K39494="","Unknown","Non-lead")))))))))))</f>
        <v/>
      </c>
    </row>
    <row r="39495" spans="18:18">
      <c r="R39495" s="107" t="str">
        <f t="shared" si="617"/>
        <v/>
      </c>
    </row>
    <row r="39496" spans="18:18">
      <c r="R39496" s="107" t="str">
        <f t="shared" si="617"/>
        <v/>
      </c>
    </row>
    <row r="39497" spans="18:18">
      <c r="R39497" s="107" t="str">
        <f t="shared" si="617"/>
        <v/>
      </c>
    </row>
    <row r="39498" spans="18:18">
      <c r="R39498" s="107" t="str">
        <f t="shared" si="617"/>
        <v/>
      </c>
    </row>
    <row r="39499" spans="18:18">
      <c r="R39499" s="107" t="str">
        <f t="shared" si="617"/>
        <v/>
      </c>
    </row>
    <row r="39500" spans="18:18">
      <c r="R39500" s="107" t="str">
        <f t="shared" si="617"/>
        <v/>
      </c>
    </row>
    <row r="39501" spans="18:18">
      <c r="R39501" s="107" t="str">
        <f t="shared" si="617"/>
        <v/>
      </c>
    </row>
    <row r="39502" spans="18:18">
      <c r="R39502" s="107" t="str">
        <f t="shared" si="617"/>
        <v/>
      </c>
    </row>
    <row r="39503" spans="18:18">
      <c r="R39503" s="107" t="str">
        <f t="shared" si="617"/>
        <v/>
      </c>
    </row>
    <row r="39504" spans="18:18">
      <c r="R39504" s="107" t="str">
        <f t="shared" si="617"/>
        <v/>
      </c>
    </row>
    <row r="39505" spans="18:18">
      <c r="R39505" s="107" t="str">
        <f t="shared" si="617"/>
        <v/>
      </c>
    </row>
    <row r="39506" spans="18:18">
      <c r="R39506" s="107" t="str">
        <f t="shared" si="617"/>
        <v/>
      </c>
    </row>
    <row r="39507" spans="18:18">
      <c r="R39507" s="107" t="str">
        <f t="shared" si="617"/>
        <v/>
      </c>
    </row>
    <row r="39508" spans="18:18">
      <c r="R39508" s="107" t="str">
        <f t="shared" si="617"/>
        <v/>
      </c>
    </row>
    <row r="39509" spans="18:18">
      <c r="R39509" s="107" t="str">
        <f t="shared" si="617"/>
        <v/>
      </c>
    </row>
    <row r="39510" spans="18:18">
      <c r="R39510" s="107" t="str">
        <f t="shared" si="617"/>
        <v/>
      </c>
    </row>
    <row r="39511" spans="18:18">
      <c r="R39511" s="107" t="str">
        <f t="shared" si="617"/>
        <v/>
      </c>
    </row>
    <row r="39512" spans="18:18">
      <c r="R39512" s="107" t="str">
        <f t="shared" si="617"/>
        <v/>
      </c>
    </row>
    <row r="39513" spans="18:18">
      <c r="R39513" s="107" t="str">
        <f t="shared" si="617"/>
        <v/>
      </c>
    </row>
    <row r="39514" spans="18:18">
      <c r="R39514" s="107" t="str">
        <f t="shared" si="617"/>
        <v/>
      </c>
    </row>
    <row r="39515" spans="18:18">
      <c r="R39515" s="107" t="str">
        <f t="shared" si="617"/>
        <v/>
      </c>
    </row>
    <row r="39516" spans="18:18">
      <c r="R39516" s="107" t="str">
        <f t="shared" si="617"/>
        <v/>
      </c>
    </row>
    <row r="39517" spans="18:18">
      <c r="R39517" s="107" t="str">
        <f t="shared" si="617"/>
        <v/>
      </c>
    </row>
    <row r="39518" spans="18:18">
      <c r="R39518" s="107" t="str">
        <f t="shared" si="617"/>
        <v/>
      </c>
    </row>
    <row r="39519" spans="18:18">
      <c r="R39519" s="107" t="str">
        <f t="shared" si="617"/>
        <v/>
      </c>
    </row>
    <row r="39520" spans="18:18">
      <c r="R39520" s="107" t="str">
        <f t="shared" si="617"/>
        <v/>
      </c>
    </row>
    <row r="39521" spans="18:18">
      <c r="R39521" s="107" t="str">
        <f t="shared" si="617"/>
        <v/>
      </c>
    </row>
    <row r="39522" spans="18:18">
      <c r="R39522" s="107" t="str">
        <f t="shared" si="617"/>
        <v/>
      </c>
    </row>
    <row r="39523" spans="18:18">
      <c r="R39523" s="107" t="str">
        <f t="shared" si="617"/>
        <v/>
      </c>
    </row>
    <row r="39524" spans="18:18">
      <c r="R39524" s="107" t="str">
        <f t="shared" si="617"/>
        <v/>
      </c>
    </row>
    <row r="39525" spans="18:18">
      <c r="R39525" s="107" t="str">
        <f t="shared" si="617"/>
        <v/>
      </c>
    </row>
    <row r="39526" spans="18:18">
      <c r="R39526" s="107" t="str">
        <f t="shared" si="617"/>
        <v/>
      </c>
    </row>
    <row r="39527" spans="18:18">
      <c r="R39527" s="107" t="str">
        <f t="shared" si="617"/>
        <v/>
      </c>
    </row>
    <row r="39528" spans="18:18">
      <c r="R39528" s="107" t="str">
        <f t="shared" si="617"/>
        <v/>
      </c>
    </row>
    <row r="39529" spans="18:18">
      <c r="R39529" s="107" t="str">
        <f t="shared" si="617"/>
        <v/>
      </c>
    </row>
    <row r="39530" spans="18:18">
      <c r="R39530" s="107" t="str">
        <f t="shared" si="617"/>
        <v/>
      </c>
    </row>
    <row r="39531" spans="18:18">
      <c r="R39531" s="107" t="str">
        <f t="shared" si="617"/>
        <v/>
      </c>
    </row>
    <row r="39532" spans="18:18">
      <c r="R39532" s="107" t="str">
        <f t="shared" si="617"/>
        <v/>
      </c>
    </row>
    <row r="39533" spans="18:18">
      <c r="R39533" s="107" t="str">
        <f t="shared" si="617"/>
        <v/>
      </c>
    </row>
    <row r="39534" spans="18:18">
      <c r="R39534" s="107" t="str">
        <f t="shared" si="617"/>
        <v/>
      </c>
    </row>
    <row r="39535" spans="18:18">
      <c r="R39535" s="107" t="str">
        <f t="shared" si="617"/>
        <v/>
      </c>
    </row>
    <row r="39536" spans="18:18">
      <c r="R39536" s="107" t="str">
        <f t="shared" si="617"/>
        <v/>
      </c>
    </row>
    <row r="39537" spans="18:18">
      <c r="R39537" s="107" t="str">
        <f t="shared" si="617"/>
        <v/>
      </c>
    </row>
    <row r="39538" spans="18:18">
      <c r="R39538" s="107" t="str">
        <f t="shared" si="617"/>
        <v/>
      </c>
    </row>
    <row r="39539" spans="18:18">
      <c r="R39539" s="107" t="str">
        <f t="shared" si="617"/>
        <v/>
      </c>
    </row>
    <row r="39540" spans="18:18">
      <c r="R39540" s="107" t="str">
        <f t="shared" si="617"/>
        <v/>
      </c>
    </row>
    <row r="39541" spans="18:18">
      <c r="R39541" s="107" t="str">
        <f t="shared" si="617"/>
        <v/>
      </c>
    </row>
    <row r="39542" spans="18:18">
      <c r="R39542" s="107" t="str">
        <f t="shared" si="617"/>
        <v/>
      </c>
    </row>
    <row r="39543" spans="18:18">
      <c r="R39543" s="107" t="str">
        <f t="shared" si="617"/>
        <v/>
      </c>
    </row>
    <row r="39544" spans="18:18">
      <c r="R39544" s="107" t="str">
        <f t="shared" si="617"/>
        <v/>
      </c>
    </row>
    <row r="39545" spans="18:18">
      <c r="R39545" s="107" t="str">
        <f t="shared" si="617"/>
        <v/>
      </c>
    </row>
    <row r="39546" spans="18:18">
      <c r="R39546" s="107" t="str">
        <f t="shared" si="617"/>
        <v/>
      </c>
    </row>
    <row r="39547" spans="18:18">
      <c r="R39547" s="107" t="str">
        <f t="shared" si="617"/>
        <v/>
      </c>
    </row>
    <row r="39548" spans="18:18">
      <c r="R39548" s="107" t="str">
        <f t="shared" si="617"/>
        <v/>
      </c>
    </row>
    <row r="39549" spans="18:18">
      <c r="R39549" s="107" t="str">
        <f t="shared" si="617"/>
        <v/>
      </c>
    </row>
    <row r="39550" spans="18:18">
      <c r="R39550" s="107" t="str">
        <f t="shared" si="617"/>
        <v/>
      </c>
    </row>
    <row r="39551" spans="18:18">
      <c r="R39551" s="107" t="str">
        <f t="shared" si="617"/>
        <v/>
      </c>
    </row>
    <row r="39552" spans="18:18">
      <c r="R39552" s="107" t="str">
        <f t="shared" si="617"/>
        <v/>
      </c>
    </row>
    <row r="39553" spans="18:18">
      <c r="R39553" s="107" t="str">
        <f t="shared" si="617"/>
        <v/>
      </c>
    </row>
    <row r="39554" spans="18:18">
      <c r="R39554" s="107" t="str">
        <f t="shared" si="617"/>
        <v/>
      </c>
    </row>
    <row r="39555" spans="18:18">
      <c r="R39555" s="107" t="str">
        <f t="shared" si="617"/>
        <v/>
      </c>
    </row>
    <row r="39556" spans="18:18">
      <c r="R39556" s="107" t="str">
        <f t="shared" si="617"/>
        <v/>
      </c>
    </row>
    <row r="39557" spans="18:18">
      <c r="R39557" s="107" t="str">
        <f t="shared" si="617"/>
        <v/>
      </c>
    </row>
    <row r="39558" spans="18:18">
      <c r="R39558" s="107" t="str">
        <f t="shared" ref="R39558:R39621" si="618">IF(AND(I39558="",K39558=""),"",IF(I39558="Lead","Lead",IF(K39558="Lead","Lead",IF((OR((AND((ISNUMBER(SEARCH("Galvanized",K39558))),AM39558="Yes")),(AND((ISNUMBER(SEARCH("Galvanized",K39558))),AM39558="Unknown")))),"Galvanized requiring replacement",IF((OR((AND((ISNUMBER(SEARCH("Galvanized",K39558))),AQ39558="Yes")),(AND((ISNUMBER(SEARCH("Galvanized",K39558))),AQ39558="Unknown")))),"Galvanized requiring replacement",IF(I39558="Galvanized requiring replacement","Galvanized requiring replacement",IF(K39558="Galvanized requiring replacement","Galvanized requiring replacement",IF(ISNUMBER(SEARCH("Unknown",I39558)),"Unknown",IF(ISNUMBER(SEARCH("Unknown",K39558)),"Unknown",IF(I39558="","Unknown",IF(K39558="","Unknown","Non-lead")))))))))))</f>
        <v/>
      </c>
    </row>
    <row r="39559" spans="18:18">
      <c r="R39559" s="107" t="str">
        <f t="shared" si="618"/>
        <v/>
      </c>
    </row>
    <row r="39560" spans="18:18">
      <c r="R39560" s="107" t="str">
        <f t="shared" si="618"/>
        <v/>
      </c>
    </row>
    <row r="39561" spans="18:18">
      <c r="R39561" s="107" t="str">
        <f t="shared" si="618"/>
        <v/>
      </c>
    </row>
    <row r="39562" spans="18:18">
      <c r="R39562" s="107" t="str">
        <f t="shared" si="618"/>
        <v/>
      </c>
    </row>
    <row r="39563" spans="18:18">
      <c r="R39563" s="107" t="str">
        <f t="shared" si="618"/>
        <v/>
      </c>
    </row>
    <row r="39564" spans="18:18">
      <c r="R39564" s="107" t="str">
        <f t="shared" si="618"/>
        <v/>
      </c>
    </row>
    <row r="39565" spans="18:18">
      <c r="R39565" s="107" t="str">
        <f t="shared" si="618"/>
        <v/>
      </c>
    </row>
    <row r="39566" spans="18:18">
      <c r="R39566" s="107" t="str">
        <f t="shared" si="618"/>
        <v/>
      </c>
    </row>
    <row r="39567" spans="18:18">
      <c r="R39567" s="107" t="str">
        <f t="shared" si="618"/>
        <v/>
      </c>
    </row>
    <row r="39568" spans="18:18">
      <c r="R39568" s="107" t="str">
        <f t="shared" si="618"/>
        <v/>
      </c>
    </row>
    <row r="39569" spans="18:18">
      <c r="R39569" s="107" t="str">
        <f t="shared" si="618"/>
        <v/>
      </c>
    </row>
    <row r="39570" spans="18:18">
      <c r="R39570" s="107" t="str">
        <f t="shared" si="618"/>
        <v/>
      </c>
    </row>
    <row r="39571" spans="18:18">
      <c r="R39571" s="107" t="str">
        <f t="shared" si="618"/>
        <v/>
      </c>
    </row>
    <row r="39572" spans="18:18">
      <c r="R39572" s="107" t="str">
        <f t="shared" si="618"/>
        <v/>
      </c>
    </row>
    <row r="39573" spans="18:18">
      <c r="R39573" s="107" t="str">
        <f t="shared" si="618"/>
        <v/>
      </c>
    </row>
    <row r="39574" spans="18:18">
      <c r="R39574" s="107" t="str">
        <f t="shared" si="618"/>
        <v/>
      </c>
    </row>
    <row r="39575" spans="18:18">
      <c r="R39575" s="107" t="str">
        <f t="shared" si="618"/>
        <v/>
      </c>
    </row>
    <row r="39576" spans="18:18">
      <c r="R39576" s="107" t="str">
        <f t="shared" si="618"/>
        <v/>
      </c>
    </row>
    <row r="39577" spans="18:18">
      <c r="R39577" s="107" t="str">
        <f t="shared" si="618"/>
        <v/>
      </c>
    </row>
    <row r="39578" spans="18:18">
      <c r="R39578" s="107" t="str">
        <f t="shared" si="618"/>
        <v/>
      </c>
    </row>
    <row r="39579" spans="18:18">
      <c r="R39579" s="107" t="str">
        <f t="shared" si="618"/>
        <v/>
      </c>
    </row>
    <row r="39580" spans="18:18">
      <c r="R39580" s="107" t="str">
        <f t="shared" si="618"/>
        <v/>
      </c>
    </row>
    <row r="39581" spans="18:18">
      <c r="R39581" s="107" t="str">
        <f t="shared" si="618"/>
        <v/>
      </c>
    </row>
    <row r="39582" spans="18:18">
      <c r="R39582" s="107" t="str">
        <f t="shared" si="618"/>
        <v/>
      </c>
    </row>
    <row r="39583" spans="18:18">
      <c r="R39583" s="107" t="str">
        <f t="shared" si="618"/>
        <v/>
      </c>
    </row>
    <row r="39584" spans="18:18">
      <c r="R39584" s="107" t="str">
        <f t="shared" si="618"/>
        <v/>
      </c>
    </row>
    <row r="39585" spans="18:18">
      <c r="R39585" s="107" t="str">
        <f t="shared" si="618"/>
        <v/>
      </c>
    </row>
    <row r="39586" spans="18:18">
      <c r="R39586" s="107" t="str">
        <f t="shared" si="618"/>
        <v/>
      </c>
    </row>
    <row r="39587" spans="18:18">
      <c r="R39587" s="107" t="str">
        <f t="shared" si="618"/>
        <v/>
      </c>
    </row>
    <row r="39588" spans="18:18">
      <c r="R39588" s="107" t="str">
        <f t="shared" si="618"/>
        <v/>
      </c>
    </row>
    <row r="39589" spans="18:18">
      <c r="R39589" s="107" t="str">
        <f t="shared" si="618"/>
        <v/>
      </c>
    </row>
    <row r="39590" spans="18:18">
      <c r="R39590" s="107" t="str">
        <f t="shared" si="618"/>
        <v/>
      </c>
    </row>
    <row r="39591" spans="18:18">
      <c r="R39591" s="107" t="str">
        <f t="shared" si="618"/>
        <v/>
      </c>
    </row>
    <row r="39592" spans="18:18">
      <c r="R39592" s="107" t="str">
        <f t="shared" si="618"/>
        <v/>
      </c>
    </row>
    <row r="39593" spans="18:18">
      <c r="R39593" s="107" t="str">
        <f t="shared" si="618"/>
        <v/>
      </c>
    </row>
    <row r="39594" spans="18:18">
      <c r="R39594" s="107" t="str">
        <f t="shared" si="618"/>
        <v/>
      </c>
    </row>
    <row r="39595" spans="18:18">
      <c r="R39595" s="107" t="str">
        <f t="shared" si="618"/>
        <v/>
      </c>
    </row>
    <row r="39596" spans="18:18">
      <c r="R39596" s="107" t="str">
        <f t="shared" si="618"/>
        <v/>
      </c>
    </row>
    <row r="39597" spans="18:18">
      <c r="R39597" s="107" t="str">
        <f t="shared" si="618"/>
        <v/>
      </c>
    </row>
    <row r="39598" spans="18:18">
      <c r="R39598" s="107" t="str">
        <f t="shared" si="618"/>
        <v/>
      </c>
    </row>
    <row r="39599" spans="18:18">
      <c r="R39599" s="107" t="str">
        <f t="shared" si="618"/>
        <v/>
      </c>
    </row>
    <row r="39600" spans="18:18">
      <c r="R39600" s="107" t="str">
        <f t="shared" si="618"/>
        <v/>
      </c>
    </row>
    <row r="39601" spans="18:18">
      <c r="R39601" s="107" t="str">
        <f t="shared" si="618"/>
        <v/>
      </c>
    </row>
    <row r="39602" spans="18:18">
      <c r="R39602" s="107" t="str">
        <f t="shared" si="618"/>
        <v/>
      </c>
    </row>
    <row r="39603" spans="18:18">
      <c r="R39603" s="107" t="str">
        <f t="shared" si="618"/>
        <v/>
      </c>
    </row>
    <row r="39604" spans="18:18">
      <c r="R39604" s="107" t="str">
        <f t="shared" si="618"/>
        <v/>
      </c>
    </row>
    <row r="39605" spans="18:18">
      <c r="R39605" s="107" t="str">
        <f t="shared" si="618"/>
        <v/>
      </c>
    </row>
    <row r="39606" spans="18:18">
      <c r="R39606" s="107" t="str">
        <f t="shared" si="618"/>
        <v/>
      </c>
    </row>
    <row r="39607" spans="18:18">
      <c r="R39607" s="107" t="str">
        <f t="shared" si="618"/>
        <v/>
      </c>
    </row>
    <row r="39608" spans="18:18">
      <c r="R39608" s="107" t="str">
        <f t="shared" si="618"/>
        <v/>
      </c>
    </row>
    <row r="39609" spans="18:18">
      <c r="R39609" s="107" t="str">
        <f t="shared" si="618"/>
        <v/>
      </c>
    </row>
    <row r="39610" spans="18:18">
      <c r="R39610" s="107" t="str">
        <f t="shared" si="618"/>
        <v/>
      </c>
    </row>
    <row r="39611" spans="18:18">
      <c r="R39611" s="107" t="str">
        <f t="shared" si="618"/>
        <v/>
      </c>
    </row>
    <row r="39612" spans="18:18">
      <c r="R39612" s="107" t="str">
        <f t="shared" si="618"/>
        <v/>
      </c>
    </row>
    <row r="39613" spans="18:18">
      <c r="R39613" s="107" t="str">
        <f t="shared" si="618"/>
        <v/>
      </c>
    </row>
    <row r="39614" spans="18:18">
      <c r="R39614" s="107" t="str">
        <f t="shared" si="618"/>
        <v/>
      </c>
    </row>
    <row r="39615" spans="18:18">
      <c r="R39615" s="107" t="str">
        <f t="shared" si="618"/>
        <v/>
      </c>
    </row>
    <row r="39616" spans="18:18">
      <c r="R39616" s="107" t="str">
        <f t="shared" si="618"/>
        <v/>
      </c>
    </row>
    <row r="39617" spans="18:18">
      <c r="R39617" s="107" t="str">
        <f t="shared" si="618"/>
        <v/>
      </c>
    </row>
    <row r="39618" spans="18:18">
      <c r="R39618" s="107" t="str">
        <f t="shared" si="618"/>
        <v/>
      </c>
    </row>
    <row r="39619" spans="18:18">
      <c r="R39619" s="107" t="str">
        <f t="shared" si="618"/>
        <v/>
      </c>
    </row>
    <row r="39620" spans="18:18">
      <c r="R39620" s="107" t="str">
        <f t="shared" si="618"/>
        <v/>
      </c>
    </row>
    <row r="39621" spans="18:18">
      <c r="R39621" s="107" t="str">
        <f t="shared" si="618"/>
        <v/>
      </c>
    </row>
    <row r="39622" spans="18:18">
      <c r="R39622" s="107" t="str">
        <f t="shared" ref="R39622:R39685" si="619">IF(AND(I39622="",K39622=""),"",IF(I39622="Lead","Lead",IF(K39622="Lead","Lead",IF((OR((AND((ISNUMBER(SEARCH("Galvanized",K39622))),AM39622="Yes")),(AND((ISNUMBER(SEARCH("Galvanized",K39622))),AM39622="Unknown")))),"Galvanized requiring replacement",IF((OR((AND((ISNUMBER(SEARCH("Galvanized",K39622))),AQ39622="Yes")),(AND((ISNUMBER(SEARCH("Galvanized",K39622))),AQ39622="Unknown")))),"Galvanized requiring replacement",IF(I39622="Galvanized requiring replacement","Galvanized requiring replacement",IF(K39622="Galvanized requiring replacement","Galvanized requiring replacement",IF(ISNUMBER(SEARCH("Unknown",I39622)),"Unknown",IF(ISNUMBER(SEARCH("Unknown",K39622)),"Unknown",IF(I39622="","Unknown",IF(K39622="","Unknown","Non-lead")))))))))))</f>
        <v/>
      </c>
    </row>
    <row r="39623" spans="18:18">
      <c r="R39623" s="107" t="str">
        <f t="shared" si="619"/>
        <v/>
      </c>
    </row>
    <row r="39624" spans="18:18">
      <c r="R39624" s="107" t="str">
        <f t="shared" si="619"/>
        <v/>
      </c>
    </row>
    <row r="39625" spans="18:18">
      <c r="R39625" s="107" t="str">
        <f t="shared" si="619"/>
        <v/>
      </c>
    </row>
    <row r="39626" spans="18:18">
      <c r="R39626" s="107" t="str">
        <f t="shared" si="619"/>
        <v/>
      </c>
    </row>
    <row r="39627" spans="18:18">
      <c r="R39627" s="107" t="str">
        <f t="shared" si="619"/>
        <v/>
      </c>
    </row>
    <row r="39628" spans="18:18">
      <c r="R39628" s="107" t="str">
        <f t="shared" si="619"/>
        <v/>
      </c>
    </row>
    <row r="39629" spans="18:18">
      <c r="R39629" s="107" t="str">
        <f t="shared" si="619"/>
        <v/>
      </c>
    </row>
    <row r="39630" spans="18:18">
      <c r="R39630" s="107" t="str">
        <f t="shared" si="619"/>
        <v/>
      </c>
    </row>
    <row r="39631" spans="18:18">
      <c r="R39631" s="107" t="str">
        <f t="shared" si="619"/>
        <v/>
      </c>
    </row>
    <row r="39632" spans="18:18">
      <c r="R39632" s="107" t="str">
        <f t="shared" si="619"/>
        <v/>
      </c>
    </row>
    <row r="39633" spans="18:18">
      <c r="R39633" s="107" t="str">
        <f t="shared" si="619"/>
        <v/>
      </c>
    </row>
    <row r="39634" spans="18:18">
      <c r="R39634" s="107" t="str">
        <f t="shared" si="619"/>
        <v/>
      </c>
    </row>
    <row r="39635" spans="18:18">
      <c r="R39635" s="107" t="str">
        <f t="shared" si="619"/>
        <v/>
      </c>
    </row>
    <row r="39636" spans="18:18">
      <c r="R39636" s="107" t="str">
        <f t="shared" si="619"/>
        <v/>
      </c>
    </row>
    <row r="39637" spans="18:18">
      <c r="R39637" s="107" t="str">
        <f t="shared" si="619"/>
        <v/>
      </c>
    </row>
    <row r="39638" spans="18:18">
      <c r="R39638" s="107" t="str">
        <f t="shared" si="619"/>
        <v/>
      </c>
    </row>
    <row r="39639" spans="18:18">
      <c r="R39639" s="107" t="str">
        <f t="shared" si="619"/>
        <v/>
      </c>
    </row>
    <row r="39640" spans="18:18">
      <c r="R39640" s="107" t="str">
        <f t="shared" si="619"/>
        <v/>
      </c>
    </row>
    <row r="39641" spans="18:18">
      <c r="R39641" s="107" t="str">
        <f t="shared" si="619"/>
        <v/>
      </c>
    </row>
    <row r="39642" spans="18:18">
      <c r="R39642" s="107" t="str">
        <f t="shared" si="619"/>
        <v/>
      </c>
    </row>
    <row r="39643" spans="18:18">
      <c r="R39643" s="107" t="str">
        <f t="shared" si="619"/>
        <v/>
      </c>
    </row>
    <row r="39644" spans="18:18">
      <c r="R39644" s="107" t="str">
        <f t="shared" si="619"/>
        <v/>
      </c>
    </row>
    <row r="39645" spans="18:18">
      <c r="R39645" s="107" t="str">
        <f t="shared" si="619"/>
        <v/>
      </c>
    </row>
    <row r="39646" spans="18:18">
      <c r="R39646" s="107" t="str">
        <f t="shared" si="619"/>
        <v/>
      </c>
    </row>
    <row r="39647" spans="18:18">
      <c r="R39647" s="107" t="str">
        <f t="shared" si="619"/>
        <v/>
      </c>
    </row>
    <row r="39648" spans="18:18">
      <c r="R39648" s="107" t="str">
        <f t="shared" si="619"/>
        <v/>
      </c>
    </row>
    <row r="39649" spans="18:18">
      <c r="R39649" s="107" t="str">
        <f t="shared" si="619"/>
        <v/>
      </c>
    </row>
    <row r="39650" spans="18:18">
      <c r="R39650" s="107" t="str">
        <f t="shared" si="619"/>
        <v/>
      </c>
    </row>
    <row r="39651" spans="18:18">
      <c r="R39651" s="107" t="str">
        <f t="shared" si="619"/>
        <v/>
      </c>
    </row>
    <row r="39652" spans="18:18">
      <c r="R39652" s="107" t="str">
        <f t="shared" si="619"/>
        <v/>
      </c>
    </row>
    <row r="39653" spans="18:18">
      <c r="R39653" s="107" t="str">
        <f t="shared" si="619"/>
        <v/>
      </c>
    </row>
    <row r="39654" spans="18:18">
      <c r="R39654" s="107" t="str">
        <f t="shared" si="619"/>
        <v/>
      </c>
    </row>
    <row r="39655" spans="18:18">
      <c r="R39655" s="107" t="str">
        <f t="shared" si="619"/>
        <v/>
      </c>
    </row>
    <row r="39656" spans="18:18">
      <c r="R39656" s="107" t="str">
        <f t="shared" si="619"/>
        <v/>
      </c>
    </row>
    <row r="39657" spans="18:18">
      <c r="R39657" s="107" t="str">
        <f t="shared" si="619"/>
        <v/>
      </c>
    </row>
    <row r="39658" spans="18:18">
      <c r="R39658" s="107" t="str">
        <f t="shared" si="619"/>
        <v/>
      </c>
    </row>
    <row r="39659" spans="18:18">
      <c r="R39659" s="107" t="str">
        <f t="shared" si="619"/>
        <v/>
      </c>
    </row>
    <row r="39660" spans="18:18">
      <c r="R39660" s="107" t="str">
        <f t="shared" si="619"/>
        <v/>
      </c>
    </row>
    <row r="39661" spans="18:18">
      <c r="R39661" s="107" t="str">
        <f t="shared" si="619"/>
        <v/>
      </c>
    </row>
    <row r="39662" spans="18:18">
      <c r="R39662" s="107" t="str">
        <f t="shared" si="619"/>
        <v/>
      </c>
    </row>
    <row r="39663" spans="18:18">
      <c r="R39663" s="107" t="str">
        <f t="shared" si="619"/>
        <v/>
      </c>
    </row>
    <row r="39664" spans="18:18">
      <c r="R39664" s="107" t="str">
        <f t="shared" si="619"/>
        <v/>
      </c>
    </row>
    <row r="39665" spans="18:18">
      <c r="R39665" s="107" t="str">
        <f t="shared" si="619"/>
        <v/>
      </c>
    </row>
    <row r="39666" spans="18:18">
      <c r="R39666" s="107" t="str">
        <f t="shared" si="619"/>
        <v/>
      </c>
    </row>
    <row r="39667" spans="18:18">
      <c r="R39667" s="107" t="str">
        <f t="shared" si="619"/>
        <v/>
      </c>
    </row>
    <row r="39668" spans="18:18">
      <c r="R39668" s="107" t="str">
        <f t="shared" si="619"/>
        <v/>
      </c>
    </row>
    <row r="39669" spans="18:18">
      <c r="R39669" s="107" t="str">
        <f t="shared" si="619"/>
        <v/>
      </c>
    </row>
    <row r="39670" spans="18:18">
      <c r="R39670" s="107" t="str">
        <f t="shared" si="619"/>
        <v/>
      </c>
    </row>
    <row r="39671" spans="18:18">
      <c r="R39671" s="107" t="str">
        <f t="shared" si="619"/>
        <v/>
      </c>
    </row>
    <row r="39672" spans="18:18">
      <c r="R39672" s="107" t="str">
        <f t="shared" si="619"/>
        <v/>
      </c>
    </row>
    <row r="39673" spans="18:18">
      <c r="R39673" s="107" t="str">
        <f t="shared" si="619"/>
        <v/>
      </c>
    </row>
    <row r="39674" spans="18:18">
      <c r="R39674" s="107" t="str">
        <f t="shared" si="619"/>
        <v/>
      </c>
    </row>
    <row r="39675" spans="18:18">
      <c r="R39675" s="107" t="str">
        <f t="shared" si="619"/>
        <v/>
      </c>
    </row>
    <row r="39676" spans="18:18">
      <c r="R39676" s="107" t="str">
        <f t="shared" si="619"/>
        <v/>
      </c>
    </row>
    <row r="39677" spans="18:18">
      <c r="R39677" s="107" t="str">
        <f t="shared" si="619"/>
        <v/>
      </c>
    </row>
    <row r="39678" spans="18:18">
      <c r="R39678" s="107" t="str">
        <f t="shared" si="619"/>
        <v/>
      </c>
    </row>
    <row r="39679" spans="18:18">
      <c r="R39679" s="107" t="str">
        <f t="shared" si="619"/>
        <v/>
      </c>
    </row>
    <row r="39680" spans="18:18">
      <c r="R39680" s="107" t="str">
        <f t="shared" si="619"/>
        <v/>
      </c>
    </row>
    <row r="39681" spans="18:18">
      <c r="R39681" s="107" t="str">
        <f t="shared" si="619"/>
        <v/>
      </c>
    </row>
    <row r="39682" spans="18:18">
      <c r="R39682" s="107" t="str">
        <f t="shared" si="619"/>
        <v/>
      </c>
    </row>
    <row r="39683" spans="18:18">
      <c r="R39683" s="107" t="str">
        <f t="shared" si="619"/>
        <v/>
      </c>
    </row>
    <row r="39684" spans="18:18">
      <c r="R39684" s="107" t="str">
        <f t="shared" si="619"/>
        <v/>
      </c>
    </row>
    <row r="39685" spans="18:18">
      <c r="R39685" s="107" t="str">
        <f t="shared" si="619"/>
        <v/>
      </c>
    </row>
    <row r="39686" spans="18:18">
      <c r="R39686" s="107" t="str">
        <f t="shared" ref="R39686:R39749" si="620">IF(AND(I39686="",K39686=""),"",IF(I39686="Lead","Lead",IF(K39686="Lead","Lead",IF((OR((AND((ISNUMBER(SEARCH("Galvanized",K39686))),AM39686="Yes")),(AND((ISNUMBER(SEARCH("Galvanized",K39686))),AM39686="Unknown")))),"Galvanized requiring replacement",IF((OR((AND((ISNUMBER(SEARCH("Galvanized",K39686))),AQ39686="Yes")),(AND((ISNUMBER(SEARCH("Galvanized",K39686))),AQ39686="Unknown")))),"Galvanized requiring replacement",IF(I39686="Galvanized requiring replacement","Galvanized requiring replacement",IF(K39686="Galvanized requiring replacement","Galvanized requiring replacement",IF(ISNUMBER(SEARCH("Unknown",I39686)),"Unknown",IF(ISNUMBER(SEARCH("Unknown",K39686)),"Unknown",IF(I39686="","Unknown",IF(K39686="","Unknown","Non-lead")))))))))))</f>
        <v/>
      </c>
    </row>
    <row r="39687" spans="18:18">
      <c r="R39687" s="107" t="str">
        <f t="shared" si="620"/>
        <v/>
      </c>
    </row>
    <row r="39688" spans="18:18">
      <c r="R39688" s="107" t="str">
        <f t="shared" si="620"/>
        <v/>
      </c>
    </row>
    <row r="39689" spans="18:18">
      <c r="R39689" s="107" t="str">
        <f t="shared" si="620"/>
        <v/>
      </c>
    </row>
    <row r="39690" spans="18:18">
      <c r="R39690" s="107" t="str">
        <f t="shared" si="620"/>
        <v/>
      </c>
    </row>
    <row r="39691" spans="18:18">
      <c r="R39691" s="107" t="str">
        <f t="shared" si="620"/>
        <v/>
      </c>
    </row>
    <row r="39692" spans="18:18">
      <c r="R39692" s="107" t="str">
        <f t="shared" si="620"/>
        <v/>
      </c>
    </row>
    <row r="39693" spans="18:18">
      <c r="R39693" s="107" t="str">
        <f t="shared" si="620"/>
        <v/>
      </c>
    </row>
    <row r="39694" spans="18:18">
      <c r="R39694" s="107" t="str">
        <f t="shared" si="620"/>
        <v/>
      </c>
    </row>
    <row r="39695" spans="18:18">
      <c r="R39695" s="107" t="str">
        <f t="shared" si="620"/>
        <v/>
      </c>
    </row>
    <row r="39696" spans="18:18">
      <c r="R39696" s="107" t="str">
        <f t="shared" si="620"/>
        <v/>
      </c>
    </row>
    <row r="39697" spans="18:18">
      <c r="R39697" s="107" t="str">
        <f t="shared" si="620"/>
        <v/>
      </c>
    </row>
    <row r="39698" spans="18:18">
      <c r="R39698" s="107" t="str">
        <f t="shared" si="620"/>
        <v/>
      </c>
    </row>
    <row r="39699" spans="18:18">
      <c r="R39699" s="107" t="str">
        <f t="shared" si="620"/>
        <v/>
      </c>
    </row>
    <row r="39700" spans="18:18">
      <c r="R39700" s="107" t="str">
        <f t="shared" si="620"/>
        <v/>
      </c>
    </row>
    <row r="39701" spans="18:18">
      <c r="R39701" s="107" t="str">
        <f t="shared" si="620"/>
        <v/>
      </c>
    </row>
    <row r="39702" spans="18:18">
      <c r="R39702" s="107" t="str">
        <f t="shared" si="620"/>
        <v/>
      </c>
    </row>
    <row r="39703" spans="18:18">
      <c r="R39703" s="107" t="str">
        <f t="shared" si="620"/>
        <v/>
      </c>
    </row>
    <row r="39704" spans="18:18">
      <c r="R39704" s="107" t="str">
        <f t="shared" si="620"/>
        <v/>
      </c>
    </row>
    <row r="39705" spans="18:18">
      <c r="R39705" s="107" t="str">
        <f t="shared" si="620"/>
        <v/>
      </c>
    </row>
    <row r="39706" spans="18:18">
      <c r="R39706" s="107" t="str">
        <f t="shared" si="620"/>
        <v/>
      </c>
    </row>
    <row r="39707" spans="18:18">
      <c r="R39707" s="107" t="str">
        <f t="shared" si="620"/>
        <v/>
      </c>
    </row>
    <row r="39708" spans="18:18">
      <c r="R39708" s="107" t="str">
        <f t="shared" si="620"/>
        <v/>
      </c>
    </row>
    <row r="39709" spans="18:18">
      <c r="R39709" s="107" t="str">
        <f t="shared" si="620"/>
        <v/>
      </c>
    </row>
    <row r="39710" spans="18:18">
      <c r="R39710" s="107" t="str">
        <f t="shared" si="620"/>
        <v/>
      </c>
    </row>
    <row r="39711" spans="18:18">
      <c r="R39711" s="107" t="str">
        <f t="shared" si="620"/>
        <v/>
      </c>
    </row>
    <row r="39712" spans="18:18">
      <c r="R39712" s="107" t="str">
        <f t="shared" si="620"/>
        <v/>
      </c>
    </row>
    <row r="39713" spans="18:18">
      <c r="R39713" s="107" t="str">
        <f t="shared" si="620"/>
        <v/>
      </c>
    </row>
    <row r="39714" spans="18:18">
      <c r="R39714" s="107" t="str">
        <f t="shared" si="620"/>
        <v/>
      </c>
    </row>
    <row r="39715" spans="18:18">
      <c r="R39715" s="107" t="str">
        <f t="shared" si="620"/>
        <v/>
      </c>
    </row>
    <row r="39716" spans="18:18">
      <c r="R39716" s="107" t="str">
        <f t="shared" si="620"/>
        <v/>
      </c>
    </row>
    <row r="39717" spans="18:18">
      <c r="R39717" s="107" t="str">
        <f t="shared" si="620"/>
        <v/>
      </c>
    </row>
    <row r="39718" spans="18:18">
      <c r="R39718" s="107" t="str">
        <f t="shared" si="620"/>
        <v/>
      </c>
    </row>
    <row r="39719" spans="18:18">
      <c r="R39719" s="107" t="str">
        <f t="shared" si="620"/>
        <v/>
      </c>
    </row>
    <row r="39720" spans="18:18">
      <c r="R39720" s="107" t="str">
        <f t="shared" si="620"/>
        <v/>
      </c>
    </row>
    <row r="39721" spans="18:18">
      <c r="R39721" s="107" t="str">
        <f t="shared" si="620"/>
        <v/>
      </c>
    </row>
    <row r="39722" spans="18:18">
      <c r="R39722" s="107" t="str">
        <f t="shared" si="620"/>
        <v/>
      </c>
    </row>
    <row r="39723" spans="18:18">
      <c r="R39723" s="107" t="str">
        <f t="shared" si="620"/>
        <v/>
      </c>
    </row>
    <row r="39724" spans="18:18">
      <c r="R39724" s="107" t="str">
        <f t="shared" si="620"/>
        <v/>
      </c>
    </row>
    <row r="39725" spans="18:18">
      <c r="R39725" s="107" t="str">
        <f t="shared" si="620"/>
        <v/>
      </c>
    </row>
    <row r="39726" spans="18:18">
      <c r="R39726" s="107" t="str">
        <f t="shared" si="620"/>
        <v/>
      </c>
    </row>
    <row r="39727" spans="18:18">
      <c r="R39727" s="107" t="str">
        <f t="shared" si="620"/>
        <v/>
      </c>
    </row>
    <row r="39728" spans="18:18">
      <c r="R39728" s="107" t="str">
        <f t="shared" si="620"/>
        <v/>
      </c>
    </row>
    <row r="39729" spans="18:18">
      <c r="R39729" s="107" t="str">
        <f t="shared" si="620"/>
        <v/>
      </c>
    </row>
    <row r="39730" spans="18:18">
      <c r="R39730" s="107" t="str">
        <f t="shared" si="620"/>
        <v/>
      </c>
    </row>
    <row r="39731" spans="18:18">
      <c r="R39731" s="107" t="str">
        <f t="shared" si="620"/>
        <v/>
      </c>
    </row>
    <row r="39732" spans="18:18">
      <c r="R39732" s="107" t="str">
        <f t="shared" si="620"/>
        <v/>
      </c>
    </row>
    <row r="39733" spans="18:18">
      <c r="R39733" s="107" t="str">
        <f t="shared" si="620"/>
        <v/>
      </c>
    </row>
    <row r="39734" spans="18:18">
      <c r="R39734" s="107" t="str">
        <f t="shared" si="620"/>
        <v/>
      </c>
    </row>
    <row r="39735" spans="18:18">
      <c r="R39735" s="107" t="str">
        <f t="shared" si="620"/>
        <v/>
      </c>
    </row>
    <row r="39736" spans="18:18">
      <c r="R39736" s="107" t="str">
        <f t="shared" si="620"/>
        <v/>
      </c>
    </row>
    <row r="39737" spans="18:18">
      <c r="R39737" s="107" t="str">
        <f t="shared" si="620"/>
        <v/>
      </c>
    </row>
    <row r="39738" spans="18:18">
      <c r="R39738" s="107" t="str">
        <f t="shared" si="620"/>
        <v/>
      </c>
    </row>
    <row r="39739" spans="18:18">
      <c r="R39739" s="107" t="str">
        <f t="shared" si="620"/>
        <v/>
      </c>
    </row>
    <row r="39740" spans="18:18">
      <c r="R39740" s="107" t="str">
        <f t="shared" si="620"/>
        <v/>
      </c>
    </row>
    <row r="39741" spans="18:18">
      <c r="R39741" s="107" t="str">
        <f t="shared" si="620"/>
        <v/>
      </c>
    </row>
    <row r="39742" spans="18:18">
      <c r="R39742" s="107" t="str">
        <f t="shared" si="620"/>
        <v/>
      </c>
    </row>
    <row r="39743" spans="18:18">
      <c r="R39743" s="107" t="str">
        <f t="shared" si="620"/>
        <v/>
      </c>
    </row>
    <row r="39744" spans="18:18">
      <c r="R39744" s="107" t="str">
        <f t="shared" si="620"/>
        <v/>
      </c>
    </row>
    <row r="39745" spans="18:18">
      <c r="R39745" s="107" t="str">
        <f t="shared" si="620"/>
        <v/>
      </c>
    </row>
    <row r="39746" spans="18:18">
      <c r="R39746" s="107" t="str">
        <f t="shared" si="620"/>
        <v/>
      </c>
    </row>
    <row r="39747" spans="18:18">
      <c r="R39747" s="107" t="str">
        <f t="shared" si="620"/>
        <v/>
      </c>
    </row>
    <row r="39748" spans="18:18">
      <c r="R39748" s="107" t="str">
        <f t="shared" si="620"/>
        <v/>
      </c>
    </row>
    <row r="39749" spans="18:18">
      <c r="R39749" s="107" t="str">
        <f t="shared" si="620"/>
        <v/>
      </c>
    </row>
    <row r="39750" spans="18:18">
      <c r="R39750" s="107" t="str">
        <f t="shared" ref="R39750:R39813" si="621">IF(AND(I39750="",K39750=""),"",IF(I39750="Lead","Lead",IF(K39750="Lead","Lead",IF((OR((AND((ISNUMBER(SEARCH("Galvanized",K39750))),AM39750="Yes")),(AND((ISNUMBER(SEARCH("Galvanized",K39750))),AM39750="Unknown")))),"Galvanized requiring replacement",IF((OR((AND((ISNUMBER(SEARCH("Galvanized",K39750))),AQ39750="Yes")),(AND((ISNUMBER(SEARCH("Galvanized",K39750))),AQ39750="Unknown")))),"Galvanized requiring replacement",IF(I39750="Galvanized requiring replacement","Galvanized requiring replacement",IF(K39750="Galvanized requiring replacement","Galvanized requiring replacement",IF(ISNUMBER(SEARCH("Unknown",I39750)),"Unknown",IF(ISNUMBER(SEARCH("Unknown",K39750)),"Unknown",IF(I39750="","Unknown",IF(K39750="","Unknown","Non-lead")))))))))))</f>
        <v/>
      </c>
    </row>
    <row r="39751" spans="18:18">
      <c r="R39751" s="107" t="str">
        <f t="shared" si="621"/>
        <v/>
      </c>
    </row>
    <row r="39752" spans="18:18">
      <c r="R39752" s="107" t="str">
        <f t="shared" si="621"/>
        <v/>
      </c>
    </row>
    <row r="39753" spans="18:18">
      <c r="R39753" s="107" t="str">
        <f t="shared" si="621"/>
        <v/>
      </c>
    </row>
    <row r="39754" spans="18:18">
      <c r="R39754" s="107" t="str">
        <f t="shared" si="621"/>
        <v/>
      </c>
    </row>
    <row r="39755" spans="18:18">
      <c r="R39755" s="107" t="str">
        <f t="shared" si="621"/>
        <v/>
      </c>
    </row>
    <row r="39756" spans="18:18">
      <c r="R39756" s="107" t="str">
        <f t="shared" si="621"/>
        <v/>
      </c>
    </row>
    <row r="39757" spans="18:18">
      <c r="R39757" s="107" t="str">
        <f t="shared" si="621"/>
        <v/>
      </c>
    </row>
    <row r="39758" spans="18:18">
      <c r="R39758" s="107" t="str">
        <f t="shared" si="621"/>
        <v/>
      </c>
    </row>
    <row r="39759" spans="18:18">
      <c r="R39759" s="107" t="str">
        <f t="shared" si="621"/>
        <v/>
      </c>
    </row>
    <row r="39760" spans="18:18">
      <c r="R39760" s="107" t="str">
        <f t="shared" si="621"/>
        <v/>
      </c>
    </row>
    <row r="39761" spans="18:18">
      <c r="R39761" s="107" t="str">
        <f t="shared" si="621"/>
        <v/>
      </c>
    </row>
    <row r="39762" spans="18:18">
      <c r="R39762" s="107" t="str">
        <f t="shared" si="621"/>
        <v/>
      </c>
    </row>
    <row r="39763" spans="18:18">
      <c r="R39763" s="107" t="str">
        <f t="shared" si="621"/>
        <v/>
      </c>
    </row>
    <row r="39764" spans="18:18">
      <c r="R39764" s="107" t="str">
        <f t="shared" si="621"/>
        <v/>
      </c>
    </row>
    <row r="39765" spans="18:18">
      <c r="R39765" s="107" t="str">
        <f t="shared" si="621"/>
        <v/>
      </c>
    </row>
    <row r="39766" spans="18:18">
      <c r="R39766" s="107" t="str">
        <f t="shared" si="621"/>
        <v/>
      </c>
    </row>
    <row r="39767" spans="18:18">
      <c r="R39767" s="107" t="str">
        <f t="shared" si="621"/>
        <v/>
      </c>
    </row>
    <row r="39768" spans="18:18">
      <c r="R39768" s="107" t="str">
        <f t="shared" si="621"/>
        <v/>
      </c>
    </row>
    <row r="39769" spans="18:18">
      <c r="R39769" s="107" t="str">
        <f t="shared" si="621"/>
        <v/>
      </c>
    </row>
    <row r="39770" spans="18:18">
      <c r="R39770" s="107" t="str">
        <f t="shared" si="621"/>
        <v/>
      </c>
    </row>
    <row r="39771" spans="18:18">
      <c r="R39771" s="107" t="str">
        <f t="shared" si="621"/>
        <v/>
      </c>
    </row>
    <row r="39772" spans="18:18">
      <c r="R39772" s="107" t="str">
        <f t="shared" si="621"/>
        <v/>
      </c>
    </row>
    <row r="39773" spans="18:18">
      <c r="R39773" s="107" t="str">
        <f t="shared" si="621"/>
        <v/>
      </c>
    </row>
    <row r="39774" spans="18:18">
      <c r="R39774" s="107" t="str">
        <f t="shared" si="621"/>
        <v/>
      </c>
    </row>
    <row r="39775" spans="18:18">
      <c r="R39775" s="107" t="str">
        <f t="shared" si="621"/>
        <v/>
      </c>
    </row>
    <row r="39776" spans="18:18">
      <c r="R39776" s="107" t="str">
        <f t="shared" si="621"/>
        <v/>
      </c>
    </row>
    <row r="39777" spans="18:18">
      <c r="R39777" s="107" t="str">
        <f t="shared" si="621"/>
        <v/>
      </c>
    </row>
    <row r="39778" spans="18:18">
      <c r="R39778" s="107" t="str">
        <f t="shared" si="621"/>
        <v/>
      </c>
    </row>
    <row r="39779" spans="18:18">
      <c r="R39779" s="107" t="str">
        <f t="shared" si="621"/>
        <v/>
      </c>
    </row>
    <row r="39780" spans="18:18">
      <c r="R39780" s="107" t="str">
        <f t="shared" si="621"/>
        <v/>
      </c>
    </row>
    <row r="39781" spans="18:18">
      <c r="R39781" s="107" t="str">
        <f t="shared" si="621"/>
        <v/>
      </c>
    </row>
    <row r="39782" spans="18:18">
      <c r="R39782" s="107" t="str">
        <f t="shared" si="621"/>
        <v/>
      </c>
    </row>
    <row r="39783" spans="18:18">
      <c r="R39783" s="107" t="str">
        <f t="shared" si="621"/>
        <v/>
      </c>
    </row>
    <row r="39784" spans="18:18">
      <c r="R39784" s="107" t="str">
        <f t="shared" si="621"/>
        <v/>
      </c>
    </row>
    <row r="39785" spans="18:18">
      <c r="R39785" s="107" t="str">
        <f t="shared" si="621"/>
        <v/>
      </c>
    </row>
    <row r="39786" spans="18:18">
      <c r="R39786" s="107" t="str">
        <f t="shared" si="621"/>
        <v/>
      </c>
    </row>
    <row r="39787" spans="18:18">
      <c r="R39787" s="107" t="str">
        <f t="shared" si="621"/>
        <v/>
      </c>
    </row>
    <row r="39788" spans="18:18">
      <c r="R39788" s="107" t="str">
        <f t="shared" si="621"/>
        <v/>
      </c>
    </row>
    <row r="39789" spans="18:18">
      <c r="R39789" s="107" t="str">
        <f t="shared" si="621"/>
        <v/>
      </c>
    </row>
    <row r="39790" spans="18:18">
      <c r="R39790" s="107" t="str">
        <f t="shared" si="621"/>
        <v/>
      </c>
    </row>
    <row r="39791" spans="18:18">
      <c r="R39791" s="107" t="str">
        <f t="shared" si="621"/>
        <v/>
      </c>
    </row>
    <row r="39792" spans="18:18">
      <c r="R39792" s="107" t="str">
        <f t="shared" si="621"/>
        <v/>
      </c>
    </row>
    <row r="39793" spans="18:18">
      <c r="R39793" s="107" t="str">
        <f t="shared" si="621"/>
        <v/>
      </c>
    </row>
    <row r="39794" spans="18:18">
      <c r="R39794" s="107" t="str">
        <f t="shared" si="621"/>
        <v/>
      </c>
    </row>
    <row r="39795" spans="18:18">
      <c r="R39795" s="107" t="str">
        <f t="shared" si="621"/>
        <v/>
      </c>
    </row>
    <row r="39796" spans="18:18">
      <c r="R39796" s="107" t="str">
        <f t="shared" si="621"/>
        <v/>
      </c>
    </row>
    <row r="39797" spans="18:18">
      <c r="R39797" s="107" t="str">
        <f t="shared" si="621"/>
        <v/>
      </c>
    </row>
    <row r="39798" spans="18:18">
      <c r="R39798" s="107" t="str">
        <f t="shared" si="621"/>
        <v/>
      </c>
    </row>
    <row r="39799" spans="18:18">
      <c r="R39799" s="107" t="str">
        <f t="shared" si="621"/>
        <v/>
      </c>
    </row>
    <row r="39800" spans="18:18">
      <c r="R39800" s="107" t="str">
        <f t="shared" si="621"/>
        <v/>
      </c>
    </row>
    <row r="39801" spans="18:18">
      <c r="R39801" s="107" t="str">
        <f t="shared" si="621"/>
        <v/>
      </c>
    </row>
    <row r="39802" spans="18:18">
      <c r="R39802" s="107" t="str">
        <f t="shared" si="621"/>
        <v/>
      </c>
    </row>
    <row r="39803" spans="18:18">
      <c r="R39803" s="107" t="str">
        <f t="shared" si="621"/>
        <v/>
      </c>
    </row>
    <row r="39804" spans="18:18">
      <c r="R39804" s="107" t="str">
        <f t="shared" si="621"/>
        <v/>
      </c>
    </row>
    <row r="39805" spans="18:18">
      <c r="R39805" s="107" t="str">
        <f t="shared" si="621"/>
        <v/>
      </c>
    </row>
    <row r="39806" spans="18:18">
      <c r="R39806" s="107" t="str">
        <f t="shared" si="621"/>
        <v/>
      </c>
    </row>
    <row r="39807" spans="18:18">
      <c r="R39807" s="107" t="str">
        <f t="shared" si="621"/>
        <v/>
      </c>
    </row>
    <row r="39808" spans="18:18">
      <c r="R39808" s="107" t="str">
        <f t="shared" si="621"/>
        <v/>
      </c>
    </row>
    <row r="39809" spans="18:18">
      <c r="R39809" s="107" t="str">
        <f t="shared" si="621"/>
        <v/>
      </c>
    </row>
    <row r="39810" spans="18:18">
      <c r="R39810" s="107" t="str">
        <f t="shared" si="621"/>
        <v/>
      </c>
    </row>
    <row r="39811" spans="18:18">
      <c r="R39811" s="107" t="str">
        <f t="shared" si="621"/>
        <v/>
      </c>
    </row>
    <row r="39812" spans="18:18">
      <c r="R39812" s="107" t="str">
        <f t="shared" si="621"/>
        <v/>
      </c>
    </row>
    <row r="39813" spans="18:18">
      <c r="R39813" s="107" t="str">
        <f t="shared" si="621"/>
        <v/>
      </c>
    </row>
    <row r="39814" spans="18:18">
      <c r="R39814" s="107" t="str">
        <f t="shared" ref="R39814:R39877" si="622">IF(AND(I39814="",K39814=""),"",IF(I39814="Lead","Lead",IF(K39814="Lead","Lead",IF((OR((AND((ISNUMBER(SEARCH("Galvanized",K39814))),AM39814="Yes")),(AND((ISNUMBER(SEARCH("Galvanized",K39814))),AM39814="Unknown")))),"Galvanized requiring replacement",IF((OR((AND((ISNUMBER(SEARCH("Galvanized",K39814))),AQ39814="Yes")),(AND((ISNUMBER(SEARCH("Galvanized",K39814))),AQ39814="Unknown")))),"Galvanized requiring replacement",IF(I39814="Galvanized requiring replacement","Galvanized requiring replacement",IF(K39814="Galvanized requiring replacement","Galvanized requiring replacement",IF(ISNUMBER(SEARCH("Unknown",I39814)),"Unknown",IF(ISNUMBER(SEARCH("Unknown",K39814)),"Unknown",IF(I39814="","Unknown",IF(K39814="","Unknown","Non-lead")))))))))))</f>
        <v/>
      </c>
    </row>
    <row r="39815" spans="18:18">
      <c r="R39815" s="107" t="str">
        <f t="shared" si="622"/>
        <v/>
      </c>
    </row>
    <row r="39816" spans="18:18">
      <c r="R39816" s="107" t="str">
        <f t="shared" si="622"/>
        <v/>
      </c>
    </row>
    <row r="39817" spans="18:18">
      <c r="R39817" s="107" t="str">
        <f t="shared" si="622"/>
        <v/>
      </c>
    </row>
    <row r="39818" spans="18:18">
      <c r="R39818" s="107" t="str">
        <f t="shared" si="622"/>
        <v/>
      </c>
    </row>
    <row r="39819" spans="18:18">
      <c r="R39819" s="107" t="str">
        <f t="shared" si="622"/>
        <v/>
      </c>
    </row>
    <row r="39820" spans="18:18">
      <c r="R39820" s="107" t="str">
        <f t="shared" si="622"/>
        <v/>
      </c>
    </row>
    <row r="39821" spans="18:18">
      <c r="R39821" s="107" t="str">
        <f t="shared" si="622"/>
        <v/>
      </c>
    </row>
    <row r="39822" spans="18:18">
      <c r="R39822" s="107" t="str">
        <f t="shared" si="622"/>
        <v/>
      </c>
    </row>
    <row r="39823" spans="18:18">
      <c r="R39823" s="107" t="str">
        <f t="shared" si="622"/>
        <v/>
      </c>
    </row>
    <row r="39824" spans="18:18">
      <c r="R39824" s="107" t="str">
        <f t="shared" si="622"/>
        <v/>
      </c>
    </row>
    <row r="39825" spans="18:18">
      <c r="R39825" s="107" t="str">
        <f t="shared" si="622"/>
        <v/>
      </c>
    </row>
    <row r="39826" spans="18:18">
      <c r="R39826" s="107" t="str">
        <f t="shared" si="622"/>
        <v/>
      </c>
    </row>
    <row r="39827" spans="18:18">
      <c r="R39827" s="107" t="str">
        <f t="shared" si="622"/>
        <v/>
      </c>
    </row>
    <row r="39828" spans="18:18">
      <c r="R39828" s="107" t="str">
        <f t="shared" si="622"/>
        <v/>
      </c>
    </row>
    <row r="39829" spans="18:18">
      <c r="R39829" s="107" t="str">
        <f t="shared" si="622"/>
        <v/>
      </c>
    </row>
    <row r="39830" spans="18:18">
      <c r="R39830" s="107" t="str">
        <f t="shared" si="622"/>
        <v/>
      </c>
    </row>
    <row r="39831" spans="18:18">
      <c r="R39831" s="107" t="str">
        <f t="shared" si="622"/>
        <v/>
      </c>
    </row>
    <row r="39832" spans="18:18">
      <c r="R39832" s="107" t="str">
        <f t="shared" si="622"/>
        <v/>
      </c>
    </row>
    <row r="39833" spans="18:18">
      <c r="R39833" s="107" t="str">
        <f t="shared" si="622"/>
        <v/>
      </c>
    </row>
    <row r="39834" spans="18:18">
      <c r="R39834" s="107" t="str">
        <f t="shared" si="622"/>
        <v/>
      </c>
    </row>
    <row r="39835" spans="18:18">
      <c r="R39835" s="107" t="str">
        <f t="shared" si="622"/>
        <v/>
      </c>
    </row>
    <row r="39836" spans="18:18">
      <c r="R39836" s="107" t="str">
        <f t="shared" si="622"/>
        <v/>
      </c>
    </row>
    <row r="39837" spans="18:18">
      <c r="R39837" s="107" t="str">
        <f t="shared" si="622"/>
        <v/>
      </c>
    </row>
    <row r="39838" spans="18:18">
      <c r="R39838" s="107" t="str">
        <f t="shared" si="622"/>
        <v/>
      </c>
    </row>
    <row r="39839" spans="18:18">
      <c r="R39839" s="107" t="str">
        <f t="shared" si="622"/>
        <v/>
      </c>
    </row>
    <row r="39840" spans="18:18">
      <c r="R39840" s="107" t="str">
        <f t="shared" si="622"/>
        <v/>
      </c>
    </row>
    <row r="39841" spans="18:18">
      <c r="R39841" s="107" t="str">
        <f t="shared" si="622"/>
        <v/>
      </c>
    </row>
    <row r="39842" spans="18:18">
      <c r="R39842" s="107" t="str">
        <f t="shared" si="622"/>
        <v/>
      </c>
    </row>
    <row r="39843" spans="18:18">
      <c r="R39843" s="107" t="str">
        <f t="shared" si="622"/>
        <v/>
      </c>
    </row>
    <row r="39844" spans="18:18">
      <c r="R39844" s="107" t="str">
        <f t="shared" si="622"/>
        <v/>
      </c>
    </row>
    <row r="39845" spans="18:18">
      <c r="R39845" s="107" t="str">
        <f t="shared" si="622"/>
        <v/>
      </c>
    </row>
    <row r="39846" spans="18:18">
      <c r="R39846" s="107" t="str">
        <f t="shared" si="622"/>
        <v/>
      </c>
    </row>
    <row r="39847" spans="18:18">
      <c r="R39847" s="107" t="str">
        <f t="shared" si="622"/>
        <v/>
      </c>
    </row>
    <row r="39848" spans="18:18">
      <c r="R39848" s="107" t="str">
        <f t="shared" si="622"/>
        <v/>
      </c>
    </row>
    <row r="39849" spans="18:18">
      <c r="R39849" s="107" t="str">
        <f t="shared" si="622"/>
        <v/>
      </c>
    </row>
    <row r="39850" spans="18:18">
      <c r="R39850" s="107" t="str">
        <f t="shared" si="622"/>
        <v/>
      </c>
    </row>
    <row r="39851" spans="18:18">
      <c r="R39851" s="107" t="str">
        <f t="shared" si="622"/>
        <v/>
      </c>
    </row>
    <row r="39852" spans="18:18">
      <c r="R39852" s="107" t="str">
        <f t="shared" si="622"/>
        <v/>
      </c>
    </row>
    <row r="39853" spans="18:18">
      <c r="R39853" s="107" t="str">
        <f t="shared" si="622"/>
        <v/>
      </c>
    </row>
    <row r="39854" spans="18:18">
      <c r="R39854" s="107" t="str">
        <f t="shared" si="622"/>
        <v/>
      </c>
    </row>
    <row r="39855" spans="18:18">
      <c r="R39855" s="107" t="str">
        <f t="shared" si="622"/>
        <v/>
      </c>
    </row>
    <row r="39856" spans="18:18">
      <c r="R39856" s="107" t="str">
        <f t="shared" si="622"/>
        <v/>
      </c>
    </row>
    <row r="39857" spans="18:18">
      <c r="R39857" s="107" t="str">
        <f t="shared" si="622"/>
        <v/>
      </c>
    </row>
    <row r="39858" spans="18:18">
      <c r="R39858" s="107" t="str">
        <f t="shared" si="622"/>
        <v/>
      </c>
    </row>
    <row r="39859" spans="18:18">
      <c r="R39859" s="107" t="str">
        <f t="shared" si="622"/>
        <v/>
      </c>
    </row>
    <row r="39860" spans="18:18">
      <c r="R39860" s="107" t="str">
        <f t="shared" si="622"/>
        <v/>
      </c>
    </row>
    <row r="39861" spans="18:18">
      <c r="R39861" s="107" t="str">
        <f t="shared" si="622"/>
        <v/>
      </c>
    </row>
    <row r="39862" spans="18:18">
      <c r="R39862" s="107" t="str">
        <f t="shared" si="622"/>
        <v/>
      </c>
    </row>
    <row r="39863" spans="18:18">
      <c r="R39863" s="107" t="str">
        <f t="shared" si="622"/>
        <v/>
      </c>
    </row>
    <row r="39864" spans="18:18">
      <c r="R39864" s="107" t="str">
        <f t="shared" si="622"/>
        <v/>
      </c>
    </row>
    <row r="39865" spans="18:18">
      <c r="R39865" s="107" t="str">
        <f t="shared" si="622"/>
        <v/>
      </c>
    </row>
    <row r="39866" spans="18:18">
      <c r="R39866" s="107" t="str">
        <f t="shared" si="622"/>
        <v/>
      </c>
    </row>
    <row r="39867" spans="18:18">
      <c r="R39867" s="107" t="str">
        <f t="shared" si="622"/>
        <v/>
      </c>
    </row>
    <row r="39868" spans="18:18">
      <c r="R39868" s="107" t="str">
        <f t="shared" si="622"/>
        <v/>
      </c>
    </row>
    <row r="39869" spans="18:18">
      <c r="R39869" s="107" t="str">
        <f t="shared" si="622"/>
        <v/>
      </c>
    </row>
    <row r="39870" spans="18:18">
      <c r="R39870" s="107" t="str">
        <f t="shared" si="622"/>
        <v/>
      </c>
    </row>
    <row r="39871" spans="18:18">
      <c r="R39871" s="107" t="str">
        <f t="shared" si="622"/>
        <v/>
      </c>
    </row>
    <row r="39872" spans="18:18">
      <c r="R39872" s="107" t="str">
        <f t="shared" si="622"/>
        <v/>
      </c>
    </row>
    <row r="39873" spans="18:18">
      <c r="R39873" s="107" t="str">
        <f t="shared" si="622"/>
        <v/>
      </c>
    </row>
    <row r="39874" spans="18:18">
      <c r="R39874" s="107" t="str">
        <f t="shared" si="622"/>
        <v/>
      </c>
    </row>
    <row r="39875" spans="18:18">
      <c r="R39875" s="107" t="str">
        <f t="shared" si="622"/>
        <v/>
      </c>
    </row>
    <row r="39876" spans="18:18">
      <c r="R39876" s="107" t="str">
        <f t="shared" si="622"/>
        <v/>
      </c>
    </row>
    <row r="39877" spans="18:18">
      <c r="R39877" s="107" t="str">
        <f t="shared" si="622"/>
        <v/>
      </c>
    </row>
    <row r="39878" spans="18:18">
      <c r="R39878" s="107" t="str">
        <f t="shared" ref="R39878:R39941" si="623">IF(AND(I39878="",K39878=""),"",IF(I39878="Lead","Lead",IF(K39878="Lead","Lead",IF((OR((AND((ISNUMBER(SEARCH("Galvanized",K39878))),AM39878="Yes")),(AND((ISNUMBER(SEARCH("Galvanized",K39878))),AM39878="Unknown")))),"Galvanized requiring replacement",IF((OR((AND((ISNUMBER(SEARCH("Galvanized",K39878))),AQ39878="Yes")),(AND((ISNUMBER(SEARCH("Galvanized",K39878))),AQ39878="Unknown")))),"Galvanized requiring replacement",IF(I39878="Galvanized requiring replacement","Galvanized requiring replacement",IF(K39878="Galvanized requiring replacement","Galvanized requiring replacement",IF(ISNUMBER(SEARCH("Unknown",I39878)),"Unknown",IF(ISNUMBER(SEARCH("Unknown",K39878)),"Unknown",IF(I39878="","Unknown",IF(K39878="","Unknown","Non-lead")))))))))))</f>
        <v/>
      </c>
    </row>
    <row r="39879" spans="18:18">
      <c r="R39879" s="107" t="str">
        <f t="shared" si="623"/>
        <v/>
      </c>
    </row>
    <row r="39880" spans="18:18">
      <c r="R39880" s="107" t="str">
        <f t="shared" si="623"/>
        <v/>
      </c>
    </row>
    <row r="39881" spans="18:18">
      <c r="R39881" s="107" t="str">
        <f t="shared" si="623"/>
        <v/>
      </c>
    </row>
    <row r="39882" spans="18:18">
      <c r="R39882" s="107" t="str">
        <f t="shared" si="623"/>
        <v/>
      </c>
    </row>
    <row r="39883" spans="18:18">
      <c r="R39883" s="107" t="str">
        <f t="shared" si="623"/>
        <v/>
      </c>
    </row>
    <row r="39884" spans="18:18">
      <c r="R39884" s="107" t="str">
        <f t="shared" si="623"/>
        <v/>
      </c>
    </row>
    <row r="39885" spans="18:18">
      <c r="R39885" s="107" t="str">
        <f t="shared" si="623"/>
        <v/>
      </c>
    </row>
    <row r="39886" spans="18:18">
      <c r="R39886" s="107" t="str">
        <f t="shared" si="623"/>
        <v/>
      </c>
    </row>
    <row r="39887" spans="18:18">
      <c r="R39887" s="107" t="str">
        <f t="shared" si="623"/>
        <v/>
      </c>
    </row>
    <row r="39888" spans="18:18">
      <c r="R39888" s="107" t="str">
        <f t="shared" si="623"/>
        <v/>
      </c>
    </row>
    <row r="39889" spans="18:18">
      <c r="R39889" s="107" t="str">
        <f t="shared" si="623"/>
        <v/>
      </c>
    </row>
    <row r="39890" spans="18:18">
      <c r="R39890" s="107" t="str">
        <f t="shared" si="623"/>
        <v/>
      </c>
    </row>
    <row r="39891" spans="18:18">
      <c r="R39891" s="107" t="str">
        <f t="shared" si="623"/>
        <v/>
      </c>
    </row>
    <row r="39892" spans="18:18">
      <c r="R39892" s="107" t="str">
        <f t="shared" si="623"/>
        <v/>
      </c>
    </row>
    <row r="39893" spans="18:18">
      <c r="R39893" s="107" t="str">
        <f t="shared" si="623"/>
        <v/>
      </c>
    </row>
    <row r="39894" spans="18:18">
      <c r="R39894" s="107" t="str">
        <f t="shared" si="623"/>
        <v/>
      </c>
    </row>
    <row r="39895" spans="18:18">
      <c r="R39895" s="107" t="str">
        <f t="shared" si="623"/>
        <v/>
      </c>
    </row>
    <row r="39896" spans="18:18">
      <c r="R39896" s="107" t="str">
        <f t="shared" si="623"/>
        <v/>
      </c>
    </row>
    <row r="39897" spans="18:18">
      <c r="R39897" s="107" t="str">
        <f t="shared" si="623"/>
        <v/>
      </c>
    </row>
    <row r="39898" spans="18:18">
      <c r="R39898" s="107" t="str">
        <f t="shared" si="623"/>
        <v/>
      </c>
    </row>
    <row r="39899" spans="18:18">
      <c r="R39899" s="107" t="str">
        <f t="shared" si="623"/>
        <v/>
      </c>
    </row>
    <row r="39900" spans="18:18">
      <c r="R39900" s="107" t="str">
        <f t="shared" si="623"/>
        <v/>
      </c>
    </row>
    <row r="39901" spans="18:18">
      <c r="R39901" s="107" t="str">
        <f t="shared" si="623"/>
        <v/>
      </c>
    </row>
    <row r="39902" spans="18:18">
      <c r="R39902" s="107" t="str">
        <f t="shared" si="623"/>
        <v/>
      </c>
    </row>
    <row r="39903" spans="18:18">
      <c r="R39903" s="107" t="str">
        <f t="shared" si="623"/>
        <v/>
      </c>
    </row>
    <row r="39904" spans="18:18">
      <c r="R39904" s="107" t="str">
        <f t="shared" si="623"/>
        <v/>
      </c>
    </row>
    <row r="39905" spans="18:18">
      <c r="R39905" s="107" t="str">
        <f t="shared" si="623"/>
        <v/>
      </c>
    </row>
    <row r="39906" spans="18:18">
      <c r="R39906" s="107" t="str">
        <f t="shared" si="623"/>
        <v/>
      </c>
    </row>
    <row r="39907" spans="18:18">
      <c r="R39907" s="107" t="str">
        <f t="shared" si="623"/>
        <v/>
      </c>
    </row>
    <row r="39908" spans="18:18">
      <c r="R39908" s="107" t="str">
        <f t="shared" si="623"/>
        <v/>
      </c>
    </row>
    <row r="39909" spans="18:18">
      <c r="R39909" s="107" t="str">
        <f t="shared" si="623"/>
        <v/>
      </c>
    </row>
    <row r="39910" spans="18:18">
      <c r="R39910" s="107" t="str">
        <f t="shared" si="623"/>
        <v/>
      </c>
    </row>
    <row r="39911" spans="18:18">
      <c r="R39911" s="107" t="str">
        <f t="shared" si="623"/>
        <v/>
      </c>
    </row>
    <row r="39912" spans="18:18">
      <c r="R39912" s="107" t="str">
        <f t="shared" si="623"/>
        <v/>
      </c>
    </row>
    <row r="39913" spans="18:18">
      <c r="R39913" s="107" t="str">
        <f t="shared" si="623"/>
        <v/>
      </c>
    </row>
    <row r="39914" spans="18:18">
      <c r="R39914" s="107" t="str">
        <f t="shared" si="623"/>
        <v/>
      </c>
    </row>
    <row r="39915" spans="18:18">
      <c r="R39915" s="107" t="str">
        <f t="shared" si="623"/>
        <v/>
      </c>
    </row>
    <row r="39916" spans="18:18">
      <c r="R39916" s="107" t="str">
        <f t="shared" si="623"/>
        <v/>
      </c>
    </row>
    <row r="39917" spans="18:18">
      <c r="R39917" s="107" t="str">
        <f t="shared" si="623"/>
        <v/>
      </c>
    </row>
    <row r="39918" spans="18:18">
      <c r="R39918" s="107" t="str">
        <f t="shared" si="623"/>
        <v/>
      </c>
    </row>
    <row r="39919" spans="18:18">
      <c r="R39919" s="107" t="str">
        <f t="shared" si="623"/>
        <v/>
      </c>
    </row>
    <row r="39920" spans="18:18">
      <c r="R39920" s="107" t="str">
        <f t="shared" si="623"/>
        <v/>
      </c>
    </row>
    <row r="39921" spans="18:18">
      <c r="R39921" s="107" t="str">
        <f t="shared" si="623"/>
        <v/>
      </c>
    </row>
    <row r="39922" spans="18:18">
      <c r="R39922" s="107" t="str">
        <f t="shared" si="623"/>
        <v/>
      </c>
    </row>
    <row r="39923" spans="18:18">
      <c r="R39923" s="107" t="str">
        <f t="shared" si="623"/>
        <v/>
      </c>
    </row>
    <row r="39924" spans="18:18">
      <c r="R39924" s="107" t="str">
        <f t="shared" si="623"/>
        <v/>
      </c>
    </row>
    <row r="39925" spans="18:18">
      <c r="R39925" s="107" t="str">
        <f t="shared" si="623"/>
        <v/>
      </c>
    </row>
    <row r="39926" spans="18:18">
      <c r="R39926" s="107" t="str">
        <f t="shared" si="623"/>
        <v/>
      </c>
    </row>
    <row r="39927" spans="18:18">
      <c r="R39927" s="107" t="str">
        <f t="shared" si="623"/>
        <v/>
      </c>
    </row>
    <row r="39928" spans="18:18">
      <c r="R39928" s="107" t="str">
        <f t="shared" si="623"/>
        <v/>
      </c>
    </row>
    <row r="39929" spans="18:18">
      <c r="R39929" s="107" t="str">
        <f t="shared" si="623"/>
        <v/>
      </c>
    </row>
    <row r="39930" spans="18:18">
      <c r="R39930" s="107" t="str">
        <f t="shared" si="623"/>
        <v/>
      </c>
    </row>
    <row r="39931" spans="18:18">
      <c r="R39931" s="107" t="str">
        <f t="shared" si="623"/>
        <v/>
      </c>
    </row>
    <row r="39932" spans="18:18">
      <c r="R39932" s="107" t="str">
        <f t="shared" si="623"/>
        <v/>
      </c>
    </row>
    <row r="39933" spans="18:18">
      <c r="R39933" s="107" t="str">
        <f t="shared" si="623"/>
        <v/>
      </c>
    </row>
    <row r="39934" spans="18:18">
      <c r="R39934" s="107" t="str">
        <f t="shared" si="623"/>
        <v/>
      </c>
    </row>
    <row r="39935" spans="18:18">
      <c r="R39935" s="107" t="str">
        <f t="shared" si="623"/>
        <v/>
      </c>
    </row>
    <row r="39936" spans="18:18">
      <c r="R39936" s="107" t="str">
        <f t="shared" si="623"/>
        <v/>
      </c>
    </row>
    <row r="39937" spans="18:18">
      <c r="R39937" s="107" t="str">
        <f t="shared" si="623"/>
        <v/>
      </c>
    </row>
    <row r="39938" spans="18:18">
      <c r="R39938" s="107" t="str">
        <f t="shared" si="623"/>
        <v/>
      </c>
    </row>
    <row r="39939" spans="18:18">
      <c r="R39939" s="107" t="str">
        <f t="shared" si="623"/>
        <v/>
      </c>
    </row>
    <row r="39940" spans="18:18">
      <c r="R39940" s="107" t="str">
        <f t="shared" si="623"/>
        <v/>
      </c>
    </row>
    <row r="39941" spans="18:18">
      <c r="R39941" s="107" t="str">
        <f t="shared" si="623"/>
        <v/>
      </c>
    </row>
    <row r="39942" spans="18:18">
      <c r="R39942" s="107" t="str">
        <f t="shared" ref="R39942:R40005" si="624">IF(AND(I39942="",K39942=""),"",IF(I39942="Lead","Lead",IF(K39942="Lead","Lead",IF((OR((AND((ISNUMBER(SEARCH("Galvanized",K39942))),AM39942="Yes")),(AND((ISNUMBER(SEARCH("Galvanized",K39942))),AM39942="Unknown")))),"Galvanized requiring replacement",IF((OR((AND((ISNUMBER(SEARCH("Galvanized",K39942))),AQ39942="Yes")),(AND((ISNUMBER(SEARCH("Galvanized",K39942))),AQ39942="Unknown")))),"Galvanized requiring replacement",IF(I39942="Galvanized requiring replacement","Galvanized requiring replacement",IF(K39942="Galvanized requiring replacement","Galvanized requiring replacement",IF(ISNUMBER(SEARCH("Unknown",I39942)),"Unknown",IF(ISNUMBER(SEARCH("Unknown",K39942)),"Unknown",IF(I39942="","Unknown",IF(K39942="","Unknown","Non-lead")))))))))))</f>
        <v/>
      </c>
    </row>
    <row r="39943" spans="18:18">
      <c r="R39943" s="107" t="str">
        <f t="shared" si="624"/>
        <v/>
      </c>
    </row>
    <row r="39944" spans="18:18">
      <c r="R39944" s="107" t="str">
        <f t="shared" si="624"/>
        <v/>
      </c>
    </row>
    <row r="39945" spans="18:18">
      <c r="R39945" s="107" t="str">
        <f t="shared" si="624"/>
        <v/>
      </c>
    </row>
    <row r="39946" spans="18:18">
      <c r="R39946" s="107" t="str">
        <f t="shared" si="624"/>
        <v/>
      </c>
    </row>
    <row r="39947" spans="18:18">
      <c r="R39947" s="107" t="str">
        <f t="shared" si="624"/>
        <v/>
      </c>
    </row>
    <row r="39948" spans="18:18">
      <c r="R39948" s="107" t="str">
        <f t="shared" si="624"/>
        <v/>
      </c>
    </row>
    <row r="39949" spans="18:18">
      <c r="R39949" s="107" t="str">
        <f t="shared" si="624"/>
        <v/>
      </c>
    </row>
    <row r="39950" spans="18:18">
      <c r="R39950" s="107" t="str">
        <f t="shared" si="624"/>
        <v/>
      </c>
    </row>
    <row r="39951" spans="18:18">
      <c r="R39951" s="107" t="str">
        <f t="shared" si="624"/>
        <v/>
      </c>
    </row>
    <row r="39952" spans="18:18">
      <c r="R39952" s="107" t="str">
        <f t="shared" si="624"/>
        <v/>
      </c>
    </row>
    <row r="39953" spans="18:18">
      <c r="R39953" s="107" t="str">
        <f t="shared" si="624"/>
        <v/>
      </c>
    </row>
    <row r="39954" spans="18:18">
      <c r="R39954" s="107" t="str">
        <f t="shared" si="624"/>
        <v/>
      </c>
    </row>
    <row r="39955" spans="18:18">
      <c r="R39955" s="107" t="str">
        <f t="shared" si="624"/>
        <v/>
      </c>
    </row>
    <row r="39956" spans="18:18">
      <c r="R39956" s="107" t="str">
        <f t="shared" si="624"/>
        <v/>
      </c>
    </row>
    <row r="39957" spans="18:18">
      <c r="R39957" s="107" t="str">
        <f t="shared" si="624"/>
        <v/>
      </c>
    </row>
    <row r="39958" spans="18:18">
      <c r="R39958" s="107" t="str">
        <f t="shared" si="624"/>
        <v/>
      </c>
    </row>
    <row r="39959" spans="18:18">
      <c r="R39959" s="107" t="str">
        <f t="shared" si="624"/>
        <v/>
      </c>
    </row>
    <row r="39960" spans="18:18">
      <c r="R39960" s="107" t="str">
        <f t="shared" si="624"/>
        <v/>
      </c>
    </row>
    <row r="39961" spans="18:18">
      <c r="R39961" s="107" t="str">
        <f t="shared" si="624"/>
        <v/>
      </c>
    </row>
    <row r="39962" spans="18:18">
      <c r="R39962" s="107" t="str">
        <f t="shared" si="624"/>
        <v/>
      </c>
    </row>
    <row r="39963" spans="18:18">
      <c r="R39963" s="107" t="str">
        <f t="shared" si="624"/>
        <v/>
      </c>
    </row>
    <row r="39964" spans="18:18">
      <c r="R39964" s="107" t="str">
        <f t="shared" si="624"/>
        <v/>
      </c>
    </row>
    <row r="39965" spans="18:18">
      <c r="R39965" s="107" t="str">
        <f t="shared" si="624"/>
        <v/>
      </c>
    </row>
    <row r="39966" spans="18:18">
      <c r="R39966" s="107" t="str">
        <f t="shared" si="624"/>
        <v/>
      </c>
    </row>
    <row r="39967" spans="18:18">
      <c r="R39967" s="107" t="str">
        <f t="shared" si="624"/>
        <v/>
      </c>
    </row>
    <row r="39968" spans="18:18">
      <c r="R39968" s="107" t="str">
        <f t="shared" si="624"/>
        <v/>
      </c>
    </row>
    <row r="39969" spans="18:18">
      <c r="R39969" s="107" t="str">
        <f t="shared" si="624"/>
        <v/>
      </c>
    </row>
    <row r="39970" spans="18:18">
      <c r="R39970" s="107" t="str">
        <f t="shared" si="624"/>
        <v/>
      </c>
    </row>
    <row r="39971" spans="18:18">
      <c r="R39971" s="107" t="str">
        <f t="shared" si="624"/>
        <v/>
      </c>
    </row>
    <row r="39972" spans="18:18">
      <c r="R39972" s="107" t="str">
        <f t="shared" si="624"/>
        <v/>
      </c>
    </row>
    <row r="39973" spans="18:18">
      <c r="R39973" s="107" t="str">
        <f t="shared" si="624"/>
        <v/>
      </c>
    </row>
    <row r="39974" spans="18:18">
      <c r="R39974" s="107" t="str">
        <f t="shared" si="624"/>
        <v/>
      </c>
    </row>
    <row r="39975" spans="18:18">
      <c r="R39975" s="107" t="str">
        <f t="shared" si="624"/>
        <v/>
      </c>
    </row>
    <row r="39976" spans="18:18">
      <c r="R39976" s="107" t="str">
        <f t="shared" si="624"/>
        <v/>
      </c>
    </row>
    <row r="39977" spans="18:18">
      <c r="R39977" s="107" t="str">
        <f t="shared" si="624"/>
        <v/>
      </c>
    </row>
    <row r="39978" spans="18:18">
      <c r="R39978" s="107" t="str">
        <f t="shared" si="624"/>
        <v/>
      </c>
    </row>
    <row r="39979" spans="18:18">
      <c r="R39979" s="107" t="str">
        <f t="shared" si="624"/>
        <v/>
      </c>
    </row>
    <row r="39980" spans="18:18">
      <c r="R39980" s="107" t="str">
        <f t="shared" si="624"/>
        <v/>
      </c>
    </row>
    <row r="39981" spans="18:18">
      <c r="R39981" s="107" t="str">
        <f t="shared" si="624"/>
        <v/>
      </c>
    </row>
    <row r="39982" spans="18:18">
      <c r="R39982" s="107" t="str">
        <f t="shared" si="624"/>
        <v/>
      </c>
    </row>
    <row r="39983" spans="18:18">
      <c r="R39983" s="107" t="str">
        <f t="shared" si="624"/>
        <v/>
      </c>
    </row>
    <row r="39984" spans="18:18">
      <c r="R39984" s="107" t="str">
        <f t="shared" si="624"/>
        <v/>
      </c>
    </row>
    <row r="39985" spans="18:18">
      <c r="R39985" s="107" t="str">
        <f t="shared" si="624"/>
        <v/>
      </c>
    </row>
    <row r="39986" spans="18:18">
      <c r="R39986" s="107" t="str">
        <f t="shared" si="624"/>
        <v/>
      </c>
    </row>
    <row r="39987" spans="18:18">
      <c r="R39987" s="107" t="str">
        <f t="shared" si="624"/>
        <v/>
      </c>
    </row>
    <row r="39988" spans="18:18">
      <c r="R39988" s="107" t="str">
        <f t="shared" si="624"/>
        <v/>
      </c>
    </row>
    <row r="39989" spans="18:18">
      <c r="R39989" s="107" t="str">
        <f t="shared" si="624"/>
        <v/>
      </c>
    </row>
    <row r="39990" spans="18:18">
      <c r="R39990" s="107" t="str">
        <f t="shared" si="624"/>
        <v/>
      </c>
    </row>
    <row r="39991" spans="18:18">
      <c r="R39991" s="107" t="str">
        <f t="shared" si="624"/>
        <v/>
      </c>
    </row>
    <row r="39992" spans="18:18">
      <c r="R39992" s="107" t="str">
        <f t="shared" si="624"/>
        <v/>
      </c>
    </row>
    <row r="39993" spans="18:18">
      <c r="R39993" s="107" t="str">
        <f t="shared" si="624"/>
        <v/>
      </c>
    </row>
    <row r="39994" spans="18:18">
      <c r="R39994" s="107" t="str">
        <f t="shared" si="624"/>
        <v/>
      </c>
    </row>
    <row r="39995" spans="18:18">
      <c r="R39995" s="107" t="str">
        <f t="shared" si="624"/>
        <v/>
      </c>
    </row>
    <row r="39996" spans="18:18">
      <c r="R39996" s="107" t="str">
        <f t="shared" si="624"/>
        <v/>
      </c>
    </row>
    <row r="39997" spans="18:18">
      <c r="R39997" s="107" t="str">
        <f t="shared" si="624"/>
        <v/>
      </c>
    </row>
    <row r="39998" spans="18:18">
      <c r="R39998" s="107" t="str">
        <f t="shared" si="624"/>
        <v/>
      </c>
    </row>
    <row r="39999" spans="18:18">
      <c r="R39999" s="107" t="str">
        <f t="shared" si="624"/>
        <v/>
      </c>
    </row>
    <row r="40000" spans="18:18">
      <c r="R40000" s="107" t="str">
        <f t="shared" si="624"/>
        <v/>
      </c>
    </row>
    <row r="40001" spans="18:18">
      <c r="R40001" s="107" t="str">
        <f t="shared" si="624"/>
        <v/>
      </c>
    </row>
    <row r="40002" spans="18:18">
      <c r="R40002" s="107" t="str">
        <f t="shared" si="624"/>
        <v/>
      </c>
    </row>
    <row r="40003" spans="18:18">
      <c r="R40003" s="107" t="str">
        <f t="shared" si="624"/>
        <v/>
      </c>
    </row>
    <row r="40004" spans="18:18">
      <c r="R40004" s="107" t="str">
        <f t="shared" si="624"/>
        <v/>
      </c>
    </row>
    <row r="40005" spans="18:18">
      <c r="R40005" s="107" t="str">
        <f t="shared" si="624"/>
        <v/>
      </c>
    </row>
    <row r="40006" spans="18:18">
      <c r="R40006" s="107" t="str">
        <f t="shared" ref="R40006:R40069" si="625">IF(AND(I40006="",K40006=""),"",IF(I40006="Lead","Lead",IF(K40006="Lead","Lead",IF((OR((AND((ISNUMBER(SEARCH("Galvanized",K40006))),AM40006="Yes")),(AND((ISNUMBER(SEARCH("Galvanized",K40006))),AM40006="Unknown")))),"Galvanized requiring replacement",IF((OR((AND((ISNUMBER(SEARCH("Galvanized",K40006))),AQ40006="Yes")),(AND((ISNUMBER(SEARCH("Galvanized",K40006))),AQ40006="Unknown")))),"Galvanized requiring replacement",IF(I40006="Galvanized requiring replacement","Galvanized requiring replacement",IF(K40006="Galvanized requiring replacement","Galvanized requiring replacement",IF(ISNUMBER(SEARCH("Unknown",I40006)),"Unknown",IF(ISNUMBER(SEARCH("Unknown",K40006)),"Unknown",IF(I40006="","Unknown",IF(K40006="","Unknown","Non-lead")))))))))))</f>
        <v/>
      </c>
    </row>
    <row r="40007" spans="18:18">
      <c r="R40007" s="107" t="str">
        <f t="shared" si="625"/>
        <v/>
      </c>
    </row>
    <row r="40008" spans="18:18">
      <c r="R40008" s="107" t="str">
        <f t="shared" si="625"/>
        <v/>
      </c>
    </row>
    <row r="40009" spans="18:18">
      <c r="R40009" s="107" t="str">
        <f t="shared" si="625"/>
        <v/>
      </c>
    </row>
    <row r="40010" spans="18:18">
      <c r="R40010" s="107" t="str">
        <f t="shared" si="625"/>
        <v/>
      </c>
    </row>
    <row r="40011" spans="18:18">
      <c r="R40011" s="107" t="str">
        <f t="shared" si="625"/>
        <v/>
      </c>
    </row>
    <row r="40012" spans="18:18">
      <c r="R40012" s="107" t="str">
        <f t="shared" si="625"/>
        <v/>
      </c>
    </row>
    <row r="40013" spans="18:18">
      <c r="R40013" s="107" t="str">
        <f t="shared" si="625"/>
        <v/>
      </c>
    </row>
    <row r="40014" spans="18:18">
      <c r="R40014" s="107" t="str">
        <f t="shared" si="625"/>
        <v/>
      </c>
    </row>
    <row r="40015" spans="18:18">
      <c r="R40015" s="107" t="str">
        <f t="shared" si="625"/>
        <v/>
      </c>
    </row>
    <row r="40016" spans="18:18">
      <c r="R40016" s="107" t="str">
        <f t="shared" si="625"/>
        <v/>
      </c>
    </row>
    <row r="40017" spans="18:18">
      <c r="R40017" s="107" t="str">
        <f t="shared" si="625"/>
        <v/>
      </c>
    </row>
    <row r="40018" spans="18:18">
      <c r="R40018" s="107" t="str">
        <f t="shared" si="625"/>
        <v/>
      </c>
    </row>
    <row r="40019" spans="18:18">
      <c r="R40019" s="107" t="str">
        <f t="shared" si="625"/>
        <v/>
      </c>
    </row>
    <row r="40020" spans="18:18">
      <c r="R40020" s="107" t="str">
        <f t="shared" si="625"/>
        <v/>
      </c>
    </row>
    <row r="40021" spans="18:18">
      <c r="R40021" s="107" t="str">
        <f t="shared" si="625"/>
        <v/>
      </c>
    </row>
    <row r="40022" spans="18:18">
      <c r="R40022" s="107" t="str">
        <f t="shared" si="625"/>
        <v/>
      </c>
    </row>
    <row r="40023" spans="18:18">
      <c r="R40023" s="107" t="str">
        <f t="shared" si="625"/>
        <v/>
      </c>
    </row>
    <row r="40024" spans="18:18">
      <c r="R40024" s="107" t="str">
        <f t="shared" si="625"/>
        <v/>
      </c>
    </row>
    <row r="40025" spans="18:18">
      <c r="R40025" s="107" t="str">
        <f t="shared" si="625"/>
        <v/>
      </c>
    </row>
    <row r="40026" spans="18:18">
      <c r="R40026" s="107" t="str">
        <f t="shared" si="625"/>
        <v/>
      </c>
    </row>
    <row r="40027" spans="18:18">
      <c r="R40027" s="107" t="str">
        <f t="shared" si="625"/>
        <v/>
      </c>
    </row>
    <row r="40028" spans="18:18">
      <c r="R40028" s="107" t="str">
        <f t="shared" si="625"/>
        <v/>
      </c>
    </row>
    <row r="40029" spans="18:18">
      <c r="R40029" s="107" t="str">
        <f t="shared" si="625"/>
        <v/>
      </c>
    </row>
    <row r="40030" spans="18:18">
      <c r="R40030" s="107" t="str">
        <f t="shared" si="625"/>
        <v/>
      </c>
    </row>
    <row r="40031" spans="18:18">
      <c r="R40031" s="107" t="str">
        <f t="shared" si="625"/>
        <v/>
      </c>
    </row>
    <row r="40032" spans="18:18">
      <c r="R40032" s="107" t="str">
        <f t="shared" si="625"/>
        <v/>
      </c>
    </row>
    <row r="40033" spans="18:18">
      <c r="R40033" s="107" t="str">
        <f t="shared" si="625"/>
        <v/>
      </c>
    </row>
    <row r="40034" spans="18:18">
      <c r="R40034" s="107" t="str">
        <f t="shared" si="625"/>
        <v/>
      </c>
    </row>
    <row r="40035" spans="18:18">
      <c r="R40035" s="107" t="str">
        <f t="shared" si="625"/>
        <v/>
      </c>
    </row>
    <row r="40036" spans="18:18">
      <c r="R40036" s="107" t="str">
        <f t="shared" si="625"/>
        <v/>
      </c>
    </row>
    <row r="40037" spans="18:18">
      <c r="R40037" s="107" t="str">
        <f t="shared" si="625"/>
        <v/>
      </c>
    </row>
    <row r="40038" spans="18:18">
      <c r="R40038" s="107" t="str">
        <f t="shared" si="625"/>
        <v/>
      </c>
    </row>
    <row r="40039" spans="18:18">
      <c r="R40039" s="107" t="str">
        <f t="shared" si="625"/>
        <v/>
      </c>
    </row>
    <row r="40040" spans="18:18">
      <c r="R40040" s="107" t="str">
        <f t="shared" si="625"/>
        <v/>
      </c>
    </row>
    <row r="40041" spans="18:18">
      <c r="R40041" s="107" t="str">
        <f t="shared" si="625"/>
        <v/>
      </c>
    </row>
    <row r="40042" spans="18:18">
      <c r="R40042" s="107" t="str">
        <f t="shared" si="625"/>
        <v/>
      </c>
    </row>
    <row r="40043" spans="18:18">
      <c r="R40043" s="107" t="str">
        <f t="shared" si="625"/>
        <v/>
      </c>
    </row>
    <row r="40044" spans="18:18">
      <c r="R40044" s="107" t="str">
        <f t="shared" si="625"/>
        <v/>
      </c>
    </row>
    <row r="40045" spans="18:18">
      <c r="R40045" s="107" t="str">
        <f t="shared" si="625"/>
        <v/>
      </c>
    </row>
    <row r="40046" spans="18:18">
      <c r="R40046" s="107" t="str">
        <f t="shared" si="625"/>
        <v/>
      </c>
    </row>
    <row r="40047" spans="18:18">
      <c r="R40047" s="107" t="str">
        <f t="shared" si="625"/>
        <v/>
      </c>
    </row>
    <row r="40048" spans="18:18">
      <c r="R40048" s="107" t="str">
        <f t="shared" si="625"/>
        <v/>
      </c>
    </row>
    <row r="40049" spans="18:18">
      <c r="R40049" s="107" t="str">
        <f t="shared" si="625"/>
        <v/>
      </c>
    </row>
    <row r="40050" spans="18:18">
      <c r="R40050" s="107" t="str">
        <f t="shared" si="625"/>
        <v/>
      </c>
    </row>
    <row r="40051" spans="18:18">
      <c r="R40051" s="107" t="str">
        <f t="shared" si="625"/>
        <v/>
      </c>
    </row>
    <row r="40052" spans="18:18">
      <c r="R40052" s="107" t="str">
        <f t="shared" si="625"/>
        <v/>
      </c>
    </row>
    <row r="40053" spans="18:18">
      <c r="R40053" s="107" t="str">
        <f t="shared" si="625"/>
        <v/>
      </c>
    </row>
    <row r="40054" spans="18:18">
      <c r="R40054" s="107" t="str">
        <f t="shared" si="625"/>
        <v/>
      </c>
    </row>
    <row r="40055" spans="18:18">
      <c r="R40055" s="107" t="str">
        <f t="shared" si="625"/>
        <v/>
      </c>
    </row>
    <row r="40056" spans="18:18">
      <c r="R40056" s="107" t="str">
        <f t="shared" si="625"/>
        <v/>
      </c>
    </row>
    <row r="40057" spans="18:18">
      <c r="R40057" s="107" t="str">
        <f t="shared" si="625"/>
        <v/>
      </c>
    </row>
    <row r="40058" spans="18:18">
      <c r="R40058" s="107" t="str">
        <f t="shared" si="625"/>
        <v/>
      </c>
    </row>
    <row r="40059" spans="18:18">
      <c r="R40059" s="107" t="str">
        <f t="shared" si="625"/>
        <v/>
      </c>
    </row>
    <row r="40060" spans="18:18">
      <c r="R40060" s="107" t="str">
        <f t="shared" si="625"/>
        <v/>
      </c>
    </row>
    <row r="40061" spans="18:18">
      <c r="R40061" s="107" t="str">
        <f t="shared" si="625"/>
        <v/>
      </c>
    </row>
    <row r="40062" spans="18:18">
      <c r="R40062" s="107" t="str">
        <f t="shared" si="625"/>
        <v/>
      </c>
    </row>
    <row r="40063" spans="18:18">
      <c r="R40063" s="107" t="str">
        <f t="shared" si="625"/>
        <v/>
      </c>
    </row>
    <row r="40064" spans="18:18">
      <c r="R40064" s="107" t="str">
        <f t="shared" si="625"/>
        <v/>
      </c>
    </row>
    <row r="40065" spans="18:18">
      <c r="R40065" s="107" t="str">
        <f t="shared" si="625"/>
        <v/>
      </c>
    </row>
    <row r="40066" spans="18:18">
      <c r="R40066" s="107" t="str">
        <f t="shared" si="625"/>
        <v/>
      </c>
    </row>
    <row r="40067" spans="18:18">
      <c r="R40067" s="107" t="str">
        <f t="shared" si="625"/>
        <v/>
      </c>
    </row>
    <row r="40068" spans="18:18">
      <c r="R40068" s="107" t="str">
        <f t="shared" si="625"/>
        <v/>
      </c>
    </row>
    <row r="40069" spans="18:18">
      <c r="R40069" s="107" t="str">
        <f t="shared" si="625"/>
        <v/>
      </c>
    </row>
    <row r="40070" spans="18:18">
      <c r="R40070" s="107" t="str">
        <f t="shared" ref="R40070:R40133" si="626">IF(AND(I40070="",K40070=""),"",IF(I40070="Lead","Lead",IF(K40070="Lead","Lead",IF((OR((AND((ISNUMBER(SEARCH("Galvanized",K40070))),AM40070="Yes")),(AND((ISNUMBER(SEARCH("Galvanized",K40070))),AM40070="Unknown")))),"Galvanized requiring replacement",IF((OR((AND((ISNUMBER(SEARCH("Galvanized",K40070))),AQ40070="Yes")),(AND((ISNUMBER(SEARCH("Galvanized",K40070))),AQ40070="Unknown")))),"Galvanized requiring replacement",IF(I40070="Galvanized requiring replacement","Galvanized requiring replacement",IF(K40070="Galvanized requiring replacement","Galvanized requiring replacement",IF(ISNUMBER(SEARCH("Unknown",I40070)),"Unknown",IF(ISNUMBER(SEARCH("Unknown",K40070)),"Unknown",IF(I40070="","Unknown",IF(K40070="","Unknown","Non-lead")))))))))))</f>
        <v/>
      </c>
    </row>
    <row r="40071" spans="18:18">
      <c r="R40071" s="107" t="str">
        <f t="shared" si="626"/>
        <v/>
      </c>
    </row>
    <row r="40072" spans="18:18">
      <c r="R40072" s="107" t="str">
        <f t="shared" si="626"/>
        <v/>
      </c>
    </row>
    <row r="40073" spans="18:18">
      <c r="R40073" s="107" t="str">
        <f t="shared" si="626"/>
        <v/>
      </c>
    </row>
    <row r="40074" spans="18:18">
      <c r="R40074" s="107" t="str">
        <f t="shared" si="626"/>
        <v/>
      </c>
    </row>
    <row r="40075" spans="18:18">
      <c r="R40075" s="107" t="str">
        <f t="shared" si="626"/>
        <v/>
      </c>
    </row>
    <row r="40076" spans="18:18">
      <c r="R40076" s="107" t="str">
        <f t="shared" si="626"/>
        <v/>
      </c>
    </row>
    <row r="40077" spans="18:18">
      <c r="R40077" s="107" t="str">
        <f t="shared" si="626"/>
        <v/>
      </c>
    </row>
    <row r="40078" spans="18:18">
      <c r="R40078" s="107" t="str">
        <f t="shared" si="626"/>
        <v/>
      </c>
    </row>
    <row r="40079" spans="18:18">
      <c r="R40079" s="107" t="str">
        <f t="shared" si="626"/>
        <v/>
      </c>
    </row>
    <row r="40080" spans="18:18">
      <c r="R40080" s="107" t="str">
        <f t="shared" si="626"/>
        <v/>
      </c>
    </row>
    <row r="40081" spans="18:18">
      <c r="R40081" s="107" t="str">
        <f t="shared" si="626"/>
        <v/>
      </c>
    </row>
    <row r="40082" spans="18:18">
      <c r="R40082" s="107" t="str">
        <f t="shared" si="626"/>
        <v/>
      </c>
    </row>
    <row r="40083" spans="18:18">
      <c r="R40083" s="107" t="str">
        <f t="shared" si="626"/>
        <v/>
      </c>
    </row>
    <row r="40084" spans="18:18">
      <c r="R40084" s="107" t="str">
        <f t="shared" si="626"/>
        <v/>
      </c>
    </row>
    <row r="40085" spans="18:18">
      <c r="R40085" s="107" t="str">
        <f t="shared" si="626"/>
        <v/>
      </c>
    </row>
    <row r="40086" spans="18:18">
      <c r="R40086" s="107" t="str">
        <f t="shared" si="626"/>
        <v/>
      </c>
    </row>
    <row r="40087" spans="18:18">
      <c r="R40087" s="107" t="str">
        <f t="shared" si="626"/>
        <v/>
      </c>
    </row>
    <row r="40088" spans="18:18">
      <c r="R40088" s="107" t="str">
        <f t="shared" si="626"/>
        <v/>
      </c>
    </row>
    <row r="40089" spans="18:18">
      <c r="R40089" s="107" t="str">
        <f t="shared" si="626"/>
        <v/>
      </c>
    </row>
    <row r="40090" spans="18:18">
      <c r="R40090" s="107" t="str">
        <f t="shared" si="626"/>
        <v/>
      </c>
    </row>
    <row r="40091" spans="18:18">
      <c r="R40091" s="107" t="str">
        <f t="shared" si="626"/>
        <v/>
      </c>
    </row>
    <row r="40092" spans="18:18">
      <c r="R40092" s="107" t="str">
        <f t="shared" si="626"/>
        <v/>
      </c>
    </row>
    <row r="40093" spans="18:18">
      <c r="R40093" s="107" t="str">
        <f t="shared" si="626"/>
        <v/>
      </c>
    </row>
    <row r="40094" spans="18:18">
      <c r="R40094" s="107" t="str">
        <f t="shared" si="626"/>
        <v/>
      </c>
    </row>
    <row r="40095" spans="18:18">
      <c r="R40095" s="107" t="str">
        <f t="shared" si="626"/>
        <v/>
      </c>
    </row>
    <row r="40096" spans="18:18">
      <c r="R40096" s="107" t="str">
        <f t="shared" si="626"/>
        <v/>
      </c>
    </row>
    <row r="40097" spans="18:18">
      <c r="R40097" s="107" t="str">
        <f t="shared" si="626"/>
        <v/>
      </c>
    </row>
    <row r="40098" spans="18:18">
      <c r="R40098" s="107" t="str">
        <f t="shared" si="626"/>
        <v/>
      </c>
    </row>
    <row r="40099" spans="18:18">
      <c r="R40099" s="107" t="str">
        <f t="shared" si="626"/>
        <v/>
      </c>
    </row>
    <row r="40100" spans="18:18">
      <c r="R40100" s="107" t="str">
        <f t="shared" si="626"/>
        <v/>
      </c>
    </row>
    <row r="40101" spans="18:18">
      <c r="R40101" s="107" t="str">
        <f t="shared" si="626"/>
        <v/>
      </c>
    </row>
    <row r="40102" spans="18:18">
      <c r="R40102" s="107" t="str">
        <f t="shared" si="626"/>
        <v/>
      </c>
    </row>
    <row r="40103" spans="18:18">
      <c r="R40103" s="107" t="str">
        <f t="shared" si="626"/>
        <v/>
      </c>
    </row>
    <row r="40104" spans="18:18">
      <c r="R40104" s="107" t="str">
        <f t="shared" si="626"/>
        <v/>
      </c>
    </row>
    <row r="40105" spans="18:18">
      <c r="R40105" s="107" t="str">
        <f t="shared" si="626"/>
        <v/>
      </c>
    </row>
    <row r="40106" spans="18:18">
      <c r="R40106" s="107" t="str">
        <f t="shared" si="626"/>
        <v/>
      </c>
    </row>
    <row r="40107" spans="18:18">
      <c r="R40107" s="107" t="str">
        <f t="shared" si="626"/>
        <v/>
      </c>
    </row>
    <row r="40108" spans="18:18">
      <c r="R40108" s="107" t="str">
        <f t="shared" si="626"/>
        <v/>
      </c>
    </row>
    <row r="40109" spans="18:18">
      <c r="R40109" s="107" t="str">
        <f t="shared" si="626"/>
        <v/>
      </c>
    </row>
    <row r="40110" spans="18:18">
      <c r="R40110" s="107" t="str">
        <f t="shared" si="626"/>
        <v/>
      </c>
    </row>
    <row r="40111" spans="18:18">
      <c r="R40111" s="107" t="str">
        <f t="shared" si="626"/>
        <v/>
      </c>
    </row>
    <row r="40112" spans="18:18">
      <c r="R40112" s="107" t="str">
        <f t="shared" si="626"/>
        <v/>
      </c>
    </row>
    <row r="40113" spans="18:18">
      <c r="R40113" s="107" t="str">
        <f t="shared" si="626"/>
        <v/>
      </c>
    </row>
    <row r="40114" spans="18:18">
      <c r="R40114" s="107" t="str">
        <f t="shared" si="626"/>
        <v/>
      </c>
    </row>
    <row r="40115" spans="18:18">
      <c r="R40115" s="107" t="str">
        <f t="shared" si="626"/>
        <v/>
      </c>
    </row>
    <row r="40116" spans="18:18">
      <c r="R40116" s="107" t="str">
        <f t="shared" si="626"/>
        <v/>
      </c>
    </row>
    <row r="40117" spans="18:18">
      <c r="R40117" s="107" t="str">
        <f t="shared" si="626"/>
        <v/>
      </c>
    </row>
    <row r="40118" spans="18:18">
      <c r="R40118" s="107" t="str">
        <f t="shared" si="626"/>
        <v/>
      </c>
    </row>
    <row r="40119" spans="18:18">
      <c r="R40119" s="107" t="str">
        <f t="shared" si="626"/>
        <v/>
      </c>
    </row>
    <row r="40120" spans="18:18">
      <c r="R40120" s="107" t="str">
        <f t="shared" si="626"/>
        <v/>
      </c>
    </row>
    <row r="40121" spans="18:18">
      <c r="R40121" s="107" t="str">
        <f t="shared" si="626"/>
        <v/>
      </c>
    </row>
    <row r="40122" spans="18:18">
      <c r="R40122" s="107" t="str">
        <f t="shared" si="626"/>
        <v/>
      </c>
    </row>
    <row r="40123" spans="18:18">
      <c r="R40123" s="107" t="str">
        <f t="shared" si="626"/>
        <v/>
      </c>
    </row>
    <row r="40124" spans="18:18">
      <c r="R40124" s="107" t="str">
        <f t="shared" si="626"/>
        <v/>
      </c>
    </row>
    <row r="40125" spans="18:18">
      <c r="R40125" s="107" t="str">
        <f t="shared" si="626"/>
        <v/>
      </c>
    </row>
    <row r="40126" spans="18:18">
      <c r="R40126" s="107" t="str">
        <f t="shared" si="626"/>
        <v/>
      </c>
    </row>
    <row r="40127" spans="18:18">
      <c r="R40127" s="107" t="str">
        <f t="shared" si="626"/>
        <v/>
      </c>
    </row>
    <row r="40128" spans="18:18">
      <c r="R40128" s="107" t="str">
        <f t="shared" si="626"/>
        <v/>
      </c>
    </row>
    <row r="40129" spans="18:18">
      <c r="R40129" s="107" t="str">
        <f t="shared" si="626"/>
        <v/>
      </c>
    </row>
    <row r="40130" spans="18:18">
      <c r="R40130" s="107" t="str">
        <f t="shared" si="626"/>
        <v/>
      </c>
    </row>
    <row r="40131" spans="18:18">
      <c r="R40131" s="107" t="str">
        <f t="shared" si="626"/>
        <v/>
      </c>
    </row>
    <row r="40132" spans="18:18">
      <c r="R40132" s="107" t="str">
        <f t="shared" si="626"/>
        <v/>
      </c>
    </row>
    <row r="40133" spans="18:18">
      <c r="R40133" s="107" t="str">
        <f t="shared" si="626"/>
        <v/>
      </c>
    </row>
    <row r="40134" spans="18:18">
      <c r="R40134" s="107" t="str">
        <f t="shared" ref="R40134:R40197" si="627">IF(AND(I40134="",K40134=""),"",IF(I40134="Lead","Lead",IF(K40134="Lead","Lead",IF((OR((AND((ISNUMBER(SEARCH("Galvanized",K40134))),AM40134="Yes")),(AND((ISNUMBER(SEARCH("Galvanized",K40134))),AM40134="Unknown")))),"Galvanized requiring replacement",IF((OR((AND((ISNUMBER(SEARCH("Galvanized",K40134))),AQ40134="Yes")),(AND((ISNUMBER(SEARCH("Galvanized",K40134))),AQ40134="Unknown")))),"Galvanized requiring replacement",IF(I40134="Galvanized requiring replacement","Galvanized requiring replacement",IF(K40134="Galvanized requiring replacement","Galvanized requiring replacement",IF(ISNUMBER(SEARCH("Unknown",I40134)),"Unknown",IF(ISNUMBER(SEARCH("Unknown",K40134)),"Unknown",IF(I40134="","Unknown",IF(K40134="","Unknown","Non-lead")))))))))))</f>
        <v/>
      </c>
    </row>
    <row r="40135" spans="18:18">
      <c r="R40135" s="107" t="str">
        <f t="shared" si="627"/>
        <v/>
      </c>
    </row>
    <row r="40136" spans="18:18">
      <c r="R40136" s="107" t="str">
        <f t="shared" si="627"/>
        <v/>
      </c>
    </row>
    <row r="40137" spans="18:18">
      <c r="R40137" s="107" t="str">
        <f t="shared" si="627"/>
        <v/>
      </c>
    </row>
    <row r="40138" spans="18:18">
      <c r="R40138" s="107" t="str">
        <f t="shared" si="627"/>
        <v/>
      </c>
    </row>
    <row r="40139" spans="18:18">
      <c r="R40139" s="107" t="str">
        <f t="shared" si="627"/>
        <v/>
      </c>
    </row>
    <row r="40140" spans="18:18">
      <c r="R40140" s="107" t="str">
        <f t="shared" si="627"/>
        <v/>
      </c>
    </row>
    <row r="40141" spans="18:18">
      <c r="R40141" s="107" t="str">
        <f t="shared" si="627"/>
        <v/>
      </c>
    </row>
    <row r="40142" spans="18:18">
      <c r="R40142" s="107" t="str">
        <f t="shared" si="627"/>
        <v/>
      </c>
    </row>
    <row r="40143" spans="18:18">
      <c r="R40143" s="107" t="str">
        <f t="shared" si="627"/>
        <v/>
      </c>
    </row>
    <row r="40144" spans="18:18">
      <c r="R40144" s="107" t="str">
        <f t="shared" si="627"/>
        <v/>
      </c>
    </row>
    <row r="40145" spans="18:18">
      <c r="R40145" s="107" t="str">
        <f t="shared" si="627"/>
        <v/>
      </c>
    </row>
    <row r="40146" spans="18:18">
      <c r="R40146" s="107" t="str">
        <f t="shared" si="627"/>
        <v/>
      </c>
    </row>
    <row r="40147" spans="18:18">
      <c r="R40147" s="107" t="str">
        <f t="shared" si="627"/>
        <v/>
      </c>
    </row>
    <row r="40148" spans="18:18">
      <c r="R40148" s="107" t="str">
        <f t="shared" si="627"/>
        <v/>
      </c>
    </row>
    <row r="40149" spans="18:18">
      <c r="R40149" s="107" t="str">
        <f t="shared" si="627"/>
        <v/>
      </c>
    </row>
    <row r="40150" spans="18:18">
      <c r="R40150" s="107" t="str">
        <f t="shared" si="627"/>
        <v/>
      </c>
    </row>
    <row r="40151" spans="18:18">
      <c r="R40151" s="107" t="str">
        <f t="shared" si="627"/>
        <v/>
      </c>
    </row>
    <row r="40152" spans="18:18">
      <c r="R40152" s="107" t="str">
        <f t="shared" si="627"/>
        <v/>
      </c>
    </row>
    <row r="40153" spans="18:18">
      <c r="R40153" s="107" t="str">
        <f t="shared" si="627"/>
        <v/>
      </c>
    </row>
    <row r="40154" spans="18:18">
      <c r="R40154" s="107" t="str">
        <f t="shared" si="627"/>
        <v/>
      </c>
    </row>
    <row r="40155" spans="18:18">
      <c r="R40155" s="107" t="str">
        <f t="shared" si="627"/>
        <v/>
      </c>
    </row>
    <row r="40156" spans="18:18">
      <c r="R40156" s="107" t="str">
        <f t="shared" si="627"/>
        <v/>
      </c>
    </row>
    <row r="40157" spans="18:18">
      <c r="R40157" s="107" t="str">
        <f t="shared" si="627"/>
        <v/>
      </c>
    </row>
    <row r="40158" spans="18:18">
      <c r="R40158" s="107" t="str">
        <f t="shared" si="627"/>
        <v/>
      </c>
    </row>
    <row r="40159" spans="18:18">
      <c r="R40159" s="107" t="str">
        <f t="shared" si="627"/>
        <v/>
      </c>
    </row>
    <row r="40160" spans="18:18">
      <c r="R40160" s="107" t="str">
        <f t="shared" si="627"/>
        <v/>
      </c>
    </row>
    <row r="40161" spans="18:18">
      <c r="R40161" s="107" t="str">
        <f t="shared" si="627"/>
        <v/>
      </c>
    </row>
    <row r="40162" spans="18:18">
      <c r="R40162" s="107" t="str">
        <f t="shared" si="627"/>
        <v/>
      </c>
    </row>
    <row r="40163" spans="18:18">
      <c r="R40163" s="107" t="str">
        <f t="shared" si="627"/>
        <v/>
      </c>
    </row>
    <row r="40164" spans="18:18">
      <c r="R40164" s="107" t="str">
        <f t="shared" si="627"/>
        <v/>
      </c>
    </row>
    <row r="40165" spans="18:18">
      <c r="R40165" s="107" t="str">
        <f t="shared" si="627"/>
        <v/>
      </c>
    </row>
    <row r="40166" spans="18:18">
      <c r="R40166" s="107" t="str">
        <f t="shared" si="627"/>
        <v/>
      </c>
    </row>
    <row r="40167" spans="18:18">
      <c r="R40167" s="107" t="str">
        <f t="shared" si="627"/>
        <v/>
      </c>
    </row>
    <row r="40168" spans="18:18">
      <c r="R40168" s="107" t="str">
        <f t="shared" si="627"/>
        <v/>
      </c>
    </row>
    <row r="40169" spans="18:18">
      <c r="R40169" s="107" t="str">
        <f t="shared" si="627"/>
        <v/>
      </c>
    </row>
    <row r="40170" spans="18:18">
      <c r="R40170" s="107" t="str">
        <f t="shared" si="627"/>
        <v/>
      </c>
    </row>
    <row r="40171" spans="18:18">
      <c r="R40171" s="107" t="str">
        <f t="shared" si="627"/>
        <v/>
      </c>
    </row>
    <row r="40172" spans="18:18">
      <c r="R40172" s="107" t="str">
        <f t="shared" si="627"/>
        <v/>
      </c>
    </row>
    <row r="40173" spans="18:18">
      <c r="R40173" s="107" t="str">
        <f t="shared" si="627"/>
        <v/>
      </c>
    </row>
    <row r="40174" spans="18:18">
      <c r="R40174" s="107" t="str">
        <f t="shared" si="627"/>
        <v/>
      </c>
    </row>
    <row r="40175" spans="18:18">
      <c r="R40175" s="107" t="str">
        <f t="shared" si="627"/>
        <v/>
      </c>
    </row>
    <row r="40176" spans="18:18">
      <c r="R40176" s="107" t="str">
        <f t="shared" si="627"/>
        <v/>
      </c>
    </row>
    <row r="40177" spans="18:18">
      <c r="R40177" s="107" t="str">
        <f t="shared" si="627"/>
        <v/>
      </c>
    </row>
    <row r="40178" spans="18:18">
      <c r="R40178" s="107" t="str">
        <f t="shared" si="627"/>
        <v/>
      </c>
    </row>
    <row r="40179" spans="18:18">
      <c r="R40179" s="107" t="str">
        <f t="shared" si="627"/>
        <v/>
      </c>
    </row>
    <row r="40180" spans="18:18">
      <c r="R40180" s="107" t="str">
        <f t="shared" si="627"/>
        <v/>
      </c>
    </row>
    <row r="40181" spans="18:18">
      <c r="R40181" s="107" t="str">
        <f t="shared" si="627"/>
        <v/>
      </c>
    </row>
    <row r="40182" spans="18:18">
      <c r="R40182" s="107" t="str">
        <f t="shared" si="627"/>
        <v/>
      </c>
    </row>
    <row r="40183" spans="18:18">
      <c r="R40183" s="107" t="str">
        <f t="shared" si="627"/>
        <v/>
      </c>
    </row>
    <row r="40184" spans="18:18">
      <c r="R40184" s="107" t="str">
        <f t="shared" si="627"/>
        <v/>
      </c>
    </row>
    <row r="40185" spans="18:18">
      <c r="R40185" s="107" t="str">
        <f t="shared" si="627"/>
        <v/>
      </c>
    </row>
    <row r="40186" spans="18:18">
      <c r="R40186" s="107" t="str">
        <f t="shared" si="627"/>
        <v/>
      </c>
    </row>
    <row r="40187" spans="18:18">
      <c r="R40187" s="107" t="str">
        <f t="shared" si="627"/>
        <v/>
      </c>
    </row>
    <row r="40188" spans="18:18">
      <c r="R40188" s="107" t="str">
        <f t="shared" si="627"/>
        <v/>
      </c>
    </row>
    <row r="40189" spans="18:18">
      <c r="R40189" s="107" t="str">
        <f t="shared" si="627"/>
        <v/>
      </c>
    </row>
    <row r="40190" spans="18:18">
      <c r="R40190" s="107" t="str">
        <f t="shared" si="627"/>
        <v/>
      </c>
    </row>
    <row r="40191" spans="18:18">
      <c r="R40191" s="107" t="str">
        <f t="shared" si="627"/>
        <v/>
      </c>
    </row>
    <row r="40192" spans="18:18">
      <c r="R40192" s="107" t="str">
        <f t="shared" si="627"/>
        <v/>
      </c>
    </row>
    <row r="40193" spans="18:18">
      <c r="R40193" s="107" t="str">
        <f t="shared" si="627"/>
        <v/>
      </c>
    </row>
    <row r="40194" spans="18:18">
      <c r="R40194" s="107" t="str">
        <f t="shared" si="627"/>
        <v/>
      </c>
    </row>
    <row r="40195" spans="18:18">
      <c r="R40195" s="107" t="str">
        <f t="shared" si="627"/>
        <v/>
      </c>
    </row>
    <row r="40196" spans="18:18">
      <c r="R40196" s="107" t="str">
        <f t="shared" si="627"/>
        <v/>
      </c>
    </row>
    <row r="40197" spans="18:18">
      <c r="R40197" s="107" t="str">
        <f t="shared" si="627"/>
        <v/>
      </c>
    </row>
    <row r="40198" spans="18:18">
      <c r="R40198" s="107" t="str">
        <f t="shared" ref="R40198:R40261" si="628">IF(AND(I40198="",K40198=""),"",IF(I40198="Lead","Lead",IF(K40198="Lead","Lead",IF((OR((AND((ISNUMBER(SEARCH("Galvanized",K40198))),AM40198="Yes")),(AND((ISNUMBER(SEARCH("Galvanized",K40198))),AM40198="Unknown")))),"Galvanized requiring replacement",IF((OR((AND((ISNUMBER(SEARCH("Galvanized",K40198))),AQ40198="Yes")),(AND((ISNUMBER(SEARCH("Galvanized",K40198))),AQ40198="Unknown")))),"Galvanized requiring replacement",IF(I40198="Galvanized requiring replacement","Galvanized requiring replacement",IF(K40198="Galvanized requiring replacement","Galvanized requiring replacement",IF(ISNUMBER(SEARCH("Unknown",I40198)),"Unknown",IF(ISNUMBER(SEARCH("Unknown",K40198)),"Unknown",IF(I40198="","Unknown",IF(K40198="","Unknown","Non-lead")))))))))))</f>
        <v/>
      </c>
    </row>
    <row r="40199" spans="18:18">
      <c r="R40199" s="107" t="str">
        <f t="shared" si="628"/>
        <v/>
      </c>
    </row>
    <row r="40200" spans="18:18">
      <c r="R40200" s="107" t="str">
        <f t="shared" si="628"/>
        <v/>
      </c>
    </row>
    <row r="40201" spans="18:18">
      <c r="R40201" s="107" t="str">
        <f t="shared" si="628"/>
        <v/>
      </c>
    </row>
    <row r="40202" spans="18:18">
      <c r="R40202" s="107" t="str">
        <f t="shared" si="628"/>
        <v/>
      </c>
    </row>
    <row r="40203" spans="18:18">
      <c r="R40203" s="107" t="str">
        <f t="shared" si="628"/>
        <v/>
      </c>
    </row>
    <row r="40204" spans="18:18">
      <c r="R40204" s="107" t="str">
        <f t="shared" si="628"/>
        <v/>
      </c>
    </row>
    <row r="40205" spans="18:18">
      <c r="R40205" s="107" t="str">
        <f t="shared" si="628"/>
        <v/>
      </c>
    </row>
    <row r="40206" spans="18:18">
      <c r="R40206" s="107" t="str">
        <f t="shared" si="628"/>
        <v/>
      </c>
    </row>
    <row r="40207" spans="18:18">
      <c r="R40207" s="107" t="str">
        <f t="shared" si="628"/>
        <v/>
      </c>
    </row>
    <row r="40208" spans="18:18">
      <c r="R40208" s="107" t="str">
        <f t="shared" si="628"/>
        <v/>
      </c>
    </row>
    <row r="40209" spans="18:18">
      <c r="R40209" s="107" t="str">
        <f t="shared" si="628"/>
        <v/>
      </c>
    </row>
    <row r="40210" spans="18:18">
      <c r="R40210" s="107" t="str">
        <f t="shared" si="628"/>
        <v/>
      </c>
    </row>
    <row r="40211" spans="18:18">
      <c r="R40211" s="107" t="str">
        <f t="shared" si="628"/>
        <v/>
      </c>
    </row>
    <row r="40212" spans="18:18">
      <c r="R40212" s="107" t="str">
        <f t="shared" si="628"/>
        <v/>
      </c>
    </row>
    <row r="40213" spans="18:18">
      <c r="R40213" s="107" t="str">
        <f t="shared" si="628"/>
        <v/>
      </c>
    </row>
    <row r="40214" spans="18:18">
      <c r="R40214" s="107" t="str">
        <f t="shared" si="628"/>
        <v/>
      </c>
    </row>
    <row r="40215" spans="18:18">
      <c r="R40215" s="107" t="str">
        <f t="shared" si="628"/>
        <v/>
      </c>
    </row>
    <row r="40216" spans="18:18">
      <c r="R40216" s="107" t="str">
        <f t="shared" si="628"/>
        <v/>
      </c>
    </row>
    <row r="40217" spans="18:18">
      <c r="R40217" s="107" t="str">
        <f t="shared" si="628"/>
        <v/>
      </c>
    </row>
    <row r="40218" spans="18:18">
      <c r="R40218" s="107" t="str">
        <f t="shared" si="628"/>
        <v/>
      </c>
    </row>
    <row r="40219" spans="18:18">
      <c r="R40219" s="107" t="str">
        <f t="shared" si="628"/>
        <v/>
      </c>
    </row>
    <row r="40220" spans="18:18">
      <c r="R40220" s="107" t="str">
        <f t="shared" si="628"/>
        <v/>
      </c>
    </row>
    <row r="40221" spans="18:18">
      <c r="R40221" s="107" t="str">
        <f t="shared" si="628"/>
        <v/>
      </c>
    </row>
    <row r="40222" spans="18:18">
      <c r="R40222" s="107" t="str">
        <f t="shared" si="628"/>
        <v/>
      </c>
    </row>
    <row r="40223" spans="18:18">
      <c r="R40223" s="107" t="str">
        <f t="shared" si="628"/>
        <v/>
      </c>
    </row>
    <row r="40224" spans="18:18">
      <c r="R40224" s="107" t="str">
        <f t="shared" si="628"/>
        <v/>
      </c>
    </row>
    <row r="40225" spans="18:18">
      <c r="R40225" s="107" t="str">
        <f t="shared" si="628"/>
        <v/>
      </c>
    </row>
    <row r="40226" spans="18:18">
      <c r="R40226" s="107" t="str">
        <f t="shared" si="628"/>
        <v/>
      </c>
    </row>
    <row r="40227" spans="18:18">
      <c r="R40227" s="107" t="str">
        <f t="shared" si="628"/>
        <v/>
      </c>
    </row>
    <row r="40228" spans="18:18">
      <c r="R40228" s="107" t="str">
        <f t="shared" si="628"/>
        <v/>
      </c>
    </row>
    <row r="40229" spans="18:18">
      <c r="R40229" s="107" t="str">
        <f t="shared" si="628"/>
        <v/>
      </c>
    </row>
    <row r="40230" spans="18:18">
      <c r="R40230" s="107" t="str">
        <f t="shared" si="628"/>
        <v/>
      </c>
    </row>
    <row r="40231" spans="18:18">
      <c r="R40231" s="107" t="str">
        <f t="shared" si="628"/>
        <v/>
      </c>
    </row>
    <row r="40232" spans="18:18">
      <c r="R40232" s="107" t="str">
        <f t="shared" si="628"/>
        <v/>
      </c>
    </row>
    <row r="40233" spans="18:18">
      <c r="R40233" s="107" t="str">
        <f t="shared" si="628"/>
        <v/>
      </c>
    </row>
    <row r="40234" spans="18:18">
      <c r="R40234" s="107" t="str">
        <f t="shared" si="628"/>
        <v/>
      </c>
    </row>
    <row r="40235" spans="18:18">
      <c r="R40235" s="107" t="str">
        <f t="shared" si="628"/>
        <v/>
      </c>
    </row>
    <row r="40236" spans="18:18">
      <c r="R40236" s="107" t="str">
        <f t="shared" si="628"/>
        <v/>
      </c>
    </row>
    <row r="40237" spans="18:18">
      <c r="R40237" s="107" t="str">
        <f t="shared" si="628"/>
        <v/>
      </c>
    </row>
    <row r="40238" spans="18:18">
      <c r="R40238" s="107" t="str">
        <f t="shared" si="628"/>
        <v/>
      </c>
    </row>
    <row r="40239" spans="18:18">
      <c r="R40239" s="107" t="str">
        <f t="shared" si="628"/>
        <v/>
      </c>
    </row>
    <row r="40240" spans="18:18">
      <c r="R40240" s="107" t="str">
        <f t="shared" si="628"/>
        <v/>
      </c>
    </row>
    <row r="40241" spans="18:18">
      <c r="R40241" s="107" t="str">
        <f t="shared" si="628"/>
        <v/>
      </c>
    </row>
    <row r="40242" spans="18:18">
      <c r="R40242" s="107" t="str">
        <f t="shared" si="628"/>
        <v/>
      </c>
    </row>
    <row r="40243" spans="18:18">
      <c r="R40243" s="107" t="str">
        <f t="shared" si="628"/>
        <v/>
      </c>
    </row>
    <row r="40244" spans="18:18">
      <c r="R40244" s="107" t="str">
        <f t="shared" si="628"/>
        <v/>
      </c>
    </row>
    <row r="40245" spans="18:18">
      <c r="R40245" s="107" t="str">
        <f t="shared" si="628"/>
        <v/>
      </c>
    </row>
    <row r="40246" spans="18:18">
      <c r="R40246" s="107" t="str">
        <f t="shared" si="628"/>
        <v/>
      </c>
    </row>
    <row r="40247" spans="18:18">
      <c r="R40247" s="107" t="str">
        <f t="shared" si="628"/>
        <v/>
      </c>
    </row>
    <row r="40248" spans="18:18">
      <c r="R40248" s="107" t="str">
        <f t="shared" si="628"/>
        <v/>
      </c>
    </row>
    <row r="40249" spans="18:18">
      <c r="R40249" s="107" t="str">
        <f t="shared" si="628"/>
        <v/>
      </c>
    </row>
    <row r="40250" spans="18:18">
      <c r="R40250" s="107" t="str">
        <f t="shared" si="628"/>
        <v/>
      </c>
    </row>
    <row r="40251" spans="18:18">
      <c r="R40251" s="107" t="str">
        <f t="shared" si="628"/>
        <v/>
      </c>
    </row>
    <row r="40252" spans="18:18">
      <c r="R40252" s="107" t="str">
        <f t="shared" si="628"/>
        <v/>
      </c>
    </row>
    <row r="40253" spans="18:18">
      <c r="R40253" s="107" t="str">
        <f t="shared" si="628"/>
        <v/>
      </c>
    </row>
    <row r="40254" spans="18:18">
      <c r="R40254" s="107" t="str">
        <f t="shared" si="628"/>
        <v/>
      </c>
    </row>
    <row r="40255" spans="18:18">
      <c r="R40255" s="107" t="str">
        <f t="shared" si="628"/>
        <v/>
      </c>
    </row>
    <row r="40256" spans="18:18">
      <c r="R40256" s="107" t="str">
        <f t="shared" si="628"/>
        <v/>
      </c>
    </row>
    <row r="40257" spans="18:18">
      <c r="R40257" s="107" t="str">
        <f t="shared" si="628"/>
        <v/>
      </c>
    </row>
    <row r="40258" spans="18:18">
      <c r="R40258" s="107" t="str">
        <f t="shared" si="628"/>
        <v/>
      </c>
    </row>
    <row r="40259" spans="18:18">
      <c r="R40259" s="107" t="str">
        <f t="shared" si="628"/>
        <v/>
      </c>
    </row>
    <row r="40260" spans="18:18">
      <c r="R40260" s="107" t="str">
        <f t="shared" si="628"/>
        <v/>
      </c>
    </row>
    <row r="40261" spans="18:18">
      <c r="R40261" s="107" t="str">
        <f t="shared" si="628"/>
        <v/>
      </c>
    </row>
    <row r="40262" spans="18:18">
      <c r="R40262" s="107" t="str">
        <f t="shared" ref="R40262:R40325" si="629">IF(AND(I40262="",K40262=""),"",IF(I40262="Lead","Lead",IF(K40262="Lead","Lead",IF((OR((AND((ISNUMBER(SEARCH("Galvanized",K40262))),AM40262="Yes")),(AND((ISNUMBER(SEARCH("Galvanized",K40262))),AM40262="Unknown")))),"Galvanized requiring replacement",IF((OR((AND((ISNUMBER(SEARCH("Galvanized",K40262))),AQ40262="Yes")),(AND((ISNUMBER(SEARCH("Galvanized",K40262))),AQ40262="Unknown")))),"Galvanized requiring replacement",IF(I40262="Galvanized requiring replacement","Galvanized requiring replacement",IF(K40262="Galvanized requiring replacement","Galvanized requiring replacement",IF(ISNUMBER(SEARCH("Unknown",I40262)),"Unknown",IF(ISNUMBER(SEARCH("Unknown",K40262)),"Unknown",IF(I40262="","Unknown",IF(K40262="","Unknown","Non-lead")))))))))))</f>
        <v/>
      </c>
    </row>
    <row r="40263" spans="18:18">
      <c r="R40263" s="107" t="str">
        <f t="shared" si="629"/>
        <v/>
      </c>
    </row>
    <row r="40264" spans="18:18">
      <c r="R40264" s="107" t="str">
        <f t="shared" si="629"/>
        <v/>
      </c>
    </row>
    <row r="40265" spans="18:18">
      <c r="R40265" s="107" t="str">
        <f t="shared" si="629"/>
        <v/>
      </c>
    </row>
    <row r="40266" spans="18:18">
      <c r="R40266" s="107" t="str">
        <f t="shared" si="629"/>
        <v/>
      </c>
    </row>
    <row r="40267" spans="18:18">
      <c r="R40267" s="107" t="str">
        <f t="shared" si="629"/>
        <v/>
      </c>
    </row>
    <row r="40268" spans="18:18">
      <c r="R40268" s="107" t="str">
        <f t="shared" si="629"/>
        <v/>
      </c>
    </row>
    <row r="40269" spans="18:18">
      <c r="R40269" s="107" t="str">
        <f t="shared" si="629"/>
        <v/>
      </c>
    </row>
    <row r="40270" spans="18:18">
      <c r="R40270" s="107" t="str">
        <f t="shared" si="629"/>
        <v/>
      </c>
    </row>
    <row r="40271" spans="18:18">
      <c r="R40271" s="107" t="str">
        <f t="shared" si="629"/>
        <v/>
      </c>
    </row>
    <row r="40272" spans="18:18">
      <c r="R40272" s="107" t="str">
        <f t="shared" si="629"/>
        <v/>
      </c>
    </row>
    <row r="40273" spans="18:18">
      <c r="R40273" s="107" t="str">
        <f t="shared" si="629"/>
        <v/>
      </c>
    </row>
    <row r="40274" spans="18:18">
      <c r="R40274" s="107" t="str">
        <f t="shared" si="629"/>
        <v/>
      </c>
    </row>
    <row r="40275" spans="18:18">
      <c r="R40275" s="107" t="str">
        <f t="shared" si="629"/>
        <v/>
      </c>
    </row>
    <row r="40276" spans="18:18">
      <c r="R40276" s="107" t="str">
        <f t="shared" si="629"/>
        <v/>
      </c>
    </row>
    <row r="40277" spans="18:18">
      <c r="R40277" s="107" t="str">
        <f t="shared" si="629"/>
        <v/>
      </c>
    </row>
    <row r="40278" spans="18:18">
      <c r="R40278" s="107" t="str">
        <f t="shared" si="629"/>
        <v/>
      </c>
    </row>
    <row r="40279" spans="18:18">
      <c r="R40279" s="107" t="str">
        <f t="shared" si="629"/>
        <v/>
      </c>
    </row>
    <row r="40280" spans="18:18">
      <c r="R40280" s="107" t="str">
        <f t="shared" si="629"/>
        <v/>
      </c>
    </row>
    <row r="40281" spans="18:18">
      <c r="R40281" s="107" t="str">
        <f t="shared" si="629"/>
        <v/>
      </c>
    </row>
    <row r="40282" spans="18:18">
      <c r="R40282" s="107" t="str">
        <f t="shared" si="629"/>
        <v/>
      </c>
    </row>
    <row r="40283" spans="18:18">
      <c r="R40283" s="107" t="str">
        <f t="shared" si="629"/>
        <v/>
      </c>
    </row>
    <row r="40284" spans="18:18">
      <c r="R40284" s="107" t="str">
        <f t="shared" si="629"/>
        <v/>
      </c>
    </row>
    <row r="40285" spans="18:18">
      <c r="R40285" s="107" t="str">
        <f t="shared" si="629"/>
        <v/>
      </c>
    </row>
    <row r="40286" spans="18:18">
      <c r="R40286" s="107" t="str">
        <f t="shared" si="629"/>
        <v/>
      </c>
    </row>
    <row r="40287" spans="18:18">
      <c r="R40287" s="107" t="str">
        <f t="shared" si="629"/>
        <v/>
      </c>
    </row>
    <row r="40288" spans="18:18">
      <c r="R40288" s="107" t="str">
        <f t="shared" si="629"/>
        <v/>
      </c>
    </row>
    <row r="40289" spans="18:18">
      <c r="R40289" s="107" t="str">
        <f t="shared" si="629"/>
        <v/>
      </c>
    </row>
    <row r="40290" spans="18:18">
      <c r="R40290" s="107" t="str">
        <f t="shared" si="629"/>
        <v/>
      </c>
    </row>
    <row r="40291" spans="18:18">
      <c r="R40291" s="107" t="str">
        <f t="shared" si="629"/>
        <v/>
      </c>
    </row>
    <row r="40292" spans="18:18">
      <c r="R40292" s="107" t="str">
        <f t="shared" si="629"/>
        <v/>
      </c>
    </row>
    <row r="40293" spans="18:18">
      <c r="R40293" s="107" t="str">
        <f t="shared" si="629"/>
        <v/>
      </c>
    </row>
    <row r="40294" spans="18:18">
      <c r="R40294" s="107" t="str">
        <f t="shared" si="629"/>
        <v/>
      </c>
    </row>
    <row r="40295" spans="18:18">
      <c r="R40295" s="107" t="str">
        <f t="shared" si="629"/>
        <v/>
      </c>
    </row>
    <row r="40296" spans="18:18">
      <c r="R40296" s="107" t="str">
        <f t="shared" si="629"/>
        <v/>
      </c>
    </row>
    <row r="40297" spans="18:18">
      <c r="R40297" s="107" t="str">
        <f t="shared" si="629"/>
        <v/>
      </c>
    </row>
    <row r="40298" spans="18:18">
      <c r="R40298" s="107" t="str">
        <f t="shared" si="629"/>
        <v/>
      </c>
    </row>
    <row r="40299" spans="18:18">
      <c r="R40299" s="107" t="str">
        <f t="shared" si="629"/>
        <v/>
      </c>
    </row>
    <row r="40300" spans="18:18">
      <c r="R40300" s="107" t="str">
        <f t="shared" si="629"/>
        <v/>
      </c>
    </row>
    <row r="40301" spans="18:18">
      <c r="R40301" s="107" t="str">
        <f t="shared" si="629"/>
        <v/>
      </c>
    </row>
    <row r="40302" spans="18:18">
      <c r="R40302" s="107" t="str">
        <f t="shared" si="629"/>
        <v/>
      </c>
    </row>
    <row r="40303" spans="18:18">
      <c r="R40303" s="107" t="str">
        <f t="shared" si="629"/>
        <v/>
      </c>
    </row>
    <row r="40304" spans="18:18">
      <c r="R40304" s="107" t="str">
        <f t="shared" si="629"/>
        <v/>
      </c>
    </row>
    <row r="40305" spans="18:18">
      <c r="R40305" s="107" t="str">
        <f t="shared" si="629"/>
        <v/>
      </c>
    </row>
    <row r="40306" spans="18:18">
      <c r="R40306" s="107" t="str">
        <f t="shared" si="629"/>
        <v/>
      </c>
    </row>
    <row r="40307" spans="18:18">
      <c r="R40307" s="107" t="str">
        <f t="shared" si="629"/>
        <v/>
      </c>
    </row>
    <row r="40308" spans="18:18">
      <c r="R40308" s="107" t="str">
        <f t="shared" si="629"/>
        <v/>
      </c>
    </row>
    <row r="40309" spans="18:18">
      <c r="R40309" s="107" t="str">
        <f t="shared" si="629"/>
        <v/>
      </c>
    </row>
    <row r="40310" spans="18:18">
      <c r="R40310" s="107" t="str">
        <f t="shared" si="629"/>
        <v/>
      </c>
    </row>
    <row r="40311" spans="18:18">
      <c r="R40311" s="107" t="str">
        <f t="shared" si="629"/>
        <v/>
      </c>
    </row>
    <row r="40312" spans="18:18">
      <c r="R40312" s="107" t="str">
        <f t="shared" si="629"/>
        <v/>
      </c>
    </row>
    <row r="40313" spans="18:18">
      <c r="R40313" s="107" t="str">
        <f t="shared" si="629"/>
        <v/>
      </c>
    </row>
    <row r="40314" spans="18:18">
      <c r="R40314" s="107" t="str">
        <f t="shared" si="629"/>
        <v/>
      </c>
    </row>
    <row r="40315" spans="18:18">
      <c r="R40315" s="107" t="str">
        <f t="shared" si="629"/>
        <v/>
      </c>
    </row>
    <row r="40316" spans="18:18">
      <c r="R40316" s="107" t="str">
        <f t="shared" si="629"/>
        <v/>
      </c>
    </row>
    <row r="40317" spans="18:18">
      <c r="R40317" s="107" t="str">
        <f t="shared" si="629"/>
        <v/>
      </c>
    </row>
    <row r="40318" spans="18:18">
      <c r="R40318" s="107" t="str">
        <f t="shared" si="629"/>
        <v/>
      </c>
    </row>
    <row r="40319" spans="18:18">
      <c r="R40319" s="107" t="str">
        <f t="shared" si="629"/>
        <v/>
      </c>
    </row>
    <row r="40320" spans="18:18">
      <c r="R40320" s="107" t="str">
        <f t="shared" si="629"/>
        <v/>
      </c>
    </row>
    <row r="40321" spans="18:18">
      <c r="R40321" s="107" t="str">
        <f t="shared" si="629"/>
        <v/>
      </c>
    </row>
    <row r="40322" spans="18:18">
      <c r="R40322" s="107" t="str">
        <f t="shared" si="629"/>
        <v/>
      </c>
    </row>
    <row r="40323" spans="18:18">
      <c r="R40323" s="107" t="str">
        <f t="shared" si="629"/>
        <v/>
      </c>
    </row>
    <row r="40324" spans="18:18">
      <c r="R40324" s="107" t="str">
        <f t="shared" si="629"/>
        <v/>
      </c>
    </row>
    <row r="40325" spans="18:18">
      <c r="R40325" s="107" t="str">
        <f t="shared" si="629"/>
        <v/>
      </c>
    </row>
    <row r="40326" spans="18:18">
      <c r="R40326" s="107" t="str">
        <f t="shared" ref="R40326:R40389" si="630">IF(AND(I40326="",K40326=""),"",IF(I40326="Lead","Lead",IF(K40326="Lead","Lead",IF((OR((AND((ISNUMBER(SEARCH("Galvanized",K40326))),AM40326="Yes")),(AND((ISNUMBER(SEARCH("Galvanized",K40326))),AM40326="Unknown")))),"Galvanized requiring replacement",IF((OR((AND((ISNUMBER(SEARCH("Galvanized",K40326))),AQ40326="Yes")),(AND((ISNUMBER(SEARCH("Galvanized",K40326))),AQ40326="Unknown")))),"Galvanized requiring replacement",IF(I40326="Galvanized requiring replacement","Galvanized requiring replacement",IF(K40326="Galvanized requiring replacement","Galvanized requiring replacement",IF(ISNUMBER(SEARCH("Unknown",I40326)),"Unknown",IF(ISNUMBER(SEARCH("Unknown",K40326)),"Unknown",IF(I40326="","Unknown",IF(K40326="","Unknown","Non-lead")))))))))))</f>
        <v/>
      </c>
    </row>
    <row r="40327" spans="18:18">
      <c r="R40327" s="107" t="str">
        <f t="shared" si="630"/>
        <v/>
      </c>
    </row>
    <row r="40328" spans="18:18">
      <c r="R40328" s="107" t="str">
        <f t="shared" si="630"/>
        <v/>
      </c>
    </row>
    <row r="40329" spans="18:18">
      <c r="R40329" s="107" t="str">
        <f t="shared" si="630"/>
        <v/>
      </c>
    </row>
    <row r="40330" spans="18:18">
      <c r="R40330" s="107" t="str">
        <f t="shared" si="630"/>
        <v/>
      </c>
    </row>
    <row r="40331" spans="18:18">
      <c r="R40331" s="107" t="str">
        <f t="shared" si="630"/>
        <v/>
      </c>
    </row>
    <row r="40332" spans="18:18">
      <c r="R40332" s="107" t="str">
        <f t="shared" si="630"/>
        <v/>
      </c>
    </row>
    <row r="40333" spans="18:18">
      <c r="R40333" s="107" t="str">
        <f t="shared" si="630"/>
        <v/>
      </c>
    </row>
    <row r="40334" spans="18:18">
      <c r="R40334" s="107" t="str">
        <f t="shared" si="630"/>
        <v/>
      </c>
    </row>
    <row r="40335" spans="18:18">
      <c r="R40335" s="107" t="str">
        <f t="shared" si="630"/>
        <v/>
      </c>
    </row>
    <row r="40336" spans="18:18">
      <c r="R40336" s="107" t="str">
        <f t="shared" si="630"/>
        <v/>
      </c>
    </row>
    <row r="40337" spans="18:18">
      <c r="R40337" s="107" t="str">
        <f t="shared" si="630"/>
        <v/>
      </c>
    </row>
    <row r="40338" spans="18:18">
      <c r="R40338" s="107" t="str">
        <f t="shared" si="630"/>
        <v/>
      </c>
    </row>
    <row r="40339" spans="18:18">
      <c r="R40339" s="107" t="str">
        <f t="shared" si="630"/>
        <v/>
      </c>
    </row>
    <row r="40340" spans="18:18">
      <c r="R40340" s="107" t="str">
        <f t="shared" si="630"/>
        <v/>
      </c>
    </row>
    <row r="40341" spans="18:18">
      <c r="R40341" s="107" t="str">
        <f t="shared" si="630"/>
        <v/>
      </c>
    </row>
    <row r="40342" spans="18:18">
      <c r="R40342" s="107" t="str">
        <f t="shared" si="630"/>
        <v/>
      </c>
    </row>
    <row r="40343" spans="18:18">
      <c r="R40343" s="107" t="str">
        <f t="shared" si="630"/>
        <v/>
      </c>
    </row>
    <row r="40344" spans="18:18">
      <c r="R40344" s="107" t="str">
        <f t="shared" si="630"/>
        <v/>
      </c>
    </row>
    <row r="40345" spans="18:18">
      <c r="R40345" s="107" t="str">
        <f t="shared" si="630"/>
        <v/>
      </c>
    </row>
    <row r="40346" spans="18:18">
      <c r="R40346" s="107" t="str">
        <f t="shared" si="630"/>
        <v/>
      </c>
    </row>
    <row r="40347" spans="18:18">
      <c r="R40347" s="107" t="str">
        <f t="shared" si="630"/>
        <v/>
      </c>
    </row>
    <row r="40348" spans="18:18">
      <c r="R40348" s="107" t="str">
        <f t="shared" si="630"/>
        <v/>
      </c>
    </row>
    <row r="40349" spans="18:18">
      <c r="R40349" s="107" t="str">
        <f t="shared" si="630"/>
        <v/>
      </c>
    </row>
    <row r="40350" spans="18:18">
      <c r="R40350" s="107" t="str">
        <f t="shared" si="630"/>
        <v/>
      </c>
    </row>
    <row r="40351" spans="18:18">
      <c r="R40351" s="107" t="str">
        <f t="shared" si="630"/>
        <v/>
      </c>
    </row>
    <row r="40352" spans="18:18">
      <c r="R40352" s="107" t="str">
        <f t="shared" si="630"/>
        <v/>
      </c>
    </row>
    <row r="40353" spans="18:18">
      <c r="R40353" s="107" t="str">
        <f t="shared" si="630"/>
        <v/>
      </c>
    </row>
    <row r="40354" spans="18:18">
      <c r="R40354" s="107" t="str">
        <f t="shared" si="630"/>
        <v/>
      </c>
    </row>
    <row r="40355" spans="18:18">
      <c r="R40355" s="107" t="str">
        <f t="shared" si="630"/>
        <v/>
      </c>
    </row>
    <row r="40356" spans="18:18">
      <c r="R40356" s="107" t="str">
        <f t="shared" si="630"/>
        <v/>
      </c>
    </row>
    <row r="40357" spans="18:18">
      <c r="R40357" s="107" t="str">
        <f t="shared" si="630"/>
        <v/>
      </c>
    </row>
    <row r="40358" spans="18:18">
      <c r="R40358" s="107" t="str">
        <f t="shared" si="630"/>
        <v/>
      </c>
    </row>
    <row r="40359" spans="18:18">
      <c r="R40359" s="107" t="str">
        <f t="shared" si="630"/>
        <v/>
      </c>
    </row>
    <row r="40360" spans="18:18">
      <c r="R40360" s="107" t="str">
        <f t="shared" si="630"/>
        <v/>
      </c>
    </row>
    <row r="40361" spans="18:18">
      <c r="R40361" s="107" t="str">
        <f t="shared" si="630"/>
        <v/>
      </c>
    </row>
    <row r="40362" spans="18:18">
      <c r="R40362" s="107" t="str">
        <f t="shared" si="630"/>
        <v/>
      </c>
    </row>
    <row r="40363" spans="18:18">
      <c r="R40363" s="107" t="str">
        <f t="shared" si="630"/>
        <v/>
      </c>
    </row>
    <row r="40364" spans="18:18">
      <c r="R40364" s="107" t="str">
        <f t="shared" si="630"/>
        <v/>
      </c>
    </row>
    <row r="40365" spans="18:18">
      <c r="R40365" s="107" t="str">
        <f t="shared" si="630"/>
        <v/>
      </c>
    </row>
    <row r="40366" spans="18:18">
      <c r="R40366" s="107" t="str">
        <f t="shared" si="630"/>
        <v/>
      </c>
    </row>
    <row r="40367" spans="18:18">
      <c r="R40367" s="107" t="str">
        <f t="shared" si="630"/>
        <v/>
      </c>
    </row>
    <row r="40368" spans="18:18">
      <c r="R40368" s="107" t="str">
        <f t="shared" si="630"/>
        <v/>
      </c>
    </row>
    <row r="40369" spans="18:18">
      <c r="R40369" s="107" t="str">
        <f t="shared" si="630"/>
        <v/>
      </c>
    </row>
    <row r="40370" spans="18:18">
      <c r="R40370" s="107" t="str">
        <f t="shared" si="630"/>
        <v/>
      </c>
    </row>
    <row r="40371" spans="18:18">
      <c r="R40371" s="107" t="str">
        <f t="shared" si="630"/>
        <v/>
      </c>
    </row>
    <row r="40372" spans="18:18">
      <c r="R40372" s="107" t="str">
        <f t="shared" si="630"/>
        <v/>
      </c>
    </row>
    <row r="40373" spans="18:18">
      <c r="R40373" s="107" t="str">
        <f t="shared" si="630"/>
        <v/>
      </c>
    </row>
    <row r="40374" spans="18:18">
      <c r="R40374" s="107" t="str">
        <f t="shared" si="630"/>
        <v/>
      </c>
    </row>
    <row r="40375" spans="18:18">
      <c r="R40375" s="107" t="str">
        <f t="shared" si="630"/>
        <v/>
      </c>
    </row>
    <row r="40376" spans="18:18">
      <c r="R40376" s="107" t="str">
        <f t="shared" si="630"/>
        <v/>
      </c>
    </row>
    <row r="40377" spans="18:18">
      <c r="R40377" s="107" t="str">
        <f t="shared" si="630"/>
        <v/>
      </c>
    </row>
    <row r="40378" spans="18:18">
      <c r="R40378" s="107" t="str">
        <f t="shared" si="630"/>
        <v/>
      </c>
    </row>
    <row r="40379" spans="18:18">
      <c r="R40379" s="107" t="str">
        <f t="shared" si="630"/>
        <v/>
      </c>
    </row>
    <row r="40380" spans="18:18">
      <c r="R40380" s="107" t="str">
        <f t="shared" si="630"/>
        <v/>
      </c>
    </row>
    <row r="40381" spans="18:18">
      <c r="R40381" s="107" t="str">
        <f t="shared" si="630"/>
        <v/>
      </c>
    </row>
    <row r="40382" spans="18:18">
      <c r="R40382" s="107" t="str">
        <f t="shared" si="630"/>
        <v/>
      </c>
    </row>
    <row r="40383" spans="18:18">
      <c r="R40383" s="107" t="str">
        <f t="shared" si="630"/>
        <v/>
      </c>
    </row>
    <row r="40384" spans="18:18">
      <c r="R40384" s="107" t="str">
        <f t="shared" si="630"/>
        <v/>
      </c>
    </row>
    <row r="40385" spans="18:18">
      <c r="R40385" s="107" t="str">
        <f t="shared" si="630"/>
        <v/>
      </c>
    </row>
    <row r="40386" spans="18:18">
      <c r="R40386" s="107" t="str">
        <f t="shared" si="630"/>
        <v/>
      </c>
    </row>
    <row r="40387" spans="18:18">
      <c r="R40387" s="107" t="str">
        <f t="shared" si="630"/>
        <v/>
      </c>
    </row>
    <row r="40388" spans="18:18">
      <c r="R40388" s="107" t="str">
        <f t="shared" si="630"/>
        <v/>
      </c>
    </row>
    <row r="40389" spans="18:18">
      <c r="R40389" s="107" t="str">
        <f t="shared" si="630"/>
        <v/>
      </c>
    </row>
    <row r="40390" spans="18:18">
      <c r="R40390" s="107" t="str">
        <f t="shared" ref="R40390:R40453" si="631">IF(AND(I40390="",K40390=""),"",IF(I40390="Lead","Lead",IF(K40390="Lead","Lead",IF((OR((AND((ISNUMBER(SEARCH("Galvanized",K40390))),AM40390="Yes")),(AND((ISNUMBER(SEARCH("Galvanized",K40390))),AM40390="Unknown")))),"Galvanized requiring replacement",IF((OR((AND((ISNUMBER(SEARCH("Galvanized",K40390))),AQ40390="Yes")),(AND((ISNUMBER(SEARCH("Galvanized",K40390))),AQ40390="Unknown")))),"Galvanized requiring replacement",IF(I40390="Galvanized requiring replacement","Galvanized requiring replacement",IF(K40390="Galvanized requiring replacement","Galvanized requiring replacement",IF(ISNUMBER(SEARCH("Unknown",I40390)),"Unknown",IF(ISNUMBER(SEARCH("Unknown",K40390)),"Unknown",IF(I40390="","Unknown",IF(K40390="","Unknown","Non-lead")))))))))))</f>
        <v/>
      </c>
    </row>
    <row r="40391" spans="18:18">
      <c r="R40391" s="107" t="str">
        <f t="shared" si="631"/>
        <v/>
      </c>
    </row>
    <row r="40392" spans="18:18">
      <c r="R40392" s="107" t="str">
        <f t="shared" si="631"/>
        <v/>
      </c>
    </row>
    <row r="40393" spans="18:18">
      <c r="R40393" s="107" t="str">
        <f t="shared" si="631"/>
        <v/>
      </c>
    </row>
    <row r="40394" spans="18:18">
      <c r="R40394" s="107" t="str">
        <f t="shared" si="631"/>
        <v/>
      </c>
    </row>
    <row r="40395" spans="18:18">
      <c r="R40395" s="107" t="str">
        <f t="shared" si="631"/>
        <v/>
      </c>
    </row>
    <row r="40396" spans="18:18">
      <c r="R40396" s="107" t="str">
        <f t="shared" si="631"/>
        <v/>
      </c>
    </row>
    <row r="40397" spans="18:18">
      <c r="R40397" s="107" t="str">
        <f t="shared" si="631"/>
        <v/>
      </c>
    </row>
    <row r="40398" spans="18:18">
      <c r="R40398" s="107" t="str">
        <f t="shared" si="631"/>
        <v/>
      </c>
    </row>
    <row r="40399" spans="18:18">
      <c r="R40399" s="107" t="str">
        <f t="shared" si="631"/>
        <v/>
      </c>
    </row>
    <row r="40400" spans="18:18">
      <c r="R40400" s="107" t="str">
        <f t="shared" si="631"/>
        <v/>
      </c>
    </row>
    <row r="40401" spans="18:18">
      <c r="R40401" s="107" t="str">
        <f t="shared" si="631"/>
        <v/>
      </c>
    </row>
    <row r="40402" spans="18:18">
      <c r="R40402" s="107" t="str">
        <f t="shared" si="631"/>
        <v/>
      </c>
    </row>
    <row r="40403" spans="18:18">
      <c r="R40403" s="107" t="str">
        <f t="shared" si="631"/>
        <v/>
      </c>
    </row>
    <row r="40404" spans="18:18">
      <c r="R40404" s="107" t="str">
        <f t="shared" si="631"/>
        <v/>
      </c>
    </row>
    <row r="40405" spans="18:18">
      <c r="R40405" s="107" t="str">
        <f t="shared" si="631"/>
        <v/>
      </c>
    </row>
    <row r="40406" spans="18:18">
      <c r="R40406" s="107" t="str">
        <f t="shared" si="631"/>
        <v/>
      </c>
    </row>
    <row r="40407" spans="18:18">
      <c r="R40407" s="107" t="str">
        <f t="shared" si="631"/>
        <v/>
      </c>
    </row>
    <row r="40408" spans="18:18">
      <c r="R40408" s="107" t="str">
        <f t="shared" si="631"/>
        <v/>
      </c>
    </row>
    <row r="40409" spans="18:18">
      <c r="R40409" s="107" t="str">
        <f t="shared" si="631"/>
        <v/>
      </c>
    </row>
    <row r="40410" spans="18:18">
      <c r="R40410" s="107" t="str">
        <f t="shared" si="631"/>
        <v/>
      </c>
    </row>
    <row r="40411" spans="18:18">
      <c r="R40411" s="107" t="str">
        <f t="shared" si="631"/>
        <v/>
      </c>
    </row>
    <row r="40412" spans="18:18">
      <c r="R40412" s="107" t="str">
        <f t="shared" si="631"/>
        <v/>
      </c>
    </row>
    <row r="40413" spans="18:18">
      <c r="R40413" s="107" t="str">
        <f t="shared" si="631"/>
        <v/>
      </c>
    </row>
    <row r="40414" spans="18:18">
      <c r="R40414" s="107" t="str">
        <f t="shared" si="631"/>
        <v/>
      </c>
    </row>
    <row r="40415" spans="18:18">
      <c r="R40415" s="107" t="str">
        <f t="shared" si="631"/>
        <v/>
      </c>
    </row>
    <row r="40416" spans="18:18">
      <c r="R40416" s="107" t="str">
        <f t="shared" si="631"/>
        <v/>
      </c>
    </row>
    <row r="40417" spans="18:18">
      <c r="R40417" s="107" t="str">
        <f t="shared" si="631"/>
        <v/>
      </c>
    </row>
    <row r="40418" spans="18:18">
      <c r="R40418" s="107" t="str">
        <f t="shared" si="631"/>
        <v/>
      </c>
    </row>
    <row r="40419" spans="18:18">
      <c r="R40419" s="107" t="str">
        <f t="shared" si="631"/>
        <v/>
      </c>
    </row>
    <row r="40420" spans="18:18">
      <c r="R40420" s="107" t="str">
        <f t="shared" si="631"/>
        <v/>
      </c>
    </row>
    <row r="40421" spans="18:18">
      <c r="R40421" s="107" t="str">
        <f t="shared" si="631"/>
        <v/>
      </c>
    </row>
    <row r="40422" spans="18:18">
      <c r="R40422" s="107" t="str">
        <f t="shared" si="631"/>
        <v/>
      </c>
    </row>
    <row r="40423" spans="18:18">
      <c r="R40423" s="107" t="str">
        <f t="shared" si="631"/>
        <v/>
      </c>
    </row>
    <row r="40424" spans="18:18">
      <c r="R40424" s="107" t="str">
        <f t="shared" si="631"/>
        <v/>
      </c>
    </row>
    <row r="40425" spans="18:18">
      <c r="R40425" s="107" t="str">
        <f t="shared" si="631"/>
        <v/>
      </c>
    </row>
    <row r="40426" spans="18:18">
      <c r="R40426" s="107" t="str">
        <f t="shared" si="631"/>
        <v/>
      </c>
    </row>
    <row r="40427" spans="18:18">
      <c r="R40427" s="107" t="str">
        <f t="shared" si="631"/>
        <v/>
      </c>
    </row>
    <row r="40428" spans="18:18">
      <c r="R40428" s="107" t="str">
        <f t="shared" si="631"/>
        <v/>
      </c>
    </row>
    <row r="40429" spans="18:18">
      <c r="R40429" s="107" t="str">
        <f t="shared" si="631"/>
        <v/>
      </c>
    </row>
    <row r="40430" spans="18:18">
      <c r="R40430" s="107" t="str">
        <f t="shared" si="631"/>
        <v/>
      </c>
    </row>
    <row r="40431" spans="18:18">
      <c r="R40431" s="107" t="str">
        <f t="shared" si="631"/>
        <v/>
      </c>
    </row>
    <row r="40432" spans="18:18">
      <c r="R40432" s="107" t="str">
        <f t="shared" si="631"/>
        <v/>
      </c>
    </row>
    <row r="40433" spans="18:18">
      <c r="R40433" s="107" t="str">
        <f t="shared" si="631"/>
        <v/>
      </c>
    </row>
    <row r="40434" spans="18:18">
      <c r="R40434" s="107" t="str">
        <f t="shared" si="631"/>
        <v/>
      </c>
    </row>
    <row r="40435" spans="18:18">
      <c r="R40435" s="107" t="str">
        <f t="shared" si="631"/>
        <v/>
      </c>
    </row>
    <row r="40436" spans="18:18">
      <c r="R40436" s="107" t="str">
        <f t="shared" si="631"/>
        <v/>
      </c>
    </row>
    <row r="40437" spans="18:18">
      <c r="R40437" s="107" t="str">
        <f t="shared" si="631"/>
        <v/>
      </c>
    </row>
    <row r="40438" spans="18:18">
      <c r="R40438" s="107" t="str">
        <f t="shared" si="631"/>
        <v/>
      </c>
    </row>
    <row r="40439" spans="18:18">
      <c r="R40439" s="107" t="str">
        <f t="shared" si="631"/>
        <v/>
      </c>
    </row>
    <row r="40440" spans="18:18">
      <c r="R40440" s="107" t="str">
        <f t="shared" si="631"/>
        <v/>
      </c>
    </row>
    <row r="40441" spans="18:18">
      <c r="R40441" s="107" t="str">
        <f t="shared" si="631"/>
        <v/>
      </c>
    </row>
    <row r="40442" spans="18:18">
      <c r="R40442" s="107" t="str">
        <f t="shared" si="631"/>
        <v/>
      </c>
    </row>
    <row r="40443" spans="18:18">
      <c r="R40443" s="107" t="str">
        <f t="shared" si="631"/>
        <v/>
      </c>
    </row>
    <row r="40444" spans="18:18">
      <c r="R40444" s="107" t="str">
        <f t="shared" si="631"/>
        <v/>
      </c>
    </row>
    <row r="40445" spans="18:18">
      <c r="R40445" s="107" t="str">
        <f t="shared" si="631"/>
        <v/>
      </c>
    </row>
    <row r="40446" spans="18:18">
      <c r="R40446" s="107" t="str">
        <f t="shared" si="631"/>
        <v/>
      </c>
    </row>
    <row r="40447" spans="18:18">
      <c r="R40447" s="107" t="str">
        <f t="shared" si="631"/>
        <v/>
      </c>
    </row>
    <row r="40448" spans="18:18">
      <c r="R40448" s="107" t="str">
        <f t="shared" si="631"/>
        <v/>
      </c>
    </row>
    <row r="40449" spans="18:18">
      <c r="R40449" s="107" t="str">
        <f t="shared" si="631"/>
        <v/>
      </c>
    </row>
    <row r="40450" spans="18:18">
      <c r="R40450" s="107" t="str">
        <f t="shared" si="631"/>
        <v/>
      </c>
    </row>
    <row r="40451" spans="18:18">
      <c r="R40451" s="107" t="str">
        <f t="shared" si="631"/>
        <v/>
      </c>
    </row>
    <row r="40452" spans="18:18">
      <c r="R40452" s="107" t="str">
        <f t="shared" si="631"/>
        <v/>
      </c>
    </row>
    <row r="40453" spans="18:18">
      <c r="R40453" s="107" t="str">
        <f t="shared" si="631"/>
        <v/>
      </c>
    </row>
    <row r="40454" spans="18:18">
      <c r="R40454" s="107" t="str">
        <f t="shared" ref="R40454:R40517" si="632">IF(AND(I40454="",K40454=""),"",IF(I40454="Lead","Lead",IF(K40454="Lead","Lead",IF((OR((AND((ISNUMBER(SEARCH("Galvanized",K40454))),AM40454="Yes")),(AND((ISNUMBER(SEARCH("Galvanized",K40454))),AM40454="Unknown")))),"Galvanized requiring replacement",IF((OR((AND((ISNUMBER(SEARCH("Galvanized",K40454))),AQ40454="Yes")),(AND((ISNUMBER(SEARCH("Galvanized",K40454))),AQ40454="Unknown")))),"Galvanized requiring replacement",IF(I40454="Galvanized requiring replacement","Galvanized requiring replacement",IF(K40454="Galvanized requiring replacement","Galvanized requiring replacement",IF(ISNUMBER(SEARCH("Unknown",I40454)),"Unknown",IF(ISNUMBER(SEARCH("Unknown",K40454)),"Unknown",IF(I40454="","Unknown",IF(K40454="","Unknown","Non-lead")))))))))))</f>
        <v/>
      </c>
    </row>
    <row r="40455" spans="18:18">
      <c r="R40455" s="107" t="str">
        <f t="shared" si="632"/>
        <v/>
      </c>
    </row>
    <row r="40456" spans="18:18">
      <c r="R40456" s="107" t="str">
        <f t="shared" si="632"/>
        <v/>
      </c>
    </row>
    <row r="40457" spans="18:18">
      <c r="R40457" s="107" t="str">
        <f t="shared" si="632"/>
        <v/>
      </c>
    </row>
    <row r="40458" spans="18:18">
      <c r="R40458" s="107" t="str">
        <f t="shared" si="632"/>
        <v/>
      </c>
    </row>
    <row r="40459" spans="18:18">
      <c r="R40459" s="107" t="str">
        <f t="shared" si="632"/>
        <v/>
      </c>
    </row>
    <row r="40460" spans="18:18">
      <c r="R40460" s="107" t="str">
        <f t="shared" si="632"/>
        <v/>
      </c>
    </row>
    <row r="40461" spans="18:18">
      <c r="R40461" s="107" t="str">
        <f t="shared" si="632"/>
        <v/>
      </c>
    </row>
    <row r="40462" spans="18:18">
      <c r="R40462" s="107" t="str">
        <f t="shared" si="632"/>
        <v/>
      </c>
    </row>
    <row r="40463" spans="18:18">
      <c r="R40463" s="107" t="str">
        <f t="shared" si="632"/>
        <v/>
      </c>
    </row>
    <row r="40464" spans="18:18">
      <c r="R40464" s="107" t="str">
        <f t="shared" si="632"/>
        <v/>
      </c>
    </row>
    <row r="40465" spans="18:18">
      <c r="R40465" s="107" t="str">
        <f t="shared" si="632"/>
        <v/>
      </c>
    </row>
    <row r="40466" spans="18:18">
      <c r="R40466" s="107" t="str">
        <f t="shared" si="632"/>
        <v/>
      </c>
    </row>
    <row r="40467" spans="18:18">
      <c r="R40467" s="107" t="str">
        <f t="shared" si="632"/>
        <v/>
      </c>
    </row>
    <row r="40468" spans="18:18">
      <c r="R40468" s="107" t="str">
        <f t="shared" si="632"/>
        <v/>
      </c>
    </row>
    <row r="40469" spans="18:18">
      <c r="R40469" s="107" t="str">
        <f t="shared" si="632"/>
        <v/>
      </c>
    </row>
    <row r="40470" spans="18:18">
      <c r="R40470" s="107" t="str">
        <f t="shared" si="632"/>
        <v/>
      </c>
    </row>
    <row r="40471" spans="18:18">
      <c r="R40471" s="107" t="str">
        <f t="shared" si="632"/>
        <v/>
      </c>
    </row>
    <row r="40472" spans="18:18">
      <c r="R40472" s="107" t="str">
        <f t="shared" si="632"/>
        <v/>
      </c>
    </row>
    <row r="40473" spans="18:18">
      <c r="R40473" s="107" t="str">
        <f t="shared" si="632"/>
        <v/>
      </c>
    </row>
    <row r="40474" spans="18:18">
      <c r="R40474" s="107" t="str">
        <f t="shared" si="632"/>
        <v/>
      </c>
    </row>
    <row r="40475" spans="18:18">
      <c r="R40475" s="107" t="str">
        <f t="shared" si="632"/>
        <v/>
      </c>
    </row>
    <row r="40476" spans="18:18">
      <c r="R40476" s="107" t="str">
        <f t="shared" si="632"/>
        <v/>
      </c>
    </row>
    <row r="40477" spans="18:18">
      <c r="R40477" s="107" t="str">
        <f t="shared" si="632"/>
        <v/>
      </c>
    </row>
    <row r="40478" spans="18:18">
      <c r="R40478" s="107" t="str">
        <f t="shared" si="632"/>
        <v/>
      </c>
    </row>
    <row r="40479" spans="18:18">
      <c r="R40479" s="107" t="str">
        <f t="shared" si="632"/>
        <v/>
      </c>
    </row>
    <row r="40480" spans="18:18">
      <c r="R40480" s="107" t="str">
        <f t="shared" si="632"/>
        <v/>
      </c>
    </row>
    <row r="40481" spans="18:18">
      <c r="R40481" s="107" t="str">
        <f t="shared" si="632"/>
        <v/>
      </c>
    </row>
    <row r="40482" spans="18:18">
      <c r="R40482" s="107" t="str">
        <f t="shared" si="632"/>
        <v/>
      </c>
    </row>
    <row r="40483" spans="18:18">
      <c r="R40483" s="107" t="str">
        <f t="shared" si="632"/>
        <v/>
      </c>
    </row>
    <row r="40484" spans="18:18">
      <c r="R40484" s="107" t="str">
        <f t="shared" si="632"/>
        <v/>
      </c>
    </row>
    <row r="40485" spans="18:18">
      <c r="R40485" s="107" t="str">
        <f t="shared" si="632"/>
        <v/>
      </c>
    </row>
    <row r="40486" spans="18:18">
      <c r="R40486" s="107" t="str">
        <f t="shared" si="632"/>
        <v/>
      </c>
    </row>
    <row r="40487" spans="18:18">
      <c r="R40487" s="107" t="str">
        <f t="shared" si="632"/>
        <v/>
      </c>
    </row>
    <row r="40488" spans="18:18">
      <c r="R40488" s="107" t="str">
        <f t="shared" si="632"/>
        <v/>
      </c>
    </row>
    <row r="40489" spans="18:18">
      <c r="R40489" s="107" t="str">
        <f t="shared" si="632"/>
        <v/>
      </c>
    </row>
    <row r="40490" spans="18:18">
      <c r="R40490" s="107" t="str">
        <f t="shared" si="632"/>
        <v/>
      </c>
    </row>
    <row r="40491" spans="18:18">
      <c r="R40491" s="107" t="str">
        <f t="shared" si="632"/>
        <v/>
      </c>
    </row>
    <row r="40492" spans="18:18">
      <c r="R40492" s="107" t="str">
        <f t="shared" si="632"/>
        <v/>
      </c>
    </row>
    <row r="40493" spans="18:18">
      <c r="R40493" s="107" t="str">
        <f t="shared" si="632"/>
        <v/>
      </c>
    </row>
    <row r="40494" spans="18:18">
      <c r="R40494" s="107" t="str">
        <f t="shared" si="632"/>
        <v/>
      </c>
    </row>
    <row r="40495" spans="18:18">
      <c r="R40495" s="107" t="str">
        <f t="shared" si="632"/>
        <v/>
      </c>
    </row>
    <row r="40496" spans="18:18">
      <c r="R40496" s="107" t="str">
        <f t="shared" si="632"/>
        <v/>
      </c>
    </row>
    <row r="40497" spans="18:18">
      <c r="R40497" s="107" t="str">
        <f t="shared" si="632"/>
        <v/>
      </c>
    </row>
    <row r="40498" spans="18:18">
      <c r="R40498" s="107" t="str">
        <f t="shared" si="632"/>
        <v/>
      </c>
    </row>
    <row r="40499" spans="18:18">
      <c r="R40499" s="107" t="str">
        <f t="shared" si="632"/>
        <v/>
      </c>
    </row>
    <row r="40500" spans="18:18">
      <c r="R40500" s="107" t="str">
        <f t="shared" si="632"/>
        <v/>
      </c>
    </row>
    <row r="40501" spans="18:18">
      <c r="R40501" s="107" t="str">
        <f t="shared" si="632"/>
        <v/>
      </c>
    </row>
    <row r="40502" spans="18:18">
      <c r="R40502" s="107" t="str">
        <f t="shared" si="632"/>
        <v/>
      </c>
    </row>
    <row r="40503" spans="18:18">
      <c r="R40503" s="107" t="str">
        <f t="shared" si="632"/>
        <v/>
      </c>
    </row>
    <row r="40504" spans="18:18">
      <c r="R40504" s="107" t="str">
        <f t="shared" si="632"/>
        <v/>
      </c>
    </row>
    <row r="40505" spans="18:18">
      <c r="R40505" s="107" t="str">
        <f t="shared" si="632"/>
        <v/>
      </c>
    </row>
    <row r="40506" spans="18:18">
      <c r="R40506" s="107" t="str">
        <f t="shared" si="632"/>
        <v/>
      </c>
    </row>
    <row r="40507" spans="18:18">
      <c r="R40507" s="107" t="str">
        <f t="shared" si="632"/>
        <v/>
      </c>
    </row>
    <row r="40508" spans="18:18">
      <c r="R40508" s="107" t="str">
        <f t="shared" si="632"/>
        <v/>
      </c>
    </row>
    <row r="40509" spans="18:18">
      <c r="R40509" s="107" t="str">
        <f t="shared" si="632"/>
        <v/>
      </c>
    </row>
    <row r="40510" spans="18:18">
      <c r="R40510" s="107" t="str">
        <f t="shared" si="632"/>
        <v/>
      </c>
    </row>
    <row r="40511" spans="18:18">
      <c r="R40511" s="107" t="str">
        <f t="shared" si="632"/>
        <v/>
      </c>
    </row>
    <row r="40512" spans="18:18">
      <c r="R40512" s="107" t="str">
        <f t="shared" si="632"/>
        <v/>
      </c>
    </row>
    <row r="40513" spans="18:18">
      <c r="R40513" s="107" t="str">
        <f t="shared" si="632"/>
        <v/>
      </c>
    </row>
    <row r="40514" spans="18:18">
      <c r="R40514" s="107" t="str">
        <f t="shared" si="632"/>
        <v/>
      </c>
    </row>
    <row r="40515" spans="18:18">
      <c r="R40515" s="107" t="str">
        <f t="shared" si="632"/>
        <v/>
      </c>
    </row>
    <row r="40516" spans="18:18">
      <c r="R40516" s="107" t="str">
        <f t="shared" si="632"/>
        <v/>
      </c>
    </row>
    <row r="40517" spans="18:18">
      <c r="R40517" s="107" t="str">
        <f t="shared" si="632"/>
        <v/>
      </c>
    </row>
    <row r="40518" spans="18:18">
      <c r="R40518" s="107" t="str">
        <f t="shared" ref="R40518:R40581" si="633">IF(AND(I40518="",K40518=""),"",IF(I40518="Lead","Lead",IF(K40518="Lead","Lead",IF((OR((AND((ISNUMBER(SEARCH("Galvanized",K40518))),AM40518="Yes")),(AND((ISNUMBER(SEARCH("Galvanized",K40518))),AM40518="Unknown")))),"Galvanized requiring replacement",IF((OR((AND((ISNUMBER(SEARCH("Galvanized",K40518))),AQ40518="Yes")),(AND((ISNUMBER(SEARCH("Galvanized",K40518))),AQ40518="Unknown")))),"Galvanized requiring replacement",IF(I40518="Galvanized requiring replacement","Galvanized requiring replacement",IF(K40518="Galvanized requiring replacement","Galvanized requiring replacement",IF(ISNUMBER(SEARCH("Unknown",I40518)),"Unknown",IF(ISNUMBER(SEARCH("Unknown",K40518)),"Unknown",IF(I40518="","Unknown",IF(K40518="","Unknown","Non-lead")))))))))))</f>
        <v/>
      </c>
    </row>
    <row r="40519" spans="18:18">
      <c r="R40519" s="107" t="str">
        <f t="shared" si="633"/>
        <v/>
      </c>
    </row>
    <row r="40520" spans="18:18">
      <c r="R40520" s="107" t="str">
        <f t="shared" si="633"/>
        <v/>
      </c>
    </row>
    <row r="40521" spans="18:18">
      <c r="R40521" s="107" t="str">
        <f t="shared" si="633"/>
        <v/>
      </c>
    </row>
    <row r="40522" spans="18:18">
      <c r="R40522" s="107" t="str">
        <f t="shared" si="633"/>
        <v/>
      </c>
    </row>
    <row r="40523" spans="18:18">
      <c r="R40523" s="107" t="str">
        <f t="shared" si="633"/>
        <v/>
      </c>
    </row>
    <row r="40524" spans="18:18">
      <c r="R40524" s="107" t="str">
        <f t="shared" si="633"/>
        <v/>
      </c>
    </row>
    <row r="40525" spans="18:18">
      <c r="R40525" s="107" t="str">
        <f t="shared" si="633"/>
        <v/>
      </c>
    </row>
    <row r="40526" spans="18:18">
      <c r="R40526" s="107" t="str">
        <f t="shared" si="633"/>
        <v/>
      </c>
    </row>
    <row r="40527" spans="18:18">
      <c r="R40527" s="107" t="str">
        <f t="shared" si="633"/>
        <v/>
      </c>
    </row>
    <row r="40528" spans="18:18">
      <c r="R40528" s="107" t="str">
        <f t="shared" si="633"/>
        <v/>
      </c>
    </row>
    <row r="40529" spans="18:18">
      <c r="R40529" s="107" t="str">
        <f t="shared" si="633"/>
        <v/>
      </c>
    </row>
    <row r="40530" spans="18:18">
      <c r="R40530" s="107" t="str">
        <f t="shared" si="633"/>
        <v/>
      </c>
    </row>
    <row r="40531" spans="18:18">
      <c r="R40531" s="107" t="str">
        <f t="shared" si="633"/>
        <v/>
      </c>
    </row>
    <row r="40532" spans="18:18">
      <c r="R40532" s="107" t="str">
        <f t="shared" si="633"/>
        <v/>
      </c>
    </row>
    <row r="40533" spans="18:18">
      <c r="R40533" s="107" t="str">
        <f t="shared" si="633"/>
        <v/>
      </c>
    </row>
    <row r="40534" spans="18:18">
      <c r="R40534" s="107" t="str">
        <f t="shared" si="633"/>
        <v/>
      </c>
    </row>
    <row r="40535" spans="18:18">
      <c r="R40535" s="107" t="str">
        <f t="shared" si="633"/>
        <v/>
      </c>
    </row>
    <row r="40536" spans="18:18">
      <c r="R40536" s="107" t="str">
        <f t="shared" si="633"/>
        <v/>
      </c>
    </row>
    <row r="40537" spans="18:18">
      <c r="R40537" s="107" t="str">
        <f t="shared" si="633"/>
        <v/>
      </c>
    </row>
    <row r="40538" spans="18:18">
      <c r="R40538" s="107" t="str">
        <f t="shared" si="633"/>
        <v/>
      </c>
    </row>
    <row r="40539" spans="18:18">
      <c r="R40539" s="107" t="str">
        <f t="shared" si="633"/>
        <v/>
      </c>
    </row>
    <row r="40540" spans="18:18">
      <c r="R40540" s="107" t="str">
        <f t="shared" si="633"/>
        <v/>
      </c>
    </row>
    <row r="40541" spans="18:18">
      <c r="R40541" s="107" t="str">
        <f t="shared" si="633"/>
        <v/>
      </c>
    </row>
    <row r="40542" spans="18:18">
      <c r="R40542" s="107" t="str">
        <f t="shared" si="633"/>
        <v/>
      </c>
    </row>
    <row r="40543" spans="18:18">
      <c r="R40543" s="107" t="str">
        <f t="shared" si="633"/>
        <v/>
      </c>
    </row>
    <row r="40544" spans="18:18">
      <c r="R40544" s="107" t="str">
        <f t="shared" si="633"/>
        <v/>
      </c>
    </row>
    <row r="40545" spans="18:18">
      <c r="R40545" s="107" t="str">
        <f t="shared" si="633"/>
        <v/>
      </c>
    </row>
    <row r="40546" spans="18:18">
      <c r="R40546" s="107" t="str">
        <f t="shared" si="633"/>
        <v/>
      </c>
    </row>
    <row r="40547" spans="18:18">
      <c r="R40547" s="107" t="str">
        <f t="shared" si="633"/>
        <v/>
      </c>
    </row>
    <row r="40548" spans="18:18">
      <c r="R40548" s="107" t="str">
        <f t="shared" si="633"/>
        <v/>
      </c>
    </row>
    <row r="40549" spans="18:18">
      <c r="R40549" s="107" t="str">
        <f t="shared" si="633"/>
        <v/>
      </c>
    </row>
    <row r="40550" spans="18:18">
      <c r="R40550" s="107" t="str">
        <f t="shared" si="633"/>
        <v/>
      </c>
    </row>
    <row r="40551" spans="18:18">
      <c r="R40551" s="107" t="str">
        <f t="shared" si="633"/>
        <v/>
      </c>
    </row>
    <row r="40552" spans="18:18">
      <c r="R40552" s="107" t="str">
        <f t="shared" si="633"/>
        <v/>
      </c>
    </row>
    <row r="40553" spans="18:18">
      <c r="R40553" s="107" t="str">
        <f t="shared" si="633"/>
        <v/>
      </c>
    </row>
    <row r="40554" spans="18:18">
      <c r="R40554" s="107" t="str">
        <f t="shared" si="633"/>
        <v/>
      </c>
    </row>
    <row r="40555" spans="18:18">
      <c r="R40555" s="107" t="str">
        <f t="shared" si="633"/>
        <v/>
      </c>
    </row>
    <row r="40556" spans="18:18">
      <c r="R40556" s="107" t="str">
        <f t="shared" si="633"/>
        <v/>
      </c>
    </row>
    <row r="40557" spans="18:18">
      <c r="R40557" s="107" t="str">
        <f t="shared" si="633"/>
        <v/>
      </c>
    </row>
    <row r="40558" spans="18:18">
      <c r="R40558" s="107" t="str">
        <f t="shared" si="633"/>
        <v/>
      </c>
    </row>
    <row r="40559" spans="18:18">
      <c r="R40559" s="107" t="str">
        <f t="shared" si="633"/>
        <v/>
      </c>
    </row>
    <row r="40560" spans="18:18">
      <c r="R40560" s="107" t="str">
        <f t="shared" si="633"/>
        <v/>
      </c>
    </row>
    <row r="40561" spans="18:18">
      <c r="R40561" s="107" t="str">
        <f t="shared" si="633"/>
        <v/>
      </c>
    </row>
    <row r="40562" spans="18:18">
      <c r="R40562" s="107" t="str">
        <f t="shared" si="633"/>
        <v/>
      </c>
    </row>
    <row r="40563" spans="18:18">
      <c r="R40563" s="107" t="str">
        <f t="shared" si="633"/>
        <v/>
      </c>
    </row>
    <row r="40564" spans="18:18">
      <c r="R40564" s="107" t="str">
        <f t="shared" si="633"/>
        <v/>
      </c>
    </row>
    <row r="40565" spans="18:18">
      <c r="R40565" s="107" t="str">
        <f t="shared" si="633"/>
        <v/>
      </c>
    </row>
    <row r="40566" spans="18:18">
      <c r="R40566" s="107" t="str">
        <f t="shared" si="633"/>
        <v/>
      </c>
    </row>
    <row r="40567" spans="18:18">
      <c r="R40567" s="107" t="str">
        <f t="shared" si="633"/>
        <v/>
      </c>
    </row>
    <row r="40568" spans="18:18">
      <c r="R40568" s="107" t="str">
        <f t="shared" si="633"/>
        <v/>
      </c>
    </row>
    <row r="40569" spans="18:18">
      <c r="R40569" s="107" t="str">
        <f t="shared" si="633"/>
        <v/>
      </c>
    </row>
    <row r="40570" spans="18:18">
      <c r="R40570" s="107" t="str">
        <f t="shared" si="633"/>
        <v/>
      </c>
    </row>
    <row r="40571" spans="18:18">
      <c r="R40571" s="107" t="str">
        <f t="shared" si="633"/>
        <v/>
      </c>
    </row>
    <row r="40572" spans="18:18">
      <c r="R40572" s="107" t="str">
        <f t="shared" si="633"/>
        <v/>
      </c>
    </row>
    <row r="40573" spans="18:18">
      <c r="R40573" s="107" t="str">
        <f t="shared" si="633"/>
        <v/>
      </c>
    </row>
    <row r="40574" spans="18:18">
      <c r="R40574" s="107" t="str">
        <f t="shared" si="633"/>
        <v/>
      </c>
    </row>
    <row r="40575" spans="18:18">
      <c r="R40575" s="107" t="str">
        <f t="shared" si="633"/>
        <v/>
      </c>
    </row>
    <row r="40576" spans="18:18">
      <c r="R40576" s="107" t="str">
        <f t="shared" si="633"/>
        <v/>
      </c>
    </row>
    <row r="40577" spans="18:18">
      <c r="R40577" s="107" t="str">
        <f t="shared" si="633"/>
        <v/>
      </c>
    </row>
    <row r="40578" spans="18:18">
      <c r="R40578" s="107" t="str">
        <f t="shared" si="633"/>
        <v/>
      </c>
    </row>
    <row r="40579" spans="18:18">
      <c r="R40579" s="107" t="str">
        <f t="shared" si="633"/>
        <v/>
      </c>
    </row>
    <row r="40580" spans="18:18">
      <c r="R40580" s="107" t="str">
        <f t="shared" si="633"/>
        <v/>
      </c>
    </row>
    <row r="40581" spans="18:18">
      <c r="R40581" s="107" t="str">
        <f t="shared" si="633"/>
        <v/>
      </c>
    </row>
    <row r="40582" spans="18:18">
      <c r="R40582" s="107" t="str">
        <f t="shared" ref="R40582:R40645" si="634">IF(AND(I40582="",K40582=""),"",IF(I40582="Lead","Lead",IF(K40582="Lead","Lead",IF((OR((AND((ISNUMBER(SEARCH("Galvanized",K40582))),AM40582="Yes")),(AND((ISNUMBER(SEARCH("Galvanized",K40582))),AM40582="Unknown")))),"Galvanized requiring replacement",IF((OR((AND((ISNUMBER(SEARCH("Galvanized",K40582))),AQ40582="Yes")),(AND((ISNUMBER(SEARCH("Galvanized",K40582))),AQ40582="Unknown")))),"Galvanized requiring replacement",IF(I40582="Galvanized requiring replacement","Galvanized requiring replacement",IF(K40582="Galvanized requiring replacement","Galvanized requiring replacement",IF(ISNUMBER(SEARCH("Unknown",I40582)),"Unknown",IF(ISNUMBER(SEARCH("Unknown",K40582)),"Unknown",IF(I40582="","Unknown",IF(K40582="","Unknown","Non-lead")))))))))))</f>
        <v/>
      </c>
    </row>
    <row r="40583" spans="18:18">
      <c r="R40583" s="107" t="str">
        <f t="shared" si="634"/>
        <v/>
      </c>
    </row>
    <row r="40584" spans="18:18">
      <c r="R40584" s="107" t="str">
        <f t="shared" si="634"/>
        <v/>
      </c>
    </row>
    <row r="40585" spans="18:18">
      <c r="R40585" s="107" t="str">
        <f t="shared" si="634"/>
        <v/>
      </c>
    </row>
    <row r="40586" spans="18:18">
      <c r="R40586" s="107" t="str">
        <f t="shared" si="634"/>
        <v/>
      </c>
    </row>
    <row r="40587" spans="18:18">
      <c r="R40587" s="107" t="str">
        <f t="shared" si="634"/>
        <v/>
      </c>
    </row>
    <row r="40588" spans="18:18">
      <c r="R40588" s="107" t="str">
        <f t="shared" si="634"/>
        <v/>
      </c>
    </row>
    <row r="40589" spans="18:18">
      <c r="R40589" s="107" t="str">
        <f t="shared" si="634"/>
        <v/>
      </c>
    </row>
    <row r="40590" spans="18:18">
      <c r="R40590" s="107" t="str">
        <f t="shared" si="634"/>
        <v/>
      </c>
    </row>
    <row r="40591" spans="18:18">
      <c r="R40591" s="107" t="str">
        <f t="shared" si="634"/>
        <v/>
      </c>
    </row>
    <row r="40592" spans="18:18">
      <c r="R40592" s="107" t="str">
        <f t="shared" si="634"/>
        <v/>
      </c>
    </row>
    <row r="40593" spans="18:18">
      <c r="R40593" s="107" t="str">
        <f t="shared" si="634"/>
        <v/>
      </c>
    </row>
    <row r="40594" spans="18:18">
      <c r="R40594" s="107" t="str">
        <f t="shared" si="634"/>
        <v/>
      </c>
    </row>
    <row r="40595" spans="18:18">
      <c r="R40595" s="107" t="str">
        <f t="shared" si="634"/>
        <v/>
      </c>
    </row>
    <row r="40596" spans="18:18">
      <c r="R40596" s="107" t="str">
        <f t="shared" si="634"/>
        <v/>
      </c>
    </row>
    <row r="40597" spans="18:18">
      <c r="R40597" s="107" t="str">
        <f t="shared" si="634"/>
        <v/>
      </c>
    </row>
    <row r="40598" spans="18:18">
      <c r="R40598" s="107" t="str">
        <f t="shared" si="634"/>
        <v/>
      </c>
    </row>
    <row r="40599" spans="18:18">
      <c r="R40599" s="107" t="str">
        <f t="shared" si="634"/>
        <v/>
      </c>
    </row>
    <row r="40600" spans="18:18">
      <c r="R40600" s="107" t="str">
        <f t="shared" si="634"/>
        <v/>
      </c>
    </row>
    <row r="40601" spans="18:18">
      <c r="R40601" s="107" t="str">
        <f t="shared" si="634"/>
        <v/>
      </c>
    </row>
    <row r="40602" spans="18:18">
      <c r="R40602" s="107" t="str">
        <f t="shared" si="634"/>
        <v/>
      </c>
    </row>
    <row r="40603" spans="18:18">
      <c r="R40603" s="107" t="str">
        <f t="shared" si="634"/>
        <v/>
      </c>
    </row>
    <row r="40604" spans="18:18">
      <c r="R40604" s="107" t="str">
        <f t="shared" si="634"/>
        <v/>
      </c>
    </row>
    <row r="40605" spans="18:18">
      <c r="R40605" s="107" t="str">
        <f t="shared" si="634"/>
        <v/>
      </c>
    </row>
    <row r="40606" spans="18:18">
      <c r="R40606" s="107" t="str">
        <f t="shared" si="634"/>
        <v/>
      </c>
    </row>
    <row r="40607" spans="18:18">
      <c r="R40607" s="107" t="str">
        <f t="shared" si="634"/>
        <v/>
      </c>
    </row>
    <row r="40608" spans="18:18">
      <c r="R40608" s="107" t="str">
        <f t="shared" si="634"/>
        <v/>
      </c>
    </row>
    <row r="40609" spans="18:18">
      <c r="R40609" s="107" t="str">
        <f t="shared" si="634"/>
        <v/>
      </c>
    </row>
    <row r="40610" spans="18:18">
      <c r="R40610" s="107" t="str">
        <f t="shared" si="634"/>
        <v/>
      </c>
    </row>
    <row r="40611" spans="18:18">
      <c r="R40611" s="107" t="str">
        <f t="shared" si="634"/>
        <v/>
      </c>
    </row>
    <row r="40612" spans="18:18">
      <c r="R40612" s="107" t="str">
        <f t="shared" si="634"/>
        <v/>
      </c>
    </row>
    <row r="40613" spans="18:18">
      <c r="R40613" s="107" t="str">
        <f t="shared" si="634"/>
        <v/>
      </c>
    </row>
    <row r="40614" spans="18:18">
      <c r="R40614" s="107" t="str">
        <f t="shared" si="634"/>
        <v/>
      </c>
    </row>
    <row r="40615" spans="18:18">
      <c r="R40615" s="107" t="str">
        <f t="shared" si="634"/>
        <v/>
      </c>
    </row>
    <row r="40616" spans="18:18">
      <c r="R40616" s="107" t="str">
        <f t="shared" si="634"/>
        <v/>
      </c>
    </row>
    <row r="40617" spans="18:18">
      <c r="R40617" s="107" t="str">
        <f t="shared" si="634"/>
        <v/>
      </c>
    </row>
    <row r="40618" spans="18:18">
      <c r="R40618" s="107" t="str">
        <f t="shared" si="634"/>
        <v/>
      </c>
    </row>
    <row r="40619" spans="18:18">
      <c r="R40619" s="107" t="str">
        <f t="shared" si="634"/>
        <v/>
      </c>
    </row>
    <row r="40620" spans="18:18">
      <c r="R40620" s="107" t="str">
        <f t="shared" si="634"/>
        <v/>
      </c>
    </row>
    <row r="40621" spans="18:18">
      <c r="R40621" s="107" t="str">
        <f t="shared" si="634"/>
        <v/>
      </c>
    </row>
    <row r="40622" spans="18:18">
      <c r="R40622" s="107" t="str">
        <f t="shared" si="634"/>
        <v/>
      </c>
    </row>
    <row r="40623" spans="18:18">
      <c r="R40623" s="107" t="str">
        <f t="shared" si="634"/>
        <v/>
      </c>
    </row>
    <row r="40624" spans="18:18">
      <c r="R40624" s="107" t="str">
        <f t="shared" si="634"/>
        <v/>
      </c>
    </row>
    <row r="40625" spans="18:18">
      <c r="R40625" s="107" t="str">
        <f t="shared" si="634"/>
        <v/>
      </c>
    </row>
    <row r="40626" spans="18:18">
      <c r="R40626" s="107" t="str">
        <f t="shared" si="634"/>
        <v/>
      </c>
    </row>
    <row r="40627" spans="18:18">
      <c r="R40627" s="107" t="str">
        <f t="shared" si="634"/>
        <v/>
      </c>
    </row>
    <row r="40628" spans="18:18">
      <c r="R40628" s="107" t="str">
        <f t="shared" si="634"/>
        <v/>
      </c>
    </row>
    <row r="40629" spans="18:18">
      <c r="R40629" s="107" t="str">
        <f t="shared" si="634"/>
        <v/>
      </c>
    </row>
    <row r="40630" spans="18:18">
      <c r="R40630" s="107" t="str">
        <f t="shared" si="634"/>
        <v/>
      </c>
    </row>
    <row r="40631" spans="18:18">
      <c r="R40631" s="107" t="str">
        <f t="shared" si="634"/>
        <v/>
      </c>
    </row>
    <row r="40632" spans="18:18">
      <c r="R40632" s="107" t="str">
        <f t="shared" si="634"/>
        <v/>
      </c>
    </row>
    <row r="40633" spans="18:18">
      <c r="R40633" s="107" t="str">
        <f t="shared" si="634"/>
        <v/>
      </c>
    </row>
    <row r="40634" spans="18:18">
      <c r="R40634" s="107" t="str">
        <f t="shared" si="634"/>
        <v/>
      </c>
    </row>
    <row r="40635" spans="18:18">
      <c r="R40635" s="107" t="str">
        <f t="shared" si="634"/>
        <v/>
      </c>
    </row>
    <row r="40636" spans="18:18">
      <c r="R40636" s="107" t="str">
        <f t="shared" si="634"/>
        <v/>
      </c>
    </row>
    <row r="40637" spans="18:18">
      <c r="R40637" s="107" t="str">
        <f t="shared" si="634"/>
        <v/>
      </c>
    </row>
    <row r="40638" spans="18:18">
      <c r="R40638" s="107" t="str">
        <f t="shared" si="634"/>
        <v/>
      </c>
    </row>
    <row r="40639" spans="18:18">
      <c r="R40639" s="107" t="str">
        <f t="shared" si="634"/>
        <v/>
      </c>
    </row>
    <row r="40640" spans="18:18">
      <c r="R40640" s="107" t="str">
        <f t="shared" si="634"/>
        <v/>
      </c>
    </row>
    <row r="40641" spans="18:18">
      <c r="R40641" s="107" t="str">
        <f t="shared" si="634"/>
        <v/>
      </c>
    </row>
    <row r="40642" spans="18:18">
      <c r="R40642" s="107" t="str">
        <f t="shared" si="634"/>
        <v/>
      </c>
    </row>
    <row r="40643" spans="18:18">
      <c r="R40643" s="107" t="str">
        <f t="shared" si="634"/>
        <v/>
      </c>
    </row>
    <row r="40644" spans="18:18">
      <c r="R40644" s="107" t="str">
        <f t="shared" si="634"/>
        <v/>
      </c>
    </row>
    <row r="40645" spans="18:18">
      <c r="R40645" s="107" t="str">
        <f t="shared" si="634"/>
        <v/>
      </c>
    </row>
    <row r="40646" spans="18:18">
      <c r="R40646" s="107" t="str">
        <f t="shared" ref="R40646:R40709" si="635">IF(AND(I40646="",K40646=""),"",IF(I40646="Lead","Lead",IF(K40646="Lead","Lead",IF((OR((AND((ISNUMBER(SEARCH("Galvanized",K40646))),AM40646="Yes")),(AND((ISNUMBER(SEARCH("Galvanized",K40646))),AM40646="Unknown")))),"Galvanized requiring replacement",IF((OR((AND((ISNUMBER(SEARCH("Galvanized",K40646))),AQ40646="Yes")),(AND((ISNUMBER(SEARCH("Galvanized",K40646))),AQ40646="Unknown")))),"Galvanized requiring replacement",IF(I40646="Galvanized requiring replacement","Galvanized requiring replacement",IF(K40646="Galvanized requiring replacement","Galvanized requiring replacement",IF(ISNUMBER(SEARCH("Unknown",I40646)),"Unknown",IF(ISNUMBER(SEARCH("Unknown",K40646)),"Unknown",IF(I40646="","Unknown",IF(K40646="","Unknown","Non-lead")))))))))))</f>
        <v/>
      </c>
    </row>
    <row r="40647" spans="18:18">
      <c r="R40647" s="107" t="str">
        <f t="shared" si="635"/>
        <v/>
      </c>
    </row>
    <row r="40648" spans="18:18">
      <c r="R40648" s="107" t="str">
        <f t="shared" si="635"/>
        <v/>
      </c>
    </row>
    <row r="40649" spans="18:18">
      <c r="R40649" s="107" t="str">
        <f t="shared" si="635"/>
        <v/>
      </c>
    </row>
    <row r="40650" spans="18:18">
      <c r="R40650" s="107" t="str">
        <f t="shared" si="635"/>
        <v/>
      </c>
    </row>
    <row r="40651" spans="18:18">
      <c r="R40651" s="107" t="str">
        <f t="shared" si="635"/>
        <v/>
      </c>
    </row>
    <row r="40652" spans="18:18">
      <c r="R40652" s="107" t="str">
        <f t="shared" si="635"/>
        <v/>
      </c>
    </row>
    <row r="40653" spans="18:18">
      <c r="R40653" s="107" t="str">
        <f t="shared" si="635"/>
        <v/>
      </c>
    </row>
    <row r="40654" spans="18:18">
      <c r="R40654" s="107" t="str">
        <f t="shared" si="635"/>
        <v/>
      </c>
    </row>
    <row r="40655" spans="18:18">
      <c r="R40655" s="107" t="str">
        <f t="shared" si="635"/>
        <v/>
      </c>
    </row>
    <row r="40656" spans="18:18">
      <c r="R40656" s="107" t="str">
        <f t="shared" si="635"/>
        <v/>
      </c>
    </row>
    <row r="40657" spans="18:18">
      <c r="R40657" s="107" t="str">
        <f t="shared" si="635"/>
        <v/>
      </c>
    </row>
    <row r="40658" spans="18:18">
      <c r="R40658" s="107" t="str">
        <f t="shared" si="635"/>
        <v/>
      </c>
    </row>
    <row r="40659" spans="18:18">
      <c r="R40659" s="107" t="str">
        <f t="shared" si="635"/>
        <v/>
      </c>
    </row>
    <row r="40660" spans="18:18">
      <c r="R40660" s="107" t="str">
        <f t="shared" si="635"/>
        <v/>
      </c>
    </row>
    <row r="40661" spans="18:18">
      <c r="R40661" s="107" t="str">
        <f t="shared" si="635"/>
        <v/>
      </c>
    </row>
    <row r="40662" spans="18:18">
      <c r="R40662" s="107" t="str">
        <f t="shared" si="635"/>
        <v/>
      </c>
    </row>
    <row r="40663" spans="18:18">
      <c r="R40663" s="107" t="str">
        <f t="shared" si="635"/>
        <v/>
      </c>
    </row>
    <row r="40664" spans="18:18">
      <c r="R40664" s="107" t="str">
        <f t="shared" si="635"/>
        <v/>
      </c>
    </row>
    <row r="40665" spans="18:18">
      <c r="R40665" s="107" t="str">
        <f t="shared" si="635"/>
        <v/>
      </c>
    </row>
    <row r="40666" spans="18:18">
      <c r="R40666" s="107" t="str">
        <f t="shared" si="635"/>
        <v/>
      </c>
    </row>
    <row r="40667" spans="18:18">
      <c r="R40667" s="107" t="str">
        <f t="shared" si="635"/>
        <v/>
      </c>
    </row>
    <row r="40668" spans="18:18">
      <c r="R40668" s="107" t="str">
        <f t="shared" si="635"/>
        <v/>
      </c>
    </row>
    <row r="40669" spans="18:18">
      <c r="R40669" s="107" t="str">
        <f t="shared" si="635"/>
        <v/>
      </c>
    </row>
    <row r="40670" spans="18:18">
      <c r="R40670" s="107" t="str">
        <f t="shared" si="635"/>
        <v/>
      </c>
    </row>
    <row r="40671" spans="18:18">
      <c r="R40671" s="107" t="str">
        <f t="shared" si="635"/>
        <v/>
      </c>
    </row>
    <row r="40672" spans="18:18">
      <c r="R40672" s="107" t="str">
        <f t="shared" si="635"/>
        <v/>
      </c>
    </row>
    <row r="40673" spans="18:18">
      <c r="R40673" s="107" t="str">
        <f t="shared" si="635"/>
        <v/>
      </c>
    </row>
    <row r="40674" spans="18:18">
      <c r="R40674" s="107" t="str">
        <f t="shared" si="635"/>
        <v/>
      </c>
    </row>
    <row r="40675" spans="18:18">
      <c r="R40675" s="107" t="str">
        <f t="shared" si="635"/>
        <v/>
      </c>
    </row>
    <row r="40676" spans="18:18">
      <c r="R40676" s="107" t="str">
        <f t="shared" si="635"/>
        <v/>
      </c>
    </row>
    <row r="40677" spans="18:18">
      <c r="R40677" s="107" t="str">
        <f t="shared" si="635"/>
        <v/>
      </c>
    </row>
    <row r="40678" spans="18:18">
      <c r="R40678" s="107" t="str">
        <f t="shared" si="635"/>
        <v/>
      </c>
    </row>
    <row r="40679" spans="18:18">
      <c r="R40679" s="107" t="str">
        <f t="shared" si="635"/>
        <v/>
      </c>
    </row>
    <row r="40680" spans="18:18">
      <c r="R40680" s="107" t="str">
        <f t="shared" si="635"/>
        <v/>
      </c>
    </row>
    <row r="40681" spans="18:18">
      <c r="R40681" s="107" t="str">
        <f t="shared" si="635"/>
        <v/>
      </c>
    </row>
    <row r="40682" spans="18:18">
      <c r="R40682" s="107" t="str">
        <f t="shared" si="635"/>
        <v/>
      </c>
    </row>
    <row r="40683" spans="18:18">
      <c r="R40683" s="107" t="str">
        <f t="shared" si="635"/>
        <v/>
      </c>
    </row>
    <row r="40684" spans="18:18">
      <c r="R40684" s="107" t="str">
        <f t="shared" si="635"/>
        <v/>
      </c>
    </row>
    <row r="40685" spans="18:18">
      <c r="R40685" s="107" t="str">
        <f t="shared" si="635"/>
        <v/>
      </c>
    </row>
    <row r="40686" spans="18:18">
      <c r="R40686" s="107" t="str">
        <f t="shared" si="635"/>
        <v/>
      </c>
    </row>
    <row r="40687" spans="18:18">
      <c r="R40687" s="107" t="str">
        <f t="shared" si="635"/>
        <v/>
      </c>
    </row>
    <row r="40688" spans="18:18">
      <c r="R40688" s="107" t="str">
        <f t="shared" si="635"/>
        <v/>
      </c>
    </row>
    <row r="40689" spans="18:18">
      <c r="R40689" s="107" t="str">
        <f t="shared" si="635"/>
        <v/>
      </c>
    </row>
    <row r="40690" spans="18:18">
      <c r="R40690" s="107" t="str">
        <f t="shared" si="635"/>
        <v/>
      </c>
    </row>
    <row r="40691" spans="18:18">
      <c r="R40691" s="107" t="str">
        <f t="shared" si="635"/>
        <v/>
      </c>
    </row>
    <row r="40692" spans="18:18">
      <c r="R40692" s="107" t="str">
        <f t="shared" si="635"/>
        <v/>
      </c>
    </row>
    <row r="40693" spans="18:18">
      <c r="R40693" s="107" t="str">
        <f t="shared" si="635"/>
        <v/>
      </c>
    </row>
    <row r="40694" spans="18:18">
      <c r="R40694" s="107" t="str">
        <f t="shared" si="635"/>
        <v/>
      </c>
    </row>
    <row r="40695" spans="18:18">
      <c r="R40695" s="107" t="str">
        <f t="shared" si="635"/>
        <v/>
      </c>
    </row>
    <row r="40696" spans="18:18">
      <c r="R40696" s="107" t="str">
        <f t="shared" si="635"/>
        <v/>
      </c>
    </row>
    <row r="40697" spans="18:18">
      <c r="R40697" s="107" t="str">
        <f t="shared" si="635"/>
        <v/>
      </c>
    </row>
    <row r="40698" spans="18:18">
      <c r="R40698" s="107" t="str">
        <f t="shared" si="635"/>
        <v/>
      </c>
    </row>
    <row r="40699" spans="18:18">
      <c r="R40699" s="107" t="str">
        <f t="shared" si="635"/>
        <v/>
      </c>
    </row>
    <row r="40700" spans="18:18">
      <c r="R40700" s="107" t="str">
        <f t="shared" si="635"/>
        <v/>
      </c>
    </row>
    <row r="40701" spans="18:18">
      <c r="R40701" s="107" t="str">
        <f t="shared" si="635"/>
        <v/>
      </c>
    </row>
    <row r="40702" spans="18:18">
      <c r="R40702" s="107" t="str">
        <f t="shared" si="635"/>
        <v/>
      </c>
    </row>
    <row r="40703" spans="18:18">
      <c r="R40703" s="107" t="str">
        <f t="shared" si="635"/>
        <v/>
      </c>
    </row>
    <row r="40704" spans="18:18">
      <c r="R40704" s="107" t="str">
        <f t="shared" si="635"/>
        <v/>
      </c>
    </row>
    <row r="40705" spans="18:18">
      <c r="R40705" s="107" t="str">
        <f t="shared" si="635"/>
        <v/>
      </c>
    </row>
    <row r="40706" spans="18:18">
      <c r="R40706" s="107" t="str">
        <f t="shared" si="635"/>
        <v/>
      </c>
    </row>
    <row r="40707" spans="18:18">
      <c r="R40707" s="107" t="str">
        <f t="shared" si="635"/>
        <v/>
      </c>
    </row>
    <row r="40708" spans="18:18">
      <c r="R40708" s="107" t="str">
        <f t="shared" si="635"/>
        <v/>
      </c>
    </row>
    <row r="40709" spans="18:18">
      <c r="R40709" s="107" t="str">
        <f t="shared" si="635"/>
        <v/>
      </c>
    </row>
    <row r="40710" spans="18:18">
      <c r="R40710" s="107" t="str">
        <f t="shared" ref="R40710:R40773" si="636">IF(AND(I40710="",K40710=""),"",IF(I40710="Lead","Lead",IF(K40710="Lead","Lead",IF((OR((AND((ISNUMBER(SEARCH("Galvanized",K40710))),AM40710="Yes")),(AND((ISNUMBER(SEARCH("Galvanized",K40710))),AM40710="Unknown")))),"Galvanized requiring replacement",IF((OR((AND((ISNUMBER(SEARCH("Galvanized",K40710))),AQ40710="Yes")),(AND((ISNUMBER(SEARCH("Galvanized",K40710))),AQ40710="Unknown")))),"Galvanized requiring replacement",IF(I40710="Galvanized requiring replacement","Galvanized requiring replacement",IF(K40710="Galvanized requiring replacement","Galvanized requiring replacement",IF(ISNUMBER(SEARCH("Unknown",I40710)),"Unknown",IF(ISNUMBER(SEARCH("Unknown",K40710)),"Unknown",IF(I40710="","Unknown",IF(K40710="","Unknown","Non-lead")))))))))))</f>
        <v/>
      </c>
    </row>
    <row r="40711" spans="18:18">
      <c r="R40711" s="107" t="str">
        <f t="shared" si="636"/>
        <v/>
      </c>
    </row>
    <row r="40712" spans="18:18">
      <c r="R40712" s="107" t="str">
        <f t="shared" si="636"/>
        <v/>
      </c>
    </row>
    <row r="40713" spans="18:18">
      <c r="R40713" s="107" t="str">
        <f t="shared" si="636"/>
        <v/>
      </c>
    </row>
    <row r="40714" spans="18:18">
      <c r="R40714" s="107" t="str">
        <f t="shared" si="636"/>
        <v/>
      </c>
    </row>
    <row r="40715" spans="18:18">
      <c r="R40715" s="107" t="str">
        <f t="shared" si="636"/>
        <v/>
      </c>
    </row>
    <row r="40716" spans="18:18">
      <c r="R40716" s="107" t="str">
        <f t="shared" si="636"/>
        <v/>
      </c>
    </row>
    <row r="40717" spans="18:18">
      <c r="R40717" s="107" t="str">
        <f t="shared" si="636"/>
        <v/>
      </c>
    </row>
    <row r="40718" spans="18:18">
      <c r="R40718" s="107" t="str">
        <f t="shared" si="636"/>
        <v/>
      </c>
    </row>
    <row r="40719" spans="18:18">
      <c r="R40719" s="107" t="str">
        <f t="shared" si="636"/>
        <v/>
      </c>
    </row>
    <row r="40720" spans="18:18">
      <c r="R40720" s="107" t="str">
        <f t="shared" si="636"/>
        <v/>
      </c>
    </row>
    <row r="40721" spans="18:18">
      <c r="R40721" s="107" t="str">
        <f t="shared" si="636"/>
        <v/>
      </c>
    </row>
    <row r="40722" spans="18:18">
      <c r="R40722" s="107" t="str">
        <f t="shared" si="636"/>
        <v/>
      </c>
    </row>
    <row r="40723" spans="18:18">
      <c r="R40723" s="107" t="str">
        <f t="shared" si="636"/>
        <v/>
      </c>
    </row>
    <row r="40724" spans="18:18">
      <c r="R40724" s="107" t="str">
        <f t="shared" si="636"/>
        <v/>
      </c>
    </row>
    <row r="40725" spans="18:18">
      <c r="R40725" s="107" t="str">
        <f t="shared" si="636"/>
        <v/>
      </c>
    </row>
    <row r="40726" spans="18:18">
      <c r="R40726" s="107" t="str">
        <f t="shared" si="636"/>
        <v/>
      </c>
    </row>
    <row r="40727" spans="18:18">
      <c r="R40727" s="107" t="str">
        <f t="shared" si="636"/>
        <v/>
      </c>
    </row>
    <row r="40728" spans="18:18">
      <c r="R40728" s="107" t="str">
        <f t="shared" si="636"/>
        <v/>
      </c>
    </row>
    <row r="40729" spans="18:18">
      <c r="R40729" s="107" t="str">
        <f t="shared" si="636"/>
        <v/>
      </c>
    </row>
    <row r="40730" spans="18:18">
      <c r="R40730" s="107" t="str">
        <f t="shared" si="636"/>
        <v/>
      </c>
    </row>
    <row r="40731" spans="18:18">
      <c r="R40731" s="107" t="str">
        <f t="shared" si="636"/>
        <v/>
      </c>
    </row>
    <row r="40732" spans="18:18">
      <c r="R40732" s="107" t="str">
        <f t="shared" si="636"/>
        <v/>
      </c>
    </row>
    <row r="40733" spans="18:18">
      <c r="R40733" s="107" t="str">
        <f t="shared" si="636"/>
        <v/>
      </c>
    </row>
    <row r="40734" spans="18:18">
      <c r="R40734" s="107" t="str">
        <f t="shared" si="636"/>
        <v/>
      </c>
    </row>
    <row r="40735" spans="18:18">
      <c r="R40735" s="107" t="str">
        <f t="shared" si="636"/>
        <v/>
      </c>
    </row>
    <row r="40736" spans="18:18">
      <c r="R40736" s="107" t="str">
        <f t="shared" si="636"/>
        <v/>
      </c>
    </row>
    <row r="40737" spans="18:18">
      <c r="R40737" s="107" t="str">
        <f t="shared" si="636"/>
        <v/>
      </c>
    </row>
    <row r="40738" spans="18:18">
      <c r="R40738" s="107" t="str">
        <f t="shared" si="636"/>
        <v/>
      </c>
    </row>
    <row r="40739" spans="18:18">
      <c r="R40739" s="107" t="str">
        <f t="shared" si="636"/>
        <v/>
      </c>
    </row>
    <row r="40740" spans="18:18">
      <c r="R40740" s="107" t="str">
        <f t="shared" si="636"/>
        <v/>
      </c>
    </row>
    <row r="40741" spans="18:18">
      <c r="R40741" s="107" t="str">
        <f t="shared" si="636"/>
        <v/>
      </c>
    </row>
    <row r="40742" spans="18:18">
      <c r="R40742" s="107" t="str">
        <f t="shared" si="636"/>
        <v/>
      </c>
    </row>
    <row r="40743" spans="18:18">
      <c r="R40743" s="107" t="str">
        <f t="shared" si="636"/>
        <v/>
      </c>
    </row>
    <row r="40744" spans="18:18">
      <c r="R40744" s="107" t="str">
        <f t="shared" si="636"/>
        <v/>
      </c>
    </row>
    <row r="40745" spans="18:18">
      <c r="R40745" s="107" t="str">
        <f t="shared" si="636"/>
        <v/>
      </c>
    </row>
    <row r="40746" spans="18:18">
      <c r="R40746" s="107" t="str">
        <f t="shared" si="636"/>
        <v/>
      </c>
    </row>
    <row r="40747" spans="18:18">
      <c r="R40747" s="107" t="str">
        <f t="shared" si="636"/>
        <v/>
      </c>
    </row>
    <row r="40748" spans="18:18">
      <c r="R40748" s="107" t="str">
        <f t="shared" si="636"/>
        <v/>
      </c>
    </row>
    <row r="40749" spans="18:18">
      <c r="R40749" s="107" t="str">
        <f t="shared" si="636"/>
        <v/>
      </c>
    </row>
    <row r="40750" spans="18:18">
      <c r="R40750" s="107" t="str">
        <f t="shared" si="636"/>
        <v/>
      </c>
    </row>
    <row r="40751" spans="18:18">
      <c r="R40751" s="107" t="str">
        <f t="shared" si="636"/>
        <v/>
      </c>
    </row>
    <row r="40752" spans="18:18">
      <c r="R40752" s="107" t="str">
        <f t="shared" si="636"/>
        <v/>
      </c>
    </row>
    <row r="40753" spans="18:18">
      <c r="R40753" s="107" t="str">
        <f t="shared" si="636"/>
        <v/>
      </c>
    </row>
    <row r="40754" spans="18:18">
      <c r="R40754" s="107" t="str">
        <f t="shared" si="636"/>
        <v/>
      </c>
    </row>
    <row r="40755" spans="18:18">
      <c r="R40755" s="107" t="str">
        <f t="shared" si="636"/>
        <v/>
      </c>
    </row>
    <row r="40756" spans="18:18">
      <c r="R40756" s="107" t="str">
        <f t="shared" si="636"/>
        <v/>
      </c>
    </row>
    <row r="40757" spans="18:18">
      <c r="R40757" s="107" t="str">
        <f t="shared" si="636"/>
        <v/>
      </c>
    </row>
    <row r="40758" spans="18:18">
      <c r="R40758" s="107" t="str">
        <f t="shared" si="636"/>
        <v/>
      </c>
    </row>
    <row r="40759" spans="18:18">
      <c r="R40759" s="107" t="str">
        <f t="shared" si="636"/>
        <v/>
      </c>
    </row>
    <row r="40760" spans="18:18">
      <c r="R40760" s="107" t="str">
        <f t="shared" si="636"/>
        <v/>
      </c>
    </row>
    <row r="40761" spans="18:18">
      <c r="R40761" s="107" t="str">
        <f t="shared" si="636"/>
        <v/>
      </c>
    </row>
    <row r="40762" spans="18:18">
      <c r="R40762" s="107" t="str">
        <f t="shared" si="636"/>
        <v/>
      </c>
    </row>
    <row r="40763" spans="18:18">
      <c r="R40763" s="107" t="str">
        <f t="shared" si="636"/>
        <v/>
      </c>
    </row>
    <row r="40764" spans="18:18">
      <c r="R40764" s="107" t="str">
        <f t="shared" si="636"/>
        <v/>
      </c>
    </row>
    <row r="40765" spans="18:18">
      <c r="R40765" s="107" t="str">
        <f t="shared" si="636"/>
        <v/>
      </c>
    </row>
    <row r="40766" spans="18:18">
      <c r="R40766" s="107" t="str">
        <f t="shared" si="636"/>
        <v/>
      </c>
    </row>
    <row r="40767" spans="18:18">
      <c r="R40767" s="107" t="str">
        <f t="shared" si="636"/>
        <v/>
      </c>
    </row>
    <row r="40768" spans="18:18">
      <c r="R40768" s="107" t="str">
        <f t="shared" si="636"/>
        <v/>
      </c>
    </row>
    <row r="40769" spans="18:18">
      <c r="R40769" s="107" t="str">
        <f t="shared" si="636"/>
        <v/>
      </c>
    </row>
    <row r="40770" spans="18:18">
      <c r="R40770" s="107" t="str">
        <f t="shared" si="636"/>
        <v/>
      </c>
    </row>
    <row r="40771" spans="18:18">
      <c r="R40771" s="107" t="str">
        <f t="shared" si="636"/>
        <v/>
      </c>
    </row>
    <row r="40772" spans="18:18">
      <c r="R40772" s="107" t="str">
        <f t="shared" si="636"/>
        <v/>
      </c>
    </row>
    <row r="40773" spans="18:18">
      <c r="R40773" s="107" t="str">
        <f t="shared" si="636"/>
        <v/>
      </c>
    </row>
    <row r="40774" spans="18:18">
      <c r="R40774" s="107" t="str">
        <f t="shared" ref="R40774:R40837" si="637">IF(AND(I40774="",K40774=""),"",IF(I40774="Lead","Lead",IF(K40774="Lead","Lead",IF((OR((AND((ISNUMBER(SEARCH("Galvanized",K40774))),AM40774="Yes")),(AND((ISNUMBER(SEARCH("Galvanized",K40774))),AM40774="Unknown")))),"Galvanized requiring replacement",IF((OR((AND((ISNUMBER(SEARCH("Galvanized",K40774))),AQ40774="Yes")),(AND((ISNUMBER(SEARCH("Galvanized",K40774))),AQ40774="Unknown")))),"Galvanized requiring replacement",IF(I40774="Galvanized requiring replacement","Galvanized requiring replacement",IF(K40774="Galvanized requiring replacement","Galvanized requiring replacement",IF(ISNUMBER(SEARCH("Unknown",I40774)),"Unknown",IF(ISNUMBER(SEARCH("Unknown",K40774)),"Unknown",IF(I40774="","Unknown",IF(K40774="","Unknown","Non-lead")))))))))))</f>
        <v/>
      </c>
    </row>
    <row r="40775" spans="18:18">
      <c r="R40775" s="107" t="str">
        <f t="shared" si="637"/>
        <v/>
      </c>
    </row>
    <row r="40776" spans="18:18">
      <c r="R40776" s="107" t="str">
        <f t="shared" si="637"/>
        <v/>
      </c>
    </row>
    <row r="40777" spans="18:18">
      <c r="R40777" s="107" t="str">
        <f t="shared" si="637"/>
        <v/>
      </c>
    </row>
    <row r="40778" spans="18:18">
      <c r="R40778" s="107" t="str">
        <f t="shared" si="637"/>
        <v/>
      </c>
    </row>
    <row r="40779" spans="18:18">
      <c r="R40779" s="107" t="str">
        <f t="shared" si="637"/>
        <v/>
      </c>
    </row>
    <row r="40780" spans="18:18">
      <c r="R40780" s="107" t="str">
        <f t="shared" si="637"/>
        <v/>
      </c>
    </row>
    <row r="40781" spans="18:18">
      <c r="R40781" s="107" t="str">
        <f t="shared" si="637"/>
        <v/>
      </c>
    </row>
    <row r="40782" spans="18:18">
      <c r="R40782" s="107" t="str">
        <f t="shared" si="637"/>
        <v/>
      </c>
    </row>
    <row r="40783" spans="18:18">
      <c r="R40783" s="107" t="str">
        <f t="shared" si="637"/>
        <v/>
      </c>
    </row>
    <row r="40784" spans="18:18">
      <c r="R40784" s="107" t="str">
        <f t="shared" si="637"/>
        <v/>
      </c>
    </row>
    <row r="40785" spans="18:18">
      <c r="R40785" s="107" t="str">
        <f t="shared" si="637"/>
        <v/>
      </c>
    </row>
    <row r="40786" spans="18:18">
      <c r="R40786" s="107" t="str">
        <f t="shared" si="637"/>
        <v/>
      </c>
    </row>
    <row r="40787" spans="18:18">
      <c r="R40787" s="107" t="str">
        <f t="shared" si="637"/>
        <v/>
      </c>
    </row>
    <row r="40788" spans="18:18">
      <c r="R40788" s="107" t="str">
        <f t="shared" si="637"/>
        <v/>
      </c>
    </row>
    <row r="40789" spans="18:18">
      <c r="R40789" s="107" t="str">
        <f t="shared" si="637"/>
        <v/>
      </c>
    </row>
    <row r="40790" spans="18:18">
      <c r="R40790" s="107" t="str">
        <f t="shared" si="637"/>
        <v/>
      </c>
    </row>
    <row r="40791" spans="18:18">
      <c r="R40791" s="107" t="str">
        <f t="shared" si="637"/>
        <v/>
      </c>
    </row>
    <row r="40792" spans="18:18">
      <c r="R40792" s="107" t="str">
        <f t="shared" si="637"/>
        <v/>
      </c>
    </row>
    <row r="40793" spans="18:18">
      <c r="R40793" s="107" t="str">
        <f t="shared" si="637"/>
        <v/>
      </c>
    </row>
    <row r="40794" spans="18:18">
      <c r="R40794" s="107" t="str">
        <f t="shared" si="637"/>
        <v/>
      </c>
    </row>
    <row r="40795" spans="18:18">
      <c r="R40795" s="107" t="str">
        <f t="shared" si="637"/>
        <v/>
      </c>
    </row>
    <row r="40796" spans="18:18">
      <c r="R40796" s="107" t="str">
        <f t="shared" si="637"/>
        <v/>
      </c>
    </row>
    <row r="40797" spans="18:18">
      <c r="R40797" s="107" t="str">
        <f t="shared" si="637"/>
        <v/>
      </c>
    </row>
    <row r="40798" spans="18:18">
      <c r="R40798" s="107" t="str">
        <f t="shared" si="637"/>
        <v/>
      </c>
    </row>
    <row r="40799" spans="18:18">
      <c r="R40799" s="107" t="str">
        <f t="shared" si="637"/>
        <v/>
      </c>
    </row>
    <row r="40800" spans="18:18">
      <c r="R40800" s="107" t="str">
        <f t="shared" si="637"/>
        <v/>
      </c>
    </row>
    <row r="40801" spans="18:18">
      <c r="R40801" s="107" t="str">
        <f t="shared" si="637"/>
        <v/>
      </c>
    </row>
    <row r="40802" spans="18:18">
      <c r="R40802" s="107" t="str">
        <f t="shared" si="637"/>
        <v/>
      </c>
    </row>
    <row r="40803" spans="18:18">
      <c r="R40803" s="107" t="str">
        <f t="shared" si="637"/>
        <v/>
      </c>
    </row>
    <row r="40804" spans="18:18">
      <c r="R40804" s="107" t="str">
        <f t="shared" si="637"/>
        <v/>
      </c>
    </row>
    <row r="40805" spans="18:18">
      <c r="R40805" s="107" t="str">
        <f t="shared" si="637"/>
        <v/>
      </c>
    </row>
    <row r="40806" spans="18:18">
      <c r="R40806" s="107" t="str">
        <f t="shared" si="637"/>
        <v/>
      </c>
    </row>
    <row r="40807" spans="18:18">
      <c r="R40807" s="107" t="str">
        <f t="shared" si="637"/>
        <v/>
      </c>
    </row>
    <row r="40808" spans="18:18">
      <c r="R40808" s="107" t="str">
        <f t="shared" si="637"/>
        <v/>
      </c>
    </row>
    <row r="40809" spans="18:18">
      <c r="R40809" s="107" t="str">
        <f t="shared" si="637"/>
        <v/>
      </c>
    </row>
    <row r="40810" spans="18:18">
      <c r="R40810" s="107" t="str">
        <f t="shared" si="637"/>
        <v/>
      </c>
    </row>
    <row r="40811" spans="18:18">
      <c r="R40811" s="107" t="str">
        <f t="shared" si="637"/>
        <v/>
      </c>
    </row>
    <row r="40812" spans="18:18">
      <c r="R40812" s="107" t="str">
        <f t="shared" si="637"/>
        <v/>
      </c>
    </row>
    <row r="40813" spans="18:18">
      <c r="R40813" s="107" t="str">
        <f t="shared" si="637"/>
        <v/>
      </c>
    </row>
    <row r="40814" spans="18:18">
      <c r="R40814" s="107" t="str">
        <f t="shared" si="637"/>
        <v/>
      </c>
    </row>
    <row r="40815" spans="18:18">
      <c r="R40815" s="107" t="str">
        <f t="shared" si="637"/>
        <v/>
      </c>
    </row>
    <row r="40816" spans="18:18">
      <c r="R40816" s="107" t="str">
        <f t="shared" si="637"/>
        <v/>
      </c>
    </row>
    <row r="40817" spans="18:18">
      <c r="R40817" s="107" t="str">
        <f t="shared" si="637"/>
        <v/>
      </c>
    </row>
    <row r="40818" spans="18:18">
      <c r="R40818" s="107" t="str">
        <f t="shared" si="637"/>
        <v/>
      </c>
    </row>
    <row r="40819" spans="18:18">
      <c r="R40819" s="107" t="str">
        <f t="shared" si="637"/>
        <v/>
      </c>
    </row>
    <row r="40820" spans="18:18">
      <c r="R40820" s="107" t="str">
        <f t="shared" si="637"/>
        <v/>
      </c>
    </row>
    <row r="40821" spans="18:18">
      <c r="R40821" s="107" t="str">
        <f t="shared" si="637"/>
        <v/>
      </c>
    </row>
    <row r="40822" spans="18:18">
      <c r="R40822" s="107" t="str">
        <f t="shared" si="637"/>
        <v/>
      </c>
    </row>
    <row r="40823" spans="18:18">
      <c r="R40823" s="107" t="str">
        <f t="shared" si="637"/>
        <v/>
      </c>
    </row>
    <row r="40824" spans="18:18">
      <c r="R40824" s="107" t="str">
        <f t="shared" si="637"/>
        <v/>
      </c>
    </row>
    <row r="40825" spans="18:18">
      <c r="R40825" s="107" t="str">
        <f t="shared" si="637"/>
        <v/>
      </c>
    </row>
    <row r="40826" spans="18:18">
      <c r="R40826" s="107" t="str">
        <f t="shared" si="637"/>
        <v/>
      </c>
    </row>
    <row r="40827" spans="18:18">
      <c r="R40827" s="107" t="str">
        <f t="shared" si="637"/>
        <v/>
      </c>
    </row>
    <row r="40828" spans="18:18">
      <c r="R40828" s="107" t="str">
        <f t="shared" si="637"/>
        <v/>
      </c>
    </row>
    <row r="40829" spans="18:18">
      <c r="R40829" s="107" t="str">
        <f t="shared" si="637"/>
        <v/>
      </c>
    </row>
    <row r="40830" spans="18:18">
      <c r="R40830" s="107" t="str">
        <f t="shared" si="637"/>
        <v/>
      </c>
    </row>
    <row r="40831" spans="18:18">
      <c r="R40831" s="107" t="str">
        <f t="shared" si="637"/>
        <v/>
      </c>
    </row>
    <row r="40832" spans="18:18">
      <c r="R40832" s="107" t="str">
        <f t="shared" si="637"/>
        <v/>
      </c>
    </row>
    <row r="40833" spans="18:18">
      <c r="R40833" s="107" t="str">
        <f t="shared" si="637"/>
        <v/>
      </c>
    </row>
    <row r="40834" spans="18:18">
      <c r="R40834" s="107" t="str">
        <f t="shared" si="637"/>
        <v/>
      </c>
    </row>
    <row r="40835" spans="18:18">
      <c r="R40835" s="107" t="str">
        <f t="shared" si="637"/>
        <v/>
      </c>
    </row>
    <row r="40836" spans="18:18">
      <c r="R40836" s="107" t="str">
        <f t="shared" si="637"/>
        <v/>
      </c>
    </row>
    <row r="40837" spans="18:18">
      <c r="R40837" s="107" t="str">
        <f t="shared" si="637"/>
        <v/>
      </c>
    </row>
    <row r="40838" spans="18:18">
      <c r="R40838" s="107" t="str">
        <f t="shared" ref="R40838:R40901" si="638">IF(AND(I40838="",K40838=""),"",IF(I40838="Lead","Lead",IF(K40838="Lead","Lead",IF((OR((AND((ISNUMBER(SEARCH("Galvanized",K40838))),AM40838="Yes")),(AND((ISNUMBER(SEARCH("Galvanized",K40838))),AM40838="Unknown")))),"Galvanized requiring replacement",IF((OR((AND((ISNUMBER(SEARCH("Galvanized",K40838))),AQ40838="Yes")),(AND((ISNUMBER(SEARCH("Galvanized",K40838))),AQ40838="Unknown")))),"Galvanized requiring replacement",IF(I40838="Galvanized requiring replacement","Galvanized requiring replacement",IF(K40838="Galvanized requiring replacement","Galvanized requiring replacement",IF(ISNUMBER(SEARCH("Unknown",I40838)),"Unknown",IF(ISNUMBER(SEARCH("Unknown",K40838)),"Unknown",IF(I40838="","Unknown",IF(K40838="","Unknown","Non-lead")))))))))))</f>
        <v/>
      </c>
    </row>
    <row r="40839" spans="18:18">
      <c r="R40839" s="107" t="str">
        <f t="shared" si="638"/>
        <v/>
      </c>
    </row>
    <row r="40840" spans="18:18">
      <c r="R40840" s="107" t="str">
        <f t="shared" si="638"/>
        <v/>
      </c>
    </row>
    <row r="40841" spans="18:18">
      <c r="R40841" s="107" t="str">
        <f t="shared" si="638"/>
        <v/>
      </c>
    </row>
    <row r="40842" spans="18:18">
      <c r="R40842" s="107" t="str">
        <f t="shared" si="638"/>
        <v/>
      </c>
    </row>
    <row r="40843" spans="18:18">
      <c r="R40843" s="107" t="str">
        <f t="shared" si="638"/>
        <v/>
      </c>
    </row>
    <row r="40844" spans="18:18">
      <c r="R40844" s="107" t="str">
        <f t="shared" si="638"/>
        <v/>
      </c>
    </row>
    <row r="40845" spans="18:18">
      <c r="R40845" s="107" t="str">
        <f t="shared" si="638"/>
        <v/>
      </c>
    </row>
    <row r="40846" spans="18:18">
      <c r="R40846" s="107" t="str">
        <f t="shared" si="638"/>
        <v/>
      </c>
    </row>
    <row r="40847" spans="18:18">
      <c r="R40847" s="107" t="str">
        <f t="shared" si="638"/>
        <v/>
      </c>
    </row>
    <row r="40848" spans="18:18">
      <c r="R40848" s="107" t="str">
        <f t="shared" si="638"/>
        <v/>
      </c>
    </row>
    <row r="40849" spans="18:18">
      <c r="R40849" s="107" t="str">
        <f t="shared" si="638"/>
        <v/>
      </c>
    </row>
    <row r="40850" spans="18:18">
      <c r="R40850" s="107" t="str">
        <f t="shared" si="638"/>
        <v/>
      </c>
    </row>
    <row r="40851" spans="18:18">
      <c r="R40851" s="107" t="str">
        <f t="shared" si="638"/>
        <v/>
      </c>
    </row>
    <row r="40852" spans="18:18">
      <c r="R40852" s="107" t="str">
        <f t="shared" si="638"/>
        <v/>
      </c>
    </row>
    <row r="40853" spans="18:18">
      <c r="R40853" s="107" t="str">
        <f t="shared" si="638"/>
        <v/>
      </c>
    </row>
    <row r="40854" spans="18:18">
      <c r="R40854" s="107" t="str">
        <f t="shared" si="638"/>
        <v/>
      </c>
    </row>
    <row r="40855" spans="18:18">
      <c r="R40855" s="107" t="str">
        <f t="shared" si="638"/>
        <v/>
      </c>
    </row>
    <row r="40856" spans="18:18">
      <c r="R40856" s="107" t="str">
        <f t="shared" si="638"/>
        <v/>
      </c>
    </row>
    <row r="40857" spans="18:18">
      <c r="R40857" s="107" t="str">
        <f t="shared" si="638"/>
        <v/>
      </c>
    </row>
    <row r="40858" spans="18:18">
      <c r="R40858" s="107" t="str">
        <f t="shared" si="638"/>
        <v/>
      </c>
    </row>
    <row r="40859" spans="18:18">
      <c r="R40859" s="107" t="str">
        <f t="shared" si="638"/>
        <v/>
      </c>
    </row>
    <row r="40860" spans="18:18">
      <c r="R40860" s="107" t="str">
        <f t="shared" si="638"/>
        <v/>
      </c>
    </row>
    <row r="40861" spans="18:18">
      <c r="R40861" s="107" t="str">
        <f t="shared" si="638"/>
        <v/>
      </c>
    </row>
    <row r="40862" spans="18:18">
      <c r="R40862" s="107" t="str">
        <f t="shared" si="638"/>
        <v/>
      </c>
    </row>
    <row r="40863" spans="18:18">
      <c r="R40863" s="107" t="str">
        <f t="shared" si="638"/>
        <v/>
      </c>
    </row>
    <row r="40864" spans="18:18">
      <c r="R40864" s="107" t="str">
        <f t="shared" si="638"/>
        <v/>
      </c>
    </row>
    <row r="40865" spans="18:18">
      <c r="R40865" s="107" t="str">
        <f t="shared" si="638"/>
        <v/>
      </c>
    </row>
    <row r="40866" spans="18:18">
      <c r="R40866" s="107" t="str">
        <f t="shared" si="638"/>
        <v/>
      </c>
    </row>
    <row r="40867" spans="18:18">
      <c r="R40867" s="107" t="str">
        <f t="shared" si="638"/>
        <v/>
      </c>
    </row>
    <row r="40868" spans="18:18">
      <c r="R40868" s="107" t="str">
        <f t="shared" si="638"/>
        <v/>
      </c>
    </row>
    <row r="40869" spans="18:18">
      <c r="R40869" s="107" t="str">
        <f t="shared" si="638"/>
        <v/>
      </c>
    </row>
    <row r="40870" spans="18:18">
      <c r="R40870" s="107" t="str">
        <f t="shared" si="638"/>
        <v/>
      </c>
    </row>
    <row r="40871" spans="18:18">
      <c r="R40871" s="107" t="str">
        <f t="shared" si="638"/>
        <v/>
      </c>
    </row>
    <row r="40872" spans="18:18">
      <c r="R40872" s="107" t="str">
        <f t="shared" si="638"/>
        <v/>
      </c>
    </row>
    <row r="40873" spans="18:18">
      <c r="R40873" s="107" t="str">
        <f t="shared" si="638"/>
        <v/>
      </c>
    </row>
    <row r="40874" spans="18:18">
      <c r="R40874" s="107" t="str">
        <f t="shared" si="638"/>
        <v/>
      </c>
    </row>
    <row r="40875" spans="18:18">
      <c r="R40875" s="107" t="str">
        <f t="shared" si="638"/>
        <v/>
      </c>
    </row>
    <row r="40876" spans="18:18">
      <c r="R40876" s="107" t="str">
        <f t="shared" si="638"/>
        <v/>
      </c>
    </row>
    <row r="40877" spans="18:18">
      <c r="R40877" s="107" t="str">
        <f t="shared" si="638"/>
        <v/>
      </c>
    </row>
    <row r="40878" spans="18:18">
      <c r="R40878" s="107" t="str">
        <f t="shared" si="638"/>
        <v/>
      </c>
    </row>
    <row r="40879" spans="18:18">
      <c r="R40879" s="107" t="str">
        <f t="shared" si="638"/>
        <v/>
      </c>
    </row>
    <row r="40880" spans="18:18">
      <c r="R40880" s="107" t="str">
        <f t="shared" si="638"/>
        <v/>
      </c>
    </row>
    <row r="40881" spans="18:18">
      <c r="R40881" s="107" t="str">
        <f t="shared" si="638"/>
        <v/>
      </c>
    </row>
    <row r="40882" spans="18:18">
      <c r="R40882" s="107" t="str">
        <f t="shared" si="638"/>
        <v/>
      </c>
    </row>
    <row r="40883" spans="18:18">
      <c r="R40883" s="107" t="str">
        <f t="shared" si="638"/>
        <v/>
      </c>
    </row>
    <row r="40884" spans="18:18">
      <c r="R40884" s="107" t="str">
        <f t="shared" si="638"/>
        <v/>
      </c>
    </row>
    <row r="40885" spans="18:18">
      <c r="R40885" s="107" t="str">
        <f t="shared" si="638"/>
        <v/>
      </c>
    </row>
    <row r="40886" spans="18:18">
      <c r="R40886" s="107" t="str">
        <f t="shared" si="638"/>
        <v/>
      </c>
    </row>
    <row r="40887" spans="18:18">
      <c r="R40887" s="107" t="str">
        <f t="shared" si="638"/>
        <v/>
      </c>
    </row>
    <row r="40888" spans="18:18">
      <c r="R40888" s="107" t="str">
        <f t="shared" si="638"/>
        <v/>
      </c>
    </row>
    <row r="40889" spans="18:18">
      <c r="R40889" s="107" t="str">
        <f t="shared" si="638"/>
        <v/>
      </c>
    </row>
    <row r="40890" spans="18:18">
      <c r="R40890" s="107" t="str">
        <f t="shared" si="638"/>
        <v/>
      </c>
    </row>
    <row r="40891" spans="18:18">
      <c r="R40891" s="107" t="str">
        <f t="shared" si="638"/>
        <v/>
      </c>
    </row>
    <row r="40892" spans="18:18">
      <c r="R40892" s="107" t="str">
        <f t="shared" si="638"/>
        <v/>
      </c>
    </row>
    <row r="40893" spans="18:18">
      <c r="R40893" s="107" t="str">
        <f t="shared" si="638"/>
        <v/>
      </c>
    </row>
    <row r="40894" spans="18:18">
      <c r="R40894" s="107" t="str">
        <f t="shared" si="638"/>
        <v/>
      </c>
    </row>
    <row r="40895" spans="18:18">
      <c r="R40895" s="107" t="str">
        <f t="shared" si="638"/>
        <v/>
      </c>
    </row>
    <row r="40896" spans="18:18">
      <c r="R40896" s="107" t="str">
        <f t="shared" si="638"/>
        <v/>
      </c>
    </row>
    <row r="40897" spans="18:18">
      <c r="R40897" s="107" t="str">
        <f t="shared" si="638"/>
        <v/>
      </c>
    </row>
    <row r="40898" spans="18:18">
      <c r="R40898" s="107" t="str">
        <f t="shared" si="638"/>
        <v/>
      </c>
    </row>
    <row r="40899" spans="18:18">
      <c r="R40899" s="107" t="str">
        <f t="shared" si="638"/>
        <v/>
      </c>
    </row>
    <row r="40900" spans="18:18">
      <c r="R40900" s="107" t="str">
        <f t="shared" si="638"/>
        <v/>
      </c>
    </row>
    <row r="40901" spans="18:18">
      <c r="R40901" s="107" t="str">
        <f t="shared" si="638"/>
        <v/>
      </c>
    </row>
    <row r="40902" spans="18:18">
      <c r="R40902" s="107" t="str">
        <f t="shared" ref="R40902:R40965" si="639">IF(AND(I40902="",K40902=""),"",IF(I40902="Lead","Lead",IF(K40902="Lead","Lead",IF((OR((AND((ISNUMBER(SEARCH("Galvanized",K40902))),AM40902="Yes")),(AND((ISNUMBER(SEARCH("Galvanized",K40902))),AM40902="Unknown")))),"Galvanized requiring replacement",IF((OR((AND((ISNUMBER(SEARCH("Galvanized",K40902))),AQ40902="Yes")),(AND((ISNUMBER(SEARCH("Galvanized",K40902))),AQ40902="Unknown")))),"Galvanized requiring replacement",IF(I40902="Galvanized requiring replacement","Galvanized requiring replacement",IF(K40902="Galvanized requiring replacement","Galvanized requiring replacement",IF(ISNUMBER(SEARCH("Unknown",I40902)),"Unknown",IF(ISNUMBER(SEARCH("Unknown",K40902)),"Unknown",IF(I40902="","Unknown",IF(K40902="","Unknown","Non-lead")))))))))))</f>
        <v/>
      </c>
    </row>
    <row r="40903" spans="18:18">
      <c r="R40903" s="107" t="str">
        <f t="shared" si="639"/>
        <v/>
      </c>
    </row>
    <row r="40904" spans="18:18">
      <c r="R40904" s="107" t="str">
        <f t="shared" si="639"/>
        <v/>
      </c>
    </row>
    <row r="40905" spans="18:18">
      <c r="R40905" s="107" t="str">
        <f t="shared" si="639"/>
        <v/>
      </c>
    </row>
    <row r="40906" spans="18:18">
      <c r="R40906" s="107" t="str">
        <f t="shared" si="639"/>
        <v/>
      </c>
    </row>
    <row r="40907" spans="18:18">
      <c r="R40907" s="107" t="str">
        <f t="shared" si="639"/>
        <v/>
      </c>
    </row>
    <row r="40908" spans="18:18">
      <c r="R40908" s="107" t="str">
        <f t="shared" si="639"/>
        <v/>
      </c>
    </row>
    <row r="40909" spans="18:18">
      <c r="R40909" s="107" t="str">
        <f t="shared" si="639"/>
        <v/>
      </c>
    </row>
    <row r="40910" spans="18:18">
      <c r="R40910" s="107" t="str">
        <f t="shared" si="639"/>
        <v/>
      </c>
    </row>
    <row r="40911" spans="18:18">
      <c r="R40911" s="107" t="str">
        <f t="shared" si="639"/>
        <v/>
      </c>
    </row>
    <row r="40912" spans="18:18">
      <c r="R40912" s="107" t="str">
        <f t="shared" si="639"/>
        <v/>
      </c>
    </row>
    <row r="40913" spans="18:18">
      <c r="R40913" s="107" t="str">
        <f t="shared" si="639"/>
        <v/>
      </c>
    </row>
    <row r="40914" spans="18:18">
      <c r="R40914" s="107" t="str">
        <f t="shared" si="639"/>
        <v/>
      </c>
    </row>
    <row r="40915" spans="18:18">
      <c r="R40915" s="107" t="str">
        <f t="shared" si="639"/>
        <v/>
      </c>
    </row>
    <row r="40916" spans="18:18">
      <c r="R40916" s="107" t="str">
        <f t="shared" si="639"/>
        <v/>
      </c>
    </row>
    <row r="40917" spans="18:18">
      <c r="R40917" s="107" t="str">
        <f t="shared" si="639"/>
        <v/>
      </c>
    </row>
    <row r="40918" spans="18:18">
      <c r="R40918" s="107" t="str">
        <f t="shared" si="639"/>
        <v/>
      </c>
    </row>
    <row r="40919" spans="18:18">
      <c r="R40919" s="107" t="str">
        <f t="shared" si="639"/>
        <v/>
      </c>
    </row>
    <row r="40920" spans="18:18">
      <c r="R40920" s="107" t="str">
        <f t="shared" si="639"/>
        <v/>
      </c>
    </row>
    <row r="40921" spans="18:18">
      <c r="R40921" s="107" t="str">
        <f t="shared" si="639"/>
        <v/>
      </c>
    </row>
    <row r="40922" spans="18:18">
      <c r="R40922" s="107" t="str">
        <f t="shared" si="639"/>
        <v/>
      </c>
    </row>
    <row r="40923" spans="18:18">
      <c r="R40923" s="107" t="str">
        <f t="shared" si="639"/>
        <v/>
      </c>
    </row>
    <row r="40924" spans="18:18">
      <c r="R40924" s="107" t="str">
        <f t="shared" si="639"/>
        <v/>
      </c>
    </row>
    <row r="40925" spans="18:18">
      <c r="R40925" s="107" t="str">
        <f t="shared" si="639"/>
        <v/>
      </c>
    </row>
    <row r="40926" spans="18:18">
      <c r="R40926" s="107" t="str">
        <f t="shared" si="639"/>
        <v/>
      </c>
    </row>
    <row r="40927" spans="18:18">
      <c r="R40927" s="107" t="str">
        <f t="shared" si="639"/>
        <v/>
      </c>
    </row>
    <row r="40928" spans="18:18">
      <c r="R40928" s="107" t="str">
        <f t="shared" si="639"/>
        <v/>
      </c>
    </row>
    <row r="40929" spans="18:18">
      <c r="R40929" s="107" t="str">
        <f t="shared" si="639"/>
        <v/>
      </c>
    </row>
    <row r="40930" spans="18:18">
      <c r="R40930" s="107" t="str">
        <f t="shared" si="639"/>
        <v/>
      </c>
    </row>
    <row r="40931" spans="18:18">
      <c r="R40931" s="107" t="str">
        <f t="shared" si="639"/>
        <v/>
      </c>
    </row>
    <row r="40932" spans="18:18">
      <c r="R40932" s="107" t="str">
        <f t="shared" si="639"/>
        <v/>
      </c>
    </row>
    <row r="40933" spans="18:18">
      <c r="R40933" s="107" t="str">
        <f t="shared" si="639"/>
        <v/>
      </c>
    </row>
    <row r="40934" spans="18:18">
      <c r="R40934" s="107" t="str">
        <f t="shared" si="639"/>
        <v/>
      </c>
    </row>
    <row r="40935" spans="18:18">
      <c r="R40935" s="107" t="str">
        <f t="shared" si="639"/>
        <v/>
      </c>
    </row>
    <row r="40936" spans="18:18">
      <c r="R40936" s="107" t="str">
        <f t="shared" si="639"/>
        <v/>
      </c>
    </row>
    <row r="40937" spans="18:18">
      <c r="R40937" s="107" t="str">
        <f t="shared" si="639"/>
        <v/>
      </c>
    </row>
    <row r="40938" spans="18:18">
      <c r="R40938" s="107" t="str">
        <f t="shared" si="639"/>
        <v/>
      </c>
    </row>
    <row r="40939" spans="18:18">
      <c r="R40939" s="107" t="str">
        <f t="shared" si="639"/>
        <v/>
      </c>
    </row>
    <row r="40940" spans="18:18">
      <c r="R40940" s="107" t="str">
        <f t="shared" si="639"/>
        <v/>
      </c>
    </row>
    <row r="40941" spans="18:18">
      <c r="R40941" s="107" t="str">
        <f t="shared" si="639"/>
        <v/>
      </c>
    </row>
    <row r="40942" spans="18:18">
      <c r="R40942" s="107" t="str">
        <f t="shared" si="639"/>
        <v/>
      </c>
    </row>
    <row r="40943" spans="18:18">
      <c r="R40943" s="107" t="str">
        <f t="shared" si="639"/>
        <v/>
      </c>
    </row>
    <row r="40944" spans="18:18">
      <c r="R40944" s="107" t="str">
        <f t="shared" si="639"/>
        <v/>
      </c>
    </row>
    <row r="40945" spans="18:18">
      <c r="R40945" s="107" t="str">
        <f t="shared" si="639"/>
        <v/>
      </c>
    </row>
    <row r="40946" spans="18:18">
      <c r="R40946" s="107" t="str">
        <f t="shared" si="639"/>
        <v/>
      </c>
    </row>
    <row r="40947" spans="18:18">
      <c r="R40947" s="107" t="str">
        <f t="shared" si="639"/>
        <v/>
      </c>
    </row>
    <row r="40948" spans="18:18">
      <c r="R40948" s="107" t="str">
        <f t="shared" si="639"/>
        <v/>
      </c>
    </row>
    <row r="40949" spans="18:18">
      <c r="R40949" s="107" t="str">
        <f t="shared" si="639"/>
        <v/>
      </c>
    </row>
    <row r="40950" spans="18:18">
      <c r="R40950" s="107" t="str">
        <f t="shared" si="639"/>
        <v/>
      </c>
    </row>
    <row r="40951" spans="18:18">
      <c r="R40951" s="107" t="str">
        <f t="shared" si="639"/>
        <v/>
      </c>
    </row>
    <row r="40952" spans="18:18">
      <c r="R40952" s="107" t="str">
        <f t="shared" si="639"/>
        <v/>
      </c>
    </row>
    <row r="40953" spans="18:18">
      <c r="R40953" s="107" t="str">
        <f t="shared" si="639"/>
        <v/>
      </c>
    </row>
    <row r="40954" spans="18:18">
      <c r="R40954" s="107" t="str">
        <f t="shared" si="639"/>
        <v/>
      </c>
    </row>
    <row r="40955" spans="18:18">
      <c r="R40955" s="107" t="str">
        <f t="shared" si="639"/>
        <v/>
      </c>
    </row>
    <row r="40956" spans="18:18">
      <c r="R40956" s="107" t="str">
        <f t="shared" si="639"/>
        <v/>
      </c>
    </row>
    <row r="40957" spans="18:18">
      <c r="R40957" s="107" t="str">
        <f t="shared" si="639"/>
        <v/>
      </c>
    </row>
    <row r="40958" spans="18:18">
      <c r="R40958" s="107" t="str">
        <f t="shared" si="639"/>
        <v/>
      </c>
    </row>
    <row r="40959" spans="18:18">
      <c r="R40959" s="107" t="str">
        <f t="shared" si="639"/>
        <v/>
      </c>
    </row>
    <row r="40960" spans="18:18">
      <c r="R40960" s="107" t="str">
        <f t="shared" si="639"/>
        <v/>
      </c>
    </row>
    <row r="40961" spans="18:18">
      <c r="R40961" s="107" t="str">
        <f t="shared" si="639"/>
        <v/>
      </c>
    </row>
    <row r="40962" spans="18:18">
      <c r="R40962" s="107" t="str">
        <f t="shared" si="639"/>
        <v/>
      </c>
    </row>
    <row r="40963" spans="18:18">
      <c r="R40963" s="107" t="str">
        <f t="shared" si="639"/>
        <v/>
      </c>
    </row>
    <row r="40964" spans="18:18">
      <c r="R40964" s="107" t="str">
        <f t="shared" si="639"/>
        <v/>
      </c>
    </row>
    <row r="40965" spans="18:18">
      <c r="R40965" s="107" t="str">
        <f t="shared" si="639"/>
        <v/>
      </c>
    </row>
    <row r="40966" spans="18:18">
      <c r="R40966" s="107" t="str">
        <f t="shared" ref="R40966:R41029" si="640">IF(AND(I40966="",K40966=""),"",IF(I40966="Lead","Lead",IF(K40966="Lead","Lead",IF((OR((AND((ISNUMBER(SEARCH("Galvanized",K40966))),AM40966="Yes")),(AND((ISNUMBER(SEARCH("Galvanized",K40966))),AM40966="Unknown")))),"Galvanized requiring replacement",IF((OR((AND((ISNUMBER(SEARCH("Galvanized",K40966))),AQ40966="Yes")),(AND((ISNUMBER(SEARCH("Galvanized",K40966))),AQ40966="Unknown")))),"Galvanized requiring replacement",IF(I40966="Galvanized requiring replacement","Galvanized requiring replacement",IF(K40966="Galvanized requiring replacement","Galvanized requiring replacement",IF(ISNUMBER(SEARCH("Unknown",I40966)),"Unknown",IF(ISNUMBER(SEARCH("Unknown",K40966)),"Unknown",IF(I40966="","Unknown",IF(K40966="","Unknown","Non-lead")))))))))))</f>
        <v/>
      </c>
    </row>
    <row r="40967" spans="18:18">
      <c r="R40967" s="107" t="str">
        <f t="shared" si="640"/>
        <v/>
      </c>
    </row>
    <row r="40968" spans="18:18">
      <c r="R40968" s="107" t="str">
        <f t="shared" si="640"/>
        <v/>
      </c>
    </row>
    <row r="40969" spans="18:18">
      <c r="R40969" s="107" t="str">
        <f t="shared" si="640"/>
        <v/>
      </c>
    </row>
    <row r="40970" spans="18:18">
      <c r="R40970" s="107" t="str">
        <f t="shared" si="640"/>
        <v/>
      </c>
    </row>
    <row r="40971" spans="18:18">
      <c r="R40971" s="107" t="str">
        <f t="shared" si="640"/>
        <v/>
      </c>
    </row>
    <row r="40972" spans="18:18">
      <c r="R40972" s="107" t="str">
        <f t="shared" si="640"/>
        <v/>
      </c>
    </row>
    <row r="40973" spans="18:18">
      <c r="R40973" s="107" t="str">
        <f t="shared" si="640"/>
        <v/>
      </c>
    </row>
    <row r="40974" spans="18:18">
      <c r="R40974" s="107" t="str">
        <f t="shared" si="640"/>
        <v/>
      </c>
    </row>
    <row r="40975" spans="18:18">
      <c r="R40975" s="107" t="str">
        <f t="shared" si="640"/>
        <v/>
      </c>
    </row>
    <row r="40976" spans="18:18">
      <c r="R40976" s="107" t="str">
        <f t="shared" si="640"/>
        <v/>
      </c>
    </row>
    <row r="40977" spans="18:18">
      <c r="R40977" s="107" t="str">
        <f t="shared" si="640"/>
        <v/>
      </c>
    </row>
    <row r="40978" spans="18:18">
      <c r="R40978" s="107" t="str">
        <f t="shared" si="640"/>
        <v/>
      </c>
    </row>
    <row r="40979" spans="18:18">
      <c r="R40979" s="107" t="str">
        <f t="shared" si="640"/>
        <v/>
      </c>
    </row>
    <row r="40980" spans="18:18">
      <c r="R40980" s="107" t="str">
        <f t="shared" si="640"/>
        <v/>
      </c>
    </row>
    <row r="40981" spans="18:18">
      <c r="R40981" s="107" t="str">
        <f t="shared" si="640"/>
        <v/>
      </c>
    </row>
    <row r="40982" spans="18:18">
      <c r="R40982" s="107" t="str">
        <f t="shared" si="640"/>
        <v/>
      </c>
    </row>
    <row r="40983" spans="18:18">
      <c r="R40983" s="107" t="str">
        <f t="shared" si="640"/>
        <v/>
      </c>
    </row>
    <row r="40984" spans="18:18">
      <c r="R40984" s="107" t="str">
        <f t="shared" si="640"/>
        <v/>
      </c>
    </row>
    <row r="40985" spans="18:18">
      <c r="R40985" s="107" t="str">
        <f t="shared" si="640"/>
        <v/>
      </c>
    </row>
    <row r="40986" spans="18:18">
      <c r="R40986" s="107" t="str">
        <f t="shared" si="640"/>
        <v/>
      </c>
    </row>
    <row r="40987" spans="18:18">
      <c r="R40987" s="107" t="str">
        <f t="shared" si="640"/>
        <v/>
      </c>
    </row>
    <row r="40988" spans="18:18">
      <c r="R40988" s="107" t="str">
        <f t="shared" si="640"/>
        <v/>
      </c>
    </row>
    <row r="40989" spans="18:18">
      <c r="R40989" s="107" t="str">
        <f t="shared" si="640"/>
        <v/>
      </c>
    </row>
    <row r="40990" spans="18:18">
      <c r="R40990" s="107" t="str">
        <f t="shared" si="640"/>
        <v/>
      </c>
    </row>
    <row r="40991" spans="18:18">
      <c r="R40991" s="107" t="str">
        <f t="shared" si="640"/>
        <v/>
      </c>
    </row>
    <row r="40992" spans="18:18">
      <c r="R40992" s="107" t="str">
        <f t="shared" si="640"/>
        <v/>
      </c>
    </row>
    <row r="40993" spans="18:18">
      <c r="R40993" s="107" t="str">
        <f t="shared" si="640"/>
        <v/>
      </c>
    </row>
    <row r="40994" spans="18:18">
      <c r="R40994" s="107" t="str">
        <f t="shared" si="640"/>
        <v/>
      </c>
    </row>
    <row r="40995" spans="18:18">
      <c r="R40995" s="107" t="str">
        <f t="shared" si="640"/>
        <v/>
      </c>
    </row>
    <row r="40996" spans="18:18">
      <c r="R40996" s="107" t="str">
        <f t="shared" si="640"/>
        <v/>
      </c>
    </row>
    <row r="40997" spans="18:18">
      <c r="R40997" s="107" t="str">
        <f t="shared" si="640"/>
        <v/>
      </c>
    </row>
    <row r="40998" spans="18:18">
      <c r="R40998" s="107" t="str">
        <f t="shared" si="640"/>
        <v/>
      </c>
    </row>
    <row r="40999" spans="18:18">
      <c r="R40999" s="107" t="str">
        <f t="shared" si="640"/>
        <v/>
      </c>
    </row>
    <row r="41000" spans="18:18">
      <c r="R41000" s="107" t="str">
        <f t="shared" si="640"/>
        <v/>
      </c>
    </row>
    <row r="41001" spans="18:18">
      <c r="R41001" s="107" t="str">
        <f t="shared" si="640"/>
        <v/>
      </c>
    </row>
    <row r="41002" spans="18:18">
      <c r="R41002" s="107" t="str">
        <f t="shared" si="640"/>
        <v/>
      </c>
    </row>
    <row r="41003" spans="18:18">
      <c r="R41003" s="107" t="str">
        <f t="shared" si="640"/>
        <v/>
      </c>
    </row>
    <row r="41004" spans="18:18">
      <c r="R41004" s="107" t="str">
        <f t="shared" si="640"/>
        <v/>
      </c>
    </row>
    <row r="41005" spans="18:18">
      <c r="R41005" s="107" t="str">
        <f t="shared" si="640"/>
        <v/>
      </c>
    </row>
    <row r="41006" spans="18:18">
      <c r="R41006" s="107" t="str">
        <f t="shared" si="640"/>
        <v/>
      </c>
    </row>
    <row r="41007" spans="18:18">
      <c r="R41007" s="107" t="str">
        <f t="shared" si="640"/>
        <v/>
      </c>
    </row>
    <row r="41008" spans="18:18">
      <c r="R41008" s="107" t="str">
        <f t="shared" si="640"/>
        <v/>
      </c>
    </row>
    <row r="41009" spans="18:18">
      <c r="R41009" s="107" t="str">
        <f t="shared" si="640"/>
        <v/>
      </c>
    </row>
    <row r="41010" spans="18:18">
      <c r="R41010" s="107" t="str">
        <f t="shared" si="640"/>
        <v/>
      </c>
    </row>
    <row r="41011" spans="18:18">
      <c r="R41011" s="107" t="str">
        <f t="shared" si="640"/>
        <v/>
      </c>
    </row>
    <row r="41012" spans="18:18">
      <c r="R41012" s="107" t="str">
        <f t="shared" si="640"/>
        <v/>
      </c>
    </row>
    <row r="41013" spans="18:18">
      <c r="R41013" s="107" t="str">
        <f t="shared" si="640"/>
        <v/>
      </c>
    </row>
    <row r="41014" spans="18:18">
      <c r="R41014" s="107" t="str">
        <f t="shared" si="640"/>
        <v/>
      </c>
    </row>
    <row r="41015" spans="18:18">
      <c r="R41015" s="107" t="str">
        <f t="shared" si="640"/>
        <v/>
      </c>
    </row>
    <row r="41016" spans="18:18">
      <c r="R41016" s="107" t="str">
        <f t="shared" si="640"/>
        <v/>
      </c>
    </row>
    <row r="41017" spans="18:18">
      <c r="R41017" s="107" t="str">
        <f t="shared" si="640"/>
        <v/>
      </c>
    </row>
    <row r="41018" spans="18:18">
      <c r="R41018" s="107" t="str">
        <f t="shared" si="640"/>
        <v/>
      </c>
    </row>
    <row r="41019" spans="18:18">
      <c r="R41019" s="107" t="str">
        <f t="shared" si="640"/>
        <v/>
      </c>
    </row>
    <row r="41020" spans="18:18">
      <c r="R41020" s="107" t="str">
        <f t="shared" si="640"/>
        <v/>
      </c>
    </row>
    <row r="41021" spans="18:18">
      <c r="R41021" s="107" t="str">
        <f t="shared" si="640"/>
        <v/>
      </c>
    </row>
    <row r="41022" spans="18:18">
      <c r="R41022" s="107" t="str">
        <f t="shared" si="640"/>
        <v/>
      </c>
    </row>
    <row r="41023" spans="18:18">
      <c r="R41023" s="107" t="str">
        <f t="shared" si="640"/>
        <v/>
      </c>
    </row>
    <row r="41024" spans="18:18">
      <c r="R41024" s="107" t="str">
        <f t="shared" si="640"/>
        <v/>
      </c>
    </row>
    <row r="41025" spans="18:18">
      <c r="R41025" s="107" t="str">
        <f t="shared" si="640"/>
        <v/>
      </c>
    </row>
    <row r="41026" spans="18:18">
      <c r="R41026" s="107" t="str">
        <f t="shared" si="640"/>
        <v/>
      </c>
    </row>
    <row r="41027" spans="18:18">
      <c r="R41027" s="107" t="str">
        <f t="shared" si="640"/>
        <v/>
      </c>
    </row>
    <row r="41028" spans="18:18">
      <c r="R41028" s="107" t="str">
        <f t="shared" si="640"/>
        <v/>
      </c>
    </row>
    <row r="41029" spans="18:18">
      <c r="R41029" s="107" t="str">
        <f t="shared" si="640"/>
        <v/>
      </c>
    </row>
    <row r="41030" spans="18:18">
      <c r="R41030" s="107" t="str">
        <f t="shared" ref="R41030:R41093" si="641">IF(AND(I41030="",K41030=""),"",IF(I41030="Lead","Lead",IF(K41030="Lead","Lead",IF((OR((AND((ISNUMBER(SEARCH("Galvanized",K41030))),AM41030="Yes")),(AND((ISNUMBER(SEARCH("Galvanized",K41030))),AM41030="Unknown")))),"Galvanized requiring replacement",IF((OR((AND((ISNUMBER(SEARCH("Galvanized",K41030))),AQ41030="Yes")),(AND((ISNUMBER(SEARCH("Galvanized",K41030))),AQ41030="Unknown")))),"Galvanized requiring replacement",IF(I41030="Galvanized requiring replacement","Galvanized requiring replacement",IF(K41030="Galvanized requiring replacement","Galvanized requiring replacement",IF(ISNUMBER(SEARCH("Unknown",I41030)),"Unknown",IF(ISNUMBER(SEARCH("Unknown",K41030)),"Unknown",IF(I41030="","Unknown",IF(K41030="","Unknown","Non-lead")))))))))))</f>
        <v/>
      </c>
    </row>
    <row r="41031" spans="18:18">
      <c r="R41031" s="107" t="str">
        <f t="shared" si="641"/>
        <v/>
      </c>
    </row>
    <row r="41032" spans="18:18">
      <c r="R41032" s="107" t="str">
        <f t="shared" si="641"/>
        <v/>
      </c>
    </row>
    <row r="41033" spans="18:18">
      <c r="R41033" s="107" t="str">
        <f t="shared" si="641"/>
        <v/>
      </c>
    </row>
    <row r="41034" spans="18:18">
      <c r="R41034" s="107" t="str">
        <f t="shared" si="641"/>
        <v/>
      </c>
    </row>
    <row r="41035" spans="18:18">
      <c r="R41035" s="107" t="str">
        <f t="shared" si="641"/>
        <v/>
      </c>
    </row>
    <row r="41036" spans="18:18">
      <c r="R41036" s="107" t="str">
        <f t="shared" si="641"/>
        <v/>
      </c>
    </row>
    <row r="41037" spans="18:18">
      <c r="R41037" s="107" t="str">
        <f t="shared" si="641"/>
        <v/>
      </c>
    </row>
    <row r="41038" spans="18:18">
      <c r="R41038" s="107" t="str">
        <f t="shared" si="641"/>
        <v/>
      </c>
    </row>
    <row r="41039" spans="18:18">
      <c r="R41039" s="107" t="str">
        <f t="shared" si="641"/>
        <v/>
      </c>
    </row>
    <row r="41040" spans="18:18">
      <c r="R41040" s="107" t="str">
        <f t="shared" si="641"/>
        <v/>
      </c>
    </row>
    <row r="41041" spans="18:18">
      <c r="R41041" s="107" t="str">
        <f t="shared" si="641"/>
        <v/>
      </c>
    </row>
    <row r="41042" spans="18:18">
      <c r="R41042" s="107" t="str">
        <f t="shared" si="641"/>
        <v/>
      </c>
    </row>
    <row r="41043" spans="18:18">
      <c r="R41043" s="107" t="str">
        <f t="shared" si="641"/>
        <v/>
      </c>
    </row>
    <row r="41044" spans="18:18">
      <c r="R41044" s="107" t="str">
        <f t="shared" si="641"/>
        <v/>
      </c>
    </row>
    <row r="41045" spans="18:18">
      <c r="R41045" s="107" t="str">
        <f t="shared" si="641"/>
        <v/>
      </c>
    </row>
    <row r="41046" spans="18:18">
      <c r="R41046" s="107" t="str">
        <f t="shared" si="641"/>
        <v/>
      </c>
    </row>
    <row r="41047" spans="18:18">
      <c r="R41047" s="107" t="str">
        <f t="shared" si="641"/>
        <v/>
      </c>
    </row>
    <row r="41048" spans="18:18">
      <c r="R41048" s="107" t="str">
        <f t="shared" si="641"/>
        <v/>
      </c>
    </row>
    <row r="41049" spans="18:18">
      <c r="R41049" s="107" t="str">
        <f t="shared" si="641"/>
        <v/>
      </c>
    </row>
    <row r="41050" spans="18:18">
      <c r="R41050" s="107" t="str">
        <f t="shared" si="641"/>
        <v/>
      </c>
    </row>
    <row r="41051" spans="18:18">
      <c r="R41051" s="107" t="str">
        <f t="shared" si="641"/>
        <v/>
      </c>
    </row>
    <row r="41052" spans="18:18">
      <c r="R41052" s="107" t="str">
        <f t="shared" si="641"/>
        <v/>
      </c>
    </row>
    <row r="41053" spans="18:18">
      <c r="R41053" s="107" t="str">
        <f t="shared" si="641"/>
        <v/>
      </c>
    </row>
    <row r="41054" spans="18:18">
      <c r="R41054" s="107" t="str">
        <f t="shared" si="641"/>
        <v/>
      </c>
    </row>
    <row r="41055" spans="18:18">
      <c r="R41055" s="107" t="str">
        <f t="shared" si="641"/>
        <v/>
      </c>
    </row>
    <row r="41056" spans="18:18">
      <c r="R41056" s="107" t="str">
        <f t="shared" si="641"/>
        <v/>
      </c>
    </row>
    <row r="41057" spans="18:18">
      <c r="R41057" s="107" t="str">
        <f t="shared" si="641"/>
        <v/>
      </c>
    </row>
    <row r="41058" spans="18:18">
      <c r="R41058" s="107" t="str">
        <f t="shared" si="641"/>
        <v/>
      </c>
    </row>
    <row r="41059" spans="18:18">
      <c r="R41059" s="107" t="str">
        <f t="shared" si="641"/>
        <v/>
      </c>
    </row>
    <row r="41060" spans="18:18">
      <c r="R41060" s="107" t="str">
        <f t="shared" si="641"/>
        <v/>
      </c>
    </row>
    <row r="41061" spans="18:18">
      <c r="R41061" s="107" t="str">
        <f t="shared" si="641"/>
        <v/>
      </c>
    </row>
    <row r="41062" spans="18:18">
      <c r="R41062" s="107" t="str">
        <f t="shared" si="641"/>
        <v/>
      </c>
    </row>
    <row r="41063" spans="18:18">
      <c r="R41063" s="107" t="str">
        <f t="shared" si="641"/>
        <v/>
      </c>
    </row>
    <row r="41064" spans="18:18">
      <c r="R41064" s="107" t="str">
        <f t="shared" si="641"/>
        <v/>
      </c>
    </row>
    <row r="41065" spans="18:18">
      <c r="R41065" s="107" t="str">
        <f t="shared" si="641"/>
        <v/>
      </c>
    </row>
    <row r="41066" spans="18:18">
      <c r="R41066" s="107" t="str">
        <f t="shared" si="641"/>
        <v/>
      </c>
    </row>
    <row r="41067" spans="18:18">
      <c r="R41067" s="107" t="str">
        <f t="shared" si="641"/>
        <v/>
      </c>
    </row>
    <row r="41068" spans="18:18">
      <c r="R41068" s="107" t="str">
        <f t="shared" si="641"/>
        <v/>
      </c>
    </row>
    <row r="41069" spans="18:18">
      <c r="R41069" s="107" t="str">
        <f t="shared" si="641"/>
        <v/>
      </c>
    </row>
    <row r="41070" spans="18:18">
      <c r="R41070" s="107" t="str">
        <f t="shared" si="641"/>
        <v/>
      </c>
    </row>
    <row r="41071" spans="18:18">
      <c r="R41071" s="107" t="str">
        <f t="shared" si="641"/>
        <v/>
      </c>
    </row>
    <row r="41072" spans="18:18">
      <c r="R41072" s="107" t="str">
        <f t="shared" si="641"/>
        <v/>
      </c>
    </row>
    <row r="41073" spans="18:18">
      <c r="R41073" s="107" t="str">
        <f t="shared" si="641"/>
        <v/>
      </c>
    </row>
    <row r="41074" spans="18:18">
      <c r="R41074" s="107" t="str">
        <f t="shared" si="641"/>
        <v/>
      </c>
    </row>
    <row r="41075" spans="18:18">
      <c r="R41075" s="107" t="str">
        <f t="shared" si="641"/>
        <v/>
      </c>
    </row>
    <row r="41076" spans="18:18">
      <c r="R41076" s="107" t="str">
        <f t="shared" si="641"/>
        <v/>
      </c>
    </row>
    <row r="41077" spans="18:18">
      <c r="R41077" s="107" t="str">
        <f t="shared" si="641"/>
        <v/>
      </c>
    </row>
    <row r="41078" spans="18:18">
      <c r="R41078" s="107" t="str">
        <f t="shared" si="641"/>
        <v/>
      </c>
    </row>
    <row r="41079" spans="18:18">
      <c r="R41079" s="107" t="str">
        <f t="shared" si="641"/>
        <v/>
      </c>
    </row>
    <row r="41080" spans="18:18">
      <c r="R41080" s="107" t="str">
        <f t="shared" si="641"/>
        <v/>
      </c>
    </row>
    <row r="41081" spans="18:18">
      <c r="R41081" s="107" t="str">
        <f t="shared" si="641"/>
        <v/>
      </c>
    </row>
    <row r="41082" spans="18:18">
      <c r="R41082" s="107" t="str">
        <f t="shared" si="641"/>
        <v/>
      </c>
    </row>
    <row r="41083" spans="18:18">
      <c r="R41083" s="107" t="str">
        <f t="shared" si="641"/>
        <v/>
      </c>
    </row>
    <row r="41084" spans="18:18">
      <c r="R41084" s="107" t="str">
        <f t="shared" si="641"/>
        <v/>
      </c>
    </row>
    <row r="41085" spans="18:18">
      <c r="R41085" s="107" t="str">
        <f t="shared" si="641"/>
        <v/>
      </c>
    </row>
    <row r="41086" spans="18:18">
      <c r="R41086" s="107" t="str">
        <f t="shared" si="641"/>
        <v/>
      </c>
    </row>
    <row r="41087" spans="18:18">
      <c r="R41087" s="107" t="str">
        <f t="shared" si="641"/>
        <v/>
      </c>
    </row>
    <row r="41088" spans="18:18">
      <c r="R41088" s="107" t="str">
        <f t="shared" si="641"/>
        <v/>
      </c>
    </row>
    <row r="41089" spans="18:18">
      <c r="R41089" s="107" t="str">
        <f t="shared" si="641"/>
        <v/>
      </c>
    </row>
    <row r="41090" spans="18:18">
      <c r="R41090" s="107" t="str">
        <f t="shared" si="641"/>
        <v/>
      </c>
    </row>
    <row r="41091" spans="18:18">
      <c r="R41091" s="107" t="str">
        <f t="shared" si="641"/>
        <v/>
      </c>
    </row>
    <row r="41092" spans="18:18">
      <c r="R41092" s="107" t="str">
        <f t="shared" si="641"/>
        <v/>
      </c>
    </row>
    <row r="41093" spans="18:18">
      <c r="R41093" s="107" t="str">
        <f t="shared" si="641"/>
        <v/>
      </c>
    </row>
    <row r="41094" spans="18:18">
      <c r="R41094" s="107" t="str">
        <f t="shared" ref="R41094:R41157" si="642">IF(AND(I41094="",K41094=""),"",IF(I41094="Lead","Lead",IF(K41094="Lead","Lead",IF((OR((AND((ISNUMBER(SEARCH("Galvanized",K41094))),AM41094="Yes")),(AND((ISNUMBER(SEARCH("Galvanized",K41094))),AM41094="Unknown")))),"Galvanized requiring replacement",IF((OR((AND((ISNUMBER(SEARCH("Galvanized",K41094))),AQ41094="Yes")),(AND((ISNUMBER(SEARCH("Galvanized",K41094))),AQ41094="Unknown")))),"Galvanized requiring replacement",IF(I41094="Galvanized requiring replacement","Galvanized requiring replacement",IF(K41094="Galvanized requiring replacement","Galvanized requiring replacement",IF(ISNUMBER(SEARCH("Unknown",I41094)),"Unknown",IF(ISNUMBER(SEARCH("Unknown",K41094)),"Unknown",IF(I41094="","Unknown",IF(K41094="","Unknown","Non-lead")))))))))))</f>
        <v/>
      </c>
    </row>
    <row r="41095" spans="18:18">
      <c r="R41095" s="107" t="str">
        <f t="shared" si="642"/>
        <v/>
      </c>
    </row>
    <row r="41096" spans="18:18">
      <c r="R41096" s="107" t="str">
        <f t="shared" si="642"/>
        <v/>
      </c>
    </row>
    <row r="41097" spans="18:18">
      <c r="R41097" s="107" t="str">
        <f t="shared" si="642"/>
        <v/>
      </c>
    </row>
    <row r="41098" spans="18:18">
      <c r="R41098" s="107" t="str">
        <f t="shared" si="642"/>
        <v/>
      </c>
    </row>
    <row r="41099" spans="18:18">
      <c r="R41099" s="107" t="str">
        <f t="shared" si="642"/>
        <v/>
      </c>
    </row>
    <row r="41100" spans="18:18">
      <c r="R41100" s="107" t="str">
        <f t="shared" si="642"/>
        <v/>
      </c>
    </row>
    <row r="41101" spans="18:18">
      <c r="R41101" s="107" t="str">
        <f t="shared" si="642"/>
        <v/>
      </c>
    </row>
    <row r="41102" spans="18:18">
      <c r="R41102" s="107" t="str">
        <f t="shared" si="642"/>
        <v/>
      </c>
    </row>
    <row r="41103" spans="18:18">
      <c r="R41103" s="107" t="str">
        <f t="shared" si="642"/>
        <v/>
      </c>
    </row>
    <row r="41104" spans="18:18">
      <c r="R41104" s="107" t="str">
        <f t="shared" si="642"/>
        <v/>
      </c>
    </row>
    <row r="41105" spans="18:18">
      <c r="R41105" s="107" t="str">
        <f t="shared" si="642"/>
        <v/>
      </c>
    </row>
    <row r="41106" spans="18:18">
      <c r="R41106" s="107" t="str">
        <f t="shared" si="642"/>
        <v/>
      </c>
    </row>
    <row r="41107" spans="18:18">
      <c r="R41107" s="107" t="str">
        <f t="shared" si="642"/>
        <v/>
      </c>
    </row>
    <row r="41108" spans="18:18">
      <c r="R41108" s="107" t="str">
        <f t="shared" si="642"/>
        <v/>
      </c>
    </row>
    <row r="41109" spans="18:18">
      <c r="R41109" s="107" t="str">
        <f t="shared" si="642"/>
        <v/>
      </c>
    </row>
    <row r="41110" spans="18:18">
      <c r="R41110" s="107" t="str">
        <f t="shared" si="642"/>
        <v/>
      </c>
    </row>
    <row r="41111" spans="18:18">
      <c r="R41111" s="107" t="str">
        <f t="shared" si="642"/>
        <v/>
      </c>
    </row>
    <row r="41112" spans="18:18">
      <c r="R41112" s="107" t="str">
        <f t="shared" si="642"/>
        <v/>
      </c>
    </row>
    <row r="41113" spans="18:18">
      <c r="R41113" s="107" t="str">
        <f t="shared" si="642"/>
        <v/>
      </c>
    </row>
    <row r="41114" spans="18:18">
      <c r="R41114" s="107" t="str">
        <f t="shared" si="642"/>
        <v/>
      </c>
    </row>
    <row r="41115" spans="18:18">
      <c r="R41115" s="107" t="str">
        <f t="shared" si="642"/>
        <v/>
      </c>
    </row>
    <row r="41116" spans="18:18">
      <c r="R41116" s="107" t="str">
        <f t="shared" si="642"/>
        <v/>
      </c>
    </row>
    <row r="41117" spans="18:18">
      <c r="R41117" s="107" t="str">
        <f t="shared" si="642"/>
        <v/>
      </c>
    </row>
    <row r="41118" spans="18:18">
      <c r="R41118" s="107" t="str">
        <f t="shared" si="642"/>
        <v/>
      </c>
    </row>
    <row r="41119" spans="18:18">
      <c r="R41119" s="107" t="str">
        <f t="shared" si="642"/>
        <v/>
      </c>
    </row>
    <row r="41120" spans="18:18">
      <c r="R41120" s="107" t="str">
        <f t="shared" si="642"/>
        <v/>
      </c>
    </row>
    <row r="41121" spans="18:18">
      <c r="R41121" s="107" t="str">
        <f t="shared" si="642"/>
        <v/>
      </c>
    </row>
    <row r="41122" spans="18:18">
      <c r="R41122" s="107" t="str">
        <f t="shared" si="642"/>
        <v/>
      </c>
    </row>
    <row r="41123" spans="18:18">
      <c r="R41123" s="107" t="str">
        <f t="shared" si="642"/>
        <v/>
      </c>
    </row>
    <row r="41124" spans="18:18">
      <c r="R41124" s="107" t="str">
        <f t="shared" si="642"/>
        <v/>
      </c>
    </row>
    <row r="41125" spans="18:18">
      <c r="R41125" s="107" t="str">
        <f t="shared" si="642"/>
        <v/>
      </c>
    </row>
    <row r="41126" spans="18:18">
      <c r="R41126" s="107" t="str">
        <f t="shared" si="642"/>
        <v/>
      </c>
    </row>
    <row r="41127" spans="18:18">
      <c r="R41127" s="107" t="str">
        <f t="shared" si="642"/>
        <v/>
      </c>
    </row>
    <row r="41128" spans="18:18">
      <c r="R41128" s="107" t="str">
        <f t="shared" si="642"/>
        <v/>
      </c>
    </row>
    <row r="41129" spans="18:18">
      <c r="R41129" s="107" t="str">
        <f t="shared" si="642"/>
        <v/>
      </c>
    </row>
    <row r="41130" spans="18:18">
      <c r="R41130" s="107" t="str">
        <f t="shared" si="642"/>
        <v/>
      </c>
    </row>
    <row r="41131" spans="18:18">
      <c r="R41131" s="107" t="str">
        <f t="shared" si="642"/>
        <v/>
      </c>
    </row>
    <row r="41132" spans="18:18">
      <c r="R41132" s="107" t="str">
        <f t="shared" si="642"/>
        <v/>
      </c>
    </row>
    <row r="41133" spans="18:18">
      <c r="R41133" s="107" t="str">
        <f t="shared" si="642"/>
        <v/>
      </c>
    </row>
    <row r="41134" spans="18:18">
      <c r="R41134" s="107" t="str">
        <f t="shared" si="642"/>
        <v/>
      </c>
    </row>
    <row r="41135" spans="18:18">
      <c r="R41135" s="107" t="str">
        <f t="shared" si="642"/>
        <v/>
      </c>
    </row>
    <row r="41136" spans="18:18">
      <c r="R41136" s="107" t="str">
        <f t="shared" si="642"/>
        <v/>
      </c>
    </row>
    <row r="41137" spans="18:18">
      <c r="R41137" s="107" t="str">
        <f t="shared" si="642"/>
        <v/>
      </c>
    </row>
    <row r="41138" spans="18:18">
      <c r="R41138" s="107" t="str">
        <f t="shared" si="642"/>
        <v/>
      </c>
    </row>
    <row r="41139" spans="18:18">
      <c r="R41139" s="107" t="str">
        <f t="shared" si="642"/>
        <v/>
      </c>
    </row>
    <row r="41140" spans="18:18">
      <c r="R41140" s="107" t="str">
        <f t="shared" si="642"/>
        <v/>
      </c>
    </row>
    <row r="41141" spans="18:18">
      <c r="R41141" s="107" t="str">
        <f t="shared" si="642"/>
        <v/>
      </c>
    </row>
    <row r="41142" spans="18:18">
      <c r="R41142" s="107" t="str">
        <f t="shared" si="642"/>
        <v/>
      </c>
    </row>
    <row r="41143" spans="18:18">
      <c r="R41143" s="107" t="str">
        <f t="shared" si="642"/>
        <v/>
      </c>
    </row>
    <row r="41144" spans="18:18">
      <c r="R41144" s="107" t="str">
        <f t="shared" si="642"/>
        <v/>
      </c>
    </row>
    <row r="41145" spans="18:18">
      <c r="R41145" s="107" t="str">
        <f t="shared" si="642"/>
        <v/>
      </c>
    </row>
    <row r="41146" spans="18:18">
      <c r="R41146" s="107" t="str">
        <f t="shared" si="642"/>
        <v/>
      </c>
    </row>
    <row r="41147" spans="18:18">
      <c r="R41147" s="107" t="str">
        <f t="shared" si="642"/>
        <v/>
      </c>
    </row>
    <row r="41148" spans="18:18">
      <c r="R41148" s="107" t="str">
        <f t="shared" si="642"/>
        <v/>
      </c>
    </row>
    <row r="41149" spans="18:18">
      <c r="R41149" s="107" t="str">
        <f t="shared" si="642"/>
        <v/>
      </c>
    </row>
    <row r="41150" spans="18:18">
      <c r="R41150" s="107" t="str">
        <f t="shared" si="642"/>
        <v/>
      </c>
    </row>
    <row r="41151" spans="18:18">
      <c r="R41151" s="107" t="str">
        <f t="shared" si="642"/>
        <v/>
      </c>
    </row>
    <row r="41152" spans="18:18">
      <c r="R41152" s="107" t="str">
        <f t="shared" si="642"/>
        <v/>
      </c>
    </row>
    <row r="41153" spans="18:18">
      <c r="R41153" s="107" t="str">
        <f t="shared" si="642"/>
        <v/>
      </c>
    </row>
    <row r="41154" spans="18:18">
      <c r="R41154" s="107" t="str">
        <f t="shared" si="642"/>
        <v/>
      </c>
    </row>
    <row r="41155" spans="18:18">
      <c r="R41155" s="107" t="str">
        <f t="shared" si="642"/>
        <v/>
      </c>
    </row>
    <row r="41156" spans="18:18">
      <c r="R41156" s="107" t="str">
        <f t="shared" si="642"/>
        <v/>
      </c>
    </row>
    <row r="41157" spans="18:18">
      <c r="R41157" s="107" t="str">
        <f t="shared" si="642"/>
        <v/>
      </c>
    </row>
    <row r="41158" spans="18:18">
      <c r="R41158" s="107" t="str">
        <f t="shared" ref="R41158:R41221" si="643">IF(AND(I41158="",K41158=""),"",IF(I41158="Lead","Lead",IF(K41158="Lead","Lead",IF((OR((AND((ISNUMBER(SEARCH("Galvanized",K41158))),AM41158="Yes")),(AND((ISNUMBER(SEARCH("Galvanized",K41158))),AM41158="Unknown")))),"Galvanized requiring replacement",IF((OR((AND((ISNUMBER(SEARCH("Galvanized",K41158))),AQ41158="Yes")),(AND((ISNUMBER(SEARCH("Galvanized",K41158))),AQ41158="Unknown")))),"Galvanized requiring replacement",IF(I41158="Galvanized requiring replacement","Galvanized requiring replacement",IF(K41158="Galvanized requiring replacement","Galvanized requiring replacement",IF(ISNUMBER(SEARCH("Unknown",I41158)),"Unknown",IF(ISNUMBER(SEARCH("Unknown",K41158)),"Unknown",IF(I41158="","Unknown",IF(K41158="","Unknown","Non-lead")))))))))))</f>
        <v/>
      </c>
    </row>
    <row r="41159" spans="18:18">
      <c r="R41159" s="107" t="str">
        <f t="shared" si="643"/>
        <v/>
      </c>
    </row>
    <row r="41160" spans="18:18">
      <c r="R41160" s="107" t="str">
        <f t="shared" si="643"/>
        <v/>
      </c>
    </row>
    <row r="41161" spans="18:18">
      <c r="R41161" s="107" t="str">
        <f t="shared" si="643"/>
        <v/>
      </c>
    </row>
    <row r="41162" spans="18:18">
      <c r="R41162" s="107" t="str">
        <f t="shared" si="643"/>
        <v/>
      </c>
    </row>
    <row r="41163" spans="18:18">
      <c r="R41163" s="107" t="str">
        <f t="shared" si="643"/>
        <v/>
      </c>
    </row>
    <row r="41164" spans="18:18">
      <c r="R41164" s="107" t="str">
        <f t="shared" si="643"/>
        <v/>
      </c>
    </row>
    <row r="41165" spans="18:18">
      <c r="R41165" s="107" t="str">
        <f t="shared" si="643"/>
        <v/>
      </c>
    </row>
    <row r="41166" spans="18:18">
      <c r="R41166" s="107" t="str">
        <f t="shared" si="643"/>
        <v/>
      </c>
    </row>
    <row r="41167" spans="18:18">
      <c r="R41167" s="107" t="str">
        <f t="shared" si="643"/>
        <v/>
      </c>
    </row>
    <row r="41168" spans="18:18">
      <c r="R41168" s="107" t="str">
        <f t="shared" si="643"/>
        <v/>
      </c>
    </row>
    <row r="41169" spans="18:18">
      <c r="R41169" s="107" t="str">
        <f t="shared" si="643"/>
        <v/>
      </c>
    </row>
    <row r="41170" spans="18:18">
      <c r="R41170" s="107" t="str">
        <f t="shared" si="643"/>
        <v/>
      </c>
    </row>
    <row r="41171" spans="18:18">
      <c r="R41171" s="107" t="str">
        <f t="shared" si="643"/>
        <v/>
      </c>
    </row>
    <row r="41172" spans="18:18">
      <c r="R41172" s="107" t="str">
        <f t="shared" si="643"/>
        <v/>
      </c>
    </row>
    <row r="41173" spans="18:18">
      <c r="R41173" s="107" t="str">
        <f t="shared" si="643"/>
        <v/>
      </c>
    </row>
    <row r="41174" spans="18:18">
      <c r="R41174" s="107" t="str">
        <f t="shared" si="643"/>
        <v/>
      </c>
    </row>
    <row r="41175" spans="18:18">
      <c r="R41175" s="107" t="str">
        <f t="shared" si="643"/>
        <v/>
      </c>
    </row>
    <row r="41176" spans="18:18">
      <c r="R41176" s="107" t="str">
        <f t="shared" si="643"/>
        <v/>
      </c>
    </row>
    <row r="41177" spans="18:18">
      <c r="R41177" s="107" t="str">
        <f t="shared" si="643"/>
        <v/>
      </c>
    </row>
    <row r="41178" spans="18:18">
      <c r="R41178" s="107" t="str">
        <f t="shared" si="643"/>
        <v/>
      </c>
    </row>
    <row r="41179" spans="18:18">
      <c r="R41179" s="107" t="str">
        <f t="shared" si="643"/>
        <v/>
      </c>
    </row>
    <row r="41180" spans="18:18">
      <c r="R41180" s="107" t="str">
        <f t="shared" si="643"/>
        <v/>
      </c>
    </row>
    <row r="41181" spans="18:18">
      <c r="R41181" s="107" t="str">
        <f t="shared" si="643"/>
        <v/>
      </c>
    </row>
    <row r="41182" spans="18:18">
      <c r="R41182" s="107" t="str">
        <f t="shared" si="643"/>
        <v/>
      </c>
    </row>
    <row r="41183" spans="18:18">
      <c r="R41183" s="107" t="str">
        <f t="shared" si="643"/>
        <v/>
      </c>
    </row>
    <row r="41184" spans="18:18">
      <c r="R41184" s="107" t="str">
        <f t="shared" si="643"/>
        <v/>
      </c>
    </row>
    <row r="41185" spans="18:18">
      <c r="R41185" s="107" t="str">
        <f t="shared" si="643"/>
        <v/>
      </c>
    </row>
    <row r="41186" spans="18:18">
      <c r="R41186" s="107" t="str">
        <f t="shared" si="643"/>
        <v/>
      </c>
    </row>
    <row r="41187" spans="18:18">
      <c r="R41187" s="107" t="str">
        <f t="shared" si="643"/>
        <v/>
      </c>
    </row>
    <row r="41188" spans="18:18">
      <c r="R41188" s="107" t="str">
        <f t="shared" si="643"/>
        <v/>
      </c>
    </row>
    <row r="41189" spans="18:18">
      <c r="R41189" s="107" t="str">
        <f t="shared" si="643"/>
        <v/>
      </c>
    </row>
    <row r="41190" spans="18:18">
      <c r="R41190" s="107" t="str">
        <f t="shared" si="643"/>
        <v/>
      </c>
    </row>
    <row r="41191" spans="18:18">
      <c r="R41191" s="107" t="str">
        <f t="shared" si="643"/>
        <v/>
      </c>
    </row>
    <row r="41192" spans="18:18">
      <c r="R41192" s="107" t="str">
        <f t="shared" si="643"/>
        <v/>
      </c>
    </row>
    <row r="41193" spans="18:18">
      <c r="R41193" s="107" t="str">
        <f t="shared" si="643"/>
        <v/>
      </c>
    </row>
    <row r="41194" spans="18:18">
      <c r="R41194" s="107" t="str">
        <f t="shared" si="643"/>
        <v/>
      </c>
    </row>
    <row r="41195" spans="18:18">
      <c r="R41195" s="107" t="str">
        <f t="shared" si="643"/>
        <v/>
      </c>
    </row>
    <row r="41196" spans="18:18">
      <c r="R41196" s="107" t="str">
        <f t="shared" si="643"/>
        <v/>
      </c>
    </row>
    <row r="41197" spans="18:18">
      <c r="R41197" s="107" t="str">
        <f t="shared" si="643"/>
        <v/>
      </c>
    </row>
    <row r="41198" spans="18:18">
      <c r="R41198" s="107" t="str">
        <f t="shared" si="643"/>
        <v/>
      </c>
    </row>
    <row r="41199" spans="18:18">
      <c r="R41199" s="107" t="str">
        <f t="shared" si="643"/>
        <v/>
      </c>
    </row>
    <row r="41200" spans="18:18">
      <c r="R41200" s="107" t="str">
        <f t="shared" si="643"/>
        <v/>
      </c>
    </row>
    <row r="41201" spans="18:18">
      <c r="R41201" s="107" t="str">
        <f t="shared" si="643"/>
        <v/>
      </c>
    </row>
    <row r="41202" spans="18:18">
      <c r="R41202" s="107" t="str">
        <f t="shared" si="643"/>
        <v/>
      </c>
    </row>
    <row r="41203" spans="18:18">
      <c r="R41203" s="107" t="str">
        <f t="shared" si="643"/>
        <v/>
      </c>
    </row>
    <row r="41204" spans="18:18">
      <c r="R41204" s="107" t="str">
        <f t="shared" si="643"/>
        <v/>
      </c>
    </row>
    <row r="41205" spans="18:18">
      <c r="R41205" s="107" t="str">
        <f t="shared" si="643"/>
        <v/>
      </c>
    </row>
    <row r="41206" spans="18:18">
      <c r="R41206" s="107" t="str">
        <f t="shared" si="643"/>
        <v/>
      </c>
    </row>
    <row r="41207" spans="18:18">
      <c r="R41207" s="107" t="str">
        <f t="shared" si="643"/>
        <v/>
      </c>
    </row>
    <row r="41208" spans="18:18">
      <c r="R41208" s="107" t="str">
        <f t="shared" si="643"/>
        <v/>
      </c>
    </row>
    <row r="41209" spans="18:18">
      <c r="R41209" s="107" t="str">
        <f t="shared" si="643"/>
        <v/>
      </c>
    </row>
    <row r="41210" spans="18:18">
      <c r="R41210" s="107" t="str">
        <f t="shared" si="643"/>
        <v/>
      </c>
    </row>
    <row r="41211" spans="18:18">
      <c r="R41211" s="107" t="str">
        <f t="shared" si="643"/>
        <v/>
      </c>
    </row>
    <row r="41212" spans="18:18">
      <c r="R41212" s="107" t="str">
        <f t="shared" si="643"/>
        <v/>
      </c>
    </row>
    <row r="41213" spans="18:18">
      <c r="R41213" s="107" t="str">
        <f t="shared" si="643"/>
        <v/>
      </c>
    </row>
    <row r="41214" spans="18:18">
      <c r="R41214" s="107" t="str">
        <f t="shared" si="643"/>
        <v/>
      </c>
    </row>
    <row r="41215" spans="18:18">
      <c r="R41215" s="107" t="str">
        <f t="shared" si="643"/>
        <v/>
      </c>
    </row>
    <row r="41216" spans="18:18">
      <c r="R41216" s="107" t="str">
        <f t="shared" si="643"/>
        <v/>
      </c>
    </row>
    <row r="41217" spans="18:18">
      <c r="R41217" s="107" t="str">
        <f t="shared" si="643"/>
        <v/>
      </c>
    </row>
    <row r="41218" spans="18:18">
      <c r="R41218" s="107" t="str">
        <f t="shared" si="643"/>
        <v/>
      </c>
    </row>
    <row r="41219" spans="18:18">
      <c r="R41219" s="107" t="str">
        <f t="shared" si="643"/>
        <v/>
      </c>
    </row>
    <row r="41220" spans="18:18">
      <c r="R41220" s="107" t="str">
        <f t="shared" si="643"/>
        <v/>
      </c>
    </row>
    <row r="41221" spans="18:18">
      <c r="R41221" s="107" t="str">
        <f t="shared" si="643"/>
        <v/>
      </c>
    </row>
    <row r="41222" spans="18:18">
      <c r="R41222" s="107" t="str">
        <f t="shared" ref="R41222:R41285" si="644">IF(AND(I41222="",K41222=""),"",IF(I41222="Lead","Lead",IF(K41222="Lead","Lead",IF((OR((AND((ISNUMBER(SEARCH("Galvanized",K41222))),AM41222="Yes")),(AND((ISNUMBER(SEARCH("Galvanized",K41222))),AM41222="Unknown")))),"Galvanized requiring replacement",IF((OR((AND((ISNUMBER(SEARCH("Galvanized",K41222))),AQ41222="Yes")),(AND((ISNUMBER(SEARCH("Galvanized",K41222))),AQ41222="Unknown")))),"Galvanized requiring replacement",IF(I41222="Galvanized requiring replacement","Galvanized requiring replacement",IF(K41222="Galvanized requiring replacement","Galvanized requiring replacement",IF(ISNUMBER(SEARCH("Unknown",I41222)),"Unknown",IF(ISNUMBER(SEARCH("Unknown",K41222)),"Unknown",IF(I41222="","Unknown",IF(K41222="","Unknown","Non-lead")))))))))))</f>
        <v/>
      </c>
    </row>
    <row r="41223" spans="18:18">
      <c r="R41223" s="107" t="str">
        <f t="shared" si="644"/>
        <v/>
      </c>
    </row>
    <row r="41224" spans="18:18">
      <c r="R41224" s="107" t="str">
        <f t="shared" si="644"/>
        <v/>
      </c>
    </row>
    <row r="41225" spans="18:18">
      <c r="R41225" s="107" t="str">
        <f t="shared" si="644"/>
        <v/>
      </c>
    </row>
    <row r="41226" spans="18:18">
      <c r="R41226" s="107" t="str">
        <f t="shared" si="644"/>
        <v/>
      </c>
    </row>
    <row r="41227" spans="18:18">
      <c r="R41227" s="107" t="str">
        <f t="shared" si="644"/>
        <v/>
      </c>
    </row>
    <row r="41228" spans="18:18">
      <c r="R41228" s="107" t="str">
        <f t="shared" si="644"/>
        <v/>
      </c>
    </row>
    <row r="41229" spans="18:18">
      <c r="R41229" s="107" t="str">
        <f t="shared" si="644"/>
        <v/>
      </c>
    </row>
    <row r="41230" spans="18:18">
      <c r="R41230" s="107" t="str">
        <f t="shared" si="644"/>
        <v/>
      </c>
    </row>
    <row r="41231" spans="18:18">
      <c r="R41231" s="107" t="str">
        <f t="shared" si="644"/>
        <v/>
      </c>
    </row>
    <row r="41232" spans="18:18">
      <c r="R41232" s="107" t="str">
        <f t="shared" si="644"/>
        <v/>
      </c>
    </row>
    <row r="41233" spans="18:18">
      <c r="R41233" s="107" t="str">
        <f t="shared" si="644"/>
        <v/>
      </c>
    </row>
    <row r="41234" spans="18:18">
      <c r="R41234" s="107" t="str">
        <f t="shared" si="644"/>
        <v/>
      </c>
    </row>
    <row r="41235" spans="18:18">
      <c r="R41235" s="107" t="str">
        <f t="shared" si="644"/>
        <v/>
      </c>
    </row>
    <row r="41236" spans="18:18">
      <c r="R41236" s="107" t="str">
        <f t="shared" si="644"/>
        <v/>
      </c>
    </row>
    <row r="41237" spans="18:18">
      <c r="R41237" s="107" t="str">
        <f t="shared" si="644"/>
        <v/>
      </c>
    </row>
    <row r="41238" spans="18:18">
      <c r="R41238" s="107" t="str">
        <f t="shared" si="644"/>
        <v/>
      </c>
    </row>
    <row r="41239" spans="18:18">
      <c r="R41239" s="107" t="str">
        <f t="shared" si="644"/>
        <v/>
      </c>
    </row>
    <row r="41240" spans="18:18">
      <c r="R41240" s="107" t="str">
        <f t="shared" si="644"/>
        <v/>
      </c>
    </row>
    <row r="41241" spans="18:18">
      <c r="R41241" s="107" t="str">
        <f t="shared" si="644"/>
        <v/>
      </c>
    </row>
    <row r="41242" spans="18:18">
      <c r="R41242" s="107" t="str">
        <f t="shared" si="644"/>
        <v/>
      </c>
    </row>
    <row r="41243" spans="18:18">
      <c r="R41243" s="107" t="str">
        <f t="shared" si="644"/>
        <v/>
      </c>
    </row>
    <row r="41244" spans="18:18">
      <c r="R41244" s="107" t="str">
        <f t="shared" si="644"/>
        <v/>
      </c>
    </row>
    <row r="41245" spans="18:18">
      <c r="R41245" s="107" t="str">
        <f t="shared" si="644"/>
        <v/>
      </c>
    </row>
    <row r="41246" spans="18:18">
      <c r="R41246" s="107" t="str">
        <f t="shared" si="644"/>
        <v/>
      </c>
    </row>
    <row r="41247" spans="18:18">
      <c r="R41247" s="107" t="str">
        <f t="shared" si="644"/>
        <v/>
      </c>
    </row>
    <row r="41248" spans="18:18">
      <c r="R41248" s="107" t="str">
        <f t="shared" si="644"/>
        <v/>
      </c>
    </row>
    <row r="41249" spans="18:18">
      <c r="R41249" s="107" t="str">
        <f t="shared" si="644"/>
        <v/>
      </c>
    </row>
    <row r="41250" spans="18:18">
      <c r="R41250" s="107" t="str">
        <f t="shared" si="644"/>
        <v/>
      </c>
    </row>
    <row r="41251" spans="18:18">
      <c r="R41251" s="107" t="str">
        <f t="shared" si="644"/>
        <v/>
      </c>
    </row>
    <row r="41252" spans="18:18">
      <c r="R41252" s="107" t="str">
        <f t="shared" si="644"/>
        <v/>
      </c>
    </row>
    <row r="41253" spans="18:18">
      <c r="R41253" s="107" t="str">
        <f t="shared" si="644"/>
        <v/>
      </c>
    </row>
    <row r="41254" spans="18:18">
      <c r="R41254" s="107" t="str">
        <f t="shared" si="644"/>
        <v/>
      </c>
    </row>
    <row r="41255" spans="18:18">
      <c r="R41255" s="107" t="str">
        <f t="shared" si="644"/>
        <v/>
      </c>
    </row>
    <row r="41256" spans="18:18">
      <c r="R41256" s="107" t="str">
        <f t="shared" si="644"/>
        <v/>
      </c>
    </row>
    <row r="41257" spans="18:18">
      <c r="R41257" s="107" t="str">
        <f t="shared" si="644"/>
        <v/>
      </c>
    </row>
    <row r="41258" spans="18:18">
      <c r="R41258" s="107" t="str">
        <f t="shared" si="644"/>
        <v/>
      </c>
    </row>
    <row r="41259" spans="18:18">
      <c r="R41259" s="107" t="str">
        <f t="shared" si="644"/>
        <v/>
      </c>
    </row>
    <row r="41260" spans="18:18">
      <c r="R41260" s="107" t="str">
        <f t="shared" si="644"/>
        <v/>
      </c>
    </row>
    <row r="41261" spans="18:18">
      <c r="R41261" s="107" t="str">
        <f t="shared" si="644"/>
        <v/>
      </c>
    </row>
    <row r="41262" spans="18:18">
      <c r="R41262" s="107" t="str">
        <f t="shared" si="644"/>
        <v/>
      </c>
    </row>
    <row r="41263" spans="18:18">
      <c r="R41263" s="107" t="str">
        <f t="shared" si="644"/>
        <v/>
      </c>
    </row>
    <row r="41264" spans="18:18">
      <c r="R41264" s="107" t="str">
        <f t="shared" si="644"/>
        <v/>
      </c>
    </row>
    <row r="41265" spans="18:18">
      <c r="R41265" s="107" t="str">
        <f t="shared" si="644"/>
        <v/>
      </c>
    </row>
    <row r="41266" spans="18:18">
      <c r="R41266" s="107" t="str">
        <f t="shared" si="644"/>
        <v/>
      </c>
    </row>
    <row r="41267" spans="18:18">
      <c r="R41267" s="107" t="str">
        <f t="shared" si="644"/>
        <v/>
      </c>
    </row>
    <row r="41268" spans="18:18">
      <c r="R41268" s="107" t="str">
        <f t="shared" si="644"/>
        <v/>
      </c>
    </row>
    <row r="41269" spans="18:18">
      <c r="R41269" s="107" t="str">
        <f t="shared" si="644"/>
        <v/>
      </c>
    </row>
    <row r="41270" spans="18:18">
      <c r="R41270" s="107" t="str">
        <f t="shared" si="644"/>
        <v/>
      </c>
    </row>
    <row r="41271" spans="18:18">
      <c r="R41271" s="107" t="str">
        <f t="shared" si="644"/>
        <v/>
      </c>
    </row>
    <row r="41272" spans="18:18">
      <c r="R41272" s="107" t="str">
        <f t="shared" si="644"/>
        <v/>
      </c>
    </row>
    <row r="41273" spans="18:18">
      <c r="R41273" s="107" t="str">
        <f t="shared" si="644"/>
        <v/>
      </c>
    </row>
    <row r="41274" spans="18:18">
      <c r="R41274" s="107" t="str">
        <f t="shared" si="644"/>
        <v/>
      </c>
    </row>
    <row r="41275" spans="18:18">
      <c r="R41275" s="107" t="str">
        <f t="shared" si="644"/>
        <v/>
      </c>
    </row>
    <row r="41276" spans="18:18">
      <c r="R41276" s="107" t="str">
        <f t="shared" si="644"/>
        <v/>
      </c>
    </row>
    <row r="41277" spans="18:18">
      <c r="R41277" s="107" t="str">
        <f t="shared" si="644"/>
        <v/>
      </c>
    </row>
    <row r="41278" spans="18:18">
      <c r="R41278" s="107" t="str">
        <f t="shared" si="644"/>
        <v/>
      </c>
    </row>
    <row r="41279" spans="18:18">
      <c r="R41279" s="107" t="str">
        <f t="shared" si="644"/>
        <v/>
      </c>
    </row>
    <row r="41280" spans="18:18">
      <c r="R41280" s="107" t="str">
        <f t="shared" si="644"/>
        <v/>
      </c>
    </row>
    <row r="41281" spans="18:18">
      <c r="R41281" s="107" t="str">
        <f t="shared" si="644"/>
        <v/>
      </c>
    </row>
    <row r="41282" spans="18:18">
      <c r="R41282" s="107" t="str">
        <f t="shared" si="644"/>
        <v/>
      </c>
    </row>
    <row r="41283" spans="18:18">
      <c r="R41283" s="107" t="str">
        <f t="shared" si="644"/>
        <v/>
      </c>
    </row>
    <row r="41284" spans="18:18">
      <c r="R41284" s="107" t="str">
        <f t="shared" si="644"/>
        <v/>
      </c>
    </row>
    <row r="41285" spans="18:18">
      <c r="R41285" s="107" t="str">
        <f t="shared" si="644"/>
        <v/>
      </c>
    </row>
    <row r="41286" spans="18:18">
      <c r="R41286" s="107" t="str">
        <f t="shared" ref="R41286:R41349" si="645">IF(AND(I41286="",K41286=""),"",IF(I41286="Lead","Lead",IF(K41286="Lead","Lead",IF((OR((AND((ISNUMBER(SEARCH("Galvanized",K41286))),AM41286="Yes")),(AND((ISNUMBER(SEARCH("Galvanized",K41286))),AM41286="Unknown")))),"Galvanized requiring replacement",IF((OR((AND((ISNUMBER(SEARCH("Galvanized",K41286))),AQ41286="Yes")),(AND((ISNUMBER(SEARCH("Galvanized",K41286))),AQ41286="Unknown")))),"Galvanized requiring replacement",IF(I41286="Galvanized requiring replacement","Galvanized requiring replacement",IF(K41286="Galvanized requiring replacement","Galvanized requiring replacement",IF(ISNUMBER(SEARCH("Unknown",I41286)),"Unknown",IF(ISNUMBER(SEARCH("Unknown",K41286)),"Unknown",IF(I41286="","Unknown",IF(K41286="","Unknown","Non-lead")))))))))))</f>
        <v/>
      </c>
    </row>
    <row r="41287" spans="18:18">
      <c r="R41287" s="107" t="str">
        <f t="shared" si="645"/>
        <v/>
      </c>
    </row>
    <row r="41288" spans="18:18">
      <c r="R41288" s="107" t="str">
        <f t="shared" si="645"/>
        <v/>
      </c>
    </row>
    <row r="41289" spans="18:18">
      <c r="R41289" s="107" t="str">
        <f t="shared" si="645"/>
        <v/>
      </c>
    </row>
    <row r="41290" spans="18:18">
      <c r="R41290" s="107" t="str">
        <f t="shared" si="645"/>
        <v/>
      </c>
    </row>
    <row r="41291" spans="18:18">
      <c r="R41291" s="107" t="str">
        <f t="shared" si="645"/>
        <v/>
      </c>
    </row>
    <row r="41292" spans="18:18">
      <c r="R41292" s="107" t="str">
        <f t="shared" si="645"/>
        <v/>
      </c>
    </row>
    <row r="41293" spans="18:18">
      <c r="R41293" s="107" t="str">
        <f t="shared" si="645"/>
        <v/>
      </c>
    </row>
    <row r="41294" spans="18:18">
      <c r="R41294" s="107" t="str">
        <f t="shared" si="645"/>
        <v/>
      </c>
    </row>
    <row r="41295" spans="18:18">
      <c r="R41295" s="107" t="str">
        <f t="shared" si="645"/>
        <v/>
      </c>
    </row>
    <row r="41296" spans="18:18">
      <c r="R41296" s="107" t="str">
        <f t="shared" si="645"/>
        <v/>
      </c>
    </row>
    <row r="41297" spans="18:18">
      <c r="R41297" s="107" t="str">
        <f t="shared" si="645"/>
        <v/>
      </c>
    </row>
    <row r="41298" spans="18:18">
      <c r="R41298" s="107" t="str">
        <f t="shared" si="645"/>
        <v/>
      </c>
    </row>
    <row r="41299" spans="18:18">
      <c r="R41299" s="107" t="str">
        <f t="shared" si="645"/>
        <v/>
      </c>
    </row>
    <row r="41300" spans="18:18">
      <c r="R41300" s="107" t="str">
        <f t="shared" si="645"/>
        <v/>
      </c>
    </row>
    <row r="41301" spans="18:18">
      <c r="R41301" s="107" t="str">
        <f t="shared" si="645"/>
        <v/>
      </c>
    </row>
    <row r="41302" spans="18:18">
      <c r="R41302" s="107" t="str">
        <f t="shared" si="645"/>
        <v/>
      </c>
    </row>
    <row r="41303" spans="18:18">
      <c r="R41303" s="107" t="str">
        <f t="shared" si="645"/>
        <v/>
      </c>
    </row>
    <row r="41304" spans="18:18">
      <c r="R41304" s="107" t="str">
        <f t="shared" si="645"/>
        <v/>
      </c>
    </row>
    <row r="41305" spans="18:18">
      <c r="R41305" s="107" t="str">
        <f t="shared" si="645"/>
        <v/>
      </c>
    </row>
    <row r="41306" spans="18:18">
      <c r="R41306" s="107" t="str">
        <f t="shared" si="645"/>
        <v/>
      </c>
    </row>
    <row r="41307" spans="18:18">
      <c r="R41307" s="107" t="str">
        <f t="shared" si="645"/>
        <v/>
      </c>
    </row>
    <row r="41308" spans="18:18">
      <c r="R41308" s="107" t="str">
        <f t="shared" si="645"/>
        <v/>
      </c>
    </row>
    <row r="41309" spans="18:18">
      <c r="R41309" s="107" t="str">
        <f t="shared" si="645"/>
        <v/>
      </c>
    </row>
    <row r="41310" spans="18:18">
      <c r="R41310" s="107" t="str">
        <f t="shared" si="645"/>
        <v/>
      </c>
    </row>
    <row r="41311" spans="18:18">
      <c r="R41311" s="107" t="str">
        <f t="shared" si="645"/>
        <v/>
      </c>
    </row>
    <row r="41312" spans="18:18">
      <c r="R41312" s="107" t="str">
        <f t="shared" si="645"/>
        <v/>
      </c>
    </row>
    <row r="41313" spans="18:18">
      <c r="R41313" s="107" t="str">
        <f t="shared" si="645"/>
        <v/>
      </c>
    </row>
    <row r="41314" spans="18:18">
      <c r="R41314" s="107" t="str">
        <f t="shared" si="645"/>
        <v/>
      </c>
    </row>
    <row r="41315" spans="18:18">
      <c r="R41315" s="107" t="str">
        <f t="shared" si="645"/>
        <v/>
      </c>
    </row>
    <row r="41316" spans="18:18">
      <c r="R41316" s="107" t="str">
        <f t="shared" si="645"/>
        <v/>
      </c>
    </row>
    <row r="41317" spans="18:18">
      <c r="R41317" s="107" t="str">
        <f t="shared" si="645"/>
        <v/>
      </c>
    </row>
    <row r="41318" spans="18:18">
      <c r="R41318" s="107" t="str">
        <f t="shared" si="645"/>
        <v/>
      </c>
    </row>
    <row r="41319" spans="18:18">
      <c r="R41319" s="107" t="str">
        <f t="shared" si="645"/>
        <v/>
      </c>
    </row>
    <row r="41320" spans="18:18">
      <c r="R41320" s="107" t="str">
        <f t="shared" si="645"/>
        <v/>
      </c>
    </row>
    <row r="41321" spans="18:18">
      <c r="R41321" s="107" t="str">
        <f t="shared" si="645"/>
        <v/>
      </c>
    </row>
    <row r="41322" spans="18:18">
      <c r="R41322" s="107" t="str">
        <f t="shared" si="645"/>
        <v/>
      </c>
    </row>
    <row r="41323" spans="18:18">
      <c r="R41323" s="107" t="str">
        <f t="shared" si="645"/>
        <v/>
      </c>
    </row>
    <row r="41324" spans="18:18">
      <c r="R41324" s="107" t="str">
        <f t="shared" si="645"/>
        <v/>
      </c>
    </row>
    <row r="41325" spans="18:18">
      <c r="R41325" s="107" t="str">
        <f t="shared" si="645"/>
        <v/>
      </c>
    </row>
    <row r="41326" spans="18:18">
      <c r="R41326" s="107" t="str">
        <f t="shared" si="645"/>
        <v/>
      </c>
    </row>
    <row r="41327" spans="18:18">
      <c r="R41327" s="107" t="str">
        <f t="shared" si="645"/>
        <v/>
      </c>
    </row>
    <row r="41328" spans="18:18">
      <c r="R41328" s="107" t="str">
        <f t="shared" si="645"/>
        <v/>
      </c>
    </row>
    <row r="41329" spans="18:18">
      <c r="R41329" s="107" t="str">
        <f t="shared" si="645"/>
        <v/>
      </c>
    </row>
    <row r="41330" spans="18:18">
      <c r="R41330" s="107" t="str">
        <f t="shared" si="645"/>
        <v/>
      </c>
    </row>
    <row r="41331" spans="18:18">
      <c r="R41331" s="107" t="str">
        <f t="shared" si="645"/>
        <v/>
      </c>
    </row>
    <row r="41332" spans="18:18">
      <c r="R41332" s="107" t="str">
        <f t="shared" si="645"/>
        <v/>
      </c>
    </row>
    <row r="41333" spans="18:18">
      <c r="R41333" s="107" t="str">
        <f t="shared" si="645"/>
        <v/>
      </c>
    </row>
    <row r="41334" spans="18:18">
      <c r="R41334" s="107" t="str">
        <f t="shared" si="645"/>
        <v/>
      </c>
    </row>
    <row r="41335" spans="18:18">
      <c r="R41335" s="107" t="str">
        <f t="shared" si="645"/>
        <v/>
      </c>
    </row>
    <row r="41336" spans="18:18">
      <c r="R41336" s="107" t="str">
        <f t="shared" si="645"/>
        <v/>
      </c>
    </row>
    <row r="41337" spans="18:18">
      <c r="R41337" s="107" t="str">
        <f t="shared" si="645"/>
        <v/>
      </c>
    </row>
    <row r="41338" spans="18:18">
      <c r="R41338" s="107" t="str">
        <f t="shared" si="645"/>
        <v/>
      </c>
    </row>
    <row r="41339" spans="18:18">
      <c r="R41339" s="107" t="str">
        <f t="shared" si="645"/>
        <v/>
      </c>
    </row>
    <row r="41340" spans="18:18">
      <c r="R41340" s="107" t="str">
        <f t="shared" si="645"/>
        <v/>
      </c>
    </row>
    <row r="41341" spans="18:18">
      <c r="R41341" s="107" t="str">
        <f t="shared" si="645"/>
        <v/>
      </c>
    </row>
    <row r="41342" spans="18:18">
      <c r="R41342" s="107" t="str">
        <f t="shared" si="645"/>
        <v/>
      </c>
    </row>
    <row r="41343" spans="18:18">
      <c r="R41343" s="107" t="str">
        <f t="shared" si="645"/>
        <v/>
      </c>
    </row>
    <row r="41344" spans="18:18">
      <c r="R41344" s="107" t="str">
        <f t="shared" si="645"/>
        <v/>
      </c>
    </row>
    <row r="41345" spans="18:18">
      <c r="R41345" s="107" t="str">
        <f t="shared" si="645"/>
        <v/>
      </c>
    </row>
    <row r="41346" spans="18:18">
      <c r="R41346" s="107" t="str">
        <f t="shared" si="645"/>
        <v/>
      </c>
    </row>
    <row r="41347" spans="18:18">
      <c r="R41347" s="107" t="str">
        <f t="shared" si="645"/>
        <v/>
      </c>
    </row>
    <row r="41348" spans="18:18">
      <c r="R41348" s="107" t="str">
        <f t="shared" si="645"/>
        <v/>
      </c>
    </row>
    <row r="41349" spans="18:18">
      <c r="R41349" s="107" t="str">
        <f t="shared" si="645"/>
        <v/>
      </c>
    </row>
    <row r="41350" spans="18:18">
      <c r="R41350" s="107" t="str">
        <f t="shared" ref="R41350:R41413" si="646">IF(AND(I41350="",K41350=""),"",IF(I41350="Lead","Lead",IF(K41350="Lead","Lead",IF((OR((AND((ISNUMBER(SEARCH("Galvanized",K41350))),AM41350="Yes")),(AND((ISNUMBER(SEARCH("Galvanized",K41350))),AM41350="Unknown")))),"Galvanized requiring replacement",IF((OR((AND((ISNUMBER(SEARCH("Galvanized",K41350))),AQ41350="Yes")),(AND((ISNUMBER(SEARCH("Galvanized",K41350))),AQ41350="Unknown")))),"Galvanized requiring replacement",IF(I41350="Galvanized requiring replacement","Galvanized requiring replacement",IF(K41350="Galvanized requiring replacement","Galvanized requiring replacement",IF(ISNUMBER(SEARCH("Unknown",I41350)),"Unknown",IF(ISNUMBER(SEARCH("Unknown",K41350)),"Unknown",IF(I41350="","Unknown",IF(K41350="","Unknown","Non-lead")))))))))))</f>
        <v/>
      </c>
    </row>
    <row r="41351" spans="18:18">
      <c r="R41351" s="107" t="str">
        <f t="shared" si="646"/>
        <v/>
      </c>
    </row>
    <row r="41352" spans="18:18">
      <c r="R41352" s="107" t="str">
        <f t="shared" si="646"/>
        <v/>
      </c>
    </row>
    <row r="41353" spans="18:18">
      <c r="R41353" s="107" t="str">
        <f t="shared" si="646"/>
        <v/>
      </c>
    </row>
    <row r="41354" spans="18:18">
      <c r="R41354" s="107" t="str">
        <f t="shared" si="646"/>
        <v/>
      </c>
    </row>
    <row r="41355" spans="18:18">
      <c r="R41355" s="107" t="str">
        <f t="shared" si="646"/>
        <v/>
      </c>
    </row>
    <row r="41356" spans="18:18">
      <c r="R41356" s="107" t="str">
        <f t="shared" si="646"/>
        <v/>
      </c>
    </row>
    <row r="41357" spans="18:18">
      <c r="R41357" s="107" t="str">
        <f t="shared" si="646"/>
        <v/>
      </c>
    </row>
    <row r="41358" spans="18:18">
      <c r="R41358" s="107" t="str">
        <f t="shared" si="646"/>
        <v/>
      </c>
    </row>
    <row r="41359" spans="18:18">
      <c r="R41359" s="107" t="str">
        <f t="shared" si="646"/>
        <v/>
      </c>
    </row>
    <row r="41360" spans="18:18">
      <c r="R41360" s="107" t="str">
        <f t="shared" si="646"/>
        <v/>
      </c>
    </row>
    <row r="41361" spans="18:18">
      <c r="R41361" s="107" t="str">
        <f t="shared" si="646"/>
        <v/>
      </c>
    </row>
    <row r="41362" spans="18:18">
      <c r="R41362" s="107" t="str">
        <f t="shared" si="646"/>
        <v/>
      </c>
    </row>
    <row r="41363" spans="18:18">
      <c r="R41363" s="107" t="str">
        <f t="shared" si="646"/>
        <v/>
      </c>
    </row>
    <row r="41364" spans="18:18">
      <c r="R41364" s="107" t="str">
        <f t="shared" si="646"/>
        <v/>
      </c>
    </row>
    <row r="41365" spans="18:18">
      <c r="R41365" s="107" t="str">
        <f t="shared" si="646"/>
        <v/>
      </c>
    </row>
    <row r="41366" spans="18:18">
      <c r="R41366" s="107" t="str">
        <f t="shared" si="646"/>
        <v/>
      </c>
    </row>
    <row r="41367" spans="18:18">
      <c r="R41367" s="107" t="str">
        <f t="shared" si="646"/>
        <v/>
      </c>
    </row>
    <row r="41368" spans="18:18">
      <c r="R41368" s="107" t="str">
        <f t="shared" si="646"/>
        <v/>
      </c>
    </row>
    <row r="41369" spans="18:18">
      <c r="R41369" s="107" t="str">
        <f t="shared" si="646"/>
        <v/>
      </c>
    </row>
    <row r="41370" spans="18:18">
      <c r="R41370" s="107" t="str">
        <f t="shared" si="646"/>
        <v/>
      </c>
    </row>
    <row r="41371" spans="18:18">
      <c r="R41371" s="107" t="str">
        <f t="shared" si="646"/>
        <v/>
      </c>
    </row>
    <row r="41372" spans="18:18">
      <c r="R41372" s="107" t="str">
        <f t="shared" si="646"/>
        <v/>
      </c>
    </row>
    <row r="41373" spans="18:18">
      <c r="R41373" s="107" t="str">
        <f t="shared" si="646"/>
        <v/>
      </c>
    </row>
    <row r="41374" spans="18:18">
      <c r="R41374" s="107" t="str">
        <f t="shared" si="646"/>
        <v/>
      </c>
    </row>
    <row r="41375" spans="18:18">
      <c r="R41375" s="107" t="str">
        <f t="shared" si="646"/>
        <v/>
      </c>
    </row>
    <row r="41376" spans="18:18">
      <c r="R41376" s="107" t="str">
        <f t="shared" si="646"/>
        <v/>
      </c>
    </row>
    <row r="41377" spans="18:18">
      <c r="R41377" s="107" t="str">
        <f t="shared" si="646"/>
        <v/>
      </c>
    </row>
    <row r="41378" spans="18:18">
      <c r="R41378" s="107" t="str">
        <f t="shared" si="646"/>
        <v/>
      </c>
    </row>
    <row r="41379" spans="18:18">
      <c r="R41379" s="107" t="str">
        <f t="shared" si="646"/>
        <v/>
      </c>
    </row>
    <row r="41380" spans="18:18">
      <c r="R41380" s="107" t="str">
        <f t="shared" si="646"/>
        <v/>
      </c>
    </row>
    <row r="41381" spans="18:18">
      <c r="R41381" s="107" t="str">
        <f t="shared" si="646"/>
        <v/>
      </c>
    </row>
    <row r="41382" spans="18:18">
      <c r="R41382" s="107" t="str">
        <f t="shared" si="646"/>
        <v/>
      </c>
    </row>
    <row r="41383" spans="18:18">
      <c r="R41383" s="107" t="str">
        <f t="shared" si="646"/>
        <v/>
      </c>
    </row>
    <row r="41384" spans="18:18">
      <c r="R41384" s="107" t="str">
        <f t="shared" si="646"/>
        <v/>
      </c>
    </row>
    <row r="41385" spans="18:18">
      <c r="R41385" s="107" t="str">
        <f t="shared" si="646"/>
        <v/>
      </c>
    </row>
    <row r="41386" spans="18:18">
      <c r="R41386" s="107" t="str">
        <f t="shared" si="646"/>
        <v/>
      </c>
    </row>
    <row r="41387" spans="18:18">
      <c r="R41387" s="107" t="str">
        <f t="shared" si="646"/>
        <v/>
      </c>
    </row>
    <row r="41388" spans="18:18">
      <c r="R41388" s="107" t="str">
        <f t="shared" si="646"/>
        <v/>
      </c>
    </row>
    <row r="41389" spans="18:18">
      <c r="R41389" s="107" t="str">
        <f t="shared" si="646"/>
        <v/>
      </c>
    </row>
    <row r="41390" spans="18:18">
      <c r="R41390" s="107" t="str">
        <f t="shared" si="646"/>
        <v/>
      </c>
    </row>
    <row r="41391" spans="18:18">
      <c r="R41391" s="107" t="str">
        <f t="shared" si="646"/>
        <v/>
      </c>
    </row>
    <row r="41392" spans="18:18">
      <c r="R41392" s="107" t="str">
        <f t="shared" si="646"/>
        <v/>
      </c>
    </row>
    <row r="41393" spans="18:18">
      <c r="R41393" s="107" t="str">
        <f t="shared" si="646"/>
        <v/>
      </c>
    </row>
    <row r="41394" spans="18:18">
      <c r="R41394" s="107" t="str">
        <f t="shared" si="646"/>
        <v/>
      </c>
    </row>
    <row r="41395" spans="18:18">
      <c r="R41395" s="107" t="str">
        <f t="shared" si="646"/>
        <v/>
      </c>
    </row>
    <row r="41396" spans="18:18">
      <c r="R41396" s="107" t="str">
        <f t="shared" si="646"/>
        <v/>
      </c>
    </row>
    <row r="41397" spans="18:18">
      <c r="R41397" s="107" t="str">
        <f t="shared" si="646"/>
        <v/>
      </c>
    </row>
    <row r="41398" spans="18:18">
      <c r="R41398" s="107" t="str">
        <f t="shared" si="646"/>
        <v/>
      </c>
    </row>
    <row r="41399" spans="18:18">
      <c r="R41399" s="107" t="str">
        <f t="shared" si="646"/>
        <v/>
      </c>
    </row>
    <row r="41400" spans="18:18">
      <c r="R41400" s="107" t="str">
        <f t="shared" si="646"/>
        <v/>
      </c>
    </row>
    <row r="41401" spans="18:18">
      <c r="R41401" s="107" t="str">
        <f t="shared" si="646"/>
        <v/>
      </c>
    </row>
    <row r="41402" spans="18:18">
      <c r="R41402" s="107" t="str">
        <f t="shared" si="646"/>
        <v/>
      </c>
    </row>
    <row r="41403" spans="18:18">
      <c r="R41403" s="107" t="str">
        <f t="shared" si="646"/>
        <v/>
      </c>
    </row>
    <row r="41404" spans="18:18">
      <c r="R41404" s="107" t="str">
        <f t="shared" si="646"/>
        <v/>
      </c>
    </row>
    <row r="41405" spans="18:18">
      <c r="R41405" s="107" t="str">
        <f t="shared" si="646"/>
        <v/>
      </c>
    </row>
    <row r="41406" spans="18:18">
      <c r="R41406" s="107" t="str">
        <f t="shared" si="646"/>
        <v/>
      </c>
    </row>
    <row r="41407" spans="18:18">
      <c r="R41407" s="107" t="str">
        <f t="shared" si="646"/>
        <v/>
      </c>
    </row>
    <row r="41408" spans="18:18">
      <c r="R41408" s="107" t="str">
        <f t="shared" si="646"/>
        <v/>
      </c>
    </row>
    <row r="41409" spans="18:18">
      <c r="R41409" s="107" t="str">
        <f t="shared" si="646"/>
        <v/>
      </c>
    </row>
    <row r="41410" spans="18:18">
      <c r="R41410" s="107" t="str">
        <f t="shared" si="646"/>
        <v/>
      </c>
    </row>
    <row r="41411" spans="18:18">
      <c r="R41411" s="107" t="str">
        <f t="shared" si="646"/>
        <v/>
      </c>
    </row>
    <row r="41412" spans="18:18">
      <c r="R41412" s="107" t="str">
        <f t="shared" si="646"/>
        <v/>
      </c>
    </row>
    <row r="41413" spans="18:18">
      <c r="R41413" s="107" t="str">
        <f t="shared" si="646"/>
        <v/>
      </c>
    </row>
    <row r="41414" spans="18:18">
      <c r="R41414" s="107" t="str">
        <f t="shared" ref="R41414:R41477" si="647">IF(AND(I41414="",K41414=""),"",IF(I41414="Lead","Lead",IF(K41414="Lead","Lead",IF((OR((AND((ISNUMBER(SEARCH("Galvanized",K41414))),AM41414="Yes")),(AND((ISNUMBER(SEARCH("Galvanized",K41414))),AM41414="Unknown")))),"Galvanized requiring replacement",IF((OR((AND((ISNUMBER(SEARCH("Galvanized",K41414))),AQ41414="Yes")),(AND((ISNUMBER(SEARCH("Galvanized",K41414))),AQ41414="Unknown")))),"Galvanized requiring replacement",IF(I41414="Galvanized requiring replacement","Galvanized requiring replacement",IF(K41414="Galvanized requiring replacement","Galvanized requiring replacement",IF(ISNUMBER(SEARCH("Unknown",I41414)),"Unknown",IF(ISNUMBER(SEARCH("Unknown",K41414)),"Unknown",IF(I41414="","Unknown",IF(K41414="","Unknown","Non-lead")))))))))))</f>
        <v/>
      </c>
    </row>
    <row r="41415" spans="18:18">
      <c r="R41415" s="107" t="str">
        <f t="shared" si="647"/>
        <v/>
      </c>
    </row>
    <row r="41416" spans="18:18">
      <c r="R41416" s="107" t="str">
        <f t="shared" si="647"/>
        <v/>
      </c>
    </row>
    <row r="41417" spans="18:18">
      <c r="R41417" s="107" t="str">
        <f t="shared" si="647"/>
        <v/>
      </c>
    </row>
    <row r="41418" spans="18:18">
      <c r="R41418" s="107" t="str">
        <f t="shared" si="647"/>
        <v/>
      </c>
    </row>
    <row r="41419" spans="18:18">
      <c r="R41419" s="107" t="str">
        <f t="shared" si="647"/>
        <v/>
      </c>
    </row>
    <row r="41420" spans="18:18">
      <c r="R41420" s="107" t="str">
        <f t="shared" si="647"/>
        <v/>
      </c>
    </row>
    <row r="41421" spans="18:18">
      <c r="R41421" s="107" t="str">
        <f t="shared" si="647"/>
        <v/>
      </c>
    </row>
    <row r="41422" spans="18:18">
      <c r="R41422" s="107" t="str">
        <f t="shared" si="647"/>
        <v/>
      </c>
    </row>
    <row r="41423" spans="18:18">
      <c r="R41423" s="107" t="str">
        <f t="shared" si="647"/>
        <v/>
      </c>
    </row>
    <row r="41424" spans="18:18">
      <c r="R41424" s="107" t="str">
        <f t="shared" si="647"/>
        <v/>
      </c>
    </row>
    <row r="41425" spans="18:18">
      <c r="R41425" s="107" t="str">
        <f t="shared" si="647"/>
        <v/>
      </c>
    </row>
    <row r="41426" spans="18:18">
      <c r="R41426" s="107" t="str">
        <f t="shared" si="647"/>
        <v/>
      </c>
    </row>
    <row r="41427" spans="18:18">
      <c r="R41427" s="107" t="str">
        <f t="shared" si="647"/>
        <v/>
      </c>
    </row>
    <row r="41428" spans="18:18">
      <c r="R41428" s="107" t="str">
        <f t="shared" si="647"/>
        <v/>
      </c>
    </row>
    <row r="41429" spans="18:18">
      <c r="R41429" s="107" t="str">
        <f t="shared" si="647"/>
        <v/>
      </c>
    </row>
    <row r="41430" spans="18:18">
      <c r="R41430" s="107" t="str">
        <f t="shared" si="647"/>
        <v/>
      </c>
    </row>
    <row r="41431" spans="18:18">
      <c r="R41431" s="107" t="str">
        <f t="shared" si="647"/>
        <v/>
      </c>
    </row>
    <row r="41432" spans="18:18">
      <c r="R41432" s="107" t="str">
        <f t="shared" si="647"/>
        <v/>
      </c>
    </row>
    <row r="41433" spans="18:18">
      <c r="R41433" s="107" t="str">
        <f t="shared" si="647"/>
        <v/>
      </c>
    </row>
    <row r="41434" spans="18:18">
      <c r="R41434" s="107" t="str">
        <f t="shared" si="647"/>
        <v/>
      </c>
    </row>
    <row r="41435" spans="18:18">
      <c r="R41435" s="107" t="str">
        <f t="shared" si="647"/>
        <v/>
      </c>
    </row>
    <row r="41436" spans="18:18">
      <c r="R41436" s="107" t="str">
        <f t="shared" si="647"/>
        <v/>
      </c>
    </row>
    <row r="41437" spans="18:18">
      <c r="R41437" s="107" t="str">
        <f t="shared" si="647"/>
        <v/>
      </c>
    </row>
    <row r="41438" spans="18:18">
      <c r="R41438" s="107" t="str">
        <f t="shared" si="647"/>
        <v/>
      </c>
    </row>
    <row r="41439" spans="18:18">
      <c r="R41439" s="107" t="str">
        <f t="shared" si="647"/>
        <v/>
      </c>
    </row>
    <row r="41440" spans="18:18">
      <c r="R41440" s="107" t="str">
        <f t="shared" si="647"/>
        <v/>
      </c>
    </row>
    <row r="41441" spans="18:18">
      <c r="R41441" s="107" t="str">
        <f t="shared" si="647"/>
        <v/>
      </c>
    </row>
    <row r="41442" spans="18:18">
      <c r="R41442" s="107" t="str">
        <f t="shared" si="647"/>
        <v/>
      </c>
    </row>
    <row r="41443" spans="18:18">
      <c r="R41443" s="107" t="str">
        <f t="shared" si="647"/>
        <v/>
      </c>
    </row>
    <row r="41444" spans="18:18">
      <c r="R41444" s="107" t="str">
        <f t="shared" si="647"/>
        <v/>
      </c>
    </row>
    <row r="41445" spans="18:18">
      <c r="R41445" s="107" t="str">
        <f t="shared" si="647"/>
        <v/>
      </c>
    </row>
    <row r="41446" spans="18:18">
      <c r="R41446" s="107" t="str">
        <f t="shared" si="647"/>
        <v/>
      </c>
    </row>
    <row r="41447" spans="18:18">
      <c r="R41447" s="107" t="str">
        <f t="shared" si="647"/>
        <v/>
      </c>
    </row>
    <row r="41448" spans="18:18">
      <c r="R41448" s="107" t="str">
        <f t="shared" si="647"/>
        <v/>
      </c>
    </row>
    <row r="41449" spans="18:18">
      <c r="R41449" s="107" t="str">
        <f t="shared" si="647"/>
        <v/>
      </c>
    </row>
    <row r="41450" spans="18:18">
      <c r="R41450" s="107" t="str">
        <f t="shared" si="647"/>
        <v/>
      </c>
    </row>
    <row r="41451" spans="18:18">
      <c r="R41451" s="107" t="str">
        <f t="shared" si="647"/>
        <v/>
      </c>
    </row>
    <row r="41452" spans="18:18">
      <c r="R41452" s="107" t="str">
        <f t="shared" si="647"/>
        <v/>
      </c>
    </row>
    <row r="41453" spans="18:18">
      <c r="R41453" s="107" t="str">
        <f t="shared" si="647"/>
        <v/>
      </c>
    </row>
    <row r="41454" spans="18:18">
      <c r="R41454" s="107" t="str">
        <f t="shared" si="647"/>
        <v/>
      </c>
    </row>
    <row r="41455" spans="18:18">
      <c r="R41455" s="107" t="str">
        <f t="shared" si="647"/>
        <v/>
      </c>
    </row>
    <row r="41456" spans="18:18">
      <c r="R41456" s="107" t="str">
        <f t="shared" si="647"/>
        <v/>
      </c>
    </row>
    <row r="41457" spans="18:18">
      <c r="R41457" s="107" t="str">
        <f t="shared" si="647"/>
        <v/>
      </c>
    </row>
    <row r="41458" spans="18:18">
      <c r="R41458" s="107" t="str">
        <f t="shared" si="647"/>
        <v/>
      </c>
    </row>
    <row r="41459" spans="18:18">
      <c r="R41459" s="107" t="str">
        <f t="shared" si="647"/>
        <v/>
      </c>
    </row>
    <row r="41460" spans="18:18">
      <c r="R41460" s="107" t="str">
        <f t="shared" si="647"/>
        <v/>
      </c>
    </row>
    <row r="41461" spans="18:18">
      <c r="R41461" s="107" t="str">
        <f t="shared" si="647"/>
        <v/>
      </c>
    </row>
    <row r="41462" spans="18:18">
      <c r="R41462" s="107" t="str">
        <f t="shared" si="647"/>
        <v/>
      </c>
    </row>
    <row r="41463" spans="18:18">
      <c r="R41463" s="107" t="str">
        <f t="shared" si="647"/>
        <v/>
      </c>
    </row>
    <row r="41464" spans="18:18">
      <c r="R41464" s="107" t="str">
        <f t="shared" si="647"/>
        <v/>
      </c>
    </row>
    <row r="41465" spans="18:18">
      <c r="R41465" s="107" t="str">
        <f t="shared" si="647"/>
        <v/>
      </c>
    </row>
    <row r="41466" spans="18:18">
      <c r="R41466" s="107" t="str">
        <f t="shared" si="647"/>
        <v/>
      </c>
    </row>
    <row r="41467" spans="18:18">
      <c r="R41467" s="107" t="str">
        <f t="shared" si="647"/>
        <v/>
      </c>
    </row>
    <row r="41468" spans="18:18">
      <c r="R41468" s="107" t="str">
        <f t="shared" si="647"/>
        <v/>
      </c>
    </row>
    <row r="41469" spans="18:18">
      <c r="R41469" s="107" t="str">
        <f t="shared" si="647"/>
        <v/>
      </c>
    </row>
    <row r="41470" spans="18:18">
      <c r="R41470" s="107" t="str">
        <f t="shared" si="647"/>
        <v/>
      </c>
    </row>
    <row r="41471" spans="18:18">
      <c r="R41471" s="107" t="str">
        <f t="shared" si="647"/>
        <v/>
      </c>
    </row>
    <row r="41472" spans="18:18">
      <c r="R41472" s="107" t="str">
        <f t="shared" si="647"/>
        <v/>
      </c>
    </row>
    <row r="41473" spans="18:18">
      <c r="R41473" s="107" t="str">
        <f t="shared" si="647"/>
        <v/>
      </c>
    </row>
    <row r="41474" spans="18:18">
      <c r="R41474" s="107" t="str">
        <f t="shared" si="647"/>
        <v/>
      </c>
    </row>
    <row r="41475" spans="18:18">
      <c r="R41475" s="107" t="str">
        <f t="shared" si="647"/>
        <v/>
      </c>
    </row>
    <row r="41476" spans="18:18">
      <c r="R41476" s="107" t="str">
        <f t="shared" si="647"/>
        <v/>
      </c>
    </row>
    <row r="41477" spans="18:18">
      <c r="R41477" s="107" t="str">
        <f t="shared" si="647"/>
        <v/>
      </c>
    </row>
    <row r="41478" spans="18:18">
      <c r="R41478" s="107" t="str">
        <f t="shared" ref="R41478:R41541" si="648">IF(AND(I41478="",K41478=""),"",IF(I41478="Lead","Lead",IF(K41478="Lead","Lead",IF((OR((AND((ISNUMBER(SEARCH("Galvanized",K41478))),AM41478="Yes")),(AND((ISNUMBER(SEARCH("Galvanized",K41478))),AM41478="Unknown")))),"Galvanized requiring replacement",IF((OR((AND((ISNUMBER(SEARCH("Galvanized",K41478))),AQ41478="Yes")),(AND((ISNUMBER(SEARCH("Galvanized",K41478))),AQ41478="Unknown")))),"Galvanized requiring replacement",IF(I41478="Galvanized requiring replacement","Galvanized requiring replacement",IF(K41478="Galvanized requiring replacement","Galvanized requiring replacement",IF(ISNUMBER(SEARCH("Unknown",I41478)),"Unknown",IF(ISNUMBER(SEARCH("Unknown",K41478)),"Unknown",IF(I41478="","Unknown",IF(K41478="","Unknown","Non-lead")))))))))))</f>
        <v/>
      </c>
    </row>
    <row r="41479" spans="18:18">
      <c r="R41479" s="107" t="str">
        <f t="shared" si="648"/>
        <v/>
      </c>
    </row>
    <row r="41480" spans="18:18">
      <c r="R41480" s="107" t="str">
        <f t="shared" si="648"/>
        <v/>
      </c>
    </row>
    <row r="41481" spans="18:18">
      <c r="R41481" s="107" t="str">
        <f t="shared" si="648"/>
        <v/>
      </c>
    </row>
    <row r="41482" spans="18:18">
      <c r="R41482" s="107" t="str">
        <f t="shared" si="648"/>
        <v/>
      </c>
    </row>
    <row r="41483" spans="18:18">
      <c r="R41483" s="107" t="str">
        <f t="shared" si="648"/>
        <v/>
      </c>
    </row>
    <row r="41484" spans="18:18">
      <c r="R41484" s="107" t="str">
        <f t="shared" si="648"/>
        <v/>
      </c>
    </row>
    <row r="41485" spans="18:18">
      <c r="R41485" s="107" t="str">
        <f t="shared" si="648"/>
        <v/>
      </c>
    </row>
    <row r="41486" spans="18:18">
      <c r="R41486" s="107" t="str">
        <f t="shared" si="648"/>
        <v/>
      </c>
    </row>
    <row r="41487" spans="18:18">
      <c r="R41487" s="107" t="str">
        <f t="shared" si="648"/>
        <v/>
      </c>
    </row>
    <row r="41488" spans="18:18">
      <c r="R41488" s="107" t="str">
        <f t="shared" si="648"/>
        <v/>
      </c>
    </row>
    <row r="41489" spans="18:18">
      <c r="R41489" s="107" t="str">
        <f t="shared" si="648"/>
        <v/>
      </c>
    </row>
    <row r="41490" spans="18:18">
      <c r="R41490" s="107" t="str">
        <f t="shared" si="648"/>
        <v/>
      </c>
    </row>
    <row r="41491" spans="18:18">
      <c r="R41491" s="107" t="str">
        <f t="shared" si="648"/>
        <v/>
      </c>
    </row>
    <row r="41492" spans="18:18">
      <c r="R41492" s="107" t="str">
        <f t="shared" si="648"/>
        <v/>
      </c>
    </row>
    <row r="41493" spans="18:18">
      <c r="R41493" s="107" t="str">
        <f t="shared" si="648"/>
        <v/>
      </c>
    </row>
    <row r="41494" spans="18:18">
      <c r="R41494" s="107" t="str">
        <f t="shared" si="648"/>
        <v/>
      </c>
    </row>
    <row r="41495" spans="18:18">
      <c r="R41495" s="107" t="str">
        <f t="shared" si="648"/>
        <v/>
      </c>
    </row>
    <row r="41496" spans="18:18">
      <c r="R41496" s="107" t="str">
        <f t="shared" si="648"/>
        <v/>
      </c>
    </row>
    <row r="41497" spans="18:18">
      <c r="R41497" s="107" t="str">
        <f t="shared" si="648"/>
        <v/>
      </c>
    </row>
    <row r="41498" spans="18:18">
      <c r="R41498" s="107" t="str">
        <f t="shared" si="648"/>
        <v/>
      </c>
    </row>
    <row r="41499" spans="18:18">
      <c r="R41499" s="107" t="str">
        <f t="shared" si="648"/>
        <v/>
      </c>
    </row>
    <row r="41500" spans="18:18">
      <c r="R41500" s="107" t="str">
        <f t="shared" si="648"/>
        <v/>
      </c>
    </row>
    <row r="41501" spans="18:18">
      <c r="R41501" s="107" t="str">
        <f t="shared" si="648"/>
        <v/>
      </c>
    </row>
    <row r="41502" spans="18:18">
      <c r="R41502" s="107" t="str">
        <f t="shared" si="648"/>
        <v/>
      </c>
    </row>
    <row r="41503" spans="18:18">
      <c r="R41503" s="107" t="str">
        <f t="shared" si="648"/>
        <v/>
      </c>
    </row>
    <row r="41504" spans="18:18">
      <c r="R41504" s="107" t="str">
        <f t="shared" si="648"/>
        <v/>
      </c>
    </row>
    <row r="41505" spans="18:18">
      <c r="R41505" s="107" t="str">
        <f t="shared" si="648"/>
        <v/>
      </c>
    </row>
    <row r="41506" spans="18:18">
      <c r="R41506" s="107" t="str">
        <f t="shared" si="648"/>
        <v/>
      </c>
    </row>
    <row r="41507" spans="18:18">
      <c r="R41507" s="107" t="str">
        <f t="shared" si="648"/>
        <v/>
      </c>
    </row>
    <row r="41508" spans="18:18">
      <c r="R41508" s="107" t="str">
        <f t="shared" si="648"/>
        <v/>
      </c>
    </row>
    <row r="41509" spans="18:18">
      <c r="R41509" s="107" t="str">
        <f t="shared" si="648"/>
        <v/>
      </c>
    </row>
    <row r="41510" spans="18:18">
      <c r="R41510" s="107" t="str">
        <f t="shared" si="648"/>
        <v/>
      </c>
    </row>
    <row r="41511" spans="18:18">
      <c r="R41511" s="107" t="str">
        <f t="shared" si="648"/>
        <v/>
      </c>
    </row>
    <row r="41512" spans="18:18">
      <c r="R41512" s="107" t="str">
        <f t="shared" si="648"/>
        <v/>
      </c>
    </row>
    <row r="41513" spans="18:18">
      <c r="R41513" s="107" t="str">
        <f t="shared" si="648"/>
        <v/>
      </c>
    </row>
    <row r="41514" spans="18:18">
      <c r="R41514" s="107" t="str">
        <f t="shared" si="648"/>
        <v/>
      </c>
    </row>
    <row r="41515" spans="18:18">
      <c r="R41515" s="107" t="str">
        <f t="shared" si="648"/>
        <v/>
      </c>
    </row>
    <row r="41516" spans="18:18">
      <c r="R41516" s="107" t="str">
        <f t="shared" si="648"/>
        <v/>
      </c>
    </row>
    <row r="41517" spans="18:18">
      <c r="R41517" s="107" t="str">
        <f t="shared" si="648"/>
        <v/>
      </c>
    </row>
    <row r="41518" spans="18:18">
      <c r="R41518" s="107" t="str">
        <f t="shared" si="648"/>
        <v/>
      </c>
    </row>
    <row r="41519" spans="18:18">
      <c r="R41519" s="107" t="str">
        <f t="shared" si="648"/>
        <v/>
      </c>
    </row>
    <row r="41520" spans="18:18">
      <c r="R41520" s="107" t="str">
        <f t="shared" si="648"/>
        <v/>
      </c>
    </row>
    <row r="41521" spans="18:18">
      <c r="R41521" s="107" t="str">
        <f t="shared" si="648"/>
        <v/>
      </c>
    </row>
    <row r="41522" spans="18:18">
      <c r="R41522" s="107" t="str">
        <f t="shared" si="648"/>
        <v/>
      </c>
    </row>
    <row r="41523" spans="18:18">
      <c r="R41523" s="107" t="str">
        <f t="shared" si="648"/>
        <v/>
      </c>
    </row>
    <row r="41524" spans="18:18">
      <c r="R41524" s="107" t="str">
        <f t="shared" si="648"/>
        <v/>
      </c>
    </row>
    <row r="41525" spans="18:18">
      <c r="R41525" s="107" t="str">
        <f t="shared" si="648"/>
        <v/>
      </c>
    </row>
    <row r="41526" spans="18:18">
      <c r="R41526" s="107" t="str">
        <f t="shared" si="648"/>
        <v/>
      </c>
    </row>
    <row r="41527" spans="18:18">
      <c r="R41527" s="107" t="str">
        <f t="shared" si="648"/>
        <v/>
      </c>
    </row>
    <row r="41528" spans="18:18">
      <c r="R41528" s="107" t="str">
        <f t="shared" si="648"/>
        <v/>
      </c>
    </row>
    <row r="41529" spans="18:18">
      <c r="R41529" s="107" t="str">
        <f t="shared" si="648"/>
        <v/>
      </c>
    </row>
    <row r="41530" spans="18:18">
      <c r="R41530" s="107" t="str">
        <f t="shared" si="648"/>
        <v/>
      </c>
    </row>
    <row r="41531" spans="18:18">
      <c r="R41531" s="107" t="str">
        <f t="shared" si="648"/>
        <v/>
      </c>
    </row>
    <row r="41532" spans="18:18">
      <c r="R41532" s="107" t="str">
        <f t="shared" si="648"/>
        <v/>
      </c>
    </row>
    <row r="41533" spans="18:18">
      <c r="R41533" s="107" t="str">
        <f t="shared" si="648"/>
        <v/>
      </c>
    </row>
    <row r="41534" spans="18:18">
      <c r="R41534" s="107" t="str">
        <f t="shared" si="648"/>
        <v/>
      </c>
    </row>
    <row r="41535" spans="18:18">
      <c r="R41535" s="107" t="str">
        <f t="shared" si="648"/>
        <v/>
      </c>
    </row>
    <row r="41536" spans="18:18">
      <c r="R41536" s="107" t="str">
        <f t="shared" si="648"/>
        <v/>
      </c>
    </row>
    <row r="41537" spans="18:18">
      <c r="R41537" s="107" t="str">
        <f t="shared" si="648"/>
        <v/>
      </c>
    </row>
    <row r="41538" spans="18:18">
      <c r="R41538" s="107" t="str">
        <f t="shared" si="648"/>
        <v/>
      </c>
    </row>
    <row r="41539" spans="18:18">
      <c r="R41539" s="107" t="str">
        <f t="shared" si="648"/>
        <v/>
      </c>
    </row>
    <row r="41540" spans="18:18">
      <c r="R41540" s="107" t="str">
        <f t="shared" si="648"/>
        <v/>
      </c>
    </row>
    <row r="41541" spans="18:18">
      <c r="R41541" s="107" t="str">
        <f t="shared" si="648"/>
        <v/>
      </c>
    </row>
    <row r="41542" spans="18:18">
      <c r="R41542" s="107" t="str">
        <f t="shared" ref="R41542:R41605" si="649">IF(AND(I41542="",K41542=""),"",IF(I41542="Lead","Lead",IF(K41542="Lead","Lead",IF((OR((AND((ISNUMBER(SEARCH("Galvanized",K41542))),AM41542="Yes")),(AND((ISNUMBER(SEARCH("Galvanized",K41542))),AM41542="Unknown")))),"Galvanized requiring replacement",IF((OR((AND((ISNUMBER(SEARCH("Galvanized",K41542))),AQ41542="Yes")),(AND((ISNUMBER(SEARCH("Galvanized",K41542))),AQ41542="Unknown")))),"Galvanized requiring replacement",IF(I41542="Galvanized requiring replacement","Galvanized requiring replacement",IF(K41542="Galvanized requiring replacement","Galvanized requiring replacement",IF(ISNUMBER(SEARCH("Unknown",I41542)),"Unknown",IF(ISNUMBER(SEARCH("Unknown",K41542)),"Unknown",IF(I41542="","Unknown",IF(K41542="","Unknown","Non-lead")))))))))))</f>
        <v/>
      </c>
    </row>
    <row r="41543" spans="18:18">
      <c r="R41543" s="107" t="str">
        <f t="shared" si="649"/>
        <v/>
      </c>
    </row>
    <row r="41544" spans="18:18">
      <c r="R41544" s="107" t="str">
        <f t="shared" si="649"/>
        <v/>
      </c>
    </row>
    <row r="41545" spans="18:18">
      <c r="R41545" s="107" t="str">
        <f t="shared" si="649"/>
        <v/>
      </c>
    </row>
    <row r="41546" spans="18:18">
      <c r="R41546" s="107" t="str">
        <f t="shared" si="649"/>
        <v/>
      </c>
    </row>
    <row r="41547" spans="18:18">
      <c r="R41547" s="107" t="str">
        <f t="shared" si="649"/>
        <v/>
      </c>
    </row>
    <row r="41548" spans="18:18">
      <c r="R41548" s="107" t="str">
        <f t="shared" si="649"/>
        <v/>
      </c>
    </row>
    <row r="41549" spans="18:18">
      <c r="R41549" s="107" t="str">
        <f t="shared" si="649"/>
        <v/>
      </c>
    </row>
    <row r="41550" spans="18:18">
      <c r="R41550" s="107" t="str">
        <f t="shared" si="649"/>
        <v/>
      </c>
    </row>
    <row r="41551" spans="18:18">
      <c r="R41551" s="107" t="str">
        <f t="shared" si="649"/>
        <v/>
      </c>
    </row>
    <row r="41552" spans="18:18">
      <c r="R41552" s="107" t="str">
        <f t="shared" si="649"/>
        <v/>
      </c>
    </row>
    <row r="41553" spans="18:18">
      <c r="R41553" s="107" t="str">
        <f t="shared" si="649"/>
        <v/>
      </c>
    </row>
    <row r="41554" spans="18:18">
      <c r="R41554" s="107" t="str">
        <f t="shared" si="649"/>
        <v/>
      </c>
    </row>
    <row r="41555" spans="18:18">
      <c r="R41555" s="107" t="str">
        <f t="shared" si="649"/>
        <v/>
      </c>
    </row>
    <row r="41556" spans="18:18">
      <c r="R41556" s="107" t="str">
        <f t="shared" si="649"/>
        <v/>
      </c>
    </row>
    <row r="41557" spans="18:18">
      <c r="R41557" s="107" t="str">
        <f t="shared" si="649"/>
        <v/>
      </c>
    </row>
    <row r="41558" spans="18:18">
      <c r="R41558" s="107" t="str">
        <f t="shared" si="649"/>
        <v/>
      </c>
    </row>
    <row r="41559" spans="18:18">
      <c r="R41559" s="107" t="str">
        <f t="shared" si="649"/>
        <v/>
      </c>
    </row>
    <row r="41560" spans="18:18">
      <c r="R41560" s="107" t="str">
        <f t="shared" si="649"/>
        <v/>
      </c>
    </row>
    <row r="41561" spans="18:18">
      <c r="R41561" s="107" t="str">
        <f t="shared" si="649"/>
        <v/>
      </c>
    </row>
    <row r="41562" spans="18:18">
      <c r="R41562" s="107" t="str">
        <f t="shared" si="649"/>
        <v/>
      </c>
    </row>
    <row r="41563" spans="18:18">
      <c r="R41563" s="107" t="str">
        <f t="shared" si="649"/>
        <v/>
      </c>
    </row>
    <row r="41564" spans="18:18">
      <c r="R41564" s="107" t="str">
        <f t="shared" si="649"/>
        <v/>
      </c>
    </row>
    <row r="41565" spans="18:18">
      <c r="R41565" s="107" t="str">
        <f t="shared" si="649"/>
        <v/>
      </c>
    </row>
    <row r="41566" spans="18:18">
      <c r="R41566" s="107" t="str">
        <f t="shared" si="649"/>
        <v/>
      </c>
    </row>
    <row r="41567" spans="18:18">
      <c r="R41567" s="107" t="str">
        <f t="shared" si="649"/>
        <v/>
      </c>
    </row>
    <row r="41568" spans="18:18">
      <c r="R41568" s="107" t="str">
        <f t="shared" si="649"/>
        <v/>
      </c>
    </row>
    <row r="41569" spans="18:18">
      <c r="R41569" s="107" t="str">
        <f t="shared" si="649"/>
        <v/>
      </c>
    </row>
    <row r="41570" spans="18:18">
      <c r="R41570" s="107" t="str">
        <f t="shared" si="649"/>
        <v/>
      </c>
    </row>
    <row r="41571" spans="18:18">
      <c r="R41571" s="107" t="str">
        <f t="shared" si="649"/>
        <v/>
      </c>
    </row>
    <row r="41572" spans="18:18">
      <c r="R41572" s="107" t="str">
        <f t="shared" si="649"/>
        <v/>
      </c>
    </row>
    <row r="41573" spans="18:18">
      <c r="R41573" s="107" t="str">
        <f t="shared" si="649"/>
        <v/>
      </c>
    </row>
    <row r="41574" spans="18:18">
      <c r="R41574" s="107" t="str">
        <f t="shared" si="649"/>
        <v/>
      </c>
    </row>
    <row r="41575" spans="18:18">
      <c r="R41575" s="107" t="str">
        <f t="shared" si="649"/>
        <v/>
      </c>
    </row>
    <row r="41576" spans="18:18">
      <c r="R41576" s="107" t="str">
        <f t="shared" si="649"/>
        <v/>
      </c>
    </row>
    <row r="41577" spans="18:18">
      <c r="R41577" s="107" t="str">
        <f t="shared" si="649"/>
        <v/>
      </c>
    </row>
    <row r="41578" spans="18:18">
      <c r="R41578" s="107" t="str">
        <f t="shared" si="649"/>
        <v/>
      </c>
    </row>
    <row r="41579" spans="18:18">
      <c r="R41579" s="107" t="str">
        <f t="shared" si="649"/>
        <v/>
      </c>
    </row>
    <row r="41580" spans="18:18">
      <c r="R41580" s="107" t="str">
        <f t="shared" si="649"/>
        <v/>
      </c>
    </row>
    <row r="41581" spans="18:18">
      <c r="R41581" s="107" t="str">
        <f t="shared" si="649"/>
        <v/>
      </c>
    </row>
    <row r="41582" spans="18:18">
      <c r="R41582" s="107" t="str">
        <f t="shared" si="649"/>
        <v/>
      </c>
    </row>
    <row r="41583" spans="18:18">
      <c r="R41583" s="107" t="str">
        <f t="shared" si="649"/>
        <v/>
      </c>
    </row>
    <row r="41584" spans="18:18">
      <c r="R41584" s="107" t="str">
        <f t="shared" si="649"/>
        <v/>
      </c>
    </row>
    <row r="41585" spans="18:18">
      <c r="R41585" s="107" t="str">
        <f t="shared" si="649"/>
        <v/>
      </c>
    </row>
    <row r="41586" spans="18:18">
      <c r="R41586" s="107" t="str">
        <f t="shared" si="649"/>
        <v/>
      </c>
    </row>
    <row r="41587" spans="18:18">
      <c r="R41587" s="107" t="str">
        <f t="shared" si="649"/>
        <v/>
      </c>
    </row>
    <row r="41588" spans="18:18">
      <c r="R41588" s="107" t="str">
        <f t="shared" si="649"/>
        <v/>
      </c>
    </row>
    <row r="41589" spans="18:18">
      <c r="R41589" s="107" t="str">
        <f t="shared" si="649"/>
        <v/>
      </c>
    </row>
    <row r="41590" spans="18:18">
      <c r="R41590" s="107" t="str">
        <f t="shared" si="649"/>
        <v/>
      </c>
    </row>
    <row r="41591" spans="18:18">
      <c r="R41591" s="107" t="str">
        <f t="shared" si="649"/>
        <v/>
      </c>
    </row>
    <row r="41592" spans="18:18">
      <c r="R41592" s="107" t="str">
        <f t="shared" si="649"/>
        <v/>
      </c>
    </row>
    <row r="41593" spans="18:18">
      <c r="R41593" s="107" t="str">
        <f t="shared" si="649"/>
        <v/>
      </c>
    </row>
    <row r="41594" spans="18:18">
      <c r="R41594" s="107" t="str">
        <f t="shared" si="649"/>
        <v/>
      </c>
    </row>
    <row r="41595" spans="18:18">
      <c r="R41595" s="107" t="str">
        <f t="shared" si="649"/>
        <v/>
      </c>
    </row>
    <row r="41596" spans="18:18">
      <c r="R41596" s="107" t="str">
        <f t="shared" si="649"/>
        <v/>
      </c>
    </row>
    <row r="41597" spans="18:18">
      <c r="R41597" s="107" t="str">
        <f t="shared" si="649"/>
        <v/>
      </c>
    </row>
    <row r="41598" spans="18:18">
      <c r="R41598" s="107" t="str">
        <f t="shared" si="649"/>
        <v/>
      </c>
    </row>
    <row r="41599" spans="18:18">
      <c r="R41599" s="107" t="str">
        <f t="shared" si="649"/>
        <v/>
      </c>
    </row>
    <row r="41600" spans="18:18">
      <c r="R41600" s="107" t="str">
        <f t="shared" si="649"/>
        <v/>
      </c>
    </row>
    <row r="41601" spans="18:18">
      <c r="R41601" s="107" t="str">
        <f t="shared" si="649"/>
        <v/>
      </c>
    </row>
    <row r="41602" spans="18:18">
      <c r="R41602" s="107" t="str">
        <f t="shared" si="649"/>
        <v/>
      </c>
    </row>
    <row r="41603" spans="18:18">
      <c r="R41603" s="107" t="str">
        <f t="shared" si="649"/>
        <v/>
      </c>
    </row>
    <row r="41604" spans="18:18">
      <c r="R41604" s="107" t="str">
        <f t="shared" si="649"/>
        <v/>
      </c>
    </row>
    <row r="41605" spans="18:18">
      <c r="R41605" s="107" t="str">
        <f t="shared" si="649"/>
        <v/>
      </c>
    </row>
    <row r="41606" spans="18:18">
      <c r="R41606" s="107" t="str">
        <f t="shared" ref="R41606:R41669" si="650">IF(AND(I41606="",K41606=""),"",IF(I41606="Lead","Lead",IF(K41606="Lead","Lead",IF((OR((AND((ISNUMBER(SEARCH("Galvanized",K41606))),AM41606="Yes")),(AND((ISNUMBER(SEARCH("Galvanized",K41606))),AM41606="Unknown")))),"Galvanized requiring replacement",IF((OR((AND((ISNUMBER(SEARCH("Galvanized",K41606))),AQ41606="Yes")),(AND((ISNUMBER(SEARCH("Galvanized",K41606))),AQ41606="Unknown")))),"Galvanized requiring replacement",IF(I41606="Galvanized requiring replacement","Galvanized requiring replacement",IF(K41606="Galvanized requiring replacement","Galvanized requiring replacement",IF(ISNUMBER(SEARCH("Unknown",I41606)),"Unknown",IF(ISNUMBER(SEARCH("Unknown",K41606)),"Unknown",IF(I41606="","Unknown",IF(K41606="","Unknown","Non-lead")))))))))))</f>
        <v/>
      </c>
    </row>
    <row r="41607" spans="18:18">
      <c r="R41607" s="107" t="str">
        <f t="shared" si="650"/>
        <v/>
      </c>
    </row>
    <row r="41608" spans="18:18">
      <c r="R41608" s="107" t="str">
        <f t="shared" si="650"/>
        <v/>
      </c>
    </row>
    <row r="41609" spans="18:18">
      <c r="R41609" s="107" t="str">
        <f t="shared" si="650"/>
        <v/>
      </c>
    </row>
    <row r="41610" spans="18:18">
      <c r="R41610" s="107" t="str">
        <f t="shared" si="650"/>
        <v/>
      </c>
    </row>
    <row r="41611" spans="18:18">
      <c r="R41611" s="107" t="str">
        <f t="shared" si="650"/>
        <v/>
      </c>
    </row>
    <row r="41612" spans="18:18">
      <c r="R41612" s="107" t="str">
        <f t="shared" si="650"/>
        <v/>
      </c>
    </row>
    <row r="41613" spans="18:18">
      <c r="R41613" s="107" t="str">
        <f t="shared" si="650"/>
        <v/>
      </c>
    </row>
    <row r="41614" spans="18:18">
      <c r="R41614" s="107" t="str">
        <f t="shared" si="650"/>
        <v/>
      </c>
    </row>
    <row r="41615" spans="18:18">
      <c r="R41615" s="107" t="str">
        <f t="shared" si="650"/>
        <v/>
      </c>
    </row>
    <row r="41616" spans="18:18">
      <c r="R41616" s="107" t="str">
        <f t="shared" si="650"/>
        <v/>
      </c>
    </row>
    <row r="41617" spans="18:18">
      <c r="R41617" s="107" t="str">
        <f t="shared" si="650"/>
        <v/>
      </c>
    </row>
    <row r="41618" spans="18:18">
      <c r="R41618" s="107" t="str">
        <f t="shared" si="650"/>
        <v/>
      </c>
    </row>
    <row r="41619" spans="18:18">
      <c r="R41619" s="107" t="str">
        <f t="shared" si="650"/>
        <v/>
      </c>
    </row>
    <row r="41620" spans="18:18">
      <c r="R41620" s="107" t="str">
        <f t="shared" si="650"/>
        <v/>
      </c>
    </row>
    <row r="41621" spans="18:18">
      <c r="R41621" s="107" t="str">
        <f t="shared" si="650"/>
        <v/>
      </c>
    </row>
    <row r="41622" spans="18:18">
      <c r="R41622" s="107" t="str">
        <f t="shared" si="650"/>
        <v/>
      </c>
    </row>
    <row r="41623" spans="18:18">
      <c r="R41623" s="107" t="str">
        <f t="shared" si="650"/>
        <v/>
      </c>
    </row>
    <row r="41624" spans="18:18">
      <c r="R41624" s="107" t="str">
        <f t="shared" si="650"/>
        <v/>
      </c>
    </row>
    <row r="41625" spans="18:18">
      <c r="R41625" s="107" t="str">
        <f t="shared" si="650"/>
        <v/>
      </c>
    </row>
    <row r="41626" spans="18:18">
      <c r="R41626" s="107" t="str">
        <f t="shared" si="650"/>
        <v/>
      </c>
    </row>
    <row r="41627" spans="18:18">
      <c r="R41627" s="107" t="str">
        <f t="shared" si="650"/>
        <v/>
      </c>
    </row>
    <row r="41628" spans="18:18">
      <c r="R41628" s="107" t="str">
        <f t="shared" si="650"/>
        <v/>
      </c>
    </row>
    <row r="41629" spans="18:18">
      <c r="R41629" s="107" t="str">
        <f t="shared" si="650"/>
        <v/>
      </c>
    </row>
    <row r="41630" spans="18:18">
      <c r="R41630" s="107" t="str">
        <f t="shared" si="650"/>
        <v/>
      </c>
    </row>
    <row r="41631" spans="18:18">
      <c r="R41631" s="107" t="str">
        <f t="shared" si="650"/>
        <v/>
      </c>
    </row>
    <row r="41632" spans="18:18">
      <c r="R41632" s="107" t="str">
        <f t="shared" si="650"/>
        <v/>
      </c>
    </row>
    <row r="41633" spans="18:18">
      <c r="R41633" s="107" t="str">
        <f t="shared" si="650"/>
        <v/>
      </c>
    </row>
    <row r="41634" spans="18:18">
      <c r="R41634" s="107" t="str">
        <f t="shared" si="650"/>
        <v/>
      </c>
    </row>
    <row r="41635" spans="18:18">
      <c r="R41635" s="107" t="str">
        <f t="shared" si="650"/>
        <v/>
      </c>
    </row>
    <row r="41636" spans="18:18">
      <c r="R41636" s="107" t="str">
        <f t="shared" si="650"/>
        <v/>
      </c>
    </row>
    <row r="41637" spans="18:18">
      <c r="R41637" s="107" t="str">
        <f t="shared" si="650"/>
        <v/>
      </c>
    </row>
    <row r="41638" spans="18:18">
      <c r="R41638" s="107" t="str">
        <f t="shared" si="650"/>
        <v/>
      </c>
    </row>
    <row r="41639" spans="18:18">
      <c r="R41639" s="107" t="str">
        <f t="shared" si="650"/>
        <v/>
      </c>
    </row>
    <row r="41640" spans="18:18">
      <c r="R41640" s="107" t="str">
        <f t="shared" si="650"/>
        <v/>
      </c>
    </row>
    <row r="41641" spans="18:18">
      <c r="R41641" s="107" t="str">
        <f t="shared" si="650"/>
        <v/>
      </c>
    </row>
    <row r="41642" spans="18:18">
      <c r="R41642" s="107" t="str">
        <f t="shared" si="650"/>
        <v/>
      </c>
    </row>
    <row r="41643" spans="18:18">
      <c r="R41643" s="107" t="str">
        <f t="shared" si="650"/>
        <v/>
      </c>
    </row>
    <row r="41644" spans="18:18">
      <c r="R41644" s="107" t="str">
        <f t="shared" si="650"/>
        <v/>
      </c>
    </row>
    <row r="41645" spans="18:18">
      <c r="R41645" s="107" t="str">
        <f t="shared" si="650"/>
        <v/>
      </c>
    </row>
    <row r="41646" spans="18:18">
      <c r="R41646" s="107" t="str">
        <f t="shared" si="650"/>
        <v/>
      </c>
    </row>
    <row r="41647" spans="18:18">
      <c r="R41647" s="107" t="str">
        <f t="shared" si="650"/>
        <v/>
      </c>
    </row>
    <row r="41648" spans="18:18">
      <c r="R41648" s="107" t="str">
        <f t="shared" si="650"/>
        <v/>
      </c>
    </row>
    <row r="41649" spans="18:18">
      <c r="R41649" s="107" t="str">
        <f t="shared" si="650"/>
        <v/>
      </c>
    </row>
    <row r="41650" spans="18:18">
      <c r="R41650" s="107" t="str">
        <f t="shared" si="650"/>
        <v/>
      </c>
    </row>
    <row r="41651" spans="18:18">
      <c r="R41651" s="107" t="str">
        <f t="shared" si="650"/>
        <v/>
      </c>
    </row>
    <row r="41652" spans="18:18">
      <c r="R41652" s="107" t="str">
        <f t="shared" si="650"/>
        <v/>
      </c>
    </row>
    <row r="41653" spans="18:18">
      <c r="R41653" s="107" t="str">
        <f t="shared" si="650"/>
        <v/>
      </c>
    </row>
    <row r="41654" spans="18:18">
      <c r="R41654" s="107" t="str">
        <f t="shared" si="650"/>
        <v/>
      </c>
    </row>
    <row r="41655" spans="18:18">
      <c r="R41655" s="107" t="str">
        <f t="shared" si="650"/>
        <v/>
      </c>
    </row>
    <row r="41656" spans="18:18">
      <c r="R41656" s="107" t="str">
        <f t="shared" si="650"/>
        <v/>
      </c>
    </row>
    <row r="41657" spans="18:18">
      <c r="R41657" s="107" t="str">
        <f t="shared" si="650"/>
        <v/>
      </c>
    </row>
    <row r="41658" spans="18:18">
      <c r="R41658" s="107" t="str">
        <f t="shared" si="650"/>
        <v/>
      </c>
    </row>
    <row r="41659" spans="18:18">
      <c r="R41659" s="107" t="str">
        <f t="shared" si="650"/>
        <v/>
      </c>
    </row>
    <row r="41660" spans="18:18">
      <c r="R41660" s="107" t="str">
        <f t="shared" si="650"/>
        <v/>
      </c>
    </row>
    <row r="41661" spans="18:18">
      <c r="R41661" s="107" t="str">
        <f t="shared" si="650"/>
        <v/>
      </c>
    </row>
    <row r="41662" spans="18:18">
      <c r="R41662" s="107" t="str">
        <f t="shared" si="650"/>
        <v/>
      </c>
    </row>
    <row r="41663" spans="18:18">
      <c r="R41663" s="107" t="str">
        <f t="shared" si="650"/>
        <v/>
      </c>
    </row>
    <row r="41664" spans="18:18">
      <c r="R41664" s="107" t="str">
        <f t="shared" si="650"/>
        <v/>
      </c>
    </row>
    <row r="41665" spans="18:18">
      <c r="R41665" s="107" t="str">
        <f t="shared" si="650"/>
        <v/>
      </c>
    </row>
    <row r="41666" spans="18:18">
      <c r="R41666" s="107" t="str">
        <f t="shared" si="650"/>
        <v/>
      </c>
    </row>
    <row r="41667" spans="18:18">
      <c r="R41667" s="107" t="str">
        <f t="shared" si="650"/>
        <v/>
      </c>
    </row>
    <row r="41668" spans="18:18">
      <c r="R41668" s="107" t="str">
        <f t="shared" si="650"/>
        <v/>
      </c>
    </row>
    <row r="41669" spans="18:18">
      <c r="R41669" s="107" t="str">
        <f t="shared" si="650"/>
        <v/>
      </c>
    </row>
    <row r="41670" spans="18:18">
      <c r="R41670" s="107" t="str">
        <f t="shared" ref="R41670:R41733" si="651">IF(AND(I41670="",K41670=""),"",IF(I41670="Lead","Lead",IF(K41670="Lead","Lead",IF((OR((AND((ISNUMBER(SEARCH("Galvanized",K41670))),AM41670="Yes")),(AND((ISNUMBER(SEARCH("Galvanized",K41670))),AM41670="Unknown")))),"Galvanized requiring replacement",IF((OR((AND((ISNUMBER(SEARCH("Galvanized",K41670))),AQ41670="Yes")),(AND((ISNUMBER(SEARCH("Galvanized",K41670))),AQ41670="Unknown")))),"Galvanized requiring replacement",IF(I41670="Galvanized requiring replacement","Galvanized requiring replacement",IF(K41670="Galvanized requiring replacement","Galvanized requiring replacement",IF(ISNUMBER(SEARCH("Unknown",I41670)),"Unknown",IF(ISNUMBER(SEARCH("Unknown",K41670)),"Unknown",IF(I41670="","Unknown",IF(K41670="","Unknown","Non-lead")))))))))))</f>
        <v/>
      </c>
    </row>
    <row r="41671" spans="18:18">
      <c r="R41671" s="107" t="str">
        <f t="shared" si="651"/>
        <v/>
      </c>
    </row>
    <row r="41672" spans="18:18">
      <c r="R41672" s="107" t="str">
        <f t="shared" si="651"/>
        <v/>
      </c>
    </row>
    <row r="41673" spans="18:18">
      <c r="R41673" s="107" t="str">
        <f t="shared" si="651"/>
        <v/>
      </c>
    </row>
    <row r="41674" spans="18:18">
      <c r="R41674" s="107" t="str">
        <f t="shared" si="651"/>
        <v/>
      </c>
    </row>
    <row r="41675" spans="18:18">
      <c r="R41675" s="107" t="str">
        <f t="shared" si="651"/>
        <v/>
      </c>
    </row>
    <row r="41676" spans="18:18">
      <c r="R41676" s="107" t="str">
        <f t="shared" si="651"/>
        <v/>
      </c>
    </row>
    <row r="41677" spans="18:18">
      <c r="R41677" s="107" t="str">
        <f t="shared" si="651"/>
        <v/>
      </c>
    </row>
    <row r="41678" spans="18:18">
      <c r="R41678" s="107" t="str">
        <f t="shared" si="651"/>
        <v/>
      </c>
    </row>
    <row r="41679" spans="18:18">
      <c r="R41679" s="107" t="str">
        <f t="shared" si="651"/>
        <v/>
      </c>
    </row>
    <row r="41680" spans="18:18">
      <c r="R41680" s="107" t="str">
        <f t="shared" si="651"/>
        <v/>
      </c>
    </row>
    <row r="41681" spans="18:18">
      <c r="R41681" s="107" t="str">
        <f t="shared" si="651"/>
        <v/>
      </c>
    </row>
    <row r="41682" spans="18:18">
      <c r="R41682" s="107" t="str">
        <f t="shared" si="651"/>
        <v/>
      </c>
    </row>
    <row r="41683" spans="18:18">
      <c r="R41683" s="107" t="str">
        <f t="shared" si="651"/>
        <v/>
      </c>
    </row>
    <row r="41684" spans="18:18">
      <c r="R41684" s="107" t="str">
        <f t="shared" si="651"/>
        <v/>
      </c>
    </row>
    <row r="41685" spans="18:18">
      <c r="R41685" s="107" t="str">
        <f t="shared" si="651"/>
        <v/>
      </c>
    </row>
    <row r="41686" spans="18:18">
      <c r="R41686" s="107" t="str">
        <f t="shared" si="651"/>
        <v/>
      </c>
    </row>
    <row r="41687" spans="18:18">
      <c r="R41687" s="107" t="str">
        <f t="shared" si="651"/>
        <v/>
      </c>
    </row>
    <row r="41688" spans="18:18">
      <c r="R41688" s="107" t="str">
        <f t="shared" si="651"/>
        <v/>
      </c>
    </row>
    <row r="41689" spans="18:18">
      <c r="R41689" s="107" t="str">
        <f t="shared" si="651"/>
        <v/>
      </c>
    </row>
    <row r="41690" spans="18:18">
      <c r="R41690" s="107" t="str">
        <f t="shared" si="651"/>
        <v/>
      </c>
    </row>
    <row r="41691" spans="18:18">
      <c r="R41691" s="107" t="str">
        <f t="shared" si="651"/>
        <v/>
      </c>
    </row>
    <row r="41692" spans="18:18">
      <c r="R41692" s="107" t="str">
        <f t="shared" si="651"/>
        <v/>
      </c>
    </row>
    <row r="41693" spans="18:18">
      <c r="R41693" s="107" t="str">
        <f t="shared" si="651"/>
        <v/>
      </c>
    </row>
    <row r="41694" spans="18:18">
      <c r="R41694" s="107" t="str">
        <f t="shared" si="651"/>
        <v/>
      </c>
    </row>
    <row r="41695" spans="18:18">
      <c r="R41695" s="107" t="str">
        <f t="shared" si="651"/>
        <v/>
      </c>
    </row>
    <row r="41696" spans="18:18">
      <c r="R41696" s="107" t="str">
        <f t="shared" si="651"/>
        <v/>
      </c>
    </row>
    <row r="41697" spans="18:18">
      <c r="R41697" s="107" t="str">
        <f t="shared" si="651"/>
        <v/>
      </c>
    </row>
    <row r="41698" spans="18:18">
      <c r="R41698" s="107" t="str">
        <f t="shared" si="651"/>
        <v/>
      </c>
    </row>
    <row r="41699" spans="18:18">
      <c r="R41699" s="107" t="str">
        <f t="shared" si="651"/>
        <v/>
      </c>
    </row>
    <row r="41700" spans="18:18">
      <c r="R41700" s="107" t="str">
        <f t="shared" si="651"/>
        <v/>
      </c>
    </row>
    <row r="41701" spans="18:18">
      <c r="R41701" s="107" t="str">
        <f t="shared" si="651"/>
        <v/>
      </c>
    </row>
    <row r="41702" spans="18:18">
      <c r="R41702" s="107" t="str">
        <f t="shared" si="651"/>
        <v/>
      </c>
    </row>
    <row r="41703" spans="18:18">
      <c r="R41703" s="107" t="str">
        <f t="shared" si="651"/>
        <v/>
      </c>
    </row>
    <row r="41704" spans="18:18">
      <c r="R41704" s="107" t="str">
        <f t="shared" si="651"/>
        <v/>
      </c>
    </row>
    <row r="41705" spans="18:18">
      <c r="R41705" s="107" t="str">
        <f t="shared" si="651"/>
        <v/>
      </c>
    </row>
    <row r="41706" spans="18:18">
      <c r="R41706" s="107" t="str">
        <f t="shared" si="651"/>
        <v/>
      </c>
    </row>
    <row r="41707" spans="18:18">
      <c r="R41707" s="107" t="str">
        <f t="shared" si="651"/>
        <v/>
      </c>
    </row>
    <row r="41708" spans="18:18">
      <c r="R41708" s="107" t="str">
        <f t="shared" si="651"/>
        <v/>
      </c>
    </row>
    <row r="41709" spans="18:18">
      <c r="R41709" s="107" t="str">
        <f t="shared" si="651"/>
        <v/>
      </c>
    </row>
    <row r="41710" spans="18:18">
      <c r="R41710" s="107" t="str">
        <f t="shared" si="651"/>
        <v/>
      </c>
    </row>
    <row r="41711" spans="18:18">
      <c r="R41711" s="107" t="str">
        <f t="shared" si="651"/>
        <v/>
      </c>
    </row>
    <row r="41712" spans="18:18">
      <c r="R41712" s="107" t="str">
        <f t="shared" si="651"/>
        <v/>
      </c>
    </row>
    <row r="41713" spans="18:18">
      <c r="R41713" s="107" t="str">
        <f t="shared" si="651"/>
        <v/>
      </c>
    </row>
    <row r="41714" spans="18:18">
      <c r="R41714" s="107" t="str">
        <f t="shared" si="651"/>
        <v/>
      </c>
    </row>
    <row r="41715" spans="18:18">
      <c r="R41715" s="107" t="str">
        <f t="shared" si="651"/>
        <v/>
      </c>
    </row>
    <row r="41716" spans="18:18">
      <c r="R41716" s="107" t="str">
        <f t="shared" si="651"/>
        <v/>
      </c>
    </row>
    <row r="41717" spans="18:18">
      <c r="R41717" s="107" t="str">
        <f t="shared" si="651"/>
        <v/>
      </c>
    </row>
    <row r="41718" spans="18:18">
      <c r="R41718" s="107" t="str">
        <f t="shared" si="651"/>
        <v/>
      </c>
    </row>
    <row r="41719" spans="18:18">
      <c r="R41719" s="107" t="str">
        <f t="shared" si="651"/>
        <v/>
      </c>
    </row>
    <row r="41720" spans="18:18">
      <c r="R41720" s="107" t="str">
        <f t="shared" si="651"/>
        <v/>
      </c>
    </row>
    <row r="41721" spans="18:18">
      <c r="R41721" s="107" t="str">
        <f t="shared" si="651"/>
        <v/>
      </c>
    </row>
    <row r="41722" spans="18:18">
      <c r="R41722" s="107" t="str">
        <f t="shared" si="651"/>
        <v/>
      </c>
    </row>
    <row r="41723" spans="18:18">
      <c r="R41723" s="107" t="str">
        <f t="shared" si="651"/>
        <v/>
      </c>
    </row>
    <row r="41724" spans="18:18">
      <c r="R41724" s="107" t="str">
        <f t="shared" si="651"/>
        <v/>
      </c>
    </row>
    <row r="41725" spans="18:18">
      <c r="R41725" s="107" t="str">
        <f t="shared" si="651"/>
        <v/>
      </c>
    </row>
    <row r="41726" spans="18:18">
      <c r="R41726" s="107" t="str">
        <f t="shared" si="651"/>
        <v/>
      </c>
    </row>
    <row r="41727" spans="18:18">
      <c r="R41727" s="107" t="str">
        <f t="shared" si="651"/>
        <v/>
      </c>
    </row>
    <row r="41728" spans="18:18">
      <c r="R41728" s="107" t="str">
        <f t="shared" si="651"/>
        <v/>
      </c>
    </row>
    <row r="41729" spans="18:18">
      <c r="R41729" s="107" t="str">
        <f t="shared" si="651"/>
        <v/>
      </c>
    </row>
    <row r="41730" spans="18:18">
      <c r="R41730" s="107" t="str">
        <f t="shared" si="651"/>
        <v/>
      </c>
    </row>
    <row r="41731" spans="18:18">
      <c r="R41731" s="107" t="str">
        <f t="shared" si="651"/>
        <v/>
      </c>
    </row>
    <row r="41732" spans="18:18">
      <c r="R41732" s="107" t="str">
        <f t="shared" si="651"/>
        <v/>
      </c>
    </row>
    <row r="41733" spans="18:18">
      <c r="R41733" s="107" t="str">
        <f t="shared" si="651"/>
        <v/>
      </c>
    </row>
    <row r="41734" spans="18:18">
      <c r="R41734" s="107" t="str">
        <f t="shared" ref="R41734:R41797" si="652">IF(AND(I41734="",K41734=""),"",IF(I41734="Lead","Lead",IF(K41734="Lead","Lead",IF((OR((AND((ISNUMBER(SEARCH("Galvanized",K41734))),AM41734="Yes")),(AND((ISNUMBER(SEARCH("Galvanized",K41734))),AM41734="Unknown")))),"Galvanized requiring replacement",IF((OR((AND((ISNUMBER(SEARCH("Galvanized",K41734))),AQ41734="Yes")),(AND((ISNUMBER(SEARCH("Galvanized",K41734))),AQ41734="Unknown")))),"Galvanized requiring replacement",IF(I41734="Galvanized requiring replacement","Galvanized requiring replacement",IF(K41734="Galvanized requiring replacement","Galvanized requiring replacement",IF(ISNUMBER(SEARCH("Unknown",I41734)),"Unknown",IF(ISNUMBER(SEARCH("Unknown",K41734)),"Unknown",IF(I41734="","Unknown",IF(K41734="","Unknown","Non-lead")))))))))))</f>
        <v/>
      </c>
    </row>
    <row r="41735" spans="18:18">
      <c r="R41735" s="107" t="str">
        <f t="shared" si="652"/>
        <v/>
      </c>
    </row>
    <row r="41736" spans="18:18">
      <c r="R41736" s="107" t="str">
        <f t="shared" si="652"/>
        <v/>
      </c>
    </row>
    <row r="41737" spans="18:18">
      <c r="R41737" s="107" t="str">
        <f t="shared" si="652"/>
        <v/>
      </c>
    </row>
    <row r="41738" spans="18:18">
      <c r="R41738" s="107" t="str">
        <f t="shared" si="652"/>
        <v/>
      </c>
    </row>
    <row r="41739" spans="18:18">
      <c r="R41739" s="107" t="str">
        <f t="shared" si="652"/>
        <v/>
      </c>
    </row>
    <row r="41740" spans="18:18">
      <c r="R41740" s="107" t="str">
        <f t="shared" si="652"/>
        <v/>
      </c>
    </row>
    <row r="41741" spans="18:18">
      <c r="R41741" s="107" t="str">
        <f t="shared" si="652"/>
        <v/>
      </c>
    </row>
    <row r="41742" spans="18:18">
      <c r="R41742" s="107" t="str">
        <f t="shared" si="652"/>
        <v/>
      </c>
    </row>
    <row r="41743" spans="18:18">
      <c r="R41743" s="107" t="str">
        <f t="shared" si="652"/>
        <v/>
      </c>
    </row>
    <row r="41744" spans="18:18">
      <c r="R41744" s="107" t="str">
        <f t="shared" si="652"/>
        <v/>
      </c>
    </row>
    <row r="41745" spans="18:18">
      <c r="R41745" s="107" t="str">
        <f t="shared" si="652"/>
        <v/>
      </c>
    </row>
    <row r="41746" spans="18:18">
      <c r="R41746" s="107" t="str">
        <f t="shared" si="652"/>
        <v/>
      </c>
    </row>
    <row r="41747" spans="18:18">
      <c r="R41747" s="107" t="str">
        <f t="shared" si="652"/>
        <v/>
      </c>
    </row>
    <row r="41748" spans="18:18">
      <c r="R41748" s="107" t="str">
        <f t="shared" si="652"/>
        <v/>
      </c>
    </row>
    <row r="41749" spans="18:18">
      <c r="R41749" s="107" t="str">
        <f t="shared" si="652"/>
        <v/>
      </c>
    </row>
    <row r="41750" spans="18:18">
      <c r="R41750" s="107" t="str">
        <f t="shared" si="652"/>
        <v/>
      </c>
    </row>
    <row r="41751" spans="18:18">
      <c r="R41751" s="107" t="str">
        <f t="shared" si="652"/>
        <v/>
      </c>
    </row>
    <row r="41752" spans="18:18">
      <c r="R41752" s="107" t="str">
        <f t="shared" si="652"/>
        <v/>
      </c>
    </row>
    <row r="41753" spans="18:18">
      <c r="R41753" s="107" t="str">
        <f t="shared" si="652"/>
        <v/>
      </c>
    </row>
    <row r="41754" spans="18:18">
      <c r="R41754" s="107" t="str">
        <f t="shared" si="652"/>
        <v/>
      </c>
    </row>
    <row r="41755" spans="18:18">
      <c r="R41755" s="107" t="str">
        <f t="shared" si="652"/>
        <v/>
      </c>
    </row>
    <row r="41756" spans="18:18">
      <c r="R41756" s="107" t="str">
        <f t="shared" si="652"/>
        <v/>
      </c>
    </row>
    <row r="41757" spans="18:18">
      <c r="R41757" s="107" t="str">
        <f t="shared" si="652"/>
        <v/>
      </c>
    </row>
    <row r="41758" spans="18:18">
      <c r="R41758" s="107" t="str">
        <f t="shared" si="652"/>
        <v/>
      </c>
    </row>
    <row r="41759" spans="18:18">
      <c r="R41759" s="107" t="str">
        <f t="shared" si="652"/>
        <v/>
      </c>
    </row>
    <row r="41760" spans="18:18">
      <c r="R41760" s="107" t="str">
        <f t="shared" si="652"/>
        <v/>
      </c>
    </row>
    <row r="41761" spans="18:18">
      <c r="R41761" s="107" t="str">
        <f t="shared" si="652"/>
        <v/>
      </c>
    </row>
    <row r="41762" spans="18:18">
      <c r="R41762" s="107" t="str">
        <f t="shared" si="652"/>
        <v/>
      </c>
    </row>
    <row r="41763" spans="18:18">
      <c r="R41763" s="107" t="str">
        <f t="shared" si="652"/>
        <v/>
      </c>
    </row>
    <row r="41764" spans="18:18">
      <c r="R41764" s="107" t="str">
        <f t="shared" si="652"/>
        <v/>
      </c>
    </row>
    <row r="41765" spans="18:18">
      <c r="R41765" s="107" t="str">
        <f t="shared" si="652"/>
        <v/>
      </c>
    </row>
    <row r="41766" spans="18:18">
      <c r="R41766" s="107" t="str">
        <f t="shared" si="652"/>
        <v/>
      </c>
    </row>
    <row r="41767" spans="18:18">
      <c r="R41767" s="107" t="str">
        <f t="shared" si="652"/>
        <v/>
      </c>
    </row>
    <row r="41768" spans="18:18">
      <c r="R41768" s="107" t="str">
        <f t="shared" si="652"/>
        <v/>
      </c>
    </row>
    <row r="41769" spans="18:18">
      <c r="R41769" s="107" t="str">
        <f t="shared" si="652"/>
        <v/>
      </c>
    </row>
    <row r="41770" spans="18:18">
      <c r="R41770" s="107" t="str">
        <f t="shared" si="652"/>
        <v/>
      </c>
    </row>
    <row r="41771" spans="18:18">
      <c r="R41771" s="107" t="str">
        <f t="shared" si="652"/>
        <v/>
      </c>
    </row>
    <row r="41772" spans="18:18">
      <c r="R41772" s="107" t="str">
        <f t="shared" si="652"/>
        <v/>
      </c>
    </row>
    <row r="41773" spans="18:18">
      <c r="R41773" s="107" t="str">
        <f t="shared" si="652"/>
        <v/>
      </c>
    </row>
    <row r="41774" spans="18:18">
      <c r="R41774" s="107" t="str">
        <f t="shared" si="652"/>
        <v/>
      </c>
    </row>
    <row r="41775" spans="18:18">
      <c r="R41775" s="107" t="str">
        <f t="shared" si="652"/>
        <v/>
      </c>
    </row>
    <row r="41776" spans="18:18">
      <c r="R41776" s="107" t="str">
        <f t="shared" si="652"/>
        <v/>
      </c>
    </row>
    <row r="41777" spans="18:18">
      <c r="R41777" s="107" t="str">
        <f t="shared" si="652"/>
        <v/>
      </c>
    </row>
    <row r="41778" spans="18:18">
      <c r="R41778" s="107" t="str">
        <f t="shared" si="652"/>
        <v/>
      </c>
    </row>
    <row r="41779" spans="18:18">
      <c r="R41779" s="107" t="str">
        <f t="shared" si="652"/>
        <v/>
      </c>
    </row>
    <row r="41780" spans="18:18">
      <c r="R41780" s="107" t="str">
        <f t="shared" si="652"/>
        <v/>
      </c>
    </row>
    <row r="41781" spans="18:18">
      <c r="R41781" s="107" t="str">
        <f t="shared" si="652"/>
        <v/>
      </c>
    </row>
    <row r="41782" spans="18:18">
      <c r="R41782" s="107" t="str">
        <f t="shared" si="652"/>
        <v/>
      </c>
    </row>
    <row r="41783" spans="18:18">
      <c r="R41783" s="107" t="str">
        <f t="shared" si="652"/>
        <v/>
      </c>
    </row>
    <row r="41784" spans="18:18">
      <c r="R41784" s="107" t="str">
        <f t="shared" si="652"/>
        <v/>
      </c>
    </row>
    <row r="41785" spans="18:18">
      <c r="R41785" s="107" t="str">
        <f t="shared" si="652"/>
        <v/>
      </c>
    </row>
    <row r="41786" spans="18:18">
      <c r="R41786" s="107" t="str">
        <f t="shared" si="652"/>
        <v/>
      </c>
    </row>
    <row r="41787" spans="18:18">
      <c r="R41787" s="107" t="str">
        <f t="shared" si="652"/>
        <v/>
      </c>
    </row>
    <row r="41788" spans="18:18">
      <c r="R41788" s="107" t="str">
        <f t="shared" si="652"/>
        <v/>
      </c>
    </row>
    <row r="41789" spans="18:18">
      <c r="R41789" s="107" t="str">
        <f t="shared" si="652"/>
        <v/>
      </c>
    </row>
    <row r="41790" spans="18:18">
      <c r="R41790" s="107" t="str">
        <f t="shared" si="652"/>
        <v/>
      </c>
    </row>
    <row r="41791" spans="18:18">
      <c r="R41791" s="107" t="str">
        <f t="shared" si="652"/>
        <v/>
      </c>
    </row>
    <row r="41792" spans="18:18">
      <c r="R41792" s="107" t="str">
        <f t="shared" si="652"/>
        <v/>
      </c>
    </row>
    <row r="41793" spans="18:18">
      <c r="R41793" s="107" t="str">
        <f t="shared" si="652"/>
        <v/>
      </c>
    </row>
    <row r="41794" spans="18:18">
      <c r="R41794" s="107" t="str">
        <f t="shared" si="652"/>
        <v/>
      </c>
    </row>
    <row r="41795" spans="18:18">
      <c r="R41795" s="107" t="str">
        <f t="shared" si="652"/>
        <v/>
      </c>
    </row>
    <row r="41796" spans="18:18">
      <c r="R41796" s="107" t="str">
        <f t="shared" si="652"/>
        <v/>
      </c>
    </row>
    <row r="41797" spans="18:18">
      <c r="R41797" s="107" t="str">
        <f t="shared" si="652"/>
        <v/>
      </c>
    </row>
    <row r="41798" spans="18:18">
      <c r="R41798" s="107" t="str">
        <f t="shared" ref="R41798:R41861" si="653">IF(AND(I41798="",K41798=""),"",IF(I41798="Lead","Lead",IF(K41798="Lead","Lead",IF((OR((AND((ISNUMBER(SEARCH("Galvanized",K41798))),AM41798="Yes")),(AND((ISNUMBER(SEARCH("Galvanized",K41798))),AM41798="Unknown")))),"Galvanized requiring replacement",IF((OR((AND((ISNUMBER(SEARCH("Galvanized",K41798))),AQ41798="Yes")),(AND((ISNUMBER(SEARCH("Galvanized",K41798))),AQ41798="Unknown")))),"Galvanized requiring replacement",IF(I41798="Galvanized requiring replacement","Galvanized requiring replacement",IF(K41798="Galvanized requiring replacement","Galvanized requiring replacement",IF(ISNUMBER(SEARCH("Unknown",I41798)),"Unknown",IF(ISNUMBER(SEARCH("Unknown",K41798)),"Unknown",IF(I41798="","Unknown",IF(K41798="","Unknown","Non-lead")))))))))))</f>
        <v/>
      </c>
    </row>
    <row r="41799" spans="18:18">
      <c r="R41799" s="107" t="str">
        <f t="shared" si="653"/>
        <v/>
      </c>
    </row>
    <row r="41800" spans="18:18">
      <c r="R41800" s="107" t="str">
        <f t="shared" si="653"/>
        <v/>
      </c>
    </row>
    <row r="41801" spans="18:18">
      <c r="R41801" s="107" t="str">
        <f t="shared" si="653"/>
        <v/>
      </c>
    </row>
    <row r="41802" spans="18:18">
      <c r="R41802" s="107" t="str">
        <f t="shared" si="653"/>
        <v/>
      </c>
    </row>
    <row r="41803" spans="18:18">
      <c r="R41803" s="107" t="str">
        <f t="shared" si="653"/>
        <v/>
      </c>
    </row>
    <row r="41804" spans="18:18">
      <c r="R41804" s="107" t="str">
        <f t="shared" si="653"/>
        <v/>
      </c>
    </row>
    <row r="41805" spans="18:18">
      <c r="R41805" s="107" t="str">
        <f t="shared" si="653"/>
        <v/>
      </c>
    </row>
    <row r="41806" spans="18:18">
      <c r="R41806" s="107" t="str">
        <f t="shared" si="653"/>
        <v/>
      </c>
    </row>
    <row r="41807" spans="18:18">
      <c r="R41807" s="107" t="str">
        <f t="shared" si="653"/>
        <v/>
      </c>
    </row>
    <row r="41808" spans="18:18">
      <c r="R41808" s="107" t="str">
        <f t="shared" si="653"/>
        <v/>
      </c>
    </row>
    <row r="41809" spans="18:18">
      <c r="R41809" s="107" t="str">
        <f t="shared" si="653"/>
        <v/>
      </c>
    </row>
    <row r="41810" spans="18:18">
      <c r="R41810" s="107" t="str">
        <f t="shared" si="653"/>
        <v/>
      </c>
    </row>
    <row r="41811" spans="18:18">
      <c r="R41811" s="107" t="str">
        <f t="shared" si="653"/>
        <v/>
      </c>
    </row>
    <row r="41812" spans="18:18">
      <c r="R41812" s="107" t="str">
        <f t="shared" si="653"/>
        <v/>
      </c>
    </row>
    <row r="41813" spans="18:18">
      <c r="R41813" s="107" t="str">
        <f t="shared" si="653"/>
        <v/>
      </c>
    </row>
    <row r="41814" spans="18:18">
      <c r="R41814" s="107" t="str">
        <f t="shared" si="653"/>
        <v/>
      </c>
    </row>
    <row r="41815" spans="18:18">
      <c r="R41815" s="107" t="str">
        <f t="shared" si="653"/>
        <v/>
      </c>
    </row>
    <row r="41816" spans="18:18">
      <c r="R41816" s="107" t="str">
        <f t="shared" si="653"/>
        <v/>
      </c>
    </row>
    <row r="41817" spans="18:18">
      <c r="R41817" s="107" t="str">
        <f t="shared" si="653"/>
        <v/>
      </c>
    </row>
    <row r="41818" spans="18:18">
      <c r="R41818" s="107" t="str">
        <f t="shared" si="653"/>
        <v/>
      </c>
    </row>
    <row r="41819" spans="18:18">
      <c r="R41819" s="107" t="str">
        <f t="shared" si="653"/>
        <v/>
      </c>
    </row>
    <row r="41820" spans="18:18">
      <c r="R41820" s="107" t="str">
        <f t="shared" si="653"/>
        <v/>
      </c>
    </row>
    <row r="41821" spans="18:18">
      <c r="R41821" s="107" t="str">
        <f t="shared" si="653"/>
        <v/>
      </c>
    </row>
    <row r="41822" spans="18:18">
      <c r="R41822" s="107" t="str">
        <f t="shared" si="653"/>
        <v/>
      </c>
    </row>
    <row r="41823" spans="18:18">
      <c r="R41823" s="107" t="str">
        <f t="shared" si="653"/>
        <v/>
      </c>
    </row>
    <row r="41824" spans="18:18">
      <c r="R41824" s="107" t="str">
        <f t="shared" si="653"/>
        <v/>
      </c>
    </row>
    <row r="41825" spans="18:18">
      <c r="R41825" s="107" t="str">
        <f t="shared" si="653"/>
        <v/>
      </c>
    </row>
    <row r="41826" spans="18:18">
      <c r="R41826" s="107" t="str">
        <f t="shared" si="653"/>
        <v/>
      </c>
    </row>
    <row r="41827" spans="18:18">
      <c r="R41827" s="107" t="str">
        <f t="shared" si="653"/>
        <v/>
      </c>
    </row>
    <row r="41828" spans="18:18">
      <c r="R41828" s="107" t="str">
        <f t="shared" si="653"/>
        <v/>
      </c>
    </row>
    <row r="41829" spans="18:18">
      <c r="R41829" s="107" t="str">
        <f t="shared" si="653"/>
        <v/>
      </c>
    </row>
    <row r="41830" spans="18:18">
      <c r="R41830" s="107" t="str">
        <f t="shared" si="653"/>
        <v/>
      </c>
    </row>
    <row r="41831" spans="18:18">
      <c r="R41831" s="107" t="str">
        <f t="shared" si="653"/>
        <v/>
      </c>
    </row>
    <row r="41832" spans="18:18">
      <c r="R41832" s="107" t="str">
        <f t="shared" si="653"/>
        <v/>
      </c>
    </row>
    <row r="41833" spans="18:18">
      <c r="R41833" s="107" t="str">
        <f t="shared" si="653"/>
        <v/>
      </c>
    </row>
    <row r="41834" spans="18:18">
      <c r="R41834" s="107" t="str">
        <f t="shared" si="653"/>
        <v/>
      </c>
    </row>
    <row r="41835" spans="18:18">
      <c r="R41835" s="107" t="str">
        <f t="shared" si="653"/>
        <v/>
      </c>
    </row>
    <row r="41836" spans="18:18">
      <c r="R41836" s="107" t="str">
        <f t="shared" si="653"/>
        <v/>
      </c>
    </row>
    <row r="41837" spans="18:18">
      <c r="R41837" s="107" t="str">
        <f t="shared" si="653"/>
        <v/>
      </c>
    </row>
    <row r="41838" spans="18:18">
      <c r="R41838" s="107" t="str">
        <f t="shared" si="653"/>
        <v/>
      </c>
    </row>
    <row r="41839" spans="18:18">
      <c r="R41839" s="107" t="str">
        <f t="shared" si="653"/>
        <v/>
      </c>
    </row>
    <row r="41840" spans="18:18">
      <c r="R41840" s="107" t="str">
        <f t="shared" si="653"/>
        <v/>
      </c>
    </row>
    <row r="41841" spans="18:18">
      <c r="R41841" s="107" t="str">
        <f t="shared" si="653"/>
        <v/>
      </c>
    </row>
    <row r="41842" spans="18:18">
      <c r="R41842" s="107" t="str">
        <f t="shared" si="653"/>
        <v/>
      </c>
    </row>
    <row r="41843" spans="18:18">
      <c r="R41843" s="107" t="str">
        <f t="shared" si="653"/>
        <v/>
      </c>
    </row>
    <row r="41844" spans="18:18">
      <c r="R41844" s="107" t="str">
        <f t="shared" si="653"/>
        <v/>
      </c>
    </row>
    <row r="41845" spans="18:18">
      <c r="R41845" s="107" t="str">
        <f t="shared" si="653"/>
        <v/>
      </c>
    </row>
    <row r="41846" spans="18:18">
      <c r="R41846" s="107" t="str">
        <f t="shared" si="653"/>
        <v/>
      </c>
    </row>
    <row r="41847" spans="18:18">
      <c r="R41847" s="107" t="str">
        <f t="shared" si="653"/>
        <v/>
      </c>
    </row>
    <row r="41848" spans="18:18">
      <c r="R41848" s="107" t="str">
        <f t="shared" si="653"/>
        <v/>
      </c>
    </row>
    <row r="41849" spans="18:18">
      <c r="R41849" s="107" t="str">
        <f t="shared" si="653"/>
        <v/>
      </c>
    </row>
    <row r="41850" spans="18:18">
      <c r="R41850" s="107" t="str">
        <f t="shared" si="653"/>
        <v/>
      </c>
    </row>
    <row r="41851" spans="18:18">
      <c r="R41851" s="107" t="str">
        <f t="shared" si="653"/>
        <v/>
      </c>
    </row>
    <row r="41852" spans="18:18">
      <c r="R41852" s="107" t="str">
        <f t="shared" si="653"/>
        <v/>
      </c>
    </row>
    <row r="41853" spans="18:18">
      <c r="R41853" s="107" t="str">
        <f t="shared" si="653"/>
        <v/>
      </c>
    </row>
    <row r="41854" spans="18:18">
      <c r="R41854" s="107" t="str">
        <f t="shared" si="653"/>
        <v/>
      </c>
    </row>
    <row r="41855" spans="18:18">
      <c r="R41855" s="107" t="str">
        <f t="shared" si="653"/>
        <v/>
      </c>
    </row>
    <row r="41856" spans="18:18">
      <c r="R41856" s="107" t="str">
        <f t="shared" si="653"/>
        <v/>
      </c>
    </row>
    <row r="41857" spans="18:18">
      <c r="R41857" s="107" t="str">
        <f t="shared" si="653"/>
        <v/>
      </c>
    </row>
    <row r="41858" spans="18:18">
      <c r="R41858" s="107" t="str">
        <f t="shared" si="653"/>
        <v/>
      </c>
    </row>
    <row r="41859" spans="18:18">
      <c r="R41859" s="107" t="str">
        <f t="shared" si="653"/>
        <v/>
      </c>
    </row>
    <row r="41860" spans="18:18">
      <c r="R41860" s="107" t="str">
        <f t="shared" si="653"/>
        <v/>
      </c>
    </row>
    <row r="41861" spans="18:18">
      <c r="R41861" s="107" t="str">
        <f t="shared" si="653"/>
        <v/>
      </c>
    </row>
    <row r="41862" spans="18:18">
      <c r="R41862" s="107" t="str">
        <f t="shared" ref="R41862:R41925" si="654">IF(AND(I41862="",K41862=""),"",IF(I41862="Lead","Lead",IF(K41862="Lead","Lead",IF((OR((AND((ISNUMBER(SEARCH("Galvanized",K41862))),AM41862="Yes")),(AND((ISNUMBER(SEARCH("Galvanized",K41862))),AM41862="Unknown")))),"Galvanized requiring replacement",IF((OR((AND((ISNUMBER(SEARCH("Galvanized",K41862))),AQ41862="Yes")),(AND((ISNUMBER(SEARCH("Galvanized",K41862))),AQ41862="Unknown")))),"Galvanized requiring replacement",IF(I41862="Galvanized requiring replacement","Galvanized requiring replacement",IF(K41862="Galvanized requiring replacement","Galvanized requiring replacement",IF(ISNUMBER(SEARCH("Unknown",I41862)),"Unknown",IF(ISNUMBER(SEARCH("Unknown",K41862)),"Unknown",IF(I41862="","Unknown",IF(K41862="","Unknown","Non-lead")))))))))))</f>
        <v/>
      </c>
    </row>
    <row r="41863" spans="18:18">
      <c r="R41863" s="107" t="str">
        <f t="shared" si="654"/>
        <v/>
      </c>
    </row>
    <row r="41864" spans="18:18">
      <c r="R41864" s="107" t="str">
        <f t="shared" si="654"/>
        <v/>
      </c>
    </row>
    <row r="41865" spans="18:18">
      <c r="R41865" s="107" t="str">
        <f t="shared" si="654"/>
        <v/>
      </c>
    </row>
    <row r="41866" spans="18:18">
      <c r="R41866" s="107" t="str">
        <f t="shared" si="654"/>
        <v/>
      </c>
    </row>
    <row r="41867" spans="18:18">
      <c r="R41867" s="107" t="str">
        <f t="shared" si="654"/>
        <v/>
      </c>
    </row>
    <row r="41868" spans="18:18">
      <c r="R41868" s="107" t="str">
        <f t="shared" si="654"/>
        <v/>
      </c>
    </row>
    <row r="41869" spans="18:18">
      <c r="R41869" s="107" t="str">
        <f t="shared" si="654"/>
        <v/>
      </c>
    </row>
    <row r="41870" spans="18:18">
      <c r="R41870" s="107" t="str">
        <f t="shared" si="654"/>
        <v/>
      </c>
    </row>
    <row r="41871" spans="18:18">
      <c r="R41871" s="107" t="str">
        <f t="shared" si="654"/>
        <v/>
      </c>
    </row>
    <row r="41872" spans="18:18">
      <c r="R41872" s="107" t="str">
        <f t="shared" si="654"/>
        <v/>
      </c>
    </row>
    <row r="41873" spans="18:18">
      <c r="R41873" s="107" t="str">
        <f t="shared" si="654"/>
        <v/>
      </c>
    </row>
    <row r="41874" spans="18:18">
      <c r="R41874" s="107" t="str">
        <f t="shared" si="654"/>
        <v/>
      </c>
    </row>
    <row r="41875" spans="18:18">
      <c r="R41875" s="107" t="str">
        <f t="shared" si="654"/>
        <v/>
      </c>
    </row>
    <row r="41876" spans="18:18">
      <c r="R41876" s="107" t="str">
        <f t="shared" si="654"/>
        <v/>
      </c>
    </row>
    <row r="41877" spans="18:18">
      <c r="R41877" s="107" t="str">
        <f t="shared" si="654"/>
        <v/>
      </c>
    </row>
    <row r="41878" spans="18:18">
      <c r="R41878" s="107" t="str">
        <f t="shared" si="654"/>
        <v/>
      </c>
    </row>
    <row r="41879" spans="18:18">
      <c r="R41879" s="107" t="str">
        <f t="shared" si="654"/>
        <v/>
      </c>
    </row>
    <row r="41880" spans="18:18">
      <c r="R41880" s="107" t="str">
        <f t="shared" si="654"/>
        <v/>
      </c>
    </row>
    <row r="41881" spans="18:18">
      <c r="R41881" s="107" t="str">
        <f t="shared" si="654"/>
        <v/>
      </c>
    </row>
    <row r="41882" spans="18:18">
      <c r="R41882" s="107" t="str">
        <f t="shared" si="654"/>
        <v/>
      </c>
    </row>
    <row r="41883" spans="18:18">
      <c r="R41883" s="107" t="str">
        <f t="shared" si="654"/>
        <v/>
      </c>
    </row>
    <row r="41884" spans="18:18">
      <c r="R41884" s="107" t="str">
        <f t="shared" si="654"/>
        <v/>
      </c>
    </row>
    <row r="41885" spans="18:18">
      <c r="R41885" s="107" t="str">
        <f t="shared" si="654"/>
        <v/>
      </c>
    </row>
    <row r="41886" spans="18:18">
      <c r="R41886" s="107" t="str">
        <f t="shared" si="654"/>
        <v/>
      </c>
    </row>
    <row r="41887" spans="18:18">
      <c r="R41887" s="107" t="str">
        <f t="shared" si="654"/>
        <v/>
      </c>
    </row>
    <row r="41888" spans="18:18">
      <c r="R41888" s="107" t="str">
        <f t="shared" si="654"/>
        <v/>
      </c>
    </row>
    <row r="41889" spans="18:18">
      <c r="R41889" s="107" t="str">
        <f t="shared" si="654"/>
        <v/>
      </c>
    </row>
    <row r="41890" spans="18:18">
      <c r="R41890" s="107" t="str">
        <f t="shared" si="654"/>
        <v/>
      </c>
    </row>
    <row r="41891" spans="18:18">
      <c r="R41891" s="107" t="str">
        <f t="shared" si="654"/>
        <v/>
      </c>
    </row>
    <row r="41892" spans="18:18">
      <c r="R41892" s="107" t="str">
        <f t="shared" si="654"/>
        <v/>
      </c>
    </row>
    <row r="41893" spans="18:18">
      <c r="R41893" s="107" t="str">
        <f t="shared" si="654"/>
        <v/>
      </c>
    </row>
    <row r="41894" spans="18:18">
      <c r="R41894" s="107" t="str">
        <f t="shared" si="654"/>
        <v/>
      </c>
    </row>
    <row r="41895" spans="18:18">
      <c r="R41895" s="107" t="str">
        <f t="shared" si="654"/>
        <v/>
      </c>
    </row>
    <row r="41896" spans="18:18">
      <c r="R41896" s="107" t="str">
        <f t="shared" si="654"/>
        <v/>
      </c>
    </row>
    <row r="41897" spans="18:18">
      <c r="R41897" s="107" t="str">
        <f t="shared" si="654"/>
        <v/>
      </c>
    </row>
    <row r="41898" spans="18:18">
      <c r="R41898" s="107" t="str">
        <f t="shared" si="654"/>
        <v/>
      </c>
    </row>
    <row r="41899" spans="18:18">
      <c r="R41899" s="107" t="str">
        <f t="shared" si="654"/>
        <v/>
      </c>
    </row>
    <row r="41900" spans="18:18">
      <c r="R41900" s="107" t="str">
        <f t="shared" si="654"/>
        <v/>
      </c>
    </row>
    <row r="41901" spans="18:18">
      <c r="R41901" s="107" t="str">
        <f t="shared" si="654"/>
        <v/>
      </c>
    </row>
    <row r="41902" spans="18:18">
      <c r="R41902" s="107" t="str">
        <f t="shared" si="654"/>
        <v/>
      </c>
    </row>
    <row r="41903" spans="18:18">
      <c r="R41903" s="107" t="str">
        <f t="shared" si="654"/>
        <v/>
      </c>
    </row>
    <row r="41904" spans="18:18">
      <c r="R41904" s="107" t="str">
        <f t="shared" si="654"/>
        <v/>
      </c>
    </row>
    <row r="41905" spans="18:18">
      <c r="R41905" s="107" t="str">
        <f t="shared" si="654"/>
        <v/>
      </c>
    </row>
    <row r="41906" spans="18:18">
      <c r="R41906" s="107" t="str">
        <f t="shared" si="654"/>
        <v/>
      </c>
    </row>
    <row r="41907" spans="18:18">
      <c r="R41907" s="107" t="str">
        <f t="shared" si="654"/>
        <v/>
      </c>
    </row>
    <row r="41908" spans="18:18">
      <c r="R41908" s="107" t="str">
        <f t="shared" si="654"/>
        <v/>
      </c>
    </row>
    <row r="41909" spans="18:18">
      <c r="R41909" s="107" t="str">
        <f t="shared" si="654"/>
        <v/>
      </c>
    </row>
    <row r="41910" spans="18:18">
      <c r="R41910" s="107" t="str">
        <f t="shared" si="654"/>
        <v/>
      </c>
    </row>
    <row r="41911" spans="18:18">
      <c r="R41911" s="107" t="str">
        <f t="shared" si="654"/>
        <v/>
      </c>
    </row>
    <row r="41912" spans="18:18">
      <c r="R41912" s="107" t="str">
        <f t="shared" si="654"/>
        <v/>
      </c>
    </row>
    <row r="41913" spans="18:18">
      <c r="R41913" s="107" t="str">
        <f t="shared" si="654"/>
        <v/>
      </c>
    </row>
    <row r="41914" spans="18:18">
      <c r="R41914" s="107" t="str">
        <f t="shared" si="654"/>
        <v/>
      </c>
    </row>
    <row r="41915" spans="18:18">
      <c r="R41915" s="107" t="str">
        <f t="shared" si="654"/>
        <v/>
      </c>
    </row>
    <row r="41916" spans="18:18">
      <c r="R41916" s="107" t="str">
        <f t="shared" si="654"/>
        <v/>
      </c>
    </row>
    <row r="41917" spans="18:18">
      <c r="R41917" s="107" t="str">
        <f t="shared" si="654"/>
        <v/>
      </c>
    </row>
    <row r="41918" spans="18:18">
      <c r="R41918" s="107" t="str">
        <f t="shared" si="654"/>
        <v/>
      </c>
    </row>
    <row r="41919" spans="18:18">
      <c r="R41919" s="107" t="str">
        <f t="shared" si="654"/>
        <v/>
      </c>
    </row>
    <row r="41920" spans="18:18">
      <c r="R41920" s="107" t="str">
        <f t="shared" si="654"/>
        <v/>
      </c>
    </row>
    <row r="41921" spans="18:18">
      <c r="R41921" s="107" t="str">
        <f t="shared" si="654"/>
        <v/>
      </c>
    </row>
    <row r="41922" spans="18:18">
      <c r="R41922" s="107" t="str">
        <f t="shared" si="654"/>
        <v/>
      </c>
    </row>
    <row r="41923" spans="18:18">
      <c r="R41923" s="107" t="str">
        <f t="shared" si="654"/>
        <v/>
      </c>
    </row>
    <row r="41924" spans="18:18">
      <c r="R41924" s="107" t="str">
        <f t="shared" si="654"/>
        <v/>
      </c>
    </row>
    <row r="41925" spans="18:18">
      <c r="R41925" s="107" t="str">
        <f t="shared" si="654"/>
        <v/>
      </c>
    </row>
    <row r="41926" spans="18:18">
      <c r="R41926" s="107" t="str">
        <f t="shared" ref="R41926:R41989" si="655">IF(AND(I41926="",K41926=""),"",IF(I41926="Lead","Lead",IF(K41926="Lead","Lead",IF((OR((AND((ISNUMBER(SEARCH("Galvanized",K41926))),AM41926="Yes")),(AND((ISNUMBER(SEARCH("Galvanized",K41926))),AM41926="Unknown")))),"Galvanized requiring replacement",IF((OR((AND((ISNUMBER(SEARCH("Galvanized",K41926))),AQ41926="Yes")),(AND((ISNUMBER(SEARCH("Galvanized",K41926))),AQ41926="Unknown")))),"Galvanized requiring replacement",IF(I41926="Galvanized requiring replacement","Galvanized requiring replacement",IF(K41926="Galvanized requiring replacement","Galvanized requiring replacement",IF(ISNUMBER(SEARCH("Unknown",I41926)),"Unknown",IF(ISNUMBER(SEARCH("Unknown",K41926)),"Unknown",IF(I41926="","Unknown",IF(K41926="","Unknown","Non-lead")))))))))))</f>
        <v/>
      </c>
    </row>
    <row r="41927" spans="18:18">
      <c r="R41927" s="107" t="str">
        <f t="shared" si="655"/>
        <v/>
      </c>
    </row>
    <row r="41928" spans="18:18">
      <c r="R41928" s="107" t="str">
        <f t="shared" si="655"/>
        <v/>
      </c>
    </row>
    <row r="41929" spans="18:18">
      <c r="R41929" s="107" t="str">
        <f t="shared" si="655"/>
        <v/>
      </c>
    </row>
    <row r="41930" spans="18:18">
      <c r="R41930" s="107" t="str">
        <f t="shared" si="655"/>
        <v/>
      </c>
    </row>
    <row r="41931" spans="18:18">
      <c r="R41931" s="107" t="str">
        <f t="shared" si="655"/>
        <v/>
      </c>
    </row>
    <row r="41932" spans="18:18">
      <c r="R41932" s="107" t="str">
        <f t="shared" si="655"/>
        <v/>
      </c>
    </row>
    <row r="41933" spans="18:18">
      <c r="R41933" s="107" t="str">
        <f t="shared" si="655"/>
        <v/>
      </c>
    </row>
    <row r="41934" spans="18:18">
      <c r="R41934" s="107" t="str">
        <f t="shared" si="655"/>
        <v/>
      </c>
    </row>
    <row r="41935" spans="18:18">
      <c r="R41935" s="107" t="str">
        <f t="shared" si="655"/>
        <v/>
      </c>
    </row>
    <row r="41936" spans="18:18">
      <c r="R41936" s="107" t="str">
        <f t="shared" si="655"/>
        <v/>
      </c>
    </row>
    <row r="41937" spans="18:18">
      <c r="R41937" s="107" t="str">
        <f t="shared" si="655"/>
        <v/>
      </c>
    </row>
    <row r="41938" spans="18:18">
      <c r="R41938" s="107" t="str">
        <f t="shared" si="655"/>
        <v/>
      </c>
    </row>
    <row r="41939" spans="18:18">
      <c r="R41939" s="107" t="str">
        <f t="shared" si="655"/>
        <v/>
      </c>
    </row>
    <row r="41940" spans="18:18">
      <c r="R41940" s="107" t="str">
        <f t="shared" si="655"/>
        <v/>
      </c>
    </row>
    <row r="41941" spans="18:18">
      <c r="R41941" s="107" t="str">
        <f t="shared" si="655"/>
        <v/>
      </c>
    </row>
    <row r="41942" spans="18:18">
      <c r="R41942" s="107" t="str">
        <f t="shared" si="655"/>
        <v/>
      </c>
    </row>
    <row r="41943" spans="18:18">
      <c r="R41943" s="107" t="str">
        <f t="shared" si="655"/>
        <v/>
      </c>
    </row>
    <row r="41944" spans="18:18">
      <c r="R41944" s="107" t="str">
        <f t="shared" si="655"/>
        <v/>
      </c>
    </row>
    <row r="41945" spans="18:18">
      <c r="R41945" s="107" t="str">
        <f t="shared" si="655"/>
        <v/>
      </c>
    </row>
    <row r="41946" spans="18:18">
      <c r="R41946" s="107" t="str">
        <f t="shared" si="655"/>
        <v/>
      </c>
    </row>
    <row r="41947" spans="18:18">
      <c r="R41947" s="107" t="str">
        <f t="shared" si="655"/>
        <v/>
      </c>
    </row>
    <row r="41948" spans="18:18">
      <c r="R41948" s="107" t="str">
        <f t="shared" si="655"/>
        <v/>
      </c>
    </row>
    <row r="41949" spans="18:18">
      <c r="R41949" s="107" t="str">
        <f t="shared" si="655"/>
        <v/>
      </c>
    </row>
    <row r="41950" spans="18:18">
      <c r="R41950" s="107" t="str">
        <f t="shared" si="655"/>
        <v/>
      </c>
    </row>
    <row r="41951" spans="18:18">
      <c r="R41951" s="107" t="str">
        <f t="shared" si="655"/>
        <v/>
      </c>
    </row>
    <row r="41952" spans="18:18">
      <c r="R41952" s="107" t="str">
        <f t="shared" si="655"/>
        <v/>
      </c>
    </row>
    <row r="41953" spans="18:18">
      <c r="R41953" s="107" t="str">
        <f t="shared" si="655"/>
        <v/>
      </c>
    </row>
    <row r="41954" spans="18:18">
      <c r="R41954" s="107" t="str">
        <f t="shared" si="655"/>
        <v/>
      </c>
    </row>
    <row r="41955" spans="18:18">
      <c r="R41955" s="107" t="str">
        <f t="shared" si="655"/>
        <v/>
      </c>
    </row>
    <row r="41956" spans="18:18">
      <c r="R41956" s="107" t="str">
        <f t="shared" si="655"/>
        <v/>
      </c>
    </row>
    <row r="41957" spans="18:18">
      <c r="R41957" s="107" t="str">
        <f t="shared" si="655"/>
        <v/>
      </c>
    </row>
    <row r="41958" spans="18:18">
      <c r="R41958" s="107" t="str">
        <f t="shared" si="655"/>
        <v/>
      </c>
    </row>
    <row r="41959" spans="18:18">
      <c r="R41959" s="107" t="str">
        <f t="shared" si="655"/>
        <v/>
      </c>
    </row>
    <row r="41960" spans="18:18">
      <c r="R41960" s="107" t="str">
        <f t="shared" si="655"/>
        <v/>
      </c>
    </row>
    <row r="41961" spans="18:18">
      <c r="R41961" s="107" t="str">
        <f t="shared" si="655"/>
        <v/>
      </c>
    </row>
    <row r="41962" spans="18:18">
      <c r="R41962" s="107" t="str">
        <f t="shared" si="655"/>
        <v/>
      </c>
    </row>
    <row r="41963" spans="18:18">
      <c r="R41963" s="107" t="str">
        <f t="shared" si="655"/>
        <v/>
      </c>
    </row>
    <row r="41964" spans="18:18">
      <c r="R41964" s="107" t="str">
        <f t="shared" si="655"/>
        <v/>
      </c>
    </row>
    <row r="41965" spans="18:18">
      <c r="R41965" s="107" t="str">
        <f t="shared" si="655"/>
        <v/>
      </c>
    </row>
    <row r="41966" spans="18:18">
      <c r="R41966" s="107" t="str">
        <f t="shared" si="655"/>
        <v/>
      </c>
    </row>
    <row r="41967" spans="18:18">
      <c r="R41967" s="107" t="str">
        <f t="shared" si="655"/>
        <v/>
      </c>
    </row>
    <row r="41968" spans="18:18">
      <c r="R41968" s="107" t="str">
        <f t="shared" si="655"/>
        <v/>
      </c>
    </row>
    <row r="41969" spans="18:18">
      <c r="R41969" s="107" t="str">
        <f t="shared" si="655"/>
        <v/>
      </c>
    </row>
    <row r="41970" spans="18:18">
      <c r="R41970" s="107" t="str">
        <f t="shared" si="655"/>
        <v/>
      </c>
    </row>
    <row r="41971" spans="18:18">
      <c r="R41971" s="107" t="str">
        <f t="shared" si="655"/>
        <v/>
      </c>
    </row>
    <row r="41972" spans="18:18">
      <c r="R41972" s="107" t="str">
        <f t="shared" si="655"/>
        <v/>
      </c>
    </row>
    <row r="41973" spans="18:18">
      <c r="R41973" s="107" t="str">
        <f t="shared" si="655"/>
        <v/>
      </c>
    </row>
    <row r="41974" spans="18:18">
      <c r="R41974" s="107" t="str">
        <f t="shared" si="655"/>
        <v/>
      </c>
    </row>
    <row r="41975" spans="18:18">
      <c r="R41975" s="107" t="str">
        <f t="shared" si="655"/>
        <v/>
      </c>
    </row>
    <row r="41976" spans="18:18">
      <c r="R41976" s="107" t="str">
        <f t="shared" si="655"/>
        <v/>
      </c>
    </row>
    <row r="41977" spans="18:18">
      <c r="R41977" s="107" t="str">
        <f t="shared" si="655"/>
        <v/>
      </c>
    </row>
    <row r="41978" spans="18:18">
      <c r="R41978" s="107" t="str">
        <f t="shared" si="655"/>
        <v/>
      </c>
    </row>
    <row r="41979" spans="18:18">
      <c r="R41979" s="107" t="str">
        <f t="shared" si="655"/>
        <v/>
      </c>
    </row>
    <row r="41980" spans="18:18">
      <c r="R41980" s="107" t="str">
        <f t="shared" si="655"/>
        <v/>
      </c>
    </row>
    <row r="41981" spans="18:18">
      <c r="R41981" s="107" t="str">
        <f t="shared" si="655"/>
        <v/>
      </c>
    </row>
    <row r="41982" spans="18:18">
      <c r="R41982" s="107" t="str">
        <f t="shared" si="655"/>
        <v/>
      </c>
    </row>
    <row r="41983" spans="18:18">
      <c r="R41983" s="107" t="str">
        <f t="shared" si="655"/>
        <v/>
      </c>
    </row>
    <row r="41984" spans="18:18">
      <c r="R41984" s="107" t="str">
        <f t="shared" si="655"/>
        <v/>
      </c>
    </row>
    <row r="41985" spans="18:18">
      <c r="R41985" s="107" t="str">
        <f t="shared" si="655"/>
        <v/>
      </c>
    </row>
    <row r="41986" spans="18:18">
      <c r="R41986" s="107" t="str">
        <f t="shared" si="655"/>
        <v/>
      </c>
    </row>
    <row r="41987" spans="18:18">
      <c r="R41987" s="107" t="str">
        <f t="shared" si="655"/>
        <v/>
      </c>
    </row>
    <row r="41988" spans="18:18">
      <c r="R41988" s="107" t="str">
        <f t="shared" si="655"/>
        <v/>
      </c>
    </row>
    <row r="41989" spans="18:18">
      <c r="R41989" s="107" t="str">
        <f t="shared" si="655"/>
        <v/>
      </c>
    </row>
    <row r="41990" spans="18:18">
      <c r="R41990" s="107" t="str">
        <f t="shared" ref="R41990:R42053" si="656">IF(AND(I41990="",K41990=""),"",IF(I41990="Lead","Lead",IF(K41990="Lead","Lead",IF((OR((AND((ISNUMBER(SEARCH("Galvanized",K41990))),AM41990="Yes")),(AND((ISNUMBER(SEARCH("Galvanized",K41990))),AM41990="Unknown")))),"Galvanized requiring replacement",IF((OR((AND((ISNUMBER(SEARCH("Galvanized",K41990))),AQ41990="Yes")),(AND((ISNUMBER(SEARCH("Galvanized",K41990))),AQ41990="Unknown")))),"Galvanized requiring replacement",IF(I41990="Galvanized requiring replacement","Galvanized requiring replacement",IF(K41990="Galvanized requiring replacement","Galvanized requiring replacement",IF(ISNUMBER(SEARCH("Unknown",I41990)),"Unknown",IF(ISNUMBER(SEARCH("Unknown",K41990)),"Unknown",IF(I41990="","Unknown",IF(K41990="","Unknown","Non-lead")))))))))))</f>
        <v/>
      </c>
    </row>
    <row r="41991" spans="18:18">
      <c r="R41991" s="107" t="str">
        <f t="shared" si="656"/>
        <v/>
      </c>
    </row>
    <row r="41992" spans="18:18">
      <c r="R41992" s="107" t="str">
        <f t="shared" si="656"/>
        <v/>
      </c>
    </row>
    <row r="41993" spans="18:18">
      <c r="R41993" s="107" t="str">
        <f t="shared" si="656"/>
        <v/>
      </c>
    </row>
    <row r="41994" spans="18:18">
      <c r="R41994" s="107" t="str">
        <f t="shared" si="656"/>
        <v/>
      </c>
    </row>
    <row r="41995" spans="18:18">
      <c r="R41995" s="107" t="str">
        <f t="shared" si="656"/>
        <v/>
      </c>
    </row>
    <row r="41996" spans="18:18">
      <c r="R41996" s="107" t="str">
        <f t="shared" si="656"/>
        <v/>
      </c>
    </row>
    <row r="41997" spans="18:18">
      <c r="R41997" s="107" t="str">
        <f t="shared" si="656"/>
        <v/>
      </c>
    </row>
    <row r="41998" spans="18:18">
      <c r="R41998" s="107" t="str">
        <f t="shared" si="656"/>
        <v/>
      </c>
    </row>
    <row r="41999" spans="18:18">
      <c r="R41999" s="107" t="str">
        <f t="shared" si="656"/>
        <v/>
      </c>
    </row>
    <row r="42000" spans="18:18">
      <c r="R42000" s="107" t="str">
        <f t="shared" si="656"/>
        <v/>
      </c>
    </row>
    <row r="42001" spans="18:18">
      <c r="R42001" s="107" t="str">
        <f t="shared" si="656"/>
        <v/>
      </c>
    </row>
    <row r="42002" spans="18:18">
      <c r="R42002" s="107" t="str">
        <f t="shared" si="656"/>
        <v/>
      </c>
    </row>
    <row r="42003" spans="18:18">
      <c r="R42003" s="107" t="str">
        <f t="shared" si="656"/>
        <v/>
      </c>
    </row>
    <row r="42004" spans="18:18">
      <c r="R42004" s="107" t="str">
        <f t="shared" si="656"/>
        <v/>
      </c>
    </row>
    <row r="42005" spans="18:18">
      <c r="R42005" s="107" t="str">
        <f t="shared" si="656"/>
        <v/>
      </c>
    </row>
    <row r="42006" spans="18:18">
      <c r="R42006" s="107" t="str">
        <f t="shared" si="656"/>
        <v/>
      </c>
    </row>
    <row r="42007" spans="18:18">
      <c r="R42007" s="107" t="str">
        <f t="shared" si="656"/>
        <v/>
      </c>
    </row>
    <row r="42008" spans="18:18">
      <c r="R42008" s="107" t="str">
        <f t="shared" si="656"/>
        <v/>
      </c>
    </row>
    <row r="42009" spans="18:18">
      <c r="R42009" s="107" t="str">
        <f t="shared" si="656"/>
        <v/>
      </c>
    </row>
    <row r="42010" spans="18:18">
      <c r="R42010" s="107" t="str">
        <f t="shared" si="656"/>
        <v/>
      </c>
    </row>
    <row r="42011" spans="18:18">
      <c r="R42011" s="107" t="str">
        <f t="shared" si="656"/>
        <v/>
      </c>
    </row>
    <row r="42012" spans="18:18">
      <c r="R42012" s="107" t="str">
        <f t="shared" si="656"/>
        <v/>
      </c>
    </row>
    <row r="42013" spans="18:18">
      <c r="R42013" s="107" t="str">
        <f t="shared" si="656"/>
        <v/>
      </c>
    </row>
    <row r="42014" spans="18:18">
      <c r="R42014" s="107" t="str">
        <f t="shared" si="656"/>
        <v/>
      </c>
    </row>
    <row r="42015" spans="18:18">
      <c r="R42015" s="107" t="str">
        <f t="shared" si="656"/>
        <v/>
      </c>
    </row>
    <row r="42016" spans="18:18">
      <c r="R42016" s="107" t="str">
        <f t="shared" si="656"/>
        <v/>
      </c>
    </row>
    <row r="42017" spans="18:18">
      <c r="R42017" s="107" t="str">
        <f t="shared" si="656"/>
        <v/>
      </c>
    </row>
    <row r="42018" spans="18:18">
      <c r="R42018" s="107" t="str">
        <f t="shared" si="656"/>
        <v/>
      </c>
    </row>
    <row r="42019" spans="18:18">
      <c r="R42019" s="107" t="str">
        <f t="shared" si="656"/>
        <v/>
      </c>
    </row>
    <row r="42020" spans="18:18">
      <c r="R42020" s="107" t="str">
        <f t="shared" si="656"/>
        <v/>
      </c>
    </row>
    <row r="42021" spans="18:18">
      <c r="R42021" s="107" t="str">
        <f t="shared" si="656"/>
        <v/>
      </c>
    </row>
    <row r="42022" spans="18:18">
      <c r="R42022" s="107" t="str">
        <f t="shared" si="656"/>
        <v/>
      </c>
    </row>
    <row r="42023" spans="18:18">
      <c r="R42023" s="107" t="str">
        <f t="shared" si="656"/>
        <v/>
      </c>
    </row>
    <row r="42024" spans="18:18">
      <c r="R42024" s="107" t="str">
        <f t="shared" si="656"/>
        <v/>
      </c>
    </row>
    <row r="42025" spans="18:18">
      <c r="R42025" s="107" t="str">
        <f t="shared" si="656"/>
        <v/>
      </c>
    </row>
    <row r="42026" spans="18:18">
      <c r="R42026" s="107" t="str">
        <f t="shared" si="656"/>
        <v/>
      </c>
    </row>
    <row r="42027" spans="18:18">
      <c r="R42027" s="107" t="str">
        <f t="shared" si="656"/>
        <v/>
      </c>
    </row>
    <row r="42028" spans="18:18">
      <c r="R42028" s="107" t="str">
        <f t="shared" si="656"/>
        <v/>
      </c>
    </row>
    <row r="42029" spans="18:18">
      <c r="R42029" s="107" t="str">
        <f t="shared" si="656"/>
        <v/>
      </c>
    </row>
    <row r="42030" spans="18:18">
      <c r="R42030" s="107" t="str">
        <f t="shared" si="656"/>
        <v/>
      </c>
    </row>
    <row r="42031" spans="18:18">
      <c r="R42031" s="107" t="str">
        <f t="shared" si="656"/>
        <v/>
      </c>
    </row>
    <row r="42032" spans="18:18">
      <c r="R42032" s="107" t="str">
        <f t="shared" si="656"/>
        <v/>
      </c>
    </row>
    <row r="42033" spans="18:18">
      <c r="R42033" s="107" t="str">
        <f t="shared" si="656"/>
        <v/>
      </c>
    </row>
    <row r="42034" spans="18:18">
      <c r="R42034" s="107" t="str">
        <f t="shared" si="656"/>
        <v/>
      </c>
    </row>
    <row r="42035" spans="18:18">
      <c r="R42035" s="107" t="str">
        <f t="shared" si="656"/>
        <v/>
      </c>
    </row>
    <row r="42036" spans="18:18">
      <c r="R42036" s="107" t="str">
        <f t="shared" si="656"/>
        <v/>
      </c>
    </row>
    <row r="42037" spans="18:18">
      <c r="R42037" s="107" t="str">
        <f t="shared" si="656"/>
        <v/>
      </c>
    </row>
    <row r="42038" spans="18:18">
      <c r="R42038" s="107" t="str">
        <f t="shared" si="656"/>
        <v/>
      </c>
    </row>
    <row r="42039" spans="18:18">
      <c r="R42039" s="107" t="str">
        <f t="shared" si="656"/>
        <v/>
      </c>
    </row>
    <row r="42040" spans="18:18">
      <c r="R42040" s="107" t="str">
        <f t="shared" si="656"/>
        <v/>
      </c>
    </row>
    <row r="42041" spans="18:18">
      <c r="R42041" s="107" t="str">
        <f t="shared" si="656"/>
        <v/>
      </c>
    </row>
    <row r="42042" spans="18:18">
      <c r="R42042" s="107" t="str">
        <f t="shared" si="656"/>
        <v/>
      </c>
    </row>
    <row r="42043" spans="18:18">
      <c r="R42043" s="107" t="str">
        <f t="shared" si="656"/>
        <v/>
      </c>
    </row>
    <row r="42044" spans="18:18">
      <c r="R42044" s="107" t="str">
        <f t="shared" si="656"/>
        <v/>
      </c>
    </row>
    <row r="42045" spans="18:18">
      <c r="R42045" s="107" t="str">
        <f t="shared" si="656"/>
        <v/>
      </c>
    </row>
    <row r="42046" spans="18:18">
      <c r="R42046" s="107" t="str">
        <f t="shared" si="656"/>
        <v/>
      </c>
    </row>
    <row r="42047" spans="18:18">
      <c r="R42047" s="107" t="str">
        <f t="shared" si="656"/>
        <v/>
      </c>
    </row>
    <row r="42048" spans="18:18">
      <c r="R42048" s="107" t="str">
        <f t="shared" si="656"/>
        <v/>
      </c>
    </row>
    <row r="42049" spans="18:18">
      <c r="R42049" s="107" t="str">
        <f t="shared" si="656"/>
        <v/>
      </c>
    </row>
    <row r="42050" spans="18:18">
      <c r="R42050" s="107" t="str">
        <f t="shared" si="656"/>
        <v/>
      </c>
    </row>
    <row r="42051" spans="18:18">
      <c r="R42051" s="107" t="str">
        <f t="shared" si="656"/>
        <v/>
      </c>
    </row>
    <row r="42052" spans="18:18">
      <c r="R42052" s="107" t="str">
        <f t="shared" si="656"/>
        <v/>
      </c>
    </row>
    <row r="42053" spans="18:18">
      <c r="R42053" s="107" t="str">
        <f t="shared" si="656"/>
        <v/>
      </c>
    </row>
    <row r="42054" spans="18:18">
      <c r="R42054" s="107" t="str">
        <f t="shared" ref="R42054:R42117" si="657">IF(AND(I42054="",K42054=""),"",IF(I42054="Lead","Lead",IF(K42054="Lead","Lead",IF((OR((AND((ISNUMBER(SEARCH("Galvanized",K42054))),AM42054="Yes")),(AND((ISNUMBER(SEARCH("Galvanized",K42054))),AM42054="Unknown")))),"Galvanized requiring replacement",IF((OR((AND((ISNUMBER(SEARCH("Galvanized",K42054))),AQ42054="Yes")),(AND((ISNUMBER(SEARCH("Galvanized",K42054))),AQ42054="Unknown")))),"Galvanized requiring replacement",IF(I42054="Galvanized requiring replacement","Galvanized requiring replacement",IF(K42054="Galvanized requiring replacement","Galvanized requiring replacement",IF(ISNUMBER(SEARCH("Unknown",I42054)),"Unknown",IF(ISNUMBER(SEARCH("Unknown",K42054)),"Unknown",IF(I42054="","Unknown",IF(K42054="","Unknown","Non-lead")))))))))))</f>
        <v/>
      </c>
    </row>
    <row r="42055" spans="18:18">
      <c r="R42055" s="107" t="str">
        <f t="shared" si="657"/>
        <v/>
      </c>
    </row>
    <row r="42056" spans="18:18">
      <c r="R42056" s="107" t="str">
        <f t="shared" si="657"/>
        <v/>
      </c>
    </row>
    <row r="42057" spans="18:18">
      <c r="R42057" s="107" t="str">
        <f t="shared" si="657"/>
        <v/>
      </c>
    </row>
    <row r="42058" spans="18:18">
      <c r="R42058" s="107" t="str">
        <f t="shared" si="657"/>
        <v/>
      </c>
    </row>
    <row r="42059" spans="18:18">
      <c r="R42059" s="107" t="str">
        <f t="shared" si="657"/>
        <v/>
      </c>
    </row>
    <row r="42060" spans="18:18">
      <c r="R42060" s="107" t="str">
        <f t="shared" si="657"/>
        <v/>
      </c>
    </row>
    <row r="42061" spans="18:18">
      <c r="R42061" s="107" t="str">
        <f t="shared" si="657"/>
        <v/>
      </c>
    </row>
    <row r="42062" spans="18:18">
      <c r="R42062" s="107" t="str">
        <f t="shared" si="657"/>
        <v/>
      </c>
    </row>
    <row r="42063" spans="18:18">
      <c r="R42063" s="107" t="str">
        <f t="shared" si="657"/>
        <v/>
      </c>
    </row>
    <row r="42064" spans="18:18">
      <c r="R42064" s="107" t="str">
        <f t="shared" si="657"/>
        <v/>
      </c>
    </row>
    <row r="42065" spans="18:18">
      <c r="R42065" s="107" t="str">
        <f t="shared" si="657"/>
        <v/>
      </c>
    </row>
    <row r="42066" spans="18:18">
      <c r="R42066" s="107" t="str">
        <f t="shared" si="657"/>
        <v/>
      </c>
    </row>
    <row r="42067" spans="18:18">
      <c r="R42067" s="107" t="str">
        <f t="shared" si="657"/>
        <v/>
      </c>
    </row>
    <row r="42068" spans="18:18">
      <c r="R42068" s="107" t="str">
        <f t="shared" si="657"/>
        <v/>
      </c>
    </row>
    <row r="42069" spans="18:18">
      <c r="R42069" s="107" t="str">
        <f t="shared" si="657"/>
        <v/>
      </c>
    </row>
    <row r="42070" spans="18:18">
      <c r="R42070" s="107" t="str">
        <f t="shared" si="657"/>
        <v/>
      </c>
    </row>
    <row r="42071" spans="18:18">
      <c r="R42071" s="107" t="str">
        <f t="shared" si="657"/>
        <v/>
      </c>
    </row>
    <row r="42072" spans="18:18">
      <c r="R42072" s="107" t="str">
        <f t="shared" si="657"/>
        <v/>
      </c>
    </row>
    <row r="42073" spans="18:18">
      <c r="R42073" s="107" t="str">
        <f t="shared" si="657"/>
        <v/>
      </c>
    </row>
    <row r="42074" spans="18:18">
      <c r="R42074" s="107" t="str">
        <f t="shared" si="657"/>
        <v/>
      </c>
    </row>
    <row r="42075" spans="18:18">
      <c r="R42075" s="107" t="str">
        <f t="shared" si="657"/>
        <v/>
      </c>
    </row>
    <row r="42076" spans="18:18">
      <c r="R42076" s="107" t="str">
        <f t="shared" si="657"/>
        <v/>
      </c>
    </row>
    <row r="42077" spans="18:18">
      <c r="R42077" s="107" t="str">
        <f t="shared" si="657"/>
        <v/>
      </c>
    </row>
    <row r="42078" spans="18:18">
      <c r="R42078" s="107" t="str">
        <f t="shared" si="657"/>
        <v/>
      </c>
    </row>
    <row r="42079" spans="18:18">
      <c r="R42079" s="107" t="str">
        <f t="shared" si="657"/>
        <v/>
      </c>
    </row>
    <row r="42080" spans="18:18">
      <c r="R42080" s="107" t="str">
        <f t="shared" si="657"/>
        <v/>
      </c>
    </row>
    <row r="42081" spans="18:18">
      <c r="R42081" s="107" t="str">
        <f t="shared" si="657"/>
        <v/>
      </c>
    </row>
    <row r="42082" spans="18:18">
      <c r="R42082" s="107" t="str">
        <f t="shared" si="657"/>
        <v/>
      </c>
    </row>
    <row r="42083" spans="18:18">
      <c r="R42083" s="107" t="str">
        <f t="shared" si="657"/>
        <v/>
      </c>
    </row>
    <row r="42084" spans="18:18">
      <c r="R42084" s="107" t="str">
        <f t="shared" si="657"/>
        <v/>
      </c>
    </row>
    <row r="42085" spans="18:18">
      <c r="R42085" s="107" t="str">
        <f t="shared" si="657"/>
        <v/>
      </c>
    </row>
    <row r="42086" spans="18:18">
      <c r="R42086" s="107" t="str">
        <f t="shared" si="657"/>
        <v/>
      </c>
    </row>
    <row r="42087" spans="18:18">
      <c r="R42087" s="107" t="str">
        <f t="shared" si="657"/>
        <v/>
      </c>
    </row>
    <row r="42088" spans="18:18">
      <c r="R42088" s="107" t="str">
        <f t="shared" si="657"/>
        <v/>
      </c>
    </row>
    <row r="42089" spans="18:18">
      <c r="R42089" s="107" t="str">
        <f t="shared" si="657"/>
        <v/>
      </c>
    </row>
    <row r="42090" spans="18:18">
      <c r="R42090" s="107" t="str">
        <f t="shared" si="657"/>
        <v/>
      </c>
    </row>
    <row r="42091" spans="18:18">
      <c r="R42091" s="107" t="str">
        <f t="shared" si="657"/>
        <v/>
      </c>
    </row>
    <row r="42092" spans="18:18">
      <c r="R42092" s="107" t="str">
        <f t="shared" si="657"/>
        <v/>
      </c>
    </row>
    <row r="42093" spans="18:18">
      <c r="R42093" s="107" t="str">
        <f t="shared" si="657"/>
        <v/>
      </c>
    </row>
    <row r="42094" spans="18:18">
      <c r="R42094" s="107" t="str">
        <f t="shared" si="657"/>
        <v/>
      </c>
    </row>
    <row r="42095" spans="18:18">
      <c r="R42095" s="107" t="str">
        <f t="shared" si="657"/>
        <v/>
      </c>
    </row>
    <row r="42096" spans="18:18">
      <c r="R42096" s="107" t="str">
        <f t="shared" si="657"/>
        <v/>
      </c>
    </row>
    <row r="42097" spans="18:18">
      <c r="R42097" s="107" t="str">
        <f t="shared" si="657"/>
        <v/>
      </c>
    </row>
    <row r="42098" spans="18:18">
      <c r="R42098" s="107" t="str">
        <f t="shared" si="657"/>
        <v/>
      </c>
    </row>
    <row r="42099" spans="18:18">
      <c r="R42099" s="107" t="str">
        <f t="shared" si="657"/>
        <v/>
      </c>
    </row>
    <row r="42100" spans="18:18">
      <c r="R42100" s="107" t="str">
        <f t="shared" si="657"/>
        <v/>
      </c>
    </row>
    <row r="42101" spans="18:18">
      <c r="R42101" s="107" t="str">
        <f t="shared" si="657"/>
        <v/>
      </c>
    </row>
    <row r="42102" spans="18:18">
      <c r="R42102" s="107" t="str">
        <f t="shared" si="657"/>
        <v/>
      </c>
    </row>
    <row r="42103" spans="18:18">
      <c r="R42103" s="107" t="str">
        <f t="shared" si="657"/>
        <v/>
      </c>
    </row>
    <row r="42104" spans="18:18">
      <c r="R42104" s="107" t="str">
        <f t="shared" si="657"/>
        <v/>
      </c>
    </row>
    <row r="42105" spans="18:18">
      <c r="R42105" s="107" t="str">
        <f t="shared" si="657"/>
        <v/>
      </c>
    </row>
    <row r="42106" spans="18:18">
      <c r="R42106" s="107" t="str">
        <f t="shared" si="657"/>
        <v/>
      </c>
    </row>
    <row r="42107" spans="18:18">
      <c r="R42107" s="107" t="str">
        <f t="shared" si="657"/>
        <v/>
      </c>
    </row>
    <row r="42108" spans="18:18">
      <c r="R42108" s="107" t="str">
        <f t="shared" si="657"/>
        <v/>
      </c>
    </row>
    <row r="42109" spans="18:18">
      <c r="R42109" s="107" t="str">
        <f t="shared" si="657"/>
        <v/>
      </c>
    </row>
    <row r="42110" spans="18:18">
      <c r="R42110" s="107" t="str">
        <f t="shared" si="657"/>
        <v/>
      </c>
    </row>
    <row r="42111" spans="18:18">
      <c r="R42111" s="107" t="str">
        <f t="shared" si="657"/>
        <v/>
      </c>
    </row>
    <row r="42112" spans="18:18">
      <c r="R42112" s="107" t="str">
        <f t="shared" si="657"/>
        <v/>
      </c>
    </row>
    <row r="42113" spans="18:18">
      <c r="R42113" s="107" t="str">
        <f t="shared" si="657"/>
        <v/>
      </c>
    </row>
    <row r="42114" spans="18:18">
      <c r="R42114" s="107" t="str">
        <f t="shared" si="657"/>
        <v/>
      </c>
    </row>
    <row r="42115" spans="18:18">
      <c r="R42115" s="107" t="str">
        <f t="shared" si="657"/>
        <v/>
      </c>
    </row>
    <row r="42116" spans="18:18">
      <c r="R42116" s="107" t="str">
        <f t="shared" si="657"/>
        <v/>
      </c>
    </row>
    <row r="42117" spans="18:18">
      <c r="R42117" s="107" t="str">
        <f t="shared" si="657"/>
        <v/>
      </c>
    </row>
    <row r="42118" spans="18:18">
      <c r="R42118" s="107" t="str">
        <f t="shared" ref="R42118:R42181" si="658">IF(AND(I42118="",K42118=""),"",IF(I42118="Lead","Lead",IF(K42118="Lead","Lead",IF((OR((AND((ISNUMBER(SEARCH("Galvanized",K42118))),AM42118="Yes")),(AND((ISNUMBER(SEARCH("Galvanized",K42118))),AM42118="Unknown")))),"Galvanized requiring replacement",IF((OR((AND((ISNUMBER(SEARCH("Galvanized",K42118))),AQ42118="Yes")),(AND((ISNUMBER(SEARCH("Galvanized",K42118))),AQ42118="Unknown")))),"Galvanized requiring replacement",IF(I42118="Galvanized requiring replacement","Galvanized requiring replacement",IF(K42118="Galvanized requiring replacement","Galvanized requiring replacement",IF(ISNUMBER(SEARCH("Unknown",I42118)),"Unknown",IF(ISNUMBER(SEARCH("Unknown",K42118)),"Unknown",IF(I42118="","Unknown",IF(K42118="","Unknown","Non-lead")))))))))))</f>
        <v/>
      </c>
    </row>
    <row r="42119" spans="18:18">
      <c r="R42119" s="107" t="str">
        <f t="shared" si="658"/>
        <v/>
      </c>
    </row>
    <row r="42120" spans="18:18">
      <c r="R42120" s="107" t="str">
        <f t="shared" si="658"/>
        <v/>
      </c>
    </row>
    <row r="42121" spans="18:18">
      <c r="R42121" s="107" t="str">
        <f t="shared" si="658"/>
        <v/>
      </c>
    </row>
    <row r="42122" spans="18:18">
      <c r="R42122" s="107" t="str">
        <f t="shared" si="658"/>
        <v/>
      </c>
    </row>
    <row r="42123" spans="18:18">
      <c r="R42123" s="107" t="str">
        <f t="shared" si="658"/>
        <v/>
      </c>
    </row>
    <row r="42124" spans="18:18">
      <c r="R42124" s="107" t="str">
        <f t="shared" si="658"/>
        <v/>
      </c>
    </row>
    <row r="42125" spans="18:18">
      <c r="R42125" s="107" t="str">
        <f t="shared" si="658"/>
        <v/>
      </c>
    </row>
    <row r="42126" spans="18:18">
      <c r="R42126" s="107" t="str">
        <f t="shared" si="658"/>
        <v/>
      </c>
    </row>
    <row r="42127" spans="18:18">
      <c r="R42127" s="107" t="str">
        <f t="shared" si="658"/>
        <v/>
      </c>
    </row>
    <row r="42128" spans="18:18">
      <c r="R42128" s="107" t="str">
        <f t="shared" si="658"/>
        <v/>
      </c>
    </row>
    <row r="42129" spans="18:18">
      <c r="R42129" s="107" t="str">
        <f t="shared" si="658"/>
        <v/>
      </c>
    </row>
    <row r="42130" spans="18:18">
      <c r="R42130" s="107" t="str">
        <f t="shared" si="658"/>
        <v/>
      </c>
    </row>
    <row r="42131" spans="18:18">
      <c r="R42131" s="107" t="str">
        <f t="shared" si="658"/>
        <v/>
      </c>
    </row>
    <row r="42132" spans="18:18">
      <c r="R42132" s="107" t="str">
        <f t="shared" si="658"/>
        <v/>
      </c>
    </row>
    <row r="42133" spans="18:18">
      <c r="R42133" s="107" t="str">
        <f t="shared" si="658"/>
        <v/>
      </c>
    </row>
    <row r="42134" spans="18:18">
      <c r="R42134" s="107" t="str">
        <f t="shared" si="658"/>
        <v/>
      </c>
    </row>
    <row r="42135" spans="18:18">
      <c r="R42135" s="107" t="str">
        <f t="shared" si="658"/>
        <v/>
      </c>
    </row>
    <row r="42136" spans="18:18">
      <c r="R42136" s="107" t="str">
        <f t="shared" si="658"/>
        <v/>
      </c>
    </row>
    <row r="42137" spans="18:18">
      <c r="R42137" s="107" t="str">
        <f t="shared" si="658"/>
        <v/>
      </c>
    </row>
    <row r="42138" spans="18:18">
      <c r="R42138" s="107" t="str">
        <f t="shared" si="658"/>
        <v/>
      </c>
    </row>
    <row r="42139" spans="18:18">
      <c r="R42139" s="107" t="str">
        <f t="shared" si="658"/>
        <v/>
      </c>
    </row>
    <row r="42140" spans="18:18">
      <c r="R42140" s="107" t="str">
        <f t="shared" si="658"/>
        <v/>
      </c>
    </row>
    <row r="42141" spans="18:18">
      <c r="R42141" s="107" t="str">
        <f t="shared" si="658"/>
        <v/>
      </c>
    </row>
    <row r="42142" spans="18:18">
      <c r="R42142" s="107" t="str">
        <f t="shared" si="658"/>
        <v/>
      </c>
    </row>
    <row r="42143" spans="18:18">
      <c r="R42143" s="107" t="str">
        <f t="shared" si="658"/>
        <v/>
      </c>
    </row>
    <row r="42144" spans="18:18">
      <c r="R42144" s="107" t="str">
        <f t="shared" si="658"/>
        <v/>
      </c>
    </row>
    <row r="42145" spans="18:18">
      <c r="R42145" s="107" t="str">
        <f t="shared" si="658"/>
        <v/>
      </c>
    </row>
    <row r="42146" spans="18:18">
      <c r="R42146" s="107" t="str">
        <f t="shared" si="658"/>
        <v/>
      </c>
    </row>
    <row r="42147" spans="18:18">
      <c r="R42147" s="107" t="str">
        <f t="shared" si="658"/>
        <v/>
      </c>
    </row>
    <row r="42148" spans="18:18">
      <c r="R42148" s="107" t="str">
        <f t="shared" si="658"/>
        <v/>
      </c>
    </row>
    <row r="42149" spans="18:18">
      <c r="R42149" s="107" t="str">
        <f t="shared" si="658"/>
        <v/>
      </c>
    </row>
    <row r="42150" spans="18:18">
      <c r="R42150" s="107" t="str">
        <f t="shared" si="658"/>
        <v/>
      </c>
    </row>
    <row r="42151" spans="18:18">
      <c r="R42151" s="107" t="str">
        <f t="shared" si="658"/>
        <v/>
      </c>
    </row>
    <row r="42152" spans="18:18">
      <c r="R42152" s="107" t="str">
        <f t="shared" si="658"/>
        <v/>
      </c>
    </row>
    <row r="42153" spans="18:18">
      <c r="R42153" s="107" t="str">
        <f t="shared" si="658"/>
        <v/>
      </c>
    </row>
    <row r="42154" spans="18:18">
      <c r="R42154" s="107" t="str">
        <f t="shared" si="658"/>
        <v/>
      </c>
    </row>
    <row r="42155" spans="18:18">
      <c r="R42155" s="107" t="str">
        <f t="shared" si="658"/>
        <v/>
      </c>
    </row>
    <row r="42156" spans="18:18">
      <c r="R42156" s="107" t="str">
        <f t="shared" si="658"/>
        <v/>
      </c>
    </row>
    <row r="42157" spans="18:18">
      <c r="R42157" s="107" t="str">
        <f t="shared" si="658"/>
        <v/>
      </c>
    </row>
    <row r="42158" spans="18:18">
      <c r="R42158" s="107" t="str">
        <f t="shared" si="658"/>
        <v/>
      </c>
    </row>
    <row r="42159" spans="18:18">
      <c r="R42159" s="107" t="str">
        <f t="shared" si="658"/>
        <v/>
      </c>
    </row>
    <row r="42160" spans="18:18">
      <c r="R42160" s="107" t="str">
        <f t="shared" si="658"/>
        <v/>
      </c>
    </row>
    <row r="42161" spans="18:18">
      <c r="R42161" s="107" t="str">
        <f t="shared" si="658"/>
        <v/>
      </c>
    </row>
    <row r="42162" spans="18:18">
      <c r="R42162" s="107" t="str">
        <f t="shared" si="658"/>
        <v/>
      </c>
    </row>
    <row r="42163" spans="18:18">
      <c r="R42163" s="107" t="str">
        <f t="shared" si="658"/>
        <v/>
      </c>
    </row>
    <row r="42164" spans="18:18">
      <c r="R42164" s="107" t="str">
        <f t="shared" si="658"/>
        <v/>
      </c>
    </row>
    <row r="42165" spans="18:18">
      <c r="R42165" s="107" t="str">
        <f t="shared" si="658"/>
        <v/>
      </c>
    </row>
    <row r="42166" spans="18:18">
      <c r="R42166" s="107" t="str">
        <f t="shared" si="658"/>
        <v/>
      </c>
    </row>
    <row r="42167" spans="18:18">
      <c r="R42167" s="107" t="str">
        <f t="shared" si="658"/>
        <v/>
      </c>
    </row>
    <row r="42168" spans="18:18">
      <c r="R42168" s="107" t="str">
        <f t="shared" si="658"/>
        <v/>
      </c>
    </row>
    <row r="42169" spans="18:18">
      <c r="R42169" s="107" t="str">
        <f t="shared" si="658"/>
        <v/>
      </c>
    </row>
    <row r="42170" spans="18:18">
      <c r="R42170" s="107" t="str">
        <f t="shared" si="658"/>
        <v/>
      </c>
    </row>
    <row r="42171" spans="18:18">
      <c r="R42171" s="107" t="str">
        <f t="shared" si="658"/>
        <v/>
      </c>
    </row>
    <row r="42172" spans="18:18">
      <c r="R42172" s="107" t="str">
        <f t="shared" si="658"/>
        <v/>
      </c>
    </row>
    <row r="42173" spans="18:18">
      <c r="R42173" s="107" t="str">
        <f t="shared" si="658"/>
        <v/>
      </c>
    </row>
    <row r="42174" spans="18:18">
      <c r="R42174" s="107" t="str">
        <f t="shared" si="658"/>
        <v/>
      </c>
    </row>
    <row r="42175" spans="18:18">
      <c r="R42175" s="107" t="str">
        <f t="shared" si="658"/>
        <v/>
      </c>
    </row>
    <row r="42176" spans="18:18">
      <c r="R42176" s="107" t="str">
        <f t="shared" si="658"/>
        <v/>
      </c>
    </row>
    <row r="42177" spans="18:18">
      <c r="R42177" s="107" t="str">
        <f t="shared" si="658"/>
        <v/>
      </c>
    </row>
    <row r="42178" spans="18:18">
      <c r="R42178" s="107" t="str">
        <f t="shared" si="658"/>
        <v/>
      </c>
    </row>
    <row r="42179" spans="18:18">
      <c r="R42179" s="107" t="str">
        <f t="shared" si="658"/>
        <v/>
      </c>
    </row>
    <row r="42180" spans="18:18">
      <c r="R42180" s="107" t="str">
        <f t="shared" si="658"/>
        <v/>
      </c>
    </row>
    <row r="42181" spans="18:18">
      <c r="R42181" s="107" t="str">
        <f t="shared" si="658"/>
        <v/>
      </c>
    </row>
    <row r="42182" spans="18:18">
      <c r="R42182" s="107" t="str">
        <f t="shared" ref="R42182:R42245" si="659">IF(AND(I42182="",K42182=""),"",IF(I42182="Lead","Lead",IF(K42182="Lead","Lead",IF((OR((AND((ISNUMBER(SEARCH("Galvanized",K42182))),AM42182="Yes")),(AND((ISNUMBER(SEARCH("Galvanized",K42182))),AM42182="Unknown")))),"Galvanized requiring replacement",IF((OR((AND((ISNUMBER(SEARCH("Galvanized",K42182))),AQ42182="Yes")),(AND((ISNUMBER(SEARCH("Galvanized",K42182))),AQ42182="Unknown")))),"Galvanized requiring replacement",IF(I42182="Galvanized requiring replacement","Galvanized requiring replacement",IF(K42182="Galvanized requiring replacement","Galvanized requiring replacement",IF(ISNUMBER(SEARCH("Unknown",I42182)),"Unknown",IF(ISNUMBER(SEARCH("Unknown",K42182)),"Unknown",IF(I42182="","Unknown",IF(K42182="","Unknown","Non-lead")))))))))))</f>
        <v/>
      </c>
    </row>
    <row r="42183" spans="18:18">
      <c r="R42183" s="107" t="str">
        <f t="shared" si="659"/>
        <v/>
      </c>
    </row>
    <row r="42184" spans="18:18">
      <c r="R42184" s="107" t="str">
        <f t="shared" si="659"/>
        <v/>
      </c>
    </row>
    <row r="42185" spans="18:18">
      <c r="R42185" s="107" t="str">
        <f t="shared" si="659"/>
        <v/>
      </c>
    </row>
    <row r="42186" spans="18:18">
      <c r="R42186" s="107" t="str">
        <f t="shared" si="659"/>
        <v/>
      </c>
    </row>
    <row r="42187" spans="18:18">
      <c r="R42187" s="107" t="str">
        <f t="shared" si="659"/>
        <v/>
      </c>
    </row>
    <row r="42188" spans="18:18">
      <c r="R42188" s="107" t="str">
        <f t="shared" si="659"/>
        <v/>
      </c>
    </row>
    <row r="42189" spans="18:18">
      <c r="R42189" s="107" t="str">
        <f t="shared" si="659"/>
        <v/>
      </c>
    </row>
    <row r="42190" spans="18:18">
      <c r="R42190" s="107" t="str">
        <f t="shared" si="659"/>
        <v/>
      </c>
    </row>
    <row r="42191" spans="18:18">
      <c r="R42191" s="107" t="str">
        <f t="shared" si="659"/>
        <v/>
      </c>
    </row>
    <row r="42192" spans="18:18">
      <c r="R42192" s="107" t="str">
        <f t="shared" si="659"/>
        <v/>
      </c>
    </row>
    <row r="42193" spans="18:18">
      <c r="R42193" s="107" t="str">
        <f t="shared" si="659"/>
        <v/>
      </c>
    </row>
    <row r="42194" spans="18:18">
      <c r="R42194" s="107" t="str">
        <f t="shared" si="659"/>
        <v/>
      </c>
    </row>
    <row r="42195" spans="18:18">
      <c r="R42195" s="107" t="str">
        <f t="shared" si="659"/>
        <v/>
      </c>
    </row>
    <row r="42196" spans="18:18">
      <c r="R42196" s="107" t="str">
        <f t="shared" si="659"/>
        <v/>
      </c>
    </row>
    <row r="42197" spans="18:18">
      <c r="R42197" s="107" t="str">
        <f t="shared" si="659"/>
        <v/>
      </c>
    </row>
    <row r="42198" spans="18:18">
      <c r="R42198" s="107" t="str">
        <f t="shared" si="659"/>
        <v/>
      </c>
    </row>
    <row r="42199" spans="18:18">
      <c r="R42199" s="107" t="str">
        <f t="shared" si="659"/>
        <v/>
      </c>
    </row>
    <row r="42200" spans="18:18">
      <c r="R42200" s="107" t="str">
        <f t="shared" si="659"/>
        <v/>
      </c>
    </row>
    <row r="42201" spans="18:18">
      <c r="R42201" s="107" t="str">
        <f t="shared" si="659"/>
        <v/>
      </c>
    </row>
    <row r="42202" spans="18:18">
      <c r="R42202" s="107" t="str">
        <f t="shared" si="659"/>
        <v/>
      </c>
    </row>
    <row r="42203" spans="18:18">
      <c r="R42203" s="107" t="str">
        <f t="shared" si="659"/>
        <v/>
      </c>
    </row>
    <row r="42204" spans="18:18">
      <c r="R42204" s="107" t="str">
        <f t="shared" si="659"/>
        <v/>
      </c>
    </row>
    <row r="42205" spans="18:18">
      <c r="R42205" s="107" t="str">
        <f t="shared" si="659"/>
        <v/>
      </c>
    </row>
    <row r="42206" spans="18:18">
      <c r="R42206" s="107" t="str">
        <f t="shared" si="659"/>
        <v/>
      </c>
    </row>
    <row r="42207" spans="18:18">
      <c r="R42207" s="107" t="str">
        <f t="shared" si="659"/>
        <v/>
      </c>
    </row>
    <row r="42208" spans="18:18">
      <c r="R42208" s="107" t="str">
        <f t="shared" si="659"/>
        <v/>
      </c>
    </row>
    <row r="42209" spans="18:18">
      <c r="R42209" s="107" t="str">
        <f t="shared" si="659"/>
        <v/>
      </c>
    </row>
    <row r="42210" spans="18:18">
      <c r="R42210" s="107" t="str">
        <f t="shared" si="659"/>
        <v/>
      </c>
    </row>
    <row r="42211" spans="18:18">
      <c r="R42211" s="107" t="str">
        <f t="shared" si="659"/>
        <v/>
      </c>
    </row>
    <row r="42212" spans="18:18">
      <c r="R42212" s="107" t="str">
        <f t="shared" si="659"/>
        <v/>
      </c>
    </row>
    <row r="42213" spans="18:18">
      <c r="R42213" s="107" t="str">
        <f t="shared" si="659"/>
        <v/>
      </c>
    </row>
    <row r="42214" spans="18:18">
      <c r="R42214" s="107" t="str">
        <f t="shared" si="659"/>
        <v/>
      </c>
    </row>
    <row r="42215" spans="18:18">
      <c r="R42215" s="107" t="str">
        <f t="shared" si="659"/>
        <v/>
      </c>
    </row>
    <row r="42216" spans="18:18">
      <c r="R42216" s="107" t="str">
        <f t="shared" si="659"/>
        <v/>
      </c>
    </row>
    <row r="42217" spans="18:18">
      <c r="R42217" s="107" t="str">
        <f t="shared" si="659"/>
        <v/>
      </c>
    </row>
    <row r="42218" spans="18:18">
      <c r="R42218" s="107" t="str">
        <f t="shared" si="659"/>
        <v/>
      </c>
    </row>
    <row r="42219" spans="18:18">
      <c r="R42219" s="107" t="str">
        <f t="shared" si="659"/>
        <v/>
      </c>
    </row>
    <row r="42220" spans="18:18">
      <c r="R42220" s="107" t="str">
        <f t="shared" si="659"/>
        <v/>
      </c>
    </row>
    <row r="42221" spans="18:18">
      <c r="R42221" s="107" t="str">
        <f t="shared" si="659"/>
        <v/>
      </c>
    </row>
    <row r="42222" spans="18:18">
      <c r="R42222" s="107" t="str">
        <f t="shared" si="659"/>
        <v/>
      </c>
    </row>
    <row r="42223" spans="18:18">
      <c r="R42223" s="107" t="str">
        <f t="shared" si="659"/>
        <v/>
      </c>
    </row>
    <row r="42224" spans="18:18">
      <c r="R42224" s="107" t="str">
        <f t="shared" si="659"/>
        <v/>
      </c>
    </row>
    <row r="42225" spans="18:18">
      <c r="R42225" s="107" t="str">
        <f t="shared" si="659"/>
        <v/>
      </c>
    </row>
    <row r="42226" spans="18:18">
      <c r="R42226" s="107" t="str">
        <f t="shared" si="659"/>
        <v/>
      </c>
    </row>
    <row r="42227" spans="18:18">
      <c r="R42227" s="107" t="str">
        <f t="shared" si="659"/>
        <v/>
      </c>
    </row>
    <row r="42228" spans="18:18">
      <c r="R42228" s="107" t="str">
        <f t="shared" si="659"/>
        <v/>
      </c>
    </row>
    <row r="42229" spans="18:18">
      <c r="R42229" s="107" t="str">
        <f t="shared" si="659"/>
        <v/>
      </c>
    </row>
    <row r="42230" spans="18:18">
      <c r="R42230" s="107" t="str">
        <f t="shared" si="659"/>
        <v/>
      </c>
    </row>
    <row r="42231" spans="18:18">
      <c r="R42231" s="107" t="str">
        <f t="shared" si="659"/>
        <v/>
      </c>
    </row>
    <row r="42232" spans="18:18">
      <c r="R42232" s="107" t="str">
        <f t="shared" si="659"/>
        <v/>
      </c>
    </row>
    <row r="42233" spans="18:18">
      <c r="R42233" s="107" t="str">
        <f t="shared" si="659"/>
        <v/>
      </c>
    </row>
    <row r="42234" spans="18:18">
      <c r="R42234" s="107" t="str">
        <f t="shared" si="659"/>
        <v/>
      </c>
    </row>
    <row r="42235" spans="18:18">
      <c r="R42235" s="107" t="str">
        <f t="shared" si="659"/>
        <v/>
      </c>
    </row>
    <row r="42236" spans="18:18">
      <c r="R42236" s="107" t="str">
        <f t="shared" si="659"/>
        <v/>
      </c>
    </row>
    <row r="42237" spans="18:18">
      <c r="R42237" s="107" t="str">
        <f t="shared" si="659"/>
        <v/>
      </c>
    </row>
    <row r="42238" spans="18:18">
      <c r="R42238" s="107" t="str">
        <f t="shared" si="659"/>
        <v/>
      </c>
    </row>
    <row r="42239" spans="18:18">
      <c r="R42239" s="107" t="str">
        <f t="shared" si="659"/>
        <v/>
      </c>
    </row>
    <row r="42240" spans="18:18">
      <c r="R42240" s="107" t="str">
        <f t="shared" si="659"/>
        <v/>
      </c>
    </row>
    <row r="42241" spans="18:18">
      <c r="R42241" s="107" t="str">
        <f t="shared" si="659"/>
        <v/>
      </c>
    </row>
    <row r="42242" spans="18:18">
      <c r="R42242" s="107" t="str">
        <f t="shared" si="659"/>
        <v/>
      </c>
    </row>
    <row r="42243" spans="18:18">
      <c r="R42243" s="107" t="str">
        <f t="shared" si="659"/>
        <v/>
      </c>
    </row>
    <row r="42244" spans="18:18">
      <c r="R42244" s="107" t="str">
        <f t="shared" si="659"/>
        <v/>
      </c>
    </row>
    <row r="42245" spans="18:18">
      <c r="R42245" s="107" t="str">
        <f t="shared" si="659"/>
        <v/>
      </c>
    </row>
    <row r="42246" spans="18:18">
      <c r="R42246" s="107" t="str">
        <f t="shared" ref="R42246:R42309" si="660">IF(AND(I42246="",K42246=""),"",IF(I42246="Lead","Lead",IF(K42246="Lead","Lead",IF((OR((AND((ISNUMBER(SEARCH("Galvanized",K42246))),AM42246="Yes")),(AND((ISNUMBER(SEARCH("Galvanized",K42246))),AM42246="Unknown")))),"Galvanized requiring replacement",IF((OR((AND((ISNUMBER(SEARCH("Galvanized",K42246))),AQ42246="Yes")),(AND((ISNUMBER(SEARCH("Galvanized",K42246))),AQ42246="Unknown")))),"Galvanized requiring replacement",IF(I42246="Galvanized requiring replacement","Galvanized requiring replacement",IF(K42246="Galvanized requiring replacement","Galvanized requiring replacement",IF(ISNUMBER(SEARCH("Unknown",I42246)),"Unknown",IF(ISNUMBER(SEARCH("Unknown",K42246)),"Unknown",IF(I42246="","Unknown",IF(K42246="","Unknown","Non-lead")))))))))))</f>
        <v/>
      </c>
    </row>
    <row r="42247" spans="18:18">
      <c r="R42247" s="107" t="str">
        <f t="shared" si="660"/>
        <v/>
      </c>
    </row>
    <row r="42248" spans="18:18">
      <c r="R42248" s="107" t="str">
        <f t="shared" si="660"/>
        <v/>
      </c>
    </row>
    <row r="42249" spans="18:18">
      <c r="R42249" s="107" t="str">
        <f t="shared" si="660"/>
        <v/>
      </c>
    </row>
    <row r="42250" spans="18:18">
      <c r="R42250" s="107" t="str">
        <f t="shared" si="660"/>
        <v/>
      </c>
    </row>
    <row r="42251" spans="18:18">
      <c r="R42251" s="107" t="str">
        <f t="shared" si="660"/>
        <v/>
      </c>
    </row>
    <row r="42252" spans="18:18">
      <c r="R42252" s="107" t="str">
        <f t="shared" si="660"/>
        <v/>
      </c>
    </row>
    <row r="42253" spans="18:18">
      <c r="R42253" s="107" t="str">
        <f t="shared" si="660"/>
        <v/>
      </c>
    </row>
    <row r="42254" spans="18:18">
      <c r="R42254" s="107" t="str">
        <f t="shared" si="660"/>
        <v/>
      </c>
    </row>
    <row r="42255" spans="18:18">
      <c r="R42255" s="107" t="str">
        <f t="shared" si="660"/>
        <v/>
      </c>
    </row>
    <row r="42256" spans="18:18">
      <c r="R42256" s="107" t="str">
        <f t="shared" si="660"/>
        <v/>
      </c>
    </row>
    <row r="42257" spans="18:18">
      <c r="R42257" s="107" t="str">
        <f t="shared" si="660"/>
        <v/>
      </c>
    </row>
    <row r="42258" spans="18:18">
      <c r="R42258" s="107" t="str">
        <f t="shared" si="660"/>
        <v/>
      </c>
    </row>
    <row r="42259" spans="18:18">
      <c r="R42259" s="107" t="str">
        <f t="shared" si="660"/>
        <v/>
      </c>
    </row>
    <row r="42260" spans="18:18">
      <c r="R42260" s="107" t="str">
        <f t="shared" si="660"/>
        <v/>
      </c>
    </row>
    <row r="42261" spans="18:18">
      <c r="R42261" s="107" t="str">
        <f t="shared" si="660"/>
        <v/>
      </c>
    </row>
    <row r="42262" spans="18:18">
      <c r="R42262" s="107" t="str">
        <f t="shared" si="660"/>
        <v/>
      </c>
    </row>
    <row r="42263" spans="18:18">
      <c r="R42263" s="107" t="str">
        <f t="shared" si="660"/>
        <v/>
      </c>
    </row>
    <row r="42264" spans="18:18">
      <c r="R42264" s="107" t="str">
        <f t="shared" si="660"/>
        <v/>
      </c>
    </row>
    <row r="42265" spans="18:18">
      <c r="R42265" s="107" t="str">
        <f t="shared" si="660"/>
        <v/>
      </c>
    </row>
    <row r="42266" spans="18:18">
      <c r="R42266" s="107" t="str">
        <f t="shared" si="660"/>
        <v/>
      </c>
    </row>
    <row r="42267" spans="18:18">
      <c r="R42267" s="107" t="str">
        <f t="shared" si="660"/>
        <v/>
      </c>
    </row>
    <row r="42268" spans="18:18">
      <c r="R42268" s="107" t="str">
        <f t="shared" si="660"/>
        <v/>
      </c>
    </row>
    <row r="42269" spans="18:18">
      <c r="R42269" s="107" t="str">
        <f t="shared" si="660"/>
        <v/>
      </c>
    </row>
    <row r="42270" spans="18:18">
      <c r="R42270" s="107" t="str">
        <f t="shared" si="660"/>
        <v/>
      </c>
    </row>
    <row r="42271" spans="18:18">
      <c r="R42271" s="107" t="str">
        <f t="shared" si="660"/>
        <v/>
      </c>
    </row>
    <row r="42272" spans="18:18">
      <c r="R42272" s="107" t="str">
        <f t="shared" si="660"/>
        <v/>
      </c>
    </row>
    <row r="42273" spans="18:18">
      <c r="R42273" s="107" t="str">
        <f t="shared" si="660"/>
        <v/>
      </c>
    </row>
    <row r="42274" spans="18:18">
      <c r="R42274" s="107" t="str">
        <f t="shared" si="660"/>
        <v/>
      </c>
    </row>
    <row r="42275" spans="18:18">
      <c r="R42275" s="107" t="str">
        <f t="shared" si="660"/>
        <v/>
      </c>
    </row>
    <row r="42276" spans="18:18">
      <c r="R42276" s="107" t="str">
        <f t="shared" si="660"/>
        <v/>
      </c>
    </row>
    <row r="42277" spans="18:18">
      <c r="R42277" s="107" t="str">
        <f t="shared" si="660"/>
        <v/>
      </c>
    </row>
    <row r="42278" spans="18:18">
      <c r="R42278" s="107" t="str">
        <f t="shared" si="660"/>
        <v/>
      </c>
    </row>
    <row r="42279" spans="18:18">
      <c r="R42279" s="107" t="str">
        <f t="shared" si="660"/>
        <v/>
      </c>
    </row>
    <row r="42280" spans="18:18">
      <c r="R42280" s="107" t="str">
        <f t="shared" si="660"/>
        <v/>
      </c>
    </row>
    <row r="42281" spans="18:18">
      <c r="R42281" s="107" t="str">
        <f t="shared" si="660"/>
        <v/>
      </c>
    </row>
    <row r="42282" spans="18:18">
      <c r="R42282" s="107" t="str">
        <f t="shared" si="660"/>
        <v/>
      </c>
    </row>
    <row r="42283" spans="18:18">
      <c r="R42283" s="107" t="str">
        <f t="shared" si="660"/>
        <v/>
      </c>
    </row>
    <row r="42284" spans="18:18">
      <c r="R42284" s="107" t="str">
        <f t="shared" si="660"/>
        <v/>
      </c>
    </row>
    <row r="42285" spans="18:18">
      <c r="R42285" s="107" t="str">
        <f t="shared" si="660"/>
        <v/>
      </c>
    </row>
    <row r="42286" spans="18:18">
      <c r="R42286" s="107" t="str">
        <f t="shared" si="660"/>
        <v/>
      </c>
    </row>
    <row r="42287" spans="18:18">
      <c r="R42287" s="107" t="str">
        <f t="shared" si="660"/>
        <v/>
      </c>
    </row>
    <row r="42288" spans="18:18">
      <c r="R42288" s="107" t="str">
        <f t="shared" si="660"/>
        <v/>
      </c>
    </row>
    <row r="42289" spans="18:18">
      <c r="R42289" s="107" t="str">
        <f t="shared" si="660"/>
        <v/>
      </c>
    </row>
    <row r="42290" spans="18:18">
      <c r="R42290" s="107" t="str">
        <f t="shared" si="660"/>
        <v/>
      </c>
    </row>
    <row r="42291" spans="18:18">
      <c r="R42291" s="107" t="str">
        <f t="shared" si="660"/>
        <v/>
      </c>
    </row>
    <row r="42292" spans="18:18">
      <c r="R42292" s="107" t="str">
        <f t="shared" si="660"/>
        <v/>
      </c>
    </row>
    <row r="42293" spans="18:18">
      <c r="R42293" s="107" t="str">
        <f t="shared" si="660"/>
        <v/>
      </c>
    </row>
    <row r="42294" spans="18:18">
      <c r="R42294" s="107" t="str">
        <f t="shared" si="660"/>
        <v/>
      </c>
    </row>
    <row r="42295" spans="18:18">
      <c r="R42295" s="107" t="str">
        <f t="shared" si="660"/>
        <v/>
      </c>
    </row>
    <row r="42296" spans="18:18">
      <c r="R42296" s="107" t="str">
        <f t="shared" si="660"/>
        <v/>
      </c>
    </row>
    <row r="42297" spans="18:18">
      <c r="R42297" s="107" t="str">
        <f t="shared" si="660"/>
        <v/>
      </c>
    </row>
    <row r="42298" spans="18:18">
      <c r="R42298" s="107" t="str">
        <f t="shared" si="660"/>
        <v/>
      </c>
    </row>
    <row r="42299" spans="18:18">
      <c r="R42299" s="107" t="str">
        <f t="shared" si="660"/>
        <v/>
      </c>
    </row>
    <row r="42300" spans="18:18">
      <c r="R42300" s="107" t="str">
        <f t="shared" si="660"/>
        <v/>
      </c>
    </row>
    <row r="42301" spans="18:18">
      <c r="R42301" s="107" t="str">
        <f t="shared" si="660"/>
        <v/>
      </c>
    </row>
    <row r="42302" spans="18:18">
      <c r="R42302" s="107" t="str">
        <f t="shared" si="660"/>
        <v/>
      </c>
    </row>
    <row r="42303" spans="18:18">
      <c r="R42303" s="107" t="str">
        <f t="shared" si="660"/>
        <v/>
      </c>
    </row>
    <row r="42304" spans="18:18">
      <c r="R42304" s="107" t="str">
        <f t="shared" si="660"/>
        <v/>
      </c>
    </row>
    <row r="42305" spans="18:18">
      <c r="R42305" s="107" t="str">
        <f t="shared" si="660"/>
        <v/>
      </c>
    </row>
    <row r="42306" spans="18:18">
      <c r="R42306" s="107" t="str">
        <f t="shared" si="660"/>
        <v/>
      </c>
    </row>
    <row r="42307" spans="18:18">
      <c r="R42307" s="107" t="str">
        <f t="shared" si="660"/>
        <v/>
      </c>
    </row>
    <row r="42308" spans="18:18">
      <c r="R42308" s="107" t="str">
        <f t="shared" si="660"/>
        <v/>
      </c>
    </row>
    <row r="42309" spans="18:18">
      <c r="R42309" s="107" t="str">
        <f t="shared" si="660"/>
        <v/>
      </c>
    </row>
    <row r="42310" spans="18:18">
      <c r="R42310" s="107" t="str">
        <f t="shared" ref="R42310:R42373" si="661">IF(AND(I42310="",K42310=""),"",IF(I42310="Lead","Lead",IF(K42310="Lead","Lead",IF((OR((AND((ISNUMBER(SEARCH("Galvanized",K42310))),AM42310="Yes")),(AND((ISNUMBER(SEARCH("Galvanized",K42310))),AM42310="Unknown")))),"Galvanized requiring replacement",IF((OR((AND((ISNUMBER(SEARCH("Galvanized",K42310))),AQ42310="Yes")),(AND((ISNUMBER(SEARCH("Galvanized",K42310))),AQ42310="Unknown")))),"Galvanized requiring replacement",IF(I42310="Galvanized requiring replacement","Galvanized requiring replacement",IF(K42310="Galvanized requiring replacement","Galvanized requiring replacement",IF(ISNUMBER(SEARCH("Unknown",I42310)),"Unknown",IF(ISNUMBER(SEARCH("Unknown",K42310)),"Unknown",IF(I42310="","Unknown",IF(K42310="","Unknown","Non-lead")))))))))))</f>
        <v/>
      </c>
    </row>
    <row r="42311" spans="18:18">
      <c r="R42311" s="107" t="str">
        <f t="shared" si="661"/>
        <v/>
      </c>
    </row>
    <row r="42312" spans="18:18">
      <c r="R42312" s="107" t="str">
        <f t="shared" si="661"/>
        <v/>
      </c>
    </row>
    <row r="42313" spans="18:18">
      <c r="R42313" s="107" t="str">
        <f t="shared" si="661"/>
        <v/>
      </c>
    </row>
    <row r="42314" spans="18:18">
      <c r="R42314" s="107" t="str">
        <f t="shared" si="661"/>
        <v/>
      </c>
    </row>
    <row r="42315" spans="18:18">
      <c r="R42315" s="107" t="str">
        <f t="shared" si="661"/>
        <v/>
      </c>
    </row>
    <row r="42316" spans="18:18">
      <c r="R42316" s="107" t="str">
        <f t="shared" si="661"/>
        <v/>
      </c>
    </row>
    <row r="42317" spans="18:18">
      <c r="R42317" s="107" t="str">
        <f t="shared" si="661"/>
        <v/>
      </c>
    </row>
    <row r="42318" spans="18:18">
      <c r="R42318" s="107" t="str">
        <f t="shared" si="661"/>
        <v/>
      </c>
    </row>
    <row r="42319" spans="18:18">
      <c r="R42319" s="107" t="str">
        <f t="shared" si="661"/>
        <v/>
      </c>
    </row>
    <row r="42320" spans="18:18">
      <c r="R42320" s="107" t="str">
        <f t="shared" si="661"/>
        <v/>
      </c>
    </row>
    <row r="42321" spans="18:18">
      <c r="R42321" s="107" t="str">
        <f t="shared" si="661"/>
        <v/>
      </c>
    </row>
    <row r="42322" spans="18:18">
      <c r="R42322" s="107" t="str">
        <f t="shared" si="661"/>
        <v/>
      </c>
    </row>
    <row r="42323" spans="18:18">
      <c r="R42323" s="107" t="str">
        <f t="shared" si="661"/>
        <v/>
      </c>
    </row>
    <row r="42324" spans="18:18">
      <c r="R42324" s="107" t="str">
        <f t="shared" si="661"/>
        <v/>
      </c>
    </row>
    <row r="42325" spans="18:18">
      <c r="R42325" s="107" t="str">
        <f t="shared" si="661"/>
        <v/>
      </c>
    </row>
    <row r="42326" spans="18:18">
      <c r="R42326" s="107" t="str">
        <f t="shared" si="661"/>
        <v/>
      </c>
    </row>
    <row r="42327" spans="18:18">
      <c r="R42327" s="107" t="str">
        <f t="shared" si="661"/>
        <v/>
      </c>
    </row>
    <row r="42328" spans="18:18">
      <c r="R42328" s="107" t="str">
        <f t="shared" si="661"/>
        <v/>
      </c>
    </row>
    <row r="42329" spans="18:18">
      <c r="R42329" s="107" t="str">
        <f t="shared" si="661"/>
        <v/>
      </c>
    </row>
    <row r="42330" spans="18:18">
      <c r="R42330" s="107" t="str">
        <f t="shared" si="661"/>
        <v/>
      </c>
    </row>
    <row r="42331" spans="18:18">
      <c r="R42331" s="107" t="str">
        <f t="shared" si="661"/>
        <v/>
      </c>
    </row>
    <row r="42332" spans="18:18">
      <c r="R42332" s="107" t="str">
        <f t="shared" si="661"/>
        <v/>
      </c>
    </row>
    <row r="42333" spans="18:18">
      <c r="R42333" s="107" t="str">
        <f t="shared" si="661"/>
        <v/>
      </c>
    </row>
    <row r="42334" spans="18:18">
      <c r="R42334" s="107" t="str">
        <f t="shared" si="661"/>
        <v/>
      </c>
    </row>
    <row r="42335" spans="18:18">
      <c r="R42335" s="107" t="str">
        <f t="shared" si="661"/>
        <v/>
      </c>
    </row>
    <row r="42336" spans="18:18">
      <c r="R42336" s="107" t="str">
        <f t="shared" si="661"/>
        <v/>
      </c>
    </row>
    <row r="42337" spans="18:18">
      <c r="R42337" s="107" t="str">
        <f t="shared" si="661"/>
        <v/>
      </c>
    </row>
    <row r="42338" spans="18:18">
      <c r="R42338" s="107" t="str">
        <f t="shared" si="661"/>
        <v/>
      </c>
    </row>
    <row r="42339" spans="18:18">
      <c r="R42339" s="107" t="str">
        <f t="shared" si="661"/>
        <v/>
      </c>
    </row>
    <row r="42340" spans="18:18">
      <c r="R42340" s="107" t="str">
        <f t="shared" si="661"/>
        <v/>
      </c>
    </row>
    <row r="42341" spans="18:18">
      <c r="R42341" s="107" t="str">
        <f t="shared" si="661"/>
        <v/>
      </c>
    </row>
    <row r="42342" spans="18:18">
      <c r="R42342" s="107" t="str">
        <f t="shared" si="661"/>
        <v/>
      </c>
    </row>
    <row r="42343" spans="18:18">
      <c r="R42343" s="107" t="str">
        <f t="shared" si="661"/>
        <v/>
      </c>
    </row>
    <row r="42344" spans="18:18">
      <c r="R42344" s="107" t="str">
        <f t="shared" si="661"/>
        <v/>
      </c>
    </row>
    <row r="42345" spans="18:18">
      <c r="R42345" s="107" t="str">
        <f t="shared" si="661"/>
        <v/>
      </c>
    </row>
    <row r="42346" spans="18:18">
      <c r="R42346" s="107" t="str">
        <f t="shared" si="661"/>
        <v/>
      </c>
    </row>
    <row r="42347" spans="18:18">
      <c r="R42347" s="107" t="str">
        <f t="shared" si="661"/>
        <v/>
      </c>
    </row>
    <row r="42348" spans="18:18">
      <c r="R42348" s="107" t="str">
        <f t="shared" si="661"/>
        <v/>
      </c>
    </row>
    <row r="42349" spans="18:18">
      <c r="R42349" s="107" t="str">
        <f t="shared" si="661"/>
        <v/>
      </c>
    </row>
    <row r="42350" spans="18:18">
      <c r="R42350" s="107" t="str">
        <f t="shared" si="661"/>
        <v/>
      </c>
    </row>
    <row r="42351" spans="18:18">
      <c r="R42351" s="107" t="str">
        <f t="shared" si="661"/>
        <v/>
      </c>
    </row>
    <row r="42352" spans="18:18">
      <c r="R42352" s="107" t="str">
        <f t="shared" si="661"/>
        <v/>
      </c>
    </row>
    <row r="42353" spans="18:18">
      <c r="R42353" s="107" t="str">
        <f t="shared" si="661"/>
        <v/>
      </c>
    </row>
    <row r="42354" spans="18:18">
      <c r="R42354" s="107" t="str">
        <f t="shared" si="661"/>
        <v/>
      </c>
    </row>
    <row r="42355" spans="18:18">
      <c r="R42355" s="107" t="str">
        <f t="shared" si="661"/>
        <v/>
      </c>
    </row>
    <row r="42356" spans="18:18">
      <c r="R42356" s="107" t="str">
        <f t="shared" si="661"/>
        <v/>
      </c>
    </row>
    <row r="42357" spans="18:18">
      <c r="R42357" s="107" t="str">
        <f t="shared" si="661"/>
        <v/>
      </c>
    </row>
    <row r="42358" spans="18:18">
      <c r="R42358" s="107" t="str">
        <f t="shared" si="661"/>
        <v/>
      </c>
    </row>
    <row r="42359" spans="18:18">
      <c r="R42359" s="107" t="str">
        <f t="shared" si="661"/>
        <v/>
      </c>
    </row>
    <row r="42360" spans="18:18">
      <c r="R42360" s="107" t="str">
        <f t="shared" si="661"/>
        <v/>
      </c>
    </row>
    <row r="42361" spans="18:18">
      <c r="R42361" s="107" t="str">
        <f t="shared" si="661"/>
        <v/>
      </c>
    </row>
    <row r="42362" spans="18:18">
      <c r="R42362" s="107" t="str">
        <f t="shared" si="661"/>
        <v/>
      </c>
    </row>
    <row r="42363" spans="18:18">
      <c r="R42363" s="107" t="str">
        <f t="shared" si="661"/>
        <v/>
      </c>
    </row>
    <row r="42364" spans="18:18">
      <c r="R42364" s="107" t="str">
        <f t="shared" si="661"/>
        <v/>
      </c>
    </row>
    <row r="42365" spans="18:18">
      <c r="R42365" s="107" t="str">
        <f t="shared" si="661"/>
        <v/>
      </c>
    </row>
    <row r="42366" spans="18:18">
      <c r="R42366" s="107" t="str">
        <f t="shared" si="661"/>
        <v/>
      </c>
    </row>
    <row r="42367" spans="18:18">
      <c r="R42367" s="107" t="str">
        <f t="shared" si="661"/>
        <v/>
      </c>
    </row>
    <row r="42368" spans="18:18">
      <c r="R42368" s="107" t="str">
        <f t="shared" si="661"/>
        <v/>
      </c>
    </row>
    <row r="42369" spans="18:18">
      <c r="R42369" s="107" t="str">
        <f t="shared" si="661"/>
        <v/>
      </c>
    </row>
    <row r="42370" spans="18:18">
      <c r="R42370" s="107" t="str">
        <f t="shared" si="661"/>
        <v/>
      </c>
    </row>
    <row r="42371" spans="18:18">
      <c r="R42371" s="107" t="str">
        <f t="shared" si="661"/>
        <v/>
      </c>
    </row>
    <row r="42372" spans="18:18">
      <c r="R42372" s="107" t="str">
        <f t="shared" si="661"/>
        <v/>
      </c>
    </row>
    <row r="42373" spans="18:18">
      <c r="R42373" s="107" t="str">
        <f t="shared" si="661"/>
        <v/>
      </c>
    </row>
    <row r="42374" spans="18:18">
      <c r="R42374" s="107" t="str">
        <f t="shared" ref="R42374:R42437" si="662">IF(AND(I42374="",K42374=""),"",IF(I42374="Lead","Lead",IF(K42374="Lead","Lead",IF((OR((AND((ISNUMBER(SEARCH("Galvanized",K42374))),AM42374="Yes")),(AND((ISNUMBER(SEARCH("Galvanized",K42374))),AM42374="Unknown")))),"Galvanized requiring replacement",IF((OR((AND((ISNUMBER(SEARCH("Galvanized",K42374))),AQ42374="Yes")),(AND((ISNUMBER(SEARCH("Galvanized",K42374))),AQ42374="Unknown")))),"Galvanized requiring replacement",IF(I42374="Galvanized requiring replacement","Galvanized requiring replacement",IF(K42374="Galvanized requiring replacement","Galvanized requiring replacement",IF(ISNUMBER(SEARCH("Unknown",I42374)),"Unknown",IF(ISNUMBER(SEARCH("Unknown",K42374)),"Unknown",IF(I42374="","Unknown",IF(K42374="","Unknown","Non-lead")))))))))))</f>
        <v/>
      </c>
    </row>
    <row r="42375" spans="18:18">
      <c r="R42375" s="107" t="str">
        <f t="shared" si="662"/>
        <v/>
      </c>
    </row>
    <row r="42376" spans="18:18">
      <c r="R42376" s="107" t="str">
        <f t="shared" si="662"/>
        <v/>
      </c>
    </row>
    <row r="42377" spans="18:18">
      <c r="R42377" s="107" t="str">
        <f t="shared" si="662"/>
        <v/>
      </c>
    </row>
    <row r="42378" spans="18:18">
      <c r="R42378" s="107" t="str">
        <f t="shared" si="662"/>
        <v/>
      </c>
    </row>
    <row r="42379" spans="18:18">
      <c r="R42379" s="107" t="str">
        <f t="shared" si="662"/>
        <v/>
      </c>
    </row>
    <row r="42380" spans="18:18">
      <c r="R42380" s="107" t="str">
        <f t="shared" si="662"/>
        <v/>
      </c>
    </row>
    <row r="42381" spans="18:18">
      <c r="R42381" s="107" t="str">
        <f t="shared" si="662"/>
        <v/>
      </c>
    </row>
    <row r="42382" spans="18:18">
      <c r="R42382" s="107" t="str">
        <f t="shared" si="662"/>
        <v/>
      </c>
    </row>
    <row r="42383" spans="18:18">
      <c r="R42383" s="107" t="str">
        <f t="shared" si="662"/>
        <v/>
      </c>
    </row>
    <row r="42384" spans="18:18">
      <c r="R42384" s="107" t="str">
        <f t="shared" si="662"/>
        <v/>
      </c>
    </row>
    <row r="42385" spans="18:18">
      <c r="R42385" s="107" t="str">
        <f t="shared" si="662"/>
        <v/>
      </c>
    </row>
    <row r="42386" spans="18:18">
      <c r="R42386" s="107" t="str">
        <f t="shared" si="662"/>
        <v/>
      </c>
    </row>
    <row r="42387" spans="18:18">
      <c r="R42387" s="107" t="str">
        <f t="shared" si="662"/>
        <v/>
      </c>
    </row>
    <row r="42388" spans="18:18">
      <c r="R42388" s="107" t="str">
        <f t="shared" si="662"/>
        <v/>
      </c>
    </row>
    <row r="42389" spans="18:18">
      <c r="R42389" s="107" t="str">
        <f t="shared" si="662"/>
        <v/>
      </c>
    </row>
    <row r="42390" spans="18:18">
      <c r="R42390" s="107" t="str">
        <f t="shared" si="662"/>
        <v/>
      </c>
    </row>
    <row r="42391" spans="18:18">
      <c r="R42391" s="107" t="str">
        <f t="shared" si="662"/>
        <v/>
      </c>
    </row>
    <row r="42392" spans="18:18">
      <c r="R42392" s="107" t="str">
        <f t="shared" si="662"/>
        <v/>
      </c>
    </row>
    <row r="42393" spans="18:18">
      <c r="R42393" s="107" t="str">
        <f t="shared" si="662"/>
        <v/>
      </c>
    </row>
    <row r="42394" spans="18:18">
      <c r="R42394" s="107" t="str">
        <f t="shared" si="662"/>
        <v/>
      </c>
    </row>
    <row r="42395" spans="18:18">
      <c r="R42395" s="107" t="str">
        <f t="shared" si="662"/>
        <v/>
      </c>
    </row>
    <row r="42396" spans="18:18">
      <c r="R42396" s="107" t="str">
        <f t="shared" si="662"/>
        <v/>
      </c>
    </row>
    <row r="42397" spans="18:18">
      <c r="R42397" s="107" t="str">
        <f t="shared" si="662"/>
        <v/>
      </c>
    </row>
    <row r="42398" spans="18:18">
      <c r="R42398" s="107" t="str">
        <f t="shared" si="662"/>
        <v/>
      </c>
    </row>
    <row r="42399" spans="18:18">
      <c r="R42399" s="107" t="str">
        <f t="shared" si="662"/>
        <v/>
      </c>
    </row>
    <row r="42400" spans="18:18">
      <c r="R42400" s="107" t="str">
        <f t="shared" si="662"/>
        <v/>
      </c>
    </row>
    <row r="42401" spans="18:18">
      <c r="R42401" s="107" t="str">
        <f t="shared" si="662"/>
        <v/>
      </c>
    </row>
    <row r="42402" spans="18:18">
      <c r="R42402" s="107" t="str">
        <f t="shared" si="662"/>
        <v/>
      </c>
    </row>
    <row r="42403" spans="18:18">
      <c r="R42403" s="107" t="str">
        <f t="shared" si="662"/>
        <v/>
      </c>
    </row>
    <row r="42404" spans="18:18">
      <c r="R42404" s="107" t="str">
        <f t="shared" si="662"/>
        <v/>
      </c>
    </row>
    <row r="42405" spans="18:18">
      <c r="R42405" s="107" t="str">
        <f t="shared" si="662"/>
        <v/>
      </c>
    </row>
    <row r="42406" spans="18:18">
      <c r="R42406" s="107" t="str">
        <f t="shared" si="662"/>
        <v/>
      </c>
    </row>
    <row r="42407" spans="18:18">
      <c r="R42407" s="107" t="str">
        <f t="shared" si="662"/>
        <v/>
      </c>
    </row>
    <row r="42408" spans="18:18">
      <c r="R42408" s="107" t="str">
        <f t="shared" si="662"/>
        <v/>
      </c>
    </row>
    <row r="42409" spans="18:18">
      <c r="R42409" s="107" t="str">
        <f t="shared" si="662"/>
        <v/>
      </c>
    </row>
    <row r="42410" spans="18:18">
      <c r="R42410" s="107" t="str">
        <f t="shared" si="662"/>
        <v/>
      </c>
    </row>
    <row r="42411" spans="18:18">
      <c r="R42411" s="107" t="str">
        <f t="shared" si="662"/>
        <v/>
      </c>
    </row>
    <row r="42412" spans="18:18">
      <c r="R42412" s="107" t="str">
        <f t="shared" si="662"/>
        <v/>
      </c>
    </row>
    <row r="42413" spans="18:18">
      <c r="R42413" s="107" t="str">
        <f t="shared" si="662"/>
        <v/>
      </c>
    </row>
    <row r="42414" spans="18:18">
      <c r="R42414" s="107" t="str">
        <f t="shared" si="662"/>
        <v/>
      </c>
    </row>
    <row r="42415" spans="18:18">
      <c r="R42415" s="107" t="str">
        <f t="shared" si="662"/>
        <v/>
      </c>
    </row>
    <row r="42416" spans="18:18">
      <c r="R42416" s="107" t="str">
        <f t="shared" si="662"/>
        <v/>
      </c>
    </row>
    <row r="42417" spans="18:18">
      <c r="R42417" s="107" t="str">
        <f t="shared" si="662"/>
        <v/>
      </c>
    </row>
    <row r="42418" spans="18:18">
      <c r="R42418" s="107" t="str">
        <f t="shared" si="662"/>
        <v/>
      </c>
    </row>
    <row r="42419" spans="18:18">
      <c r="R42419" s="107" t="str">
        <f t="shared" si="662"/>
        <v/>
      </c>
    </row>
    <row r="42420" spans="18:18">
      <c r="R42420" s="107" t="str">
        <f t="shared" si="662"/>
        <v/>
      </c>
    </row>
    <row r="42421" spans="18:18">
      <c r="R42421" s="107" t="str">
        <f t="shared" si="662"/>
        <v/>
      </c>
    </row>
    <row r="42422" spans="18:18">
      <c r="R42422" s="107" t="str">
        <f t="shared" si="662"/>
        <v/>
      </c>
    </row>
    <row r="42423" spans="18:18">
      <c r="R42423" s="107" t="str">
        <f t="shared" si="662"/>
        <v/>
      </c>
    </row>
    <row r="42424" spans="18:18">
      <c r="R42424" s="107" t="str">
        <f t="shared" si="662"/>
        <v/>
      </c>
    </row>
    <row r="42425" spans="18:18">
      <c r="R42425" s="107" t="str">
        <f t="shared" si="662"/>
        <v/>
      </c>
    </row>
    <row r="42426" spans="18:18">
      <c r="R42426" s="107" t="str">
        <f t="shared" si="662"/>
        <v/>
      </c>
    </row>
    <row r="42427" spans="18:18">
      <c r="R42427" s="107" t="str">
        <f t="shared" si="662"/>
        <v/>
      </c>
    </row>
    <row r="42428" spans="18:18">
      <c r="R42428" s="107" t="str">
        <f t="shared" si="662"/>
        <v/>
      </c>
    </row>
    <row r="42429" spans="18:18">
      <c r="R42429" s="107" t="str">
        <f t="shared" si="662"/>
        <v/>
      </c>
    </row>
    <row r="42430" spans="18:18">
      <c r="R42430" s="107" t="str">
        <f t="shared" si="662"/>
        <v/>
      </c>
    </row>
    <row r="42431" spans="18:18">
      <c r="R42431" s="107" t="str">
        <f t="shared" si="662"/>
        <v/>
      </c>
    </row>
    <row r="42432" spans="18:18">
      <c r="R42432" s="107" t="str">
        <f t="shared" si="662"/>
        <v/>
      </c>
    </row>
    <row r="42433" spans="18:18">
      <c r="R42433" s="107" t="str">
        <f t="shared" si="662"/>
        <v/>
      </c>
    </row>
    <row r="42434" spans="18:18">
      <c r="R42434" s="107" t="str">
        <f t="shared" si="662"/>
        <v/>
      </c>
    </row>
    <row r="42435" spans="18:18">
      <c r="R42435" s="107" t="str">
        <f t="shared" si="662"/>
        <v/>
      </c>
    </row>
    <row r="42436" spans="18:18">
      <c r="R42436" s="107" t="str">
        <f t="shared" si="662"/>
        <v/>
      </c>
    </row>
    <row r="42437" spans="18:18">
      <c r="R42437" s="107" t="str">
        <f t="shared" si="662"/>
        <v/>
      </c>
    </row>
    <row r="42438" spans="18:18">
      <c r="R42438" s="107" t="str">
        <f t="shared" ref="R42438:R42501" si="663">IF(AND(I42438="",K42438=""),"",IF(I42438="Lead","Lead",IF(K42438="Lead","Lead",IF((OR((AND((ISNUMBER(SEARCH("Galvanized",K42438))),AM42438="Yes")),(AND((ISNUMBER(SEARCH("Galvanized",K42438))),AM42438="Unknown")))),"Galvanized requiring replacement",IF((OR((AND((ISNUMBER(SEARCH("Galvanized",K42438))),AQ42438="Yes")),(AND((ISNUMBER(SEARCH("Galvanized",K42438))),AQ42438="Unknown")))),"Galvanized requiring replacement",IF(I42438="Galvanized requiring replacement","Galvanized requiring replacement",IF(K42438="Galvanized requiring replacement","Galvanized requiring replacement",IF(ISNUMBER(SEARCH("Unknown",I42438)),"Unknown",IF(ISNUMBER(SEARCH("Unknown",K42438)),"Unknown",IF(I42438="","Unknown",IF(K42438="","Unknown","Non-lead")))))))))))</f>
        <v/>
      </c>
    </row>
    <row r="42439" spans="18:18">
      <c r="R42439" s="107" t="str">
        <f t="shared" si="663"/>
        <v/>
      </c>
    </row>
    <row r="42440" spans="18:18">
      <c r="R42440" s="107" t="str">
        <f t="shared" si="663"/>
        <v/>
      </c>
    </row>
    <row r="42441" spans="18:18">
      <c r="R42441" s="107" t="str">
        <f t="shared" si="663"/>
        <v/>
      </c>
    </row>
    <row r="42442" spans="18:18">
      <c r="R42442" s="107" t="str">
        <f t="shared" si="663"/>
        <v/>
      </c>
    </row>
    <row r="42443" spans="18:18">
      <c r="R42443" s="107" t="str">
        <f t="shared" si="663"/>
        <v/>
      </c>
    </row>
    <row r="42444" spans="18:18">
      <c r="R42444" s="107" t="str">
        <f t="shared" si="663"/>
        <v/>
      </c>
    </row>
    <row r="42445" spans="18:18">
      <c r="R42445" s="107" t="str">
        <f t="shared" si="663"/>
        <v/>
      </c>
    </row>
    <row r="42446" spans="18:18">
      <c r="R42446" s="107" t="str">
        <f t="shared" si="663"/>
        <v/>
      </c>
    </row>
    <row r="42447" spans="18:18">
      <c r="R42447" s="107" t="str">
        <f t="shared" si="663"/>
        <v/>
      </c>
    </row>
    <row r="42448" spans="18:18">
      <c r="R42448" s="107" t="str">
        <f t="shared" si="663"/>
        <v/>
      </c>
    </row>
    <row r="42449" spans="18:18">
      <c r="R42449" s="107" t="str">
        <f t="shared" si="663"/>
        <v/>
      </c>
    </row>
    <row r="42450" spans="18:18">
      <c r="R42450" s="107" t="str">
        <f t="shared" si="663"/>
        <v/>
      </c>
    </row>
    <row r="42451" spans="18:18">
      <c r="R42451" s="107" t="str">
        <f t="shared" si="663"/>
        <v/>
      </c>
    </row>
    <row r="42452" spans="18:18">
      <c r="R42452" s="107" t="str">
        <f t="shared" si="663"/>
        <v/>
      </c>
    </row>
    <row r="42453" spans="18:18">
      <c r="R42453" s="107" t="str">
        <f t="shared" si="663"/>
        <v/>
      </c>
    </row>
    <row r="42454" spans="18:18">
      <c r="R42454" s="107" t="str">
        <f t="shared" si="663"/>
        <v/>
      </c>
    </row>
    <row r="42455" spans="18:18">
      <c r="R42455" s="107" t="str">
        <f t="shared" si="663"/>
        <v/>
      </c>
    </row>
    <row r="42456" spans="18:18">
      <c r="R42456" s="107" t="str">
        <f t="shared" si="663"/>
        <v/>
      </c>
    </row>
    <row r="42457" spans="18:18">
      <c r="R42457" s="107" t="str">
        <f t="shared" si="663"/>
        <v/>
      </c>
    </row>
    <row r="42458" spans="18:18">
      <c r="R42458" s="107" t="str">
        <f t="shared" si="663"/>
        <v/>
      </c>
    </row>
    <row r="42459" spans="18:18">
      <c r="R42459" s="107" t="str">
        <f t="shared" si="663"/>
        <v/>
      </c>
    </row>
    <row r="42460" spans="18:18">
      <c r="R42460" s="107" t="str">
        <f t="shared" si="663"/>
        <v/>
      </c>
    </row>
    <row r="42461" spans="18:18">
      <c r="R42461" s="107" t="str">
        <f t="shared" si="663"/>
        <v/>
      </c>
    </row>
    <row r="42462" spans="18:18">
      <c r="R42462" s="107" t="str">
        <f t="shared" si="663"/>
        <v/>
      </c>
    </row>
    <row r="42463" spans="18:18">
      <c r="R42463" s="107" t="str">
        <f t="shared" si="663"/>
        <v/>
      </c>
    </row>
    <row r="42464" spans="18:18">
      <c r="R42464" s="107" t="str">
        <f t="shared" si="663"/>
        <v/>
      </c>
    </row>
    <row r="42465" spans="18:18">
      <c r="R42465" s="107" t="str">
        <f t="shared" si="663"/>
        <v/>
      </c>
    </row>
    <row r="42466" spans="18:18">
      <c r="R42466" s="107" t="str">
        <f t="shared" si="663"/>
        <v/>
      </c>
    </row>
    <row r="42467" spans="18:18">
      <c r="R42467" s="107" t="str">
        <f t="shared" si="663"/>
        <v/>
      </c>
    </row>
    <row r="42468" spans="18:18">
      <c r="R42468" s="107" t="str">
        <f t="shared" si="663"/>
        <v/>
      </c>
    </row>
    <row r="42469" spans="18:18">
      <c r="R42469" s="107" t="str">
        <f t="shared" si="663"/>
        <v/>
      </c>
    </row>
    <row r="42470" spans="18:18">
      <c r="R42470" s="107" t="str">
        <f t="shared" si="663"/>
        <v/>
      </c>
    </row>
    <row r="42471" spans="18:18">
      <c r="R42471" s="107" t="str">
        <f t="shared" si="663"/>
        <v/>
      </c>
    </row>
    <row r="42472" spans="18:18">
      <c r="R42472" s="107" t="str">
        <f t="shared" si="663"/>
        <v/>
      </c>
    </row>
    <row r="42473" spans="18:18">
      <c r="R42473" s="107" t="str">
        <f t="shared" si="663"/>
        <v/>
      </c>
    </row>
    <row r="42474" spans="18:18">
      <c r="R42474" s="107" t="str">
        <f t="shared" si="663"/>
        <v/>
      </c>
    </row>
    <row r="42475" spans="18:18">
      <c r="R42475" s="107" t="str">
        <f t="shared" si="663"/>
        <v/>
      </c>
    </row>
    <row r="42476" spans="18:18">
      <c r="R42476" s="107" t="str">
        <f t="shared" si="663"/>
        <v/>
      </c>
    </row>
    <row r="42477" spans="18:18">
      <c r="R42477" s="107" t="str">
        <f t="shared" si="663"/>
        <v/>
      </c>
    </row>
    <row r="42478" spans="18:18">
      <c r="R42478" s="107" t="str">
        <f t="shared" si="663"/>
        <v/>
      </c>
    </row>
    <row r="42479" spans="18:18">
      <c r="R42479" s="107" t="str">
        <f t="shared" si="663"/>
        <v/>
      </c>
    </row>
    <row r="42480" spans="18:18">
      <c r="R42480" s="107" t="str">
        <f t="shared" si="663"/>
        <v/>
      </c>
    </row>
    <row r="42481" spans="18:18">
      <c r="R42481" s="107" t="str">
        <f t="shared" si="663"/>
        <v/>
      </c>
    </row>
    <row r="42482" spans="18:18">
      <c r="R42482" s="107" t="str">
        <f t="shared" si="663"/>
        <v/>
      </c>
    </row>
    <row r="42483" spans="18:18">
      <c r="R42483" s="107" t="str">
        <f t="shared" si="663"/>
        <v/>
      </c>
    </row>
    <row r="42484" spans="18:18">
      <c r="R42484" s="107" t="str">
        <f t="shared" si="663"/>
        <v/>
      </c>
    </row>
    <row r="42485" spans="18:18">
      <c r="R42485" s="107" t="str">
        <f t="shared" si="663"/>
        <v/>
      </c>
    </row>
    <row r="42486" spans="18:18">
      <c r="R42486" s="107" t="str">
        <f t="shared" si="663"/>
        <v/>
      </c>
    </row>
    <row r="42487" spans="18:18">
      <c r="R42487" s="107" t="str">
        <f t="shared" si="663"/>
        <v/>
      </c>
    </row>
    <row r="42488" spans="18:18">
      <c r="R42488" s="107" t="str">
        <f t="shared" si="663"/>
        <v/>
      </c>
    </row>
    <row r="42489" spans="18:18">
      <c r="R42489" s="107" t="str">
        <f t="shared" si="663"/>
        <v/>
      </c>
    </row>
    <row r="42490" spans="18:18">
      <c r="R42490" s="107" t="str">
        <f t="shared" si="663"/>
        <v/>
      </c>
    </row>
    <row r="42491" spans="18:18">
      <c r="R42491" s="107" t="str">
        <f t="shared" si="663"/>
        <v/>
      </c>
    </row>
    <row r="42492" spans="18:18">
      <c r="R42492" s="107" t="str">
        <f t="shared" si="663"/>
        <v/>
      </c>
    </row>
    <row r="42493" spans="18:18">
      <c r="R42493" s="107" t="str">
        <f t="shared" si="663"/>
        <v/>
      </c>
    </row>
    <row r="42494" spans="18:18">
      <c r="R42494" s="107" t="str">
        <f t="shared" si="663"/>
        <v/>
      </c>
    </row>
    <row r="42495" spans="18:18">
      <c r="R42495" s="107" t="str">
        <f t="shared" si="663"/>
        <v/>
      </c>
    </row>
    <row r="42496" spans="18:18">
      <c r="R42496" s="107" t="str">
        <f t="shared" si="663"/>
        <v/>
      </c>
    </row>
    <row r="42497" spans="18:18">
      <c r="R42497" s="107" t="str">
        <f t="shared" si="663"/>
        <v/>
      </c>
    </row>
    <row r="42498" spans="18:18">
      <c r="R42498" s="107" t="str">
        <f t="shared" si="663"/>
        <v/>
      </c>
    </row>
    <row r="42499" spans="18:18">
      <c r="R42499" s="107" t="str">
        <f t="shared" si="663"/>
        <v/>
      </c>
    </row>
    <row r="42500" spans="18:18">
      <c r="R42500" s="107" t="str">
        <f t="shared" si="663"/>
        <v/>
      </c>
    </row>
    <row r="42501" spans="18:18">
      <c r="R42501" s="107" t="str">
        <f t="shared" si="663"/>
        <v/>
      </c>
    </row>
    <row r="42502" spans="18:18">
      <c r="R42502" s="107" t="str">
        <f t="shared" ref="R42502:R42565" si="664">IF(AND(I42502="",K42502=""),"",IF(I42502="Lead","Lead",IF(K42502="Lead","Lead",IF((OR((AND((ISNUMBER(SEARCH("Galvanized",K42502))),AM42502="Yes")),(AND((ISNUMBER(SEARCH("Galvanized",K42502))),AM42502="Unknown")))),"Galvanized requiring replacement",IF((OR((AND((ISNUMBER(SEARCH("Galvanized",K42502))),AQ42502="Yes")),(AND((ISNUMBER(SEARCH("Galvanized",K42502))),AQ42502="Unknown")))),"Galvanized requiring replacement",IF(I42502="Galvanized requiring replacement","Galvanized requiring replacement",IF(K42502="Galvanized requiring replacement","Galvanized requiring replacement",IF(ISNUMBER(SEARCH("Unknown",I42502)),"Unknown",IF(ISNUMBER(SEARCH("Unknown",K42502)),"Unknown",IF(I42502="","Unknown",IF(K42502="","Unknown","Non-lead")))))))))))</f>
        <v/>
      </c>
    </row>
    <row r="42503" spans="18:18">
      <c r="R42503" s="107" t="str">
        <f t="shared" si="664"/>
        <v/>
      </c>
    </row>
    <row r="42504" spans="18:18">
      <c r="R42504" s="107" t="str">
        <f t="shared" si="664"/>
        <v/>
      </c>
    </row>
    <row r="42505" spans="18:18">
      <c r="R42505" s="107" t="str">
        <f t="shared" si="664"/>
        <v/>
      </c>
    </row>
    <row r="42506" spans="18:18">
      <c r="R42506" s="107" t="str">
        <f t="shared" si="664"/>
        <v/>
      </c>
    </row>
    <row r="42507" spans="18:18">
      <c r="R42507" s="107" t="str">
        <f t="shared" si="664"/>
        <v/>
      </c>
    </row>
    <row r="42508" spans="18:18">
      <c r="R42508" s="107" t="str">
        <f t="shared" si="664"/>
        <v/>
      </c>
    </row>
    <row r="42509" spans="18:18">
      <c r="R42509" s="107" t="str">
        <f t="shared" si="664"/>
        <v/>
      </c>
    </row>
    <row r="42510" spans="18:18">
      <c r="R42510" s="107" t="str">
        <f t="shared" si="664"/>
        <v/>
      </c>
    </row>
    <row r="42511" spans="18:18">
      <c r="R42511" s="107" t="str">
        <f t="shared" si="664"/>
        <v/>
      </c>
    </row>
    <row r="42512" spans="18:18">
      <c r="R42512" s="107" t="str">
        <f t="shared" si="664"/>
        <v/>
      </c>
    </row>
    <row r="42513" spans="18:18">
      <c r="R42513" s="107" t="str">
        <f t="shared" si="664"/>
        <v/>
      </c>
    </row>
    <row r="42514" spans="18:18">
      <c r="R42514" s="107" t="str">
        <f t="shared" si="664"/>
        <v/>
      </c>
    </row>
    <row r="42515" spans="18:18">
      <c r="R42515" s="107" t="str">
        <f t="shared" si="664"/>
        <v/>
      </c>
    </row>
    <row r="42516" spans="18:18">
      <c r="R42516" s="107" t="str">
        <f t="shared" si="664"/>
        <v/>
      </c>
    </row>
    <row r="42517" spans="18:18">
      <c r="R42517" s="107" t="str">
        <f t="shared" si="664"/>
        <v/>
      </c>
    </row>
    <row r="42518" spans="18:18">
      <c r="R42518" s="107" t="str">
        <f t="shared" si="664"/>
        <v/>
      </c>
    </row>
    <row r="42519" spans="18:18">
      <c r="R42519" s="107" t="str">
        <f t="shared" si="664"/>
        <v/>
      </c>
    </row>
    <row r="42520" spans="18:18">
      <c r="R42520" s="107" t="str">
        <f t="shared" si="664"/>
        <v/>
      </c>
    </row>
    <row r="42521" spans="18:18">
      <c r="R42521" s="107" t="str">
        <f t="shared" si="664"/>
        <v/>
      </c>
    </row>
    <row r="42522" spans="18:18">
      <c r="R42522" s="107" t="str">
        <f t="shared" si="664"/>
        <v/>
      </c>
    </row>
    <row r="42523" spans="18:18">
      <c r="R42523" s="107" t="str">
        <f t="shared" si="664"/>
        <v/>
      </c>
    </row>
    <row r="42524" spans="18:18">
      <c r="R42524" s="107" t="str">
        <f t="shared" si="664"/>
        <v/>
      </c>
    </row>
    <row r="42525" spans="18:18">
      <c r="R42525" s="107" t="str">
        <f t="shared" si="664"/>
        <v/>
      </c>
    </row>
    <row r="42526" spans="18:18">
      <c r="R42526" s="107" t="str">
        <f t="shared" si="664"/>
        <v/>
      </c>
    </row>
    <row r="42527" spans="18:18">
      <c r="R42527" s="107" t="str">
        <f t="shared" si="664"/>
        <v/>
      </c>
    </row>
    <row r="42528" spans="18:18">
      <c r="R42528" s="107" t="str">
        <f t="shared" si="664"/>
        <v/>
      </c>
    </row>
    <row r="42529" spans="18:18">
      <c r="R42529" s="107" t="str">
        <f t="shared" si="664"/>
        <v/>
      </c>
    </row>
    <row r="42530" spans="18:18">
      <c r="R42530" s="107" t="str">
        <f t="shared" si="664"/>
        <v/>
      </c>
    </row>
    <row r="42531" spans="18:18">
      <c r="R42531" s="107" t="str">
        <f t="shared" si="664"/>
        <v/>
      </c>
    </row>
    <row r="42532" spans="18:18">
      <c r="R42532" s="107" t="str">
        <f t="shared" si="664"/>
        <v/>
      </c>
    </row>
    <row r="42533" spans="18:18">
      <c r="R42533" s="107" t="str">
        <f t="shared" si="664"/>
        <v/>
      </c>
    </row>
    <row r="42534" spans="18:18">
      <c r="R42534" s="107" t="str">
        <f t="shared" si="664"/>
        <v/>
      </c>
    </row>
    <row r="42535" spans="18:18">
      <c r="R42535" s="107" t="str">
        <f t="shared" si="664"/>
        <v/>
      </c>
    </row>
    <row r="42536" spans="18:18">
      <c r="R42536" s="107" t="str">
        <f t="shared" si="664"/>
        <v/>
      </c>
    </row>
    <row r="42537" spans="18:18">
      <c r="R42537" s="107" t="str">
        <f t="shared" si="664"/>
        <v/>
      </c>
    </row>
    <row r="42538" spans="18:18">
      <c r="R42538" s="107" t="str">
        <f t="shared" si="664"/>
        <v/>
      </c>
    </row>
    <row r="42539" spans="18:18">
      <c r="R42539" s="107" t="str">
        <f t="shared" si="664"/>
        <v/>
      </c>
    </row>
    <row r="42540" spans="18:18">
      <c r="R42540" s="107" t="str">
        <f t="shared" si="664"/>
        <v/>
      </c>
    </row>
    <row r="42541" spans="18:18">
      <c r="R42541" s="107" t="str">
        <f t="shared" si="664"/>
        <v/>
      </c>
    </row>
    <row r="42542" spans="18:18">
      <c r="R42542" s="107" t="str">
        <f t="shared" si="664"/>
        <v/>
      </c>
    </row>
    <row r="42543" spans="18:18">
      <c r="R42543" s="107" t="str">
        <f t="shared" si="664"/>
        <v/>
      </c>
    </row>
    <row r="42544" spans="18:18">
      <c r="R42544" s="107" t="str">
        <f t="shared" si="664"/>
        <v/>
      </c>
    </row>
    <row r="42545" spans="18:18">
      <c r="R42545" s="107" t="str">
        <f t="shared" si="664"/>
        <v/>
      </c>
    </row>
    <row r="42546" spans="18:18">
      <c r="R42546" s="107" t="str">
        <f t="shared" si="664"/>
        <v/>
      </c>
    </row>
    <row r="42547" spans="18:18">
      <c r="R42547" s="107" t="str">
        <f t="shared" si="664"/>
        <v/>
      </c>
    </row>
    <row r="42548" spans="18:18">
      <c r="R42548" s="107" t="str">
        <f t="shared" si="664"/>
        <v/>
      </c>
    </row>
    <row r="42549" spans="18:18">
      <c r="R42549" s="107" t="str">
        <f t="shared" si="664"/>
        <v/>
      </c>
    </row>
    <row r="42550" spans="18:18">
      <c r="R42550" s="107" t="str">
        <f t="shared" si="664"/>
        <v/>
      </c>
    </row>
    <row r="42551" spans="18:18">
      <c r="R42551" s="107" t="str">
        <f t="shared" si="664"/>
        <v/>
      </c>
    </row>
    <row r="42552" spans="18:18">
      <c r="R42552" s="107" t="str">
        <f t="shared" si="664"/>
        <v/>
      </c>
    </row>
    <row r="42553" spans="18:18">
      <c r="R42553" s="107" t="str">
        <f t="shared" si="664"/>
        <v/>
      </c>
    </row>
    <row r="42554" spans="18:18">
      <c r="R42554" s="107" t="str">
        <f t="shared" si="664"/>
        <v/>
      </c>
    </row>
    <row r="42555" spans="18:18">
      <c r="R42555" s="107" t="str">
        <f t="shared" si="664"/>
        <v/>
      </c>
    </row>
    <row r="42556" spans="18:18">
      <c r="R42556" s="107" t="str">
        <f t="shared" si="664"/>
        <v/>
      </c>
    </row>
    <row r="42557" spans="18:18">
      <c r="R42557" s="107" t="str">
        <f t="shared" si="664"/>
        <v/>
      </c>
    </row>
    <row r="42558" spans="18:18">
      <c r="R42558" s="107" t="str">
        <f t="shared" si="664"/>
        <v/>
      </c>
    </row>
    <row r="42559" spans="18:18">
      <c r="R42559" s="107" t="str">
        <f t="shared" si="664"/>
        <v/>
      </c>
    </row>
    <row r="42560" spans="18:18">
      <c r="R42560" s="107" t="str">
        <f t="shared" si="664"/>
        <v/>
      </c>
    </row>
    <row r="42561" spans="18:18">
      <c r="R42561" s="107" t="str">
        <f t="shared" si="664"/>
        <v/>
      </c>
    </row>
    <row r="42562" spans="18:18">
      <c r="R42562" s="107" t="str">
        <f t="shared" si="664"/>
        <v/>
      </c>
    </row>
    <row r="42563" spans="18:18">
      <c r="R42563" s="107" t="str">
        <f t="shared" si="664"/>
        <v/>
      </c>
    </row>
    <row r="42564" spans="18:18">
      <c r="R42564" s="107" t="str">
        <f t="shared" si="664"/>
        <v/>
      </c>
    </row>
    <row r="42565" spans="18:18">
      <c r="R42565" s="107" t="str">
        <f t="shared" si="664"/>
        <v/>
      </c>
    </row>
    <row r="42566" spans="18:18">
      <c r="R42566" s="107" t="str">
        <f t="shared" ref="R42566:R42629" si="665">IF(AND(I42566="",K42566=""),"",IF(I42566="Lead","Lead",IF(K42566="Lead","Lead",IF((OR((AND((ISNUMBER(SEARCH("Galvanized",K42566))),AM42566="Yes")),(AND((ISNUMBER(SEARCH("Galvanized",K42566))),AM42566="Unknown")))),"Galvanized requiring replacement",IF((OR((AND((ISNUMBER(SEARCH("Galvanized",K42566))),AQ42566="Yes")),(AND((ISNUMBER(SEARCH("Galvanized",K42566))),AQ42566="Unknown")))),"Galvanized requiring replacement",IF(I42566="Galvanized requiring replacement","Galvanized requiring replacement",IF(K42566="Galvanized requiring replacement","Galvanized requiring replacement",IF(ISNUMBER(SEARCH("Unknown",I42566)),"Unknown",IF(ISNUMBER(SEARCH("Unknown",K42566)),"Unknown",IF(I42566="","Unknown",IF(K42566="","Unknown","Non-lead")))))))))))</f>
        <v/>
      </c>
    </row>
    <row r="42567" spans="18:18">
      <c r="R42567" s="107" t="str">
        <f t="shared" si="665"/>
        <v/>
      </c>
    </row>
    <row r="42568" spans="18:18">
      <c r="R42568" s="107" t="str">
        <f t="shared" si="665"/>
        <v/>
      </c>
    </row>
    <row r="42569" spans="18:18">
      <c r="R42569" s="107" t="str">
        <f t="shared" si="665"/>
        <v/>
      </c>
    </row>
    <row r="42570" spans="18:18">
      <c r="R42570" s="107" t="str">
        <f t="shared" si="665"/>
        <v/>
      </c>
    </row>
    <row r="42571" spans="18:18">
      <c r="R42571" s="107" t="str">
        <f t="shared" si="665"/>
        <v/>
      </c>
    </row>
    <row r="42572" spans="18:18">
      <c r="R42572" s="107" t="str">
        <f t="shared" si="665"/>
        <v/>
      </c>
    </row>
    <row r="42573" spans="18:18">
      <c r="R42573" s="107" t="str">
        <f t="shared" si="665"/>
        <v/>
      </c>
    </row>
    <row r="42574" spans="18:18">
      <c r="R42574" s="107" t="str">
        <f t="shared" si="665"/>
        <v/>
      </c>
    </row>
    <row r="42575" spans="18:18">
      <c r="R42575" s="107" t="str">
        <f t="shared" si="665"/>
        <v/>
      </c>
    </row>
    <row r="42576" spans="18:18">
      <c r="R42576" s="107" t="str">
        <f t="shared" si="665"/>
        <v/>
      </c>
    </row>
    <row r="42577" spans="18:18">
      <c r="R42577" s="107" t="str">
        <f t="shared" si="665"/>
        <v/>
      </c>
    </row>
    <row r="42578" spans="18:18">
      <c r="R42578" s="107" t="str">
        <f t="shared" si="665"/>
        <v/>
      </c>
    </row>
    <row r="42579" spans="18:18">
      <c r="R42579" s="107" t="str">
        <f t="shared" si="665"/>
        <v/>
      </c>
    </row>
    <row r="42580" spans="18:18">
      <c r="R42580" s="107" t="str">
        <f t="shared" si="665"/>
        <v/>
      </c>
    </row>
    <row r="42581" spans="18:18">
      <c r="R42581" s="107" t="str">
        <f t="shared" si="665"/>
        <v/>
      </c>
    </row>
    <row r="42582" spans="18:18">
      <c r="R42582" s="107" t="str">
        <f t="shared" si="665"/>
        <v/>
      </c>
    </row>
    <row r="42583" spans="18:18">
      <c r="R42583" s="107" t="str">
        <f t="shared" si="665"/>
        <v/>
      </c>
    </row>
    <row r="42584" spans="18:18">
      <c r="R42584" s="107" t="str">
        <f t="shared" si="665"/>
        <v/>
      </c>
    </row>
    <row r="42585" spans="18:18">
      <c r="R42585" s="107" t="str">
        <f t="shared" si="665"/>
        <v/>
      </c>
    </row>
    <row r="42586" spans="18:18">
      <c r="R42586" s="107" t="str">
        <f t="shared" si="665"/>
        <v/>
      </c>
    </row>
    <row r="42587" spans="18:18">
      <c r="R42587" s="107" t="str">
        <f t="shared" si="665"/>
        <v/>
      </c>
    </row>
    <row r="42588" spans="18:18">
      <c r="R42588" s="107" t="str">
        <f t="shared" si="665"/>
        <v/>
      </c>
    </row>
    <row r="42589" spans="18:18">
      <c r="R42589" s="107" t="str">
        <f t="shared" si="665"/>
        <v/>
      </c>
    </row>
    <row r="42590" spans="18:18">
      <c r="R42590" s="107" t="str">
        <f t="shared" si="665"/>
        <v/>
      </c>
    </row>
    <row r="42591" spans="18:18">
      <c r="R42591" s="107" t="str">
        <f t="shared" si="665"/>
        <v/>
      </c>
    </row>
    <row r="42592" spans="18:18">
      <c r="R42592" s="107" t="str">
        <f t="shared" si="665"/>
        <v/>
      </c>
    </row>
    <row r="42593" spans="18:18">
      <c r="R42593" s="107" t="str">
        <f t="shared" si="665"/>
        <v/>
      </c>
    </row>
    <row r="42594" spans="18:18">
      <c r="R42594" s="107" t="str">
        <f t="shared" si="665"/>
        <v/>
      </c>
    </row>
    <row r="42595" spans="18:18">
      <c r="R42595" s="107" t="str">
        <f t="shared" si="665"/>
        <v/>
      </c>
    </row>
    <row r="42596" spans="18:18">
      <c r="R42596" s="107" t="str">
        <f t="shared" si="665"/>
        <v/>
      </c>
    </row>
    <row r="42597" spans="18:18">
      <c r="R42597" s="107" t="str">
        <f t="shared" si="665"/>
        <v/>
      </c>
    </row>
    <row r="42598" spans="18:18">
      <c r="R42598" s="107" t="str">
        <f t="shared" si="665"/>
        <v/>
      </c>
    </row>
    <row r="42599" spans="18:18">
      <c r="R42599" s="107" t="str">
        <f t="shared" si="665"/>
        <v/>
      </c>
    </row>
    <row r="42600" spans="18:18">
      <c r="R42600" s="107" t="str">
        <f t="shared" si="665"/>
        <v/>
      </c>
    </row>
    <row r="42601" spans="18:18">
      <c r="R42601" s="107" t="str">
        <f t="shared" si="665"/>
        <v/>
      </c>
    </row>
    <row r="42602" spans="18:18">
      <c r="R42602" s="107" t="str">
        <f t="shared" si="665"/>
        <v/>
      </c>
    </row>
    <row r="42603" spans="18:18">
      <c r="R42603" s="107" t="str">
        <f t="shared" si="665"/>
        <v/>
      </c>
    </row>
    <row r="42604" spans="18:18">
      <c r="R42604" s="107" t="str">
        <f t="shared" si="665"/>
        <v/>
      </c>
    </row>
    <row r="42605" spans="18:18">
      <c r="R42605" s="107" t="str">
        <f t="shared" si="665"/>
        <v/>
      </c>
    </row>
    <row r="42606" spans="18:18">
      <c r="R42606" s="107" t="str">
        <f t="shared" si="665"/>
        <v/>
      </c>
    </row>
    <row r="42607" spans="18:18">
      <c r="R42607" s="107" t="str">
        <f t="shared" si="665"/>
        <v/>
      </c>
    </row>
    <row r="42608" spans="18:18">
      <c r="R42608" s="107" t="str">
        <f t="shared" si="665"/>
        <v/>
      </c>
    </row>
    <row r="42609" spans="18:18">
      <c r="R42609" s="107" t="str">
        <f t="shared" si="665"/>
        <v/>
      </c>
    </row>
    <row r="42610" spans="18:18">
      <c r="R42610" s="107" t="str">
        <f t="shared" si="665"/>
        <v/>
      </c>
    </row>
    <row r="42611" spans="18:18">
      <c r="R42611" s="107" t="str">
        <f t="shared" si="665"/>
        <v/>
      </c>
    </row>
    <row r="42612" spans="18:18">
      <c r="R42612" s="107" t="str">
        <f t="shared" si="665"/>
        <v/>
      </c>
    </row>
    <row r="42613" spans="18:18">
      <c r="R42613" s="107" t="str">
        <f t="shared" si="665"/>
        <v/>
      </c>
    </row>
    <row r="42614" spans="18:18">
      <c r="R42614" s="107" t="str">
        <f t="shared" si="665"/>
        <v/>
      </c>
    </row>
    <row r="42615" spans="18:18">
      <c r="R42615" s="107" t="str">
        <f t="shared" si="665"/>
        <v/>
      </c>
    </row>
    <row r="42616" spans="18:18">
      <c r="R42616" s="107" t="str">
        <f t="shared" si="665"/>
        <v/>
      </c>
    </row>
    <row r="42617" spans="18:18">
      <c r="R42617" s="107" t="str">
        <f t="shared" si="665"/>
        <v/>
      </c>
    </row>
    <row r="42618" spans="18:18">
      <c r="R42618" s="107" t="str">
        <f t="shared" si="665"/>
        <v/>
      </c>
    </row>
    <row r="42619" spans="18:18">
      <c r="R42619" s="107" t="str">
        <f t="shared" si="665"/>
        <v/>
      </c>
    </row>
    <row r="42620" spans="18:18">
      <c r="R42620" s="107" t="str">
        <f t="shared" si="665"/>
        <v/>
      </c>
    </row>
    <row r="42621" spans="18:18">
      <c r="R42621" s="107" t="str">
        <f t="shared" si="665"/>
        <v/>
      </c>
    </row>
    <row r="42622" spans="18:18">
      <c r="R42622" s="107" t="str">
        <f t="shared" si="665"/>
        <v/>
      </c>
    </row>
    <row r="42623" spans="18:18">
      <c r="R42623" s="107" t="str">
        <f t="shared" si="665"/>
        <v/>
      </c>
    </row>
    <row r="42624" spans="18:18">
      <c r="R42624" s="107" t="str">
        <f t="shared" si="665"/>
        <v/>
      </c>
    </row>
    <row r="42625" spans="18:18">
      <c r="R42625" s="107" t="str">
        <f t="shared" si="665"/>
        <v/>
      </c>
    </row>
    <row r="42626" spans="18:18">
      <c r="R42626" s="107" t="str">
        <f t="shared" si="665"/>
        <v/>
      </c>
    </row>
    <row r="42627" spans="18:18">
      <c r="R42627" s="107" t="str">
        <f t="shared" si="665"/>
        <v/>
      </c>
    </row>
    <row r="42628" spans="18:18">
      <c r="R42628" s="107" t="str">
        <f t="shared" si="665"/>
        <v/>
      </c>
    </row>
    <row r="42629" spans="18:18">
      <c r="R42629" s="107" t="str">
        <f t="shared" si="665"/>
        <v/>
      </c>
    </row>
    <row r="42630" spans="18:18">
      <c r="R42630" s="107" t="str">
        <f t="shared" ref="R42630:R42693" si="666">IF(AND(I42630="",K42630=""),"",IF(I42630="Lead","Lead",IF(K42630="Lead","Lead",IF((OR((AND((ISNUMBER(SEARCH("Galvanized",K42630))),AM42630="Yes")),(AND((ISNUMBER(SEARCH("Galvanized",K42630))),AM42630="Unknown")))),"Galvanized requiring replacement",IF((OR((AND((ISNUMBER(SEARCH("Galvanized",K42630))),AQ42630="Yes")),(AND((ISNUMBER(SEARCH("Galvanized",K42630))),AQ42630="Unknown")))),"Galvanized requiring replacement",IF(I42630="Galvanized requiring replacement","Galvanized requiring replacement",IF(K42630="Galvanized requiring replacement","Galvanized requiring replacement",IF(ISNUMBER(SEARCH("Unknown",I42630)),"Unknown",IF(ISNUMBER(SEARCH("Unknown",K42630)),"Unknown",IF(I42630="","Unknown",IF(K42630="","Unknown","Non-lead")))))))))))</f>
        <v/>
      </c>
    </row>
    <row r="42631" spans="18:18">
      <c r="R42631" s="107" t="str">
        <f t="shared" si="666"/>
        <v/>
      </c>
    </row>
    <row r="42632" spans="18:18">
      <c r="R42632" s="107" t="str">
        <f t="shared" si="666"/>
        <v/>
      </c>
    </row>
    <row r="42633" spans="18:18">
      <c r="R42633" s="107" t="str">
        <f t="shared" si="666"/>
        <v/>
      </c>
    </row>
    <row r="42634" spans="18:18">
      <c r="R42634" s="107" t="str">
        <f t="shared" si="666"/>
        <v/>
      </c>
    </row>
    <row r="42635" spans="18:18">
      <c r="R42635" s="107" t="str">
        <f t="shared" si="666"/>
        <v/>
      </c>
    </row>
    <row r="42636" spans="18:18">
      <c r="R42636" s="107" t="str">
        <f t="shared" si="666"/>
        <v/>
      </c>
    </row>
    <row r="42637" spans="18:18">
      <c r="R42637" s="107" t="str">
        <f t="shared" si="666"/>
        <v/>
      </c>
    </row>
    <row r="42638" spans="18:18">
      <c r="R42638" s="107" t="str">
        <f t="shared" si="666"/>
        <v/>
      </c>
    </row>
    <row r="42639" spans="18:18">
      <c r="R42639" s="107" t="str">
        <f t="shared" si="666"/>
        <v/>
      </c>
    </row>
    <row r="42640" spans="18:18">
      <c r="R42640" s="107" t="str">
        <f t="shared" si="666"/>
        <v/>
      </c>
    </row>
    <row r="42641" spans="18:18">
      <c r="R42641" s="107" t="str">
        <f t="shared" si="666"/>
        <v/>
      </c>
    </row>
    <row r="42642" spans="18:18">
      <c r="R42642" s="107" t="str">
        <f t="shared" si="666"/>
        <v/>
      </c>
    </row>
    <row r="42643" spans="18:18">
      <c r="R42643" s="107" t="str">
        <f t="shared" si="666"/>
        <v/>
      </c>
    </row>
    <row r="42644" spans="18:18">
      <c r="R42644" s="107" t="str">
        <f t="shared" si="666"/>
        <v/>
      </c>
    </row>
    <row r="42645" spans="18:18">
      <c r="R42645" s="107" t="str">
        <f t="shared" si="666"/>
        <v/>
      </c>
    </row>
    <row r="42646" spans="18:18">
      <c r="R42646" s="107" t="str">
        <f t="shared" si="666"/>
        <v/>
      </c>
    </row>
    <row r="42647" spans="18:18">
      <c r="R42647" s="107" t="str">
        <f t="shared" si="666"/>
        <v/>
      </c>
    </row>
    <row r="42648" spans="18:18">
      <c r="R42648" s="107" t="str">
        <f t="shared" si="666"/>
        <v/>
      </c>
    </row>
    <row r="42649" spans="18:18">
      <c r="R42649" s="107" t="str">
        <f t="shared" si="666"/>
        <v/>
      </c>
    </row>
    <row r="42650" spans="18:18">
      <c r="R42650" s="107" t="str">
        <f t="shared" si="666"/>
        <v/>
      </c>
    </row>
    <row r="42651" spans="18:18">
      <c r="R42651" s="107" t="str">
        <f t="shared" si="666"/>
        <v/>
      </c>
    </row>
    <row r="42652" spans="18:18">
      <c r="R42652" s="107" t="str">
        <f t="shared" si="666"/>
        <v/>
      </c>
    </row>
    <row r="42653" spans="18:18">
      <c r="R42653" s="107" t="str">
        <f t="shared" si="666"/>
        <v/>
      </c>
    </row>
    <row r="42654" spans="18:18">
      <c r="R42654" s="107" t="str">
        <f t="shared" si="666"/>
        <v/>
      </c>
    </row>
    <row r="42655" spans="18:18">
      <c r="R42655" s="107" t="str">
        <f t="shared" si="666"/>
        <v/>
      </c>
    </row>
    <row r="42656" spans="18:18">
      <c r="R42656" s="107" t="str">
        <f t="shared" si="666"/>
        <v/>
      </c>
    </row>
    <row r="42657" spans="18:18">
      <c r="R42657" s="107" t="str">
        <f t="shared" si="666"/>
        <v/>
      </c>
    </row>
    <row r="42658" spans="18:18">
      <c r="R42658" s="107" t="str">
        <f t="shared" si="666"/>
        <v/>
      </c>
    </row>
    <row r="42659" spans="18:18">
      <c r="R42659" s="107" t="str">
        <f t="shared" si="666"/>
        <v/>
      </c>
    </row>
    <row r="42660" spans="18:18">
      <c r="R42660" s="107" t="str">
        <f t="shared" si="666"/>
        <v/>
      </c>
    </row>
    <row r="42661" spans="18:18">
      <c r="R42661" s="107" t="str">
        <f t="shared" si="666"/>
        <v/>
      </c>
    </row>
    <row r="42662" spans="18:18">
      <c r="R42662" s="107" t="str">
        <f t="shared" si="666"/>
        <v/>
      </c>
    </row>
    <row r="42663" spans="18:18">
      <c r="R42663" s="107" t="str">
        <f t="shared" si="666"/>
        <v/>
      </c>
    </row>
    <row r="42664" spans="18:18">
      <c r="R42664" s="107" t="str">
        <f t="shared" si="666"/>
        <v/>
      </c>
    </row>
    <row r="42665" spans="18:18">
      <c r="R42665" s="107" t="str">
        <f t="shared" si="666"/>
        <v/>
      </c>
    </row>
    <row r="42666" spans="18:18">
      <c r="R42666" s="107" t="str">
        <f t="shared" si="666"/>
        <v/>
      </c>
    </row>
    <row r="42667" spans="18:18">
      <c r="R42667" s="107" t="str">
        <f t="shared" si="666"/>
        <v/>
      </c>
    </row>
    <row r="42668" spans="18:18">
      <c r="R42668" s="107" t="str">
        <f t="shared" si="666"/>
        <v/>
      </c>
    </row>
    <row r="42669" spans="18:18">
      <c r="R42669" s="107" t="str">
        <f t="shared" si="666"/>
        <v/>
      </c>
    </row>
    <row r="42670" spans="18:18">
      <c r="R42670" s="107" t="str">
        <f t="shared" si="666"/>
        <v/>
      </c>
    </row>
    <row r="42671" spans="18:18">
      <c r="R42671" s="107" t="str">
        <f t="shared" si="666"/>
        <v/>
      </c>
    </row>
    <row r="42672" spans="18:18">
      <c r="R42672" s="107" t="str">
        <f t="shared" si="666"/>
        <v/>
      </c>
    </row>
    <row r="42673" spans="18:18">
      <c r="R42673" s="107" t="str">
        <f t="shared" si="666"/>
        <v/>
      </c>
    </row>
    <row r="42674" spans="18:18">
      <c r="R42674" s="107" t="str">
        <f t="shared" si="666"/>
        <v/>
      </c>
    </row>
    <row r="42675" spans="18:18">
      <c r="R42675" s="107" t="str">
        <f t="shared" si="666"/>
        <v/>
      </c>
    </row>
    <row r="42676" spans="18:18">
      <c r="R42676" s="107" t="str">
        <f t="shared" si="666"/>
        <v/>
      </c>
    </row>
    <row r="42677" spans="18:18">
      <c r="R42677" s="107" t="str">
        <f t="shared" si="666"/>
        <v/>
      </c>
    </row>
    <row r="42678" spans="18:18">
      <c r="R42678" s="107" t="str">
        <f t="shared" si="666"/>
        <v/>
      </c>
    </row>
    <row r="42679" spans="18:18">
      <c r="R42679" s="107" t="str">
        <f t="shared" si="666"/>
        <v/>
      </c>
    </row>
    <row r="42680" spans="18:18">
      <c r="R42680" s="107" t="str">
        <f t="shared" si="666"/>
        <v/>
      </c>
    </row>
    <row r="42681" spans="18:18">
      <c r="R42681" s="107" t="str">
        <f t="shared" si="666"/>
        <v/>
      </c>
    </row>
    <row r="42682" spans="18:18">
      <c r="R42682" s="107" t="str">
        <f t="shared" si="666"/>
        <v/>
      </c>
    </row>
    <row r="42683" spans="18:18">
      <c r="R42683" s="107" t="str">
        <f t="shared" si="666"/>
        <v/>
      </c>
    </row>
    <row r="42684" spans="18:18">
      <c r="R42684" s="107" t="str">
        <f t="shared" si="666"/>
        <v/>
      </c>
    </row>
    <row r="42685" spans="18:18">
      <c r="R42685" s="107" t="str">
        <f t="shared" si="666"/>
        <v/>
      </c>
    </row>
    <row r="42686" spans="18:18">
      <c r="R42686" s="107" t="str">
        <f t="shared" si="666"/>
        <v/>
      </c>
    </row>
    <row r="42687" spans="18:18">
      <c r="R42687" s="107" t="str">
        <f t="shared" si="666"/>
        <v/>
      </c>
    </row>
    <row r="42688" spans="18:18">
      <c r="R42688" s="107" t="str">
        <f t="shared" si="666"/>
        <v/>
      </c>
    </row>
    <row r="42689" spans="18:18">
      <c r="R42689" s="107" t="str">
        <f t="shared" si="666"/>
        <v/>
      </c>
    </row>
    <row r="42690" spans="18:18">
      <c r="R42690" s="107" t="str">
        <f t="shared" si="666"/>
        <v/>
      </c>
    </row>
    <row r="42691" spans="18:18">
      <c r="R42691" s="107" t="str">
        <f t="shared" si="666"/>
        <v/>
      </c>
    </row>
    <row r="42692" spans="18:18">
      <c r="R42692" s="107" t="str">
        <f t="shared" si="666"/>
        <v/>
      </c>
    </row>
    <row r="42693" spans="18:18">
      <c r="R42693" s="107" t="str">
        <f t="shared" si="666"/>
        <v/>
      </c>
    </row>
    <row r="42694" spans="18:18">
      <c r="R42694" s="107" t="str">
        <f t="shared" ref="R42694:R42757" si="667">IF(AND(I42694="",K42694=""),"",IF(I42694="Lead","Lead",IF(K42694="Lead","Lead",IF((OR((AND((ISNUMBER(SEARCH("Galvanized",K42694))),AM42694="Yes")),(AND((ISNUMBER(SEARCH("Galvanized",K42694))),AM42694="Unknown")))),"Galvanized requiring replacement",IF((OR((AND((ISNUMBER(SEARCH("Galvanized",K42694))),AQ42694="Yes")),(AND((ISNUMBER(SEARCH("Galvanized",K42694))),AQ42694="Unknown")))),"Galvanized requiring replacement",IF(I42694="Galvanized requiring replacement","Galvanized requiring replacement",IF(K42694="Galvanized requiring replacement","Galvanized requiring replacement",IF(ISNUMBER(SEARCH("Unknown",I42694)),"Unknown",IF(ISNUMBER(SEARCH("Unknown",K42694)),"Unknown",IF(I42694="","Unknown",IF(K42694="","Unknown","Non-lead")))))))))))</f>
        <v/>
      </c>
    </row>
    <row r="42695" spans="18:18">
      <c r="R42695" s="107" t="str">
        <f t="shared" si="667"/>
        <v/>
      </c>
    </row>
    <row r="42696" spans="18:18">
      <c r="R42696" s="107" t="str">
        <f t="shared" si="667"/>
        <v/>
      </c>
    </row>
    <row r="42697" spans="18:18">
      <c r="R42697" s="107" t="str">
        <f t="shared" si="667"/>
        <v/>
      </c>
    </row>
    <row r="42698" spans="18:18">
      <c r="R42698" s="107" t="str">
        <f t="shared" si="667"/>
        <v/>
      </c>
    </row>
    <row r="42699" spans="18:18">
      <c r="R42699" s="107" t="str">
        <f t="shared" si="667"/>
        <v/>
      </c>
    </row>
    <row r="42700" spans="18:18">
      <c r="R42700" s="107" t="str">
        <f t="shared" si="667"/>
        <v/>
      </c>
    </row>
    <row r="42701" spans="18:18">
      <c r="R42701" s="107" t="str">
        <f t="shared" si="667"/>
        <v/>
      </c>
    </row>
    <row r="42702" spans="18:18">
      <c r="R42702" s="107" t="str">
        <f t="shared" si="667"/>
        <v/>
      </c>
    </row>
    <row r="42703" spans="18:18">
      <c r="R42703" s="107" t="str">
        <f t="shared" si="667"/>
        <v/>
      </c>
    </row>
    <row r="42704" spans="18:18">
      <c r="R42704" s="107" t="str">
        <f t="shared" si="667"/>
        <v/>
      </c>
    </row>
    <row r="42705" spans="18:18">
      <c r="R42705" s="107" t="str">
        <f t="shared" si="667"/>
        <v/>
      </c>
    </row>
    <row r="42706" spans="18:18">
      <c r="R42706" s="107" t="str">
        <f t="shared" si="667"/>
        <v/>
      </c>
    </row>
    <row r="42707" spans="18:18">
      <c r="R42707" s="107" t="str">
        <f t="shared" si="667"/>
        <v/>
      </c>
    </row>
    <row r="42708" spans="18:18">
      <c r="R42708" s="107" t="str">
        <f t="shared" si="667"/>
        <v/>
      </c>
    </row>
    <row r="42709" spans="18:18">
      <c r="R42709" s="107" t="str">
        <f t="shared" si="667"/>
        <v/>
      </c>
    </row>
    <row r="42710" spans="18:18">
      <c r="R42710" s="107" t="str">
        <f t="shared" si="667"/>
        <v/>
      </c>
    </row>
    <row r="42711" spans="18:18">
      <c r="R42711" s="107" t="str">
        <f t="shared" si="667"/>
        <v/>
      </c>
    </row>
    <row r="42712" spans="18:18">
      <c r="R42712" s="107" t="str">
        <f t="shared" si="667"/>
        <v/>
      </c>
    </row>
    <row r="42713" spans="18:18">
      <c r="R42713" s="107" t="str">
        <f t="shared" si="667"/>
        <v/>
      </c>
    </row>
    <row r="42714" spans="18:18">
      <c r="R42714" s="107" t="str">
        <f t="shared" si="667"/>
        <v/>
      </c>
    </row>
    <row r="42715" spans="18:18">
      <c r="R42715" s="107" t="str">
        <f t="shared" si="667"/>
        <v/>
      </c>
    </row>
    <row r="42716" spans="18:18">
      <c r="R42716" s="107" t="str">
        <f t="shared" si="667"/>
        <v/>
      </c>
    </row>
    <row r="42717" spans="18:18">
      <c r="R42717" s="107" t="str">
        <f t="shared" si="667"/>
        <v/>
      </c>
    </row>
    <row r="42718" spans="18:18">
      <c r="R42718" s="107" t="str">
        <f t="shared" si="667"/>
        <v/>
      </c>
    </row>
    <row r="42719" spans="18:18">
      <c r="R42719" s="107" t="str">
        <f t="shared" si="667"/>
        <v/>
      </c>
    </row>
    <row r="42720" spans="18:18">
      <c r="R42720" s="107" t="str">
        <f t="shared" si="667"/>
        <v/>
      </c>
    </row>
    <row r="42721" spans="18:18">
      <c r="R42721" s="107" t="str">
        <f t="shared" si="667"/>
        <v/>
      </c>
    </row>
    <row r="42722" spans="18:18">
      <c r="R42722" s="107" t="str">
        <f t="shared" si="667"/>
        <v/>
      </c>
    </row>
    <row r="42723" spans="18:18">
      <c r="R42723" s="107" t="str">
        <f t="shared" si="667"/>
        <v/>
      </c>
    </row>
    <row r="42724" spans="18:18">
      <c r="R42724" s="107" t="str">
        <f t="shared" si="667"/>
        <v/>
      </c>
    </row>
    <row r="42725" spans="18:18">
      <c r="R42725" s="107" t="str">
        <f t="shared" si="667"/>
        <v/>
      </c>
    </row>
    <row r="42726" spans="18:18">
      <c r="R42726" s="107" t="str">
        <f t="shared" si="667"/>
        <v/>
      </c>
    </row>
    <row r="42727" spans="18:18">
      <c r="R42727" s="107" t="str">
        <f t="shared" si="667"/>
        <v/>
      </c>
    </row>
    <row r="42728" spans="18:18">
      <c r="R42728" s="107" t="str">
        <f t="shared" si="667"/>
        <v/>
      </c>
    </row>
    <row r="42729" spans="18:18">
      <c r="R42729" s="107" t="str">
        <f t="shared" si="667"/>
        <v/>
      </c>
    </row>
    <row r="42730" spans="18:18">
      <c r="R42730" s="107" t="str">
        <f t="shared" si="667"/>
        <v/>
      </c>
    </row>
    <row r="42731" spans="18:18">
      <c r="R42731" s="107" t="str">
        <f t="shared" si="667"/>
        <v/>
      </c>
    </row>
    <row r="42732" spans="18:18">
      <c r="R42732" s="107" t="str">
        <f t="shared" si="667"/>
        <v/>
      </c>
    </row>
    <row r="42733" spans="18:18">
      <c r="R42733" s="107" t="str">
        <f t="shared" si="667"/>
        <v/>
      </c>
    </row>
    <row r="42734" spans="18:18">
      <c r="R42734" s="107" t="str">
        <f t="shared" si="667"/>
        <v/>
      </c>
    </row>
    <row r="42735" spans="18:18">
      <c r="R42735" s="107" t="str">
        <f t="shared" si="667"/>
        <v/>
      </c>
    </row>
    <row r="42736" spans="18:18">
      <c r="R42736" s="107" t="str">
        <f t="shared" si="667"/>
        <v/>
      </c>
    </row>
    <row r="42737" spans="18:18">
      <c r="R42737" s="107" t="str">
        <f t="shared" si="667"/>
        <v/>
      </c>
    </row>
    <row r="42738" spans="18:18">
      <c r="R42738" s="107" t="str">
        <f t="shared" si="667"/>
        <v/>
      </c>
    </row>
    <row r="42739" spans="18:18">
      <c r="R42739" s="107" t="str">
        <f t="shared" si="667"/>
        <v/>
      </c>
    </row>
    <row r="42740" spans="18:18">
      <c r="R42740" s="107" t="str">
        <f t="shared" si="667"/>
        <v/>
      </c>
    </row>
    <row r="42741" spans="18:18">
      <c r="R42741" s="107" t="str">
        <f t="shared" si="667"/>
        <v/>
      </c>
    </row>
    <row r="42742" spans="18:18">
      <c r="R42742" s="107" t="str">
        <f t="shared" si="667"/>
        <v/>
      </c>
    </row>
    <row r="42743" spans="18:18">
      <c r="R42743" s="107" t="str">
        <f t="shared" si="667"/>
        <v/>
      </c>
    </row>
    <row r="42744" spans="18:18">
      <c r="R42744" s="107" t="str">
        <f t="shared" si="667"/>
        <v/>
      </c>
    </row>
    <row r="42745" spans="18:18">
      <c r="R42745" s="107" t="str">
        <f t="shared" si="667"/>
        <v/>
      </c>
    </row>
    <row r="42746" spans="18:18">
      <c r="R42746" s="107" t="str">
        <f t="shared" si="667"/>
        <v/>
      </c>
    </row>
    <row r="42747" spans="18:18">
      <c r="R42747" s="107" t="str">
        <f t="shared" si="667"/>
        <v/>
      </c>
    </row>
    <row r="42748" spans="18:18">
      <c r="R42748" s="107" t="str">
        <f t="shared" si="667"/>
        <v/>
      </c>
    </row>
    <row r="42749" spans="18:18">
      <c r="R42749" s="107" t="str">
        <f t="shared" si="667"/>
        <v/>
      </c>
    </row>
    <row r="42750" spans="18:18">
      <c r="R42750" s="107" t="str">
        <f t="shared" si="667"/>
        <v/>
      </c>
    </row>
    <row r="42751" spans="18:18">
      <c r="R42751" s="107" t="str">
        <f t="shared" si="667"/>
        <v/>
      </c>
    </row>
    <row r="42752" spans="18:18">
      <c r="R42752" s="107" t="str">
        <f t="shared" si="667"/>
        <v/>
      </c>
    </row>
    <row r="42753" spans="18:18">
      <c r="R42753" s="107" t="str">
        <f t="shared" si="667"/>
        <v/>
      </c>
    </row>
    <row r="42754" spans="18:18">
      <c r="R42754" s="107" t="str">
        <f t="shared" si="667"/>
        <v/>
      </c>
    </row>
    <row r="42755" spans="18:18">
      <c r="R42755" s="107" t="str">
        <f t="shared" si="667"/>
        <v/>
      </c>
    </row>
    <row r="42756" spans="18:18">
      <c r="R42756" s="107" t="str">
        <f t="shared" si="667"/>
        <v/>
      </c>
    </row>
    <row r="42757" spans="18:18">
      <c r="R42757" s="107" t="str">
        <f t="shared" si="667"/>
        <v/>
      </c>
    </row>
    <row r="42758" spans="18:18">
      <c r="R42758" s="107" t="str">
        <f t="shared" ref="R42758:R42821" si="668">IF(AND(I42758="",K42758=""),"",IF(I42758="Lead","Lead",IF(K42758="Lead","Lead",IF((OR((AND((ISNUMBER(SEARCH("Galvanized",K42758))),AM42758="Yes")),(AND((ISNUMBER(SEARCH("Galvanized",K42758))),AM42758="Unknown")))),"Galvanized requiring replacement",IF((OR((AND((ISNUMBER(SEARCH("Galvanized",K42758))),AQ42758="Yes")),(AND((ISNUMBER(SEARCH("Galvanized",K42758))),AQ42758="Unknown")))),"Galvanized requiring replacement",IF(I42758="Galvanized requiring replacement","Galvanized requiring replacement",IF(K42758="Galvanized requiring replacement","Galvanized requiring replacement",IF(ISNUMBER(SEARCH("Unknown",I42758)),"Unknown",IF(ISNUMBER(SEARCH("Unknown",K42758)),"Unknown",IF(I42758="","Unknown",IF(K42758="","Unknown","Non-lead")))))))))))</f>
        <v/>
      </c>
    </row>
    <row r="42759" spans="18:18">
      <c r="R42759" s="107" t="str">
        <f t="shared" si="668"/>
        <v/>
      </c>
    </row>
    <row r="42760" spans="18:18">
      <c r="R42760" s="107" t="str">
        <f t="shared" si="668"/>
        <v/>
      </c>
    </row>
    <row r="42761" spans="18:18">
      <c r="R42761" s="107" t="str">
        <f t="shared" si="668"/>
        <v/>
      </c>
    </row>
    <row r="42762" spans="18:18">
      <c r="R42762" s="107" t="str">
        <f t="shared" si="668"/>
        <v/>
      </c>
    </row>
    <row r="42763" spans="18:18">
      <c r="R42763" s="107" t="str">
        <f t="shared" si="668"/>
        <v/>
      </c>
    </row>
    <row r="42764" spans="18:18">
      <c r="R42764" s="107" t="str">
        <f t="shared" si="668"/>
        <v/>
      </c>
    </row>
    <row r="42765" spans="18:18">
      <c r="R42765" s="107" t="str">
        <f t="shared" si="668"/>
        <v/>
      </c>
    </row>
    <row r="42766" spans="18:18">
      <c r="R42766" s="107" t="str">
        <f t="shared" si="668"/>
        <v/>
      </c>
    </row>
    <row r="42767" spans="18:18">
      <c r="R42767" s="107" t="str">
        <f t="shared" si="668"/>
        <v/>
      </c>
    </row>
    <row r="42768" spans="18:18">
      <c r="R42768" s="107" t="str">
        <f t="shared" si="668"/>
        <v/>
      </c>
    </row>
    <row r="42769" spans="18:18">
      <c r="R42769" s="107" t="str">
        <f t="shared" si="668"/>
        <v/>
      </c>
    </row>
    <row r="42770" spans="18:18">
      <c r="R42770" s="107" t="str">
        <f t="shared" si="668"/>
        <v/>
      </c>
    </row>
    <row r="42771" spans="18:18">
      <c r="R42771" s="107" t="str">
        <f t="shared" si="668"/>
        <v/>
      </c>
    </row>
    <row r="42772" spans="18:18">
      <c r="R42772" s="107" t="str">
        <f t="shared" si="668"/>
        <v/>
      </c>
    </row>
    <row r="42773" spans="18:18">
      <c r="R42773" s="107" t="str">
        <f t="shared" si="668"/>
        <v/>
      </c>
    </row>
    <row r="42774" spans="18:18">
      <c r="R42774" s="107" t="str">
        <f t="shared" si="668"/>
        <v/>
      </c>
    </row>
    <row r="42775" spans="18:18">
      <c r="R42775" s="107" t="str">
        <f t="shared" si="668"/>
        <v/>
      </c>
    </row>
    <row r="42776" spans="18:18">
      <c r="R42776" s="107" t="str">
        <f t="shared" si="668"/>
        <v/>
      </c>
    </row>
    <row r="42777" spans="18:18">
      <c r="R42777" s="107" t="str">
        <f t="shared" si="668"/>
        <v/>
      </c>
    </row>
    <row r="42778" spans="18:18">
      <c r="R42778" s="107" t="str">
        <f t="shared" si="668"/>
        <v/>
      </c>
    </row>
    <row r="42779" spans="18:18">
      <c r="R42779" s="107" t="str">
        <f t="shared" si="668"/>
        <v/>
      </c>
    </row>
    <row r="42780" spans="18:18">
      <c r="R42780" s="107" t="str">
        <f t="shared" si="668"/>
        <v/>
      </c>
    </row>
    <row r="42781" spans="18:18">
      <c r="R42781" s="107" t="str">
        <f t="shared" si="668"/>
        <v/>
      </c>
    </row>
    <row r="42782" spans="18:18">
      <c r="R42782" s="107" t="str">
        <f t="shared" si="668"/>
        <v/>
      </c>
    </row>
    <row r="42783" spans="18:18">
      <c r="R42783" s="107" t="str">
        <f t="shared" si="668"/>
        <v/>
      </c>
    </row>
    <row r="42784" spans="18:18">
      <c r="R42784" s="107" t="str">
        <f t="shared" si="668"/>
        <v/>
      </c>
    </row>
    <row r="42785" spans="18:18">
      <c r="R42785" s="107" t="str">
        <f t="shared" si="668"/>
        <v/>
      </c>
    </row>
    <row r="42786" spans="18:18">
      <c r="R42786" s="107" t="str">
        <f t="shared" si="668"/>
        <v/>
      </c>
    </row>
    <row r="42787" spans="18:18">
      <c r="R42787" s="107" t="str">
        <f t="shared" si="668"/>
        <v/>
      </c>
    </row>
    <row r="42788" spans="18:18">
      <c r="R42788" s="107" t="str">
        <f t="shared" si="668"/>
        <v/>
      </c>
    </row>
    <row r="42789" spans="18:18">
      <c r="R42789" s="107" t="str">
        <f t="shared" si="668"/>
        <v/>
      </c>
    </row>
    <row r="42790" spans="18:18">
      <c r="R42790" s="107" t="str">
        <f t="shared" si="668"/>
        <v/>
      </c>
    </row>
    <row r="42791" spans="18:18">
      <c r="R42791" s="107" t="str">
        <f t="shared" si="668"/>
        <v/>
      </c>
    </row>
    <row r="42792" spans="18:18">
      <c r="R42792" s="107" t="str">
        <f t="shared" si="668"/>
        <v/>
      </c>
    </row>
    <row r="42793" spans="18:18">
      <c r="R42793" s="107" t="str">
        <f t="shared" si="668"/>
        <v/>
      </c>
    </row>
    <row r="42794" spans="18:18">
      <c r="R42794" s="107" t="str">
        <f t="shared" si="668"/>
        <v/>
      </c>
    </row>
    <row r="42795" spans="18:18">
      <c r="R42795" s="107" t="str">
        <f t="shared" si="668"/>
        <v/>
      </c>
    </row>
    <row r="42796" spans="18:18">
      <c r="R42796" s="107" t="str">
        <f t="shared" si="668"/>
        <v/>
      </c>
    </row>
    <row r="42797" spans="18:18">
      <c r="R42797" s="107" t="str">
        <f t="shared" si="668"/>
        <v/>
      </c>
    </row>
    <row r="42798" spans="18:18">
      <c r="R42798" s="107" t="str">
        <f t="shared" si="668"/>
        <v/>
      </c>
    </row>
    <row r="42799" spans="18:18">
      <c r="R42799" s="107" t="str">
        <f t="shared" si="668"/>
        <v/>
      </c>
    </row>
    <row r="42800" spans="18:18">
      <c r="R42800" s="107" t="str">
        <f t="shared" si="668"/>
        <v/>
      </c>
    </row>
    <row r="42801" spans="18:18">
      <c r="R42801" s="107" t="str">
        <f t="shared" si="668"/>
        <v/>
      </c>
    </row>
    <row r="42802" spans="18:18">
      <c r="R42802" s="107" t="str">
        <f t="shared" si="668"/>
        <v/>
      </c>
    </row>
    <row r="42803" spans="18:18">
      <c r="R42803" s="107" t="str">
        <f t="shared" si="668"/>
        <v/>
      </c>
    </row>
    <row r="42804" spans="18:18">
      <c r="R42804" s="107" t="str">
        <f t="shared" si="668"/>
        <v/>
      </c>
    </row>
    <row r="42805" spans="18:18">
      <c r="R42805" s="107" t="str">
        <f t="shared" si="668"/>
        <v/>
      </c>
    </row>
    <row r="42806" spans="18:18">
      <c r="R42806" s="107" t="str">
        <f t="shared" si="668"/>
        <v/>
      </c>
    </row>
    <row r="42807" spans="18:18">
      <c r="R42807" s="107" t="str">
        <f t="shared" si="668"/>
        <v/>
      </c>
    </row>
    <row r="42808" spans="18:18">
      <c r="R42808" s="107" t="str">
        <f t="shared" si="668"/>
        <v/>
      </c>
    </row>
    <row r="42809" spans="18:18">
      <c r="R42809" s="107" t="str">
        <f t="shared" si="668"/>
        <v/>
      </c>
    </row>
    <row r="42810" spans="18:18">
      <c r="R42810" s="107" t="str">
        <f t="shared" si="668"/>
        <v/>
      </c>
    </row>
    <row r="42811" spans="18:18">
      <c r="R42811" s="107" t="str">
        <f t="shared" si="668"/>
        <v/>
      </c>
    </row>
    <row r="42812" spans="18:18">
      <c r="R42812" s="107" t="str">
        <f t="shared" si="668"/>
        <v/>
      </c>
    </row>
    <row r="42813" spans="18:18">
      <c r="R42813" s="107" t="str">
        <f t="shared" si="668"/>
        <v/>
      </c>
    </row>
    <row r="42814" spans="18:18">
      <c r="R42814" s="107" t="str">
        <f t="shared" si="668"/>
        <v/>
      </c>
    </row>
    <row r="42815" spans="18:18">
      <c r="R42815" s="107" t="str">
        <f t="shared" si="668"/>
        <v/>
      </c>
    </row>
    <row r="42816" spans="18:18">
      <c r="R42816" s="107" t="str">
        <f t="shared" si="668"/>
        <v/>
      </c>
    </row>
    <row r="42817" spans="18:18">
      <c r="R42817" s="107" t="str">
        <f t="shared" si="668"/>
        <v/>
      </c>
    </row>
    <row r="42818" spans="18:18">
      <c r="R42818" s="107" t="str">
        <f t="shared" si="668"/>
        <v/>
      </c>
    </row>
    <row r="42819" spans="18:18">
      <c r="R42819" s="107" t="str">
        <f t="shared" si="668"/>
        <v/>
      </c>
    </row>
    <row r="42820" spans="18:18">
      <c r="R42820" s="107" t="str">
        <f t="shared" si="668"/>
        <v/>
      </c>
    </row>
    <row r="42821" spans="18:18">
      <c r="R42821" s="107" t="str">
        <f t="shared" si="668"/>
        <v/>
      </c>
    </row>
    <row r="42822" spans="18:18">
      <c r="R42822" s="107" t="str">
        <f t="shared" ref="R42822:R42885" si="669">IF(AND(I42822="",K42822=""),"",IF(I42822="Lead","Lead",IF(K42822="Lead","Lead",IF((OR((AND((ISNUMBER(SEARCH("Galvanized",K42822))),AM42822="Yes")),(AND((ISNUMBER(SEARCH("Galvanized",K42822))),AM42822="Unknown")))),"Galvanized requiring replacement",IF((OR((AND((ISNUMBER(SEARCH("Galvanized",K42822))),AQ42822="Yes")),(AND((ISNUMBER(SEARCH("Galvanized",K42822))),AQ42822="Unknown")))),"Galvanized requiring replacement",IF(I42822="Galvanized requiring replacement","Galvanized requiring replacement",IF(K42822="Galvanized requiring replacement","Galvanized requiring replacement",IF(ISNUMBER(SEARCH("Unknown",I42822)),"Unknown",IF(ISNUMBER(SEARCH("Unknown",K42822)),"Unknown",IF(I42822="","Unknown",IF(K42822="","Unknown","Non-lead")))))))))))</f>
        <v/>
      </c>
    </row>
    <row r="42823" spans="18:18">
      <c r="R42823" s="107" t="str">
        <f t="shared" si="669"/>
        <v/>
      </c>
    </row>
    <row r="42824" spans="18:18">
      <c r="R42824" s="107" t="str">
        <f t="shared" si="669"/>
        <v/>
      </c>
    </row>
    <row r="42825" spans="18:18">
      <c r="R42825" s="107" t="str">
        <f t="shared" si="669"/>
        <v/>
      </c>
    </row>
    <row r="42826" spans="18:18">
      <c r="R42826" s="107" t="str">
        <f t="shared" si="669"/>
        <v/>
      </c>
    </row>
    <row r="42827" spans="18:18">
      <c r="R42827" s="107" t="str">
        <f t="shared" si="669"/>
        <v/>
      </c>
    </row>
    <row r="42828" spans="18:18">
      <c r="R42828" s="107" t="str">
        <f t="shared" si="669"/>
        <v/>
      </c>
    </row>
    <row r="42829" spans="18:18">
      <c r="R42829" s="107" t="str">
        <f t="shared" si="669"/>
        <v/>
      </c>
    </row>
    <row r="42830" spans="18:18">
      <c r="R42830" s="107" t="str">
        <f t="shared" si="669"/>
        <v/>
      </c>
    </row>
    <row r="42831" spans="18:18">
      <c r="R42831" s="107" t="str">
        <f t="shared" si="669"/>
        <v/>
      </c>
    </row>
    <row r="42832" spans="18:18">
      <c r="R42832" s="107" t="str">
        <f t="shared" si="669"/>
        <v/>
      </c>
    </row>
    <row r="42833" spans="18:18">
      <c r="R42833" s="107" t="str">
        <f t="shared" si="669"/>
        <v/>
      </c>
    </row>
    <row r="42834" spans="18:18">
      <c r="R42834" s="107" t="str">
        <f t="shared" si="669"/>
        <v/>
      </c>
    </row>
    <row r="42835" spans="18:18">
      <c r="R42835" s="107" t="str">
        <f t="shared" si="669"/>
        <v/>
      </c>
    </row>
    <row r="42836" spans="18:18">
      <c r="R42836" s="107" t="str">
        <f t="shared" si="669"/>
        <v/>
      </c>
    </row>
    <row r="42837" spans="18:18">
      <c r="R42837" s="107" t="str">
        <f t="shared" si="669"/>
        <v/>
      </c>
    </row>
    <row r="42838" spans="18:18">
      <c r="R42838" s="107" t="str">
        <f t="shared" si="669"/>
        <v/>
      </c>
    </row>
    <row r="42839" spans="18:18">
      <c r="R42839" s="107" t="str">
        <f t="shared" si="669"/>
        <v/>
      </c>
    </row>
    <row r="42840" spans="18:18">
      <c r="R42840" s="107" t="str">
        <f t="shared" si="669"/>
        <v/>
      </c>
    </row>
    <row r="42841" spans="18:18">
      <c r="R42841" s="107" t="str">
        <f t="shared" si="669"/>
        <v/>
      </c>
    </row>
    <row r="42842" spans="18:18">
      <c r="R42842" s="107" t="str">
        <f t="shared" si="669"/>
        <v/>
      </c>
    </row>
    <row r="42843" spans="18:18">
      <c r="R42843" s="107" t="str">
        <f t="shared" si="669"/>
        <v/>
      </c>
    </row>
    <row r="42844" spans="18:18">
      <c r="R42844" s="107" t="str">
        <f t="shared" si="669"/>
        <v/>
      </c>
    </row>
    <row r="42845" spans="18:18">
      <c r="R42845" s="107" t="str">
        <f t="shared" si="669"/>
        <v/>
      </c>
    </row>
    <row r="42846" spans="18:18">
      <c r="R42846" s="107" t="str">
        <f t="shared" si="669"/>
        <v/>
      </c>
    </row>
    <row r="42847" spans="18:18">
      <c r="R42847" s="107" t="str">
        <f t="shared" si="669"/>
        <v/>
      </c>
    </row>
    <row r="42848" spans="18:18">
      <c r="R42848" s="107" t="str">
        <f t="shared" si="669"/>
        <v/>
      </c>
    </row>
    <row r="42849" spans="18:18">
      <c r="R42849" s="107" t="str">
        <f t="shared" si="669"/>
        <v/>
      </c>
    </row>
    <row r="42850" spans="18:18">
      <c r="R42850" s="107" t="str">
        <f t="shared" si="669"/>
        <v/>
      </c>
    </row>
    <row r="42851" spans="18:18">
      <c r="R42851" s="107" t="str">
        <f t="shared" si="669"/>
        <v/>
      </c>
    </row>
    <row r="42852" spans="18:18">
      <c r="R42852" s="107" t="str">
        <f t="shared" si="669"/>
        <v/>
      </c>
    </row>
    <row r="42853" spans="18:18">
      <c r="R42853" s="107" t="str">
        <f t="shared" si="669"/>
        <v/>
      </c>
    </row>
    <row r="42854" spans="18:18">
      <c r="R42854" s="107" t="str">
        <f t="shared" si="669"/>
        <v/>
      </c>
    </row>
    <row r="42855" spans="18:18">
      <c r="R42855" s="107" t="str">
        <f t="shared" si="669"/>
        <v/>
      </c>
    </row>
    <row r="42856" spans="18:18">
      <c r="R42856" s="107" t="str">
        <f t="shared" si="669"/>
        <v/>
      </c>
    </row>
    <row r="42857" spans="18:18">
      <c r="R42857" s="107" t="str">
        <f t="shared" si="669"/>
        <v/>
      </c>
    </row>
    <row r="42858" spans="18:18">
      <c r="R42858" s="107" t="str">
        <f t="shared" si="669"/>
        <v/>
      </c>
    </row>
    <row r="42859" spans="18:18">
      <c r="R42859" s="107" t="str">
        <f t="shared" si="669"/>
        <v/>
      </c>
    </row>
    <row r="42860" spans="18:18">
      <c r="R42860" s="107" t="str">
        <f t="shared" si="669"/>
        <v/>
      </c>
    </row>
    <row r="42861" spans="18:18">
      <c r="R42861" s="107" t="str">
        <f t="shared" si="669"/>
        <v/>
      </c>
    </row>
    <row r="42862" spans="18:18">
      <c r="R42862" s="107" t="str">
        <f t="shared" si="669"/>
        <v/>
      </c>
    </row>
    <row r="42863" spans="18:18">
      <c r="R42863" s="107" t="str">
        <f t="shared" si="669"/>
        <v/>
      </c>
    </row>
    <row r="42864" spans="18:18">
      <c r="R42864" s="107" t="str">
        <f t="shared" si="669"/>
        <v/>
      </c>
    </row>
    <row r="42865" spans="18:18">
      <c r="R42865" s="107" t="str">
        <f t="shared" si="669"/>
        <v/>
      </c>
    </row>
    <row r="42866" spans="18:18">
      <c r="R42866" s="107" t="str">
        <f t="shared" si="669"/>
        <v/>
      </c>
    </row>
    <row r="42867" spans="18:18">
      <c r="R42867" s="107" t="str">
        <f t="shared" si="669"/>
        <v/>
      </c>
    </row>
    <row r="42868" spans="18:18">
      <c r="R42868" s="107" t="str">
        <f t="shared" si="669"/>
        <v/>
      </c>
    </row>
    <row r="42869" spans="18:18">
      <c r="R42869" s="107" t="str">
        <f t="shared" si="669"/>
        <v/>
      </c>
    </row>
    <row r="42870" spans="18:18">
      <c r="R42870" s="107" t="str">
        <f t="shared" si="669"/>
        <v/>
      </c>
    </row>
    <row r="42871" spans="18:18">
      <c r="R42871" s="107" t="str">
        <f t="shared" si="669"/>
        <v/>
      </c>
    </row>
    <row r="42872" spans="18:18">
      <c r="R42872" s="107" t="str">
        <f t="shared" si="669"/>
        <v/>
      </c>
    </row>
    <row r="42873" spans="18:18">
      <c r="R42873" s="107" t="str">
        <f t="shared" si="669"/>
        <v/>
      </c>
    </row>
    <row r="42874" spans="18:18">
      <c r="R42874" s="107" t="str">
        <f t="shared" si="669"/>
        <v/>
      </c>
    </row>
    <row r="42875" spans="18:18">
      <c r="R42875" s="107" t="str">
        <f t="shared" si="669"/>
        <v/>
      </c>
    </row>
    <row r="42876" spans="18:18">
      <c r="R42876" s="107" t="str">
        <f t="shared" si="669"/>
        <v/>
      </c>
    </row>
    <row r="42877" spans="18:18">
      <c r="R42877" s="107" t="str">
        <f t="shared" si="669"/>
        <v/>
      </c>
    </row>
    <row r="42878" spans="18:18">
      <c r="R42878" s="107" t="str">
        <f t="shared" si="669"/>
        <v/>
      </c>
    </row>
    <row r="42879" spans="18:18">
      <c r="R42879" s="107" t="str">
        <f t="shared" si="669"/>
        <v/>
      </c>
    </row>
    <row r="42880" spans="18:18">
      <c r="R42880" s="107" t="str">
        <f t="shared" si="669"/>
        <v/>
      </c>
    </row>
    <row r="42881" spans="18:18">
      <c r="R42881" s="107" t="str">
        <f t="shared" si="669"/>
        <v/>
      </c>
    </row>
    <row r="42882" spans="18:18">
      <c r="R42882" s="107" t="str">
        <f t="shared" si="669"/>
        <v/>
      </c>
    </row>
    <row r="42883" spans="18:18">
      <c r="R42883" s="107" t="str">
        <f t="shared" si="669"/>
        <v/>
      </c>
    </row>
    <row r="42884" spans="18:18">
      <c r="R42884" s="107" t="str">
        <f t="shared" si="669"/>
        <v/>
      </c>
    </row>
    <row r="42885" spans="18:18">
      <c r="R42885" s="107" t="str">
        <f t="shared" si="669"/>
        <v/>
      </c>
    </row>
    <row r="42886" spans="18:18">
      <c r="R42886" s="107" t="str">
        <f t="shared" ref="R42886:R42949" si="670">IF(AND(I42886="",K42886=""),"",IF(I42886="Lead","Lead",IF(K42886="Lead","Lead",IF((OR((AND((ISNUMBER(SEARCH("Galvanized",K42886))),AM42886="Yes")),(AND((ISNUMBER(SEARCH("Galvanized",K42886))),AM42886="Unknown")))),"Galvanized requiring replacement",IF((OR((AND((ISNUMBER(SEARCH("Galvanized",K42886))),AQ42886="Yes")),(AND((ISNUMBER(SEARCH("Galvanized",K42886))),AQ42886="Unknown")))),"Galvanized requiring replacement",IF(I42886="Galvanized requiring replacement","Galvanized requiring replacement",IF(K42886="Galvanized requiring replacement","Galvanized requiring replacement",IF(ISNUMBER(SEARCH("Unknown",I42886)),"Unknown",IF(ISNUMBER(SEARCH("Unknown",K42886)),"Unknown",IF(I42886="","Unknown",IF(K42886="","Unknown","Non-lead")))))))))))</f>
        <v/>
      </c>
    </row>
    <row r="42887" spans="18:18">
      <c r="R42887" s="107" t="str">
        <f t="shared" si="670"/>
        <v/>
      </c>
    </row>
    <row r="42888" spans="18:18">
      <c r="R42888" s="107" t="str">
        <f t="shared" si="670"/>
        <v/>
      </c>
    </row>
    <row r="42889" spans="18:18">
      <c r="R42889" s="107" t="str">
        <f t="shared" si="670"/>
        <v/>
      </c>
    </row>
    <row r="42890" spans="18:18">
      <c r="R42890" s="107" t="str">
        <f t="shared" si="670"/>
        <v/>
      </c>
    </row>
    <row r="42891" spans="18:18">
      <c r="R42891" s="107" t="str">
        <f t="shared" si="670"/>
        <v/>
      </c>
    </row>
    <row r="42892" spans="18:18">
      <c r="R42892" s="107" t="str">
        <f t="shared" si="670"/>
        <v/>
      </c>
    </row>
    <row r="42893" spans="18:18">
      <c r="R42893" s="107" t="str">
        <f t="shared" si="670"/>
        <v/>
      </c>
    </row>
    <row r="42894" spans="18:18">
      <c r="R42894" s="107" t="str">
        <f t="shared" si="670"/>
        <v/>
      </c>
    </row>
    <row r="42895" spans="18:18">
      <c r="R42895" s="107" t="str">
        <f t="shared" si="670"/>
        <v/>
      </c>
    </row>
    <row r="42896" spans="18:18">
      <c r="R42896" s="107" t="str">
        <f t="shared" si="670"/>
        <v/>
      </c>
    </row>
    <row r="42897" spans="18:18">
      <c r="R42897" s="107" t="str">
        <f t="shared" si="670"/>
        <v/>
      </c>
    </row>
    <row r="42898" spans="18:18">
      <c r="R42898" s="107" t="str">
        <f t="shared" si="670"/>
        <v/>
      </c>
    </row>
    <row r="42899" spans="18:18">
      <c r="R42899" s="107" t="str">
        <f t="shared" si="670"/>
        <v/>
      </c>
    </row>
    <row r="42900" spans="18:18">
      <c r="R42900" s="107" t="str">
        <f t="shared" si="670"/>
        <v/>
      </c>
    </row>
    <row r="42901" spans="18:18">
      <c r="R42901" s="107" t="str">
        <f t="shared" si="670"/>
        <v/>
      </c>
    </row>
    <row r="42902" spans="18:18">
      <c r="R42902" s="107" t="str">
        <f t="shared" si="670"/>
        <v/>
      </c>
    </row>
    <row r="42903" spans="18:18">
      <c r="R42903" s="107" t="str">
        <f t="shared" si="670"/>
        <v/>
      </c>
    </row>
    <row r="42904" spans="18:18">
      <c r="R42904" s="107" t="str">
        <f t="shared" si="670"/>
        <v/>
      </c>
    </row>
    <row r="42905" spans="18:18">
      <c r="R42905" s="107" t="str">
        <f t="shared" si="670"/>
        <v/>
      </c>
    </row>
    <row r="42906" spans="18:18">
      <c r="R42906" s="107" t="str">
        <f t="shared" si="670"/>
        <v/>
      </c>
    </row>
    <row r="42907" spans="18:18">
      <c r="R42907" s="107" t="str">
        <f t="shared" si="670"/>
        <v/>
      </c>
    </row>
    <row r="42908" spans="18:18">
      <c r="R42908" s="107" t="str">
        <f t="shared" si="670"/>
        <v/>
      </c>
    </row>
    <row r="42909" spans="18:18">
      <c r="R42909" s="107" t="str">
        <f t="shared" si="670"/>
        <v/>
      </c>
    </row>
    <row r="42910" spans="18:18">
      <c r="R42910" s="107" t="str">
        <f t="shared" si="670"/>
        <v/>
      </c>
    </row>
    <row r="42911" spans="18:18">
      <c r="R42911" s="107" t="str">
        <f t="shared" si="670"/>
        <v/>
      </c>
    </row>
    <row r="42912" spans="18:18">
      <c r="R42912" s="107" t="str">
        <f t="shared" si="670"/>
        <v/>
      </c>
    </row>
    <row r="42913" spans="18:18">
      <c r="R42913" s="107" t="str">
        <f t="shared" si="670"/>
        <v/>
      </c>
    </row>
    <row r="42914" spans="18:18">
      <c r="R42914" s="107" t="str">
        <f t="shared" si="670"/>
        <v/>
      </c>
    </row>
    <row r="42915" spans="18:18">
      <c r="R42915" s="107" t="str">
        <f t="shared" si="670"/>
        <v/>
      </c>
    </row>
    <row r="42916" spans="18:18">
      <c r="R42916" s="107" t="str">
        <f t="shared" si="670"/>
        <v/>
      </c>
    </row>
    <row r="42917" spans="18:18">
      <c r="R42917" s="107" t="str">
        <f t="shared" si="670"/>
        <v/>
      </c>
    </row>
    <row r="42918" spans="18:18">
      <c r="R42918" s="107" t="str">
        <f t="shared" si="670"/>
        <v/>
      </c>
    </row>
    <row r="42919" spans="18:18">
      <c r="R42919" s="107" t="str">
        <f t="shared" si="670"/>
        <v/>
      </c>
    </row>
    <row r="42920" spans="18:18">
      <c r="R42920" s="107" t="str">
        <f t="shared" si="670"/>
        <v/>
      </c>
    </row>
    <row r="42921" spans="18:18">
      <c r="R42921" s="107" t="str">
        <f t="shared" si="670"/>
        <v/>
      </c>
    </row>
    <row r="42922" spans="18:18">
      <c r="R42922" s="107" t="str">
        <f t="shared" si="670"/>
        <v/>
      </c>
    </row>
    <row r="42923" spans="18:18">
      <c r="R42923" s="107" t="str">
        <f t="shared" si="670"/>
        <v/>
      </c>
    </row>
    <row r="42924" spans="18:18">
      <c r="R42924" s="107" t="str">
        <f t="shared" si="670"/>
        <v/>
      </c>
    </row>
    <row r="42925" spans="18:18">
      <c r="R42925" s="107" t="str">
        <f t="shared" si="670"/>
        <v/>
      </c>
    </row>
    <row r="42926" spans="18:18">
      <c r="R42926" s="107" t="str">
        <f t="shared" si="670"/>
        <v/>
      </c>
    </row>
    <row r="42927" spans="18:18">
      <c r="R42927" s="107" t="str">
        <f t="shared" si="670"/>
        <v/>
      </c>
    </row>
    <row r="42928" spans="18:18">
      <c r="R42928" s="107" t="str">
        <f t="shared" si="670"/>
        <v/>
      </c>
    </row>
    <row r="42929" spans="18:18">
      <c r="R42929" s="107" t="str">
        <f t="shared" si="670"/>
        <v/>
      </c>
    </row>
    <row r="42930" spans="18:18">
      <c r="R42930" s="107" t="str">
        <f t="shared" si="670"/>
        <v/>
      </c>
    </row>
    <row r="42931" spans="18:18">
      <c r="R42931" s="107" t="str">
        <f t="shared" si="670"/>
        <v/>
      </c>
    </row>
    <row r="42932" spans="18:18">
      <c r="R42932" s="107" t="str">
        <f t="shared" si="670"/>
        <v/>
      </c>
    </row>
    <row r="42933" spans="18:18">
      <c r="R42933" s="107" t="str">
        <f t="shared" si="670"/>
        <v/>
      </c>
    </row>
    <row r="42934" spans="18:18">
      <c r="R42934" s="107" t="str">
        <f t="shared" si="670"/>
        <v/>
      </c>
    </row>
    <row r="42935" spans="18:18">
      <c r="R42935" s="107" t="str">
        <f t="shared" si="670"/>
        <v/>
      </c>
    </row>
    <row r="42936" spans="18:18">
      <c r="R42936" s="107" t="str">
        <f t="shared" si="670"/>
        <v/>
      </c>
    </row>
    <row r="42937" spans="18:18">
      <c r="R42937" s="107" t="str">
        <f t="shared" si="670"/>
        <v/>
      </c>
    </row>
    <row r="42938" spans="18:18">
      <c r="R42938" s="107" t="str">
        <f t="shared" si="670"/>
        <v/>
      </c>
    </row>
    <row r="42939" spans="18:18">
      <c r="R42939" s="107" t="str">
        <f t="shared" si="670"/>
        <v/>
      </c>
    </row>
    <row r="42940" spans="18:18">
      <c r="R42940" s="107" t="str">
        <f t="shared" si="670"/>
        <v/>
      </c>
    </row>
    <row r="42941" spans="18:18">
      <c r="R42941" s="107" t="str">
        <f t="shared" si="670"/>
        <v/>
      </c>
    </row>
    <row r="42942" spans="18:18">
      <c r="R42942" s="107" t="str">
        <f t="shared" si="670"/>
        <v/>
      </c>
    </row>
    <row r="42943" spans="18:18">
      <c r="R42943" s="107" t="str">
        <f t="shared" si="670"/>
        <v/>
      </c>
    </row>
    <row r="42944" spans="18:18">
      <c r="R42944" s="107" t="str">
        <f t="shared" si="670"/>
        <v/>
      </c>
    </row>
    <row r="42945" spans="18:18">
      <c r="R42945" s="107" t="str">
        <f t="shared" si="670"/>
        <v/>
      </c>
    </row>
    <row r="42946" spans="18:18">
      <c r="R42946" s="107" t="str">
        <f t="shared" si="670"/>
        <v/>
      </c>
    </row>
    <row r="42947" spans="18:18">
      <c r="R42947" s="107" t="str">
        <f t="shared" si="670"/>
        <v/>
      </c>
    </row>
    <row r="42948" spans="18:18">
      <c r="R42948" s="107" t="str">
        <f t="shared" si="670"/>
        <v/>
      </c>
    </row>
    <row r="42949" spans="18:18">
      <c r="R42949" s="107" t="str">
        <f t="shared" si="670"/>
        <v/>
      </c>
    </row>
    <row r="42950" spans="18:18">
      <c r="R42950" s="107" t="str">
        <f t="shared" ref="R42950:R43013" si="671">IF(AND(I42950="",K42950=""),"",IF(I42950="Lead","Lead",IF(K42950="Lead","Lead",IF((OR((AND((ISNUMBER(SEARCH("Galvanized",K42950))),AM42950="Yes")),(AND((ISNUMBER(SEARCH("Galvanized",K42950))),AM42950="Unknown")))),"Galvanized requiring replacement",IF((OR((AND((ISNUMBER(SEARCH("Galvanized",K42950))),AQ42950="Yes")),(AND((ISNUMBER(SEARCH("Galvanized",K42950))),AQ42950="Unknown")))),"Galvanized requiring replacement",IF(I42950="Galvanized requiring replacement","Galvanized requiring replacement",IF(K42950="Galvanized requiring replacement","Galvanized requiring replacement",IF(ISNUMBER(SEARCH("Unknown",I42950)),"Unknown",IF(ISNUMBER(SEARCH("Unknown",K42950)),"Unknown",IF(I42950="","Unknown",IF(K42950="","Unknown","Non-lead")))))))))))</f>
        <v/>
      </c>
    </row>
    <row r="42951" spans="18:18">
      <c r="R42951" s="107" t="str">
        <f t="shared" si="671"/>
        <v/>
      </c>
    </row>
    <row r="42952" spans="18:18">
      <c r="R42952" s="107" t="str">
        <f t="shared" si="671"/>
        <v/>
      </c>
    </row>
    <row r="42953" spans="18:18">
      <c r="R42953" s="107" t="str">
        <f t="shared" si="671"/>
        <v/>
      </c>
    </row>
    <row r="42954" spans="18:18">
      <c r="R42954" s="107" t="str">
        <f t="shared" si="671"/>
        <v/>
      </c>
    </row>
    <row r="42955" spans="18:18">
      <c r="R42955" s="107" t="str">
        <f t="shared" si="671"/>
        <v/>
      </c>
    </row>
    <row r="42956" spans="18:18">
      <c r="R42956" s="107" t="str">
        <f t="shared" si="671"/>
        <v/>
      </c>
    </row>
    <row r="42957" spans="18:18">
      <c r="R42957" s="107" t="str">
        <f t="shared" si="671"/>
        <v/>
      </c>
    </row>
    <row r="42958" spans="18:18">
      <c r="R42958" s="107" t="str">
        <f t="shared" si="671"/>
        <v/>
      </c>
    </row>
    <row r="42959" spans="18:18">
      <c r="R42959" s="107" t="str">
        <f t="shared" si="671"/>
        <v/>
      </c>
    </row>
    <row r="42960" spans="18:18">
      <c r="R42960" s="107" t="str">
        <f t="shared" si="671"/>
        <v/>
      </c>
    </row>
    <row r="42961" spans="18:18">
      <c r="R42961" s="107" t="str">
        <f t="shared" si="671"/>
        <v/>
      </c>
    </row>
    <row r="42962" spans="18:18">
      <c r="R42962" s="107" t="str">
        <f t="shared" si="671"/>
        <v/>
      </c>
    </row>
    <row r="42963" spans="18:18">
      <c r="R42963" s="107" t="str">
        <f t="shared" si="671"/>
        <v/>
      </c>
    </row>
    <row r="42964" spans="18:18">
      <c r="R42964" s="107" t="str">
        <f t="shared" si="671"/>
        <v/>
      </c>
    </row>
    <row r="42965" spans="18:18">
      <c r="R42965" s="107" t="str">
        <f t="shared" si="671"/>
        <v/>
      </c>
    </row>
    <row r="42966" spans="18:18">
      <c r="R42966" s="107" t="str">
        <f t="shared" si="671"/>
        <v/>
      </c>
    </row>
    <row r="42967" spans="18:18">
      <c r="R42967" s="107" t="str">
        <f t="shared" si="671"/>
        <v/>
      </c>
    </row>
    <row r="42968" spans="18:18">
      <c r="R42968" s="107" t="str">
        <f t="shared" si="671"/>
        <v/>
      </c>
    </row>
    <row r="42969" spans="18:18">
      <c r="R42969" s="107" t="str">
        <f t="shared" si="671"/>
        <v/>
      </c>
    </row>
    <row r="42970" spans="18:18">
      <c r="R42970" s="107" t="str">
        <f t="shared" si="671"/>
        <v/>
      </c>
    </row>
    <row r="42971" spans="18:18">
      <c r="R42971" s="107" t="str">
        <f t="shared" si="671"/>
        <v/>
      </c>
    </row>
    <row r="42972" spans="18:18">
      <c r="R42972" s="107" t="str">
        <f t="shared" si="671"/>
        <v/>
      </c>
    </row>
    <row r="42973" spans="18:18">
      <c r="R42973" s="107" t="str">
        <f t="shared" si="671"/>
        <v/>
      </c>
    </row>
    <row r="42974" spans="18:18">
      <c r="R42974" s="107" t="str">
        <f t="shared" si="671"/>
        <v/>
      </c>
    </row>
    <row r="42975" spans="18:18">
      <c r="R42975" s="107" t="str">
        <f t="shared" si="671"/>
        <v/>
      </c>
    </row>
    <row r="42976" spans="18:18">
      <c r="R42976" s="107" t="str">
        <f t="shared" si="671"/>
        <v/>
      </c>
    </row>
    <row r="42977" spans="18:18">
      <c r="R42977" s="107" t="str">
        <f t="shared" si="671"/>
        <v/>
      </c>
    </row>
    <row r="42978" spans="18:18">
      <c r="R42978" s="107" t="str">
        <f t="shared" si="671"/>
        <v/>
      </c>
    </row>
    <row r="42979" spans="18:18">
      <c r="R42979" s="107" t="str">
        <f t="shared" si="671"/>
        <v/>
      </c>
    </row>
    <row r="42980" spans="18:18">
      <c r="R42980" s="107" t="str">
        <f t="shared" si="671"/>
        <v/>
      </c>
    </row>
    <row r="42981" spans="18:18">
      <c r="R42981" s="107" t="str">
        <f t="shared" si="671"/>
        <v/>
      </c>
    </row>
    <row r="42982" spans="18:18">
      <c r="R42982" s="107" t="str">
        <f t="shared" si="671"/>
        <v/>
      </c>
    </row>
    <row r="42983" spans="18:18">
      <c r="R42983" s="107" t="str">
        <f t="shared" si="671"/>
        <v/>
      </c>
    </row>
    <row r="42984" spans="18:18">
      <c r="R42984" s="107" t="str">
        <f t="shared" si="671"/>
        <v/>
      </c>
    </row>
    <row r="42985" spans="18:18">
      <c r="R42985" s="107" t="str">
        <f t="shared" si="671"/>
        <v/>
      </c>
    </row>
    <row r="42986" spans="18:18">
      <c r="R42986" s="107" t="str">
        <f t="shared" si="671"/>
        <v/>
      </c>
    </row>
    <row r="42987" spans="18:18">
      <c r="R42987" s="107" t="str">
        <f t="shared" si="671"/>
        <v/>
      </c>
    </row>
    <row r="42988" spans="18:18">
      <c r="R42988" s="107" t="str">
        <f t="shared" si="671"/>
        <v/>
      </c>
    </row>
    <row r="42989" spans="18:18">
      <c r="R42989" s="107" t="str">
        <f t="shared" si="671"/>
        <v/>
      </c>
    </row>
    <row r="42990" spans="18:18">
      <c r="R42990" s="107" t="str">
        <f t="shared" si="671"/>
        <v/>
      </c>
    </row>
    <row r="42991" spans="18:18">
      <c r="R42991" s="107" t="str">
        <f t="shared" si="671"/>
        <v/>
      </c>
    </row>
    <row r="42992" spans="18:18">
      <c r="R42992" s="107" t="str">
        <f t="shared" si="671"/>
        <v/>
      </c>
    </row>
    <row r="42993" spans="18:18">
      <c r="R42993" s="107" t="str">
        <f t="shared" si="671"/>
        <v/>
      </c>
    </row>
    <row r="42994" spans="18:18">
      <c r="R42994" s="107" t="str">
        <f t="shared" si="671"/>
        <v/>
      </c>
    </row>
    <row r="42995" spans="18:18">
      <c r="R42995" s="107" t="str">
        <f t="shared" si="671"/>
        <v/>
      </c>
    </row>
    <row r="42996" spans="18:18">
      <c r="R42996" s="107" t="str">
        <f t="shared" si="671"/>
        <v/>
      </c>
    </row>
    <row r="42997" spans="18:18">
      <c r="R42997" s="107" t="str">
        <f t="shared" si="671"/>
        <v/>
      </c>
    </row>
    <row r="42998" spans="18:18">
      <c r="R42998" s="107" t="str">
        <f t="shared" si="671"/>
        <v/>
      </c>
    </row>
    <row r="42999" spans="18:18">
      <c r="R42999" s="107" t="str">
        <f t="shared" si="671"/>
        <v/>
      </c>
    </row>
    <row r="43000" spans="18:18">
      <c r="R43000" s="107" t="str">
        <f t="shared" si="671"/>
        <v/>
      </c>
    </row>
    <row r="43001" spans="18:18">
      <c r="R43001" s="107" t="str">
        <f t="shared" si="671"/>
        <v/>
      </c>
    </row>
    <row r="43002" spans="18:18">
      <c r="R43002" s="107" t="str">
        <f t="shared" si="671"/>
        <v/>
      </c>
    </row>
    <row r="43003" spans="18:18">
      <c r="R43003" s="107" t="str">
        <f t="shared" si="671"/>
        <v/>
      </c>
    </row>
    <row r="43004" spans="18:18">
      <c r="R43004" s="107" t="str">
        <f t="shared" si="671"/>
        <v/>
      </c>
    </row>
    <row r="43005" spans="18:18">
      <c r="R43005" s="107" t="str">
        <f t="shared" si="671"/>
        <v/>
      </c>
    </row>
    <row r="43006" spans="18:18">
      <c r="R43006" s="107" t="str">
        <f t="shared" si="671"/>
        <v/>
      </c>
    </row>
    <row r="43007" spans="18:18">
      <c r="R43007" s="107" t="str">
        <f t="shared" si="671"/>
        <v/>
      </c>
    </row>
    <row r="43008" spans="18:18">
      <c r="R43008" s="107" t="str">
        <f t="shared" si="671"/>
        <v/>
      </c>
    </row>
    <row r="43009" spans="18:18">
      <c r="R43009" s="107" t="str">
        <f t="shared" si="671"/>
        <v/>
      </c>
    </row>
    <row r="43010" spans="18:18">
      <c r="R43010" s="107" t="str">
        <f t="shared" si="671"/>
        <v/>
      </c>
    </row>
    <row r="43011" spans="18:18">
      <c r="R43011" s="107" t="str">
        <f t="shared" si="671"/>
        <v/>
      </c>
    </row>
    <row r="43012" spans="18:18">
      <c r="R43012" s="107" t="str">
        <f t="shared" si="671"/>
        <v/>
      </c>
    </row>
    <row r="43013" spans="18:18">
      <c r="R43013" s="107" t="str">
        <f t="shared" si="671"/>
        <v/>
      </c>
    </row>
    <row r="43014" spans="18:18">
      <c r="R43014" s="107" t="str">
        <f t="shared" ref="R43014:R43077" si="672">IF(AND(I43014="",K43014=""),"",IF(I43014="Lead","Lead",IF(K43014="Lead","Lead",IF((OR((AND((ISNUMBER(SEARCH("Galvanized",K43014))),AM43014="Yes")),(AND((ISNUMBER(SEARCH("Galvanized",K43014))),AM43014="Unknown")))),"Galvanized requiring replacement",IF((OR((AND((ISNUMBER(SEARCH("Galvanized",K43014))),AQ43014="Yes")),(AND((ISNUMBER(SEARCH("Galvanized",K43014))),AQ43014="Unknown")))),"Galvanized requiring replacement",IF(I43014="Galvanized requiring replacement","Galvanized requiring replacement",IF(K43014="Galvanized requiring replacement","Galvanized requiring replacement",IF(ISNUMBER(SEARCH("Unknown",I43014)),"Unknown",IF(ISNUMBER(SEARCH("Unknown",K43014)),"Unknown",IF(I43014="","Unknown",IF(K43014="","Unknown","Non-lead")))))))))))</f>
        <v/>
      </c>
    </row>
    <row r="43015" spans="18:18">
      <c r="R43015" s="107" t="str">
        <f t="shared" si="672"/>
        <v/>
      </c>
    </row>
    <row r="43016" spans="18:18">
      <c r="R43016" s="107" t="str">
        <f t="shared" si="672"/>
        <v/>
      </c>
    </row>
    <row r="43017" spans="18:18">
      <c r="R43017" s="107" t="str">
        <f t="shared" si="672"/>
        <v/>
      </c>
    </row>
    <row r="43018" spans="18:18">
      <c r="R43018" s="107" t="str">
        <f t="shared" si="672"/>
        <v/>
      </c>
    </row>
    <row r="43019" spans="18:18">
      <c r="R43019" s="107" t="str">
        <f t="shared" si="672"/>
        <v/>
      </c>
    </row>
    <row r="43020" spans="18:18">
      <c r="R43020" s="107" t="str">
        <f t="shared" si="672"/>
        <v/>
      </c>
    </row>
    <row r="43021" spans="18:18">
      <c r="R43021" s="107" t="str">
        <f t="shared" si="672"/>
        <v/>
      </c>
    </row>
    <row r="43022" spans="18:18">
      <c r="R43022" s="107" t="str">
        <f t="shared" si="672"/>
        <v/>
      </c>
    </row>
    <row r="43023" spans="18:18">
      <c r="R43023" s="107" t="str">
        <f t="shared" si="672"/>
        <v/>
      </c>
    </row>
    <row r="43024" spans="18:18">
      <c r="R43024" s="107" t="str">
        <f t="shared" si="672"/>
        <v/>
      </c>
    </row>
    <row r="43025" spans="18:18">
      <c r="R43025" s="107" t="str">
        <f t="shared" si="672"/>
        <v/>
      </c>
    </row>
    <row r="43026" spans="18:18">
      <c r="R43026" s="107" t="str">
        <f t="shared" si="672"/>
        <v/>
      </c>
    </row>
    <row r="43027" spans="18:18">
      <c r="R43027" s="107" t="str">
        <f t="shared" si="672"/>
        <v/>
      </c>
    </row>
    <row r="43028" spans="18:18">
      <c r="R43028" s="107" t="str">
        <f t="shared" si="672"/>
        <v/>
      </c>
    </row>
    <row r="43029" spans="18:18">
      <c r="R43029" s="107" t="str">
        <f t="shared" si="672"/>
        <v/>
      </c>
    </row>
    <row r="43030" spans="18:18">
      <c r="R43030" s="107" t="str">
        <f t="shared" si="672"/>
        <v/>
      </c>
    </row>
    <row r="43031" spans="18:18">
      <c r="R43031" s="107" t="str">
        <f t="shared" si="672"/>
        <v/>
      </c>
    </row>
    <row r="43032" spans="18:18">
      <c r="R43032" s="107" t="str">
        <f t="shared" si="672"/>
        <v/>
      </c>
    </row>
    <row r="43033" spans="18:18">
      <c r="R43033" s="107" t="str">
        <f t="shared" si="672"/>
        <v/>
      </c>
    </row>
    <row r="43034" spans="18:18">
      <c r="R43034" s="107" t="str">
        <f t="shared" si="672"/>
        <v/>
      </c>
    </row>
    <row r="43035" spans="18:18">
      <c r="R43035" s="107" t="str">
        <f t="shared" si="672"/>
        <v/>
      </c>
    </row>
    <row r="43036" spans="18:18">
      <c r="R43036" s="107" t="str">
        <f t="shared" si="672"/>
        <v/>
      </c>
    </row>
    <row r="43037" spans="18:18">
      <c r="R43037" s="107" t="str">
        <f t="shared" si="672"/>
        <v/>
      </c>
    </row>
    <row r="43038" spans="18:18">
      <c r="R43038" s="107" t="str">
        <f t="shared" si="672"/>
        <v/>
      </c>
    </row>
    <row r="43039" spans="18:18">
      <c r="R43039" s="107" t="str">
        <f t="shared" si="672"/>
        <v/>
      </c>
    </row>
    <row r="43040" spans="18:18">
      <c r="R43040" s="107" t="str">
        <f t="shared" si="672"/>
        <v/>
      </c>
    </row>
    <row r="43041" spans="18:18">
      <c r="R43041" s="107" t="str">
        <f t="shared" si="672"/>
        <v/>
      </c>
    </row>
    <row r="43042" spans="18:18">
      <c r="R43042" s="107" t="str">
        <f t="shared" si="672"/>
        <v/>
      </c>
    </row>
    <row r="43043" spans="18:18">
      <c r="R43043" s="107" t="str">
        <f t="shared" si="672"/>
        <v/>
      </c>
    </row>
    <row r="43044" spans="18:18">
      <c r="R43044" s="107" t="str">
        <f t="shared" si="672"/>
        <v/>
      </c>
    </row>
    <row r="43045" spans="18:18">
      <c r="R43045" s="107" t="str">
        <f t="shared" si="672"/>
        <v/>
      </c>
    </row>
    <row r="43046" spans="18:18">
      <c r="R43046" s="107" t="str">
        <f t="shared" si="672"/>
        <v/>
      </c>
    </row>
    <row r="43047" spans="18:18">
      <c r="R43047" s="107" t="str">
        <f t="shared" si="672"/>
        <v/>
      </c>
    </row>
    <row r="43048" spans="18:18">
      <c r="R43048" s="107" t="str">
        <f t="shared" si="672"/>
        <v/>
      </c>
    </row>
    <row r="43049" spans="18:18">
      <c r="R43049" s="107" t="str">
        <f t="shared" si="672"/>
        <v/>
      </c>
    </row>
    <row r="43050" spans="18:18">
      <c r="R43050" s="107" t="str">
        <f t="shared" si="672"/>
        <v/>
      </c>
    </row>
    <row r="43051" spans="18:18">
      <c r="R43051" s="107" t="str">
        <f t="shared" si="672"/>
        <v/>
      </c>
    </row>
    <row r="43052" spans="18:18">
      <c r="R43052" s="107" t="str">
        <f t="shared" si="672"/>
        <v/>
      </c>
    </row>
    <row r="43053" spans="18:18">
      <c r="R43053" s="107" t="str">
        <f t="shared" si="672"/>
        <v/>
      </c>
    </row>
    <row r="43054" spans="18:18">
      <c r="R43054" s="107" t="str">
        <f t="shared" si="672"/>
        <v/>
      </c>
    </row>
    <row r="43055" spans="18:18">
      <c r="R43055" s="107" t="str">
        <f t="shared" si="672"/>
        <v/>
      </c>
    </row>
    <row r="43056" spans="18:18">
      <c r="R43056" s="107" t="str">
        <f t="shared" si="672"/>
        <v/>
      </c>
    </row>
    <row r="43057" spans="18:18">
      <c r="R43057" s="107" t="str">
        <f t="shared" si="672"/>
        <v/>
      </c>
    </row>
    <row r="43058" spans="18:18">
      <c r="R43058" s="107" t="str">
        <f t="shared" si="672"/>
        <v/>
      </c>
    </row>
    <row r="43059" spans="18:18">
      <c r="R43059" s="107" t="str">
        <f t="shared" si="672"/>
        <v/>
      </c>
    </row>
    <row r="43060" spans="18:18">
      <c r="R43060" s="107" t="str">
        <f t="shared" si="672"/>
        <v/>
      </c>
    </row>
    <row r="43061" spans="18:18">
      <c r="R43061" s="107" t="str">
        <f t="shared" si="672"/>
        <v/>
      </c>
    </row>
    <row r="43062" spans="18:18">
      <c r="R43062" s="107" t="str">
        <f t="shared" si="672"/>
        <v/>
      </c>
    </row>
    <row r="43063" spans="18:18">
      <c r="R43063" s="107" t="str">
        <f t="shared" si="672"/>
        <v/>
      </c>
    </row>
    <row r="43064" spans="18:18">
      <c r="R43064" s="107" t="str">
        <f t="shared" si="672"/>
        <v/>
      </c>
    </row>
    <row r="43065" spans="18:18">
      <c r="R43065" s="107" t="str">
        <f t="shared" si="672"/>
        <v/>
      </c>
    </row>
    <row r="43066" spans="18:18">
      <c r="R43066" s="107" t="str">
        <f t="shared" si="672"/>
        <v/>
      </c>
    </row>
    <row r="43067" spans="18:18">
      <c r="R43067" s="107" t="str">
        <f t="shared" si="672"/>
        <v/>
      </c>
    </row>
    <row r="43068" spans="18:18">
      <c r="R43068" s="107" t="str">
        <f t="shared" si="672"/>
        <v/>
      </c>
    </row>
    <row r="43069" spans="18:18">
      <c r="R43069" s="107" t="str">
        <f t="shared" si="672"/>
        <v/>
      </c>
    </row>
    <row r="43070" spans="18:18">
      <c r="R43070" s="107" t="str">
        <f t="shared" si="672"/>
        <v/>
      </c>
    </row>
    <row r="43071" spans="18:18">
      <c r="R43071" s="107" t="str">
        <f t="shared" si="672"/>
        <v/>
      </c>
    </row>
    <row r="43072" spans="18:18">
      <c r="R43072" s="107" t="str">
        <f t="shared" si="672"/>
        <v/>
      </c>
    </row>
    <row r="43073" spans="18:18">
      <c r="R43073" s="107" t="str">
        <f t="shared" si="672"/>
        <v/>
      </c>
    </row>
    <row r="43074" spans="18:18">
      <c r="R43074" s="107" t="str">
        <f t="shared" si="672"/>
        <v/>
      </c>
    </row>
    <row r="43075" spans="18:18">
      <c r="R43075" s="107" t="str">
        <f t="shared" si="672"/>
        <v/>
      </c>
    </row>
    <row r="43076" spans="18:18">
      <c r="R43076" s="107" t="str">
        <f t="shared" si="672"/>
        <v/>
      </c>
    </row>
    <row r="43077" spans="18:18">
      <c r="R43077" s="107" t="str">
        <f t="shared" si="672"/>
        <v/>
      </c>
    </row>
    <row r="43078" spans="18:18">
      <c r="R43078" s="107" t="str">
        <f t="shared" ref="R43078:R43141" si="673">IF(AND(I43078="",K43078=""),"",IF(I43078="Lead","Lead",IF(K43078="Lead","Lead",IF((OR((AND((ISNUMBER(SEARCH("Galvanized",K43078))),AM43078="Yes")),(AND((ISNUMBER(SEARCH("Galvanized",K43078))),AM43078="Unknown")))),"Galvanized requiring replacement",IF((OR((AND((ISNUMBER(SEARCH("Galvanized",K43078))),AQ43078="Yes")),(AND((ISNUMBER(SEARCH("Galvanized",K43078))),AQ43078="Unknown")))),"Galvanized requiring replacement",IF(I43078="Galvanized requiring replacement","Galvanized requiring replacement",IF(K43078="Galvanized requiring replacement","Galvanized requiring replacement",IF(ISNUMBER(SEARCH("Unknown",I43078)),"Unknown",IF(ISNUMBER(SEARCH("Unknown",K43078)),"Unknown",IF(I43078="","Unknown",IF(K43078="","Unknown","Non-lead")))))))))))</f>
        <v/>
      </c>
    </row>
    <row r="43079" spans="18:18">
      <c r="R43079" s="107" t="str">
        <f t="shared" si="673"/>
        <v/>
      </c>
    </row>
    <row r="43080" spans="18:18">
      <c r="R43080" s="107" t="str">
        <f t="shared" si="673"/>
        <v/>
      </c>
    </row>
    <row r="43081" spans="18:18">
      <c r="R43081" s="107" t="str">
        <f t="shared" si="673"/>
        <v/>
      </c>
    </row>
    <row r="43082" spans="18:18">
      <c r="R43082" s="107" t="str">
        <f t="shared" si="673"/>
        <v/>
      </c>
    </row>
    <row r="43083" spans="18:18">
      <c r="R43083" s="107" t="str">
        <f t="shared" si="673"/>
        <v/>
      </c>
    </row>
    <row r="43084" spans="18:18">
      <c r="R43084" s="107" t="str">
        <f t="shared" si="673"/>
        <v/>
      </c>
    </row>
    <row r="43085" spans="18:18">
      <c r="R43085" s="107" t="str">
        <f t="shared" si="673"/>
        <v/>
      </c>
    </row>
    <row r="43086" spans="18:18">
      <c r="R43086" s="107" t="str">
        <f t="shared" si="673"/>
        <v/>
      </c>
    </row>
    <row r="43087" spans="18:18">
      <c r="R43087" s="107" t="str">
        <f t="shared" si="673"/>
        <v/>
      </c>
    </row>
    <row r="43088" spans="18:18">
      <c r="R43088" s="107" t="str">
        <f t="shared" si="673"/>
        <v/>
      </c>
    </row>
    <row r="43089" spans="18:18">
      <c r="R43089" s="107" t="str">
        <f t="shared" si="673"/>
        <v/>
      </c>
    </row>
    <row r="43090" spans="18:18">
      <c r="R43090" s="107" t="str">
        <f t="shared" si="673"/>
        <v/>
      </c>
    </row>
    <row r="43091" spans="18:18">
      <c r="R43091" s="107" t="str">
        <f t="shared" si="673"/>
        <v/>
      </c>
    </row>
    <row r="43092" spans="18:18">
      <c r="R43092" s="107" t="str">
        <f t="shared" si="673"/>
        <v/>
      </c>
    </row>
    <row r="43093" spans="18:18">
      <c r="R43093" s="107" t="str">
        <f t="shared" si="673"/>
        <v/>
      </c>
    </row>
    <row r="43094" spans="18:18">
      <c r="R43094" s="107" t="str">
        <f t="shared" si="673"/>
        <v/>
      </c>
    </row>
    <row r="43095" spans="18:18">
      <c r="R43095" s="107" t="str">
        <f t="shared" si="673"/>
        <v/>
      </c>
    </row>
    <row r="43096" spans="18:18">
      <c r="R43096" s="107" t="str">
        <f t="shared" si="673"/>
        <v/>
      </c>
    </row>
    <row r="43097" spans="18:18">
      <c r="R43097" s="107" t="str">
        <f t="shared" si="673"/>
        <v/>
      </c>
    </row>
    <row r="43098" spans="18:18">
      <c r="R43098" s="107" t="str">
        <f t="shared" si="673"/>
        <v/>
      </c>
    </row>
    <row r="43099" spans="18:18">
      <c r="R43099" s="107" t="str">
        <f t="shared" si="673"/>
        <v/>
      </c>
    </row>
    <row r="43100" spans="18:18">
      <c r="R43100" s="107" t="str">
        <f t="shared" si="673"/>
        <v/>
      </c>
    </row>
    <row r="43101" spans="18:18">
      <c r="R43101" s="107" t="str">
        <f t="shared" si="673"/>
        <v/>
      </c>
    </row>
    <row r="43102" spans="18:18">
      <c r="R43102" s="107" t="str">
        <f t="shared" si="673"/>
        <v/>
      </c>
    </row>
    <row r="43103" spans="18:18">
      <c r="R43103" s="107" t="str">
        <f t="shared" si="673"/>
        <v/>
      </c>
    </row>
    <row r="43104" spans="18:18">
      <c r="R43104" s="107" t="str">
        <f t="shared" si="673"/>
        <v/>
      </c>
    </row>
    <row r="43105" spans="18:18">
      <c r="R43105" s="107" t="str">
        <f t="shared" si="673"/>
        <v/>
      </c>
    </row>
    <row r="43106" spans="18:18">
      <c r="R43106" s="107" t="str">
        <f t="shared" si="673"/>
        <v/>
      </c>
    </row>
    <row r="43107" spans="18:18">
      <c r="R43107" s="107" t="str">
        <f t="shared" si="673"/>
        <v/>
      </c>
    </row>
    <row r="43108" spans="18:18">
      <c r="R43108" s="107" t="str">
        <f t="shared" si="673"/>
        <v/>
      </c>
    </row>
    <row r="43109" spans="18:18">
      <c r="R43109" s="107" t="str">
        <f t="shared" si="673"/>
        <v/>
      </c>
    </row>
    <row r="43110" spans="18:18">
      <c r="R43110" s="107" t="str">
        <f t="shared" si="673"/>
        <v/>
      </c>
    </row>
    <row r="43111" spans="18:18">
      <c r="R43111" s="107" t="str">
        <f t="shared" si="673"/>
        <v/>
      </c>
    </row>
    <row r="43112" spans="18:18">
      <c r="R43112" s="107" t="str">
        <f t="shared" si="673"/>
        <v/>
      </c>
    </row>
    <row r="43113" spans="18:18">
      <c r="R43113" s="107" t="str">
        <f t="shared" si="673"/>
        <v/>
      </c>
    </row>
    <row r="43114" spans="18:18">
      <c r="R43114" s="107" t="str">
        <f t="shared" si="673"/>
        <v/>
      </c>
    </row>
    <row r="43115" spans="18:18">
      <c r="R43115" s="107" t="str">
        <f t="shared" si="673"/>
        <v/>
      </c>
    </row>
    <row r="43116" spans="18:18">
      <c r="R43116" s="107" t="str">
        <f t="shared" si="673"/>
        <v/>
      </c>
    </row>
    <row r="43117" spans="18:18">
      <c r="R43117" s="107" t="str">
        <f t="shared" si="673"/>
        <v/>
      </c>
    </row>
    <row r="43118" spans="18:18">
      <c r="R43118" s="107" t="str">
        <f t="shared" si="673"/>
        <v/>
      </c>
    </row>
    <row r="43119" spans="18:18">
      <c r="R43119" s="107" t="str">
        <f t="shared" si="673"/>
        <v/>
      </c>
    </row>
    <row r="43120" spans="18:18">
      <c r="R43120" s="107" t="str">
        <f t="shared" si="673"/>
        <v/>
      </c>
    </row>
    <row r="43121" spans="18:18">
      <c r="R43121" s="107" t="str">
        <f t="shared" si="673"/>
        <v/>
      </c>
    </row>
    <row r="43122" spans="18:18">
      <c r="R43122" s="107" t="str">
        <f t="shared" si="673"/>
        <v/>
      </c>
    </row>
    <row r="43123" spans="18:18">
      <c r="R43123" s="107" t="str">
        <f t="shared" si="673"/>
        <v/>
      </c>
    </row>
    <row r="43124" spans="18:18">
      <c r="R43124" s="107" t="str">
        <f t="shared" si="673"/>
        <v/>
      </c>
    </row>
    <row r="43125" spans="18:18">
      <c r="R43125" s="107" t="str">
        <f t="shared" si="673"/>
        <v/>
      </c>
    </row>
    <row r="43126" spans="18:18">
      <c r="R43126" s="107" t="str">
        <f t="shared" si="673"/>
        <v/>
      </c>
    </row>
    <row r="43127" spans="18:18">
      <c r="R43127" s="107" t="str">
        <f t="shared" si="673"/>
        <v/>
      </c>
    </row>
    <row r="43128" spans="18:18">
      <c r="R43128" s="107" t="str">
        <f t="shared" si="673"/>
        <v/>
      </c>
    </row>
    <row r="43129" spans="18:18">
      <c r="R43129" s="107" t="str">
        <f t="shared" si="673"/>
        <v/>
      </c>
    </row>
    <row r="43130" spans="18:18">
      <c r="R43130" s="107" t="str">
        <f t="shared" si="673"/>
        <v/>
      </c>
    </row>
    <row r="43131" spans="18:18">
      <c r="R43131" s="107" t="str">
        <f t="shared" si="673"/>
        <v/>
      </c>
    </row>
    <row r="43132" spans="18:18">
      <c r="R43132" s="107" t="str">
        <f t="shared" si="673"/>
        <v/>
      </c>
    </row>
    <row r="43133" spans="18:18">
      <c r="R43133" s="107" t="str">
        <f t="shared" si="673"/>
        <v/>
      </c>
    </row>
    <row r="43134" spans="18:18">
      <c r="R43134" s="107" t="str">
        <f t="shared" si="673"/>
        <v/>
      </c>
    </row>
    <row r="43135" spans="18:18">
      <c r="R43135" s="107" t="str">
        <f t="shared" si="673"/>
        <v/>
      </c>
    </row>
    <row r="43136" spans="18:18">
      <c r="R43136" s="107" t="str">
        <f t="shared" si="673"/>
        <v/>
      </c>
    </row>
    <row r="43137" spans="18:18">
      <c r="R43137" s="107" t="str">
        <f t="shared" si="673"/>
        <v/>
      </c>
    </row>
    <row r="43138" spans="18:18">
      <c r="R43138" s="107" t="str">
        <f t="shared" si="673"/>
        <v/>
      </c>
    </row>
    <row r="43139" spans="18:18">
      <c r="R43139" s="107" t="str">
        <f t="shared" si="673"/>
        <v/>
      </c>
    </row>
    <row r="43140" spans="18:18">
      <c r="R43140" s="107" t="str">
        <f t="shared" si="673"/>
        <v/>
      </c>
    </row>
    <row r="43141" spans="18:18">
      <c r="R43141" s="107" t="str">
        <f t="shared" si="673"/>
        <v/>
      </c>
    </row>
    <row r="43142" spans="18:18">
      <c r="R43142" s="107" t="str">
        <f t="shared" ref="R43142:R43205" si="674">IF(AND(I43142="",K43142=""),"",IF(I43142="Lead","Lead",IF(K43142="Lead","Lead",IF((OR((AND((ISNUMBER(SEARCH("Galvanized",K43142))),AM43142="Yes")),(AND((ISNUMBER(SEARCH("Galvanized",K43142))),AM43142="Unknown")))),"Galvanized requiring replacement",IF((OR((AND((ISNUMBER(SEARCH("Galvanized",K43142))),AQ43142="Yes")),(AND((ISNUMBER(SEARCH("Galvanized",K43142))),AQ43142="Unknown")))),"Galvanized requiring replacement",IF(I43142="Galvanized requiring replacement","Galvanized requiring replacement",IF(K43142="Galvanized requiring replacement","Galvanized requiring replacement",IF(ISNUMBER(SEARCH("Unknown",I43142)),"Unknown",IF(ISNUMBER(SEARCH("Unknown",K43142)),"Unknown",IF(I43142="","Unknown",IF(K43142="","Unknown","Non-lead")))))))))))</f>
        <v/>
      </c>
    </row>
    <row r="43143" spans="18:18">
      <c r="R43143" s="107" t="str">
        <f t="shared" si="674"/>
        <v/>
      </c>
    </row>
    <row r="43144" spans="18:18">
      <c r="R43144" s="107" t="str">
        <f t="shared" si="674"/>
        <v/>
      </c>
    </row>
    <row r="43145" spans="18:18">
      <c r="R43145" s="107" t="str">
        <f t="shared" si="674"/>
        <v/>
      </c>
    </row>
    <row r="43146" spans="18:18">
      <c r="R43146" s="107" t="str">
        <f t="shared" si="674"/>
        <v/>
      </c>
    </row>
    <row r="43147" spans="18:18">
      <c r="R43147" s="107" t="str">
        <f t="shared" si="674"/>
        <v/>
      </c>
    </row>
    <row r="43148" spans="18:18">
      <c r="R43148" s="107" t="str">
        <f t="shared" si="674"/>
        <v/>
      </c>
    </row>
    <row r="43149" spans="18:18">
      <c r="R43149" s="107" t="str">
        <f t="shared" si="674"/>
        <v/>
      </c>
    </row>
    <row r="43150" spans="18:18">
      <c r="R43150" s="107" t="str">
        <f t="shared" si="674"/>
        <v/>
      </c>
    </row>
    <row r="43151" spans="18:18">
      <c r="R43151" s="107" t="str">
        <f t="shared" si="674"/>
        <v/>
      </c>
    </row>
    <row r="43152" spans="18:18">
      <c r="R43152" s="107" t="str">
        <f t="shared" si="674"/>
        <v/>
      </c>
    </row>
    <row r="43153" spans="18:18">
      <c r="R43153" s="107" t="str">
        <f t="shared" si="674"/>
        <v/>
      </c>
    </row>
    <row r="43154" spans="18:18">
      <c r="R43154" s="107" t="str">
        <f t="shared" si="674"/>
        <v/>
      </c>
    </row>
    <row r="43155" spans="18:18">
      <c r="R43155" s="107" t="str">
        <f t="shared" si="674"/>
        <v/>
      </c>
    </row>
    <row r="43156" spans="18:18">
      <c r="R43156" s="107" t="str">
        <f t="shared" si="674"/>
        <v/>
      </c>
    </row>
    <row r="43157" spans="18:18">
      <c r="R43157" s="107" t="str">
        <f t="shared" si="674"/>
        <v/>
      </c>
    </row>
    <row r="43158" spans="18:18">
      <c r="R43158" s="107" t="str">
        <f t="shared" si="674"/>
        <v/>
      </c>
    </row>
    <row r="43159" spans="18:18">
      <c r="R43159" s="107" t="str">
        <f t="shared" si="674"/>
        <v/>
      </c>
    </row>
    <row r="43160" spans="18:18">
      <c r="R43160" s="107" t="str">
        <f t="shared" si="674"/>
        <v/>
      </c>
    </row>
    <row r="43161" spans="18:18">
      <c r="R43161" s="107" t="str">
        <f t="shared" si="674"/>
        <v/>
      </c>
    </row>
    <row r="43162" spans="18:18">
      <c r="R43162" s="107" t="str">
        <f t="shared" si="674"/>
        <v/>
      </c>
    </row>
    <row r="43163" spans="18:18">
      <c r="R43163" s="107" t="str">
        <f t="shared" si="674"/>
        <v/>
      </c>
    </row>
    <row r="43164" spans="18:18">
      <c r="R43164" s="107" t="str">
        <f t="shared" si="674"/>
        <v/>
      </c>
    </row>
    <row r="43165" spans="18:18">
      <c r="R43165" s="107" t="str">
        <f t="shared" si="674"/>
        <v/>
      </c>
    </row>
    <row r="43166" spans="18:18">
      <c r="R43166" s="107" t="str">
        <f t="shared" si="674"/>
        <v/>
      </c>
    </row>
    <row r="43167" spans="18:18">
      <c r="R43167" s="107" t="str">
        <f t="shared" si="674"/>
        <v/>
      </c>
    </row>
    <row r="43168" spans="18:18">
      <c r="R43168" s="107" t="str">
        <f t="shared" si="674"/>
        <v/>
      </c>
    </row>
    <row r="43169" spans="18:18">
      <c r="R43169" s="107" t="str">
        <f t="shared" si="674"/>
        <v/>
      </c>
    </row>
    <row r="43170" spans="18:18">
      <c r="R43170" s="107" t="str">
        <f t="shared" si="674"/>
        <v/>
      </c>
    </row>
    <row r="43171" spans="18:18">
      <c r="R43171" s="107" t="str">
        <f t="shared" si="674"/>
        <v/>
      </c>
    </row>
    <row r="43172" spans="18:18">
      <c r="R43172" s="107" t="str">
        <f t="shared" si="674"/>
        <v/>
      </c>
    </row>
    <row r="43173" spans="18:18">
      <c r="R43173" s="107" t="str">
        <f t="shared" si="674"/>
        <v/>
      </c>
    </row>
    <row r="43174" spans="18:18">
      <c r="R43174" s="107" t="str">
        <f t="shared" si="674"/>
        <v/>
      </c>
    </row>
    <row r="43175" spans="18:18">
      <c r="R43175" s="107" t="str">
        <f t="shared" si="674"/>
        <v/>
      </c>
    </row>
    <row r="43176" spans="18:18">
      <c r="R43176" s="107" t="str">
        <f t="shared" si="674"/>
        <v/>
      </c>
    </row>
    <row r="43177" spans="18:18">
      <c r="R43177" s="107" t="str">
        <f t="shared" si="674"/>
        <v/>
      </c>
    </row>
    <row r="43178" spans="18:18">
      <c r="R43178" s="107" t="str">
        <f t="shared" si="674"/>
        <v/>
      </c>
    </row>
    <row r="43179" spans="18:18">
      <c r="R43179" s="107" t="str">
        <f t="shared" si="674"/>
        <v/>
      </c>
    </row>
    <row r="43180" spans="18:18">
      <c r="R43180" s="107" t="str">
        <f t="shared" si="674"/>
        <v/>
      </c>
    </row>
    <row r="43181" spans="18:18">
      <c r="R43181" s="107" t="str">
        <f t="shared" si="674"/>
        <v/>
      </c>
    </row>
    <row r="43182" spans="18:18">
      <c r="R43182" s="107" t="str">
        <f t="shared" si="674"/>
        <v/>
      </c>
    </row>
    <row r="43183" spans="18:18">
      <c r="R43183" s="107" t="str">
        <f t="shared" si="674"/>
        <v/>
      </c>
    </row>
    <row r="43184" spans="18:18">
      <c r="R43184" s="107" t="str">
        <f t="shared" si="674"/>
        <v/>
      </c>
    </row>
    <row r="43185" spans="18:18">
      <c r="R43185" s="107" t="str">
        <f t="shared" si="674"/>
        <v/>
      </c>
    </row>
    <row r="43186" spans="18:18">
      <c r="R43186" s="107" t="str">
        <f t="shared" si="674"/>
        <v/>
      </c>
    </row>
    <row r="43187" spans="18:18">
      <c r="R43187" s="107" t="str">
        <f t="shared" si="674"/>
        <v/>
      </c>
    </row>
    <row r="43188" spans="18:18">
      <c r="R43188" s="107" t="str">
        <f t="shared" si="674"/>
        <v/>
      </c>
    </row>
    <row r="43189" spans="18:18">
      <c r="R43189" s="107" t="str">
        <f t="shared" si="674"/>
        <v/>
      </c>
    </row>
    <row r="43190" spans="18:18">
      <c r="R43190" s="107" t="str">
        <f t="shared" si="674"/>
        <v/>
      </c>
    </row>
    <row r="43191" spans="18:18">
      <c r="R43191" s="107" t="str">
        <f t="shared" si="674"/>
        <v/>
      </c>
    </row>
    <row r="43192" spans="18:18">
      <c r="R43192" s="107" t="str">
        <f t="shared" si="674"/>
        <v/>
      </c>
    </row>
    <row r="43193" spans="18:18">
      <c r="R43193" s="107" t="str">
        <f t="shared" si="674"/>
        <v/>
      </c>
    </row>
    <row r="43194" spans="18:18">
      <c r="R43194" s="107" t="str">
        <f t="shared" si="674"/>
        <v/>
      </c>
    </row>
    <row r="43195" spans="18:18">
      <c r="R43195" s="107" t="str">
        <f t="shared" si="674"/>
        <v/>
      </c>
    </row>
    <row r="43196" spans="18:18">
      <c r="R43196" s="107" t="str">
        <f t="shared" si="674"/>
        <v/>
      </c>
    </row>
    <row r="43197" spans="18:18">
      <c r="R43197" s="107" t="str">
        <f t="shared" si="674"/>
        <v/>
      </c>
    </row>
    <row r="43198" spans="18:18">
      <c r="R43198" s="107" t="str">
        <f t="shared" si="674"/>
        <v/>
      </c>
    </row>
    <row r="43199" spans="18:18">
      <c r="R43199" s="107" t="str">
        <f t="shared" si="674"/>
        <v/>
      </c>
    </row>
    <row r="43200" spans="18:18">
      <c r="R43200" s="107" t="str">
        <f t="shared" si="674"/>
        <v/>
      </c>
    </row>
    <row r="43201" spans="18:18">
      <c r="R43201" s="107" t="str">
        <f t="shared" si="674"/>
        <v/>
      </c>
    </row>
    <row r="43202" spans="18:18">
      <c r="R43202" s="107" t="str">
        <f t="shared" si="674"/>
        <v/>
      </c>
    </row>
    <row r="43203" spans="18:18">
      <c r="R43203" s="107" t="str">
        <f t="shared" si="674"/>
        <v/>
      </c>
    </row>
    <row r="43204" spans="18:18">
      <c r="R43204" s="107" t="str">
        <f t="shared" si="674"/>
        <v/>
      </c>
    </row>
    <row r="43205" spans="18:18">
      <c r="R43205" s="107" t="str">
        <f t="shared" si="674"/>
        <v/>
      </c>
    </row>
    <row r="43206" spans="18:18">
      <c r="R43206" s="107" t="str">
        <f t="shared" ref="R43206:R43269" si="675">IF(AND(I43206="",K43206=""),"",IF(I43206="Lead","Lead",IF(K43206="Lead","Lead",IF((OR((AND((ISNUMBER(SEARCH("Galvanized",K43206))),AM43206="Yes")),(AND((ISNUMBER(SEARCH("Galvanized",K43206))),AM43206="Unknown")))),"Galvanized requiring replacement",IF((OR((AND((ISNUMBER(SEARCH("Galvanized",K43206))),AQ43206="Yes")),(AND((ISNUMBER(SEARCH("Galvanized",K43206))),AQ43206="Unknown")))),"Galvanized requiring replacement",IF(I43206="Galvanized requiring replacement","Galvanized requiring replacement",IF(K43206="Galvanized requiring replacement","Galvanized requiring replacement",IF(ISNUMBER(SEARCH("Unknown",I43206)),"Unknown",IF(ISNUMBER(SEARCH("Unknown",K43206)),"Unknown",IF(I43206="","Unknown",IF(K43206="","Unknown","Non-lead")))))))))))</f>
        <v/>
      </c>
    </row>
    <row r="43207" spans="18:18">
      <c r="R43207" s="107" t="str">
        <f t="shared" si="675"/>
        <v/>
      </c>
    </row>
    <row r="43208" spans="18:18">
      <c r="R43208" s="107" t="str">
        <f t="shared" si="675"/>
        <v/>
      </c>
    </row>
    <row r="43209" spans="18:18">
      <c r="R43209" s="107" t="str">
        <f t="shared" si="675"/>
        <v/>
      </c>
    </row>
    <row r="43210" spans="18:18">
      <c r="R43210" s="107" t="str">
        <f t="shared" si="675"/>
        <v/>
      </c>
    </row>
    <row r="43211" spans="18:18">
      <c r="R43211" s="107" t="str">
        <f t="shared" si="675"/>
        <v/>
      </c>
    </row>
    <row r="43212" spans="18:18">
      <c r="R43212" s="107" t="str">
        <f t="shared" si="675"/>
        <v/>
      </c>
    </row>
    <row r="43213" spans="18:18">
      <c r="R43213" s="107" t="str">
        <f t="shared" si="675"/>
        <v/>
      </c>
    </row>
    <row r="43214" spans="18:18">
      <c r="R43214" s="107" t="str">
        <f t="shared" si="675"/>
        <v/>
      </c>
    </row>
    <row r="43215" spans="18:18">
      <c r="R43215" s="107" t="str">
        <f t="shared" si="675"/>
        <v/>
      </c>
    </row>
    <row r="43216" spans="18:18">
      <c r="R43216" s="107" t="str">
        <f t="shared" si="675"/>
        <v/>
      </c>
    </row>
    <row r="43217" spans="18:18">
      <c r="R43217" s="107" t="str">
        <f t="shared" si="675"/>
        <v/>
      </c>
    </row>
    <row r="43218" spans="18:18">
      <c r="R43218" s="107" t="str">
        <f t="shared" si="675"/>
        <v/>
      </c>
    </row>
    <row r="43219" spans="18:18">
      <c r="R43219" s="107" t="str">
        <f t="shared" si="675"/>
        <v/>
      </c>
    </row>
    <row r="43220" spans="18:18">
      <c r="R43220" s="107" t="str">
        <f t="shared" si="675"/>
        <v/>
      </c>
    </row>
    <row r="43221" spans="18:18">
      <c r="R43221" s="107" t="str">
        <f t="shared" si="675"/>
        <v/>
      </c>
    </row>
    <row r="43222" spans="18:18">
      <c r="R43222" s="107" t="str">
        <f t="shared" si="675"/>
        <v/>
      </c>
    </row>
    <row r="43223" spans="18:18">
      <c r="R43223" s="107" t="str">
        <f t="shared" si="675"/>
        <v/>
      </c>
    </row>
    <row r="43224" spans="18:18">
      <c r="R43224" s="107" t="str">
        <f t="shared" si="675"/>
        <v/>
      </c>
    </row>
    <row r="43225" spans="18:18">
      <c r="R43225" s="107" t="str">
        <f t="shared" si="675"/>
        <v/>
      </c>
    </row>
    <row r="43226" spans="18:18">
      <c r="R43226" s="107" t="str">
        <f t="shared" si="675"/>
        <v/>
      </c>
    </row>
    <row r="43227" spans="18:18">
      <c r="R43227" s="107" t="str">
        <f t="shared" si="675"/>
        <v/>
      </c>
    </row>
    <row r="43228" spans="18:18">
      <c r="R43228" s="107" t="str">
        <f t="shared" si="675"/>
        <v/>
      </c>
    </row>
    <row r="43229" spans="18:18">
      <c r="R43229" s="107" t="str">
        <f t="shared" si="675"/>
        <v/>
      </c>
    </row>
    <row r="43230" spans="18:18">
      <c r="R43230" s="107" t="str">
        <f t="shared" si="675"/>
        <v/>
      </c>
    </row>
    <row r="43231" spans="18:18">
      <c r="R43231" s="107" t="str">
        <f t="shared" si="675"/>
        <v/>
      </c>
    </row>
    <row r="43232" spans="18:18">
      <c r="R43232" s="107" t="str">
        <f t="shared" si="675"/>
        <v/>
      </c>
    </row>
    <row r="43233" spans="18:18">
      <c r="R43233" s="107" t="str">
        <f t="shared" si="675"/>
        <v/>
      </c>
    </row>
    <row r="43234" spans="18:18">
      <c r="R43234" s="107" t="str">
        <f t="shared" si="675"/>
        <v/>
      </c>
    </row>
    <row r="43235" spans="18:18">
      <c r="R43235" s="107" t="str">
        <f t="shared" si="675"/>
        <v/>
      </c>
    </row>
    <row r="43236" spans="18:18">
      <c r="R43236" s="107" t="str">
        <f t="shared" si="675"/>
        <v/>
      </c>
    </row>
    <row r="43237" spans="18:18">
      <c r="R43237" s="107" t="str">
        <f t="shared" si="675"/>
        <v/>
      </c>
    </row>
    <row r="43238" spans="18:18">
      <c r="R43238" s="107" t="str">
        <f t="shared" si="675"/>
        <v/>
      </c>
    </row>
    <row r="43239" spans="18:18">
      <c r="R43239" s="107" t="str">
        <f t="shared" si="675"/>
        <v/>
      </c>
    </row>
    <row r="43240" spans="18:18">
      <c r="R43240" s="107" t="str">
        <f t="shared" si="675"/>
        <v/>
      </c>
    </row>
    <row r="43241" spans="18:18">
      <c r="R43241" s="107" t="str">
        <f t="shared" si="675"/>
        <v/>
      </c>
    </row>
    <row r="43242" spans="18:18">
      <c r="R43242" s="107" t="str">
        <f t="shared" si="675"/>
        <v/>
      </c>
    </row>
    <row r="43243" spans="18:18">
      <c r="R43243" s="107" t="str">
        <f t="shared" si="675"/>
        <v/>
      </c>
    </row>
    <row r="43244" spans="18:18">
      <c r="R43244" s="107" t="str">
        <f t="shared" si="675"/>
        <v/>
      </c>
    </row>
    <row r="43245" spans="18:18">
      <c r="R43245" s="107" t="str">
        <f t="shared" si="675"/>
        <v/>
      </c>
    </row>
    <row r="43246" spans="18:18">
      <c r="R43246" s="107" t="str">
        <f t="shared" si="675"/>
        <v/>
      </c>
    </row>
    <row r="43247" spans="18:18">
      <c r="R43247" s="107" t="str">
        <f t="shared" si="675"/>
        <v/>
      </c>
    </row>
    <row r="43248" spans="18:18">
      <c r="R43248" s="107" t="str">
        <f t="shared" si="675"/>
        <v/>
      </c>
    </row>
    <row r="43249" spans="18:18">
      <c r="R43249" s="107" t="str">
        <f t="shared" si="675"/>
        <v/>
      </c>
    </row>
    <row r="43250" spans="18:18">
      <c r="R43250" s="107" t="str">
        <f t="shared" si="675"/>
        <v/>
      </c>
    </row>
    <row r="43251" spans="18:18">
      <c r="R43251" s="107" t="str">
        <f t="shared" si="675"/>
        <v/>
      </c>
    </row>
    <row r="43252" spans="18:18">
      <c r="R43252" s="107" t="str">
        <f t="shared" si="675"/>
        <v/>
      </c>
    </row>
    <row r="43253" spans="18:18">
      <c r="R43253" s="107" t="str">
        <f t="shared" si="675"/>
        <v/>
      </c>
    </row>
    <row r="43254" spans="18:18">
      <c r="R43254" s="107" t="str">
        <f t="shared" si="675"/>
        <v/>
      </c>
    </row>
    <row r="43255" spans="18:18">
      <c r="R43255" s="107" t="str">
        <f t="shared" si="675"/>
        <v/>
      </c>
    </row>
    <row r="43256" spans="18:18">
      <c r="R43256" s="107" t="str">
        <f t="shared" si="675"/>
        <v/>
      </c>
    </row>
    <row r="43257" spans="18:18">
      <c r="R43257" s="107" t="str">
        <f t="shared" si="675"/>
        <v/>
      </c>
    </row>
    <row r="43258" spans="18:18">
      <c r="R43258" s="107" t="str">
        <f t="shared" si="675"/>
        <v/>
      </c>
    </row>
    <row r="43259" spans="18:18">
      <c r="R43259" s="107" t="str">
        <f t="shared" si="675"/>
        <v/>
      </c>
    </row>
    <row r="43260" spans="18:18">
      <c r="R43260" s="107" t="str">
        <f t="shared" si="675"/>
        <v/>
      </c>
    </row>
    <row r="43261" spans="18:18">
      <c r="R43261" s="107" t="str">
        <f t="shared" si="675"/>
        <v/>
      </c>
    </row>
    <row r="43262" spans="18:18">
      <c r="R43262" s="107" t="str">
        <f t="shared" si="675"/>
        <v/>
      </c>
    </row>
    <row r="43263" spans="18:18">
      <c r="R43263" s="107" t="str">
        <f t="shared" si="675"/>
        <v/>
      </c>
    </row>
    <row r="43264" spans="18:18">
      <c r="R43264" s="107" t="str">
        <f t="shared" si="675"/>
        <v/>
      </c>
    </row>
    <row r="43265" spans="18:18">
      <c r="R43265" s="107" t="str">
        <f t="shared" si="675"/>
        <v/>
      </c>
    </row>
    <row r="43266" spans="18:18">
      <c r="R43266" s="107" t="str">
        <f t="shared" si="675"/>
        <v/>
      </c>
    </row>
    <row r="43267" spans="18:18">
      <c r="R43267" s="107" t="str">
        <f t="shared" si="675"/>
        <v/>
      </c>
    </row>
    <row r="43268" spans="18:18">
      <c r="R43268" s="107" t="str">
        <f t="shared" si="675"/>
        <v/>
      </c>
    </row>
    <row r="43269" spans="18:18">
      <c r="R43269" s="107" t="str">
        <f t="shared" si="675"/>
        <v/>
      </c>
    </row>
    <row r="43270" spans="18:18">
      <c r="R43270" s="107" t="str">
        <f t="shared" ref="R43270:R43333" si="676">IF(AND(I43270="",K43270=""),"",IF(I43270="Lead","Lead",IF(K43270="Lead","Lead",IF((OR((AND((ISNUMBER(SEARCH("Galvanized",K43270))),AM43270="Yes")),(AND((ISNUMBER(SEARCH("Galvanized",K43270))),AM43270="Unknown")))),"Galvanized requiring replacement",IF((OR((AND((ISNUMBER(SEARCH("Galvanized",K43270))),AQ43270="Yes")),(AND((ISNUMBER(SEARCH("Galvanized",K43270))),AQ43270="Unknown")))),"Galvanized requiring replacement",IF(I43270="Galvanized requiring replacement","Galvanized requiring replacement",IF(K43270="Galvanized requiring replacement","Galvanized requiring replacement",IF(ISNUMBER(SEARCH("Unknown",I43270)),"Unknown",IF(ISNUMBER(SEARCH("Unknown",K43270)),"Unknown",IF(I43270="","Unknown",IF(K43270="","Unknown","Non-lead")))))))))))</f>
        <v/>
      </c>
    </row>
    <row r="43271" spans="18:18">
      <c r="R43271" s="107" t="str">
        <f t="shared" si="676"/>
        <v/>
      </c>
    </row>
    <row r="43272" spans="18:18">
      <c r="R43272" s="107" t="str">
        <f t="shared" si="676"/>
        <v/>
      </c>
    </row>
    <row r="43273" spans="18:18">
      <c r="R43273" s="107" t="str">
        <f t="shared" si="676"/>
        <v/>
      </c>
    </row>
    <row r="43274" spans="18:18">
      <c r="R43274" s="107" t="str">
        <f t="shared" si="676"/>
        <v/>
      </c>
    </row>
    <row r="43275" spans="18:18">
      <c r="R43275" s="107" t="str">
        <f t="shared" si="676"/>
        <v/>
      </c>
    </row>
    <row r="43276" spans="18:18">
      <c r="R43276" s="107" t="str">
        <f t="shared" si="676"/>
        <v/>
      </c>
    </row>
    <row r="43277" spans="18:18">
      <c r="R43277" s="107" t="str">
        <f t="shared" si="676"/>
        <v/>
      </c>
    </row>
    <row r="43278" spans="18:18">
      <c r="R43278" s="107" t="str">
        <f t="shared" si="676"/>
        <v/>
      </c>
    </row>
    <row r="43279" spans="18:18">
      <c r="R43279" s="107" t="str">
        <f t="shared" si="676"/>
        <v/>
      </c>
    </row>
    <row r="43280" spans="18:18">
      <c r="R43280" s="107" t="str">
        <f t="shared" si="676"/>
        <v/>
      </c>
    </row>
    <row r="43281" spans="18:18">
      <c r="R43281" s="107" t="str">
        <f t="shared" si="676"/>
        <v/>
      </c>
    </row>
    <row r="43282" spans="18:18">
      <c r="R43282" s="107" t="str">
        <f t="shared" si="676"/>
        <v/>
      </c>
    </row>
    <row r="43283" spans="18:18">
      <c r="R43283" s="107" t="str">
        <f t="shared" si="676"/>
        <v/>
      </c>
    </row>
    <row r="43284" spans="18:18">
      <c r="R43284" s="107" t="str">
        <f t="shared" si="676"/>
        <v/>
      </c>
    </row>
    <row r="43285" spans="18:18">
      <c r="R43285" s="107" t="str">
        <f t="shared" si="676"/>
        <v/>
      </c>
    </row>
    <row r="43286" spans="18:18">
      <c r="R43286" s="107" t="str">
        <f t="shared" si="676"/>
        <v/>
      </c>
    </row>
    <row r="43287" spans="18:18">
      <c r="R43287" s="107" t="str">
        <f t="shared" si="676"/>
        <v/>
      </c>
    </row>
    <row r="43288" spans="18:18">
      <c r="R43288" s="107" t="str">
        <f t="shared" si="676"/>
        <v/>
      </c>
    </row>
    <row r="43289" spans="18:18">
      <c r="R43289" s="107" t="str">
        <f t="shared" si="676"/>
        <v/>
      </c>
    </row>
    <row r="43290" spans="18:18">
      <c r="R43290" s="107" t="str">
        <f t="shared" si="676"/>
        <v/>
      </c>
    </row>
    <row r="43291" spans="18:18">
      <c r="R43291" s="107" t="str">
        <f t="shared" si="676"/>
        <v/>
      </c>
    </row>
    <row r="43292" spans="18:18">
      <c r="R43292" s="107" t="str">
        <f t="shared" si="676"/>
        <v/>
      </c>
    </row>
    <row r="43293" spans="18:18">
      <c r="R43293" s="107" t="str">
        <f t="shared" si="676"/>
        <v/>
      </c>
    </row>
    <row r="43294" spans="18:18">
      <c r="R43294" s="107" t="str">
        <f t="shared" si="676"/>
        <v/>
      </c>
    </row>
    <row r="43295" spans="18:18">
      <c r="R43295" s="107" t="str">
        <f t="shared" si="676"/>
        <v/>
      </c>
    </row>
    <row r="43296" spans="18:18">
      <c r="R43296" s="107" t="str">
        <f t="shared" si="676"/>
        <v/>
      </c>
    </row>
    <row r="43297" spans="18:18">
      <c r="R43297" s="107" t="str">
        <f t="shared" si="676"/>
        <v/>
      </c>
    </row>
    <row r="43298" spans="18:18">
      <c r="R43298" s="107" t="str">
        <f t="shared" si="676"/>
        <v/>
      </c>
    </row>
    <row r="43299" spans="18:18">
      <c r="R43299" s="107" t="str">
        <f t="shared" si="676"/>
        <v/>
      </c>
    </row>
    <row r="43300" spans="18:18">
      <c r="R43300" s="107" t="str">
        <f t="shared" si="676"/>
        <v/>
      </c>
    </row>
    <row r="43301" spans="18:18">
      <c r="R43301" s="107" t="str">
        <f t="shared" si="676"/>
        <v/>
      </c>
    </row>
    <row r="43302" spans="18:18">
      <c r="R43302" s="107" t="str">
        <f t="shared" si="676"/>
        <v/>
      </c>
    </row>
    <row r="43303" spans="18:18">
      <c r="R43303" s="107" t="str">
        <f t="shared" si="676"/>
        <v/>
      </c>
    </row>
    <row r="43304" spans="18:18">
      <c r="R43304" s="107" t="str">
        <f t="shared" si="676"/>
        <v/>
      </c>
    </row>
    <row r="43305" spans="18:18">
      <c r="R43305" s="107" t="str">
        <f t="shared" si="676"/>
        <v/>
      </c>
    </row>
    <row r="43306" spans="18:18">
      <c r="R43306" s="107" t="str">
        <f t="shared" si="676"/>
        <v/>
      </c>
    </row>
    <row r="43307" spans="18:18">
      <c r="R43307" s="107" t="str">
        <f t="shared" si="676"/>
        <v/>
      </c>
    </row>
    <row r="43308" spans="18:18">
      <c r="R43308" s="107" t="str">
        <f t="shared" si="676"/>
        <v/>
      </c>
    </row>
    <row r="43309" spans="18:18">
      <c r="R43309" s="107" t="str">
        <f t="shared" si="676"/>
        <v/>
      </c>
    </row>
    <row r="43310" spans="18:18">
      <c r="R43310" s="107" t="str">
        <f t="shared" si="676"/>
        <v/>
      </c>
    </row>
    <row r="43311" spans="18:18">
      <c r="R43311" s="107" t="str">
        <f t="shared" si="676"/>
        <v/>
      </c>
    </row>
    <row r="43312" spans="18:18">
      <c r="R43312" s="107" t="str">
        <f t="shared" si="676"/>
        <v/>
      </c>
    </row>
    <row r="43313" spans="18:18">
      <c r="R43313" s="107" t="str">
        <f t="shared" si="676"/>
        <v/>
      </c>
    </row>
    <row r="43314" spans="18:18">
      <c r="R43314" s="107" t="str">
        <f t="shared" si="676"/>
        <v/>
      </c>
    </row>
    <row r="43315" spans="18:18">
      <c r="R43315" s="107" t="str">
        <f t="shared" si="676"/>
        <v/>
      </c>
    </row>
    <row r="43316" spans="18:18">
      <c r="R43316" s="107" t="str">
        <f t="shared" si="676"/>
        <v/>
      </c>
    </row>
    <row r="43317" spans="18:18">
      <c r="R43317" s="107" t="str">
        <f t="shared" si="676"/>
        <v/>
      </c>
    </row>
    <row r="43318" spans="18:18">
      <c r="R43318" s="107" t="str">
        <f t="shared" si="676"/>
        <v/>
      </c>
    </row>
    <row r="43319" spans="18:18">
      <c r="R43319" s="107" t="str">
        <f t="shared" si="676"/>
        <v/>
      </c>
    </row>
    <row r="43320" spans="18:18">
      <c r="R43320" s="107" t="str">
        <f t="shared" si="676"/>
        <v/>
      </c>
    </row>
    <row r="43321" spans="18:18">
      <c r="R43321" s="107" t="str">
        <f t="shared" si="676"/>
        <v/>
      </c>
    </row>
    <row r="43322" spans="18:18">
      <c r="R43322" s="107" t="str">
        <f t="shared" si="676"/>
        <v/>
      </c>
    </row>
    <row r="43323" spans="18:18">
      <c r="R43323" s="107" t="str">
        <f t="shared" si="676"/>
        <v/>
      </c>
    </row>
    <row r="43324" spans="18:18">
      <c r="R43324" s="107" t="str">
        <f t="shared" si="676"/>
        <v/>
      </c>
    </row>
    <row r="43325" spans="18:18">
      <c r="R43325" s="107" t="str">
        <f t="shared" si="676"/>
        <v/>
      </c>
    </row>
    <row r="43326" spans="18:18">
      <c r="R43326" s="107" t="str">
        <f t="shared" si="676"/>
        <v/>
      </c>
    </row>
    <row r="43327" spans="18:18">
      <c r="R43327" s="107" t="str">
        <f t="shared" si="676"/>
        <v/>
      </c>
    </row>
    <row r="43328" spans="18:18">
      <c r="R43328" s="107" t="str">
        <f t="shared" si="676"/>
        <v/>
      </c>
    </row>
    <row r="43329" spans="18:18">
      <c r="R43329" s="107" t="str">
        <f t="shared" si="676"/>
        <v/>
      </c>
    </row>
    <row r="43330" spans="18:18">
      <c r="R43330" s="107" t="str">
        <f t="shared" si="676"/>
        <v/>
      </c>
    </row>
    <row r="43331" spans="18:18">
      <c r="R43331" s="107" t="str">
        <f t="shared" si="676"/>
        <v/>
      </c>
    </row>
    <row r="43332" spans="18:18">
      <c r="R43332" s="107" t="str">
        <f t="shared" si="676"/>
        <v/>
      </c>
    </row>
    <row r="43333" spans="18:18">
      <c r="R43333" s="107" t="str">
        <f t="shared" si="676"/>
        <v/>
      </c>
    </row>
    <row r="43334" spans="18:18">
      <c r="R43334" s="107" t="str">
        <f t="shared" ref="R43334:R43397" si="677">IF(AND(I43334="",K43334=""),"",IF(I43334="Lead","Lead",IF(K43334="Lead","Lead",IF((OR((AND((ISNUMBER(SEARCH("Galvanized",K43334))),AM43334="Yes")),(AND((ISNUMBER(SEARCH("Galvanized",K43334))),AM43334="Unknown")))),"Galvanized requiring replacement",IF((OR((AND((ISNUMBER(SEARCH("Galvanized",K43334))),AQ43334="Yes")),(AND((ISNUMBER(SEARCH("Galvanized",K43334))),AQ43334="Unknown")))),"Galvanized requiring replacement",IF(I43334="Galvanized requiring replacement","Galvanized requiring replacement",IF(K43334="Galvanized requiring replacement","Galvanized requiring replacement",IF(ISNUMBER(SEARCH("Unknown",I43334)),"Unknown",IF(ISNUMBER(SEARCH("Unknown",K43334)),"Unknown",IF(I43334="","Unknown",IF(K43334="","Unknown","Non-lead")))))))))))</f>
        <v/>
      </c>
    </row>
    <row r="43335" spans="18:18">
      <c r="R43335" s="107" t="str">
        <f t="shared" si="677"/>
        <v/>
      </c>
    </row>
    <row r="43336" spans="18:18">
      <c r="R43336" s="107" t="str">
        <f t="shared" si="677"/>
        <v/>
      </c>
    </row>
    <row r="43337" spans="18:18">
      <c r="R43337" s="107" t="str">
        <f t="shared" si="677"/>
        <v/>
      </c>
    </row>
    <row r="43338" spans="18:18">
      <c r="R43338" s="107" t="str">
        <f t="shared" si="677"/>
        <v/>
      </c>
    </row>
    <row r="43339" spans="18:18">
      <c r="R43339" s="107" t="str">
        <f t="shared" si="677"/>
        <v/>
      </c>
    </row>
    <row r="43340" spans="18:18">
      <c r="R43340" s="107" t="str">
        <f t="shared" si="677"/>
        <v/>
      </c>
    </row>
    <row r="43341" spans="18:18">
      <c r="R43341" s="107" t="str">
        <f t="shared" si="677"/>
        <v/>
      </c>
    </row>
    <row r="43342" spans="18:18">
      <c r="R43342" s="107" t="str">
        <f t="shared" si="677"/>
        <v/>
      </c>
    </row>
    <row r="43343" spans="18:18">
      <c r="R43343" s="107" t="str">
        <f t="shared" si="677"/>
        <v/>
      </c>
    </row>
    <row r="43344" spans="18:18">
      <c r="R43344" s="107" t="str">
        <f t="shared" si="677"/>
        <v/>
      </c>
    </row>
    <row r="43345" spans="18:18">
      <c r="R43345" s="107" t="str">
        <f t="shared" si="677"/>
        <v/>
      </c>
    </row>
    <row r="43346" spans="18:18">
      <c r="R43346" s="107" t="str">
        <f t="shared" si="677"/>
        <v/>
      </c>
    </row>
    <row r="43347" spans="18:18">
      <c r="R43347" s="107" t="str">
        <f t="shared" si="677"/>
        <v/>
      </c>
    </row>
    <row r="43348" spans="18:18">
      <c r="R43348" s="107" t="str">
        <f t="shared" si="677"/>
        <v/>
      </c>
    </row>
    <row r="43349" spans="18:18">
      <c r="R43349" s="107" t="str">
        <f t="shared" si="677"/>
        <v/>
      </c>
    </row>
    <row r="43350" spans="18:18">
      <c r="R43350" s="107" t="str">
        <f t="shared" si="677"/>
        <v/>
      </c>
    </row>
    <row r="43351" spans="18:18">
      <c r="R43351" s="107" t="str">
        <f t="shared" si="677"/>
        <v/>
      </c>
    </row>
    <row r="43352" spans="18:18">
      <c r="R43352" s="107" t="str">
        <f t="shared" si="677"/>
        <v/>
      </c>
    </row>
    <row r="43353" spans="18:18">
      <c r="R43353" s="107" t="str">
        <f t="shared" si="677"/>
        <v/>
      </c>
    </row>
    <row r="43354" spans="18:18">
      <c r="R43354" s="107" t="str">
        <f t="shared" si="677"/>
        <v/>
      </c>
    </row>
    <row r="43355" spans="18:18">
      <c r="R43355" s="107" t="str">
        <f t="shared" si="677"/>
        <v/>
      </c>
    </row>
    <row r="43356" spans="18:18">
      <c r="R43356" s="107" t="str">
        <f t="shared" si="677"/>
        <v/>
      </c>
    </row>
    <row r="43357" spans="18:18">
      <c r="R43357" s="107" t="str">
        <f t="shared" si="677"/>
        <v/>
      </c>
    </row>
    <row r="43358" spans="18:18">
      <c r="R43358" s="107" t="str">
        <f t="shared" si="677"/>
        <v/>
      </c>
    </row>
    <row r="43359" spans="18:18">
      <c r="R43359" s="107" t="str">
        <f t="shared" si="677"/>
        <v/>
      </c>
    </row>
    <row r="43360" spans="18:18">
      <c r="R43360" s="107" t="str">
        <f t="shared" si="677"/>
        <v/>
      </c>
    </row>
    <row r="43361" spans="18:18">
      <c r="R43361" s="107" t="str">
        <f t="shared" si="677"/>
        <v/>
      </c>
    </row>
    <row r="43362" spans="18:18">
      <c r="R43362" s="107" t="str">
        <f t="shared" si="677"/>
        <v/>
      </c>
    </row>
    <row r="43363" spans="18:18">
      <c r="R43363" s="107" t="str">
        <f t="shared" si="677"/>
        <v/>
      </c>
    </row>
    <row r="43364" spans="18:18">
      <c r="R43364" s="107" t="str">
        <f t="shared" si="677"/>
        <v/>
      </c>
    </row>
    <row r="43365" spans="18:18">
      <c r="R43365" s="107" t="str">
        <f t="shared" si="677"/>
        <v/>
      </c>
    </row>
    <row r="43366" spans="18:18">
      <c r="R43366" s="107" t="str">
        <f t="shared" si="677"/>
        <v/>
      </c>
    </row>
    <row r="43367" spans="18:18">
      <c r="R43367" s="107" t="str">
        <f t="shared" si="677"/>
        <v/>
      </c>
    </row>
    <row r="43368" spans="18:18">
      <c r="R43368" s="107" t="str">
        <f t="shared" si="677"/>
        <v/>
      </c>
    </row>
    <row r="43369" spans="18:18">
      <c r="R43369" s="107" t="str">
        <f t="shared" si="677"/>
        <v/>
      </c>
    </row>
    <row r="43370" spans="18:18">
      <c r="R43370" s="107" t="str">
        <f t="shared" si="677"/>
        <v/>
      </c>
    </row>
    <row r="43371" spans="18:18">
      <c r="R43371" s="107" t="str">
        <f t="shared" si="677"/>
        <v/>
      </c>
    </row>
    <row r="43372" spans="18:18">
      <c r="R43372" s="107" t="str">
        <f t="shared" si="677"/>
        <v/>
      </c>
    </row>
    <row r="43373" spans="18:18">
      <c r="R43373" s="107" t="str">
        <f t="shared" si="677"/>
        <v/>
      </c>
    </row>
    <row r="43374" spans="18:18">
      <c r="R43374" s="107" t="str">
        <f t="shared" si="677"/>
        <v/>
      </c>
    </row>
    <row r="43375" spans="18:18">
      <c r="R43375" s="107" t="str">
        <f t="shared" si="677"/>
        <v/>
      </c>
    </row>
    <row r="43376" spans="18:18">
      <c r="R43376" s="107" t="str">
        <f t="shared" si="677"/>
        <v/>
      </c>
    </row>
    <row r="43377" spans="18:18">
      <c r="R43377" s="107" t="str">
        <f t="shared" si="677"/>
        <v/>
      </c>
    </row>
    <row r="43378" spans="18:18">
      <c r="R43378" s="107" t="str">
        <f t="shared" si="677"/>
        <v/>
      </c>
    </row>
    <row r="43379" spans="18:18">
      <c r="R43379" s="107" t="str">
        <f t="shared" si="677"/>
        <v/>
      </c>
    </row>
    <row r="43380" spans="18:18">
      <c r="R43380" s="107" t="str">
        <f t="shared" si="677"/>
        <v/>
      </c>
    </row>
    <row r="43381" spans="18:18">
      <c r="R43381" s="107" t="str">
        <f t="shared" si="677"/>
        <v/>
      </c>
    </row>
    <row r="43382" spans="18:18">
      <c r="R43382" s="107" t="str">
        <f t="shared" si="677"/>
        <v/>
      </c>
    </row>
    <row r="43383" spans="18:18">
      <c r="R43383" s="107" t="str">
        <f t="shared" si="677"/>
        <v/>
      </c>
    </row>
    <row r="43384" spans="18:18">
      <c r="R43384" s="107" t="str">
        <f t="shared" si="677"/>
        <v/>
      </c>
    </row>
    <row r="43385" spans="18:18">
      <c r="R43385" s="107" t="str">
        <f t="shared" si="677"/>
        <v/>
      </c>
    </row>
    <row r="43386" spans="18:18">
      <c r="R43386" s="107" t="str">
        <f t="shared" si="677"/>
        <v/>
      </c>
    </row>
    <row r="43387" spans="18:18">
      <c r="R43387" s="107" t="str">
        <f t="shared" si="677"/>
        <v/>
      </c>
    </row>
    <row r="43388" spans="18:18">
      <c r="R43388" s="107" t="str">
        <f t="shared" si="677"/>
        <v/>
      </c>
    </row>
    <row r="43389" spans="18:18">
      <c r="R43389" s="107" t="str">
        <f t="shared" si="677"/>
        <v/>
      </c>
    </row>
    <row r="43390" spans="18:18">
      <c r="R43390" s="107" t="str">
        <f t="shared" si="677"/>
        <v/>
      </c>
    </row>
    <row r="43391" spans="18:18">
      <c r="R43391" s="107" t="str">
        <f t="shared" si="677"/>
        <v/>
      </c>
    </row>
    <row r="43392" spans="18:18">
      <c r="R43392" s="107" t="str">
        <f t="shared" si="677"/>
        <v/>
      </c>
    </row>
    <row r="43393" spans="18:18">
      <c r="R43393" s="107" t="str">
        <f t="shared" si="677"/>
        <v/>
      </c>
    </row>
    <row r="43394" spans="18:18">
      <c r="R43394" s="107" t="str">
        <f t="shared" si="677"/>
        <v/>
      </c>
    </row>
    <row r="43395" spans="18:18">
      <c r="R43395" s="107" t="str">
        <f t="shared" si="677"/>
        <v/>
      </c>
    </row>
    <row r="43396" spans="18:18">
      <c r="R43396" s="107" t="str">
        <f t="shared" si="677"/>
        <v/>
      </c>
    </row>
    <row r="43397" spans="18:18">
      <c r="R43397" s="107" t="str">
        <f t="shared" si="677"/>
        <v/>
      </c>
    </row>
    <row r="43398" spans="18:18">
      <c r="R43398" s="107" t="str">
        <f t="shared" ref="R43398:R43461" si="678">IF(AND(I43398="",K43398=""),"",IF(I43398="Lead","Lead",IF(K43398="Lead","Lead",IF((OR((AND((ISNUMBER(SEARCH("Galvanized",K43398))),AM43398="Yes")),(AND((ISNUMBER(SEARCH("Galvanized",K43398))),AM43398="Unknown")))),"Galvanized requiring replacement",IF((OR((AND((ISNUMBER(SEARCH("Galvanized",K43398))),AQ43398="Yes")),(AND((ISNUMBER(SEARCH("Galvanized",K43398))),AQ43398="Unknown")))),"Galvanized requiring replacement",IF(I43398="Galvanized requiring replacement","Galvanized requiring replacement",IF(K43398="Galvanized requiring replacement","Galvanized requiring replacement",IF(ISNUMBER(SEARCH("Unknown",I43398)),"Unknown",IF(ISNUMBER(SEARCH("Unknown",K43398)),"Unknown",IF(I43398="","Unknown",IF(K43398="","Unknown","Non-lead")))))))))))</f>
        <v/>
      </c>
    </row>
    <row r="43399" spans="18:18">
      <c r="R43399" s="107" t="str">
        <f t="shared" si="678"/>
        <v/>
      </c>
    </row>
    <row r="43400" spans="18:18">
      <c r="R43400" s="107" t="str">
        <f t="shared" si="678"/>
        <v/>
      </c>
    </row>
    <row r="43401" spans="18:18">
      <c r="R43401" s="107" t="str">
        <f t="shared" si="678"/>
        <v/>
      </c>
    </row>
    <row r="43402" spans="18:18">
      <c r="R43402" s="107" t="str">
        <f t="shared" si="678"/>
        <v/>
      </c>
    </row>
    <row r="43403" spans="18:18">
      <c r="R43403" s="107" t="str">
        <f t="shared" si="678"/>
        <v/>
      </c>
    </row>
    <row r="43404" spans="18:18">
      <c r="R43404" s="107" t="str">
        <f t="shared" si="678"/>
        <v/>
      </c>
    </row>
    <row r="43405" spans="18:18">
      <c r="R43405" s="107" t="str">
        <f t="shared" si="678"/>
        <v/>
      </c>
    </row>
    <row r="43406" spans="18:18">
      <c r="R43406" s="107" t="str">
        <f t="shared" si="678"/>
        <v/>
      </c>
    </row>
    <row r="43407" spans="18:18">
      <c r="R43407" s="107" t="str">
        <f t="shared" si="678"/>
        <v/>
      </c>
    </row>
    <row r="43408" spans="18:18">
      <c r="R43408" s="107" t="str">
        <f t="shared" si="678"/>
        <v/>
      </c>
    </row>
    <row r="43409" spans="18:18">
      <c r="R43409" s="107" t="str">
        <f t="shared" si="678"/>
        <v/>
      </c>
    </row>
    <row r="43410" spans="18:18">
      <c r="R43410" s="107" t="str">
        <f t="shared" si="678"/>
        <v/>
      </c>
    </row>
    <row r="43411" spans="18:18">
      <c r="R43411" s="107" t="str">
        <f t="shared" si="678"/>
        <v/>
      </c>
    </row>
    <row r="43412" spans="18:18">
      <c r="R43412" s="107" t="str">
        <f t="shared" si="678"/>
        <v/>
      </c>
    </row>
    <row r="43413" spans="18:18">
      <c r="R43413" s="107" t="str">
        <f t="shared" si="678"/>
        <v/>
      </c>
    </row>
    <row r="43414" spans="18:18">
      <c r="R43414" s="107" t="str">
        <f t="shared" si="678"/>
        <v/>
      </c>
    </row>
    <row r="43415" spans="18:18">
      <c r="R43415" s="107" t="str">
        <f t="shared" si="678"/>
        <v/>
      </c>
    </row>
    <row r="43416" spans="18:18">
      <c r="R43416" s="107" t="str">
        <f t="shared" si="678"/>
        <v/>
      </c>
    </row>
    <row r="43417" spans="18:18">
      <c r="R43417" s="107" t="str">
        <f t="shared" si="678"/>
        <v/>
      </c>
    </row>
    <row r="43418" spans="18:18">
      <c r="R43418" s="107" t="str">
        <f t="shared" si="678"/>
        <v/>
      </c>
    </row>
    <row r="43419" spans="18:18">
      <c r="R43419" s="107" t="str">
        <f t="shared" si="678"/>
        <v/>
      </c>
    </row>
    <row r="43420" spans="18:18">
      <c r="R43420" s="107" t="str">
        <f t="shared" si="678"/>
        <v/>
      </c>
    </row>
    <row r="43421" spans="18:18">
      <c r="R43421" s="107" t="str">
        <f t="shared" si="678"/>
        <v/>
      </c>
    </row>
    <row r="43422" spans="18:18">
      <c r="R43422" s="107" t="str">
        <f t="shared" si="678"/>
        <v/>
      </c>
    </row>
    <row r="43423" spans="18:18">
      <c r="R43423" s="107" t="str">
        <f t="shared" si="678"/>
        <v/>
      </c>
    </row>
    <row r="43424" spans="18:18">
      <c r="R43424" s="107" t="str">
        <f t="shared" si="678"/>
        <v/>
      </c>
    </row>
    <row r="43425" spans="18:18">
      <c r="R43425" s="107" t="str">
        <f t="shared" si="678"/>
        <v/>
      </c>
    </row>
    <row r="43426" spans="18:18">
      <c r="R43426" s="107" t="str">
        <f t="shared" si="678"/>
        <v/>
      </c>
    </row>
    <row r="43427" spans="18:18">
      <c r="R43427" s="107" t="str">
        <f t="shared" si="678"/>
        <v/>
      </c>
    </row>
    <row r="43428" spans="18:18">
      <c r="R43428" s="107" t="str">
        <f t="shared" si="678"/>
        <v/>
      </c>
    </row>
    <row r="43429" spans="18:18">
      <c r="R43429" s="107" t="str">
        <f t="shared" si="678"/>
        <v/>
      </c>
    </row>
    <row r="43430" spans="18:18">
      <c r="R43430" s="107" t="str">
        <f t="shared" si="678"/>
        <v/>
      </c>
    </row>
    <row r="43431" spans="18:18">
      <c r="R43431" s="107" t="str">
        <f t="shared" si="678"/>
        <v/>
      </c>
    </row>
    <row r="43432" spans="18:18">
      <c r="R43432" s="107" t="str">
        <f t="shared" si="678"/>
        <v/>
      </c>
    </row>
    <row r="43433" spans="18:18">
      <c r="R43433" s="107" t="str">
        <f t="shared" si="678"/>
        <v/>
      </c>
    </row>
    <row r="43434" spans="18:18">
      <c r="R43434" s="107" t="str">
        <f t="shared" si="678"/>
        <v/>
      </c>
    </row>
    <row r="43435" spans="18:18">
      <c r="R43435" s="107" t="str">
        <f t="shared" si="678"/>
        <v/>
      </c>
    </row>
    <row r="43436" spans="18:18">
      <c r="R43436" s="107" t="str">
        <f t="shared" si="678"/>
        <v/>
      </c>
    </row>
    <row r="43437" spans="18:18">
      <c r="R43437" s="107" t="str">
        <f t="shared" si="678"/>
        <v/>
      </c>
    </row>
    <row r="43438" spans="18:18">
      <c r="R43438" s="107" t="str">
        <f t="shared" si="678"/>
        <v/>
      </c>
    </row>
    <row r="43439" spans="18:18">
      <c r="R43439" s="107" t="str">
        <f t="shared" si="678"/>
        <v/>
      </c>
    </row>
    <row r="43440" spans="18:18">
      <c r="R43440" s="107" t="str">
        <f t="shared" si="678"/>
        <v/>
      </c>
    </row>
    <row r="43441" spans="18:18">
      <c r="R43441" s="107" t="str">
        <f t="shared" si="678"/>
        <v/>
      </c>
    </row>
    <row r="43442" spans="18:18">
      <c r="R43442" s="107" t="str">
        <f t="shared" si="678"/>
        <v/>
      </c>
    </row>
    <row r="43443" spans="18:18">
      <c r="R43443" s="107" t="str">
        <f t="shared" si="678"/>
        <v/>
      </c>
    </row>
    <row r="43444" spans="18:18">
      <c r="R43444" s="107" t="str">
        <f t="shared" si="678"/>
        <v/>
      </c>
    </row>
    <row r="43445" spans="18:18">
      <c r="R43445" s="107" t="str">
        <f t="shared" si="678"/>
        <v/>
      </c>
    </row>
    <row r="43446" spans="18:18">
      <c r="R43446" s="107" t="str">
        <f t="shared" si="678"/>
        <v/>
      </c>
    </row>
    <row r="43447" spans="18:18">
      <c r="R43447" s="107" t="str">
        <f t="shared" si="678"/>
        <v/>
      </c>
    </row>
    <row r="43448" spans="18:18">
      <c r="R43448" s="107" t="str">
        <f t="shared" si="678"/>
        <v/>
      </c>
    </row>
    <row r="43449" spans="18:18">
      <c r="R43449" s="107" t="str">
        <f t="shared" si="678"/>
        <v/>
      </c>
    </row>
    <row r="43450" spans="18:18">
      <c r="R43450" s="107" t="str">
        <f t="shared" si="678"/>
        <v/>
      </c>
    </row>
    <row r="43451" spans="18:18">
      <c r="R43451" s="107" t="str">
        <f t="shared" si="678"/>
        <v/>
      </c>
    </row>
    <row r="43452" spans="18:18">
      <c r="R43452" s="107" t="str">
        <f t="shared" si="678"/>
        <v/>
      </c>
    </row>
    <row r="43453" spans="18:18">
      <c r="R43453" s="107" t="str">
        <f t="shared" si="678"/>
        <v/>
      </c>
    </row>
    <row r="43454" spans="18:18">
      <c r="R43454" s="107" t="str">
        <f t="shared" si="678"/>
        <v/>
      </c>
    </row>
    <row r="43455" spans="18:18">
      <c r="R43455" s="107" t="str">
        <f t="shared" si="678"/>
        <v/>
      </c>
    </row>
    <row r="43456" spans="18:18">
      <c r="R43456" s="107" t="str">
        <f t="shared" si="678"/>
        <v/>
      </c>
    </row>
    <row r="43457" spans="18:18">
      <c r="R43457" s="107" t="str">
        <f t="shared" si="678"/>
        <v/>
      </c>
    </row>
    <row r="43458" spans="18:18">
      <c r="R43458" s="107" t="str">
        <f t="shared" si="678"/>
        <v/>
      </c>
    </row>
    <row r="43459" spans="18:18">
      <c r="R43459" s="107" t="str">
        <f t="shared" si="678"/>
        <v/>
      </c>
    </row>
    <row r="43460" spans="18:18">
      <c r="R43460" s="107" t="str">
        <f t="shared" si="678"/>
        <v/>
      </c>
    </row>
    <row r="43461" spans="18:18">
      <c r="R43461" s="107" t="str">
        <f t="shared" si="678"/>
        <v/>
      </c>
    </row>
    <row r="43462" spans="18:18">
      <c r="R43462" s="107" t="str">
        <f t="shared" ref="R43462:R43525" si="679">IF(AND(I43462="",K43462=""),"",IF(I43462="Lead","Lead",IF(K43462="Lead","Lead",IF((OR((AND((ISNUMBER(SEARCH("Galvanized",K43462))),AM43462="Yes")),(AND((ISNUMBER(SEARCH("Galvanized",K43462))),AM43462="Unknown")))),"Galvanized requiring replacement",IF((OR((AND((ISNUMBER(SEARCH("Galvanized",K43462))),AQ43462="Yes")),(AND((ISNUMBER(SEARCH("Galvanized",K43462))),AQ43462="Unknown")))),"Galvanized requiring replacement",IF(I43462="Galvanized requiring replacement","Galvanized requiring replacement",IF(K43462="Galvanized requiring replacement","Galvanized requiring replacement",IF(ISNUMBER(SEARCH("Unknown",I43462)),"Unknown",IF(ISNUMBER(SEARCH("Unknown",K43462)),"Unknown",IF(I43462="","Unknown",IF(K43462="","Unknown","Non-lead")))))))))))</f>
        <v/>
      </c>
    </row>
    <row r="43463" spans="18:18">
      <c r="R43463" s="107" t="str">
        <f t="shared" si="679"/>
        <v/>
      </c>
    </row>
    <row r="43464" spans="18:18">
      <c r="R43464" s="107" t="str">
        <f t="shared" si="679"/>
        <v/>
      </c>
    </row>
    <row r="43465" spans="18:18">
      <c r="R43465" s="107" t="str">
        <f t="shared" si="679"/>
        <v/>
      </c>
    </row>
    <row r="43466" spans="18:18">
      <c r="R43466" s="107" t="str">
        <f t="shared" si="679"/>
        <v/>
      </c>
    </row>
    <row r="43467" spans="18:18">
      <c r="R43467" s="107" t="str">
        <f t="shared" si="679"/>
        <v/>
      </c>
    </row>
    <row r="43468" spans="18:18">
      <c r="R43468" s="107" t="str">
        <f t="shared" si="679"/>
        <v/>
      </c>
    </row>
    <row r="43469" spans="18:18">
      <c r="R43469" s="107" t="str">
        <f t="shared" si="679"/>
        <v/>
      </c>
    </row>
    <row r="43470" spans="18:18">
      <c r="R43470" s="107" t="str">
        <f t="shared" si="679"/>
        <v/>
      </c>
    </row>
    <row r="43471" spans="18:18">
      <c r="R43471" s="107" t="str">
        <f t="shared" si="679"/>
        <v/>
      </c>
    </row>
    <row r="43472" spans="18:18">
      <c r="R43472" s="107" t="str">
        <f t="shared" si="679"/>
        <v/>
      </c>
    </row>
    <row r="43473" spans="18:18">
      <c r="R43473" s="107" t="str">
        <f t="shared" si="679"/>
        <v/>
      </c>
    </row>
    <row r="43474" spans="18:18">
      <c r="R43474" s="107" t="str">
        <f t="shared" si="679"/>
        <v/>
      </c>
    </row>
    <row r="43475" spans="18:18">
      <c r="R43475" s="107" t="str">
        <f t="shared" si="679"/>
        <v/>
      </c>
    </row>
    <row r="43476" spans="18:18">
      <c r="R43476" s="107" t="str">
        <f t="shared" si="679"/>
        <v/>
      </c>
    </row>
    <row r="43477" spans="18:18">
      <c r="R43477" s="107" t="str">
        <f t="shared" si="679"/>
        <v/>
      </c>
    </row>
    <row r="43478" spans="18:18">
      <c r="R43478" s="107" t="str">
        <f t="shared" si="679"/>
        <v/>
      </c>
    </row>
    <row r="43479" spans="18:18">
      <c r="R43479" s="107" t="str">
        <f t="shared" si="679"/>
        <v/>
      </c>
    </row>
    <row r="43480" spans="18:18">
      <c r="R43480" s="107" t="str">
        <f t="shared" si="679"/>
        <v/>
      </c>
    </row>
    <row r="43481" spans="18:18">
      <c r="R43481" s="107" t="str">
        <f t="shared" si="679"/>
        <v/>
      </c>
    </row>
    <row r="43482" spans="18:18">
      <c r="R43482" s="107" t="str">
        <f t="shared" si="679"/>
        <v/>
      </c>
    </row>
    <row r="43483" spans="18:18">
      <c r="R43483" s="107" t="str">
        <f t="shared" si="679"/>
        <v/>
      </c>
    </row>
    <row r="43484" spans="18:18">
      <c r="R43484" s="107" t="str">
        <f t="shared" si="679"/>
        <v/>
      </c>
    </row>
    <row r="43485" spans="18:18">
      <c r="R43485" s="107" t="str">
        <f t="shared" si="679"/>
        <v/>
      </c>
    </row>
    <row r="43486" spans="18:18">
      <c r="R43486" s="107" t="str">
        <f t="shared" si="679"/>
        <v/>
      </c>
    </row>
    <row r="43487" spans="18:18">
      <c r="R43487" s="107" t="str">
        <f t="shared" si="679"/>
        <v/>
      </c>
    </row>
    <row r="43488" spans="18:18">
      <c r="R43488" s="107" t="str">
        <f t="shared" si="679"/>
        <v/>
      </c>
    </row>
    <row r="43489" spans="18:18">
      <c r="R43489" s="107" t="str">
        <f t="shared" si="679"/>
        <v/>
      </c>
    </row>
    <row r="43490" spans="18:18">
      <c r="R43490" s="107" t="str">
        <f t="shared" si="679"/>
        <v/>
      </c>
    </row>
    <row r="43491" spans="18:18">
      <c r="R43491" s="107" t="str">
        <f t="shared" si="679"/>
        <v/>
      </c>
    </row>
    <row r="43492" spans="18:18">
      <c r="R43492" s="107" t="str">
        <f t="shared" si="679"/>
        <v/>
      </c>
    </row>
    <row r="43493" spans="18:18">
      <c r="R43493" s="107" t="str">
        <f t="shared" si="679"/>
        <v/>
      </c>
    </row>
    <row r="43494" spans="18:18">
      <c r="R43494" s="107" t="str">
        <f t="shared" si="679"/>
        <v/>
      </c>
    </row>
    <row r="43495" spans="18:18">
      <c r="R43495" s="107" t="str">
        <f t="shared" si="679"/>
        <v/>
      </c>
    </row>
    <row r="43496" spans="18:18">
      <c r="R43496" s="107" t="str">
        <f t="shared" si="679"/>
        <v/>
      </c>
    </row>
    <row r="43497" spans="18:18">
      <c r="R43497" s="107" t="str">
        <f t="shared" si="679"/>
        <v/>
      </c>
    </row>
    <row r="43498" spans="18:18">
      <c r="R43498" s="107" t="str">
        <f t="shared" si="679"/>
        <v/>
      </c>
    </row>
    <row r="43499" spans="18:18">
      <c r="R43499" s="107" t="str">
        <f t="shared" si="679"/>
        <v/>
      </c>
    </row>
    <row r="43500" spans="18:18">
      <c r="R43500" s="107" t="str">
        <f t="shared" si="679"/>
        <v/>
      </c>
    </row>
    <row r="43501" spans="18:18">
      <c r="R43501" s="107" t="str">
        <f t="shared" si="679"/>
        <v/>
      </c>
    </row>
    <row r="43502" spans="18:18">
      <c r="R43502" s="107" t="str">
        <f t="shared" si="679"/>
        <v/>
      </c>
    </row>
    <row r="43503" spans="18:18">
      <c r="R43503" s="107" t="str">
        <f t="shared" si="679"/>
        <v/>
      </c>
    </row>
    <row r="43504" spans="18:18">
      <c r="R43504" s="107" t="str">
        <f t="shared" si="679"/>
        <v/>
      </c>
    </row>
    <row r="43505" spans="18:18">
      <c r="R43505" s="107" t="str">
        <f t="shared" si="679"/>
        <v/>
      </c>
    </row>
    <row r="43506" spans="18:18">
      <c r="R43506" s="107" t="str">
        <f t="shared" si="679"/>
        <v/>
      </c>
    </row>
    <row r="43507" spans="18:18">
      <c r="R43507" s="107" t="str">
        <f t="shared" si="679"/>
        <v/>
      </c>
    </row>
    <row r="43508" spans="18:18">
      <c r="R43508" s="107" t="str">
        <f t="shared" si="679"/>
        <v/>
      </c>
    </row>
    <row r="43509" spans="18:18">
      <c r="R43509" s="107" t="str">
        <f t="shared" si="679"/>
        <v/>
      </c>
    </row>
    <row r="43510" spans="18:18">
      <c r="R43510" s="107" t="str">
        <f t="shared" si="679"/>
        <v/>
      </c>
    </row>
    <row r="43511" spans="18:18">
      <c r="R43511" s="107" t="str">
        <f t="shared" si="679"/>
        <v/>
      </c>
    </row>
    <row r="43512" spans="18:18">
      <c r="R43512" s="107" t="str">
        <f t="shared" si="679"/>
        <v/>
      </c>
    </row>
    <row r="43513" spans="18:18">
      <c r="R43513" s="107" t="str">
        <f t="shared" si="679"/>
        <v/>
      </c>
    </row>
    <row r="43514" spans="18:18">
      <c r="R43514" s="107" t="str">
        <f t="shared" si="679"/>
        <v/>
      </c>
    </row>
    <row r="43515" spans="18:18">
      <c r="R43515" s="107" t="str">
        <f t="shared" si="679"/>
        <v/>
      </c>
    </row>
    <row r="43516" spans="18:18">
      <c r="R43516" s="107" t="str">
        <f t="shared" si="679"/>
        <v/>
      </c>
    </row>
    <row r="43517" spans="18:18">
      <c r="R43517" s="107" t="str">
        <f t="shared" si="679"/>
        <v/>
      </c>
    </row>
    <row r="43518" spans="18:18">
      <c r="R43518" s="107" t="str">
        <f t="shared" si="679"/>
        <v/>
      </c>
    </row>
    <row r="43519" spans="18:18">
      <c r="R43519" s="107" t="str">
        <f t="shared" si="679"/>
        <v/>
      </c>
    </row>
    <row r="43520" spans="18:18">
      <c r="R43520" s="107" t="str">
        <f t="shared" si="679"/>
        <v/>
      </c>
    </row>
    <row r="43521" spans="18:18">
      <c r="R43521" s="107" t="str">
        <f t="shared" si="679"/>
        <v/>
      </c>
    </row>
    <row r="43522" spans="18:18">
      <c r="R43522" s="107" t="str">
        <f t="shared" si="679"/>
        <v/>
      </c>
    </row>
    <row r="43523" spans="18:18">
      <c r="R43523" s="107" t="str">
        <f t="shared" si="679"/>
        <v/>
      </c>
    </row>
    <row r="43524" spans="18:18">
      <c r="R43524" s="107" t="str">
        <f t="shared" si="679"/>
        <v/>
      </c>
    </row>
    <row r="43525" spans="18:18">
      <c r="R43525" s="107" t="str">
        <f t="shared" si="679"/>
        <v/>
      </c>
    </row>
    <row r="43526" spans="18:18">
      <c r="R43526" s="107" t="str">
        <f t="shared" ref="R43526:R43589" si="680">IF(AND(I43526="",K43526=""),"",IF(I43526="Lead","Lead",IF(K43526="Lead","Lead",IF((OR((AND((ISNUMBER(SEARCH("Galvanized",K43526))),AM43526="Yes")),(AND((ISNUMBER(SEARCH("Galvanized",K43526))),AM43526="Unknown")))),"Galvanized requiring replacement",IF((OR((AND((ISNUMBER(SEARCH("Galvanized",K43526))),AQ43526="Yes")),(AND((ISNUMBER(SEARCH("Galvanized",K43526))),AQ43526="Unknown")))),"Galvanized requiring replacement",IF(I43526="Galvanized requiring replacement","Galvanized requiring replacement",IF(K43526="Galvanized requiring replacement","Galvanized requiring replacement",IF(ISNUMBER(SEARCH("Unknown",I43526)),"Unknown",IF(ISNUMBER(SEARCH("Unknown",K43526)),"Unknown",IF(I43526="","Unknown",IF(K43526="","Unknown","Non-lead")))))))))))</f>
        <v/>
      </c>
    </row>
    <row r="43527" spans="18:18">
      <c r="R43527" s="107" t="str">
        <f t="shared" si="680"/>
        <v/>
      </c>
    </row>
    <row r="43528" spans="18:18">
      <c r="R43528" s="107" t="str">
        <f t="shared" si="680"/>
        <v/>
      </c>
    </row>
    <row r="43529" spans="18:18">
      <c r="R43529" s="107" t="str">
        <f t="shared" si="680"/>
        <v/>
      </c>
    </row>
    <row r="43530" spans="18:18">
      <c r="R43530" s="107" t="str">
        <f t="shared" si="680"/>
        <v/>
      </c>
    </row>
    <row r="43531" spans="18:18">
      <c r="R43531" s="107" t="str">
        <f t="shared" si="680"/>
        <v/>
      </c>
    </row>
    <row r="43532" spans="18:18">
      <c r="R43532" s="107" t="str">
        <f t="shared" si="680"/>
        <v/>
      </c>
    </row>
    <row r="43533" spans="18:18">
      <c r="R43533" s="107" t="str">
        <f t="shared" si="680"/>
        <v/>
      </c>
    </row>
    <row r="43534" spans="18:18">
      <c r="R43534" s="107" t="str">
        <f t="shared" si="680"/>
        <v/>
      </c>
    </row>
    <row r="43535" spans="18:18">
      <c r="R43535" s="107" t="str">
        <f t="shared" si="680"/>
        <v/>
      </c>
    </row>
    <row r="43536" spans="18:18">
      <c r="R43536" s="107" t="str">
        <f t="shared" si="680"/>
        <v/>
      </c>
    </row>
    <row r="43537" spans="18:18">
      <c r="R43537" s="107" t="str">
        <f t="shared" si="680"/>
        <v/>
      </c>
    </row>
    <row r="43538" spans="18:18">
      <c r="R43538" s="107" t="str">
        <f t="shared" si="680"/>
        <v/>
      </c>
    </row>
    <row r="43539" spans="18:18">
      <c r="R43539" s="107" t="str">
        <f t="shared" si="680"/>
        <v/>
      </c>
    </row>
    <row r="43540" spans="18:18">
      <c r="R43540" s="107" t="str">
        <f t="shared" si="680"/>
        <v/>
      </c>
    </row>
    <row r="43541" spans="18:18">
      <c r="R43541" s="107" t="str">
        <f t="shared" si="680"/>
        <v/>
      </c>
    </row>
    <row r="43542" spans="18:18">
      <c r="R43542" s="107" t="str">
        <f t="shared" si="680"/>
        <v/>
      </c>
    </row>
    <row r="43543" spans="18:18">
      <c r="R43543" s="107" t="str">
        <f t="shared" si="680"/>
        <v/>
      </c>
    </row>
    <row r="43544" spans="18:18">
      <c r="R43544" s="107" t="str">
        <f t="shared" si="680"/>
        <v/>
      </c>
    </row>
    <row r="43545" spans="18:18">
      <c r="R43545" s="107" t="str">
        <f t="shared" si="680"/>
        <v/>
      </c>
    </row>
    <row r="43546" spans="18:18">
      <c r="R43546" s="107" t="str">
        <f t="shared" si="680"/>
        <v/>
      </c>
    </row>
    <row r="43547" spans="18:18">
      <c r="R43547" s="107" t="str">
        <f t="shared" si="680"/>
        <v/>
      </c>
    </row>
    <row r="43548" spans="18:18">
      <c r="R43548" s="107" t="str">
        <f t="shared" si="680"/>
        <v/>
      </c>
    </row>
    <row r="43549" spans="18:18">
      <c r="R43549" s="107" t="str">
        <f t="shared" si="680"/>
        <v/>
      </c>
    </row>
    <row r="43550" spans="18:18">
      <c r="R43550" s="107" t="str">
        <f t="shared" si="680"/>
        <v/>
      </c>
    </row>
    <row r="43551" spans="18:18">
      <c r="R43551" s="107" t="str">
        <f t="shared" si="680"/>
        <v/>
      </c>
    </row>
    <row r="43552" spans="18:18">
      <c r="R43552" s="107" t="str">
        <f t="shared" si="680"/>
        <v/>
      </c>
    </row>
    <row r="43553" spans="18:18">
      <c r="R43553" s="107" t="str">
        <f t="shared" si="680"/>
        <v/>
      </c>
    </row>
    <row r="43554" spans="18:18">
      <c r="R43554" s="107" t="str">
        <f t="shared" si="680"/>
        <v/>
      </c>
    </row>
    <row r="43555" spans="18:18">
      <c r="R43555" s="107" t="str">
        <f t="shared" si="680"/>
        <v/>
      </c>
    </row>
    <row r="43556" spans="18:18">
      <c r="R43556" s="107" t="str">
        <f t="shared" si="680"/>
        <v/>
      </c>
    </row>
    <row r="43557" spans="18:18">
      <c r="R43557" s="107" t="str">
        <f t="shared" si="680"/>
        <v/>
      </c>
    </row>
    <row r="43558" spans="18:18">
      <c r="R43558" s="107" t="str">
        <f t="shared" si="680"/>
        <v/>
      </c>
    </row>
    <row r="43559" spans="18:18">
      <c r="R43559" s="107" t="str">
        <f t="shared" si="680"/>
        <v/>
      </c>
    </row>
    <row r="43560" spans="18:18">
      <c r="R43560" s="107" t="str">
        <f t="shared" si="680"/>
        <v/>
      </c>
    </row>
    <row r="43561" spans="18:18">
      <c r="R43561" s="107" t="str">
        <f t="shared" si="680"/>
        <v/>
      </c>
    </row>
    <row r="43562" spans="18:18">
      <c r="R43562" s="107" t="str">
        <f t="shared" si="680"/>
        <v/>
      </c>
    </row>
    <row r="43563" spans="18:18">
      <c r="R43563" s="107" t="str">
        <f t="shared" si="680"/>
        <v/>
      </c>
    </row>
    <row r="43564" spans="18:18">
      <c r="R43564" s="107" t="str">
        <f t="shared" si="680"/>
        <v/>
      </c>
    </row>
    <row r="43565" spans="18:18">
      <c r="R43565" s="107" t="str">
        <f t="shared" si="680"/>
        <v/>
      </c>
    </row>
    <row r="43566" spans="18:18">
      <c r="R43566" s="107" t="str">
        <f t="shared" si="680"/>
        <v/>
      </c>
    </row>
    <row r="43567" spans="18:18">
      <c r="R43567" s="107" t="str">
        <f t="shared" si="680"/>
        <v/>
      </c>
    </row>
    <row r="43568" spans="18:18">
      <c r="R43568" s="107" t="str">
        <f t="shared" si="680"/>
        <v/>
      </c>
    </row>
    <row r="43569" spans="18:18">
      <c r="R43569" s="107" t="str">
        <f t="shared" si="680"/>
        <v/>
      </c>
    </row>
    <row r="43570" spans="18:18">
      <c r="R43570" s="107" t="str">
        <f t="shared" si="680"/>
        <v/>
      </c>
    </row>
    <row r="43571" spans="18:18">
      <c r="R43571" s="107" t="str">
        <f t="shared" si="680"/>
        <v/>
      </c>
    </row>
    <row r="43572" spans="18:18">
      <c r="R43572" s="107" t="str">
        <f t="shared" si="680"/>
        <v/>
      </c>
    </row>
    <row r="43573" spans="18:18">
      <c r="R43573" s="107" t="str">
        <f t="shared" si="680"/>
        <v/>
      </c>
    </row>
    <row r="43574" spans="18:18">
      <c r="R43574" s="107" t="str">
        <f t="shared" si="680"/>
        <v/>
      </c>
    </row>
    <row r="43575" spans="18:18">
      <c r="R43575" s="107" t="str">
        <f t="shared" si="680"/>
        <v/>
      </c>
    </row>
    <row r="43576" spans="18:18">
      <c r="R43576" s="107" t="str">
        <f t="shared" si="680"/>
        <v/>
      </c>
    </row>
    <row r="43577" spans="18:18">
      <c r="R43577" s="107" t="str">
        <f t="shared" si="680"/>
        <v/>
      </c>
    </row>
    <row r="43578" spans="18:18">
      <c r="R43578" s="107" t="str">
        <f t="shared" si="680"/>
        <v/>
      </c>
    </row>
    <row r="43579" spans="18:18">
      <c r="R43579" s="107" t="str">
        <f t="shared" si="680"/>
        <v/>
      </c>
    </row>
    <row r="43580" spans="18:18">
      <c r="R43580" s="107" t="str">
        <f t="shared" si="680"/>
        <v/>
      </c>
    </row>
    <row r="43581" spans="18:18">
      <c r="R43581" s="107" t="str">
        <f t="shared" si="680"/>
        <v/>
      </c>
    </row>
    <row r="43582" spans="18:18">
      <c r="R43582" s="107" t="str">
        <f t="shared" si="680"/>
        <v/>
      </c>
    </row>
    <row r="43583" spans="18:18">
      <c r="R43583" s="107" t="str">
        <f t="shared" si="680"/>
        <v/>
      </c>
    </row>
    <row r="43584" spans="18:18">
      <c r="R43584" s="107" t="str">
        <f t="shared" si="680"/>
        <v/>
      </c>
    </row>
    <row r="43585" spans="18:18">
      <c r="R43585" s="107" t="str">
        <f t="shared" si="680"/>
        <v/>
      </c>
    </row>
    <row r="43586" spans="18:18">
      <c r="R43586" s="107" t="str">
        <f t="shared" si="680"/>
        <v/>
      </c>
    </row>
    <row r="43587" spans="18:18">
      <c r="R43587" s="107" t="str">
        <f t="shared" si="680"/>
        <v/>
      </c>
    </row>
    <row r="43588" spans="18:18">
      <c r="R43588" s="107" t="str">
        <f t="shared" si="680"/>
        <v/>
      </c>
    </row>
    <row r="43589" spans="18:18">
      <c r="R43589" s="107" t="str">
        <f t="shared" si="680"/>
        <v/>
      </c>
    </row>
    <row r="43590" spans="18:18">
      <c r="R43590" s="107" t="str">
        <f t="shared" ref="R43590:R43653" si="681">IF(AND(I43590="",K43590=""),"",IF(I43590="Lead","Lead",IF(K43590="Lead","Lead",IF((OR((AND((ISNUMBER(SEARCH("Galvanized",K43590))),AM43590="Yes")),(AND((ISNUMBER(SEARCH("Galvanized",K43590))),AM43590="Unknown")))),"Galvanized requiring replacement",IF((OR((AND((ISNUMBER(SEARCH("Galvanized",K43590))),AQ43590="Yes")),(AND((ISNUMBER(SEARCH("Galvanized",K43590))),AQ43590="Unknown")))),"Galvanized requiring replacement",IF(I43590="Galvanized requiring replacement","Galvanized requiring replacement",IF(K43590="Galvanized requiring replacement","Galvanized requiring replacement",IF(ISNUMBER(SEARCH("Unknown",I43590)),"Unknown",IF(ISNUMBER(SEARCH("Unknown",K43590)),"Unknown",IF(I43590="","Unknown",IF(K43590="","Unknown","Non-lead")))))))))))</f>
        <v/>
      </c>
    </row>
    <row r="43591" spans="18:18">
      <c r="R43591" s="107" t="str">
        <f t="shared" si="681"/>
        <v/>
      </c>
    </row>
    <row r="43592" spans="18:18">
      <c r="R43592" s="107" t="str">
        <f t="shared" si="681"/>
        <v/>
      </c>
    </row>
    <row r="43593" spans="18:18">
      <c r="R43593" s="107" t="str">
        <f t="shared" si="681"/>
        <v/>
      </c>
    </row>
    <row r="43594" spans="18:18">
      <c r="R43594" s="107" t="str">
        <f t="shared" si="681"/>
        <v/>
      </c>
    </row>
    <row r="43595" spans="18:18">
      <c r="R43595" s="107" t="str">
        <f t="shared" si="681"/>
        <v/>
      </c>
    </row>
    <row r="43596" spans="18:18">
      <c r="R43596" s="107" t="str">
        <f t="shared" si="681"/>
        <v/>
      </c>
    </row>
    <row r="43597" spans="18:18">
      <c r="R43597" s="107" t="str">
        <f t="shared" si="681"/>
        <v/>
      </c>
    </row>
    <row r="43598" spans="18:18">
      <c r="R43598" s="107" t="str">
        <f t="shared" si="681"/>
        <v/>
      </c>
    </row>
    <row r="43599" spans="18:18">
      <c r="R43599" s="107" t="str">
        <f t="shared" si="681"/>
        <v/>
      </c>
    </row>
    <row r="43600" spans="18:18">
      <c r="R43600" s="107" t="str">
        <f t="shared" si="681"/>
        <v/>
      </c>
    </row>
    <row r="43601" spans="18:18">
      <c r="R43601" s="107" t="str">
        <f t="shared" si="681"/>
        <v/>
      </c>
    </row>
    <row r="43602" spans="18:18">
      <c r="R43602" s="107" t="str">
        <f t="shared" si="681"/>
        <v/>
      </c>
    </row>
    <row r="43603" spans="18:18">
      <c r="R43603" s="107" t="str">
        <f t="shared" si="681"/>
        <v/>
      </c>
    </row>
    <row r="43604" spans="18:18">
      <c r="R43604" s="107" t="str">
        <f t="shared" si="681"/>
        <v/>
      </c>
    </row>
    <row r="43605" spans="18:18">
      <c r="R43605" s="107" t="str">
        <f t="shared" si="681"/>
        <v/>
      </c>
    </row>
    <row r="43606" spans="18:18">
      <c r="R43606" s="107" t="str">
        <f t="shared" si="681"/>
        <v/>
      </c>
    </row>
    <row r="43607" spans="18:18">
      <c r="R43607" s="107" t="str">
        <f t="shared" si="681"/>
        <v/>
      </c>
    </row>
    <row r="43608" spans="18:18">
      <c r="R43608" s="107" t="str">
        <f t="shared" si="681"/>
        <v/>
      </c>
    </row>
    <row r="43609" spans="18:18">
      <c r="R43609" s="107" t="str">
        <f t="shared" si="681"/>
        <v/>
      </c>
    </row>
    <row r="43610" spans="18:18">
      <c r="R43610" s="107" t="str">
        <f t="shared" si="681"/>
        <v/>
      </c>
    </row>
    <row r="43611" spans="18:18">
      <c r="R43611" s="107" t="str">
        <f t="shared" si="681"/>
        <v/>
      </c>
    </row>
    <row r="43612" spans="18:18">
      <c r="R43612" s="107" t="str">
        <f t="shared" si="681"/>
        <v/>
      </c>
    </row>
    <row r="43613" spans="18:18">
      <c r="R43613" s="107" t="str">
        <f t="shared" si="681"/>
        <v/>
      </c>
    </row>
    <row r="43614" spans="18:18">
      <c r="R43614" s="107" t="str">
        <f t="shared" si="681"/>
        <v/>
      </c>
    </row>
    <row r="43615" spans="18:18">
      <c r="R43615" s="107" t="str">
        <f t="shared" si="681"/>
        <v/>
      </c>
    </row>
    <row r="43616" spans="18:18">
      <c r="R43616" s="107" t="str">
        <f t="shared" si="681"/>
        <v/>
      </c>
    </row>
    <row r="43617" spans="18:18">
      <c r="R43617" s="107" t="str">
        <f t="shared" si="681"/>
        <v/>
      </c>
    </row>
    <row r="43618" spans="18:18">
      <c r="R43618" s="107" t="str">
        <f t="shared" si="681"/>
        <v/>
      </c>
    </row>
    <row r="43619" spans="18:18">
      <c r="R43619" s="107" t="str">
        <f t="shared" si="681"/>
        <v/>
      </c>
    </row>
    <row r="43620" spans="18:18">
      <c r="R43620" s="107" t="str">
        <f t="shared" si="681"/>
        <v/>
      </c>
    </row>
    <row r="43621" spans="18:18">
      <c r="R43621" s="107" t="str">
        <f t="shared" si="681"/>
        <v/>
      </c>
    </row>
    <row r="43622" spans="18:18">
      <c r="R43622" s="107" t="str">
        <f t="shared" si="681"/>
        <v/>
      </c>
    </row>
    <row r="43623" spans="18:18">
      <c r="R43623" s="107" t="str">
        <f t="shared" si="681"/>
        <v/>
      </c>
    </row>
    <row r="43624" spans="18:18">
      <c r="R43624" s="107" t="str">
        <f t="shared" si="681"/>
        <v/>
      </c>
    </row>
    <row r="43625" spans="18:18">
      <c r="R43625" s="107" t="str">
        <f t="shared" si="681"/>
        <v/>
      </c>
    </row>
    <row r="43626" spans="18:18">
      <c r="R43626" s="107" t="str">
        <f t="shared" si="681"/>
        <v/>
      </c>
    </row>
    <row r="43627" spans="18:18">
      <c r="R43627" s="107" t="str">
        <f t="shared" si="681"/>
        <v/>
      </c>
    </row>
    <row r="43628" spans="18:18">
      <c r="R43628" s="107" t="str">
        <f t="shared" si="681"/>
        <v/>
      </c>
    </row>
    <row r="43629" spans="18:18">
      <c r="R43629" s="107" t="str">
        <f t="shared" si="681"/>
        <v/>
      </c>
    </row>
    <row r="43630" spans="18:18">
      <c r="R43630" s="107" t="str">
        <f t="shared" si="681"/>
        <v/>
      </c>
    </row>
    <row r="43631" spans="18:18">
      <c r="R43631" s="107" t="str">
        <f t="shared" si="681"/>
        <v/>
      </c>
    </row>
    <row r="43632" spans="18:18">
      <c r="R43632" s="107" t="str">
        <f t="shared" si="681"/>
        <v/>
      </c>
    </row>
    <row r="43633" spans="18:18">
      <c r="R43633" s="107" t="str">
        <f t="shared" si="681"/>
        <v/>
      </c>
    </row>
    <row r="43634" spans="18:18">
      <c r="R43634" s="107" t="str">
        <f t="shared" si="681"/>
        <v/>
      </c>
    </row>
    <row r="43635" spans="18:18">
      <c r="R43635" s="107" t="str">
        <f t="shared" si="681"/>
        <v/>
      </c>
    </row>
    <row r="43636" spans="18:18">
      <c r="R43636" s="107" t="str">
        <f t="shared" si="681"/>
        <v/>
      </c>
    </row>
    <row r="43637" spans="18:18">
      <c r="R43637" s="107" t="str">
        <f t="shared" si="681"/>
        <v/>
      </c>
    </row>
    <row r="43638" spans="18:18">
      <c r="R43638" s="107" t="str">
        <f t="shared" si="681"/>
        <v/>
      </c>
    </row>
    <row r="43639" spans="18:18">
      <c r="R43639" s="107" t="str">
        <f t="shared" si="681"/>
        <v/>
      </c>
    </row>
    <row r="43640" spans="18:18">
      <c r="R43640" s="107" t="str">
        <f t="shared" si="681"/>
        <v/>
      </c>
    </row>
    <row r="43641" spans="18:18">
      <c r="R43641" s="107" t="str">
        <f t="shared" si="681"/>
        <v/>
      </c>
    </row>
    <row r="43642" spans="18:18">
      <c r="R43642" s="107" t="str">
        <f t="shared" si="681"/>
        <v/>
      </c>
    </row>
    <row r="43643" spans="18:18">
      <c r="R43643" s="107" t="str">
        <f t="shared" si="681"/>
        <v/>
      </c>
    </row>
    <row r="43644" spans="18:18">
      <c r="R43644" s="107" t="str">
        <f t="shared" si="681"/>
        <v/>
      </c>
    </row>
    <row r="43645" spans="18:18">
      <c r="R43645" s="107" t="str">
        <f t="shared" si="681"/>
        <v/>
      </c>
    </row>
    <row r="43646" spans="18:18">
      <c r="R43646" s="107" t="str">
        <f t="shared" si="681"/>
        <v/>
      </c>
    </row>
    <row r="43647" spans="18:18">
      <c r="R43647" s="107" t="str">
        <f t="shared" si="681"/>
        <v/>
      </c>
    </row>
    <row r="43648" spans="18:18">
      <c r="R43648" s="107" t="str">
        <f t="shared" si="681"/>
        <v/>
      </c>
    </row>
    <row r="43649" spans="18:18">
      <c r="R43649" s="107" t="str">
        <f t="shared" si="681"/>
        <v/>
      </c>
    </row>
    <row r="43650" spans="18:18">
      <c r="R43650" s="107" t="str">
        <f t="shared" si="681"/>
        <v/>
      </c>
    </row>
    <row r="43651" spans="18:18">
      <c r="R43651" s="107" t="str">
        <f t="shared" si="681"/>
        <v/>
      </c>
    </row>
    <row r="43652" spans="18:18">
      <c r="R43652" s="107" t="str">
        <f t="shared" si="681"/>
        <v/>
      </c>
    </row>
    <row r="43653" spans="18:18">
      <c r="R43653" s="107" t="str">
        <f t="shared" si="681"/>
        <v/>
      </c>
    </row>
    <row r="43654" spans="18:18">
      <c r="R43654" s="107" t="str">
        <f t="shared" ref="R43654:R43717" si="682">IF(AND(I43654="",K43654=""),"",IF(I43654="Lead","Lead",IF(K43654="Lead","Lead",IF((OR((AND((ISNUMBER(SEARCH("Galvanized",K43654))),AM43654="Yes")),(AND((ISNUMBER(SEARCH("Galvanized",K43654))),AM43654="Unknown")))),"Galvanized requiring replacement",IF((OR((AND((ISNUMBER(SEARCH("Galvanized",K43654))),AQ43654="Yes")),(AND((ISNUMBER(SEARCH("Galvanized",K43654))),AQ43654="Unknown")))),"Galvanized requiring replacement",IF(I43654="Galvanized requiring replacement","Galvanized requiring replacement",IF(K43654="Galvanized requiring replacement","Galvanized requiring replacement",IF(ISNUMBER(SEARCH("Unknown",I43654)),"Unknown",IF(ISNUMBER(SEARCH("Unknown",K43654)),"Unknown",IF(I43654="","Unknown",IF(K43654="","Unknown","Non-lead")))))))))))</f>
        <v/>
      </c>
    </row>
    <row r="43655" spans="18:18">
      <c r="R43655" s="107" t="str">
        <f t="shared" si="682"/>
        <v/>
      </c>
    </row>
    <row r="43656" spans="18:18">
      <c r="R43656" s="107" t="str">
        <f t="shared" si="682"/>
        <v/>
      </c>
    </row>
    <row r="43657" spans="18:18">
      <c r="R43657" s="107" t="str">
        <f t="shared" si="682"/>
        <v/>
      </c>
    </row>
    <row r="43658" spans="18:18">
      <c r="R43658" s="107" t="str">
        <f t="shared" si="682"/>
        <v/>
      </c>
    </row>
    <row r="43659" spans="18:18">
      <c r="R43659" s="107" t="str">
        <f t="shared" si="682"/>
        <v/>
      </c>
    </row>
    <row r="43660" spans="18:18">
      <c r="R43660" s="107" t="str">
        <f t="shared" si="682"/>
        <v/>
      </c>
    </row>
    <row r="43661" spans="18:18">
      <c r="R43661" s="107" t="str">
        <f t="shared" si="682"/>
        <v/>
      </c>
    </row>
    <row r="43662" spans="18:18">
      <c r="R43662" s="107" t="str">
        <f t="shared" si="682"/>
        <v/>
      </c>
    </row>
    <row r="43663" spans="18:18">
      <c r="R43663" s="107" t="str">
        <f t="shared" si="682"/>
        <v/>
      </c>
    </row>
    <row r="43664" spans="18:18">
      <c r="R43664" s="107" t="str">
        <f t="shared" si="682"/>
        <v/>
      </c>
    </row>
    <row r="43665" spans="18:18">
      <c r="R43665" s="107" t="str">
        <f t="shared" si="682"/>
        <v/>
      </c>
    </row>
    <row r="43666" spans="18:18">
      <c r="R43666" s="107" t="str">
        <f t="shared" si="682"/>
        <v/>
      </c>
    </row>
    <row r="43667" spans="18:18">
      <c r="R43667" s="107" t="str">
        <f t="shared" si="682"/>
        <v/>
      </c>
    </row>
    <row r="43668" spans="18:18">
      <c r="R43668" s="107" t="str">
        <f t="shared" si="682"/>
        <v/>
      </c>
    </row>
    <row r="43669" spans="18:18">
      <c r="R43669" s="107" t="str">
        <f t="shared" si="682"/>
        <v/>
      </c>
    </row>
    <row r="43670" spans="18:18">
      <c r="R43670" s="107" t="str">
        <f t="shared" si="682"/>
        <v/>
      </c>
    </row>
    <row r="43671" spans="18:18">
      <c r="R43671" s="107" t="str">
        <f t="shared" si="682"/>
        <v/>
      </c>
    </row>
    <row r="43672" spans="18:18">
      <c r="R43672" s="107" t="str">
        <f t="shared" si="682"/>
        <v/>
      </c>
    </row>
    <row r="43673" spans="18:18">
      <c r="R43673" s="107" t="str">
        <f t="shared" si="682"/>
        <v/>
      </c>
    </row>
    <row r="43674" spans="18:18">
      <c r="R43674" s="107" t="str">
        <f t="shared" si="682"/>
        <v/>
      </c>
    </row>
    <row r="43675" spans="18:18">
      <c r="R43675" s="107" t="str">
        <f t="shared" si="682"/>
        <v/>
      </c>
    </row>
    <row r="43676" spans="18:18">
      <c r="R43676" s="107" t="str">
        <f t="shared" si="682"/>
        <v/>
      </c>
    </row>
    <row r="43677" spans="18:18">
      <c r="R43677" s="107" t="str">
        <f t="shared" si="682"/>
        <v/>
      </c>
    </row>
    <row r="43678" spans="18:18">
      <c r="R43678" s="107" t="str">
        <f t="shared" si="682"/>
        <v/>
      </c>
    </row>
    <row r="43679" spans="18:18">
      <c r="R43679" s="107" t="str">
        <f t="shared" si="682"/>
        <v/>
      </c>
    </row>
    <row r="43680" spans="18:18">
      <c r="R43680" s="107" t="str">
        <f t="shared" si="682"/>
        <v/>
      </c>
    </row>
    <row r="43681" spans="18:18">
      <c r="R43681" s="107" t="str">
        <f t="shared" si="682"/>
        <v/>
      </c>
    </row>
    <row r="43682" spans="18:18">
      <c r="R43682" s="107" t="str">
        <f t="shared" si="682"/>
        <v/>
      </c>
    </row>
    <row r="43683" spans="18:18">
      <c r="R43683" s="107" t="str">
        <f t="shared" si="682"/>
        <v/>
      </c>
    </row>
    <row r="43684" spans="18:18">
      <c r="R43684" s="107" t="str">
        <f t="shared" si="682"/>
        <v/>
      </c>
    </row>
    <row r="43685" spans="18:18">
      <c r="R43685" s="107" t="str">
        <f t="shared" si="682"/>
        <v/>
      </c>
    </row>
    <row r="43686" spans="18:18">
      <c r="R43686" s="107" t="str">
        <f t="shared" si="682"/>
        <v/>
      </c>
    </row>
    <row r="43687" spans="18:18">
      <c r="R43687" s="107" t="str">
        <f t="shared" si="682"/>
        <v/>
      </c>
    </row>
    <row r="43688" spans="18:18">
      <c r="R43688" s="107" t="str">
        <f t="shared" si="682"/>
        <v/>
      </c>
    </row>
    <row r="43689" spans="18:18">
      <c r="R43689" s="107" t="str">
        <f t="shared" si="682"/>
        <v/>
      </c>
    </row>
    <row r="43690" spans="18:18">
      <c r="R43690" s="107" t="str">
        <f t="shared" si="682"/>
        <v/>
      </c>
    </row>
    <row r="43691" spans="18:18">
      <c r="R43691" s="107" t="str">
        <f t="shared" si="682"/>
        <v/>
      </c>
    </row>
    <row r="43692" spans="18:18">
      <c r="R43692" s="107" t="str">
        <f t="shared" si="682"/>
        <v/>
      </c>
    </row>
    <row r="43693" spans="18:18">
      <c r="R43693" s="107" t="str">
        <f t="shared" si="682"/>
        <v/>
      </c>
    </row>
    <row r="43694" spans="18:18">
      <c r="R43694" s="107" t="str">
        <f t="shared" si="682"/>
        <v/>
      </c>
    </row>
    <row r="43695" spans="18:18">
      <c r="R43695" s="107" t="str">
        <f t="shared" si="682"/>
        <v/>
      </c>
    </row>
    <row r="43696" spans="18:18">
      <c r="R43696" s="107" t="str">
        <f t="shared" si="682"/>
        <v/>
      </c>
    </row>
    <row r="43697" spans="18:18">
      <c r="R43697" s="107" t="str">
        <f t="shared" si="682"/>
        <v/>
      </c>
    </row>
    <row r="43698" spans="18:18">
      <c r="R43698" s="107" t="str">
        <f t="shared" si="682"/>
        <v/>
      </c>
    </row>
    <row r="43699" spans="18:18">
      <c r="R43699" s="107" t="str">
        <f t="shared" si="682"/>
        <v/>
      </c>
    </row>
    <row r="43700" spans="18:18">
      <c r="R43700" s="107" t="str">
        <f t="shared" si="682"/>
        <v/>
      </c>
    </row>
    <row r="43701" spans="18:18">
      <c r="R43701" s="107" t="str">
        <f t="shared" si="682"/>
        <v/>
      </c>
    </row>
    <row r="43702" spans="18:18">
      <c r="R43702" s="107" t="str">
        <f t="shared" si="682"/>
        <v/>
      </c>
    </row>
    <row r="43703" spans="18:18">
      <c r="R43703" s="107" t="str">
        <f t="shared" si="682"/>
        <v/>
      </c>
    </row>
    <row r="43704" spans="18:18">
      <c r="R43704" s="107" t="str">
        <f t="shared" si="682"/>
        <v/>
      </c>
    </row>
    <row r="43705" spans="18:18">
      <c r="R43705" s="107" t="str">
        <f t="shared" si="682"/>
        <v/>
      </c>
    </row>
    <row r="43706" spans="18:18">
      <c r="R43706" s="107" t="str">
        <f t="shared" si="682"/>
        <v/>
      </c>
    </row>
    <row r="43707" spans="18:18">
      <c r="R43707" s="107" t="str">
        <f t="shared" si="682"/>
        <v/>
      </c>
    </row>
    <row r="43708" spans="18:18">
      <c r="R43708" s="107" t="str">
        <f t="shared" si="682"/>
        <v/>
      </c>
    </row>
    <row r="43709" spans="18:18">
      <c r="R43709" s="107" t="str">
        <f t="shared" si="682"/>
        <v/>
      </c>
    </row>
    <row r="43710" spans="18:18">
      <c r="R43710" s="107" t="str">
        <f t="shared" si="682"/>
        <v/>
      </c>
    </row>
    <row r="43711" spans="18:18">
      <c r="R43711" s="107" t="str">
        <f t="shared" si="682"/>
        <v/>
      </c>
    </row>
    <row r="43712" spans="18:18">
      <c r="R43712" s="107" t="str">
        <f t="shared" si="682"/>
        <v/>
      </c>
    </row>
    <row r="43713" spans="18:18">
      <c r="R43713" s="107" t="str">
        <f t="shared" si="682"/>
        <v/>
      </c>
    </row>
    <row r="43714" spans="18:18">
      <c r="R43714" s="107" t="str">
        <f t="shared" si="682"/>
        <v/>
      </c>
    </row>
    <row r="43715" spans="18:18">
      <c r="R43715" s="107" t="str">
        <f t="shared" si="682"/>
        <v/>
      </c>
    </row>
    <row r="43716" spans="18:18">
      <c r="R43716" s="107" t="str">
        <f t="shared" si="682"/>
        <v/>
      </c>
    </row>
    <row r="43717" spans="18:18">
      <c r="R43717" s="107" t="str">
        <f t="shared" si="682"/>
        <v/>
      </c>
    </row>
    <row r="43718" spans="18:18">
      <c r="R43718" s="107" t="str">
        <f t="shared" ref="R43718:R43781" si="683">IF(AND(I43718="",K43718=""),"",IF(I43718="Lead","Lead",IF(K43718="Lead","Lead",IF((OR((AND((ISNUMBER(SEARCH("Galvanized",K43718))),AM43718="Yes")),(AND((ISNUMBER(SEARCH("Galvanized",K43718))),AM43718="Unknown")))),"Galvanized requiring replacement",IF((OR((AND((ISNUMBER(SEARCH("Galvanized",K43718))),AQ43718="Yes")),(AND((ISNUMBER(SEARCH("Galvanized",K43718))),AQ43718="Unknown")))),"Galvanized requiring replacement",IF(I43718="Galvanized requiring replacement","Galvanized requiring replacement",IF(K43718="Galvanized requiring replacement","Galvanized requiring replacement",IF(ISNUMBER(SEARCH("Unknown",I43718)),"Unknown",IF(ISNUMBER(SEARCH("Unknown",K43718)),"Unknown",IF(I43718="","Unknown",IF(K43718="","Unknown","Non-lead")))))))))))</f>
        <v/>
      </c>
    </row>
    <row r="43719" spans="18:18">
      <c r="R43719" s="107" t="str">
        <f t="shared" si="683"/>
        <v/>
      </c>
    </row>
    <row r="43720" spans="18:18">
      <c r="R43720" s="107" t="str">
        <f t="shared" si="683"/>
        <v/>
      </c>
    </row>
    <row r="43721" spans="18:18">
      <c r="R43721" s="107" t="str">
        <f t="shared" si="683"/>
        <v/>
      </c>
    </row>
    <row r="43722" spans="18:18">
      <c r="R43722" s="107" t="str">
        <f t="shared" si="683"/>
        <v/>
      </c>
    </row>
    <row r="43723" spans="18:18">
      <c r="R43723" s="107" t="str">
        <f t="shared" si="683"/>
        <v/>
      </c>
    </row>
    <row r="43724" spans="18:18">
      <c r="R43724" s="107" t="str">
        <f t="shared" si="683"/>
        <v/>
      </c>
    </row>
    <row r="43725" spans="18:18">
      <c r="R43725" s="107" t="str">
        <f t="shared" si="683"/>
        <v/>
      </c>
    </row>
    <row r="43726" spans="18:18">
      <c r="R43726" s="107" t="str">
        <f t="shared" si="683"/>
        <v/>
      </c>
    </row>
    <row r="43727" spans="18:18">
      <c r="R43727" s="107" t="str">
        <f t="shared" si="683"/>
        <v/>
      </c>
    </row>
    <row r="43728" spans="18:18">
      <c r="R43728" s="107" t="str">
        <f t="shared" si="683"/>
        <v/>
      </c>
    </row>
    <row r="43729" spans="18:18">
      <c r="R43729" s="107" t="str">
        <f t="shared" si="683"/>
        <v/>
      </c>
    </row>
    <row r="43730" spans="18:18">
      <c r="R43730" s="107" t="str">
        <f t="shared" si="683"/>
        <v/>
      </c>
    </row>
    <row r="43731" spans="18:18">
      <c r="R43731" s="107" t="str">
        <f t="shared" si="683"/>
        <v/>
      </c>
    </row>
    <row r="43732" spans="18:18">
      <c r="R43732" s="107" t="str">
        <f t="shared" si="683"/>
        <v/>
      </c>
    </row>
    <row r="43733" spans="18:18">
      <c r="R43733" s="107" t="str">
        <f t="shared" si="683"/>
        <v/>
      </c>
    </row>
    <row r="43734" spans="18:18">
      <c r="R43734" s="107" t="str">
        <f t="shared" si="683"/>
        <v/>
      </c>
    </row>
    <row r="43735" spans="18:18">
      <c r="R43735" s="107" t="str">
        <f t="shared" si="683"/>
        <v/>
      </c>
    </row>
    <row r="43736" spans="18:18">
      <c r="R43736" s="107" t="str">
        <f t="shared" si="683"/>
        <v/>
      </c>
    </row>
    <row r="43737" spans="18:18">
      <c r="R43737" s="107" t="str">
        <f t="shared" si="683"/>
        <v/>
      </c>
    </row>
    <row r="43738" spans="18:18">
      <c r="R43738" s="107" t="str">
        <f t="shared" si="683"/>
        <v/>
      </c>
    </row>
    <row r="43739" spans="18:18">
      <c r="R43739" s="107" t="str">
        <f t="shared" si="683"/>
        <v/>
      </c>
    </row>
    <row r="43740" spans="18:18">
      <c r="R43740" s="107" t="str">
        <f t="shared" si="683"/>
        <v/>
      </c>
    </row>
    <row r="43741" spans="18:18">
      <c r="R43741" s="107" t="str">
        <f t="shared" si="683"/>
        <v/>
      </c>
    </row>
    <row r="43742" spans="18:18">
      <c r="R43742" s="107" t="str">
        <f t="shared" si="683"/>
        <v/>
      </c>
    </row>
    <row r="43743" spans="18:18">
      <c r="R43743" s="107" t="str">
        <f t="shared" si="683"/>
        <v/>
      </c>
    </row>
    <row r="43744" spans="18:18">
      <c r="R43744" s="107" t="str">
        <f t="shared" si="683"/>
        <v/>
      </c>
    </row>
    <row r="43745" spans="18:18">
      <c r="R43745" s="107" t="str">
        <f t="shared" si="683"/>
        <v/>
      </c>
    </row>
    <row r="43746" spans="18:18">
      <c r="R43746" s="107" t="str">
        <f t="shared" si="683"/>
        <v/>
      </c>
    </row>
    <row r="43747" spans="18:18">
      <c r="R43747" s="107" t="str">
        <f t="shared" si="683"/>
        <v/>
      </c>
    </row>
    <row r="43748" spans="18:18">
      <c r="R43748" s="107" t="str">
        <f t="shared" si="683"/>
        <v/>
      </c>
    </row>
    <row r="43749" spans="18:18">
      <c r="R43749" s="107" t="str">
        <f t="shared" si="683"/>
        <v/>
      </c>
    </row>
    <row r="43750" spans="18:18">
      <c r="R43750" s="107" t="str">
        <f t="shared" si="683"/>
        <v/>
      </c>
    </row>
    <row r="43751" spans="18:18">
      <c r="R43751" s="107" t="str">
        <f t="shared" si="683"/>
        <v/>
      </c>
    </row>
    <row r="43752" spans="18:18">
      <c r="R43752" s="107" t="str">
        <f t="shared" si="683"/>
        <v/>
      </c>
    </row>
    <row r="43753" spans="18:18">
      <c r="R43753" s="107" t="str">
        <f t="shared" si="683"/>
        <v/>
      </c>
    </row>
    <row r="43754" spans="18:18">
      <c r="R43754" s="107" t="str">
        <f t="shared" si="683"/>
        <v/>
      </c>
    </row>
    <row r="43755" spans="18:18">
      <c r="R43755" s="107" t="str">
        <f t="shared" si="683"/>
        <v/>
      </c>
    </row>
    <row r="43756" spans="18:18">
      <c r="R43756" s="107" t="str">
        <f t="shared" si="683"/>
        <v/>
      </c>
    </row>
    <row r="43757" spans="18:18">
      <c r="R43757" s="107" t="str">
        <f t="shared" si="683"/>
        <v/>
      </c>
    </row>
    <row r="43758" spans="18:18">
      <c r="R43758" s="107" t="str">
        <f t="shared" si="683"/>
        <v/>
      </c>
    </row>
    <row r="43759" spans="18:18">
      <c r="R43759" s="107" t="str">
        <f t="shared" si="683"/>
        <v/>
      </c>
    </row>
    <row r="43760" spans="18:18">
      <c r="R43760" s="107" t="str">
        <f t="shared" si="683"/>
        <v/>
      </c>
    </row>
    <row r="43761" spans="18:18">
      <c r="R43761" s="107" t="str">
        <f t="shared" si="683"/>
        <v/>
      </c>
    </row>
    <row r="43762" spans="18:18">
      <c r="R43762" s="107" t="str">
        <f t="shared" si="683"/>
        <v/>
      </c>
    </row>
    <row r="43763" spans="18:18">
      <c r="R43763" s="107" t="str">
        <f t="shared" si="683"/>
        <v/>
      </c>
    </row>
    <row r="43764" spans="18:18">
      <c r="R43764" s="107" t="str">
        <f t="shared" si="683"/>
        <v/>
      </c>
    </row>
    <row r="43765" spans="18:18">
      <c r="R43765" s="107" t="str">
        <f t="shared" si="683"/>
        <v/>
      </c>
    </row>
    <row r="43766" spans="18:18">
      <c r="R43766" s="107" t="str">
        <f t="shared" si="683"/>
        <v/>
      </c>
    </row>
    <row r="43767" spans="18:18">
      <c r="R43767" s="107" t="str">
        <f t="shared" si="683"/>
        <v/>
      </c>
    </row>
    <row r="43768" spans="18:18">
      <c r="R43768" s="107" t="str">
        <f t="shared" si="683"/>
        <v/>
      </c>
    </row>
    <row r="43769" spans="18:18">
      <c r="R43769" s="107" t="str">
        <f t="shared" si="683"/>
        <v/>
      </c>
    </row>
    <row r="43770" spans="18:18">
      <c r="R43770" s="107" t="str">
        <f t="shared" si="683"/>
        <v/>
      </c>
    </row>
    <row r="43771" spans="18:18">
      <c r="R43771" s="107" t="str">
        <f t="shared" si="683"/>
        <v/>
      </c>
    </row>
    <row r="43772" spans="18:18">
      <c r="R43772" s="107" t="str">
        <f t="shared" si="683"/>
        <v/>
      </c>
    </row>
    <row r="43773" spans="18:18">
      <c r="R43773" s="107" t="str">
        <f t="shared" si="683"/>
        <v/>
      </c>
    </row>
    <row r="43774" spans="18:18">
      <c r="R43774" s="107" t="str">
        <f t="shared" si="683"/>
        <v/>
      </c>
    </row>
    <row r="43775" spans="18:18">
      <c r="R43775" s="107" t="str">
        <f t="shared" si="683"/>
        <v/>
      </c>
    </row>
    <row r="43776" spans="18:18">
      <c r="R43776" s="107" t="str">
        <f t="shared" si="683"/>
        <v/>
      </c>
    </row>
    <row r="43777" spans="18:18">
      <c r="R43777" s="107" t="str">
        <f t="shared" si="683"/>
        <v/>
      </c>
    </row>
    <row r="43778" spans="18:18">
      <c r="R43778" s="107" t="str">
        <f t="shared" si="683"/>
        <v/>
      </c>
    </row>
    <row r="43779" spans="18:18">
      <c r="R43779" s="107" t="str">
        <f t="shared" si="683"/>
        <v/>
      </c>
    </row>
    <row r="43780" spans="18:18">
      <c r="R43780" s="107" t="str">
        <f t="shared" si="683"/>
        <v/>
      </c>
    </row>
    <row r="43781" spans="18:18">
      <c r="R43781" s="107" t="str">
        <f t="shared" si="683"/>
        <v/>
      </c>
    </row>
    <row r="43782" spans="18:18">
      <c r="R43782" s="107" t="str">
        <f t="shared" ref="R43782:R43845" si="684">IF(AND(I43782="",K43782=""),"",IF(I43782="Lead","Lead",IF(K43782="Lead","Lead",IF((OR((AND((ISNUMBER(SEARCH("Galvanized",K43782))),AM43782="Yes")),(AND((ISNUMBER(SEARCH("Galvanized",K43782))),AM43782="Unknown")))),"Galvanized requiring replacement",IF((OR((AND((ISNUMBER(SEARCH("Galvanized",K43782))),AQ43782="Yes")),(AND((ISNUMBER(SEARCH("Galvanized",K43782))),AQ43782="Unknown")))),"Galvanized requiring replacement",IF(I43782="Galvanized requiring replacement","Galvanized requiring replacement",IF(K43782="Galvanized requiring replacement","Galvanized requiring replacement",IF(ISNUMBER(SEARCH("Unknown",I43782)),"Unknown",IF(ISNUMBER(SEARCH("Unknown",K43782)),"Unknown",IF(I43782="","Unknown",IF(K43782="","Unknown","Non-lead")))))))))))</f>
        <v/>
      </c>
    </row>
    <row r="43783" spans="18:18">
      <c r="R43783" s="107" t="str">
        <f t="shared" si="684"/>
        <v/>
      </c>
    </row>
    <row r="43784" spans="18:18">
      <c r="R43784" s="107" t="str">
        <f t="shared" si="684"/>
        <v/>
      </c>
    </row>
    <row r="43785" spans="18:18">
      <c r="R43785" s="107" t="str">
        <f t="shared" si="684"/>
        <v/>
      </c>
    </row>
    <row r="43786" spans="18:18">
      <c r="R43786" s="107" t="str">
        <f t="shared" si="684"/>
        <v/>
      </c>
    </row>
    <row r="43787" spans="18:18">
      <c r="R43787" s="107" t="str">
        <f t="shared" si="684"/>
        <v/>
      </c>
    </row>
    <row r="43788" spans="18:18">
      <c r="R43788" s="107" t="str">
        <f t="shared" si="684"/>
        <v/>
      </c>
    </row>
    <row r="43789" spans="18:18">
      <c r="R43789" s="107" t="str">
        <f t="shared" si="684"/>
        <v/>
      </c>
    </row>
    <row r="43790" spans="18:18">
      <c r="R43790" s="107" t="str">
        <f t="shared" si="684"/>
        <v/>
      </c>
    </row>
    <row r="43791" spans="18:18">
      <c r="R43791" s="107" t="str">
        <f t="shared" si="684"/>
        <v/>
      </c>
    </row>
    <row r="43792" spans="18:18">
      <c r="R43792" s="107" t="str">
        <f t="shared" si="684"/>
        <v/>
      </c>
    </row>
    <row r="43793" spans="18:18">
      <c r="R43793" s="107" t="str">
        <f t="shared" si="684"/>
        <v/>
      </c>
    </row>
    <row r="43794" spans="18:18">
      <c r="R43794" s="107" t="str">
        <f t="shared" si="684"/>
        <v/>
      </c>
    </row>
    <row r="43795" spans="18:18">
      <c r="R43795" s="107" t="str">
        <f t="shared" si="684"/>
        <v/>
      </c>
    </row>
    <row r="43796" spans="18:18">
      <c r="R43796" s="107" t="str">
        <f t="shared" si="684"/>
        <v/>
      </c>
    </row>
    <row r="43797" spans="18:18">
      <c r="R43797" s="107" t="str">
        <f t="shared" si="684"/>
        <v/>
      </c>
    </row>
    <row r="43798" spans="18:18">
      <c r="R43798" s="107" t="str">
        <f t="shared" si="684"/>
        <v/>
      </c>
    </row>
    <row r="43799" spans="18:18">
      <c r="R43799" s="107" t="str">
        <f t="shared" si="684"/>
        <v/>
      </c>
    </row>
    <row r="43800" spans="18:18">
      <c r="R43800" s="107" t="str">
        <f t="shared" si="684"/>
        <v/>
      </c>
    </row>
    <row r="43801" spans="18:18">
      <c r="R43801" s="107" t="str">
        <f t="shared" si="684"/>
        <v/>
      </c>
    </row>
    <row r="43802" spans="18:18">
      <c r="R43802" s="107" t="str">
        <f t="shared" si="684"/>
        <v/>
      </c>
    </row>
    <row r="43803" spans="18:18">
      <c r="R43803" s="107" t="str">
        <f t="shared" si="684"/>
        <v/>
      </c>
    </row>
    <row r="43804" spans="18:18">
      <c r="R43804" s="107" t="str">
        <f t="shared" si="684"/>
        <v/>
      </c>
    </row>
    <row r="43805" spans="18:18">
      <c r="R43805" s="107" t="str">
        <f t="shared" si="684"/>
        <v/>
      </c>
    </row>
    <row r="43806" spans="18:18">
      <c r="R43806" s="107" t="str">
        <f t="shared" si="684"/>
        <v/>
      </c>
    </row>
    <row r="43807" spans="18:18">
      <c r="R43807" s="107" t="str">
        <f t="shared" si="684"/>
        <v/>
      </c>
    </row>
    <row r="43808" spans="18:18">
      <c r="R43808" s="107" t="str">
        <f t="shared" si="684"/>
        <v/>
      </c>
    </row>
    <row r="43809" spans="18:18">
      <c r="R43809" s="107" t="str">
        <f t="shared" si="684"/>
        <v/>
      </c>
    </row>
    <row r="43810" spans="18:18">
      <c r="R43810" s="107" t="str">
        <f t="shared" si="684"/>
        <v/>
      </c>
    </row>
    <row r="43811" spans="18:18">
      <c r="R43811" s="107" t="str">
        <f t="shared" si="684"/>
        <v/>
      </c>
    </row>
    <row r="43812" spans="18:18">
      <c r="R43812" s="107" t="str">
        <f t="shared" si="684"/>
        <v/>
      </c>
    </row>
    <row r="43813" spans="18:18">
      <c r="R43813" s="107" t="str">
        <f t="shared" si="684"/>
        <v/>
      </c>
    </row>
    <row r="43814" spans="18:18">
      <c r="R43814" s="107" t="str">
        <f t="shared" si="684"/>
        <v/>
      </c>
    </row>
    <row r="43815" spans="18:18">
      <c r="R43815" s="107" t="str">
        <f t="shared" si="684"/>
        <v/>
      </c>
    </row>
    <row r="43816" spans="18:18">
      <c r="R43816" s="107" t="str">
        <f t="shared" si="684"/>
        <v/>
      </c>
    </row>
    <row r="43817" spans="18:18">
      <c r="R43817" s="107" t="str">
        <f t="shared" si="684"/>
        <v/>
      </c>
    </row>
    <row r="43818" spans="18:18">
      <c r="R43818" s="107" t="str">
        <f t="shared" si="684"/>
        <v/>
      </c>
    </row>
    <row r="43819" spans="18:18">
      <c r="R43819" s="107" t="str">
        <f t="shared" si="684"/>
        <v/>
      </c>
    </row>
    <row r="43820" spans="18:18">
      <c r="R43820" s="107" t="str">
        <f t="shared" si="684"/>
        <v/>
      </c>
    </row>
    <row r="43821" spans="18:18">
      <c r="R43821" s="107" t="str">
        <f t="shared" si="684"/>
        <v/>
      </c>
    </row>
    <row r="43822" spans="18:18">
      <c r="R43822" s="107" t="str">
        <f t="shared" si="684"/>
        <v/>
      </c>
    </row>
    <row r="43823" spans="18:18">
      <c r="R43823" s="107" t="str">
        <f t="shared" si="684"/>
        <v/>
      </c>
    </row>
    <row r="43824" spans="18:18">
      <c r="R43824" s="107" t="str">
        <f t="shared" si="684"/>
        <v/>
      </c>
    </row>
    <row r="43825" spans="18:18">
      <c r="R43825" s="107" t="str">
        <f t="shared" si="684"/>
        <v/>
      </c>
    </row>
    <row r="43826" spans="18:18">
      <c r="R43826" s="107" t="str">
        <f t="shared" si="684"/>
        <v/>
      </c>
    </row>
    <row r="43827" spans="18:18">
      <c r="R43827" s="107" t="str">
        <f t="shared" si="684"/>
        <v/>
      </c>
    </row>
    <row r="43828" spans="18:18">
      <c r="R43828" s="107" t="str">
        <f t="shared" si="684"/>
        <v/>
      </c>
    </row>
    <row r="43829" spans="18:18">
      <c r="R43829" s="107" t="str">
        <f t="shared" si="684"/>
        <v/>
      </c>
    </row>
    <row r="43830" spans="18:18">
      <c r="R43830" s="107" t="str">
        <f t="shared" si="684"/>
        <v/>
      </c>
    </row>
    <row r="43831" spans="18:18">
      <c r="R43831" s="107" t="str">
        <f t="shared" si="684"/>
        <v/>
      </c>
    </row>
    <row r="43832" spans="18:18">
      <c r="R43832" s="107" t="str">
        <f t="shared" si="684"/>
        <v/>
      </c>
    </row>
    <row r="43833" spans="18:18">
      <c r="R43833" s="107" t="str">
        <f t="shared" si="684"/>
        <v/>
      </c>
    </row>
    <row r="43834" spans="18:18">
      <c r="R43834" s="107" t="str">
        <f t="shared" si="684"/>
        <v/>
      </c>
    </row>
    <row r="43835" spans="18:18">
      <c r="R43835" s="107" t="str">
        <f t="shared" si="684"/>
        <v/>
      </c>
    </row>
    <row r="43836" spans="18:18">
      <c r="R43836" s="107" t="str">
        <f t="shared" si="684"/>
        <v/>
      </c>
    </row>
    <row r="43837" spans="18:18">
      <c r="R43837" s="107" t="str">
        <f t="shared" si="684"/>
        <v/>
      </c>
    </row>
    <row r="43838" spans="18:18">
      <c r="R43838" s="107" t="str">
        <f t="shared" si="684"/>
        <v/>
      </c>
    </row>
    <row r="43839" spans="18:18">
      <c r="R43839" s="107" t="str">
        <f t="shared" si="684"/>
        <v/>
      </c>
    </row>
    <row r="43840" spans="18:18">
      <c r="R43840" s="107" t="str">
        <f t="shared" si="684"/>
        <v/>
      </c>
    </row>
    <row r="43841" spans="18:18">
      <c r="R43841" s="107" t="str">
        <f t="shared" si="684"/>
        <v/>
      </c>
    </row>
    <row r="43842" spans="18:18">
      <c r="R43842" s="107" t="str">
        <f t="shared" si="684"/>
        <v/>
      </c>
    </row>
    <row r="43843" spans="18:18">
      <c r="R43843" s="107" t="str">
        <f t="shared" si="684"/>
        <v/>
      </c>
    </row>
    <row r="43844" spans="18:18">
      <c r="R43844" s="107" t="str">
        <f t="shared" si="684"/>
        <v/>
      </c>
    </row>
    <row r="43845" spans="18:18">
      <c r="R43845" s="107" t="str">
        <f t="shared" si="684"/>
        <v/>
      </c>
    </row>
    <row r="43846" spans="18:18">
      <c r="R43846" s="107" t="str">
        <f t="shared" ref="R43846:R43909" si="685">IF(AND(I43846="",K43846=""),"",IF(I43846="Lead","Lead",IF(K43846="Lead","Lead",IF((OR((AND((ISNUMBER(SEARCH("Galvanized",K43846))),AM43846="Yes")),(AND((ISNUMBER(SEARCH("Galvanized",K43846))),AM43846="Unknown")))),"Galvanized requiring replacement",IF((OR((AND((ISNUMBER(SEARCH("Galvanized",K43846))),AQ43846="Yes")),(AND((ISNUMBER(SEARCH("Galvanized",K43846))),AQ43846="Unknown")))),"Galvanized requiring replacement",IF(I43846="Galvanized requiring replacement","Galvanized requiring replacement",IF(K43846="Galvanized requiring replacement","Galvanized requiring replacement",IF(ISNUMBER(SEARCH("Unknown",I43846)),"Unknown",IF(ISNUMBER(SEARCH("Unknown",K43846)),"Unknown",IF(I43846="","Unknown",IF(K43846="","Unknown","Non-lead")))))))))))</f>
        <v/>
      </c>
    </row>
    <row r="43847" spans="18:18">
      <c r="R43847" s="107" t="str">
        <f t="shared" si="685"/>
        <v/>
      </c>
    </row>
    <row r="43848" spans="18:18">
      <c r="R43848" s="107" t="str">
        <f t="shared" si="685"/>
        <v/>
      </c>
    </row>
    <row r="43849" spans="18:18">
      <c r="R43849" s="107" t="str">
        <f t="shared" si="685"/>
        <v/>
      </c>
    </row>
    <row r="43850" spans="18:18">
      <c r="R43850" s="107" t="str">
        <f t="shared" si="685"/>
        <v/>
      </c>
    </row>
    <row r="43851" spans="18:18">
      <c r="R43851" s="107" t="str">
        <f t="shared" si="685"/>
        <v/>
      </c>
    </row>
    <row r="43852" spans="18:18">
      <c r="R43852" s="107" t="str">
        <f t="shared" si="685"/>
        <v/>
      </c>
    </row>
    <row r="43853" spans="18:18">
      <c r="R43853" s="107" t="str">
        <f t="shared" si="685"/>
        <v/>
      </c>
    </row>
    <row r="43854" spans="18:18">
      <c r="R43854" s="107" t="str">
        <f t="shared" si="685"/>
        <v/>
      </c>
    </row>
    <row r="43855" spans="18:18">
      <c r="R43855" s="107" t="str">
        <f t="shared" si="685"/>
        <v/>
      </c>
    </row>
    <row r="43856" spans="18:18">
      <c r="R43856" s="107" t="str">
        <f t="shared" si="685"/>
        <v/>
      </c>
    </row>
    <row r="43857" spans="18:18">
      <c r="R43857" s="107" t="str">
        <f t="shared" si="685"/>
        <v/>
      </c>
    </row>
    <row r="43858" spans="18:18">
      <c r="R43858" s="107" t="str">
        <f t="shared" si="685"/>
        <v/>
      </c>
    </row>
    <row r="43859" spans="18:18">
      <c r="R43859" s="107" t="str">
        <f t="shared" si="685"/>
        <v/>
      </c>
    </row>
    <row r="43860" spans="18:18">
      <c r="R43860" s="107" t="str">
        <f t="shared" si="685"/>
        <v/>
      </c>
    </row>
    <row r="43861" spans="18:18">
      <c r="R43861" s="107" t="str">
        <f t="shared" si="685"/>
        <v/>
      </c>
    </row>
    <row r="43862" spans="18:18">
      <c r="R43862" s="107" t="str">
        <f t="shared" si="685"/>
        <v/>
      </c>
    </row>
    <row r="43863" spans="18:18">
      <c r="R43863" s="107" t="str">
        <f t="shared" si="685"/>
        <v/>
      </c>
    </row>
    <row r="43864" spans="18:18">
      <c r="R43864" s="107" t="str">
        <f t="shared" si="685"/>
        <v/>
      </c>
    </row>
    <row r="43865" spans="18:18">
      <c r="R43865" s="107" t="str">
        <f t="shared" si="685"/>
        <v/>
      </c>
    </row>
    <row r="43866" spans="18:18">
      <c r="R43866" s="107" t="str">
        <f t="shared" si="685"/>
        <v/>
      </c>
    </row>
    <row r="43867" spans="18:18">
      <c r="R43867" s="107" t="str">
        <f t="shared" si="685"/>
        <v/>
      </c>
    </row>
    <row r="43868" spans="18:18">
      <c r="R43868" s="107" t="str">
        <f t="shared" si="685"/>
        <v/>
      </c>
    </row>
    <row r="43869" spans="18:18">
      <c r="R43869" s="107" t="str">
        <f t="shared" si="685"/>
        <v/>
      </c>
    </row>
    <row r="43870" spans="18:18">
      <c r="R43870" s="107" t="str">
        <f t="shared" si="685"/>
        <v/>
      </c>
    </row>
    <row r="43871" spans="18:18">
      <c r="R43871" s="107" t="str">
        <f t="shared" si="685"/>
        <v/>
      </c>
    </row>
    <row r="43872" spans="18:18">
      <c r="R43872" s="107" t="str">
        <f t="shared" si="685"/>
        <v/>
      </c>
    </row>
    <row r="43873" spans="18:18">
      <c r="R43873" s="107" t="str">
        <f t="shared" si="685"/>
        <v/>
      </c>
    </row>
    <row r="43874" spans="18:18">
      <c r="R43874" s="107" t="str">
        <f t="shared" si="685"/>
        <v/>
      </c>
    </row>
    <row r="43875" spans="18:18">
      <c r="R43875" s="107" t="str">
        <f t="shared" si="685"/>
        <v/>
      </c>
    </row>
    <row r="43876" spans="18:18">
      <c r="R43876" s="107" t="str">
        <f t="shared" si="685"/>
        <v/>
      </c>
    </row>
    <row r="43877" spans="18:18">
      <c r="R43877" s="107" t="str">
        <f t="shared" si="685"/>
        <v/>
      </c>
    </row>
    <row r="43878" spans="18:18">
      <c r="R43878" s="107" t="str">
        <f t="shared" si="685"/>
        <v/>
      </c>
    </row>
    <row r="43879" spans="18:18">
      <c r="R43879" s="107" t="str">
        <f t="shared" si="685"/>
        <v/>
      </c>
    </row>
    <row r="43880" spans="18:18">
      <c r="R43880" s="107" t="str">
        <f t="shared" si="685"/>
        <v/>
      </c>
    </row>
    <row r="43881" spans="18:18">
      <c r="R43881" s="107" t="str">
        <f t="shared" si="685"/>
        <v/>
      </c>
    </row>
    <row r="43882" spans="18:18">
      <c r="R43882" s="107" t="str">
        <f t="shared" si="685"/>
        <v/>
      </c>
    </row>
    <row r="43883" spans="18:18">
      <c r="R43883" s="107" t="str">
        <f t="shared" si="685"/>
        <v/>
      </c>
    </row>
    <row r="43884" spans="18:18">
      <c r="R43884" s="107" t="str">
        <f t="shared" si="685"/>
        <v/>
      </c>
    </row>
    <row r="43885" spans="18:18">
      <c r="R43885" s="107" t="str">
        <f t="shared" si="685"/>
        <v/>
      </c>
    </row>
    <row r="43886" spans="18:18">
      <c r="R43886" s="107" t="str">
        <f t="shared" si="685"/>
        <v/>
      </c>
    </row>
    <row r="43887" spans="18:18">
      <c r="R43887" s="107" t="str">
        <f t="shared" si="685"/>
        <v/>
      </c>
    </row>
    <row r="43888" spans="18:18">
      <c r="R43888" s="107" t="str">
        <f t="shared" si="685"/>
        <v/>
      </c>
    </row>
    <row r="43889" spans="18:18">
      <c r="R43889" s="107" t="str">
        <f t="shared" si="685"/>
        <v/>
      </c>
    </row>
    <row r="43890" spans="18:18">
      <c r="R43890" s="107" t="str">
        <f t="shared" si="685"/>
        <v/>
      </c>
    </row>
    <row r="43891" spans="18:18">
      <c r="R43891" s="107" t="str">
        <f t="shared" si="685"/>
        <v/>
      </c>
    </row>
    <row r="43892" spans="18:18">
      <c r="R43892" s="107" t="str">
        <f t="shared" si="685"/>
        <v/>
      </c>
    </row>
    <row r="43893" spans="18:18">
      <c r="R43893" s="107" t="str">
        <f t="shared" si="685"/>
        <v/>
      </c>
    </row>
    <row r="43894" spans="18:18">
      <c r="R43894" s="107" t="str">
        <f t="shared" si="685"/>
        <v/>
      </c>
    </row>
    <row r="43895" spans="18:18">
      <c r="R43895" s="107" t="str">
        <f t="shared" si="685"/>
        <v/>
      </c>
    </row>
    <row r="43896" spans="18:18">
      <c r="R43896" s="107" t="str">
        <f t="shared" si="685"/>
        <v/>
      </c>
    </row>
    <row r="43897" spans="18:18">
      <c r="R43897" s="107" t="str">
        <f t="shared" si="685"/>
        <v/>
      </c>
    </row>
    <row r="43898" spans="18:18">
      <c r="R43898" s="107" t="str">
        <f t="shared" si="685"/>
        <v/>
      </c>
    </row>
    <row r="43899" spans="18:18">
      <c r="R43899" s="107" t="str">
        <f t="shared" si="685"/>
        <v/>
      </c>
    </row>
    <row r="43900" spans="18:18">
      <c r="R43900" s="107" t="str">
        <f t="shared" si="685"/>
        <v/>
      </c>
    </row>
    <row r="43901" spans="18:18">
      <c r="R43901" s="107" t="str">
        <f t="shared" si="685"/>
        <v/>
      </c>
    </row>
    <row r="43902" spans="18:18">
      <c r="R43902" s="107" t="str">
        <f t="shared" si="685"/>
        <v/>
      </c>
    </row>
    <row r="43903" spans="18:18">
      <c r="R43903" s="107" t="str">
        <f t="shared" si="685"/>
        <v/>
      </c>
    </row>
    <row r="43904" spans="18:18">
      <c r="R43904" s="107" t="str">
        <f t="shared" si="685"/>
        <v/>
      </c>
    </row>
    <row r="43905" spans="18:18">
      <c r="R43905" s="107" t="str">
        <f t="shared" si="685"/>
        <v/>
      </c>
    </row>
    <row r="43906" spans="18:18">
      <c r="R43906" s="107" t="str">
        <f t="shared" si="685"/>
        <v/>
      </c>
    </row>
    <row r="43907" spans="18:18">
      <c r="R43907" s="107" t="str">
        <f t="shared" si="685"/>
        <v/>
      </c>
    </row>
    <row r="43908" spans="18:18">
      <c r="R43908" s="107" t="str">
        <f t="shared" si="685"/>
        <v/>
      </c>
    </row>
    <row r="43909" spans="18:18">
      <c r="R43909" s="107" t="str">
        <f t="shared" si="685"/>
        <v/>
      </c>
    </row>
    <row r="43910" spans="18:18">
      <c r="R43910" s="107" t="str">
        <f t="shared" ref="R43910:R43973" si="686">IF(AND(I43910="",K43910=""),"",IF(I43910="Lead","Lead",IF(K43910="Lead","Lead",IF((OR((AND((ISNUMBER(SEARCH("Galvanized",K43910))),AM43910="Yes")),(AND((ISNUMBER(SEARCH("Galvanized",K43910))),AM43910="Unknown")))),"Galvanized requiring replacement",IF((OR((AND((ISNUMBER(SEARCH("Galvanized",K43910))),AQ43910="Yes")),(AND((ISNUMBER(SEARCH("Galvanized",K43910))),AQ43910="Unknown")))),"Galvanized requiring replacement",IF(I43910="Galvanized requiring replacement","Galvanized requiring replacement",IF(K43910="Galvanized requiring replacement","Galvanized requiring replacement",IF(ISNUMBER(SEARCH("Unknown",I43910)),"Unknown",IF(ISNUMBER(SEARCH("Unknown",K43910)),"Unknown",IF(I43910="","Unknown",IF(K43910="","Unknown","Non-lead")))))))))))</f>
        <v/>
      </c>
    </row>
    <row r="43911" spans="18:18">
      <c r="R43911" s="107" t="str">
        <f t="shared" si="686"/>
        <v/>
      </c>
    </row>
    <row r="43912" spans="18:18">
      <c r="R43912" s="107" t="str">
        <f t="shared" si="686"/>
        <v/>
      </c>
    </row>
    <row r="43913" spans="18:18">
      <c r="R43913" s="107" t="str">
        <f t="shared" si="686"/>
        <v/>
      </c>
    </row>
    <row r="43914" spans="18:18">
      <c r="R43914" s="107" t="str">
        <f t="shared" si="686"/>
        <v/>
      </c>
    </row>
    <row r="43915" spans="18:18">
      <c r="R43915" s="107" t="str">
        <f t="shared" si="686"/>
        <v/>
      </c>
    </row>
    <row r="43916" spans="18:18">
      <c r="R43916" s="107" t="str">
        <f t="shared" si="686"/>
        <v/>
      </c>
    </row>
    <row r="43917" spans="18:18">
      <c r="R43917" s="107" t="str">
        <f t="shared" si="686"/>
        <v/>
      </c>
    </row>
    <row r="43918" spans="18:18">
      <c r="R43918" s="107" t="str">
        <f t="shared" si="686"/>
        <v/>
      </c>
    </row>
    <row r="43919" spans="18:18">
      <c r="R43919" s="107" t="str">
        <f t="shared" si="686"/>
        <v/>
      </c>
    </row>
    <row r="43920" spans="18:18">
      <c r="R43920" s="107" t="str">
        <f t="shared" si="686"/>
        <v/>
      </c>
    </row>
    <row r="43921" spans="18:18">
      <c r="R43921" s="107" t="str">
        <f t="shared" si="686"/>
        <v/>
      </c>
    </row>
    <row r="43922" spans="18:18">
      <c r="R43922" s="107" t="str">
        <f t="shared" si="686"/>
        <v/>
      </c>
    </row>
    <row r="43923" spans="18:18">
      <c r="R43923" s="107" t="str">
        <f t="shared" si="686"/>
        <v/>
      </c>
    </row>
    <row r="43924" spans="18:18">
      <c r="R43924" s="107" t="str">
        <f t="shared" si="686"/>
        <v/>
      </c>
    </row>
    <row r="43925" spans="18:18">
      <c r="R43925" s="107" t="str">
        <f t="shared" si="686"/>
        <v/>
      </c>
    </row>
    <row r="43926" spans="18:18">
      <c r="R43926" s="107" t="str">
        <f t="shared" si="686"/>
        <v/>
      </c>
    </row>
    <row r="43927" spans="18:18">
      <c r="R43927" s="107" t="str">
        <f t="shared" si="686"/>
        <v/>
      </c>
    </row>
    <row r="43928" spans="18:18">
      <c r="R43928" s="107" t="str">
        <f t="shared" si="686"/>
        <v/>
      </c>
    </row>
    <row r="43929" spans="18:18">
      <c r="R43929" s="107" t="str">
        <f t="shared" si="686"/>
        <v/>
      </c>
    </row>
    <row r="43930" spans="18:18">
      <c r="R43930" s="107" t="str">
        <f t="shared" si="686"/>
        <v/>
      </c>
    </row>
    <row r="43931" spans="18:18">
      <c r="R43931" s="107" t="str">
        <f t="shared" si="686"/>
        <v/>
      </c>
    </row>
    <row r="43932" spans="18:18">
      <c r="R43932" s="107" t="str">
        <f t="shared" si="686"/>
        <v/>
      </c>
    </row>
    <row r="43933" spans="18:18">
      <c r="R43933" s="107" t="str">
        <f t="shared" si="686"/>
        <v/>
      </c>
    </row>
    <row r="43934" spans="18:18">
      <c r="R43934" s="107" t="str">
        <f t="shared" si="686"/>
        <v/>
      </c>
    </row>
    <row r="43935" spans="18:18">
      <c r="R43935" s="107" t="str">
        <f t="shared" si="686"/>
        <v/>
      </c>
    </row>
    <row r="43936" spans="18:18">
      <c r="R43936" s="107" t="str">
        <f t="shared" si="686"/>
        <v/>
      </c>
    </row>
    <row r="43937" spans="18:18">
      <c r="R43937" s="107" t="str">
        <f t="shared" si="686"/>
        <v/>
      </c>
    </row>
    <row r="43938" spans="18:18">
      <c r="R43938" s="107" t="str">
        <f t="shared" si="686"/>
        <v/>
      </c>
    </row>
    <row r="43939" spans="18:18">
      <c r="R43939" s="107" t="str">
        <f t="shared" si="686"/>
        <v/>
      </c>
    </row>
    <row r="43940" spans="18:18">
      <c r="R43940" s="107" t="str">
        <f t="shared" si="686"/>
        <v/>
      </c>
    </row>
    <row r="43941" spans="18:18">
      <c r="R43941" s="107" t="str">
        <f t="shared" si="686"/>
        <v/>
      </c>
    </row>
    <row r="43942" spans="18:18">
      <c r="R43942" s="107" t="str">
        <f t="shared" si="686"/>
        <v/>
      </c>
    </row>
    <row r="43943" spans="18:18">
      <c r="R43943" s="107" t="str">
        <f t="shared" si="686"/>
        <v/>
      </c>
    </row>
    <row r="43944" spans="18:18">
      <c r="R43944" s="107" t="str">
        <f t="shared" si="686"/>
        <v/>
      </c>
    </row>
    <row r="43945" spans="18:18">
      <c r="R43945" s="107" t="str">
        <f t="shared" si="686"/>
        <v/>
      </c>
    </row>
    <row r="43946" spans="18:18">
      <c r="R43946" s="107" t="str">
        <f t="shared" si="686"/>
        <v/>
      </c>
    </row>
    <row r="43947" spans="18:18">
      <c r="R43947" s="107" t="str">
        <f t="shared" si="686"/>
        <v/>
      </c>
    </row>
    <row r="43948" spans="18:18">
      <c r="R43948" s="107" t="str">
        <f t="shared" si="686"/>
        <v/>
      </c>
    </row>
    <row r="43949" spans="18:18">
      <c r="R43949" s="107" t="str">
        <f t="shared" si="686"/>
        <v/>
      </c>
    </row>
    <row r="43950" spans="18:18">
      <c r="R43950" s="107" t="str">
        <f t="shared" si="686"/>
        <v/>
      </c>
    </row>
    <row r="43951" spans="18:18">
      <c r="R43951" s="107" t="str">
        <f t="shared" si="686"/>
        <v/>
      </c>
    </row>
    <row r="43952" spans="18:18">
      <c r="R43952" s="107" t="str">
        <f t="shared" si="686"/>
        <v/>
      </c>
    </row>
    <row r="43953" spans="18:18">
      <c r="R43953" s="107" t="str">
        <f t="shared" si="686"/>
        <v/>
      </c>
    </row>
    <row r="43954" spans="18:18">
      <c r="R43954" s="107" t="str">
        <f t="shared" si="686"/>
        <v/>
      </c>
    </row>
    <row r="43955" spans="18:18">
      <c r="R43955" s="107" t="str">
        <f t="shared" si="686"/>
        <v/>
      </c>
    </row>
    <row r="43956" spans="18:18">
      <c r="R43956" s="107" t="str">
        <f t="shared" si="686"/>
        <v/>
      </c>
    </row>
    <row r="43957" spans="18:18">
      <c r="R43957" s="107" t="str">
        <f t="shared" si="686"/>
        <v/>
      </c>
    </row>
    <row r="43958" spans="18:18">
      <c r="R43958" s="107" t="str">
        <f t="shared" si="686"/>
        <v/>
      </c>
    </row>
    <row r="43959" spans="18:18">
      <c r="R43959" s="107" t="str">
        <f t="shared" si="686"/>
        <v/>
      </c>
    </row>
    <row r="43960" spans="18:18">
      <c r="R43960" s="107" t="str">
        <f t="shared" si="686"/>
        <v/>
      </c>
    </row>
    <row r="43961" spans="18:18">
      <c r="R43961" s="107" t="str">
        <f t="shared" si="686"/>
        <v/>
      </c>
    </row>
    <row r="43962" spans="18:18">
      <c r="R43962" s="107" t="str">
        <f t="shared" si="686"/>
        <v/>
      </c>
    </row>
    <row r="43963" spans="18:18">
      <c r="R43963" s="107" t="str">
        <f t="shared" si="686"/>
        <v/>
      </c>
    </row>
    <row r="43964" spans="18:18">
      <c r="R43964" s="107" t="str">
        <f t="shared" si="686"/>
        <v/>
      </c>
    </row>
    <row r="43965" spans="18:18">
      <c r="R43965" s="107" t="str">
        <f t="shared" si="686"/>
        <v/>
      </c>
    </row>
    <row r="43966" spans="18:18">
      <c r="R43966" s="107" t="str">
        <f t="shared" si="686"/>
        <v/>
      </c>
    </row>
    <row r="43967" spans="18:18">
      <c r="R43967" s="107" t="str">
        <f t="shared" si="686"/>
        <v/>
      </c>
    </row>
    <row r="43968" spans="18:18">
      <c r="R43968" s="107" t="str">
        <f t="shared" si="686"/>
        <v/>
      </c>
    </row>
    <row r="43969" spans="18:18">
      <c r="R43969" s="107" t="str">
        <f t="shared" si="686"/>
        <v/>
      </c>
    </row>
    <row r="43970" spans="18:18">
      <c r="R43970" s="107" t="str">
        <f t="shared" si="686"/>
        <v/>
      </c>
    </row>
    <row r="43971" spans="18:18">
      <c r="R43971" s="107" t="str">
        <f t="shared" si="686"/>
        <v/>
      </c>
    </row>
    <row r="43972" spans="18:18">
      <c r="R43972" s="107" t="str">
        <f t="shared" si="686"/>
        <v/>
      </c>
    </row>
    <row r="43973" spans="18:18">
      <c r="R43973" s="107" t="str">
        <f t="shared" si="686"/>
        <v/>
      </c>
    </row>
    <row r="43974" spans="18:18">
      <c r="R43974" s="107" t="str">
        <f t="shared" ref="R43974:R44037" si="687">IF(AND(I43974="",K43974=""),"",IF(I43974="Lead","Lead",IF(K43974="Lead","Lead",IF((OR((AND((ISNUMBER(SEARCH("Galvanized",K43974))),AM43974="Yes")),(AND((ISNUMBER(SEARCH("Galvanized",K43974))),AM43974="Unknown")))),"Galvanized requiring replacement",IF((OR((AND((ISNUMBER(SEARCH("Galvanized",K43974))),AQ43974="Yes")),(AND((ISNUMBER(SEARCH("Galvanized",K43974))),AQ43974="Unknown")))),"Galvanized requiring replacement",IF(I43974="Galvanized requiring replacement","Galvanized requiring replacement",IF(K43974="Galvanized requiring replacement","Galvanized requiring replacement",IF(ISNUMBER(SEARCH("Unknown",I43974)),"Unknown",IF(ISNUMBER(SEARCH("Unknown",K43974)),"Unknown",IF(I43974="","Unknown",IF(K43974="","Unknown","Non-lead")))))))))))</f>
        <v/>
      </c>
    </row>
    <row r="43975" spans="18:18">
      <c r="R43975" s="107" t="str">
        <f t="shared" si="687"/>
        <v/>
      </c>
    </row>
    <row r="43976" spans="18:18">
      <c r="R43976" s="107" t="str">
        <f t="shared" si="687"/>
        <v/>
      </c>
    </row>
    <row r="43977" spans="18:18">
      <c r="R43977" s="107" t="str">
        <f t="shared" si="687"/>
        <v/>
      </c>
    </row>
    <row r="43978" spans="18:18">
      <c r="R43978" s="107" t="str">
        <f t="shared" si="687"/>
        <v/>
      </c>
    </row>
    <row r="43979" spans="18:18">
      <c r="R43979" s="107" t="str">
        <f t="shared" si="687"/>
        <v/>
      </c>
    </row>
    <row r="43980" spans="18:18">
      <c r="R43980" s="107" t="str">
        <f t="shared" si="687"/>
        <v/>
      </c>
    </row>
    <row r="43981" spans="18:18">
      <c r="R43981" s="107" t="str">
        <f t="shared" si="687"/>
        <v/>
      </c>
    </row>
    <row r="43982" spans="18:18">
      <c r="R43982" s="107" t="str">
        <f t="shared" si="687"/>
        <v/>
      </c>
    </row>
    <row r="43983" spans="18:18">
      <c r="R43983" s="107" t="str">
        <f t="shared" si="687"/>
        <v/>
      </c>
    </row>
    <row r="43984" spans="18:18">
      <c r="R43984" s="107" t="str">
        <f t="shared" si="687"/>
        <v/>
      </c>
    </row>
    <row r="43985" spans="18:18">
      <c r="R43985" s="107" t="str">
        <f t="shared" si="687"/>
        <v/>
      </c>
    </row>
    <row r="43986" spans="18:18">
      <c r="R43986" s="107" t="str">
        <f t="shared" si="687"/>
        <v/>
      </c>
    </row>
    <row r="43987" spans="18:18">
      <c r="R43987" s="107" t="str">
        <f t="shared" si="687"/>
        <v/>
      </c>
    </row>
    <row r="43988" spans="18:18">
      <c r="R43988" s="107" t="str">
        <f t="shared" si="687"/>
        <v/>
      </c>
    </row>
    <row r="43989" spans="18:18">
      <c r="R43989" s="107" t="str">
        <f t="shared" si="687"/>
        <v/>
      </c>
    </row>
    <row r="43990" spans="18:18">
      <c r="R43990" s="107" t="str">
        <f t="shared" si="687"/>
        <v/>
      </c>
    </row>
    <row r="43991" spans="18:18">
      <c r="R43991" s="107" t="str">
        <f t="shared" si="687"/>
        <v/>
      </c>
    </row>
    <row r="43992" spans="18:18">
      <c r="R43992" s="107" t="str">
        <f t="shared" si="687"/>
        <v/>
      </c>
    </row>
    <row r="43993" spans="18:18">
      <c r="R43993" s="107" t="str">
        <f t="shared" si="687"/>
        <v/>
      </c>
    </row>
    <row r="43994" spans="18:18">
      <c r="R43994" s="107" t="str">
        <f t="shared" si="687"/>
        <v/>
      </c>
    </row>
    <row r="43995" spans="18:18">
      <c r="R43995" s="107" t="str">
        <f t="shared" si="687"/>
        <v/>
      </c>
    </row>
    <row r="43996" spans="18:18">
      <c r="R43996" s="107" t="str">
        <f t="shared" si="687"/>
        <v/>
      </c>
    </row>
    <row r="43997" spans="18:18">
      <c r="R43997" s="107" t="str">
        <f t="shared" si="687"/>
        <v/>
      </c>
    </row>
    <row r="43998" spans="18:18">
      <c r="R43998" s="107" t="str">
        <f t="shared" si="687"/>
        <v/>
      </c>
    </row>
    <row r="43999" spans="18:18">
      <c r="R43999" s="107" t="str">
        <f t="shared" si="687"/>
        <v/>
      </c>
    </row>
    <row r="44000" spans="18:18">
      <c r="R44000" s="107" t="str">
        <f t="shared" si="687"/>
        <v/>
      </c>
    </row>
    <row r="44001" spans="18:18">
      <c r="R44001" s="107" t="str">
        <f t="shared" si="687"/>
        <v/>
      </c>
    </row>
    <row r="44002" spans="18:18">
      <c r="R44002" s="107" t="str">
        <f t="shared" si="687"/>
        <v/>
      </c>
    </row>
    <row r="44003" spans="18:18">
      <c r="R44003" s="107" t="str">
        <f t="shared" si="687"/>
        <v/>
      </c>
    </row>
    <row r="44004" spans="18:18">
      <c r="R44004" s="107" t="str">
        <f t="shared" si="687"/>
        <v/>
      </c>
    </row>
    <row r="44005" spans="18:18">
      <c r="R44005" s="107" t="str">
        <f t="shared" si="687"/>
        <v/>
      </c>
    </row>
    <row r="44006" spans="18:18">
      <c r="R44006" s="107" t="str">
        <f t="shared" si="687"/>
        <v/>
      </c>
    </row>
    <row r="44007" spans="18:18">
      <c r="R44007" s="107" t="str">
        <f t="shared" si="687"/>
        <v/>
      </c>
    </row>
    <row r="44008" spans="18:18">
      <c r="R44008" s="107" t="str">
        <f t="shared" si="687"/>
        <v/>
      </c>
    </row>
    <row r="44009" spans="18:18">
      <c r="R44009" s="107" t="str">
        <f t="shared" si="687"/>
        <v/>
      </c>
    </row>
    <row r="44010" spans="18:18">
      <c r="R44010" s="107" t="str">
        <f t="shared" si="687"/>
        <v/>
      </c>
    </row>
    <row r="44011" spans="18:18">
      <c r="R44011" s="107" t="str">
        <f t="shared" si="687"/>
        <v/>
      </c>
    </row>
    <row r="44012" spans="18:18">
      <c r="R44012" s="107" t="str">
        <f t="shared" si="687"/>
        <v/>
      </c>
    </row>
    <row r="44013" spans="18:18">
      <c r="R44013" s="107" t="str">
        <f t="shared" si="687"/>
        <v/>
      </c>
    </row>
    <row r="44014" spans="18:18">
      <c r="R44014" s="107" t="str">
        <f t="shared" si="687"/>
        <v/>
      </c>
    </row>
    <row r="44015" spans="18:18">
      <c r="R44015" s="107" t="str">
        <f t="shared" si="687"/>
        <v/>
      </c>
    </row>
    <row r="44016" spans="18:18">
      <c r="R44016" s="107" t="str">
        <f t="shared" si="687"/>
        <v/>
      </c>
    </row>
    <row r="44017" spans="18:18">
      <c r="R44017" s="107" t="str">
        <f t="shared" si="687"/>
        <v/>
      </c>
    </row>
    <row r="44018" spans="18:18">
      <c r="R44018" s="107" t="str">
        <f t="shared" si="687"/>
        <v/>
      </c>
    </row>
    <row r="44019" spans="18:18">
      <c r="R44019" s="107" t="str">
        <f t="shared" si="687"/>
        <v/>
      </c>
    </row>
    <row r="44020" spans="18:18">
      <c r="R44020" s="107" t="str">
        <f t="shared" si="687"/>
        <v/>
      </c>
    </row>
    <row r="44021" spans="18:18">
      <c r="R44021" s="107" t="str">
        <f t="shared" si="687"/>
        <v/>
      </c>
    </row>
    <row r="44022" spans="18:18">
      <c r="R44022" s="107" t="str">
        <f t="shared" si="687"/>
        <v/>
      </c>
    </row>
    <row r="44023" spans="18:18">
      <c r="R44023" s="107" t="str">
        <f t="shared" si="687"/>
        <v/>
      </c>
    </row>
    <row r="44024" spans="18:18">
      <c r="R44024" s="107" t="str">
        <f t="shared" si="687"/>
        <v/>
      </c>
    </row>
    <row r="44025" spans="18:18">
      <c r="R44025" s="107" t="str">
        <f t="shared" si="687"/>
        <v/>
      </c>
    </row>
    <row r="44026" spans="18:18">
      <c r="R44026" s="107" t="str">
        <f t="shared" si="687"/>
        <v/>
      </c>
    </row>
    <row r="44027" spans="18:18">
      <c r="R44027" s="107" t="str">
        <f t="shared" si="687"/>
        <v/>
      </c>
    </row>
    <row r="44028" spans="18:18">
      <c r="R44028" s="107" t="str">
        <f t="shared" si="687"/>
        <v/>
      </c>
    </row>
    <row r="44029" spans="18:18">
      <c r="R44029" s="107" t="str">
        <f t="shared" si="687"/>
        <v/>
      </c>
    </row>
    <row r="44030" spans="18:18">
      <c r="R44030" s="107" t="str">
        <f t="shared" si="687"/>
        <v/>
      </c>
    </row>
    <row r="44031" spans="18:18">
      <c r="R44031" s="107" t="str">
        <f t="shared" si="687"/>
        <v/>
      </c>
    </row>
    <row r="44032" spans="18:18">
      <c r="R44032" s="107" t="str">
        <f t="shared" si="687"/>
        <v/>
      </c>
    </row>
    <row r="44033" spans="18:18">
      <c r="R44033" s="107" t="str">
        <f t="shared" si="687"/>
        <v/>
      </c>
    </row>
    <row r="44034" spans="18:18">
      <c r="R44034" s="107" t="str">
        <f t="shared" si="687"/>
        <v/>
      </c>
    </row>
    <row r="44035" spans="18:18">
      <c r="R44035" s="107" t="str">
        <f t="shared" si="687"/>
        <v/>
      </c>
    </row>
    <row r="44036" spans="18:18">
      <c r="R44036" s="107" t="str">
        <f t="shared" si="687"/>
        <v/>
      </c>
    </row>
    <row r="44037" spans="18:18">
      <c r="R44037" s="107" t="str">
        <f t="shared" si="687"/>
        <v/>
      </c>
    </row>
    <row r="44038" spans="18:18">
      <c r="R44038" s="107" t="str">
        <f t="shared" ref="R44038:R44101" si="688">IF(AND(I44038="",K44038=""),"",IF(I44038="Lead","Lead",IF(K44038="Lead","Lead",IF((OR((AND((ISNUMBER(SEARCH("Galvanized",K44038))),AM44038="Yes")),(AND((ISNUMBER(SEARCH("Galvanized",K44038))),AM44038="Unknown")))),"Galvanized requiring replacement",IF((OR((AND((ISNUMBER(SEARCH("Galvanized",K44038))),AQ44038="Yes")),(AND((ISNUMBER(SEARCH("Galvanized",K44038))),AQ44038="Unknown")))),"Galvanized requiring replacement",IF(I44038="Galvanized requiring replacement","Galvanized requiring replacement",IF(K44038="Galvanized requiring replacement","Galvanized requiring replacement",IF(ISNUMBER(SEARCH("Unknown",I44038)),"Unknown",IF(ISNUMBER(SEARCH("Unknown",K44038)),"Unknown",IF(I44038="","Unknown",IF(K44038="","Unknown","Non-lead")))))))))))</f>
        <v/>
      </c>
    </row>
    <row r="44039" spans="18:18">
      <c r="R44039" s="107" t="str">
        <f t="shared" si="688"/>
        <v/>
      </c>
    </row>
    <row r="44040" spans="18:18">
      <c r="R44040" s="107" t="str">
        <f t="shared" si="688"/>
        <v/>
      </c>
    </row>
    <row r="44041" spans="18:18">
      <c r="R44041" s="107" t="str">
        <f t="shared" si="688"/>
        <v/>
      </c>
    </row>
    <row r="44042" spans="18:18">
      <c r="R44042" s="107" t="str">
        <f t="shared" si="688"/>
        <v/>
      </c>
    </row>
    <row r="44043" spans="18:18">
      <c r="R44043" s="107" t="str">
        <f t="shared" si="688"/>
        <v/>
      </c>
    </row>
    <row r="44044" spans="18:18">
      <c r="R44044" s="107" t="str">
        <f t="shared" si="688"/>
        <v/>
      </c>
    </row>
    <row r="44045" spans="18:18">
      <c r="R44045" s="107" t="str">
        <f t="shared" si="688"/>
        <v/>
      </c>
    </row>
    <row r="44046" spans="18:18">
      <c r="R44046" s="107" t="str">
        <f t="shared" si="688"/>
        <v/>
      </c>
    </row>
    <row r="44047" spans="18:18">
      <c r="R44047" s="107" t="str">
        <f t="shared" si="688"/>
        <v/>
      </c>
    </row>
    <row r="44048" spans="18:18">
      <c r="R44048" s="107" t="str">
        <f t="shared" si="688"/>
        <v/>
      </c>
    </row>
    <row r="44049" spans="18:18">
      <c r="R44049" s="107" t="str">
        <f t="shared" si="688"/>
        <v/>
      </c>
    </row>
    <row r="44050" spans="18:18">
      <c r="R44050" s="107" t="str">
        <f t="shared" si="688"/>
        <v/>
      </c>
    </row>
    <row r="44051" spans="18:18">
      <c r="R44051" s="107" t="str">
        <f t="shared" si="688"/>
        <v/>
      </c>
    </row>
    <row r="44052" spans="18:18">
      <c r="R44052" s="107" t="str">
        <f t="shared" si="688"/>
        <v/>
      </c>
    </row>
    <row r="44053" spans="18:18">
      <c r="R44053" s="107" t="str">
        <f t="shared" si="688"/>
        <v/>
      </c>
    </row>
    <row r="44054" spans="18:18">
      <c r="R44054" s="107" t="str">
        <f t="shared" si="688"/>
        <v/>
      </c>
    </row>
    <row r="44055" spans="18:18">
      <c r="R44055" s="107" t="str">
        <f t="shared" si="688"/>
        <v/>
      </c>
    </row>
    <row r="44056" spans="18:18">
      <c r="R44056" s="107" t="str">
        <f t="shared" si="688"/>
        <v/>
      </c>
    </row>
    <row r="44057" spans="18:18">
      <c r="R44057" s="107" t="str">
        <f t="shared" si="688"/>
        <v/>
      </c>
    </row>
    <row r="44058" spans="18:18">
      <c r="R44058" s="107" t="str">
        <f t="shared" si="688"/>
        <v/>
      </c>
    </row>
    <row r="44059" spans="18:18">
      <c r="R44059" s="107" t="str">
        <f t="shared" si="688"/>
        <v/>
      </c>
    </row>
    <row r="44060" spans="18:18">
      <c r="R44060" s="107" t="str">
        <f t="shared" si="688"/>
        <v/>
      </c>
    </row>
    <row r="44061" spans="18:18">
      <c r="R44061" s="107" t="str">
        <f t="shared" si="688"/>
        <v/>
      </c>
    </row>
    <row r="44062" spans="18:18">
      <c r="R44062" s="107" t="str">
        <f t="shared" si="688"/>
        <v/>
      </c>
    </row>
    <row r="44063" spans="18:18">
      <c r="R44063" s="107" t="str">
        <f t="shared" si="688"/>
        <v/>
      </c>
    </row>
    <row r="44064" spans="18:18">
      <c r="R44064" s="107" t="str">
        <f t="shared" si="688"/>
        <v/>
      </c>
    </row>
    <row r="44065" spans="18:18">
      <c r="R44065" s="107" t="str">
        <f t="shared" si="688"/>
        <v/>
      </c>
    </row>
    <row r="44066" spans="18:18">
      <c r="R44066" s="107" t="str">
        <f t="shared" si="688"/>
        <v/>
      </c>
    </row>
    <row r="44067" spans="18:18">
      <c r="R44067" s="107" t="str">
        <f t="shared" si="688"/>
        <v/>
      </c>
    </row>
    <row r="44068" spans="18:18">
      <c r="R44068" s="107" t="str">
        <f t="shared" si="688"/>
        <v/>
      </c>
    </row>
    <row r="44069" spans="18:18">
      <c r="R44069" s="107" t="str">
        <f t="shared" si="688"/>
        <v/>
      </c>
    </row>
    <row r="44070" spans="18:18">
      <c r="R44070" s="107" t="str">
        <f t="shared" si="688"/>
        <v/>
      </c>
    </row>
    <row r="44071" spans="18:18">
      <c r="R44071" s="107" t="str">
        <f t="shared" si="688"/>
        <v/>
      </c>
    </row>
    <row r="44072" spans="18:18">
      <c r="R44072" s="107" t="str">
        <f t="shared" si="688"/>
        <v/>
      </c>
    </row>
    <row r="44073" spans="18:18">
      <c r="R44073" s="107" t="str">
        <f t="shared" si="688"/>
        <v/>
      </c>
    </row>
    <row r="44074" spans="18:18">
      <c r="R44074" s="107" t="str">
        <f t="shared" si="688"/>
        <v/>
      </c>
    </row>
    <row r="44075" spans="18:18">
      <c r="R44075" s="107" t="str">
        <f t="shared" si="688"/>
        <v/>
      </c>
    </row>
    <row r="44076" spans="18:18">
      <c r="R44076" s="107" t="str">
        <f t="shared" si="688"/>
        <v/>
      </c>
    </row>
    <row r="44077" spans="18:18">
      <c r="R44077" s="107" t="str">
        <f t="shared" si="688"/>
        <v/>
      </c>
    </row>
    <row r="44078" spans="18:18">
      <c r="R44078" s="107" t="str">
        <f t="shared" si="688"/>
        <v/>
      </c>
    </row>
    <row r="44079" spans="18:18">
      <c r="R44079" s="107" t="str">
        <f t="shared" si="688"/>
        <v/>
      </c>
    </row>
    <row r="44080" spans="18:18">
      <c r="R44080" s="107" t="str">
        <f t="shared" si="688"/>
        <v/>
      </c>
    </row>
    <row r="44081" spans="18:18">
      <c r="R44081" s="107" t="str">
        <f t="shared" si="688"/>
        <v/>
      </c>
    </row>
    <row r="44082" spans="18:18">
      <c r="R44082" s="107" t="str">
        <f t="shared" si="688"/>
        <v/>
      </c>
    </row>
    <row r="44083" spans="18:18">
      <c r="R44083" s="107" t="str">
        <f t="shared" si="688"/>
        <v/>
      </c>
    </row>
    <row r="44084" spans="18:18">
      <c r="R44084" s="107" t="str">
        <f t="shared" si="688"/>
        <v/>
      </c>
    </row>
    <row r="44085" spans="18:18">
      <c r="R44085" s="107" t="str">
        <f t="shared" si="688"/>
        <v/>
      </c>
    </row>
    <row r="44086" spans="18:18">
      <c r="R44086" s="107" t="str">
        <f t="shared" si="688"/>
        <v/>
      </c>
    </row>
    <row r="44087" spans="18:18">
      <c r="R44087" s="107" t="str">
        <f t="shared" si="688"/>
        <v/>
      </c>
    </row>
    <row r="44088" spans="18:18">
      <c r="R44088" s="107" t="str">
        <f t="shared" si="688"/>
        <v/>
      </c>
    </row>
    <row r="44089" spans="18:18">
      <c r="R44089" s="107" t="str">
        <f t="shared" si="688"/>
        <v/>
      </c>
    </row>
    <row r="44090" spans="18:18">
      <c r="R44090" s="107" t="str">
        <f t="shared" si="688"/>
        <v/>
      </c>
    </row>
    <row r="44091" spans="18:18">
      <c r="R44091" s="107" t="str">
        <f t="shared" si="688"/>
        <v/>
      </c>
    </row>
    <row r="44092" spans="18:18">
      <c r="R44092" s="107" t="str">
        <f t="shared" si="688"/>
        <v/>
      </c>
    </row>
    <row r="44093" spans="18:18">
      <c r="R44093" s="107" t="str">
        <f t="shared" si="688"/>
        <v/>
      </c>
    </row>
    <row r="44094" spans="18:18">
      <c r="R44094" s="107" t="str">
        <f t="shared" si="688"/>
        <v/>
      </c>
    </row>
    <row r="44095" spans="18:18">
      <c r="R44095" s="107" t="str">
        <f t="shared" si="688"/>
        <v/>
      </c>
    </row>
    <row r="44096" spans="18:18">
      <c r="R44096" s="107" t="str">
        <f t="shared" si="688"/>
        <v/>
      </c>
    </row>
    <row r="44097" spans="18:18">
      <c r="R44097" s="107" t="str">
        <f t="shared" si="688"/>
        <v/>
      </c>
    </row>
    <row r="44098" spans="18:18">
      <c r="R44098" s="107" t="str">
        <f t="shared" si="688"/>
        <v/>
      </c>
    </row>
    <row r="44099" spans="18:18">
      <c r="R44099" s="107" t="str">
        <f t="shared" si="688"/>
        <v/>
      </c>
    </row>
    <row r="44100" spans="18:18">
      <c r="R44100" s="107" t="str">
        <f t="shared" si="688"/>
        <v/>
      </c>
    </row>
    <row r="44101" spans="18:18">
      <c r="R44101" s="107" t="str">
        <f t="shared" si="688"/>
        <v/>
      </c>
    </row>
    <row r="44102" spans="18:18">
      <c r="R44102" s="107" t="str">
        <f t="shared" ref="R44102:R44165" si="689">IF(AND(I44102="",K44102=""),"",IF(I44102="Lead","Lead",IF(K44102="Lead","Lead",IF((OR((AND((ISNUMBER(SEARCH("Galvanized",K44102))),AM44102="Yes")),(AND((ISNUMBER(SEARCH("Galvanized",K44102))),AM44102="Unknown")))),"Galvanized requiring replacement",IF((OR((AND((ISNUMBER(SEARCH("Galvanized",K44102))),AQ44102="Yes")),(AND((ISNUMBER(SEARCH("Galvanized",K44102))),AQ44102="Unknown")))),"Galvanized requiring replacement",IF(I44102="Galvanized requiring replacement","Galvanized requiring replacement",IF(K44102="Galvanized requiring replacement","Galvanized requiring replacement",IF(ISNUMBER(SEARCH("Unknown",I44102)),"Unknown",IF(ISNUMBER(SEARCH("Unknown",K44102)),"Unknown",IF(I44102="","Unknown",IF(K44102="","Unknown","Non-lead")))))))))))</f>
        <v/>
      </c>
    </row>
    <row r="44103" spans="18:18">
      <c r="R44103" s="107" t="str">
        <f t="shared" si="689"/>
        <v/>
      </c>
    </row>
    <row r="44104" spans="18:18">
      <c r="R44104" s="107" t="str">
        <f t="shared" si="689"/>
        <v/>
      </c>
    </row>
    <row r="44105" spans="18:18">
      <c r="R44105" s="107" t="str">
        <f t="shared" si="689"/>
        <v/>
      </c>
    </row>
    <row r="44106" spans="18:18">
      <c r="R44106" s="107" t="str">
        <f t="shared" si="689"/>
        <v/>
      </c>
    </row>
    <row r="44107" spans="18:18">
      <c r="R44107" s="107" t="str">
        <f t="shared" si="689"/>
        <v/>
      </c>
    </row>
    <row r="44108" spans="18:18">
      <c r="R44108" s="107" t="str">
        <f t="shared" si="689"/>
        <v/>
      </c>
    </row>
    <row r="44109" spans="18:18">
      <c r="R44109" s="107" t="str">
        <f t="shared" si="689"/>
        <v/>
      </c>
    </row>
    <row r="44110" spans="18:18">
      <c r="R44110" s="107" t="str">
        <f t="shared" si="689"/>
        <v/>
      </c>
    </row>
    <row r="44111" spans="18:18">
      <c r="R44111" s="107" t="str">
        <f t="shared" si="689"/>
        <v/>
      </c>
    </row>
    <row r="44112" spans="18:18">
      <c r="R44112" s="107" t="str">
        <f t="shared" si="689"/>
        <v/>
      </c>
    </row>
    <row r="44113" spans="18:18">
      <c r="R44113" s="107" t="str">
        <f t="shared" si="689"/>
        <v/>
      </c>
    </row>
    <row r="44114" spans="18:18">
      <c r="R44114" s="107" t="str">
        <f t="shared" si="689"/>
        <v/>
      </c>
    </row>
    <row r="44115" spans="18:18">
      <c r="R44115" s="107" t="str">
        <f t="shared" si="689"/>
        <v/>
      </c>
    </row>
    <row r="44116" spans="18:18">
      <c r="R44116" s="107" t="str">
        <f t="shared" si="689"/>
        <v/>
      </c>
    </row>
    <row r="44117" spans="18:18">
      <c r="R44117" s="107" t="str">
        <f t="shared" si="689"/>
        <v/>
      </c>
    </row>
    <row r="44118" spans="18:18">
      <c r="R44118" s="107" t="str">
        <f t="shared" si="689"/>
        <v/>
      </c>
    </row>
    <row r="44119" spans="18:18">
      <c r="R44119" s="107" t="str">
        <f t="shared" si="689"/>
        <v/>
      </c>
    </row>
    <row r="44120" spans="18:18">
      <c r="R44120" s="107" t="str">
        <f t="shared" si="689"/>
        <v/>
      </c>
    </row>
    <row r="44121" spans="18:18">
      <c r="R44121" s="107" t="str">
        <f t="shared" si="689"/>
        <v/>
      </c>
    </row>
    <row r="44122" spans="18:18">
      <c r="R44122" s="107" t="str">
        <f t="shared" si="689"/>
        <v/>
      </c>
    </row>
    <row r="44123" spans="18:18">
      <c r="R44123" s="107" t="str">
        <f t="shared" si="689"/>
        <v/>
      </c>
    </row>
    <row r="44124" spans="18:18">
      <c r="R44124" s="107" t="str">
        <f t="shared" si="689"/>
        <v/>
      </c>
    </row>
    <row r="44125" spans="18:18">
      <c r="R44125" s="107" t="str">
        <f t="shared" si="689"/>
        <v/>
      </c>
    </row>
    <row r="44126" spans="18:18">
      <c r="R44126" s="107" t="str">
        <f t="shared" si="689"/>
        <v/>
      </c>
    </row>
    <row r="44127" spans="18:18">
      <c r="R44127" s="107" t="str">
        <f t="shared" si="689"/>
        <v/>
      </c>
    </row>
    <row r="44128" spans="18:18">
      <c r="R44128" s="107" t="str">
        <f t="shared" si="689"/>
        <v/>
      </c>
    </row>
    <row r="44129" spans="18:18">
      <c r="R44129" s="107" t="str">
        <f t="shared" si="689"/>
        <v/>
      </c>
    </row>
    <row r="44130" spans="18:18">
      <c r="R44130" s="107" t="str">
        <f t="shared" si="689"/>
        <v/>
      </c>
    </row>
    <row r="44131" spans="18:18">
      <c r="R44131" s="107" t="str">
        <f t="shared" si="689"/>
        <v/>
      </c>
    </row>
    <row r="44132" spans="18:18">
      <c r="R44132" s="107" t="str">
        <f t="shared" si="689"/>
        <v/>
      </c>
    </row>
    <row r="44133" spans="18:18">
      <c r="R44133" s="107" t="str">
        <f t="shared" si="689"/>
        <v/>
      </c>
    </row>
    <row r="44134" spans="18:18">
      <c r="R44134" s="107" t="str">
        <f t="shared" si="689"/>
        <v/>
      </c>
    </row>
    <row r="44135" spans="18:18">
      <c r="R44135" s="107" t="str">
        <f t="shared" si="689"/>
        <v/>
      </c>
    </row>
    <row r="44136" spans="18:18">
      <c r="R44136" s="107" t="str">
        <f t="shared" si="689"/>
        <v/>
      </c>
    </row>
    <row r="44137" spans="18:18">
      <c r="R44137" s="107" t="str">
        <f t="shared" si="689"/>
        <v/>
      </c>
    </row>
    <row r="44138" spans="18:18">
      <c r="R44138" s="107" t="str">
        <f t="shared" si="689"/>
        <v/>
      </c>
    </row>
    <row r="44139" spans="18:18">
      <c r="R44139" s="107" t="str">
        <f t="shared" si="689"/>
        <v/>
      </c>
    </row>
    <row r="44140" spans="18:18">
      <c r="R44140" s="107" t="str">
        <f t="shared" si="689"/>
        <v/>
      </c>
    </row>
    <row r="44141" spans="18:18">
      <c r="R44141" s="107" t="str">
        <f t="shared" si="689"/>
        <v/>
      </c>
    </row>
    <row r="44142" spans="18:18">
      <c r="R44142" s="107" t="str">
        <f t="shared" si="689"/>
        <v/>
      </c>
    </row>
    <row r="44143" spans="18:18">
      <c r="R44143" s="107" t="str">
        <f t="shared" si="689"/>
        <v/>
      </c>
    </row>
    <row r="44144" spans="18:18">
      <c r="R44144" s="107" t="str">
        <f t="shared" si="689"/>
        <v/>
      </c>
    </row>
    <row r="44145" spans="18:18">
      <c r="R44145" s="107" t="str">
        <f t="shared" si="689"/>
        <v/>
      </c>
    </row>
    <row r="44146" spans="18:18">
      <c r="R44146" s="107" t="str">
        <f t="shared" si="689"/>
        <v/>
      </c>
    </row>
    <row r="44147" spans="18:18">
      <c r="R44147" s="107" t="str">
        <f t="shared" si="689"/>
        <v/>
      </c>
    </row>
    <row r="44148" spans="18:18">
      <c r="R44148" s="107" t="str">
        <f t="shared" si="689"/>
        <v/>
      </c>
    </row>
    <row r="44149" spans="18:18">
      <c r="R44149" s="107" t="str">
        <f t="shared" si="689"/>
        <v/>
      </c>
    </row>
    <row r="44150" spans="18:18">
      <c r="R44150" s="107" t="str">
        <f t="shared" si="689"/>
        <v/>
      </c>
    </row>
    <row r="44151" spans="18:18">
      <c r="R44151" s="107" t="str">
        <f t="shared" si="689"/>
        <v/>
      </c>
    </row>
    <row r="44152" spans="18:18">
      <c r="R44152" s="107" t="str">
        <f t="shared" si="689"/>
        <v/>
      </c>
    </row>
    <row r="44153" spans="18:18">
      <c r="R44153" s="107" t="str">
        <f t="shared" si="689"/>
        <v/>
      </c>
    </row>
    <row r="44154" spans="18:18">
      <c r="R44154" s="107" t="str">
        <f t="shared" si="689"/>
        <v/>
      </c>
    </row>
    <row r="44155" spans="18:18">
      <c r="R44155" s="107" t="str">
        <f t="shared" si="689"/>
        <v/>
      </c>
    </row>
    <row r="44156" spans="18:18">
      <c r="R44156" s="107" t="str">
        <f t="shared" si="689"/>
        <v/>
      </c>
    </row>
    <row r="44157" spans="18:18">
      <c r="R44157" s="107" t="str">
        <f t="shared" si="689"/>
        <v/>
      </c>
    </row>
    <row r="44158" spans="18:18">
      <c r="R44158" s="107" t="str">
        <f t="shared" si="689"/>
        <v/>
      </c>
    </row>
    <row r="44159" spans="18:18">
      <c r="R44159" s="107" t="str">
        <f t="shared" si="689"/>
        <v/>
      </c>
    </row>
    <row r="44160" spans="18:18">
      <c r="R44160" s="107" t="str">
        <f t="shared" si="689"/>
        <v/>
      </c>
    </row>
    <row r="44161" spans="18:18">
      <c r="R44161" s="107" t="str">
        <f t="shared" si="689"/>
        <v/>
      </c>
    </row>
    <row r="44162" spans="18:18">
      <c r="R44162" s="107" t="str">
        <f t="shared" si="689"/>
        <v/>
      </c>
    </row>
    <row r="44163" spans="18:18">
      <c r="R44163" s="107" t="str">
        <f t="shared" si="689"/>
        <v/>
      </c>
    </row>
    <row r="44164" spans="18:18">
      <c r="R44164" s="107" t="str">
        <f t="shared" si="689"/>
        <v/>
      </c>
    </row>
    <row r="44165" spans="18:18">
      <c r="R44165" s="107" t="str">
        <f t="shared" si="689"/>
        <v/>
      </c>
    </row>
    <row r="44166" spans="18:18">
      <c r="R44166" s="107" t="str">
        <f t="shared" ref="R44166:R44229" si="690">IF(AND(I44166="",K44166=""),"",IF(I44166="Lead","Lead",IF(K44166="Lead","Lead",IF((OR((AND((ISNUMBER(SEARCH("Galvanized",K44166))),AM44166="Yes")),(AND((ISNUMBER(SEARCH("Galvanized",K44166))),AM44166="Unknown")))),"Galvanized requiring replacement",IF((OR((AND((ISNUMBER(SEARCH("Galvanized",K44166))),AQ44166="Yes")),(AND((ISNUMBER(SEARCH("Galvanized",K44166))),AQ44166="Unknown")))),"Galvanized requiring replacement",IF(I44166="Galvanized requiring replacement","Galvanized requiring replacement",IF(K44166="Galvanized requiring replacement","Galvanized requiring replacement",IF(ISNUMBER(SEARCH("Unknown",I44166)),"Unknown",IF(ISNUMBER(SEARCH("Unknown",K44166)),"Unknown",IF(I44166="","Unknown",IF(K44166="","Unknown","Non-lead")))))))))))</f>
        <v/>
      </c>
    </row>
    <row r="44167" spans="18:18">
      <c r="R44167" s="107" t="str">
        <f t="shared" si="690"/>
        <v/>
      </c>
    </row>
    <row r="44168" spans="18:18">
      <c r="R44168" s="107" t="str">
        <f t="shared" si="690"/>
        <v/>
      </c>
    </row>
    <row r="44169" spans="18:18">
      <c r="R44169" s="107" t="str">
        <f t="shared" si="690"/>
        <v/>
      </c>
    </row>
    <row r="44170" spans="18:18">
      <c r="R44170" s="107" t="str">
        <f t="shared" si="690"/>
        <v/>
      </c>
    </row>
    <row r="44171" spans="18:18">
      <c r="R44171" s="107" t="str">
        <f t="shared" si="690"/>
        <v/>
      </c>
    </row>
    <row r="44172" spans="18:18">
      <c r="R44172" s="107" t="str">
        <f t="shared" si="690"/>
        <v/>
      </c>
    </row>
    <row r="44173" spans="18:18">
      <c r="R44173" s="107" t="str">
        <f t="shared" si="690"/>
        <v/>
      </c>
    </row>
    <row r="44174" spans="18:18">
      <c r="R44174" s="107" t="str">
        <f t="shared" si="690"/>
        <v/>
      </c>
    </row>
    <row r="44175" spans="18:18">
      <c r="R44175" s="107" t="str">
        <f t="shared" si="690"/>
        <v/>
      </c>
    </row>
    <row r="44176" spans="18:18">
      <c r="R44176" s="107" t="str">
        <f t="shared" si="690"/>
        <v/>
      </c>
    </row>
    <row r="44177" spans="18:18">
      <c r="R44177" s="107" t="str">
        <f t="shared" si="690"/>
        <v/>
      </c>
    </row>
    <row r="44178" spans="18:18">
      <c r="R44178" s="107" t="str">
        <f t="shared" si="690"/>
        <v/>
      </c>
    </row>
    <row r="44179" spans="18:18">
      <c r="R44179" s="107" t="str">
        <f t="shared" si="690"/>
        <v/>
      </c>
    </row>
    <row r="44180" spans="18:18">
      <c r="R44180" s="107" t="str">
        <f t="shared" si="690"/>
        <v/>
      </c>
    </row>
    <row r="44181" spans="18:18">
      <c r="R44181" s="107" t="str">
        <f t="shared" si="690"/>
        <v/>
      </c>
    </row>
    <row r="44182" spans="18:18">
      <c r="R44182" s="107" t="str">
        <f t="shared" si="690"/>
        <v/>
      </c>
    </row>
    <row r="44183" spans="18:18">
      <c r="R44183" s="107" t="str">
        <f t="shared" si="690"/>
        <v/>
      </c>
    </row>
    <row r="44184" spans="18:18">
      <c r="R44184" s="107" t="str">
        <f t="shared" si="690"/>
        <v/>
      </c>
    </row>
    <row r="44185" spans="18:18">
      <c r="R44185" s="107" t="str">
        <f t="shared" si="690"/>
        <v/>
      </c>
    </row>
    <row r="44186" spans="18:18">
      <c r="R44186" s="107" t="str">
        <f t="shared" si="690"/>
        <v/>
      </c>
    </row>
    <row r="44187" spans="18:18">
      <c r="R44187" s="107" t="str">
        <f t="shared" si="690"/>
        <v/>
      </c>
    </row>
    <row r="44188" spans="18:18">
      <c r="R44188" s="107" t="str">
        <f t="shared" si="690"/>
        <v/>
      </c>
    </row>
    <row r="44189" spans="18:18">
      <c r="R44189" s="107" t="str">
        <f t="shared" si="690"/>
        <v/>
      </c>
    </row>
    <row r="44190" spans="18:18">
      <c r="R44190" s="107" t="str">
        <f t="shared" si="690"/>
        <v/>
      </c>
    </row>
    <row r="44191" spans="18:18">
      <c r="R44191" s="107" t="str">
        <f t="shared" si="690"/>
        <v/>
      </c>
    </row>
    <row r="44192" spans="18:18">
      <c r="R44192" s="107" t="str">
        <f t="shared" si="690"/>
        <v/>
      </c>
    </row>
    <row r="44193" spans="18:18">
      <c r="R44193" s="107" t="str">
        <f t="shared" si="690"/>
        <v/>
      </c>
    </row>
    <row r="44194" spans="18:18">
      <c r="R44194" s="107" t="str">
        <f t="shared" si="690"/>
        <v/>
      </c>
    </row>
    <row r="44195" spans="18:18">
      <c r="R44195" s="107" t="str">
        <f t="shared" si="690"/>
        <v/>
      </c>
    </row>
    <row r="44196" spans="18:18">
      <c r="R44196" s="107" t="str">
        <f t="shared" si="690"/>
        <v/>
      </c>
    </row>
    <row r="44197" spans="18:18">
      <c r="R44197" s="107" t="str">
        <f t="shared" si="690"/>
        <v/>
      </c>
    </row>
    <row r="44198" spans="18:18">
      <c r="R44198" s="107" t="str">
        <f t="shared" si="690"/>
        <v/>
      </c>
    </row>
    <row r="44199" spans="18:18">
      <c r="R44199" s="107" t="str">
        <f t="shared" si="690"/>
        <v/>
      </c>
    </row>
    <row r="44200" spans="18:18">
      <c r="R44200" s="107" t="str">
        <f t="shared" si="690"/>
        <v/>
      </c>
    </row>
    <row r="44201" spans="18:18">
      <c r="R44201" s="107" t="str">
        <f t="shared" si="690"/>
        <v/>
      </c>
    </row>
    <row r="44202" spans="18:18">
      <c r="R44202" s="107" t="str">
        <f t="shared" si="690"/>
        <v/>
      </c>
    </row>
    <row r="44203" spans="18:18">
      <c r="R44203" s="107" t="str">
        <f t="shared" si="690"/>
        <v/>
      </c>
    </row>
    <row r="44204" spans="18:18">
      <c r="R44204" s="107" t="str">
        <f t="shared" si="690"/>
        <v/>
      </c>
    </row>
    <row r="44205" spans="18:18">
      <c r="R44205" s="107" t="str">
        <f t="shared" si="690"/>
        <v/>
      </c>
    </row>
    <row r="44206" spans="18:18">
      <c r="R44206" s="107" t="str">
        <f t="shared" si="690"/>
        <v/>
      </c>
    </row>
    <row r="44207" spans="18:18">
      <c r="R44207" s="107" t="str">
        <f t="shared" si="690"/>
        <v/>
      </c>
    </row>
    <row r="44208" spans="18:18">
      <c r="R44208" s="107" t="str">
        <f t="shared" si="690"/>
        <v/>
      </c>
    </row>
    <row r="44209" spans="18:18">
      <c r="R44209" s="107" t="str">
        <f t="shared" si="690"/>
        <v/>
      </c>
    </row>
    <row r="44210" spans="18:18">
      <c r="R44210" s="107" t="str">
        <f t="shared" si="690"/>
        <v/>
      </c>
    </row>
    <row r="44211" spans="18:18">
      <c r="R44211" s="107" t="str">
        <f t="shared" si="690"/>
        <v/>
      </c>
    </row>
    <row r="44212" spans="18:18">
      <c r="R44212" s="107" t="str">
        <f t="shared" si="690"/>
        <v/>
      </c>
    </row>
    <row r="44213" spans="18:18">
      <c r="R44213" s="107" t="str">
        <f t="shared" si="690"/>
        <v/>
      </c>
    </row>
    <row r="44214" spans="18:18">
      <c r="R44214" s="107" t="str">
        <f t="shared" si="690"/>
        <v/>
      </c>
    </row>
    <row r="44215" spans="18:18">
      <c r="R44215" s="107" t="str">
        <f t="shared" si="690"/>
        <v/>
      </c>
    </row>
    <row r="44216" spans="18:18">
      <c r="R44216" s="107" t="str">
        <f t="shared" si="690"/>
        <v/>
      </c>
    </row>
    <row r="44217" spans="18:18">
      <c r="R44217" s="107" t="str">
        <f t="shared" si="690"/>
        <v/>
      </c>
    </row>
    <row r="44218" spans="18:18">
      <c r="R44218" s="107" t="str">
        <f t="shared" si="690"/>
        <v/>
      </c>
    </row>
    <row r="44219" spans="18:18">
      <c r="R44219" s="107" t="str">
        <f t="shared" si="690"/>
        <v/>
      </c>
    </row>
    <row r="44220" spans="18:18">
      <c r="R44220" s="107" t="str">
        <f t="shared" si="690"/>
        <v/>
      </c>
    </row>
    <row r="44221" spans="18:18">
      <c r="R44221" s="107" t="str">
        <f t="shared" si="690"/>
        <v/>
      </c>
    </row>
    <row r="44222" spans="18:18">
      <c r="R44222" s="107" t="str">
        <f t="shared" si="690"/>
        <v/>
      </c>
    </row>
    <row r="44223" spans="18:18">
      <c r="R44223" s="107" t="str">
        <f t="shared" si="690"/>
        <v/>
      </c>
    </row>
    <row r="44224" spans="18:18">
      <c r="R44224" s="107" t="str">
        <f t="shared" si="690"/>
        <v/>
      </c>
    </row>
    <row r="44225" spans="18:18">
      <c r="R44225" s="107" t="str">
        <f t="shared" si="690"/>
        <v/>
      </c>
    </row>
    <row r="44226" spans="18:18">
      <c r="R44226" s="107" t="str">
        <f t="shared" si="690"/>
        <v/>
      </c>
    </row>
    <row r="44227" spans="18:18">
      <c r="R44227" s="107" t="str">
        <f t="shared" si="690"/>
        <v/>
      </c>
    </row>
    <row r="44228" spans="18:18">
      <c r="R44228" s="107" t="str">
        <f t="shared" si="690"/>
        <v/>
      </c>
    </row>
    <row r="44229" spans="18:18">
      <c r="R44229" s="107" t="str">
        <f t="shared" si="690"/>
        <v/>
      </c>
    </row>
    <row r="44230" spans="18:18">
      <c r="R44230" s="107" t="str">
        <f t="shared" ref="R44230:R44293" si="691">IF(AND(I44230="",K44230=""),"",IF(I44230="Lead","Lead",IF(K44230="Lead","Lead",IF((OR((AND((ISNUMBER(SEARCH("Galvanized",K44230))),AM44230="Yes")),(AND((ISNUMBER(SEARCH("Galvanized",K44230))),AM44230="Unknown")))),"Galvanized requiring replacement",IF((OR((AND((ISNUMBER(SEARCH("Galvanized",K44230))),AQ44230="Yes")),(AND((ISNUMBER(SEARCH("Galvanized",K44230))),AQ44230="Unknown")))),"Galvanized requiring replacement",IF(I44230="Galvanized requiring replacement","Galvanized requiring replacement",IF(K44230="Galvanized requiring replacement","Galvanized requiring replacement",IF(ISNUMBER(SEARCH("Unknown",I44230)),"Unknown",IF(ISNUMBER(SEARCH("Unknown",K44230)),"Unknown",IF(I44230="","Unknown",IF(K44230="","Unknown","Non-lead")))))))))))</f>
        <v/>
      </c>
    </row>
    <row r="44231" spans="18:18">
      <c r="R44231" s="107" t="str">
        <f t="shared" si="691"/>
        <v/>
      </c>
    </row>
    <row r="44232" spans="18:18">
      <c r="R44232" s="107" t="str">
        <f t="shared" si="691"/>
        <v/>
      </c>
    </row>
    <row r="44233" spans="18:18">
      <c r="R44233" s="107" t="str">
        <f t="shared" si="691"/>
        <v/>
      </c>
    </row>
    <row r="44234" spans="18:18">
      <c r="R44234" s="107" t="str">
        <f t="shared" si="691"/>
        <v/>
      </c>
    </row>
    <row r="44235" spans="18:18">
      <c r="R44235" s="107" t="str">
        <f t="shared" si="691"/>
        <v/>
      </c>
    </row>
    <row r="44236" spans="18:18">
      <c r="R44236" s="107" t="str">
        <f t="shared" si="691"/>
        <v/>
      </c>
    </row>
    <row r="44237" spans="18:18">
      <c r="R44237" s="107" t="str">
        <f t="shared" si="691"/>
        <v/>
      </c>
    </row>
    <row r="44238" spans="18:18">
      <c r="R44238" s="107" t="str">
        <f t="shared" si="691"/>
        <v/>
      </c>
    </row>
    <row r="44239" spans="18:18">
      <c r="R44239" s="107" t="str">
        <f t="shared" si="691"/>
        <v/>
      </c>
    </row>
    <row r="44240" spans="18:18">
      <c r="R44240" s="107" t="str">
        <f t="shared" si="691"/>
        <v/>
      </c>
    </row>
    <row r="44241" spans="18:18">
      <c r="R44241" s="107" t="str">
        <f t="shared" si="691"/>
        <v/>
      </c>
    </row>
    <row r="44242" spans="18:18">
      <c r="R44242" s="107" t="str">
        <f t="shared" si="691"/>
        <v/>
      </c>
    </row>
    <row r="44243" spans="18:18">
      <c r="R44243" s="107" t="str">
        <f t="shared" si="691"/>
        <v/>
      </c>
    </row>
    <row r="44244" spans="18:18">
      <c r="R44244" s="107" t="str">
        <f t="shared" si="691"/>
        <v/>
      </c>
    </row>
    <row r="44245" spans="18:18">
      <c r="R44245" s="107" t="str">
        <f t="shared" si="691"/>
        <v/>
      </c>
    </row>
    <row r="44246" spans="18:18">
      <c r="R44246" s="107" t="str">
        <f t="shared" si="691"/>
        <v/>
      </c>
    </row>
    <row r="44247" spans="18:18">
      <c r="R44247" s="107" t="str">
        <f t="shared" si="691"/>
        <v/>
      </c>
    </row>
    <row r="44248" spans="18:18">
      <c r="R44248" s="107" t="str">
        <f t="shared" si="691"/>
        <v/>
      </c>
    </row>
    <row r="44249" spans="18:18">
      <c r="R44249" s="107" t="str">
        <f t="shared" si="691"/>
        <v/>
      </c>
    </row>
    <row r="44250" spans="18:18">
      <c r="R44250" s="107" t="str">
        <f t="shared" si="691"/>
        <v/>
      </c>
    </row>
    <row r="44251" spans="18:18">
      <c r="R44251" s="107" t="str">
        <f t="shared" si="691"/>
        <v/>
      </c>
    </row>
    <row r="44252" spans="18:18">
      <c r="R44252" s="107" t="str">
        <f t="shared" si="691"/>
        <v/>
      </c>
    </row>
    <row r="44253" spans="18:18">
      <c r="R44253" s="107" t="str">
        <f t="shared" si="691"/>
        <v/>
      </c>
    </row>
    <row r="44254" spans="18:18">
      <c r="R44254" s="107" t="str">
        <f t="shared" si="691"/>
        <v/>
      </c>
    </row>
    <row r="44255" spans="18:18">
      <c r="R44255" s="107" t="str">
        <f t="shared" si="691"/>
        <v/>
      </c>
    </row>
    <row r="44256" spans="18:18">
      <c r="R44256" s="107" t="str">
        <f t="shared" si="691"/>
        <v/>
      </c>
    </row>
    <row r="44257" spans="18:18">
      <c r="R44257" s="107" t="str">
        <f t="shared" si="691"/>
        <v/>
      </c>
    </row>
    <row r="44258" spans="18:18">
      <c r="R44258" s="107" t="str">
        <f t="shared" si="691"/>
        <v/>
      </c>
    </row>
    <row r="44259" spans="18:18">
      <c r="R44259" s="107" t="str">
        <f t="shared" si="691"/>
        <v/>
      </c>
    </row>
    <row r="44260" spans="18:18">
      <c r="R44260" s="107" t="str">
        <f t="shared" si="691"/>
        <v/>
      </c>
    </row>
    <row r="44261" spans="18:18">
      <c r="R44261" s="107" t="str">
        <f t="shared" si="691"/>
        <v/>
      </c>
    </row>
    <row r="44262" spans="18:18">
      <c r="R44262" s="107" t="str">
        <f t="shared" si="691"/>
        <v/>
      </c>
    </row>
    <row r="44263" spans="18:18">
      <c r="R44263" s="107" t="str">
        <f t="shared" si="691"/>
        <v/>
      </c>
    </row>
    <row r="44264" spans="18:18">
      <c r="R44264" s="107" t="str">
        <f t="shared" si="691"/>
        <v/>
      </c>
    </row>
    <row r="44265" spans="18:18">
      <c r="R44265" s="107" t="str">
        <f t="shared" si="691"/>
        <v/>
      </c>
    </row>
    <row r="44266" spans="18:18">
      <c r="R44266" s="107" t="str">
        <f t="shared" si="691"/>
        <v/>
      </c>
    </row>
    <row r="44267" spans="18:18">
      <c r="R44267" s="107" t="str">
        <f t="shared" si="691"/>
        <v/>
      </c>
    </row>
    <row r="44268" spans="18:18">
      <c r="R44268" s="107" t="str">
        <f t="shared" si="691"/>
        <v/>
      </c>
    </row>
    <row r="44269" spans="18:18">
      <c r="R44269" s="107" t="str">
        <f t="shared" si="691"/>
        <v/>
      </c>
    </row>
    <row r="44270" spans="18:18">
      <c r="R44270" s="107" t="str">
        <f t="shared" si="691"/>
        <v/>
      </c>
    </row>
    <row r="44271" spans="18:18">
      <c r="R44271" s="107" t="str">
        <f t="shared" si="691"/>
        <v/>
      </c>
    </row>
    <row r="44272" spans="18:18">
      <c r="R44272" s="107" t="str">
        <f t="shared" si="691"/>
        <v/>
      </c>
    </row>
    <row r="44273" spans="18:18">
      <c r="R44273" s="107" t="str">
        <f t="shared" si="691"/>
        <v/>
      </c>
    </row>
    <row r="44274" spans="18:18">
      <c r="R44274" s="107" t="str">
        <f t="shared" si="691"/>
        <v/>
      </c>
    </row>
    <row r="44275" spans="18:18">
      <c r="R44275" s="107" t="str">
        <f t="shared" si="691"/>
        <v/>
      </c>
    </row>
    <row r="44276" spans="18:18">
      <c r="R44276" s="107" t="str">
        <f t="shared" si="691"/>
        <v/>
      </c>
    </row>
    <row r="44277" spans="18:18">
      <c r="R44277" s="107" t="str">
        <f t="shared" si="691"/>
        <v/>
      </c>
    </row>
    <row r="44278" spans="18:18">
      <c r="R44278" s="107" t="str">
        <f t="shared" si="691"/>
        <v/>
      </c>
    </row>
    <row r="44279" spans="18:18">
      <c r="R44279" s="107" t="str">
        <f t="shared" si="691"/>
        <v/>
      </c>
    </row>
    <row r="44280" spans="18:18">
      <c r="R44280" s="107" t="str">
        <f t="shared" si="691"/>
        <v/>
      </c>
    </row>
    <row r="44281" spans="18:18">
      <c r="R44281" s="107" t="str">
        <f t="shared" si="691"/>
        <v/>
      </c>
    </row>
    <row r="44282" spans="18:18">
      <c r="R44282" s="107" t="str">
        <f t="shared" si="691"/>
        <v/>
      </c>
    </row>
    <row r="44283" spans="18:18">
      <c r="R44283" s="107" t="str">
        <f t="shared" si="691"/>
        <v/>
      </c>
    </row>
    <row r="44284" spans="18:18">
      <c r="R44284" s="107" t="str">
        <f t="shared" si="691"/>
        <v/>
      </c>
    </row>
    <row r="44285" spans="18:18">
      <c r="R44285" s="107" t="str">
        <f t="shared" si="691"/>
        <v/>
      </c>
    </row>
    <row r="44286" spans="18:18">
      <c r="R44286" s="107" t="str">
        <f t="shared" si="691"/>
        <v/>
      </c>
    </row>
    <row r="44287" spans="18:18">
      <c r="R44287" s="107" t="str">
        <f t="shared" si="691"/>
        <v/>
      </c>
    </row>
    <row r="44288" spans="18:18">
      <c r="R44288" s="107" t="str">
        <f t="shared" si="691"/>
        <v/>
      </c>
    </row>
    <row r="44289" spans="18:18">
      <c r="R44289" s="107" t="str">
        <f t="shared" si="691"/>
        <v/>
      </c>
    </row>
    <row r="44290" spans="18:18">
      <c r="R44290" s="107" t="str">
        <f t="shared" si="691"/>
        <v/>
      </c>
    </row>
    <row r="44291" spans="18:18">
      <c r="R44291" s="107" t="str">
        <f t="shared" si="691"/>
        <v/>
      </c>
    </row>
    <row r="44292" spans="18:18">
      <c r="R44292" s="107" t="str">
        <f t="shared" si="691"/>
        <v/>
      </c>
    </row>
    <row r="44293" spans="18:18">
      <c r="R44293" s="107" t="str">
        <f t="shared" si="691"/>
        <v/>
      </c>
    </row>
    <row r="44294" spans="18:18">
      <c r="R44294" s="107" t="str">
        <f t="shared" ref="R44294:R44357" si="692">IF(AND(I44294="",K44294=""),"",IF(I44294="Lead","Lead",IF(K44294="Lead","Lead",IF((OR((AND((ISNUMBER(SEARCH("Galvanized",K44294))),AM44294="Yes")),(AND((ISNUMBER(SEARCH("Galvanized",K44294))),AM44294="Unknown")))),"Galvanized requiring replacement",IF((OR((AND((ISNUMBER(SEARCH("Galvanized",K44294))),AQ44294="Yes")),(AND((ISNUMBER(SEARCH("Galvanized",K44294))),AQ44294="Unknown")))),"Galvanized requiring replacement",IF(I44294="Galvanized requiring replacement","Galvanized requiring replacement",IF(K44294="Galvanized requiring replacement","Galvanized requiring replacement",IF(ISNUMBER(SEARCH("Unknown",I44294)),"Unknown",IF(ISNUMBER(SEARCH("Unknown",K44294)),"Unknown",IF(I44294="","Unknown",IF(K44294="","Unknown","Non-lead")))))))))))</f>
        <v/>
      </c>
    </row>
    <row r="44295" spans="18:18">
      <c r="R44295" s="107" t="str">
        <f t="shared" si="692"/>
        <v/>
      </c>
    </row>
    <row r="44296" spans="18:18">
      <c r="R44296" s="107" t="str">
        <f t="shared" si="692"/>
        <v/>
      </c>
    </row>
    <row r="44297" spans="18:18">
      <c r="R44297" s="107" t="str">
        <f t="shared" si="692"/>
        <v/>
      </c>
    </row>
    <row r="44298" spans="18:18">
      <c r="R44298" s="107" t="str">
        <f t="shared" si="692"/>
        <v/>
      </c>
    </row>
    <row r="44299" spans="18:18">
      <c r="R44299" s="107" t="str">
        <f t="shared" si="692"/>
        <v/>
      </c>
    </row>
    <row r="44300" spans="18:18">
      <c r="R44300" s="107" t="str">
        <f t="shared" si="692"/>
        <v/>
      </c>
    </row>
    <row r="44301" spans="18:18">
      <c r="R44301" s="107" t="str">
        <f t="shared" si="692"/>
        <v/>
      </c>
    </row>
    <row r="44302" spans="18:18">
      <c r="R44302" s="107" t="str">
        <f t="shared" si="692"/>
        <v/>
      </c>
    </row>
    <row r="44303" spans="18:18">
      <c r="R44303" s="107" t="str">
        <f t="shared" si="692"/>
        <v/>
      </c>
    </row>
    <row r="44304" spans="18:18">
      <c r="R44304" s="107" t="str">
        <f t="shared" si="692"/>
        <v/>
      </c>
    </row>
    <row r="44305" spans="18:18">
      <c r="R44305" s="107" t="str">
        <f t="shared" si="692"/>
        <v/>
      </c>
    </row>
    <row r="44306" spans="18:18">
      <c r="R44306" s="107" t="str">
        <f t="shared" si="692"/>
        <v/>
      </c>
    </row>
    <row r="44307" spans="18:18">
      <c r="R44307" s="107" t="str">
        <f t="shared" si="692"/>
        <v/>
      </c>
    </row>
    <row r="44308" spans="18:18">
      <c r="R44308" s="107" t="str">
        <f t="shared" si="692"/>
        <v/>
      </c>
    </row>
    <row r="44309" spans="18:18">
      <c r="R44309" s="107" t="str">
        <f t="shared" si="692"/>
        <v/>
      </c>
    </row>
    <row r="44310" spans="18:18">
      <c r="R44310" s="107" t="str">
        <f t="shared" si="692"/>
        <v/>
      </c>
    </row>
    <row r="44311" spans="18:18">
      <c r="R44311" s="107" t="str">
        <f t="shared" si="692"/>
        <v/>
      </c>
    </row>
    <row r="44312" spans="18:18">
      <c r="R44312" s="107" t="str">
        <f t="shared" si="692"/>
        <v/>
      </c>
    </row>
    <row r="44313" spans="18:18">
      <c r="R44313" s="107" t="str">
        <f t="shared" si="692"/>
        <v/>
      </c>
    </row>
    <row r="44314" spans="18:18">
      <c r="R44314" s="107" t="str">
        <f t="shared" si="692"/>
        <v/>
      </c>
    </row>
    <row r="44315" spans="18:18">
      <c r="R44315" s="107" t="str">
        <f t="shared" si="692"/>
        <v/>
      </c>
    </row>
    <row r="44316" spans="18:18">
      <c r="R44316" s="107" t="str">
        <f t="shared" si="692"/>
        <v/>
      </c>
    </row>
    <row r="44317" spans="18:18">
      <c r="R44317" s="107" t="str">
        <f t="shared" si="692"/>
        <v/>
      </c>
    </row>
    <row r="44318" spans="18:18">
      <c r="R44318" s="107" t="str">
        <f t="shared" si="692"/>
        <v/>
      </c>
    </row>
    <row r="44319" spans="18:18">
      <c r="R44319" s="107" t="str">
        <f t="shared" si="692"/>
        <v/>
      </c>
    </row>
    <row r="44320" spans="18:18">
      <c r="R44320" s="107" t="str">
        <f t="shared" si="692"/>
        <v/>
      </c>
    </row>
    <row r="44321" spans="18:18">
      <c r="R44321" s="107" t="str">
        <f t="shared" si="692"/>
        <v/>
      </c>
    </row>
    <row r="44322" spans="18:18">
      <c r="R44322" s="107" t="str">
        <f t="shared" si="692"/>
        <v/>
      </c>
    </row>
    <row r="44323" spans="18:18">
      <c r="R44323" s="107" t="str">
        <f t="shared" si="692"/>
        <v/>
      </c>
    </row>
    <row r="44324" spans="18:18">
      <c r="R44324" s="107" t="str">
        <f t="shared" si="692"/>
        <v/>
      </c>
    </row>
    <row r="44325" spans="18:18">
      <c r="R44325" s="107" t="str">
        <f t="shared" si="692"/>
        <v/>
      </c>
    </row>
    <row r="44326" spans="18:18">
      <c r="R44326" s="107" t="str">
        <f t="shared" si="692"/>
        <v/>
      </c>
    </row>
    <row r="44327" spans="18:18">
      <c r="R44327" s="107" t="str">
        <f t="shared" si="692"/>
        <v/>
      </c>
    </row>
    <row r="44328" spans="18:18">
      <c r="R44328" s="107" t="str">
        <f t="shared" si="692"/>
        <v/>
      </c>
    </row>
    <row r="44329" spans="18:18">
      <c r="R44329" s="107" t="str">
        <f t="shared" si="692"/>
        <v/>
      </c>
    </row>
    <row r="44330" spans="18:18">
      <c r="R44330" s="107" t="str">
        <f t="shared" si="692"/>
        <v/>
      </c>
    </row>
    <row r="44331" spans="18:18">
      <c r="R44331" s="107" t="str">
        <f t="shared" si="692"/>
        <v/>
      </c>
    </row>
    <row r="44332" spans="18:18">
      <c r="R44332" s="107" t="str">
        <f t="shared" si="692"/>
        <v/>
      </c>
    </row>
    <row r="44333" spans="18:18">
      <c r="R44333" s="107" t="str">
        <f t="shared" si="692"/>
        <v/>
      </c>
    </row>
    <row r="44334" spans="18:18">
      <c r="R44334" s="107" t="str">
        <f t="shared" si="692"/>
        <v/>
      </c>
    </row>
    <row r="44335" spans="18:18">
      <c r="R44335" s="107" t="str">
        <f t="shared" si="692"/>
        <v/>
      </c>
    </row>
    <row r="44336" spans="18:18">
      <c r="R44336" s="107" t="str">
        <f t="shared" si="692"/>
        <v/>
      </c>
    </row>
    <row r="44337" spans="18:18">
      <c r="R44337" s="107" t="str">
        <f t="shared" si="692"/>
        <v/>
      </c>
    </row>
    <row r="44338" spans="18:18">
      <c r="R44338" s="107" t="str">
        <f t="shared" si="692"/>
        <v/>
      </c>
    </row>
    <row r="44339" spans="18:18">
      <c r="R44339" s="107" t="str">
        <f t="shared" si="692"/>
        <v/>
      </c>
    </row>
    <row r="44340" spans="18:18">
      <c r="R44340" s="107" t="str">
        <f t="shared" si="692"/>
        <v/>
      </c>
    </row>
    <row r="44341" spans="18:18">
      <c r="R44341" s="107" t="str">
        <f t="shared" si="692"/>
        <v/>
      </c>
    </row>
    <row r="44342" spans="18:18">
      <c r="R44342" s="107" t="str">
        <f t="shared" si="692"/>
        <v/>
      </c>
    </row>
    <row r="44343" spans="18:18">
      <c r="R44343" s="107" t="str">
        <f t="shared" si="692"/>
        <v/>
      </c>
    </row>
    <row r="44344" spans="18:18">
      <c r="R44344" s="107" t="str">
        <f t="shared" si="692"/>
        <v/>
      </c>
    </row>
    <row r="44345" spans="18:18">
      <c r="R44345" s="107" t="str">
        <f t="shared" si="692"/>
        <v/>
      </c>
    </row>
    <row r="44346" spans="18:18">
      <c r="R44346" s="107" t="str">
        <f t="shared" si="692"/>
        <v/>
      </c>
    </row>
    <row r="44347" spans="18:18">
      <c r="R44347" s="107" t="str">
        <f t="shared" si="692"/>
        <v/>
      </c>
    </row>
    <row r="44348" spans="18:18">
      <c r="R44348" s="107" t="str">
        <f t="shared" si="692"/>
        <v/>
      </c>
    </row>
    <row r="44349" spans="18:18">
      <c r="R44349" s="107" t="str">
        <f t="shared" si="692"/>
        <v/>
      </c>
    </row>
    <row r="44350" spans="18:18">
      <c r="R44350" s="107" t="str">
        <f t="shared" si="692"/>
        <v/>
      </c>
    </row>
    <row r="44351" spans="18:18">
      <c r="R44351" s="107" t="str">
        <f t="shared" si="692"/>
        <v/>
      </c>
    </row>
    <row r="44352" spans="18:18">
      <c r="R44352" s="107" t="str">
        <f t="shared" si="692"/>
        <v/>
      </c>
    </row>
    <row r="44353" spans="18:18">
      <c r="R44353" s="107" t="str">
        <f t="shared" si="692"/>
        <v/>
      </c>
    </row>
    <row r="44354" spans="18:18">
      <c r="R44354" s="107" t="str">
        <f t="shared" si="692"/>
        <v/>
      </c>
    </row>
    <row r="44355" spans="18:18">
      <c r="R44355" s="107" t="str">
        <f t="shared" si="692"/>
        <v/>
      </c>
    </row>
    <row r="44356" spans="18:18">
      <c r="R44356" s="107" t="str">
        <f t="shared" si="692"/>
        <v/>
      </c>
    </row>
    <row r="44357" spans="18:18">
      <c r="R44357" s="107" t="str">
        <f t="shared" si="692"/>
        <v/>
      </c>
    </row>
    <row r="44358" spans="18:18">
      <c r="R44358" s="107" t="str">
        <f t="shared" ref="R44358:R44421" si="693">IF(AND(I44358="",K44358=""),"",IF(I44358="Lead","Lead",IF(K44358="Lead","Lead",IF((OR((AND((ISNUMBER(SEARCH("Galvanized",K44358))),AM44358="Yes")),(AND((ISNUMBER(SEARCH("Galvanized",K44358))),AM44358="Unknown")))),"Galvanized requiring replacement",IF((OR((AND((ISNUMBER(SEARCH("Galvanized",K44358))),AQ44358="Yes")),(AND((ISNUMBER(SEARCH("Galvanized",K44358))),AQ44358="Unknown")))),"Galvanized requiring replacement",IF(I44358="Galvanized requiring replacement","Galvanized requiring replacement",IF(K44358="Galvanized requiring replacement","Galvanized requiring replacement",IF(ISNUMBER(SEARCH("Unknown",I44358)),"Unknown",IF(ISNUMBER(SEARCH("Unknown",K44358)),"Unknown",IF(I44358="","Unknown",IF(K44358="","Unknown","Non-lead")))))))))))</f>
        <v/>
      </c>
    </row>
    <row r="44359" spans="18:18">
      <c r="R44359" s="107" t="str">
        <f t="shared" si="693"/>
        <v/>
      </c>
    </row>
    <row r="44360" spans="18:18">
      <c r="R44360" s="107" t="str">
        <f t="shared" si="693"/>
        <v/>
      </c>
    </row>
    <row r="44361" spans="18:18">
      <c r="R44361" s="107" t="str">
        <f t="shared" si="693"/>
        <v/>
      </c>
    </row>
    <row r="44362" spans="18:18">
      <c r="R44362" s="107" t="str">
        <f t="shared" si="693"/>
        <v/>
      </c>
    </row>
    <row r="44363" spans="18:18">
      <c r="R44363" s="107" t="str">
        <f t="shared" si="693"/>
        <v/>
      </c>
    </row>
    <row r="44364" spans="18:18">
      <c r="R44364" s="107" t="str">
        <f t="shared" si="693"/>
        <v/>
      </c>
    </row>
    <row r="44365" spans="18:18">
      <c r="R44365" s="107" t="str">
        <f t="shared" si="693"/>
        <v/>
      </c>
    </row>
    <row r="44366" spans="18:18">
      <c r="R44366" s="107" t="str">
        <f t="shared" si="693"/>
        <v/>
      </c>
    </row>
    <row r="44367" spans="18:18">
      <c r="R44367" s="107" t="str">
        <f t="shared" si="693"/>
        <v/>
      </c>
    </row>
    <row r="44368" spans="18:18">
      <c r="R44368" s="107" t="str">
        <f t="shared" si="693"/>
        <v/>
      </c>
    </row>
    <row r="44369" spans="18:18">
      <c r="R44369" s="107" t="str">
        <f t="shared" si="693"/>
        <v/>
      </c>
    </row>
    <row r="44370" spans="18:18">
      <c r="R44370" s="107" t="str">
        <f t="shared" si="693"/>
        <v/>
      </c>
    </row>
    <row r="44371" spans="18:18">
      <c r="R44371" s="107" t="str">
        <f t="shared" si="693"/>
        <v/>
      </c>
    </row>
    <row r="44372" spans="18:18">
      <c r="R44372" s="107" t="str">
        <f t="shared" si="693"/>
        <v/>
      </c>
    </row>
    <row r="44373" spans="18:18">
      <c r="R44373" s="107" t="str">
        <f t="shared" si="693"/>
        <v/>
      </c>
    </row>
    <row r="44374" spans="18:18">
      <c r="R44374" s="107" t="str">
        <f t="shared" si="693"/>
        <v/>
      </c>
    </row>
    <row r="44375" spans="18:18">
      <c r="R44375" s="107" t="str">
        <f t="shared" si="693"/>
        <v/>
      </c>
    </row>
    <row r="44376" spans="18:18">
      <c r="R44376" s="107" t="str">
        <f t="shared" si="693"/>
        <v/>
      </c>
    </row>
    <row r="44377" spans="18:18">
      <c r="R44377" s="107" t="str">
        <f t="shared" si="693"/>
        <v/>
      </c>
    </row>
    <row r="44378" spans="18:18">
      <c r="R44378" s="107" t="str">
        <f t="shared" si="693"/>
        <v/>
      </c>
    </row>
    <row r="44379" spans="18:18">
      <c r="R44379" s="107" t="str">
        <f t="shared" si="693"/>
        <v/>
      </c>
    </row>
    <row r="44380" spans="18:18">
      <c r="R44380" s="107" t="str">
        <f t="shared" si="693"/>
        <v/>
      </c>
    </row>
    <row r="44381" spans="18:18">
      <c r="R44381" s="107" t="str">
        <f t="shared" si="693"/>
        <v/>
      </c>
    </row>
    <row r="44382" spans="18:18">
      <c r="R44382" s="107" t="str">
        <f t="shared" si="693"/>
        <v/>
      </c>
    </row>
    <row r="44383" spans="18:18">
      <c r="R44383" s="107" t="str">
        <f t="shared" si="693"/>
        <v/>
      </c>
    </row>
    <row r="44384" spans="18:18">
      <c r="R44384" s="107" t="str">
        <f t="shared" si="693"/>
        <v/>
      </c>
    </row>
    <row r="44385" spans="18:18">
      <c r="R44385" s="107" t="str">
        <f t="shared" si="693"/>
        <v/>
      </c>
    </row>
    <row r="44386" spans="18:18">
      <c r="R44386" s="107" t="str">
        <f t="shared" si="693"/>
        <v/>
      </c>
    </row>
    <row r="44387" spans="18:18">
      <c r="R44387" s="107" t="str">
        <f t="shared" si="693"/>
        <v/>
      </c>
    </row>
    <row r="44388" spans="18:18">
      <c r="R44388" s="107" t="str">
        <f t="shared" si="693"/>
        <v/>
      </c>
    </row>
    <row r="44389" spans="18:18">
      <c r="R44389" s="107" t="str">
        <f t="shared" si="693"/>
        <v/>
      </c>
    </row>
    <row r="44390" spans="18:18">
      <c r="R44390" s="107" t="str">
        <f t="shared" si="693"/>
        <v/>
      </c>
    </row>
    <row r="44391" spans="18:18">
      <c r="R44391" s="107" t="str">
        <f t="shared" si="693"/>
        <v/>
      </c>
    </row>
    <row r="44392" spans="18:18">
      <c r="R44392" s="107" t="str">
        <f t="shared" si="693"/>
        <v/>
      </c>
    </row>
    <row r="44393" spans="18:18">
      <c r="R44393" s="107" t="str">
        <f t="shared" si="693"/>
        <v/>
      </c>
    </row>
    <row r="44394" spans="18:18">
      <c r="R44394" s="107" t="str">
        <f t="shared" si="693"/>
        <v/>
      </c>
    </row>
    <row r="44395" spans="18:18">
      <c r="R44395" s="107" t="str">
        <f t="shared" si="693"/>
        <v/>
      </c>
    </row>
    <row r="44396" spans="18:18">
      <c r="R44396" s="107" t="str">
        <f t="shared" si="693"/>
        <v/>
      </c>
    </row>
    <row r="44397" spans="18:18">
      <c r="R44397" s="107" t="str">
        <f t="shared" si="693"/>
        <v/>
      </c>
    </row>
    <row r="44398" spans="18:18">
      <c r="R44398" s="107" t="str">
        <f t="shared" si="693"/>
        <v/>
      </c>
    </row>
    <row r="44399" spans="18:18">
      <c r="R44399" s="107" t="str">
        <f t="shared" si="693"/>
        <v/>
      </c>
    </row>
    <row r="44400" spans="18:18">
      <c r="R44400" s="107" t="str">
        <f t="shared" si="693"/>
        <v/>
      </c>
    </row>
    <row r="44401" spans="18:18">
      <c r="R44401" s="107" t="str">
        <f t="shared" si="693"/>
        <v/>
      </c>
    </row>
    <row r="44402" spans="18:18">
      <c r="R44402" s="107" t="str">
        <f t="shared" si="693"/>
        <v/>
      </c>
    </row>
    <row r="44403" spans="18:18">
      <c r="R44403" s="107" t="str">
        <f t="shared" si="693"/>
        <v/>
      </c>
    </row>
    <row r="44404" spans="18:18">
      <c r="R44404" s="107" t="str">
        <f t="shared" si="693"/>
        <v/>
      </c>
    </row>
    <row r="44405" spans="18:18">
      <c r="R44405" s="107" t="str">
        <f t="shared" si="693"/>
        <v/>
      </c>
    </row>
    <row r="44406" spans="18:18">
      <c r="R44406" s="107" t="str">
        <f t="shared" si="693"/>
        <v/>
      </c>
    </row>
    <row r="44407" spans="18:18">
      <c r="R44407" s="107" t="str">
        <f t="shared" si="693"/>
        <v/>
      </c>
    </row>
    <row r="44408" spans="18:18">
      <c r="R44408" s="107" t="str">
        <f t="shared" si="693"/>
        <v/>
      </c>
    </row>
    <row r="44409" spans="18:18">
      <c r="R44409" s="107" t="str">
        <f t="shared" si="693"/>
        <v/>
      </c>
    </row>
    <row r="44410" spans="18:18">
      <c r="R44410" s="107" t="str">
        <f t="shared" si="693"/>
        <v/>
      </c>
    </row>
    <row r="44411" spans="18:18">
      <c r="R44411" s="107" t="str">
        <f t="shared" si="693"/>
        <v/>
      </c>
    </row>
    <row r="44412" spans="18:18">
      <c r="R44412" s="107" t="str">
        <f t="shared" si="693"/>
        <v/>
      </c>
    </row>
    <row r="44413" spans="18:18">
      <c r="R44413" s="107" t="str">
        <f t="shared" si="693"/>
        <v/>
      </c>
    </row>
    <row r="44414" spans="18:18">
      <c r="R44414" s="107" t="str">
        <f t="shared" si="693"/>
        <v/>
      </c>
    </row>
    <row r="44415" spans="18:18">
      <c r="R44415" s="107" t="str">
        <f t="shared" si="693"/>
        <v/>
      </c>
    </row>
    <row r="44416" spans="18:18">
      <c r="R44416" s="107" t="str">
        <f t="shared" si="693"/>
        <v/>
      </c>
    </row>
    <row r="44417" spans="18:18">
      <c r="R44417" s="107" t="str">
        <f t="shared" si="693"/>
        <v/>
      </c>
    </row>
    <row r="44418" spans="18:18">
      <c r="R44418" s="107" t="str">
        <f t="shared" si="693"/>
        <v/>
      </c>
    </row>
    <row r="44419" spans="18:18">
      <c r="R44419" s="107" t="str">
        <f t="shared" si="693"/>
        <v/>
      </c>
    </row>
    <row r="44420" spans="18:18">
      <c r="R44420" s="107" t="str">
        <f t="shared" si="693"/>
        <v/>
      </c>
    </row>
    <row r="44421" spans="18:18">
      <c r="R44421" s="107" t="str">
        <f t="shared" si="693"/>
        <v/>
      </c>
    </row>
    <row r="44422" spans="18:18">
      <c r="R44422" s="107" t="str">
        <f t="shared" ref="R44422:R44485" si="694">IF(AND(I44422="",K44422=""),"",IF(I44422="Lead","Lead",IF(K44422="Lead","Lead",IF((OR((AND((ISNUMBER(SEARCH("Galvanized",K44422))),AM44422="Yes")),(AND((ISNUMBER(SEARCH("Galvanized",K44422))),AM44422="Unknown")))),"Galvanized requiring replacement",IF((OR((AND((ISNUMBER(SEARCH("Galvanized",K44422))),AQ44422="Yes")),(AND((ISNUMBER(SEARCH("Galvanized",K44422))),AQ44422="Unknown")))),"Galvanized requiring replacement",IF(I44422="Galvanized requiring replacement","Galvanized requiring replacement",IF(K44422="Galvanized requiring replacement","Galvanized requiring replacement",IF(ISNUMBER(SEARCH("Unknown",I44422)),"Unknown",IF(ISNUMBER(SEARCH("Unknown",K44422)),"Unknown",IF(I44422="","Unknown",IF(K44422="","Unknown","Non-lead")))))))))))</f>
        <v/>
      </c>
    </row>
    <row r="44423" spans="18:18">
      <c r="R44423" s="107" t="str">
        <f t="shared" si="694"/>
        <v/>
      </c>
    </row>
    <row r="44424" spans="18:18">
      <c r="R44424" s="107" t="str">
        <f t="shared" si="694"/>
        <v/>
      </c>
    </row>
    <row r="44425" spans="18:18">
      <c r="R44425" s="107" t="str">
        <f t="shared" si="694"/>
        <v/>
      </c>
    </row>
    <row r="44426" spans="18:18">
      <c r="R44426" s="107" t="str">
        <f t="shared" si="694"/>
        <v/>
      </c>
    </row>
    <row r="44427" spans="18:18">
      <c r="R44427" s="107" t="str">
        <f t="shared" si="694"/>
        <v/>
      </c>
    </row>
    <row r="44428" spans="18:18">
      <c r="R44428" s="107" t="str">
        <f t="shared" si="694"/>
        <v/>
      </c>
    </row>
    <row r="44429" spans="18:18">
      <c r="R44429" s="107" t="str">
        <f t="shared" si="694"/>
        <v/>
      </c>
    </row>
    <row r="44430" spans="18:18">
      <c r="R44430" s="107" t="str">
        <f t="shared" si="694"/>
        <v/>
      </c>
    </row>
    <row r="44431" spans="18:18">
      <c r="R44431" s="107" t="str">
        <f t="shared" si="694"/>
        <v/>
      </c>
    </row>
    <row r="44432" spans="18:18">
      <c r="R44432" s="107" t="str">
        <f t="shared" si="694"/>
        <v/>
      </c>
    </row>
    <row r="44433" spans="18:18">
      <c r="R44433" s="107" t="str">
        <f t="shared" si="694"/>
        <v/>
      </c>
    </row>
    <row r="44434" spans="18:18">
      <c r="R44434" s="107" t="str">
        <f t="shared" si="694"/>
        <v/>
      </c>
    </row>
    <row r="44435" spans="18:18">
      <c r="R44435" s="107" t="str">
        <f t="shared" si="694"/>
        <v/>
      </c>
    </row>
    <row r="44436" spans="18:18">
      <c r="R44436" s="107" t="str">
        <f t="shared" si="694"/>
        <v/>
      </c>
    </row>
    <row r="44437" spans="18:18">
      <c r="R44437" s="107" t="str">
        <f t="shared" si="694"/>
        <v/>
      </c>
    </row>
    <row r="44438" spans="18:18">
      <c r="R44438" s="107" t="str">
        <f t="shared" si="694"/>
        <v/>
      </c>
    </row>
    <row r="44439" spans="18:18">
      <c r="R44439" s="107" t="str">
        <f t="shared" si="694"/>
        <v/>
      </c>
    </row>
    <row r="44440" spans="18:18">
      <c r="R44440" s="107" t="str">
        <f t="shared" si="694"/>
        <v/>
      </c>
    </row>
    <row r="44441" spans="18:18">
      <c r="R44441" s="107" t="str">
        <f t="shared" si="694"/>
        <v/>
      </c>
    </row>
    <row r="44442" spans="18:18">
      <c r="R44442" s="107" t="str">
        <f t="shared" si="694"/>
        <v/>
      </c>
    </row>
    <row r="44443" spans="18:18">
      <c r="R44443" s="107" t="str">
        <f t="shared" si="694"/>
        <v/>
      </c>
    </row>
    <row r="44444" spans="18:18">
      <c r="R44444" s="107" t="str">
        <f t="shared" si="694"/>
        <v/>
      </c>
    </row>
    <row r="44445" spans="18:18">
      <c r="R44445" s="107" t="str">
        <f t="shared" si="694"/>
        <v/>
      </c>
    </row>
    <row r="44446" spans="18:18">
      <c r="R44446" s="107" t="str">
        <f t="shared" si="694"/>
        <v/>
      </c>
    </row>
    <row r="44447" spans="18:18">
      <c r="R44447" s="107" t="str">
        <f t="shared" si="694"/>
        <v/>
      </c>
    </row>
    <row r="44448" spans="18:18">
      <c r="R44448" s="107" t="str">
        <f t="shared" si="694"/>
        <v/>
      </c>
    </row>
    <row r="44449" spans="18:18">
      <c r="R44449" s="107" t="str">
        <f t="shared" si="694"/>
        <v/>
      </c>
    </row>
    <row r="44450" spans="18:18">
      <c r="R44450" s="107" t="str">
        <f t="shared" si="694"/>
        <v/>
      </c>
    </row>
    <row r="44451" spans="18:18">
      <c r="R44451" s="107" t="str">
        <f t="shared" si="694"/>
        <v/>
      </c>
    </row>
    <row r="44452" spans="18:18">
      <c r="R44452" s="107" t="str">
        <f t="shared" si="694"/>
        <v/>
      </c>
    </row>
    <row r="44453" spans="18:18">
      <c r="R44453" s="107" t="str">
        <f t="shared" si="694"/>
        <v/>
      </c>
    </row>
    <row r="44454" spans="18:18">
      <c r="R44454" s="107" t="str">
        <f t="shared" si="694"/>
        <v/>
      </c>
    </row>
    <row r="44455" spans="18:18">
      <c r="R44455" s="107" t="str">
        <f t="shared" si="694"/>
        <v/>
      </c>
    </row>
    <row r="44456" spans="18:18">
      <c r="R44456" s="107" t="str">
        <f t="shared" si="694"/>
        <v/>
      </c>
    </row>
    <row r="44457" spans="18:18">
      <c r="R44457" s="107" t="str">
        <f t="shared" si="694"/>
        <v/>
      </c>
    </row>
    <row r="44458" spans="18:18">
      <c r="R44458" s="107" t="str">
        <f t="shared" si="694"/>
        <v/>
      </c>
    </row>
    <row r="44459" spans="18:18">
      <c r="R44459" s="107" t="str">
        <f t="shared" si="694"/>
        <v/>
      </c>
    </row>
    <row r="44460" spans="18:18">
      <c r="R44460" s="107" t="str">
        <f t="shared" si="694"/>
        <v/>
      </c>
    </row>
    <row r="44461" spans="18:18">
      <c r="R44461" s="107" t="str">
        <f t="shared" si="694"/>
        <v/>
      </c>
    </row>
    <row r="44462" spans="18:18">
      <c r="R44462" s="107" t="str">
        <f t="shared" si="694"/>
        <v/>
      </c>
    </row>
    <row r="44463" spans="18:18">
      <c r="R44463" s="107" t="str">
        <f t="shared" si="694"/>
        <v/>
      </c>
    </row>
    <row r="44464" spans="18:18">
      <c r="R44464" s="107" t="str">
        <f t="shared" si="694"/>
        <v/>
      </c>
    </row>
    <row r="44465" spans="18:18">
      <c r="R44465" s="107" t="str">
        <f t="shared" si="694"/>
        <v/>
      </c>
    </row>
    <row r="44466" spans="18:18">
      <c r="R44466" s="107" t="str">
        <f t="shared" si="694"/>
        <v/>
      </c>
    </row>
    <row r="44467" spans="18:18">
      <c r="R44467" s="107" t="str">
        <f t="shared" si="694"/>
        <v/>
      </c>
    </row>
    <row r="44468" spans="18:18">
      <c r="R44468" s="107" t="str">
        <f t="shared" si="694"/>
        <v/>
      </c>
    </row>
    <row r="44469" spans="18:18">
      <c r="R44469" s="107" t="str">
        <f t="shared" si="694"/>
        <v/>
      </c>
    </row>
    <row r="44470" spans="18:18">
      <c r="R44470" s="107" t="str">
        <f t="shared" si="694"/>
        <v/>
      </c>
    </row>
    <row r="44471" spans="18:18">
      <c r="R44471" s="107" t="str">
        <f t="shared" si="694"/>
        <v/>
      </c>
    </row>
    <row r="44472" spans="18:18">
      <c r="R44472" s="107" t="str">
        <f t="shared" si="694"/>
        <v/>
      </c>
    </row>
    <row r="44473" spans="18:18">
      <c r="R44473" s="107" t="str">
        <f t="shared" si="694"/>
        <v/>
      </c>
    </row>
    <row r="44474" spans="18:18">
      <c r="R44474" s="107" t="str">
        <f t="shared" si="694"/>
        <v/>
      </c>
    </row>
    <row r="44475" spans="18:18">
      <c r="R44475" s="107" t="str">
        <f t="shared" si="694"/>
        <v/>
      </c>
    </row>
    <row r="44476" spans="18:18">
      <c r="R44476" s="107" t="str">
        <f t="shared" si="694"/>
        <v/>
      </c>
    </row>
    <row r="44477" spans="18:18">
      <c r="R44477" s="107" t="str">
        <f t="shared" si="694"/>
        <v/>
      </c>
    </row>
    <row r="44478" spans="18:18">
      <c r="R44478" s="107" t="str">
        <f t="shared" si="694"/>
        <v/>
      </c>
    </row>
    <row r="44479" spans="18:18">
      <c r="R44479" s="107" t="str">
        <f t="shared" si="694"/>
        <v/>
      </c>
    </row>
    <row r="44480" spans="18:18">
      <c r="R44480" s="107" t="str">
        <f t="shared" si="694"/>
        <v/>
      </c>
    </row>
    <row r="44481" spans="18:18">
      <c r="R44481" s="107" t="str">
        <f t="shared" si="694"/>
        <v/>
      </c>
    </row>
    <row r="44482" spans="18:18">
      <c r="R44482" s="107" t="str">
        <f t="shared" si="694"/>
        <v/>
      </c>
    </row>
    <row r="44483" spans="18:18">
      <c r="R44483" s="107" t="str">
        <f t="shared" si="694"/>
        <v/>
      </c>
    </row>
    <row r="44484" spans="18:18">
      <c r="R44484" s="107" t="str">
        <f t="shared" si="694"/>
        <v/>
      </c>
    </row>
    <row r="44485" spans="18:18">
      <c r="R44485" s="107" t="str">
        <f t="shared" si="694"/>
        <v/>
      </c>
    </row>
    <row r="44486" spans="18:18">
      <c r="R44486" s="107" t="str">
        <f t="shared" ref="R44486:R44549" si="695">IF(AND(I44486="",K44486=""),"",IF(I44486="Lead","Lead",IF(K44486="Lead","Lead",IF((OR((AND((ISNUMBER(SEARCH("Galvanized",K44486))),AM44486="Yes")),(AND((ISNUMBER(SEARCH("Galvanized",K44486))),AM44486="Unknown")))),"Galvanized requiring replacement",IF((OR((AND((ISNUMBER(SEARCH("Galvanized",K44486))),AQ44486="Yes")),(AND((ISNUMBER(SEARCH("Galvanized",K44486))),AQ44486="Unknown")))),"Galvanized requiring replacement",IF(I44486="Galvanized requiring replacement","Galvanized requiring replacement",IF(K44486="Galvanized requiring replacement","Galvanized requiring replacement",IF(ISNUMBER(SEARCH("Unknown",I44486)),"Unknown",IF(ISNUMBER(SEARCH("Unknown",K44486)),"Unknown",IF(I44486="","Unknown",IF(K44486="","Unknown","Non-lead")))))))))))</f>
        <v/>
      </c>
    </row>
    <row r="44487" spans="18:18">
      <c r="R44487" s="107" t="str">
        <f t="shared" si="695"/>
        <v/>
      </c>
    </row>
    <row r="44488" spans="18:18">
      <c r="R44488" s="107" t="str">
        <f t="shared" si="695"/>
        <v/>
      </c>
    </row>
    <row r="44489" spans="18:18">
      <c r="R44489" s="107" t="str">
        <f t="shared" si="695"/>
        <v/>
      </c>
    </row>
    <row r="44490" spans="18:18">
      <c r="R44490" s="107" t="str">
        <f t="shared" si="695"/>
        <v/>
      </c>
    </row>
    <row r="44491" spans="18:18">
      <c r="R44491" s="107" t="str">
        <f t="shared" si="695"/>
        <v/>
      </c>
    </row>
    <row r="44492" spans="18:18">
      <c r="R44492" s="107" t="str">
        <f t="shared" si="695"/>
        <v/>
      </c>
    </row>
    <row r="44493" spans="18:18">
      <c r="R44493" s="107" t="str">
        <f t="shared" si="695"/>
        <v/>
      </c>
    </row>
    <row r="44494" spans="18:18">
      <c r="R44494" s="107" t="str">
        <f t="shared" si="695"/>
        <v/>
      </c>
    </row>
    <row r="44495" spans="18:18">
      <c r="R44495" s="107" t="str">
        <f t="shared" si="695"/>
        <v/>
      </c>
    </row>
    <row r="44496" spans="18:18">
      <c r="R44496" s="107" t="str">
        <f t="shared" si="695"/>
        <v/>
      </c>
    </row>
    <row r="44497" spans="18:18">
      <c r="R44497" s="107" t="str">
        <f t="shared" si="695"/>
        <v/>
      </c>
    </row>
    <row r="44498" spans="18:18">
      <c r="R44498" s="107" t="str">
        <f t="shared" si="695"/>
        <v/>
      </c>
    </row>
    <row r="44499" spans="18:18">
      <c r="R44499" s="107" t="str">
        <f t="shared" si="695"/>
        <v/>
      </c>
    </row>
    <row r="44500" spans="18:18">
      <c r="R44500" s="107" t="str">
        <f t="shared" si="695"/>
        <v/>
      </c>
    </row>
    <row r="44501" spans="18:18">
      <c r="R44501" s="107" t="str">
        <f t="shared" si="695"/>
        <v/>
      </c>
    </row>
    <row r="44502" spans="18:18">
      <c r="R44502" s="107" t="str">
        <f t="shared" si="695"/>
        <v/>
      </c>
    </row>
    <row r="44503" spans="18:18">
      <c r="R44503" s="107" t="str">
        <f t="shared" si="695"/>
        <v/>
      </c>
    </row>
    <row r="44504" spans="18:18">
      <c r="R44504" s="107" t="str">
        <f t="shared" si="695"/>
        <v/>
      </c>
    </row>
    <row r="44505" spans="18:18">
      <c r="R44505" s="107" t="str">
        <f t="shared" si="695"/>
        <v/>
      </c>
    </row>
    <row r="44506" spans="18:18">
      <c r="R44506" s="107" t="str">
        <f t="shared" si="695"/>
        <v/>
      </c>
    </row>
    <row r="44507" spans="18:18">
      <c r="R44507" s="107" t="str">
        <f t="shared" si="695"/>
        <v/>
      </c>
    </row>
    <row r="44508" spans="18:18">
      <c r="R44508" s="107" t="str">
        <f t="shared" si="695"/>
        <v/>
      </c>
    </row>
    <row r="44509" spans="18:18">
      <c r="R44509" s="107" t="str">
        <f t="shared" si="695"/>
        <v/>
      </c>
    </row>
    <row r="44510" spans="18:18">
      <c r="R44510" s="107" t="str">
        <f t="shared" si="695"/>
        <v/>
      </c>
    </row>
    <row r="44511" spans="18:18">
      <c r="R44511" s="107" t="str">
        <f t="shared" si="695"/>
        <v/>
      </c>
    </row>
    <row r="44512" spans="18:18">
      <c r="R44512" s="107" t="str">
        <f t="shared" si="695"/>
        <v/>
      </c>
    </row>
    <row r="44513" spans="18:18">
      <c r="R44513" s="107" t="str">
        <f t="shared" si="695"/>
        <v/>
      </c>
    </row>
    <row r="44514" spans="18:18">
      <c r="R44514" s="107" t="str">
        <f t="shared" si="695"/>
        <v/>
      </c>
    </row>
    <row r="44515" spans="18:18">
      <c r="R44515" s="107" t="str">
        <f t="shared" si="695"/>
        <v/>
      </c>
    </row>
    <row r="44516" spans="18:18">
      <c r="R44516" s="107" t="str">
        <f t="shared" si="695"/>
        <v/>
      </c>
    </row>
    <row r="44517" spans="18:18">
      <c r="R44517" s="107" t="str">
        <f t="shared" si="695"/>
        <v/>
      </c>
    </row>
    <row r="44518" spans="18:18">
      <c r="R44518" s="107" t="str">
        <f t="shared" si="695"/>
        <v/>
      </c>
    </row>
    <row r="44519" spans="18:18">
      <c r="R44519" s="107" t="str">
        <f t="shared" si="695"/>
        <v/>
      </c>
    </row>
    <row r="44520" spans="18:18">
      <c r="R44520" s="107" t="str">
        <f t="shared" si="695"/>
        <v/>
      </c>
    </row>
    <row r="44521" spans="18:18">
      <c r="R44521" s="107" t="str">
        <f t="shared" si="695"/>
        <v/>
      </c>
    </row>
    <row r="44522" spans="18:18">
      <c r="R44522" s="107" t="str">
        <f t="shared" si="695"/>
        <v/>
      </c>
    </row>
    <row r="44523" spans="18:18">
      <c r="R44523" s="107" t="str">
        <f t="shared" si="695"/>
        <v/>
      </c>
    </row>
    <row r="44524" spans="18:18">
      <c r="R44524" s="107" t="str">
        <f t="shared" si="695"/>
        <v/>
      </c>
    </row>
    <row r="44525" spans="18:18">
      <c r="R44525" s="107" t="str">
        <f t="shared" si="695"/>
        <v/>
      </c>
    </row>
    <row r="44526" spans="18:18">
      <c r="R44526" s="107" t="str">
        <f t="shared" si="695"/>
        <v/>
      </c>
    </row>
    <row r="44527" spans="18:18">
      <c r="R44527" s="107" t="str">
        <f t="shared" si="695"/>
        <v/>
      </c>
    </row>
    <row r="44528" spans="18:18">
      <c r="R44528" s="107" t="str">
        <f t="shared" si="695"/>
        <v/>
      </c>
    </row>
    <row r="44529" spans="18:18">
      <c r="R44529" s="107" t="str">
        <f t="shared" si="695"/>
        <v/>
      </c>
    </row>
    <row r="44530" spans="18:18">
      <c r="R44530" s="107" t="str">
        <f t="shared" si="695"/>
        <v/>
      </c>
    </row>
    <row r="44531" spans="18:18">
      <c r="R44531" s="107" t="str">
        <f t="shared" si="695"/>
        <v/>
      </c>
    </row>
    <row r="44532" spans="18:18">
      <c r="R44532" s="107" t="str">
        <f t="shared" si="695"/>
        <v/>
      </c>
    </row>
    <row r="44533" spans="18:18">
      <c r="R44533" s="107" t="str">
        <f t="shared" si="695"/>
        <v/>
      </c>
    </row>
    <row r="44534" spans="18:18">
      <c r="R44534" s="107" t="str">
        <f t="shared" si="695"/>
        <v/>
      </c>
    </row>
    <row r="44535" spans="18:18">
      <c r="R44535" s="107" t="str">
        <f t="shared" si="695"/>
        <v/>
      </c>
    </row>
    <row r="44536" spans="18:18">
      <c r="R44536" s="107" t="str">
        <f t="shared" si="695"/>
        <v/>
      </c>
    </row>
    <row r="44537" spans="18:18">
      <c r="R44537" s="107" t="str">
        <f t="shared" si="695"/>
        <v/>
      </c>
    </row>
    <row r="44538" spans="18:18">
      <c r="R44538" s="107" t="str">
        <f t="shared" si="695"/>
        <v/>
      </c>
    </row>
    <row r="44539" spans="18:18">
      <c r="R44539" s="107" t="str">
        <f t="shared" si="695"/>
        <v/>
      </c>
    </row>
    <row r="44540" spans="18:18">
      <c r="R44540" s="107" t="str">
        <f t="shared" si="695"/>
        <v/>
      </c>
    </row>
    <row r="44541" spans="18:18">
      <c r="R44541" s="107" t="str">
        <f t="shared" si="695"/>
        <v/>
      </c>
    </row>
    <row r="44542" spans="18:18">
      <c r="R44542" s="107" t="str">
        <f t="shared" si="695"/>
        <v/>
      </c>
    </row>
    <row r="44543" spans="18:18">
      <c r="R44543" s="107" t="str">
        <f t="shared" si="695"/>
        <v/>
      </c>
    </row>
    <row r="44544" spans="18:18">
      <c r="R44544" s="107" t="str">
        <f t="shared" si="695"/>
        <v/>
      </c>
    </row>
    <row r="44545" spans="18:18">
      <c r="R44545" s="107" t="str">
        <f t="shared" si="695"/>
        <v/>
      </c>
    </row>
    <row r="44546" spans="18:18">
      <c r="R44546" s="107" t="str">
        <f t="shared" si="695"/>
        <v/>
      </c>
    </row>
    <row r="44547" spans="18:18">
      <c r="R44547" s="107" t="str">
        <f t="shared" si="695"/>
        <v/>
      </c>
    </row>
    <row r="44548" spans="18:18">
      <c r="R44548" s="107" t="str">
        <f t="shared" si="695"/>
        <v/>
      </c>
    </row>
    <row r="44549" spans="18:18">
      <c r="R44549" s="107" t="str">
        <f t="shared" si="695"/>
        <v/>
      </c>
    </row>
    <row r="44550" spans="18:18">
      <c r="R44550" s="107" t="str">
        <f t="shared" ref="R44550:R44613" si="696">IF(AND(I44550="",K44550=""),"",IF(I44550="Lead","Lead",IF(K44550="Lead","Lead",IF((OR((AND((ISNUMBER(SEARCH("Galvanized",K44550))),AM44550="Yes")),(AND((ISNUMBER(SEARCH("Galvanized",K44550))),AM44550="Unknown")))),"Galvanized requiring replacement",IF((OR((AND((ISNUMBER(SEARCH("Galvanized",K44550))),AQ44550="Yes")),(AND((ISNUMBER(SEARCH("Galvanized",K44550))),AQ44550="Unknown")))),"Galvanized requiring replacement",IF(I44550="Galvanized requiring replacement","Galvanized requiring replacement",IF(K44550="Galvanized requiring replacement","Galvanized requiring replacement",IF(ISNUMBER(SEARCH("Unknown",I44550)),"Unknown",IF(ISNUMBER(SEARCH("Unknown",K44550)),"Unknown",IF(I44550="","Unknown",IF(K44550="","Unknown","Non-lead")))))))))))</f>
        <v/>
      </c>
    </row>
    <row r="44551" spans="18:18">
      <c r="R44551" s="107" t="str">
        <f t="shared" si="696"/>
        <v/>
      </c>
    </row>
    <row r="44552" spans="18:18">
      <c r="R44552" s="107" t="str">
        <f t="shared" si="696"/>
        <v/>
      </c>
    </row>
    <row r="44553" spans="18:18">
      <c r="R44553" s="107" t="str">
        <f t="shared" si="696"/>
        <v/>
      </c>
    </row>
    <row r="44554" spans="18:18">
      <c r="R44554" s="107" t="str">
        <f t="shared" si="696"/>
        <v/>
      </c>
    </row>
    <row r="44555" spans="18:18">
      <c r="R44555" s="107" t="str">
        <f t="shared" si="696"/>
        <v/>
      </c>
    </row>
    <row r="44556" spans="18:18">
      <c r="R44556" s="107" t="str">
        <f t="shared" si="696"/>
        <v/>
      </c>
    </row>
    <row r="44557" spans="18:18">
      <c r="R44557" s="107" t="str">
        <f t="shared" si="696"/>
        <v/>
      </c>
    </row>
    <row r="44558" spans="18:18">
      <c r="R44558" s="107" t="str">
        <f t="shared" si="696"/>
        <v/>
      </c>
    </row>
    <row r="44559" spans="18:18">
      <c r="R44559" s="107" t="str">
        <f t="shared" si="696"/>
        <v/>
      </c>
    </row>
    <row r="44560" spans="18:18">
      <c r="R44560" s="107" t="str">
        <f t="shared" si="696"/>
        <v/>
      </c>
    </row>
    <row r="44561" spans="18:18">
      <c r="R44561" s="107" t="str">
        <f t="shared" si="696"/>
        <v/>
      </c>
    </row>
    <row r="44562" spans="18:18">
      <c r="R44562" s="107" t="str">
        <f t="shared" si="696"/>
        <v/>
      </c>
    </row>
    <row r="44563" spans="18:18">
      <c r="R44563" s="107" t="str">
        <f t="shared" si="696"/>
        <v/>
      </c>
    </row>
    <row r="44564" spans="18:18">
      <c r="R44564" s="107" t="str">
        <f t="shared" si="696"/>
        <v/>
      </c>
    </row>
    <row r="44565" spans="18:18">
      <c r="R44565" s="107" t="str">
        <f t="shared" si="696"/>
        <v/>
      </c>
    </row>
    <row r="44566" spans="18:18">
      <c r="R44566" s="107" t="str">
        <f t="shared" si="696"/>
        <v/>
      </c>
    </row>
    <row r="44567" spans="18:18">
      <c r="R44567" s="107" t="str">
        <f t="shared" si="696"/>
        <v/>
      </c>
    </row>
    <row r="44568" spans="18:18">
      <c r="R44568" s="107" t="str">
        <f t="shared" si="696"/>
        <v/>
      </c>
    </row>
    <row r="44569" spans="18:18">
      <c r="R44569" s="107" t="str">
        <f t="shared" si="696"/>
        <v/>
      </c>
    </row>
    <row r="44570" spans="18:18">
      <c r="R44570" s="107" t="str">
        <f t="shared" si="696"/>
        <v/>
      </c>
    </row>
    <row r="44571" spans="18:18">
      <c r="R44571" s="107" t="str">
        <f t="shared" si="696"/>
        <v/>
      </c>
    </row>
    <row r="44572" spans="18:18">
      <c r="R44572" s="107" t="str">
        <f t="shared" si="696"/>
        <v/>
      </c>
    </row>
    <row r="44573" spans="18:18">
      <c r="R44573" s="107" t="str">
        <f t="shared" si="696"/>
        <v/>
      </c>
    </row>
    <row r="44574" spans="18:18">
      <c r="R44574" s="107" t="str">
        <f t="shared" si="696"/>
        <v/>
      </c>
    </row>
    <row r="44575" spans="18:18">
      <c r="R44575" s="107" t="str">
        <f t="shared" si="696"/>
        <v/>
      </c>
    </row>
    <row r="44576" spans="18:18">
      <c r="R44576" s="107" t="str">
        <f t="shared" si="696"/>
        <v/>
      </c>
    </row>
    <row r="44577" spans="18:18">
      <c r="R44577" s="107" t="str">
        <f t="shared" si="696"/>
        <v/>
      </c>
    </row>
    <row r="44578" spans="18:18">
      <c r="R44578" s="107" t="str">
        <f t="shared" si="696"/>
        <v/>
      </c>
    </row>
    <row r="44579" spans="18:18">
      <c r="R44579" s="107" t="str">
        <f t="shared" si="696"/>
        <v/>
      </c>
    </row>
    <row r="44580" spans="18:18">
      <c r="R44580" s="107" t="str">
        <f t="shared" si="696"/>
        <v/>
      </c>
    </row>
    <row r="44581" spans="18:18">
      <c r="R44581" s="107" t="str">
        <f t="shared" si="696"/>
        <v/>
      </c>
    </row>
    <row r="44582" spans="18:18">
      <c r="R44582" s="107" t="str">
        <f t="shared" si="696"/>
        <v/>
      </c>
    </row>
    <row r="44583" spans="18:18">
      <c r="R44583" s="107" t="str">
        <f t="shared" si="696"/>
        <v/>
      </c>
    </row>
    <row r="44584" spans="18:18">
      <c r="R44584" s="107" t="str">
        <f t="shared" si="696"/>
        <v/>
      </c>
    </row>
    <row r="44585" spans="18:18">
      <c r="R44585" s="107" t="str">
        <f t="shared" si="696"/>
        <v/>
      </c>
    </row>
    <row r="44586" spans="18:18">
      <c r="R44586" s="107" t="str">
        <f t="shared" si="696"/>
        <v/>
      </c>
    </row>
    <row r="44587" spans="18:18">
      <c r="R44587" s="107" t="str">
        <f t="shared" si="696"/>
        <v/>
      </c>
    </row>
    <row r="44588" spans="18:18">
      <c r="R44588" s="107" t="str">
        <f t="shared" si="696"/>
        <v/>
      </c>
    </row>
    <row r="44589" spans="18:18">
      <c r="R44589" s="107" t="str">
        <f t="shared" si="696"/>
        <v/>
      </c>
    </row>
    <row r="44590" spans="18:18">
      <c r="R44590" s="107" t="str">
        <f t="shared" si="696"/>
        <v/>
      </c>
    </row>
    <row r="44591" spans="18:18">
      <c r="R44591" s="107" t="str">
        <f t="shared" si="696"/>
        <v/>
      </c>
    </row>
    <row r="44592" spans="18:18">
      <c r="R44592" s="107" t="str">
        <f t="shared" si="696"/>
        <v/>
      </c>
    </row>
    <row r="44593" spans="18:18">
      <c r="R44593" s="107" t="str">
        <f t="shared" si="696"/>
        <v/>
      </c>
    </row>
    <row r="44594" spans="18:18">
      <c r="R44594" s="107" t="str">
        <f t="shared" si="696"/>
        <v/>
      </c>
    </row>
    <row r="44595" spans="18:18">
      <c r="R44595" s="107" t="str">
        <f t="shared" si="696"/>
        <v/>
      </c>
    </row>
    <row r="44596" spans="18:18">
      <c r="R44596" s="107" t="str">
        <f t="shared" si="696"/>
        <v/>
      </c>
    </row>
    <row r="44597" spans="18:18">
      <c r="R44597" s="107" t="str">
        <f t="shared" si="696"/>
        <v/>
      </c>
    </row>
    <row r="44598" spans="18:18">
      <c r="R44598" s="107" t="str">
        <f t="shared" si="696"/>
        <v/>
      </c>
    </row>
    <row r="44599" spans="18:18">
      <c r="R44599" s="107" t="str">
        <f t="shared" si="696"/>
        <v/>
      </c>
    </row>
    <row r="44600" spans="18:18">
      <c r="R44600" s="107" t="str">
        <f t="shared" si="696"/>
        <v/>
      </c>
    </row>
    <row r="44601" spans="18:18">
      <c r="R44601" s="107" t="str">
        <f t="shared" si="696"/>
        <v/>
      </c>
    </row>
    <row r="44602" spans="18:18">
      <c r="R44602" s="107" t="str">
        <f t="shared" si="696"/>
        <v/>
      </c>
    </row>
    <row r="44603" spans="18:18">
      <c r="R44603" s="107" t="str">
        <f t="shared" si="696"/>
        <v/>
      </c>
    </row>
    <row r="44604" spans="18:18">
      <c r="R44604" s="107" t="str">
        <f t="shared" si="696"/>
        <v/>
      </c>
    </row>
    <row r="44605" spans="18:18">
      <c r="R44605" s="107" t="str">
        <f t="shared" si="696"/>
        <v/>
      </c>
    </row>
    <row r="44606" spans="18:18">
      <c r="R44606" s="107" t="str">
        <f t="shared" si="696"/>
        <v/>
      </c>
    </row>
    <row r="44607" spans="18:18">
      <c r="R44607" s="107" t="str">
        <f t="shared" si="696"/>
        <v/>
      </c>
    </row>
    <row r="44608" spans="18:18">
      <c r="R44608" s="107" t="str">
        <f t="shared" si="696"/>
        <v/>
      </c>
    </row>
    <row r="44609" spans="18:18">
      <c r="R44609" s="107" t="str">
        <f t="shared" si="696"/>
        <v/>
      </c>
    </row>
    <row r="44610" spans="18:18">
      <c r="R44610" s="107" t="str">
        <f t="shared" si="696"/>
        <v/>
      </c>
    </row>
    <row r="44611" spans="18:18">
      <c r="R44611" s="107" t="str">
        <f t="shared" si="696"/>
        <v/>
      </c>
    </row>
    <row r="44612" spans="18:18">
      <c r="R44612" s="107" t="str">
        <f t="shared" si="696"/>
        <v/>
      </c>
    </row>
    <row r="44613" spans="18:18">
      <c r="R44613" s="107" t="str">
        <f t="shared" si="696"/>
        <v/>
      </c>
    </row>
    <row r="44614" spans="18:18">
      <c r="R44614" s="107" t="str">
        <f t="shared" ref="R44614:R44677" si="697">IF(AND(I44614="",K44614=""),"",IF(I44614="Lead","Lead",IF(K44614="Lead","Lead",IF((OR((AND((ISNUMBER(SEARCH("Galvanized",K44614))),AM44614="Yes")),(AND((ISNUMBER(SEARCH("Galvanized",K44614))),AM44614="Unknown")))),"Galvanized requiring replacement",IF((OR((AND((ISNUMBER(SEARCH("Galvanized",K44614))),AQ44614="Yes")),(AND((ISNUMBER(SEARCH("Galvanized",K44614))),AQ44614="Unknown")))),"Galvanized requiring replacement",IF(I44614="Galvanized requiring replacement","Galvanized requiring replacement",IF(K44614="Galvanized requiring replacement","Galvanized requiring replacement",IF(ISNUMBER(SEARCH("Unknown",I44614)),"Unknown",IF(ISNUMBER(SEARCH("Unknown",K44614)),"Unknown",IF(I44614="","Unknown",IF(K44614="","Unknown","Non-lead")))))))))))</f>
        <v/>
      </c>
    </row>
    <row r="44615" spans="18:18">
      <c r="R44615" s="107" t="str">
        <f t="shared" si="697"/>
        <v/>
      </c>
    </row>
    <row r="44616" spans="18:18">
      <c r="R44616" s="107" t="str">
        <f t="shared" si="697"/>
        <v/>
      </c>
    </row>
    <row r="44617" spans="18:18">
      <c r="R44617" s="107" t="str">
        <f t="shared" si="697"/>
        <v/>
      </c>
    </row>
    <row r="44618" spans="18:18">
      <c r="R44618" s="107" t="str">
        <f t="shared" si="697"/>
        <v/>
      </c>
    </row>
    <row r="44619" spans="18:18">
      <c r="R44619" s="107" t="str">
        <f t="shared" si="697"/>
        <v/>
      </c>
    </row>
    <row r="44620" spans="18:18">
      <c r="R44620" s="107" t="str">
        <f t="shared" si="697"/>
        <v/>
      </c>
    </row>
    <row r="44621" spans="18:18">
      <c r="R44621" s="107" t="str">
        <f t="shared" si="697"/>
        <v/>
      </c>
    </row>
    <row r="44622" spans="18:18">
      <c r="R44622" s="107" t="str">
        <f t="shared" si="697"/>
        <v/>
      </c>
    </row>
    <row r="44623" spans="18:18">
      <c r="R44623" s="107" t="str">
        <f t="shared" si="697"/>
        <v/>
      </c>
    </row>
    <row r="44624" spans="18:18">
      <c r="R44624" s="107" t="str">
        <f t="shared" si="697"/>
        <v/>
      </c>
    </row>
    <row r="44625" spans="18:18">
      <c r="R44625" s="107" t="str">
        <f t="shared" si="697"/>
        <v/>
      </c>
    </row>
    <row r="44626" spans="18:18">
      <c r="R44626" s="107" t="str">
        <f t="shared" si="697"/>
        <v/>
      </c>
    </row>
    <row r="44627" spans="18:18">
      <c r="R44627" s="107" t="str">
        <f t="shared" si="697"/>
        <v/>
      </c>
    </row>
    <row r="44628" spans="18:18">
      <c r="R44628" s="107" t="str">
        <f t="shared" si="697"/>
        <v/>
      </c>
    </row>
    <row r="44629" spans="18:18">
      <c r="R44629" s="107" t="str">
        <f t="shared" si="697"/>
        <v/>
      </c>
    </row>
    <row r="44630" spans="18:18">
      <c r="R44630" s="107" t="str">
        <f t="shared" si="697"/>
        <v/>
      </c>
    </row>
    <row r="44631" spans="18:18">
      <c r="R44631" s="107" t="str">
        <f t="shared" si="697"/>
        <v/>
      </c>
    </row>
    <row r="44632" spans="18:18">
      <c r="R44632" s="107" t="str">
        <f t="shared" si="697"/>
        <v/>
      </c>
    </row>
    <row r="44633" spans="18:18">
      <c r="R44633" s="107" t="str">
        <f t="shared" si="697"/>
        <v/>
      </c>
    </row>
    <row r="44634" spans="18:18">
      <c r="R44634" s="107" t="str">
        <f t="shared" si="697"/>
        <v/>
      </c>
    </row>
    <row r="44635" spans="18:18">
      <c r="R44635" s="107" t="str">
        <f t="shared" si="697"/>
        <v/>
      </c>
    </row>
    <row r="44636" spans="18:18">
      <c r="R44636" s="107" t="str">
        <f t="shared" si="697"/>
        <v/>
      </c>
    </row>
    <row r="44637" spans="18:18">
      <c r="R44637" s="107" t="str">
        <f t="shared" si="697"/>
        <v/>
      </c>
    </row>
    <row r="44638" spans="18:18">
      <c r="R44638" s="107" t="str">
        <f t="shared" si="697"/>
        <v/>
      </c>
    </row>
    <row r="44639" spans="18:18">
      <c r="R44639" s="107" t="str">
        <f t="shared" si="697"/>
        <v/>
      </c>
    </row>
    <row r="44640" spans="18:18">
      <c r="R44640" s="107" t="str">
        <f t="shared" si="697"/>
        <v/>
      </c>
    </row>
    <row r="44641" spans="18:18">
      <c r="R44641" s="107" t="str">
        <f t="shared" si="697"/>
        <v/>
      </c>
    </row>
    <row r="44642" spans="18:18">
      <c r="R44642" s="107" t="str">
        <f t="shared" si="697"/>
        <v/>
      </c>
    </row>
    <row r="44643" spans="18:18">
      <c r="R44643" s="107" t="str">
        <f t="shared" si="697"/>
        <v/>
      </c>
    </row>
    <row r="44644" spans="18:18">
      <c r="R44644" s="107" t="str">
        <f t="shared" si="697"/>
        <v/>
      </c>
    </row>
    <row r="44645" spans="18:18">
      <c r="R44645" s="107" t="str">
        <f t="shared" si="697"/>
        <v/>
      </c>
    </row>
    <row r="44646" spans="18:18">
      <c r="R44646" s="107" t="str">
        <f t="shared" si="697"/>
        <v/>
      </c>
    </row>
    <row r="44647" spans="18:18">
      <c r="R44647" s="107" t="str">
        <f t="shared" si="697"/>
        <v/>
      </c>
    </row>
    <row r="44648" spans="18:18">
      <c r="R44648" s="107" t="str">
        <f t="shared" si="697"/>
        <v/>
      </c>
    </row>
    <row r="44649" spans="18:18">
      <c r="R44649" s="107" t="str">
        <f t="shared" si="697"/>
        <v/>
      </c>
    </row>
    <row r="44650" spans="18:18">
      <c r="R44650" s="107" t="str">
        <f t="shared" si="697"/>
        <v/>
      </c>
    </row>
    <row r="44651" spans="18:18">
      <c r="R44651" s="107" t="str">
        <f t="shared" si="697"/>
        <v/>
      </c>
    </row>
    <row r="44652" spans="18:18">
      <c r="R44652" s="107" t="str">
        <f t="shared" si="697"/>
        <v/>
      </c>
    </row>
    <row r="44653" spans="18:18">
      <c r="R44653" s="107" t="str">
        <f t="shared" si="697"/>
        <v/>
      </c>
    </row>
    <row r="44654" spans="18:18">
      <c r="R44654" s="107" t="str">
        <f t="shared" si="697"/>
        <v/>
      </c>
    </row>
    <row r="44655" spans="18:18">
      <c r="R44655" s="107" t="str">
        <f t="shared" si="697"/>
        <v/>
      </c>
    </row>
    <row r="44656" spans="18:18">
      <c r="R44656" s="107" t="str">
        <f t="shared" si="697"/>
        <v/>
      </c>
    </row>
    <row r="44657" spans="18:18">
      <c r="R44657" s="107" t="str">
        <f t="shared" si="697"/>
        <v/>
      </c>
    </row>
    <row r="44658" spans="18:18">
      <c r="R44658" s="107" t="str">
        <f t="shared" si="697"/>
        <v/>
      </c>
    </row>
    <row r="44659" spans="18:18">
      <c r="R44659" s="107" t="str">
        <f t="shared" si="697"/>
        <v/>
      </c>
    </row>
    <row r="44660" spans="18:18">
      <c r="R44660" s="107" t="str">
        <f t="shared" si="697"/>
        <v/>
      </c>
    </row>
    <row r="44661" spans="18:18">
      <c r="R44661" s="107" t="str">
        <f t="shared" si="697"/>
        <v/>
      </c>
    </row>
    <row r="44662" spans="18:18">
      <c r="R44662" s="107" t="str">
        <f t="shared" si="697"/>
        <v/>
      </c>
    </row>
    <row r="44663" spans="18:18">
      <c r="R44663" s="107" t="str">
        <f t="shared" si="697"/>
        <v/>
      </c>
    </row>
    <row r="44664" spans="18:18">
      <c r="R44664" s="107" t="str">
        <f t="shared" si="697"/>
        <v/>
      </c>
    </row>
    <row r="44665" spans="18:18">
      <c r="R44665" s="107" t="str">
        <f t="shared" si="697"/>
        <v/>
      </c>
    </row>
    <row r="44666" spans="18:18">
      <c r="R44666" s="107" t="str">
        <f t="shared" si="697"/>
        <v/>
      </c>
    </row>
    <row r="44667" spans="18:18">
      <c r="R44667" s="107" t="str">
        <f t="shared" si="697"/>
        <v/>
      </c>
    </row>
    <row r="44668" spans="18:18">
      <c r="R44668" s="107" t="str">
        <f t="shared" si="697"/>
        <v/>
      </c>
    </row>
    <row r="44669" spans="18:18">
      <c r="R44669" s="107" t="str">
        <f t="shared" si="697"/>
        <v/>
      </c>
    </row>
    <row r="44670" spans="18:18">
      <c r="R44670" s="107" t="str">
        <f t="shared" si="697"/>
        <v/>
      </c>
    </row>
    <row r="44671" spans="18:18">
      <c r="R44671" s="107" t="str">
        <f t="shared" si="697"/>
        <v/>
      </c>
    </row>
    <row r="44672" spans="18:18">
      <c r="R44672" s="107" t="str">
        <f t="shared" si="697"/>
        <v/>
      </c>
    </row>
    <row r="44673" spans="18:18">
      <c r="R44673" s="107" t="str">
        <f t="shared" si="697"/>
        <v/>
      </c>
    </row>
    <row r="44674" spans="18:18">
      <c r="R44674" s="107" t="str">
        <f t="shared" si="697"/>
        <v/>
      </c>
    </row>
    <row r="44675" spans="18:18">
      <c r="R44675" s="107" t="str">
        <f t="shared" si="697"/>
        <v/>
      </c>
    </row>
    <row r="44676" spans="18:18">
      <c r="R44676" s="107" t="str">
        <f t="shared" si="697"/>
        <v/>
      </c>
    </row>
    <row r="44677" spans="18:18">
      <c r="R44677" s="107" t="str">
        <f t="shared" si="697"/>
        <v/>
      </c>
    </row>
    <row r="44678" spans="18:18">
      <c r="R44678" s="107" t="str">
        <f t="shared" ref="R44678:R44741" si="698">IF(AND(I44678="",K44678=""),"",IF(I44678="Lead","Lead",IF(K44678="Lead","Lead",IF((OR((AND((ISNUMBER(SEARCH("Galvanized",K44678))),AM44678="Yes")),(AND((ISNUMBER(SEARCH("Galvanized",K44678))),AM44678="Unknown")))),"Galvanized requiring replacement",IF((OR((AND((ISNUMBER(SEARCH("Galvanized",K44678))),AQ44678="Yes")),(AND((ISNUMBER(SEARCH("Galvanized",K44678))),AQ44678="Unknown")))),"Galvanized requiring replacement",IF(I44678="Galvanized requiring replacement","Galvanized requiring replacement",IF(K44678="Galvanized requiring replacement","Galvanized requiring replacement",IF(ISNUMBER(SEARCH("Unknown",I44678)),"Unknown",IF(ISNUMBER(SEARCH("Unknown",K44678)),"Unknown",IF(I44678="","Unknown",IF(K44678="","Unknown","Non-lead")))))))))))</f>
        <v/>
      </c>
    </row>
    <row r="44679" spans="18:18">
      <c r="R44679" s="107" t="str">
        <f t="shared" si="698"/>
        <v/>
      </c>
    </row>
    <row r="44680" spans="18:18">
      <c r="R44680" s="107" t="str">
        <f t="shared" si="698"/>
        <v/>
      </c>
    </row>
    <row r="44681" spans="18:18">
      <c r="R44681" s="107" t="str">
        <f t="shared" si="698"/>
        <v/>
      </c>
    </row>
    <row r="44682" spans="18:18">
      <c r="R44682" s="107" t="str">
        <f t="shared" si="698"/>
        <v/>
      </c>
    </row>
    <row r="44683" spans="18:18">
      <c r="R44683" s="107" t="str">
        <f t="shared" si="698"/>
        <v/>
      </c>
    </row>
    <row r="44684" spans="18:18">
      <c r="R44684" s="107" t="str">
        <f t="shared" si="698"/>
        <v/>
      </c>
    </row>
    <row r="44685" spans="18:18">
      <c r="R44685" s="107" t="str">
        <f t="shared" si="698"/>
        <v/>
      </c>
    </row>
    <row r="44686" spans="18:18">
      <c r="R44686" s="107" t="str">
        <f t="shared" si="698"/>
        <v/>
      </c>
    </row>
    <row r="44687" spans="18:18">
      <c r="R44687" s="107" t="str">
        <f t="shared" si="698"/>
        <v/>
      </c>
    </row>
    <row r="44688" spans="18:18">
      <c r="R44688" s="107" t="str">
        <f t="shared" si="698"/>
        <v/>
      </c>
    </row>
    <row r="44689" spans="18:18">
      <c r="R44689" s="107" t="str">
        <f t="shared" si="698"/>
        <v/>
      </c>
    </row>
    <row r="44690" spans="18:18">
      <c r="R44690" s="107" t="str">
        <f t="shared" si="698"/>
        <v/>
      </c>
    </row>
    <row r="44691" spans="18:18">
      <c r="R44691" s="107" t="str">
        <f t="shared" si="698"/>
        <v/>
      </c>
    </row>
    <row r="44692" spans="18:18">
      <c r="R44692" s="107" t="str">
        <f t="shared" si="698"/>
        <v/>
      </c>
    </row>
    <row r="44693" spans="18:18">
      <c r="R44693" s="107" t="str">
        <f t="shared" si="698"/>
        <v/>
      </c>
    </row>
    <row r="44694" spans="18:18">
      <c r="R44694" s="107" t="str">
        <f t="shared" si="698"/>
        <v/>
      </c>
    </row>
    <row r="44695" spans="18:18">
      <c r="R44695" s="107" t="str">
        <f t="shared" si="698"/>
        <v/>
      </c>
    </row>
    <row r="44696" spans="18:18">
      <c r="R44696" s="107" t="str">
        <f t="shared" si="698"/>
        <v/>
      </c>
    </row>
    <row r="44697" spans="18:18">
      <c r="R44697" s="107" t="str">
        <f t="shared" si="698"/>
        <v/>
      </c>
    </row>
    <row r="44698" spans="18:18">
      <c r="R44698" s="107" t="str">
        <f t="shared" si="698"/>
        <v/>
      </c>
    </row>
    <row r="44699" spans="18:18">
      <c r="R44699" s="107" t="str">
        <f t="shared" si="698"/>
        <v/>
      </c>
    </row>
    <row r="44700" spans="18:18">
      <c r="R44700" s="107" t="str">
        <f t="shared" si="698"/>
        <v/>
      </c>
    </row>
    <row r="44701" spans="18:18">
      <c r="R44701" s="107" t="str">
        <f t="shared" si="698"/>
        <v/>
      </c>
    </row>
    <row r="44702" spans="18:18">
      <c r="R44702" s="107" t="str">
        <f t="shared" si="698"/>
        <v/>
      </c>
    </row>
    <row r="44703" spans="18:18">
      <c r="R44703" s="107" t="str">
        <f t="shared" si="698"/>
        <v/>
      </c>
    </row>
    <row r="44704" spans="18:18">
      <c r="R44704" s="107" t="str">
        <f t="shared" si="698"/>
        <v/>
      </c>
    </row>
    <row r="44705" spans="18:18">
      <c r="R44705" s="107" t="str">
        <f t="shared" si="698"/>
        <v/>
      </c>
    </row>
    <row r="44706" spans="18:18">
      <c r="R44706" s="107" t="str">
        <f t="shared" si="698"/>
        <v/>
      </c>
    </row>
    <row r="44707" spans="18:18">
      <c r="R44707" s="107" t="str">
        <f t="shared" si="698"/>
        <v/>
      </c>
    </row>
    <row r="44708" spans="18:18">
      <c r="R44708" s="107" t="str">
        <f t="shared" si="698"/>
        <v/>
      </c>
    </row>
    <row r="44709" spans="18:18">
      <c r="R44709" s="107" t="str">
        <f t="shared" si="698"/>
        <v/>
      </c>
    </row>
    <row r="44710" spans="18:18">
      <c r="R44710" s="107" t="str">
        <f t="shared" si="698"/>
        <v/>
      </c>
    </row>
    <row r="44711" spans="18:18">
      <c r="R44711" s="107" t="str">
        <f t="shared" si="698"/>
        <v/>
      </c>
    </row>
    <row r="44712" spans="18:18">
      <c r="R44712" s="107" t="str">
        <f t="shared" si="698"/>
        <v/>
      </c>
    </row>
    <row r="44713" spans="18:18">
      <c r="R44713" s="107" t="str">
        <f t="shared" si="698"/>
        <v/>
      </c>
    </row>
    <row r="44714" spans="18:18">
      <c r="R44714" s="107" t="str">
        <f t="shared" si="698"/>
        <v/>
      </c>
    </row>
    <row r="44715" spans="18:18">
      <c r="R44715" s="107" t="str">
        <f t="shared" si="698"/>
        <v/>
      </c>
    </row>
    <row r="44716" spans="18:18">
      <c r="R44716" s="107" t="str">
        <f t="shared" si="698"/>
        <v/>
      </c>
    </row>
    <row r="44717" spans="18:18">
      <c r="R44717" s="107" t="str">
        <f t="shared" si="698"/>
        <v/>
      </c>
    </row>
    <row r="44718" spans="18:18">
      <c r="R44718" s="107" t="str">
        <f t="shared" si="698"/>
        <v/>
      </c>
    </row>
    <row r="44719" spans="18:18">
      <c r="R44719" s="107" t="str">
        <f t="shared" si="698"/>
        <v/>
      </c>
    </row>
    <row r="44720" spans="18:18">
      <c r="R44720" s="107" t="str">
        <f t="shared" si="698"/>
        <v/>
      </c>
    </row>
    <row r="44721" spans="18:18">
      <c r="R44721" s="107" t="str">
        <f t="shared" si="698"/>
        <v/>
      </c>
    </row>
    <row r="44722" spans="18:18">
      <c r="R44722" s="107" t="str">
        <f t="shared" si="698"/>
        <v/>
      </c>
    </row>
    <row r="44723" spans="18:18">
      <c r="R44723" s="107" t="str">
        <f t="shared" si="698"/>
        <v/>
      </c>
    </row>
    <row r="44724" spans="18:18">
      <c r="R44724" s="107" t="str">
        <f t="shared" si="698"/>
        <v/>
      </c>
    </row>
    <row r="44725" spans="18:18">
      <c r="R44725" s="107" t="str">
        <f t="shared" si="698"/>
        <v/>
      </c>
    </row>
    <row r="44726" spans="18:18">
      <c r="R44726" s="107" t="str">
        <f t="shared" si="698"/>
        <v/>
      </c>
    </row>
    <row r="44727" spans="18:18">
      <c r="R44727" s="107" t="str">
        <f t="shared" si="698"/>
        <v/>
      </c>
    </row>
    <row r="44728" spans="18:18">
      <c r="R44728" s="107" t="str">
        <f t="shared" si="698"/>
        <v/>
      </c>
    </row>
    <row r="44729" spans="18:18">
      <c r="R44729" s="107" t="str">
        <f t="shared" si="698"/>
        <v/>
      </c>
    </row>
    <row r="44730" spans="18:18">
      <c r="R44730" s="107" t="str">
        <f t="shared" si="698"/>
        <v/>
      </c>
    </row>
    <row r="44731" spans="18:18">
      <c r="R44731" s="107" t="str">
        <f t="shared" si="698"/>
        <v/>
      </c>
    </row>
    <row r="44732" spans="18:18">
      <c r="R44732" s="107" t="str">
        <f t="shared" si="698"/>
        <v/>
      </c>
    </row>
    <row r="44733" spans="18:18">
      <c r="R44733" s="107" t="str">
        <f t="shared" si="698"/>
        <v/>
      </c>
    </row>
    <row r="44734" spans="18:18">
      <c r="R44734" s="107" t="str">
        <f t="shared" si="698"/>
        <v/>
      </c>
    </row>
    <row r="44735" spans="18:18">
      <c r="R44735" s="107" t="str">
        <f t="shared" si="698"/>
        <v/>
      </c>
    </row>
    <row r="44736" spans="18:18">
      <c r="R44736" s="107" t="str">
        <f t="shared" si="698"/>
        <v/>
      </c>
    </row>
    <row r="44737" spans="18:18">
      <c r="R44737" s="107" t="str">
        <f t="shared" si="698"/>
        <v/>
      </c>
    </row>
    <row r="44738" spans="18:18">
      <c r="R44738" s="107" t="str">
        <f t="shared" si="698"/>
        <v/>
      </c>
    </row>
    <row r="44739" spans="18:18">
      <c r="R44739" s="107" t="str">
        <f t="shared" si="698"/>
        <v/>
      </c>
    </row>
    <row r="44740" spans="18:18">
      <c r="R44740" s="107" t="str">
        <f t="shared" si="698"/>
        <v/>
      </c>
    </row>
    <row r="44741" spans="18:18">
      <c r="R44741" s="107" t="str">
        <f t="shared" si="698"/>
        <v/>
      </c>
    </row>
    <row r="44742" spans="18:18">
      <c r="R44742" s="107" t="str">
        <f t="shared" ref="R44742:R44805" si="699">IF(AND(I44742="",K44742=""),"",IF(I44742="Lead","Lead",IF(K44742="Lead","Lead",IF((OR((AND((ISNUMBER(SEARCH("Galvanized",K44742))),AM44742="Yes")),(AND((ISNUMBER(SEARCH("Galvanized",K44742))),AM44742="Unknown")))),"Galvanized requiring replacement",IF((OR((AND((ISNUMBER(SEARCH("Galvanized",K44742))),AQ44742="Yes")),(AND((ISNUMBER(SEARCH("Galvanized",K44742))),AQ44742="Unknown")))),"Galvanized requiring replacement",IF(I44742="Galvanized requiring replacement","Galvanized requiring replacement",IF(K44742="Galvanized requiring replacement","Galvanized requiring replacement",IF(ISNUMBER(SEARCH("Unknown",I44742)),"Unknown",IF(ISNUMBER(SEARCH("Unknown",K44742)),"Unknown",IF(I44742="","Unknown",IF(K44742="","Unknown","Non-lead")))))))))))</f>
        <v/>
      </c>
    </row>
    <row r="44743" spans="18:18">
      <c r="R44743" s="107" t="str">
        <f t="shared" si="699"/>
        <v/>
      </c>
    </row>
    <row r="44744" spans="18:18">
      <c r="R44744" s="107" t="str">
        <f t="shared" si="699"/>
        <v/>
      </c>
    </row>
    <row r="44745" spans="18:18">
      <c r="R44745" s="107" t="str">
        <f t="shared" si="699"/>
        <v/>
      </c>
    </row>
    <row r="44746" spans="18:18">
      <c r="R44746" s="107" t="str">
        <f t="shared" si="699"/>
        <v/>
      </c>
    </row>
    <row r="44747" spans="18:18">
      <c r="R44747" s="107" t="str">
        <f t="shared" si="699"/>
        <v/>
      </c>
    </row>
    <row r="44748" spans="18:18">
      <c r="R44748" s="107" t="str">
        <f t="shared" si="699"/>
        <v/>
      </c>
    </row>
    <row r="44749" spans="18:18">
      <c r="R44749" s="107" t="str">
        <f t="shared" si="699"/>
        <v/>
      </c>
    </row>
    <row r="44750" spans="18:18">
      <c r="R44750" s="107" t="str">
        <f t="shared" si="699"/>
        <v/>
      </c>
    </row>
    <row r="44751" spans="18:18">
      <c r="R44751" s="107" t="str">
        <f t="shared" si="699"/>
        <v/>
      </c>
    </row>
    <row r="44752" spans="18:18">
      <c r="R44752" s="107" t="str">
        <f t="shared" si="699"/>
        <v/>
      </c>
    </row>
    <row r="44753" spans="18:18">
      <c r="R44753" s="107" t="str">
        <f t="shared" si="699"/>
        <v/>
      </c>
    </row>
    <row r="44754" spans="18:18">
      <c r="R44754" s="107" t="str">
        <f t="shared" si="699"/>
        <v/>
      </c>
    </row>
    <row r="44755" spans="18:18">
      <c r="R44755" s="107" t="str">
        <f t="shared" si="699"/>
        <v/>
      </c>
    </row>
    <row r="44756" spans="18:18">
      <c r="R44756" s="107" t="str">
        <f t="shared" si="699"/>
        <v/>
      </c>
    </row>
    <row r="44757" spans="18:18">
      <c r="R44757" s="107" t="str">
        <f t="shared" si="699"/>
        <v/>
      </c>
    </row>
    <row r="44758" spans="18:18">
      <c r="R44758" s="107" t="str">
        <f t="shared" si="699"/>
        <v/>
      </c>
    </row>
    <row r="44759" spans="18:18">
      <c r="R44759" s="107" t="str">
        <f t="shared" si="699"/>
        <v/>
      </c>
    </row>
    <row r="44760" spans="18:18">
      <c r="R44760" s="107" t="str">
        <f t="shared" si="699"/>
        <v/>
      </c>
    </row>
    <row r="44761" spans="18:18">
      <c r="R44761" s="107" t="str">
        <f t="shared" si="699"/>
        <v/>
      </c>
    </row>
    <row r="44762" spans="18:18">
      <c r="R44762" s="107" t="str">
        <f t="shared" si="699"/>
        <v/>
      </c>
    </row>
    <row r="44763" spans="18:18">
      <c r="R44763" s="107" t="str">
        <f t="shared" si="699"/>
        <v/>
      </c>
    </row>
    <row r="44764" spans="18:18">
      <c r="R44764" s="107" t="str">
        <f t="shared" si="699"/>
        <v/>
      </c>
    </row>
    <row r="44765" spans="18:18">
      <c r="R44765" s="107" t="str">
        <f t="shared" si="699"/>
        <v/>
      </c>
    </row>
    <row r="44766" spans="18:18">
      <c r="R44766" s="107" t="str">
        <f t="shared" si="699"/>
        <v/>
      </c>
    </row>
    <row r="44767" spans="18:18">
      <c r="R44767" s="107" t="str">
        <f t="shared" si="699"/>
        <v/>
      </c>
    </row>
    <row r="44768" spans="18:18">
      <c r="R44768" s="107" t="str">
        <f t="shared" si="699"/>
        <v/>
      </c>
    </row>
    <row r="44769" spans="18:18">
      <c r="R44769" s="107" t="str">
        <f t="shared" si="699"/>
        <v/>
      </c>
    </row>
    <row r="44770" spans="18:18">
      <c r="R44770" s="107" t="str">
        <f t="shared" si="699"/>
        <v/>
      </c>
    </row>
    <row r="44771" spans="18:18">
      <c r="R44771" s="107" t="str">
        <f t="shared" si="699"/>
        <v/>
      </c>
    </row>
    <row r="44772" spans="18:18">
      <c r="R44772" s="107" t="str">
        <f t="shared" si="699"/>
        <v/>
      </c>
    </row>
    <row r="44773" spans="18:18">
      <c r="R44773" s="107" t="str">
        <f t="shared" si="699"/>
        <v/>
      </c>
    </row>
    <row r="44774" spans="18:18">
      <c r="R44774" s="107" t="str">
        <f t="shared" si="699"/>
        <v/>
      </c>
    </row>
    <row r="44775" spans="18:18">
      <c r="R44775" s="107" t="str">
        <f t="shared" si="699"/>
        <v/>
      </c>
    </row>
    <row r="44776" spans="18:18">
      <c r="R44776" s="107" t="str">
        <f t="shared" si="699"/>
        <v/>
      </c>
    </row>
    <row r="44777" spans="18:18">
      <c r="R44777" s="107" t="str">
        <f t="shared" si="699"/>
        <v/>
      </c>
    </row>
    <row r="44778" spans="18:18">
      <c r="R44778" s="107" t="str">
        <f t="shared" si="699"/>
        <v/>
      </c>
    </row>
    <row r="44779" spans="18:18">
      <c r="R44779" s="107" t="str">
        <f t="shared" si="699"/>
        <v/>
      </c>
    </row>
    <row r="44780" spans="18:18">
      <c r="R44780" s="107" t="str">
        <f t="shared" si="699"/>
        <v/>
      </c>
    </row>
    <row r="44781" spans="18:18">
      <c r="R44781" s="107" t="str">
        <f t="shared" si="699"/>
        <v/>
      </c>
    </row>
    <row r="44782" spans="18:18">
      <c r="R44782" s="107" t="str">
        <f t="shared" si="699"/>
        <v/>
      </c>
    </row>
    <row r="44783" spans="18:18">
      <c r="R44783" s="107" t="str">
        <f t="shared" si="699"/>
        <v/>
      </c>
    </row>
    <row r="44784" spans="18:18">
      <c r="R44784" s="107" t="str">
        <f t="shared" si="699"/>
        <v/>
      </c>
    </row>
    <row r="44785" spans="18:18">
      <c r="R44785" s="107" t="str">
        <f t="shared" si="699"/>
        <v/>
      </c>
    </row>
    <row r="44786" spans="18:18">
      <c r="R44786" s="107" t="str">
        <f t="shared" si="699"/>
        <v/>
      </c>
    </row>
    <row r="44787" spans="18:18">
      <c r="R44787" s="107" t="str">
        <f t="shared" si="699"/>
        <v/>
      </c>
    </row>
    <row r="44788" spans="18:18">
      <c r="R44788" s="107" t="str">
        <f t="shared" si="699"/>
        <v/>
      </c>
    </row>
    <row r="44789" spans="18:18">
      <c r="R44789" s="107" t="str">
        <f t="shared" si="699"/>
        <v/>
      </c>
    </row>
    <row r="44790" spans="18:18">
      <c r="R44790" s="107" t="str">
        <f t="shared" si="699"/>
        <v/>
      </c>
    </row>
    <row r="44791" spans="18:18">
      <c r="R44791" s="107" t="str">
        <f t="shared" si="699"/>
        <v/>
      </c>
    </row>
    <row r="44792" spans="18:18">
      <c r="R44792" s="107" t="str">
        <f t="shared" si="699"/>
        <v/>
      </c>
    </row>
    <row r="44793" spans="18:18">
      <c r="R44793" s="107" t="str">
        <f t="shared" si="699"/>
        <v/>
      </c>
    </row>
    <row r="44794" spans="18:18">
      <c r="R44794" s="107" t="str">
        <f t="shared" si="699"/>
        <v/>
      </c>
    </row>
    <row r="44795" spans="18:18">
      <c r="R44795" s="107" t="str">
        <f t="shared" si="699"/>
        <v/>
      </c>
    </row>
    <row r="44796" spans="18:18">
      <c r="R44796" s="107" t="str">
        <f t="shared" si="699"/>
        <v/>
      </c>
    </row>
    <row r="44797" spans="18:18">
      <c r="R44797" s="107" t="str">
        <f t="shared" si="699"/>
        <v/>
      </c>
    </row>
    <row r="44798" spans="18:18">
      <c r="R44798" s="107" t="str">
        <f t="shared" si="699"/>
        <v/>
      </c>
    </row>
    <row r="44799" spans="18:18">
      <c r="R44799" s="107" t="str">
        <f t="shared" si="699"/>
        <v/>
      </c>
    </row>
    <row r="44800" spans="18:18">
      <c r="R44800" s="107" t="str">
        <f t="shared" si="699"/>
        <v/>
      </c>
    </row>
    <row r="44801" spans="18:18">
      <c r="R44801" s="107" t="str">
        <f t="shared" si="699"/>
        <v/>
      </c>
    </row>
    <row r="44802" spans="18:18">
      <c r="R44802" s="107" t="str">
        <f t="shared" si="699"/>
        <v/>
      </c>
    </row>
    <row r="44803" spans="18:18">
      <c r="R44803" s="107" t="str">
        <f t="shared" si="699"/>
        <v/>
      </c>
    </row>
    <row r="44804" spans="18:18">
      <c r="R44804" s="107" t="str">
        <f t="shared" si="699"/>
        <v/>
      </c>
    </row>
    <row r="44805" spans="18:18">
      <c r="R44805" s="107" t="str">
        <f t="shared" si="699"/>
        <v/>
      </c>
    </row>
    <row r="44806" spans="18:18">
      <c r="R44806" s="107" t="str">
        <f t="shared" ref="R44806:R44869" si="700">IF(AND(I44806="",K44806=""),"",IF(I44806="Lead","Lead",IF(K44806="Lead","Lead",IF((OR((AND((ISNUMBER(SEARCH("Galvanized",K44806))),AM44806="Yes")),(AND((ISNUMBER(SEARCH("Galvanized",K44806))),AM44806="Unknown")))),"Galvanized requiring replacement",IF((OR((AND((ISNUMBER(SEARCH("Galvanized",K44806))),AQ44806="Yes")),(AND((ISNUMBER(SEARCH("Galvanized",K44806))),AQ44806="Unknown")))),"Galvanized requiring replacement",IF(I44806="Galvanized requiring replacement","Galvanized requiring replacement",IF(K44806="Galvanized requiring replacement","Galvanized requiring replacement",IF(ISNUMBER(SEARCH("Unknown",I44806)),"Unknown",IF(ISNUMBER(SEARCH("Unknown",K44806)),"Unknown",IF(I44806="","Unknown",IF(K44806="","Unknown","Non-lead")))))))))))</f>
        <v/>
      </c>
    </row>
    <row r="44807" spans="18:18">
      <c r="R44807" s="107" t="str">
        <f t="shared" si="700"/>
        <v/>
      </c>
    </row>
    <row r="44808" spans="18:18">
      <c r="R44808" s="107" t="str">
        <f t="shared" si="700"/>
        <v/>
      </c>
    </row>
    <row r="44809" spans="18:18">
      <c r="R44809" s="107" t="str">
        <f t="shared" si="700"/>
        <v/>
      </c>
    </row>
    <row r="44810" spans="18:18">
      <c r="R44810" s="107" t="str">
        <f t="shared" si="700"/>
        <v/>
      </c>
    </row>
    <row r="44811" spans="18:18">
      <c r="R44811" s="107" t="str">
        <f t="shared" si="700"/>
        <v/>
      </c>
    </row>
    <row r="44812" spans="18:18">
      <c r="R44812" s="107" t="str">
        <f t="shared" si="700"/>
        <v/>
      </c>
    </row>
    <row r="44813" spans="18:18">
      <c r="R44813" s="107" t="str">
        <f t="shared" si="700"/>
        <v/>
      </c>
    </row>
    <row r="44814" spans="18:18">
      <c r="R44814" s="107" t="str">
        <f t="shared" si="700"/>
        <v/>
      </c>
    </row>
    <row r="44815" spans="18:18">
      <c r="R44815" s="107" t="str">
        <f t="shared" si="700"/>
        <v/>
      </c>
    </row>
    <row r="44816" spans="18:18">
      <c r="R44816" s="107" t="str">
        <f t="shared" si="700"/>
        <v/>
      </c>
    </row>
    <row r="44817" spans="18:18">
      <c r="R44817" s="107" t="str">
        <f t="shared" si="700"/>
        <v/>
      </c>
    </row>
    <row r="44818" spans="18:18">
      <c r="R44818" s="107" t="str">
        <f t="shared" si="700"/>
        <v/>
      </c>
    </row>
    <row r="44819" spans="18:18">
      <c r="R44819" s="107" t="str">
        <f t="shared" si="700"/>
        <v/>
      </c>
    </row>
    <row r="44820" spans="18:18">
      <c r="R44820" s="107" t="str">
        <f t="shared" si="700"/>
        <v/>
      </c>
    </row>
    <row r="44821" spans="18:18">
      <c r="R44821" s="107" t="str">
        <f t="shared" si="700"/>
        <v/>
      </c>
    </row>
    <row r="44822" spans="18:18">
      <c r="R44822" s="107" t="str">
        <f t="shared" si="700"/>
        <v/>
      </c>
    </row>
    <row r="44823" spans="18:18">
      <c r="R44823" s="107" t="str">
        <f t="shared" si="700"/>
        <v/>
      </c>
    </row>
    <row r="44824" spans="18:18">
      <c r="R44824" s="107" t="str">
        <f t="shared" si="700"/>
        <v/>
      </c>
    </row>
    <row r="44825" spans="18:18">
      <c r="R44825" s="107" t="str">
        <f t="shared" si="700"/>
        <v/>
      </c>
    </row>
    <row r="44826" spans="18:18">
      <c r="R44826" s="107" t="str">
        <f t="shared" si="700"/>
        <v/>
      </c>
    </row>
    <row r="44827" spans="18:18">
      <c r="R44827" s="107" t="str">
        <f t="shared" si="700"/>
        <v/>
      </c>
    </row>
    <row r="44828" spans="18:18">
      <c r="R44828" s="107" t="str">
        <f t="shared" si="700"/>
        <v/>
      </c>
    </row>
    <row r="44829" spans="18:18">
      <c r="R44829" s="107" t="str">
        <f t="shared" si="700"/>
        <v/>
      </c>
    </row>
    <row r="44830" spans="18:18">
      <c r="R44830" s="107" t="str">
        <f t="shared" si="700"/>
        <v/>
      </c>
    </row>
    <row r="44831" spans="18:18">
      <c r="R44831" s="107" t="str">
        <f t="shared" si="700"/>
        <v/>
      </c>
    </row>
    <row r="44832" spans="18:18">
      <c r="R44832" s="107" t="str">
        <f t="shared" si="700"/>
        <v/>
      </c>
    </row>
    <row r="44833" spans="18:18">
      <c r="R44833" s="107" t="str">
        <f t="shared" si="700"/>
        <v/>
      </c>
    </row>
    <row r="44834" spans="18:18">
      <c r="R44834" s="107" t="str">
        <f t="shared" si="700"/>
        <v/>
      </c>
    </row>
    <row r="44835" spans="18:18">
      <c r="R44835" s="107" t="str">
        <f t="shared" si="700"/>
        <v/>
      </c>
    </row>
    <row r="44836" spans="18:18">
      <c r="R44836" s="107" t="str">
        <f t="shared" si="700"/>
        <v/>
      </c>
    </row>
    <row r="44837" spans="18:18">
      <c r="R44837" s="107" t="str">
        <f t="shared" si="700"/>
        <v/>
      </c>
    </row>
    <row r="44838" spans="18:18">
      <c r="R44838" s="107" t="str">
        <f t="shared" si="700"/>
        <v/>
      </c>
    </row>
    <row r="44839" spans="18:18">
      <c r="R44839" s="107" t="str">
        <f t="shared" si="700"/>
        <v/>
      </c>
    </row>
    <row r="44840" spans="18:18">
      <c r="R44840" s="107" t="str">
        <f t="shared" si="700"/>
        <v/>
      </c>
    </row>
    <row r="44841" spans="18:18">
      <c r="R44841" s="107" t="str">
        <f t="shared" si="700"/>
        <v/>
      </c>
    </row>
    <row r="44842" spans="18:18">
      <c r="R44842" s="107" t="str">
        <f t="shared" si="700"/>
        <v/>
      </c>
    </row>
    <row r="44843" spans="18:18">
      <c r="R44843" s="107" t="str">
        <f t="shared" si="700"/>
        <v/>
      </c>
    </row>
    <row r="44844" spans="18:18">
      <c r="R44844" s="107" t="str">
        <f t="shared" si="700"/>
        <v/>
      </c>
    </row>
    <row r="44845" spans="18:18">
      <c r="R44845" s="107" t="str">
        <f t="shared" si="700"/>
        <v/>
      </c>
    </row>
    <row r="44846" spans="18:18">
      <c r="R44846" s="107" t="str">
        <f t="shared" si="700"/>
        <v/>
      </c>
    </row>
    <row r="44847" spans="18:18">
      <c r="R44847" s="107" t="str">
        <f t="shared" si="700"/>
        <v/>
      </c>
    </row>
    <row r="44848" spans="18:18">
      <c r="R44848" s="107" t="str">
        <f t="shared" si="700"/>
        <v/>
      </c>
    </row>
    <row r="44849" spans="18:18">
      <c r="R44849" s="107" t="str">
        <f t="shared" si="700"/>
        <v/>
      </c>
    </row>
    <row r="44850" spans="18:18">
      <c r="R44850" s="107" t="str">
        <f t="shared" si="700"/>
        <v/>
      </c>
    </row>
    <row r="44851" spans="18:18">
      <c r="R44851" s="107" t="str">
        <f t="shared" si="700"/>
        <v/>
      </c>
    </row>
    <row r="44852" spans="18:18">
      <c r="R44852" s="107" t="str">
        <f t="shared" si="700"/>
        <v/>
      </c>
    </row>
    <row r="44853" spans="18:18">
      <c r="R44853" s="107" t="str">
        <f t="shared" si="700"/>
        <v/>
      </c>
    </row>
    <row r="44854" spans="18:18">
      <c r="R44854" s="107" t="str">
        <f t="shared" si="700"/>
        <v/>
      </c>
    </row>
    <row r="44855" spans="18:18">
      <c r="R44855" s="107" t="str">
        <f t="shared" si="700"/>
        <v/>
      </c>
    </row>
    <row r="44856" spans="18:18">
      <c r="R44856" s="107" t="str">
        <f t="shared" si="700"/>
        <v/>
      </c>
    </row>
    <row r="44857" spans="18:18">
      <c r="R44857" s="107" t="str">
        <f t="shared" si="700"/>
        <v/>
      </c>
    </row>
    <row r="44858" spans="18:18">
      <c r="R44858" s="107" t="str">
        <f t="shared" si="700"/>
        <v/>
      </c>
    </row>
    <row r="44859" spans="18:18">
      <c r="R44859" s="107" t="str">
        <f t="shared" si="700"/>
        <v/>
      </c>
    </row>
    <row r="44860" spans="18:18">
      <c r="R44860" s="107" t="str">
        <f t="shared" si="700"/>
        <v/>
      </c>
    </row>
    <row r="44861" spans="18:18">
      <c r="R44861" s="107" t="str">
        <f t="shared" si="700"/>
        <v/>
      </c>
    </row>
    <row r="44862" spans="18:18">
      <c r="R44862" s="107" t="str">
        <f t="shared" si="700"/>
        <v/>
      </c>
    </row>
    <row r="44863" spans="18:18">
      <c r="R44863" s="107" t="str">
        <f t="shared" si="700"/>
        <v/>
      </c>
    </row>
    <row r="44864" spans="18:18">
      <c r="R44864" s="107" t="str">
        <f t="shared" si="700"/>
        <v/>
      </c>
    </row>
    <row r="44865" spans="18:18">
      <c r="R44865" s="107" t="str">
        <f t="shared" si="700"/>
        <v/>
      </c>
    </row>
    <row r="44866" spans="18:18">
      <c r="R44866" s="107" t="str">
        <f t="shared" si="700"/>
        <v/>
      </c>
    </row>
    <row r="44867" spans="18:18">
      <c r="R44867" s="107" t="str">
        <f t="shared" si="700"/>
        <v/>
      </c>
    </row>
    <row r="44868" spans="18:18">
      <c r="R44868" s="107" t="str">
        <f t="shared" si="700"/>
        <v/>
      </c>
    </row>
    <row r="44869" spans="18:18">
      <c r="R44869" s="107" t="str">
        <f t="shared" si="700"/>
        <v/>
      </c>
    </row>
    <row r="44870" spans="18:18">
      <c r="R44870" s="107" t="str">
        <f t="shared" ref="R44870:R44933" si="701">IF(AND(I44870="",K44870=""),"",IF(I44870="Lead","Lead",IF(K44870="Lead","Lead",IF((OR((AND((ISNUMBER(SEARCH("Galvanized",K44870))),AM44870="Yes")),(AND((ISNUMBER(SEARCH("Galvanized",K44870))),AM44870="Unknown")))),"Galvanized requiring replacement",IF((OR((AND((ISNUMBER(SEARCH("Galvanized",K44870))),AQ44870="Yes")),(AND((ISNUMBER(SEARCH("Galvanized",K44870))),AQ44870="Unknown")))),"Galvanized requiring replacement",IF(I44870="Galvanized requiring replacement","Galvanized requiring replacement",IF(K44870="Galvanized requiring replacement","Galvanized requiring replacement",IF(ISNUMBER(SEARCH("Unknown",I44870)),"Unknown",IF(ISNUMBER(SEARCH("Unknown",K44870)),"Unknown",IF(I44870="","Unknown",IF(K44870="","Unknown","Non-lead")))))))))))</f>
        <v/>
      </c>
    </row>
    <row r="44871" spans="18:18">
      <c r="R44871" s="107" t="str">
        <f t="shared" si="701"/>
        <v/>
      </c>
    </row>
    <row r="44872" spans="18:18">
      <c r="R44872" s="107" t="str">
        <f t="shared" si="701"/>
        <v/>
      </c>
    </row>
    <row r="44873" spans="18:18">
      <c r="R44873" s="107" t="str">
        <f t="shared" si="701"/>
        <v/>
      </c>
    </row>
    <row r="44874" spans="18:18">
      <c r="R44874" s="107" t="str">
        <f t="shared" si="701"/>
        <v/>
      </c>
    </row>
    <row r="44875" spans="18:18">
      <c r="R44875" s="107" t="str">
        <f t="shared" si="701"/>
        <v/>
      </c>
    </row>
    <row r="44876" spans="18:18">
      <c r="R44876" s="107" t="str">
        <f t="shared" si="701"/>
        <v/>
      </c>
    </row>
    <row r="44877" spans="18:18">
      <c r="R44877" s="107" t="str">
        <f t="shared" si="701"/>
        <v/>
      </c>
    </row>
    <row r="44878" spans="18:18">
      <c r="R44878" s="107" t="str">
        <f t="shared" si="701"/>
        <v/>
      </c>
    </row>
    <row r="44879" spans="18:18">
      <c r="R44879" s="107" t="str">
        <f t="shared" si="701"/>
        <v/>
      </c>
    </row>
    <row r="44880" spans="18:18">
      <c r="R44880" s="107" t="str">
        <f t="shared" si="701"/>
        <v/>
      </c>
    </row>
    <row r="44881" spans="18:18">
      <c r="R44881" s="107" t="str">
        <f t="shared" si="701"/>
        <v/>
      </c>
    </row>
    <row r="44882" spans="18:18">
      <c r="R44882" s="107" t="str">
        <f t="shared" si="701"/>
        <v/>
      </c>
    </row>
    <row r="44883" spans="18:18">
      <c r="R44883" s="107" t="str">
        <f t="shared" si="701"/>
        <v/>
      </c>
    </row>
    <row r="44884" spans="18:18">
      <c r="R44884" s="107" t="str">
        <f t="shared" si="701"/>
        <v/>
      </c>
    </row>
    <row r="44885" spans="18:18">
      <c r="R44885" s="107" t="str">
        <f t="shared" si="701"/>
        <v/>
      </c>
    </row>
    <row r="44886" spans="18:18">
      <c r="R44886" s="107" t="str">
        <f t="shared" si="701"/>
        <v/>
      </c>
    </row>
    <row r="44887" spans="18:18">
      <c r="R44887" s="107" t="str">
        <f t="shared" si="701"/>
        <v/>
      </c>
    </row>
    <row r="44888" spans="18:18">
      <c r="R44888" s="107" t="str">
        <f t="shared" si="701"/>
        <v/>
      </c>
    </row>
    <row r="44889" spans="18:18">
      <c r="R44889" s="107" t="str">
        <f t="shared" si="701"/>
        <v/>
      </c>
    </row>
    <row r="44890" spans="18:18">
      <c r="R44890" s="107" t="str">
        <f t="shared" si="701"/>
        <v/>
      </c>
    </row>
    <row r="44891" spans="18:18">
      <c r="R44891" s="107" t="str">
        <f t="shared" si="701"/>
        <v/>
      </c>
    </row>
    <row r="44892" spans="18:18">
      <c r="R44892" s="107" t="str">
        <f t="shared" si="701"/>
        <v/>
      </c>
    </row>
    <row r="44893" spans="18:18">
      <c r="R44893" s="107" t="str">
        <f t="shared" si="701"/>
        <v/>
      </c>
    </row>
    <row r="44894" spans="18:18">
      <c r="R44894" s="107" t="str">
        <f t="shared" si="701"/>
        <v/>
      </c>
    </row>
    <row r="44895" spans="18:18">
      <c r="R44895" s="107" t="str">
        <f t="shared" si="701"/>
        <v/>
      </c>
    </row>
    <row r="44896" spans="18:18">
      <c r="R44896" s="107" t="str">
        <f t="shared" si="701"/>
        <v/>
      </c>
    </row>
    <row r="44897" spans="18:18">
      <c r="R44897" s="107" t="str">
        <f t="shared" si="701"/>
        <v/>
      </c>
    </row>
    <row r="44898" spans="18:18">
      <c r="R44898" s="107" t="str">
        <f t="shared" si="701"/>
        <v/>
      </c>
    </row>
    <row r="44899" spans="18:18">
      <c r="R44899" s="107" t="str">
        <f t="shared" si="701"/>
        <v/>
      </c>
    </row>
    <row r="44900" spans="18:18">
      <c r="R44900" s="107" t="str">
        <f t="shared" si="701"/>
        <v/>
      </c>
    </row>
    <row r="44901" spans="18:18">
      <c r="R44901" s="107" t="str">
        <f t="shared" si="701"/>
        <v/>
      </c>
    </row>
    <row r="44902" spans="18:18">
      <c r="R44902" s="107" t="str">
        <f t="shared" si="701"/>
        <v/>
      </c>
    </row>
    <row r="44903" spans="18:18">
      <c r="R44903" s="107" t="str">
        <f t="shared" si="701"/>
        <v/>
      </c>
    </row>
    <row r="44904" spans="18:18">
      <c r="R44904" s="107" t="str">
        <f t="shared" si="701"/>
        <v/>
      </c>
    </row>
    <row r="44905" spans="18:18">
      <c r="R44905" s="107" t="str">
        <f t="shared" si="701"/>
        <v/>
      </c>
    </row>
    <row r="44906" spans="18:18">
      <c r="R44906" s="107" t="str">
        <f t="shared" si="701"/>
        <v/>
      </c>
    </row>
    <row r="44907" spans="18:18">
      <c r="R44907" s="107" t="str">
        <f t="shared" si="701"/>
        <v/>
      </c>
    </row>
    <row r="44908" spans="18:18">
      <c r="R44908" s="107" t="str">
        <f t="shared" si="701"/>
        <v/>
      </c>
    </row>
    <row r="44909" spans="18:18">
      <c r="R44909" s="107" t="str">
        <f t="shared" si="701"/>
        <v/>
      </c>
    </row>
    <row r="44910" spans="18:18">
      <c r="R44910" s="107" t="str">
        <f t="shared" si="701"/>
        <v/>
      </c>
    </row>
    <row r="44911" spans="18:18">
      <c r="R44911" s="107" t="str">
        <f t="shared" si="701"/>
        <v/>
      </c>
    </row>
    <row r="44912" spans="18:18">
      <c r="R44912" s="107" t="str">
        <f t="shared" si="701"/>
        <v/>
      </c>
    </row>
    <row r="44913" spans="18:18">
      <c r="R44913" s="107" t="str">
        <f t="shared" si="701"/>
        <v/>
      </c>
    </row>
    <row r="44914" spans="18:18">
      <c r="R44914" s="107" t="str">
        <f t="shared" si="701"/>
        <v/>
      </c>
    </row>
    <row r="44915" spans="18:18">
      <c r="R44915" s="107" t="str">
        <f t="shared" si="701"/>
        <v/>
      </c>
    </row>
    <row r="44916" spans="18:18">
      <c r="R44916" s="107" t="str">
        <f t="shared" si="701"/>
        <v/>
      </c>
    </row>
    <row r="44917" spans="18:18">
      <c r="R44917" s="107" t="str">
        <f t="shared" si="701"/>
        <v/>
      </c>
    </row>
    <row r="44918" spans="18:18">
      <c r="R44918" s="107" t="str">
        <f t="shared" si="701"/>
        <v/>
      </c>
    </row>
    <row r="44919" spans="18:18">
      <c r="R44919" s="107" t="str">
        <f t="shared" si="701"/>
        <v/>
      </c>
    </row>
    <row r="44920" spans="18:18">
      <c r="R44920" s="107" t="str">
        <f t="shared" si="701"/>
        <v/>
      </c>
    </row>
    <row r="44921" spans="18:18">
      <c r="R44921" s="107" t="str">
        <f t="shared" si="701"/>
        <v/>
      </c>
    </row>
    <row r="44922" spans="18:18">
      <c r="R44922" s="107" t="str">
        <f t="shared" si="701"/>
        <v/>
      </c>
    </row>
    <row r="44923" spans="18:18">
      <c r="R44923" s="107" t="str">
        <f t="shared" si="701"/>
        <v/>
      </c>
    </row>
    <row r="44924" spans="18:18">
      <c r="R44924" s="107" t="str">
        <f t="shared" si="701"/>
        <v/>
      </c>
    </row>
    <row r="44925" spans="18:18">
      <c r="R44925" s="107" t="str">
        <f t="shared" si="701"/>
        <v/>
      </c>
    </row>
    <row r="44926" spans="18:18">
      <c r="R44926" s="107" t="str">
        <f t="shared" si="701"/>
        <v/>
      </c>
    </row>
    <row r="44927" spans="18:18">
      <c r="R44927" s="107" t="str">
        <f t="shared" si="701"/>
        <v/>
      </c>
    </row>
    <row r="44928" spans="18:18">
      <c r="R44928" s="107" t="str">
        <f t="shared" si="701"/>
        <v/>
      </c>
    </row>
    <row r="44929" spans="18:18">
      <c r="R44929" s="107" t="str">
        <f t="shared" si="701"/>
        <v/>
      </c>
    </row>
    <row r="44930" spans="18:18">
      <c r="R44930" s="107" t="str">
        <f t="shared" si="701"/>
        <v/>
      </c>
    </row>
    <row r="44931" spans="18:18">
      <c r="R44931" s="107" t="str">
        <f t="shared" si="701"/>
        <v/>
      </c>
    </row>
    <row r="44932" spans="18:18">
      <c r="R44932" s="107" t="str">
        <f t="shared" si="701"/>
        <v/>
      </c>
    </row>
    <row r="44933" spans="18:18">
      <c r="R44933" s="107" t="str">
        <f t="shared" si="701"/>
        <v/>
      </c>
    </row>
    <row r="44934" spans="18:18">
      <c r="R44934" s="107" t="str">
        <f t="shared" ref="R44934:R44997" si="702">IF(AND(I44934="",K44934=""),"",IF(I44934="Lead","Lead",IF(K44934="Lead","Lead",IF((OR((AND((ISNUMBER(SEARCH("Galvanized",K44934))),AM44934="Yes")),(AND((ISNUMBER(SEARCH("Galvanized",K44934))),AM44934="Unknown")))),"Galvanized requiring replacement",IF((OR((AND((ISNUMBER(SEARCH("Galvanized",K44934))),AQ44934="Yes")),(AND((ISNUMBER(SEARCH("Galvanized",K44934))),AQ44934="Unknown")))),"Galvanized requiring replacement",IF(I44934="Galvanized requiring replacement","Galvanized requiring replacement",IF(K44934="Galvanized requiring replacement","Galvanized requiring replacement",IF(ISNUMBER(SEARCH("Unknown",I44934)),"Unknown",IF(ISNUMBER(SEARCH("Unknown",K44934)),"Unknown",IF(I44934="","Unknown",IF(K44934="","Unknown","Non-lead")))))))))))</f>
        <v/>
      </c>
    </row>
    <row r="44935" spans="18:18">
      <c r="R44935" s="107" t="str">
        <f t="shared" si="702"/>
        <v/>
      </c>
    </row>
    <row r="44936" spans="18:18">
      <c r="R44936" s="107" t="str">
        <f t="shared" si="702"/>
        <v/>
      </c>
    </row>
    <row r="44937" spans="18:18">
      <c r="R44937" s="107" t="str">
        <f t="shared" si="702"/>
        <v/>
      </c>
    </row>
    <row r="44938" spans="18:18">
      <c r="R44938" s="107" t="str">
        <f t="shared" si="702"/>
        <v/>
      </c>
    </row>
    <row r="44939" spans="18:18">
      <c r="R44939" s="107" t="str">
        <f t="shared" si="702"/>
        <v/>
      </c>
    </row>
    <row r="44940" spans="18:18">
      <c r="R44940" s="107" t="str">
        <f t="shared" si="702"/>
        <v/>
      </c>
    </row>
    <row r="44941" spans="18:18">
      <c r="R44941" s="107" t="str">
        <f t="shared" si="702"/>
        <v/>
      </c>
    </row>
    <row r="44942" spans="18:18">
      <c r="R44942" s="107" t="str">
        <f t="shared" si="702"/>
        <v/>
      </c>
    </row>
    <row r="44943" spans="18:18">
      <c r="R44943" s="107" t="str">
        <f t="shared" si="702"/>
        <v/>
      </c>
    </row>
    <row r="44944" spans="18:18">
      <c r="R44944" s="107" t="str">
        <f t="shared" si="702"/>
        <v/>
      </c>
    </row>
    <row r="44945" spans="18:18">
      <c r="R44945" s="107" t="str">
        <f t="shared" si="702"/>
        <v/>
      </c>
    </row>
    <row r="44946" spans="18:18">
      <c r="R44946" s="107" t="str">
        <f t="shared" si="702"/>
        <v/>
      </c>
    </row>
    <row r="44947" spans="18:18">
      <c r="R44947" s="107" t="str">
        <f t="shared" si="702"/>
        <v/>
      </c>
    </row>
    <row r="44948" spans="18:18">
      <c r="R44948" s="107" t="str">
        <f t="shared" si="702"/>
        <v/>
      </c>
    </row>
    <row r="44949" spans="18:18">
      <c r="R44949" s="107" t="str">
        <f t="shared" si="702"/>
        <v/>
      </c>
    </row>
    <row r="44950" spans="18:18">
      <c r="R44950" s="107" t="str">
        <f t="shared" si="702"/>
        <v/>
      </c>
    </row>
    <row r="44951" spans="18:18">
      <c r="R44951" s="107" t="str">
        <f t="shared" si="702"/>
        <v/>
      </c>
    </row>
    <row r="44952" spans="18:18">
      <c r="R44952" s="107" t="str">
        <f t="shared" si="702"/>
        <v/>
      </c>
    </row>
    <row r="44953" spans="18:18">
      <c r="R44953" s="107" t="str">
        <f t="shared" si="702"/>
        <v/>
      </c>
    </row>
    <row r="44954" spans="18:18">
      <c r="R44954" s="107" t="str">
        <f t="shared" si="702"/>
        <v/>
      </c>
    </row>
    <row r="44955" spans="18:18">
      <c r="R44955" s="107" t="str">
        <f t="shared" si="702"/>
        <v/>
      </c>
    </row>
    <row r="44956" spans="18:18">
      <c r="R44956" s="107" t="str">
        <f t="shared" si="702"/>
        <v/>
      </c>
    </row>
    <row r="44957" spans="18:18">
      <c r="R44957" s="107" t="str">
        <f t="shared" si="702"/>
        <v/>
      </c>
    </row>
    <row r="44958" spans="18:18">
      <c r="R44958" s="107" t="str">
        <f t="shared" si="702"/>
        <v/>
      </c>
    </row>
    <row r="44959" spans="18:18">
      <c r="R44959" s="107" t="str">
        <f t="shared" si="702"/>
        <v/>
      </c>
    </row>
    <row r="44960" spans="18:18">
      <c r="R44960" s="107" t="str">
        <f t="shared" si="702"/>
        <v/>
      </c>
    </row>
    <row r="44961" spans="18:18">
      <c r="R44961" s="107" t="str">
        <f t="shared" si="702"/>
        <v/>
      </c>
    </row>
    <row r="44962" spans="18:18">
      <c r="R44962" s="107" t="str">
        <f t="shared" si="702"/>
        <v/>
      </c>
    </row>
    <row r="44963" spans="18:18">
      <c r="R44963" s="107" t="str">
        <f t="shared" si="702"/>
        <v/>
      </c>
    </row>
    <row r="44964" spans="18:18">
      <c r="R44964" s="107" t="str">
        <f t="shared" si="702"/>
        <v/>
      </c>
    </row>
    <row r="44965" spans="18:18">
      <c r="R44965" s="107" t="str">
        <f t="shared" si="702"/>
        <v/>
      </c>
    </row>
    <row r="44966" spans="18:18">
      <c r="R44966" s="107" t="str">
        <f t="shared" si="702"/>
        <v/>
      </c>
    </row>
    <row r="44967" spans="18:18">
      <c r="R44967" s="107" t="str">
        <f t="shared" si="702"/>
        <v/>
      </c>
    </row>
    <row r="44968" spans="18:18">
      <c r="R44968" s="107" t="str">
        <f t="shared" si="702"/>
        <v/>
      </c>
    </row>
    <row r="44969" spans="18:18">
      <c r="R44969" s="107" t="str">
        <f t="shared" si="702"/>
        <v/>
      </c>
    </row>
    <row r="44970" spans="18:18">
      <c r="R44970" s="107" t="str">
        <f t="shared" si="702"/>
        <v/>
      </c>
    </row>
    <row r="44971" spans="18:18">
      <c r="R44971" s="107" t="str">
        <f t="shared" si="702"/>
        <v/>
      </c>
    </row>
    <row r="44972" spans="18:18">
      <c r="R44972" s="107" t="str">
        <f t="shared" si="702"/>
        <v/>
      </c>
    </row>
    <row r="44973" spans="18:18">
      <c r="R44973" s="107" t="str">
        <f t="shared" si="702"/>
        <v/>
      </c>
    </row>
    <row r="44974" spans="18:18">
      <c r="R44974" s="107" t="str">
        <f t="shared" si="702"/>
        <v/>
      </c>
    </row>
    <row r="44975" spans="18:18">
      <c r="R44975" s="107" t="str">
        <f t="shared" si="702"/>
        <v/>
      </c>
    </row>
    <row r="44976" spans="18:18">
      <c r="R44976" s="107" t="str">
        <f t="shared" si="702"/>
        <v/>
      </c>
    </row>
    <row r="44977" spans="18:18">
      <c r="R44977" s="107" t="str">
        <f t="shared" si="702"/>
        <v/>
      </c>
    </row>
    <row r="44978" spans="18:18">
      <c r="R44978" s="107" t="str">
        <f t="shared" si="702"/>
        <v/>
      </c>
    </row>
    <row r="44979" spans="18:18">
      <c r="R44979" s="107" t="str">
        <f t="shared" si="702"/>
        <v/>
      </c>
    </row>
    <row r="44980" spans="18:18">
      <c r="R44980" s="107" t="str">
        <f t="shared" si="702"/>
        <v/>
      </c>
    </row>
    <row r="44981" spans="18:18">
      <c r="R44981" s="107" t="str">
        <f t="shared" si="702"/>
        <v/>
      </c>
    </row>
    <row r="44982" spans="18:18">
      <c r="R44982" s="107" t="str">
        <f t="shared" si="702"/>
        <v/>
      </c>
    </row>
    <row r="44983" spans="18:18">
      <c r="R44983" s="107" t="str">
        <f t="shared" si="702"/>
        <v/>
      </c>
    </row>
    <row r="44984" spans="18:18">
      <c r="R44984" s="107" t="str">
        <f t="shared" si="702"/>
        <v/>
      </c>
    </row>
    <row r="44985" spans="18:18">
      <c r="R44985" s="107" t="str">
        <f t="shared" si="702"/>
        <v/>
      </c>
    </row>
    <row r="44986" spans="18:18">
      <c r="R44986" s="107" t="str">
        <f t="shared" si="702"/>
        <v/>
      </c>
    </row>
    <row r="44987" spans="18:18">
      <c r="R44987" s="107" t="str">
        <f t="shared" si="702"/>
        <v/>
      </c>
    </row>
    <row r="44988" spans="18:18">
      <c r="R44988" s="107" t="str">
        <f t="shared" si="702"/>
        <v/>
      </c>
    </row>
    <row r="44989" spans="18:18">
      <c r="R44989" s="107" t="str">
        <f t="shared" si="702"/>
        <v/>
      </c>
    </row>
    <row r="44990" spans="18:18">
      <c r="R44990" s="107" t="str">
        <f t="shared" si="702"/>
        <v/>
      </c>
    </row>
    <row r="44991" spans="18:18">
      <c r="R44991" s="107" t="str">
        <f t="shared" si="702"/>
        <v/>
      </c>
    </row>
    <row r="44992" spans="18:18">
      <c r="R44992" s="107" t="str">
        <f t="shared" si="702"/>
        <v/>
      </c>
    </row>
    <row r="44993" spans="18:18">
      <c r="R44993" s="107" t="str">
        <f t="shared" si="702"/>
        <v/>
      </c>
    </row>
    <row r="44994" spans="18:18">
      <c r="R44994" s="107" t="str">
        <f t="shared" si="702"/>
        <v/>
      </c>
    </row>
    <row r="44995" spans="18:18">
      <c r="R44995" s="107" t="str">
        <f t="shared" si="702"/>
        <v/>
      </c>
    </row>
    <row r="44996" spans="18:18">
      <c r="R44996" s="107" t="str">
        <f t="shared" si="702"/>
        <v/>
      </c>
    </row>
    <row r="44997" spans="18:18">
      <c r="R44997" s="107" t="str">
        <f t="shared" si="702"/>
        <v/>
      </c>
    </row>
    <row r="44998" spans="18:18">
      <c r="R44998" s="107" t="str">
        <f t="shared" ref="R44998:R45061" si="703">IF(AND(I44998="",K44998=""),"",IF(I44998="Lead","Lead",IF(K44998="Lead","Lead",IF((OR((AND((ISNUMBER(SEARCH("Galvanized",K44998))),AM44998="Yes")),(AND((ISNUMBER(SEARCH("Galvanized",K44998))),AM44998="Unknown")))),"Galvanized requiring replacement",IF((OR((AND((ISNUMBER(SEARCH("Galvanized",K44998))),AQ44998="Yes")),(AND((ISNUMBER(SEARCH("Galvanized",K44998))),AQ44998="Unknown")))),"Galvanized requiring replacement",IF(I44998="Galvanized requiring replacement","Galvanized requiring replacement",IF(K44998="Galvanized requiring replacement","Galvanized requiring replacement",IF(ISNUMBER(SEARCH("Unknown",I44998)),"Unknown",IF(ISNUMBER(SEARCH("Unknown",K44998)),"Unknown",IF(I44998="","Unknown",IF(K44998="","Unknown","Non-lead")))))))))))</f>
        <v/>
      </c>
    </row>
    <row r="44999" spans="18:18">
      <c r="R44999" s="107" t="str">
        <f t="shared" si="703"/>
        <v/>
      </c>
    </row>
    <row r="45000" spans="18:18">
      <c r="R45000" s="107" t="str">
        <f t="shared" si="703"/>
        <v/>
      </c>
    </row>
    <row r="45001" spans="18:18">
      <c r="R45001" s="107" t="str">
        <f t="shared" si="703"/>
        <v/>
      </c>
    </row>
    <row r="45002" spans="18:18">
      <c r="R45002" s="107" t="str">
        <f t="shared" si="703"/>
        <v/>
      </c>
    </row>
    <row r="45003" spans="18:18">
      <c r="R45003" s="107" t="str">
        <f t="shared" si="703"/>
        <v/>
      </c>
    </row>
    <row r="45004" spans="18:18">
      <c r="R45004" s="107" t="str">
        <f t="shared" si="703"/>
        <v/>
      </c>
    </row>
    <row r="45005" spans="18:18">
      <c r="R45005" s="107" t="str">
        <f t="shared" si="703"/>
        <v/>
      </c>
    </row>
    <row r="45006" spans="18:18">
      <c r="R45006" s="107" t="str">
        <f t="shared" si="703"/>
        <v/>
      </c>
    </row>
    <row r="45007" spans="18:18">
      <c r="R45007" s="107" t="str">
        <f t="shared" si="703"/>
        <v/>
      </c>
    </row>
    <row r="45008" spans="18:18">
      <c r="R45008" s="107" t="str">
        <f t="shared" si="703"/>
        <v/>
      </c>
    </row>
    <row r="45009" spans="18:18">
      <c r="R45009" s="107" t="str">
        <f t="shared" si="703"/>
        <v/>
      </c>
    </row>
    <row r="45010" spans="18:18">
      <c r="R45010" s="107" t="str">
        <f t="shared" si="703"/>
        <v/>
      </c>
    </row>
    <row r="45011" spans="18:18">
      <c r="R45011" s="107" t="str">
        <f t="shared" si="703"/>
        <v/>
      </c>
    </row>
    <row r="45012" spans="18:18">
      <c r="R45012" s="107" t="str">
        <f t="shared" si="703"/>
        <v/>
      </c>
    </row>
    <row r="45013" spans="18:18">
      <c r="R45013" s="107" t="str">
        <f t="shared" si="703"/>
        <v/>
      </c>
    </row>
    <row r="45014" spans="18:18">
      <c r="R45014" s="107" t="str">
        <f t="shared" si="703"/>
        <v/>
      </c>
    </row>
    <row r="45015" spans="18:18">
      <c r="R45015" s="107" t="str">
        <f t="shared" si="703"/>
        <v/>
      </c>
    </row>
    <row r="45016" spans="18:18">
      <c r="R45016" s="107" t="str">
        <f t="shared" si="703"/>
        <v/>
      </c>
    </row>
    <row r="45017" spans="18:18">
      <c r="R45017" s="107" t="str">
        <f t="shared" si="703"/>
        <v/>
      </c>
    </row>
    <row r="45018" spans="18:18">
      <c r="R45018" s="107" t="str">
        <f t="shared" si="703"/>
        <v/>
      </c>
    </row>
    <row r="45019" spans="18:18">
      <c r="R45019" s="107" t="str">
        <f t="shared" si="703"/>
        <v/>
      </c>
    </row>
    <row r="45020" spans="18:18">
      <c r="R45020" s="107" t="str">
        <f t="shared" si="703"/>
        <v/>
      </c>
    </row>
    <row r="45021" spans="18:18">
      <c r="R45021" s="107" t="str">
        <f t="shared" si="703"/>
        <v/>
      </c>
    </row>
    <row r="45022" spans="18:18">
      <c r="R45022" s="107" t="str">
        <f t="shared" si="703"/>
        <v/>
      </c>
    </row>
    <row r="45023" spans="18:18">
      <c r="R45023" s="107" t="str">
        <f t="shared" si="703"/>
        <v/>
      </c>
    </row>
    <row r="45024" spans="18:18">
      <c r="R45024" s="107" t="str">
        <f t="shared" si="703"/>
        <v/>
      </c>
    </row>
    <row r="45025" spans="18:18">
      <c r="R45025" s="107" t="str">
        <f t="shared" si="703"/>
        <v/>
      </c>
    </row>
    <row r="45026" spans="18:18">
      <c r="R45026" s="107" t="str">
        <f t="shared" si="703"/>
        <v/>
      </c>
    </row>
    <row r="45027" spans="18:18">
      <c r="R45027" s="107" t="str">
        <f t="shared" si="703"/>
        <v/>
      </c>
    </row>
    <row r="45028" spans="18:18">
      <c r="R45028" s="107" t="str">
        <f t="shared" si="703"/>
        <v/>
      </c>
    </row>
    <row r="45029" spans="18:18">
      <c r="R45029" s="107" t="str">
        <f t="shared" si="703"/>
        <v/>
      </c>
    </row>
    <row r="45030" spans="18:18">
      <c r="R45030" s="107" t="str">
        <f t="shared" si="703"/>
        <v/>
      </c>
    </row>
    <row r="45031" spans="18:18">
      <c r="R45031" s="107" t="str">
        <f t="shared" si="703"/>
        <v/>
      </c>
    </row>
    <row r="45032" spans="18:18">
      <c r="R45032" s="107" t="str">
        <f t="shared" si="703"/>
        <v/>
      </c>
    </row>
    <row r="45033" spans="18:18">
      <c r="R45033" s="107" t="str">
        <f t="shared" si="703"/>
        <v/>
      </c>
    </row>
    <row r="45034" spans="18:18">
      <c r="R45034" s="107" t="str">
        <f t="shared" si="703"/>
        <v/>
      </c>
    </row>
    <row r="45035" spans="18:18">
      <c r="R45035" s="107" t="str">
        <f t="shared" si="703"/>
        <v/>
      </c>
    </row>
    <row r="45036" spans="18:18">
      <c r="R45036" s="107" t="str">
        <f t="shared" si="703"/>
        <v/>
      </c>
    </row>
    <row r="45037" spans="18:18">
      <c r="R45037" s="107" t="str">
        <f t="shared" si="703"/>
        <v/>
      </c>
    </row>
    <row r="45038" spans="18:18">
      <c r="R45038" s="107" t="str">
        <f t="shared" si="703"/>
        <v/>
      </c>
    </row>
    <row r="45039" spans="18:18">
      <c r="R45039" s="107" t="str">
        <f t="shared" si="703"/>
        <v/>
      </c>
    </row>
    <row r="45040" spans="18:18">
      <c r="R45040" s="107" t="str">
        <f t="shared" si="703"/>
        <v/>
      </c>
    </row>
    <row r="45041" spans="18:18">
      <c r="R45041" s="107" t="str">
        <f t="shared" si="703"/>
        <v/>
      </c>
    </row>
    <row r="45042" spans="18:18">
      <c r="R45042" s="107" t="str">
        <f t="shared" si="703"/>
        <v/>
      </c>
    </row>
    <row r="45043" spans="18:18">
      <c r="R45043" s="107" t="str">
        <f t="shared" si="703"/>
        <v/>
      </c>
    </row>
    <row r="45044" spans="18:18">
      <c r="R45044" s="107" t="str">
        <f t="shared" si="703"/>
        <v/>
      </c>
    </row>
    <row r="45045" spans="18:18">
      <c r="R45045" s="107" t="str">
        <f t="shared" si="703"/>
        <v/>
      </c>
    </row>
    <row r="45046" spans="18:18">
      <c r="R45046" s="107" t="str">
        <f t="shared" si="703"/>
        <v/>
      </c>
    </row>
    <row r="45047" spans="18:18">
      <c r="R45047" s="107" t="str">
        <f t="shared" si="703"/>
        <v/>
      </c>
    </row>
    <row r="45048" spans="18:18">
      <c r="R45048" s="107" t="str">
        <f t="shared" si="703"/>
        <v/>
      </c>
    </row>
    <row r="45049" spans="18:18">
      <c r="R45049" s="107" t="str">
        <f t="shared" si="703"/>
        <v/>
      </c>
    </row>
    <row r="45050" spans="18:18">
      <c r="R45050" s="107" t="str">
        <f t="shared" si="703"/>
        <v/>
      </c>
    </row>
    <row r="45051" spans="18:18">
      <c r="R45051" s="107" t="str">
        <f t="shared" si="703"/>
        <v/>
      </c>
    </row>
    <row r="45052" spans="18:18">
      <c r="R45052" s="107" t="str">
        <f t="shared" si="703"/>
        <v/>
      </c>
    </row>
    <row r="45053" spans="18:18">
      <c r="R45053" s="107" t="str">
        <f t="shared" si="703"/>
        <v/>
      </c>
    </row>
    <row r="45054" spans="18:18">
      <c r="R45054" s="107" t="str">
        <f t="shared" si="703"/>
        <v/>
      </c>
    </row>
    <row r="45055" spans="18:18">
      <c r="R45055" s="107" t="str">
        <f t="shared" si="703"/>
        <v/>
      </c>
    </row>
    <row r="45056" spans="18:18">
      <c r="R45056" s="107" t="str">
        <f t="shared" si="703"/>
        <v/>
      </c>
    </row>
    <row r="45057" spans="18:18">
      <c r="R45057" s="107" t="str">
        <f t="shared" si="703"/>
        <v/>
      </c>
    </row>
    <row r="45058" spans="18:18">
      <c r="R45058" s="107" t="str">
        <f t="shared" si="703"/>
        <v/>
      </c>
    </row>
    <row r="45059" spans="18:18">
      <c r="R45059" s="107" t="str">
        <f t="shared" si="703"/>
        <v/>
      </c>
    </row>
    <row r="45060" spans="18:18">
      <c r="R45060" s="107" t="str">
        <f t="shared" si="703"/>
        <v/>
      </c>
    </row>
    <row r="45061" spans="18:18">
      <c r="R45061" s="107" t="str">
        <f t="shared" si="703"/>
        <v/>
      </c>
    </row>
    <row r="45062" spans="18:18">
      <c r="R45062" s="107" t="str">
        <f t="shared" ref="R45062:R45125" si="704">IF(AND(I45062="",K45062=""),"",IF(I45062="Lead","Lead",IF(K45062="Lead","Lead",IF((OR((AND((ISNUMBER(SEARCH("Galvanized",K45062))),AM45062="Yes")),(AND((ISNUMBER(SEARCH("Galvanized",K45062))),AM45062="Unknown")))),"Galvanized requiring replacement",IF((OR((AND((ISNUMBER(SEARCH("Galvanized",K45062))),AQ45062="Yes")),(AND((ISNUMBER(SEARCH("Galvanized",K45062))),AQ45062="Unknown")))),"Galvanized requiring replacement",IF(I45062="Galvanized requiring replacement","Galvanized requiring replacement",IF(K45062="Galvanized requiring replacement","Galvanized requiring replacement",IF(ISNUMBER(SEARCH("Unknown",I45062)),"Unknown",IF(ISNUMBER(SEARCH("Unknown",K45062)),"Unknown",IF(I45062="","Unknown",IF(K45062="","Unknown","Non-lead")))))))))))</f>
        <v/>
      </c>
    </row>
    <row r="45063" spans="18:18">
      <c r="R45063" s="107" t="str">
        <f t="shared" si="704"/>
        <v/>
      </c>
    </row>
    <row r="45064" spans="18:18">
      <c r="R45064" s="107" t="str">
        <f t="shared" si="704"/>
        <v/>
      </c>
    </row>
    <row r="45065" spans="18:18">
      <c r="R45065" s="107" t="str">
        <f t="shared" si="704"/>
        <v/>
      </c>
    </row>
    <row r="45066" spans="18:18">
      <c r="R45066" s="107" t="str">
        <f t="shared" si="704"/>
        <v/>
      </c>
    </row>
    <row r="45067" spans="18:18">
      <c r="R45067" s="107" t="str">
        <f t="shared" si="704"/>
        <v/>
      </c>
    </row>
    <row r="45068" spans="18:18">
      <c r="R45068" s="107" t="str">
        <f t="shared" si="704"/>
        <v/>
      </c>
    </row>
    <row r="45069" spans="18:18">
      <c r="R45069" s="107" t="str">
        <f t="shared" si="704"/>
        <v/>
      </c>
    </row>
    <row r="45070" spans="18:18">
      <c r="R45070" s="107" t="str">
        <f t="shared" si="704"/>
        <v/>
      </c>
    </row>
    <row r="45071" spans="18:18">
      <c r="R45071" s="107" t="str">
        <f t="shared" si="704"/>
        <v/>
      </c>
    </row>
    <row r="45072" spans="18:18">
      <c r="R45072" s="107" t="str">
        <f t="shared" si="704"/>
        <v/>
      </c>
    </row>
    <row r="45073" spans="18:18">
      <c r="R45073" s="107" t="str">
        <f t="shared" si="704"/>
        <v/>
      </c>
    </row>
    <row r="45074" spans="18:18">
      <c r="R45074" s="107" t="str">
        <f t="shared" si="704"/>
        <v/>
      </c>
    </row>
    <row r="45075" spans="18:18">
      <c r="R45075" s="107" t="str">
        <f t="shared" si="704"/>
        <v/>
      </c>
    </row>
    <row r="45076" spans="18:18">
      <c r="R45076" s="107" t="str">
        <f t="shared" si="704"/>
        <v/>
      </c>
    </row>
    <row r="45077" spans="18:18">
      <c r="R45077" s="107" t="str">
        <f t="shared" si="704"/>
        <v/>
      </c>
    </row>
    <row r="45078" spans="18:18">
      <c r="R45078" s="107" t="str">
        <f t="shared" si="704"/>
        <v/>
      </c>
    </row>
    <row r="45079" spans="18:18">
      <c r="R45079" s="107" t="str">
        <f t="shared" si="704"/>
        <v/>
      </c>
    </row>
    <row r="45080" spans="18:18">
      <c r="R45080" s="107" t="str">
        <f t="shared" si="704"/>
        <v/>
      </c>
    </row>
    <row r="45081" spans="18:18">
      <c r="R45081" s="107" t="str">
        <f t="shared" si="704"/>
        <v/>
      </c>
    </row>
    <row r="45082" spans="18:18">
      <c r="R45082" s="107" t="str">
        <f t="shared" si="704"/>
        <v/>
      </c>
    </row>
    <row r="45083" spans="18:18">
      <c r="R45083" s="107" t="str">
        <f t="shared" si="704"/>
        <v/>
      </c>
    </row>
    <row r="45084" spans="18:18">
      <c r="R45084" s="107" t="str">
        <f t="shared" si="704"/>
        <v/>
      </c>
    </row>
    <row r="45085" spans="18:18">
      <c r="R45085" s="107" t="str">
        <f t="shared" si="704"/>
        <v/>
      </c>
    </row>
    <row r="45086" spans="18:18">
      <c r="R45086" s="107" t="str">
        <f t="shared" si="704"/>
        <v/>
      </c>
    </row>
    <row r="45087" spans="18:18">
      <c r="R45087" s="107" t="str">
        <f t="shared" si="704"/>
        <v/>
      </c>
    </row>
    <row r="45088" spans="18:18">
      <c r="R45088" s="107" t="str">
        <f t="shared" si="704"/>
        <v/>
      </c>
    </row>
    <row r="45089" spans="18:18">
      <c r="R45089" s="107" t="str">
        <f t="shared" si="704"/>
        <v/>
      </c>
    </row>
    <row r="45090" spans="18:18">
      <c r="R45090" s="107" t="str">
        <f t="shared" si="704"/>
        <v/>
      </c>
    </row>
    <row r="45091" spans="18:18">
      <c r="R45091" s="107" t="str">
        <f t="shared" si="704"/>
        <v/>
      </c>
    </row>
    <row r="45092" spans="18:18">
      <c r="R45092" s="107" t="str">
        <f t="shared" si="704"/>
        <v/>
      </c>
    </row>
    <row r="45093" spans="18:18">
      <c r="R45093" s="107" t="str">
        <f t="shared" si="704"/>
        <v/>
      </c>
    </row>
    <row r="45094" spans="18:18">
      <c r="R45094" s="107" t="str">
        <f t="shared" si="704"/>
        <v/>
      </c>
    </row>
    <row r="45095" spans="18:18">
      <c r="R45095" s="107" t="str">
        <f t="shared" si="704"/>
        <v/>
      </c>
    </row>
    <row r="45096" spans="18:18">
      <c r="R45096" s="107" t="str">
        <f t="shared" si="704"/>
        <v/>
      </c>
    </row>
    <row r="45097" spans="18:18">
      <c r="R45097" s="107" t="str">
        <f t="shared" si="704"/>
        <v/>
      </c>
    </row>
    <row r="45098" spans="18:18">
      <c r="R45098" s="107" t="str">
        <f t="shared" si="704"/>
        <v/>
      </c>
    </row>
    <row r="45099" spans="18:18">
      <c r="R45099" s="107" t="str">
        <f t="shared" si="704"/>
        <v/>
      </c>
    </row>
    <row r="45100" spans="18:18">
      <c r="R45100" s="107" t="str">
        <f t="shared" si="704"/>
        <v/>
      </c>
    </row>
    <row r="45101" spans="18:18">
      <c r="R45101" s="107" t="str">
        <f t="shared" si="704"/>
        <v/>
      </c>
    </row>
    <row r="45102" spans="18:18">
      <c r="R45102" s="107" t="str">
        <f t="shared" si="704"/>
        <v/>
      </c>
    </row>
    <row r="45103" spans="18:18">
      <c r="R45103" s="107" t="str">
        <f t="shared" si="704"/>
        <v/>
      </c>
    </row>
    <row r="45104" spans="18:18">
      <c r="R45104" s="107" t="str">
        <f t="shared" si="704"/>
        <v/>
      </c>
    </row>
    <row r="45105" spans="18:18">
      <c r="R45105" s="107" t="str">
        <f t="shared" si="704"/>
        <v/>
      </c>
    </row>
    <row r="45106" spans="18:18">
      <c r="R45106" s="107" t="str">
        <f t="shared" si="704"/>
        <v/>
      </c>
    </row>
    <row r="45107" spans="18:18">
      <c r="R45107" s="107" t="str">
        <f t="shared" si="704"/>
        <v/>
      </c>
    </row>
    <row r="45108" spans="18:18">
      <c r="R45108" s="107" t="str">
        <f t="shared" si="704"/>
        <v/>
      </c>
    </row>
    <row r="45109" spans="18:18">
      <c r="R45109" s="107" t="str">
        <f t="shared" si="704"/>
        <v/>
      </c>
    </row>
    <row r="45110" spans="18:18">
      <c r="R45110" s="107" t="str">
        <f t="shared" si="704"/>
        <v/>
      </c>
    </row>
    <row r="45111" spans="18:18">
      <c r="R45111" s="107" t="str">
        <f t="shared" si="704"/>
        <v/>
      </c>
    </row>
    <row r="45112" spans="18:18">
      <c r="R45112" s="107" t="str">
        <f t="shared" si="704"/>
        <v/>
      </c>
    </row>
    <row r="45113" spans="18:18">
      <c r="R45113" s="107" t="str">
        <f t="shared" si="704"/>
        <v/>
      </c>
    </row>
    <row r="45114" spans="18:18">
      <c r="R45114" s="107" t="str">
        <f t="shared" si="704"/>
        <v/>
      </c>
    </row>
    <row r="45115" spans="18:18">
      <c r="R45115" s="107" t="str">
        <f t="shared" si="704"/>
        <v/>
      </c>
    </row>
    <row r="45116" spans="18:18">
      <c r="R45116" s="107" t="str">
        <f t="shared" si="704"/>
        <v/>
      </c>
    </row>
    <row r="45117" spans="18:18">
      <c r="R45117" s="107" t="str">
        <f t="shared" si="704"/>
        <v/>
      </c>
    </row>
    <row r="45118" spans="18:18">
      <c r="R45118" s="107" t="str">
        <f t="shared" si="704"/>
        <v/>
      </c>
    </row>
    <row r="45119" spans="18:18">
      <c r="R45119" s="107" t="str">
        <f t="shared" si="704"/>
        <v/>
      </c>
    </row>
    <row r="45120" spans="18:18">
      <c r="R45120" s="107" t="str">
        <f t="shared" si="704"/>
        <v/>
      </c>
    </row>
    <row r="45121" spans="18:18">
      <c r="R45121" s="107" t="str">
        <f t="shared" si="704"/>
        <v/>
      </c>
    </row>
    <row r="45122" spans="18:18">
      <c r="R45122" s="107" t="str">
        <f t="shared" si="704"/>
        <v/>
      </c>
    </row>
    <row r="45123" spans="18:18">
      <c r="R45123" s="107" t="str">
        <f t="shared" si="704"/>
        <v/>
      </c>
    </row>
    <row r="45124" spans="18:18">
      <c r="R45124" s="107" t="str">
        <f t="shared" si="704"/>
        <v/>
      </c>
    </row>
    <row r="45125" spans="18:18">
      <c r="R45125" s="107" t="str">
        <f t="shared" si="704"/>
        <v/>
      </c>
    </row>
    <row r="45126" spans="18:18">
      <c r="R45126" s="107" t="str">
        <f t="shared" ref="R45126:R45189" si="705">IF(AND(I45126="",K45126=""),"",IF(I45126="Lead","Lead",IF(K45126="Lead","Lead",IF((OR((AND((ISNUMBER(SEARCH("Galvanized",K45126))),AM45126="Yes")),(AND((ISNUMBER(SEARCH("Galvanized",K45126))),AM45126="Unknown")))),"Galvanized requiring replacement",IF((OR((AND((ISNUMBER(SEARCH("Galvanized",K45126))),AQ45126="Yes")),(AND((ISNUMBER(SEARCH("Galvanized",K45126))),AQ45126="Unknown")))),"Galvanized requiring replacement",IF(I45126="Galvanized requiring replacement","Galvanized requiring replacement",IF(K45126="Galvanized requiring replacement","Galvanized requiring replacement",IF(ISNUMBER(SEARCH("Unknown",I45126)),"Unknown",IF(ISNUMBER(SEARCH("Unknown",K45126)),"Unknown",IF(I45126="","Unknown",IF(K45126="","Unknown","Non-lead")))))))))))</f>
        <v/>
      </c>
    </row>
    <row r="45127" spans="18:18">
      <c r="R45127" s="107" t="str">
        <f t="shared" si="705"/>
        <v/>
      </c>
    </row>
    <row r="45128" spans="18:18">
      <c r="R45128" s="107" t="str">
        <f t="shared" si="705"/>
        <v/>
      </c>
    </row>
    <row r="45129" spans="18:18">
      <c r="R45129" s="107" t="str">
        <f t="shared" si="705"/>
        <v/>
      </c>
    </row>
    <row r="45130" spans="18:18">
      <c r="R45130" s="107" t="str">
        <f t="shared" si="705"/>
        <v/>
      </c>
    </row>
    <row r="45131" spans="18:18">
      <c r="R45131" s="107" t="str">
        <f t="shared" si="705"/>
        <v/>
      </c>
    </row>
    <row r="45132" spans="18:18">
      <c r="R45132" s="107" t="str">
        <f t="shared" si="705"/>
        <v/>
      </c>
    </row>
    <row r="45133" spans="18:18">
      <c r="R45133" s="107" t="str">
        <f t="shared" si="705"/>
        <v/>
      </c>
    </row>
    <row r="45134" spans="18:18">
      <c r="R45134" s="107" t="str">
        <f t="shared" si="705"/>
        <v/>
      </c>
    </row>
    <row r="45135" spans="18:18">
      <c r="R45135" s="107" t="str">
        <f t="shared" si="705"/>
        <v/>
      </c>
    </row>
    <row r="45136" spans="18:18">
      <c r="R45136" s="107" t="str">
        <f t="shared" si="705"/>
        <v/>
      </c>
    </row>
    <row r="45137" spans="18:18">
      <c r="R45137" s="107" t="str">
        <f t="shared" si="705"/>
        <v/>
      </c>
    </row>
    <row r="45138" spans="18:18">
      <c r="R45138" s="107" t="str">
        <f t="shared" si="705"/>
        <v/>
      </c>
    </row>
    <row r="45139" spans="18:18">
      <c r="R45139" s="107" t="str">
        <f t="shared" si="705"/>
        <v/>
      </c>
    </row>
    <row r="45140" spans="18:18">
      <c r="R45140" s="107" t="str">
        <f t="shared" si="705"/>
        <v/>
      </c>
    </row>
    <row r="45141" spans="18:18">
      <c r="R45141" s="107" t="str">
        <f t="shared" si="705"/>
        <v/>
      </c>
    </row>
    <row r="45142" spans="18:18">
      <c r="R45142" s="107" t="str">
        <f t="shared" si="705"/>
        <v/>
      </c>
    </row>
    <row r="45143" spans="18:18">
      <c r="R45143" s="107" t="str">
        <f t="shared" si="705"/>
        <v/>
      </c>
    </row>
    <row r="45144" spans="18:18">
      <c r="R45144" s="107" t="str">
        <f t="shared" si="705"/>
        <v/>
      </c>
    </row>
    <row r="45145" spans="18:18">
      <c r="R45145" s="107" t="str">
        <f t="shared" si="705"/>
        <v/>
      </c>
    </row>
    <row r="45146" spans="18:18">
      <c r="R45146" s="107" t="str">
        <f t="shared" si="705"/>
        <v/>
      </c>
    </row>
    <row r="45147" spans="18:18">
      <c r="R45147" s="107" t="str">
        <f t="shared" si="705"/>
        <v/>
      </c>
    </row>
    <row r="45148" spans="18:18">
      <c r="R45148" s="107" t="str">
        <f t="shared" si="705"/>
        <v/>
      </c>
    </row>
    <row r="45149" spans="18:18">
      <c r="R45149" s="107" t="str">
        <f t="shared" si="705"/>
        <v/>
      </c>
    </row>
    <row r="45150" spans="18:18">
      <c r="R45150" s="107" t="str">
        <f t="shared" si="705"/>
        <v/>
      </c>
    </row>
    <row r="45151" spans="18:18">
      <c r="R45151" s="107" t="str">
        <f t="shared" si="705"/>
        <v/>
      </c>
    </row>
    <row r="45152" spans="18:18">
      <c r="R45152" s="107" t="str">
        <f t="shared" si="705"/>
        <v/>
      </c>
    </row>
    <row r="45153" spans="18:18">
      <c r="R45153" s="107" t="str">
        <f t="shared" si="705"/>
        <v/>
      </c>
    </row>
    <row r="45154" spans="18:18">
      <c r="R45154" s="107" t="str">
        <f t="shared" si="705"/>
        <v/>
      </c>
    </row>
    <row r="45155" spans="18:18">
      <c r="R45155" s="107" t="str">
        <f t="shared" si="705"/>
        <v/>
      </c>
    </row>
    <row r="45156" spans="18:18">
      <c r="R45156" s="107" t="str">
        <f t="shared" si="705"/>
        <v/>
      </c>
    </row>
    <row r="45157" spans="18:18">
      <c r="R45157" s="107" t="str">
        <f t="shared" si="705"/>
        <v/>
      </c>
    </row>
    <row r="45158" spans="18:18">
      <c r="R45158" s="107" t="str">
        <f t="shared" si="705"/>
        <v/>
      </c>
    </row>
    <row r="45159" spans="18:18">
      <c r="R45159" s="107" t="str">
        <f t="shared" si="705"/>
        <v/>
      </c>
    </row>
    <row r="45160" spans="18:18">
      <c r="R45160" s="107" t="str">
        <f t="shared" si="705"/>
        <v/>
      </c>
    </row>
    <row r="45161" spans="18:18">
      <c r="R45161" s="107" t="str">
        <f t="shared" si="705"/>
        <v/>
      </c>
    </row>
    <row r="45162" spans="18:18">
      <c r="R45162" s="107" t="str">
        <f t="shared" si="705"/>
        <v/>
      </c>
    </row>
    <row r="45163" spans="18:18">
      <c r="R45163" s="107" t="str">
        <f t="shared" si="705"/>
        <v/>
      </c>
    </row>
    <row r="45164" spans="18:18">
      <c r="R45164" s="107" t="str">
        <f t="shared" si="705"/>
        <v/>
      </c>
    </row>
    <row r="45165" spans="18:18">
      <c r="R45165" s="107" t="str">
        <f t="shared" si="705"/>
        <v/>
      </c>
    </row>
    <row r="45166" spans="18:18">
      <c r="R45166" s="107" t="str">
        <f t="shared" si="705"/>
        <v/>
      </c>
    </row>
    <row r="45167" spans="18:18">
      <c r="R45167" s="107" t="str">
        <f t="shared" si="705"/>
        <v/>
      </c>
    </row>
    <row r="45168" spans="18:18">
      <c r="R45168" s="107" t="str">
        <f t="shared" si="705"/>
        <v/>
      </c>
    </row>
    <row r="45169" spans="18:18">
      <c r="R45169" s="107" t="str">
        <f t="shared" si="705"/>
        <v/>
      </c>
    </row>
    <row r="45170" spans="18:18">
      <c r="R45170" s="107" t="str">
        <f t="shared" si="705"/>
        <v/>
      </c>
    </row>
    <row r="45171" spans="18:18">
      <c r="R45171" s="107" t="str">
        <f t="shared" si="705"/>
        <v/>
      </c>
    </row>
    <row r="45172" spans="18:18">
      <c r="R45172" s="107" t="str">
        <f t="shared" si="705"/>
        <v/>
      </c>
    </row>
    <row r="45173" spans="18:18">
      <c r="R45173" s="107" t="str">
        <f t="shared" si="705"/>
        <v/>
      </c>
    </row>
    <row r="45174" spans="18:18">
      <c r="R45174" s="107" t="str">
        <f t="shared" si="705"/>
        <v/>
      </c>
    </row>
    <row r="45175" spans="18:18">
      <c r="R45175" s="107" t="str">
        <f t="shared" si="705"/>
        <v/>
      </c>
    </row>
    <row r="45176" spans="18:18">
      <c r="R45176" s="107" t="str">
        <f t="shared" si="705"/>
        <v/>
      </c>
    </row>
    <row r="45177" spans="18:18">
      <c r="R45177" s="107" t="str">
        <f t="shared" si="705"/>
        <v/>
      </c>
    </row>
    <row r="45178" spans="18:18">
      <c r="R45178" s="107" t="str">
        <f t="shared" si="705"/>
        <v/>
      </c>
    </row>
    <row r="45179" spans="18:18">
      <c r="R45179" s="107" t="str">
        <f t="shared" si="705"/>
        <v/>
      </c>
    </row>
    <row r="45180" spans="18:18">
      <c r="R45180" s="107" t="str">
        <f t="shared" si="705"/>
        <v/>
      </c>
    </row>
    <row r="45181" spans="18:18">
      <c r="R45181" s="107" t="str">
        <f t="shared" si="705"/>
        <v/>
      </c>
    </row>
    <row r="45182" spans="18:18">
      <c r="R45182" s="107" t="str">
        <f t="shared" si="705"/>
        <v/>
      </c>
    </row>
    <row r="45183" spans="18:18">
      <c r="R45183" s="107" t="str">
        <f t="shared" si="705"/>
        <v/>
      </c>
    </row>
    <row r="45184" spans="18:18">
      <c r="R45184" s="107" t="str">
        <f t="shared" si="705"/>
        <v/>
      </c>
    </row>
    <row r="45185" spans="18:18">
      <c r="R45185" s="107" t="str">
        <f t="shared" si="705"/>
        <v/>
      </c>
    </row>
    <row r="45186" spans="18:18">
      <c r="R45186" s="107" t="str">
        <f t="shared" si="705"/>
        <v/>
      </c>
    </row>
    <row r="45187" spans="18:18">
      <c r="R45187" s="107" t="str">
        <f t="shared" si="705"/>
        <v/>
      </c>
    </row>
    <row r="45188" spans="18:18">
      <c r="R45188" s="107" t="str">
        <f t="shared" si="705"/>
        <v/>
      </c>
    </row>
    <row r="45189" spans="18:18">
      <c r="R45189" s="107" t="str">
        <f t="shared" si="705"/>
        <v/>
      </c>
    </row>
    <row r="45190" spans="18:18">
      <c r="R45190" s="107" t="str">
        <f t="shared" ref="R45190:R45253" si="706">IF(AND(I45190="",K45190=""),"",IF(I45190="Lead","Lead",IF(K45190="Lead","Lead",IF((OR((AND((ISNUMBER(SEARCH("Galvanized",K45190))),AM45190="Yes")),(AND((ISNUMBER(SEARCH("Galvanized",K45190))),AM45190="Unknown")))),"Galvanized requiring replacement",IF((OR((AND((ISNUMBER(SEARCH("Galvanized",K45190))),AQ45190="Yes")),(AND((ISNUMBER(SEARCH("Galvanized",K45190))),AQ45190="Unknown")))),"Galvanized requiring replacement",IF(I45190="Galvanized requiring replacement","Galvanized requiring replacement",IF(K45190="Galvanized requiring replacement","Galvanized requiring replacement",IF(ISNUMBER(SEARCH("Unknown",I45190)),"Unknown",IF(ISNUMBER(SEARCH("Unknown",K45190)),"Unknown",IF(I45190="","Unknown",IF(K45190="","Unknown","Non-lead")))))))))))</f>
        <v/>
      </c>
    </row>
    <row r="45191" spans="18:18">
      <c r="R45191" s="107" t="str">
        <f t="shared" si="706"/>
        <v/>
      </c>
    </row>
    <row r="45192" spans="18:18">
      <c r="R45192" s="107" t="str">
        <f t="shared" si="706"/>
        <v/>
      </c>
    </row>
    <row r="45193" spans="18:18">
      <c r="R45193" s="107" t="str">
        <f t="shared" si="706"/>
        <v/>
      </c>
    </row>
    <row r="45194" spans="18:18">
      <c r="R45194" s="107" t="str">
        <f t="shared" si="706"/>
        <v/>
      </c>
    </row>
    <row r="45195" spans="18:18">
      <c r="R45195" s="107" t="str">
        <f t="shared" si="706"/>
        <v/>
      </c>
    </row>
    <row r="45196" spans="18:18">
      <c r="R45196" s="107" t="str">
        <f t="shared" si="706"/>
        <v/>
      </c>
    </row>
    <row r="45197" spans="18:18">
      <c r="R45197" s="107" t="str">
        <f t="shared" si="706"/>
        <v/>
      </c>
    </row>
    <row r="45198" spans="18:18">
      <c r="R45198" s="107" t="str">
        <f t="shared" si="706"/>
        <v/>
      </c>
    </row>
    <row r="45199" spans="18:18">
      <c r="R45199" s="107" t="str">
        <f t="shared" si="706"/>
        <v/>
      </c>
    </row>
    <row r="45200" spans="18:18">
      <c r="R45200" s="107" t="str">
        <f t="shared" si="706"/>
        <v/>
      </c>
    </row>
    <row r="45201" spans="18:18">
      <c r="R45201" s="107" t="str">
        <f t="shared" si="706"/>
        <v/>
      </c>
    </row>
    <row r="45202" spans="18:18">
      <c r="R45202" s="107" t="str">
        <f t="shared" si="706"/>
        <v/>
      </c>
    </row>
    <row r="45203" spans="18:18">
      <c r="R45203" s="107" t="str">
        <f t="shared" si="706"/>
        <v/>
      </c>
    </row>
    <row r="45204" spans="18:18">
      <c r="R45204" s="107" t="str">
        <f t="shared" si="706"/>
        <v/>
      </c>
    </row>
    <row r="45205" spans="18:18">
      <c r="R45205" s="107" t="str">
        <f t="shared" si="706"/>
        <v/>
      </c>
    </row>
    <row r="45206" spans="18:18">
      <c r="R45206" s="107" t="str">
        <f t="shared" si="706"/>
        <v/>
      </c>
    </row>
    <row r="45207" spans="18:18">
      <c r="R45207" s="107" t="str">
        <f t="shared" si="706"/>
        <v/>
      </c>
    </row>
    <row r="45208" spans="18:18">
      <c r="R45208" s="107" t="str">
        <f t="shared" si="706"/>
        <v/>
      </c>
    </row>
    <row r="45209" spans="18:18">
      <c r="R45209" s="107" t="str">
        <f t="shared" si="706"/>
        <v/>
      </c>
    </row>
    <row r="45210" spans="18:18">
      <c r="R45210" s="107" t="str">
        <f t="shared" si="706"/>
        <v/>
      </c>
    </row>
    <row r="45211" spans="18:18">
      <c r="R45211" s="107" t="str">
        <f t="shared" si="706"/>
        <v/>
      </c>
    </row>
    <row r="45212" spans="18:18">
      <c r="R45212" s="107" t="str">
        <f t="shared" si="706"/>
        <v/>
      </c>
    </row>
    <row r="45213" spans="18:18">
      <c r="R45213" s="107" t="str">
        <f t="shared" si="706"/>
        <v/>
      </c>
    </row>
    <row r="45214" spans="18:18">
      <c r="R45214" s="107" t="str">
        <f t="shared" si="706"/>
        <v/>
      </c>
    </row>
    <row r="45215" spans="18:18">
      <c r="R45215" s="107" t="str">
        <f t="shared" si="706"/>
        <v/>
      </c>
    </row>
    <row r="45216" spans="18:18">
      <c r="R45216" s="107" t="str">
        <f t="shared" si="706"/>
        <v/>
      </c>
    </row>
    <row r="45217" spans="18:18">
      <c r="R45217" s="107" t="str">
        <f t="shared" si="706"/>
        <v/>
      </c>
    </row>
    <row r="45218" spans="18:18">
      <c r="R45218" s="107" t="str">
        <f t="shared" si="706"/>
        <v/>
      </c>
    </row>
    <row r="45219" spans="18:18">
      <c r="R45219" s="107" t="str">
        <f t="shared" si="706"/>
        <v/>
      </c>
    </row>
    <row r="45220" spans="18:18">
      <c r="R45220" s="107" t="str">
        <f t="shared" si="706"/>
        <v/>
      </c>
    </row>
    <row r="45221" spans="18:18">
      <c r="R45221" s="107" t="str">
        <f t="shared" si="706"/>
        <v/>
      </c>
    </row>
    <row r="45222" spans="18:18">
      <c r="R45222" s="107" t="str">
        <f t="shared" si="706"/>
        <v/>
      </c>
    </row>
    <row r="45223" spans="18:18">
      <c r="R45223" s="107" t="str">
        <f t="shared" si="706"/>
        <v/>
      </c>
    </row>
    <row r="45224" spans="18:18">
      <c r="R45224" s="107" t="str">
        <f t="shared" si="706"/>
        <v/>
      </c>
    </row>
    <row r="45225" spans="18:18">
      <c r="R45225" s="107" t="str">
        <f t="shared" si="706"/>
        <v/>
      </c>
    </row>
    <row r="45226" spans="18:18">
      <c r="R45226" s="107" t="str">
        <f t="shared" si="706"/>
        <v/>
      </c>
    </row>
    <row r="45227" spans="18:18">
      <c r="R45227" s="107" t="str">
        <f t="shared" si="706"/>
        <v/>
      </c>
    </row>
    <row r="45228" spans="18:18">
      <c r="R45228" s="107" t="str">
        <f t="shared" si="706"/>
        <v/>
      </c>
    </row>
    <row r="45229" spans="18:18">
      <c r="R45229" s="107" t="str">
        <f t="shared" si="706"/>
        <v/>
      </c>
    </row>
    <row r="45230" spans="18:18">
      <c r="R45230" s="107" t="str">
        <f t="shared" si="706"/>
        <v/>
      </c>
    </row>
    <row r="45231" spans="18:18">
      <c r="R45231" s="107" t="str">
        <f t="shared" si="706"/>
        <v/>
      </c>
    </row>
    <row r="45232" spans="18:18">
      <c r="R45232" s="107" t="str">
        <f t="shared" si="706"/>
        <v/>
      </c>
    </row>
    <row r="45233" spans="18:18">
      <c r="R45233" s="107" t="str">
        <f t="shared" si="706"/>
        <v/>
      </c>
    </row>
    <row r="45234" spans="18:18">
      <c r="R45234" s="107" t="str">
        <f t="shared" si="706"/>
        <v/>
      </c>
    </row>
    <row r="45235" spans="18:18">
      <c r="R45235" s="107" t="str">
        <f t="shared" si="706"/>
        <v/>
      </c>
    </row>
    <row r="45236" spans="18:18">
      <c r="R45236" s="107" t="str">
        <f t="shared" si="706"/>
        <v/>
      </c>
    </row>
    <row r="45237" spans="18:18">
      <c r="R45237" s="107" t="str">
        <f t="shared" si="706"/>
        <v/>
      </c>
    </row>
    <row r="45238" spans="18:18">
      <c r="R45238" s="107" t="str">
        <f t="shared" si="706"/>
        <v/>
      </c>
    </row>
    <row r="45239" spans="18:18">
      <c r="R45239" s="107" t="str">
        <f t="shared" si="706"/>
        <v/>
      </c>
    </row>
    <row r="45240" spans="18:18">
      <c r="R45240" s="107" t="str">
        <f t="shared" si="706"/>
        <v/>
      </c>
    </row>
    <row r="45241" spans="18:18">
      <c r="R45241" s="107" t="str">
        <f t="shared" si="706"/>
        <v/>
      </c>
    </row>
    <row r="45242" spans="18:18">
      <c r="R45242" s="107" t="str">
        <f t="shared" si="706"/>
        <v/>
      </c>
    </row>
    <row r="45243" spans="18:18">
      <c r="R45243" s="107" t="str">
        <f t="shared" si="706"/>
        <v/>
      </c>
    </row>
    <row r="45244" spans="18:18">
      <c r="R45244" s="107" t="str">
        <f t="shared" si="706"/>
        <v/>
      </c>
    </row>
    <row r="45245" spans="18:18">
      <c r="R45245" s="107" t="str">
        <f t="shared" si="706"/>
        <v/>
      </c>
    </row>
    <row r="45246" spans="18:18">
      <c r="R45246" s="107" t="str">
        <f t="shared" si="706"/>
        <v/>
      </c>
    </row>
    <row r="45247" spans="18:18">
      <c r="R45247" s="107" t="str">
        <f t="shared" si="706"/>
        <v/>
      </c>
    </row>
    <row r="45248" spans="18:18">
      <c r="R45248" s="107" t="str">
        <f t="shared" si="706"/>
        <v/>
      </c>
    </row>
    <row r="45249" spans="18:18">
      <c r="R45249" s="107" t="str">
        <f t="shared" si="706"/>
        <v/>
      </c>
    </row>
    <row r="45250" spans="18:18">
      <c r="R45250" s="107" t="str">
        <f t="shared" si="706"/>
        <v/>
      </c>
    </row>
    <row r="45251" spans="18:18">
      <c r="R45251" s="107" t="str">
        <f t="shared" si="706"/>
        <v/>
      </c>
    </row>
    <row r="45252" spans="18:18">
      <c r="R45252" s="107" t="str">
        <f t="shared" si="706"/>
        <v/>
      </c>
    </row>
    <row r="45253" spans="18:18">
      <c r="R45253" s="107" t="str">
        <f t="shared" si="706"/>
        <v/>
      </c>
    </row>
    <row r="45254" spans="18:18">
      <c r="R45254" s="107" t="str">
        <f t="shared" ref="R45254:R45317" si="707">IF(AND(I45254="",K45254=""),"",IF(I45254="Lead","Lead",IF(K45254="Lead","Lead",IF((OR((AND((ISNUMBER(SEARCH("Galvanized",K45254))),AM45254="Yes")),(AND((ISNUMBER(SEARCH("Galvanized",K45254))),AM45254="Unknown")))),"Galvanized requiring replacement",IF((OR((AND((ISNUMBER(SEARCH("Galvanized",K45254))),AQ45254="Yes")),(AND((ISNUMBER(SEARCH("Galvanized",K45254))),AQ45254="Unknown")))),"Galvanized requiring replacement",IF(I45254="Galvanized requiring replacement","Galvanized requiring replacement",IF(K45254="Galvanized requiring replacement","Galvanized requiring replacement",IF(ISNUMBER(SEARCH("Unknown",I45254)),"Unknown",IF(ISNUMBER(SEARCH("Unknown",K45254)),"Unknown",IF(I45254="","Unknown",IF(K45254="","Unknown","Non-lead")))))))))))</f>
        <v/>
      </c>
    </row>
    <row r="45255" spans="18:18">
      <c r="R45255" s="107" t="str">
        <f t="shared" si="707"/>
        <v/>
      </c>
    </row>
    <row r="45256" spans="18:18">
      <c r="R45256" s="107" t="str">
        <f t="shared" si="707"/>
        <v/>
      </c>
    </row>
    <row r="45257" spans="18:18">
      <c r="R45257" s="107" t="str">
        <f t="shared" si="707"/>
        <v/>
      </c>
    </row>
    <row r="45258" spans="18:18">
      <c r="R45258" s="107" t="str">
        <f t="shared" si="707"/>
        <v/>
      </c>
    </row>
    <row r="45259" spans="18:18">
      <c r="R45259" s="107" t="str">
        <f t="shared" si="707"/>
        <v/>
      </c>
    </row>
    <row r="45260" spans="18:18">
      <c r="R45260" s="107" t="str">
        <f t="shared" si="707"/>
        <v/>
      </c>
    </row>
    <row r="45261" spans="18:18">
      <c r="R45261" s="107" t="str">
        <f t="shared" si="707"/>
        <v/>
      </c>
    </row>
    <row r="45262" spans="18:18">
      <c r="R45262" s="107" t="str">
        <f t="shared" si="707"/>
        <v/>
      </c>
    </row>
    <row r="45263" spans="18:18">
      <c r="R45263" s="107" t="str">
        <f t="shared" si="707"/>
        <v/>
      </c>
    </row>
    <row r="45264" spans="18:18">
      <c r="R45264" s="107" t="str">
        <f t="shared" si="707"/>
        <v/>
      </c>
    </row>
    <row r="45265" spans="18:18">
      <c r="R45265" s="107" t="str">
        <f t="shared" si="707"/>
        <v/>
      </c>
    </row>
    <row r="45266" spans="18:18">
      <c r="R45266" s="107" t="str">
        <f t="shared" si="707"/>
        <v/>
      </c>
    </row>
    <row r="45267" spans="18:18">
      <c r="R45267" s="107" t="str">
        <f t="shared" si="707"/>
        <v/>
      </c>
    </row>
    <row r="45268" spans="18:18">
      <c r="R45268" s="107" t="str">
        <f t="shared" si="707"/>
        <v/>
      </c>
    </row>
    <row r="45269" spans="18:18">
      <c r="R45269" s="107" t="str">
        <f t="shared" si="707"/>
        <v/>
      </c>
    </row>
    <row r="45270" spans="18:18">
      <c r="R45270" s="107" t="str">
        <f t="shared" si="707"/>
        <v/>
      </c>
    </row>
    <row r="45271" spans="18:18">
      <c r="R45271" s="107" t="str">
        <f t="shared" si="707"/>
        <v/>
      </c>
    </row>
    <row r="45272" spans="18:18">
      <c r="R45272" s="107" t="str">
        <f t="shared" si="707"/>
        <v/>
      </c>
    </row>
    <row r="45273" spans="18:18">
      <c r="R45273" s="107" t="str">
        <f t="shared" si="707"/>
        <v/>
      </c>
    </row>
    <row r="45274" spans="18:18">
      <c r="R45274" s="107" t="str">
        <f t="shared" si="707"/>
        <v/>
      </c>
    </row>
    <row r="45275" spans="18:18">
      <c r="R45275" s="107" t="str">
        <f t="shared" si="707"/>
        <v/>
      </c>
    </row>
    <row r="45276" spans="18:18">
      <c r="R45276" s="107" t="str">
        <f t="shared" si="707"/>
        <v/>
      </c>
    </row>
    <row r="45277" spans="18:18">
      <c r="R45277" s="107" t="str">
        <f t="shared" si="707"/>
        <v/>
      </c>
    </row>
    <row r="45278" spans="18:18">
      <c r="R45278" s="107" t="str">
        <f t="shared" si="707"/>
        <v/>
      </c>
    </row>
    <row r="45279" spans="18:18">
      <c r="R45279" s="107" t="str">
        <f t="shared" si="707"/>
        <v/>
      </c>
    </row>
    <row r="45280" spans="18:18">
      <c r="R45280" s="107" t="str">
        <f t="shared" si="707"/>
        <v/>
      </c>
    </row>
    <row r="45281" spans="18:18">
      <c r="R45281" s="107" t="str">
        <f t="shared" si="707"/>
        <v/>
      </c>
    </row>
    <row r="45282" spans="18:18">
      <c r="R45282" s="107" t="str">
        <f t="shared" si="707"/>
        <v/>
      </c>
    </row>
    <row r="45283" spans="18:18">
      <c r="R45283" s="107" t="str">
        <f t="shared" si="707"/>
        <v/>
      </c>
    </row>
    <row r="45284" spans="18:18">
      <c r="R45284" s="107" t="str">
        <f t="shared" si="707"/>
        <v/>
      </c>
    </row>
    <row r="45285" spans="18:18">
      <c r="R45285" s="107" t="str">
        <f t="shared" si="707"/>
        <v/>
      </c>
    </row>
    <row r="45286" spans="18:18">
      <c r="R45286" s="107" t="str">
        <f t="shared" si="707"/>
        <v/>
      </c>
    </row>
    <row r="45287" spans="18:18">
      <c r="R45287" s="107" t="str">
        <f t="shared" si="707"/>
        <v/>
      </c>
    </row>
    <row r="45288" spans="18:18">
      <c r="R45288" s="107" t="str">
        <f t="shared" si="707"/>
        <v/>
      </c>
    </row>
    <row r="45289" spans="18:18">
      <c r="R45289" s="107" t="str">
        <f t="shared" si="707"/>
        <v/>
      </c>
    </row>
    <row r="45290" spans="18:18">
      <c r="R45290" s="107" t="str">
        <f t="shared" si="707"/>
        <v/>
      </c>
    </row>
    <row r="45291" spans="18:18">
      <c r="R45291" s="107" t="str">
        <f t="shared" si="707"/>
        <v/>
      </c>
    </row>
    <row r="45292" spans="18:18">
      <c r="R45292" s="107" t="str">
        <f t="shared" si="707"/>
        <v/>
      </c>
    </row>
    <row r="45293" spans="18:18">
      <c r="R45293" s="107" t="str">
        <f t="shared" si="707"/>
        <v/>
      </c>
    </row>
    <row r="45294" spans="18:18">
      <c r="R45294" s="107" t="str">
        <f t="shared" si="707"/>
        <v/>
      </c>
    </row>
    <row r="45295" spans="18:18">
      <c r="R45295" s="107" t="str">
        <f t="shared" si="707"/>
        <v/>
      </c>
    </row>
    <row r="45296" spans="18:18">
      <c r="R45296" s="107" t="str">
        <f t="shared" si="707"/>
        <v/>
      </c>
    </row>
    <row r="45297" spans="18:18">
      <c r="R45297" s="107" t="str">
        <f t="shared" si="707"/>
        <v/>
      </c>
    </row>
    <row r="45298" spans="18:18">
      <c r="R45298" s="107" t="str">
        <f t="shared" si="707"/>
        <v/>
      </c>
    </row>
    <row r="45299" spans="18:18">
      <c r="R45299" s="107" t="str">
        <f t="shared" si="707"/>
        <v/>
      </c>
    </row>
    <row r="45300" spans="18:18">
      <c r="R45300" s="107" t="str">
        <f t="shared" si="707"/>
        <v/>
      </c>
    </row>
    <row r="45301" spans="18:18">
      <c r="R45301" s="107" t="str">
        <f t="shared" si="707"/>
        <v/>
      </c>
    </row>
    <row r="45302" spans="18:18">
      <c r="R45302" s="107" t="str">
        <f t="shared" si="707"/>
        <v/>
      </c>
    </row>
    <row r="45303" spans="18:18">
      <c r="R45303" s="107" t="str">
        <f t="shared" si="707"/>
        <v/>
      </c>
    </row>
    <row r="45304" spans="18:18">
      <c r="R45304" s="107" t="str">
        <f t="shared" si="707"/>
        <v/>
      </c>
    </row>
    <row r="45305" spans="18:18">
      <c r="R45305" s="107" t="str">
        <f t="shared" si="707"/>
        <v/>
      </c>
    </row>
    <row r="45306" spans="18:18">
      <c r="R45306" s="107" t="str">
        <f t="shared" si="707"/>
        <v/>
      </c>
    </row>
    <row r="45307" spans="18:18">
      <c r="R45307" s="107" t="str">
        <f t="shared" si="707"/>
        <v/>
      </c>
    </row>
    <row r="45308" spans="18:18">
      <c r="R45308" s="107" t="str">
        <f t="shared" si="707"/>
        <v/>
      </c>
    </row>
    <row r="45309" spans="18:18">
      <c r="R45309" s="107" t="str">
        <f t="shared" si="707"/>
        <v/>
      </c>
    </row>
    <row r="45310" spans="18:18">
      <c r="R45310" s="107" t="str">
        <f t="shared" si="707"/>
        <v/>
      </c>
    </row>
    <row r="45311" spans="18:18">
      <c r="R45311" s="107" t="str">
        <f t="shared" si="707"/>
        <v/>
      </c>
    </row>
    <row r="45312" spans="18:18">
      <c r="R45312" s="107" t="str">
        <f t="shared" si="707"/>
        <v/>
      </c>
    </row>
    <row r="45313" spans="18:18">
      <c r="R45313" s="107" t="str">
        <f t="shared" si="707"/>
        <v/>
      </c>
    </row>
    <row r="45314" spans="18:18">
      <c r="R45314" s="107" t="str">
        <f t="shared" si="707"/>
        <v/>
      </c>
    </row>
    <row r="45315" spans="18:18">
      <c r="R45315" s="107" t="str">
        <f t="shared" si="707"/>
        <v/>
      </c>
    </row>
    <row r="45316" spans="18:18">
      <c r="R45316" s="107" t="str">
        <f t="shared" si="707"/>
        <v/>
      </c>
    </row>
    <row r="45317" spans="18:18">
      <c r="R45317" s="107" t="str">
        <f t="shared" si="707"/>
        <v/>
      </c>
    </row>
    <row r="45318" spans="18:18">
      <c r="R45318" s="107" t="str">
        <f t="shared" ref="R45318:R45381" si="708">IF(AND(I45318="",K45318=""),"",IF(I45318="Lead","Lead",IF(K45318="Lead","Lead",IF((OR((AND((ISNUMBER(SEARCH("Galvanized",K45318))),AM45318="Yes")),(AND((ISNUMBER(SEARCH("Galvanized",K45318))),AM45318="Unknown")))),"Galvanized requiring replacement",IF((OR((AND((ISNUMBER(SEARCH("Galvanized",K45318))),AQ45318="Yes")),(AND((ISNUMBER(SEARCH("Galvanized",K45318))),AQ45318="Unknown")))),"Galvanized requiring replacement",IF(I45318="Galvanized requiring replacement","Galvanized requiring replacement",IF(K45318="Galvanized requiring replacement","Galvanized requiring replacement",IF(ISNUMBER(SEARCH("Unknown",I45318)),"Unknown",IF(ISNUMBER(SEARCH("Unknown",K45318)),"Unknown",IF(I45318="","Unknown",IF(K45318="","Unknown","Non-lead")))))))))))</f>
        <v/>
      </c>
    </row>
    <row r="45319" spans="18:18">
      <c r="R45319" s="107" t="str">
        <f t="shared" si="708"/>
        <v/>
      </c>
    </row>
    <row r="45320" spans="18:18">
      <c r="R45320" s="107" t="str">
        <f t="shared" si="708"/>
        <v/>
      </c>
    </row>
    <row r="45321" spans="18:18">
      <c r="R45321" s="107" t="str">
        <f t="shared" si="708"/>
        <v/>
      </c>
    </row>
    <row r="45322" spans="18:18">
      <c r="R45322" s="107" t="str">
        <f t="shared" si="708"/>
        <v/>
      </c>
    </row>
    <row r="45323" spans="18:18">
      <c r="R45323" s="107" t="str">
        <f t="shared" si="708"/>
        <v/>
      </c>
    </row>
    <row r="45324" spans="18:18">
      <c r="R45324" s="107" t="str">
        <f t="shared" si="708"/>
        <v/>
      </c>
    </row>
    <row r="45325" spans="18:18">
      <c r="R45325" s="107" t="str">
        <f t="shared" si="708"/>
        <v/>
      </c>
    </row>
    <row r="45326" spans="18:18">
      <c r="R45326" s="107" t="str">
        <f t="shared" si="708"/>
        <v/>
      </c>
    </row>
    <row r="45327" spans="18:18">
      <c r="R45327" s="107" t="str">
        <f t="shared" si="708"/>
        <v/>
      </c>
    </row>
    <row r="45328" spans="18:18">
      <c r="R45328" s="107" t="str">
        <f t="shared" si="708"/>
        <v/>
      </c>
    </row>
    <row r="45329" spans="18:18">
      <c r="R45329" s="107" t="str">
        <f t="shared" si="708"/>
        <v/>
      </c>
    </row>
    <row r="45330" spans="18:18">
      <c r="R45330" s="107" t="str">
        <f t="shared" si="708"/>
        <v/>
      </c>
    </row>
    <row r="45331" spans="18:18">
      <c r="R45331" s="107" t="str">
        <f t="shared" si="708"/>
        <v/>
      </c>
    </row>
    <row r="45332" spans="18:18">
      <c r="R45332" s="107" t="str">
        <f t="shared" si="708"/>
        <v/>
      </c>
    </row>
    <row r="45333" spans="18:18">
      <c r="R45333" s="107" t="str">
        <f t="shared" si="708"/>
        <v/>
      </c>
    </row>
    <row r="45334" spans="18:18">
      <c r="R45334" s="107" t="str">
        <f t="shared" si="708"/>
        <v/>
      </c>
    </row>
    <row r="45335" spans="18:18">
      <c r="R45335" s="107" t="str">
        <f t="shared" si="708"/>
        <v/>
      </c>
    </row>
    <row r="45336" spans="18:18">
      <c r="R45336" s="107" t="str">
        <f t="shared" si="708"/>
        <v/>
      </c>
    </row>
    <row r="45337" spans="18:18">
      <c r="R45337" s="107" t="str">
        <f t="shared" si="708"/>
        <v/>
      </c>
    </row>
    <row r="45338" spans="18:18">
      <c r="R45338" s="107" t="str">
        <f t="shared" si="708"/>
        <v/>
      </c>
    </row>
    <row r="45339" spans="18:18">
      <c r="R45339" s="107" t="str">
        <f t="shared" si="708"/>
        <v/>
      </c>
    </row>
    <row r="45340" spans="18:18">
      <c r="R45340" s="107" t="str">
        <f t="shared" si="708"/>
        <v/>
      </c>
    </row>
    <row r="45341" spans="18:18">
      <c r="R45341" s="107" t="str">
        <f t="shared" si="708"/>
        <v/>
      </c>
    </row>
    <row r="45342" spans="18:18">
      <c r="R45342" s="107" t="str">
        <f t="shared" si="708"/>
        <v/>
      </c>
    </row>
    <row r="45343" spans="18:18">
      <c r="R45343" s="107" t="str">
        <f t="shared" si="708"/>
        <v/>
      </c>
    </row>
    <row r="45344" spans="18:18">
      <c r="R45344" s="107" t="str">
        <f t="shared" si="708"/>
        <v/>
      </c>
    </row>
    <row r="45345" spans="18:18">
      <c r="R45345" s="107" t="str">
        <f t="shared" si="708"/>
        <v/>
      </c>
    </row>
    <row r="45346" spans="18:18">
      <c r="R45346" s="107" t="str">
        <f t="shared" si="708"/>
        <v/>
      </c>
    </row>
    <row r="45347" spans="18:18">
      <c r="R45347" s="107" t="str">
        <f t="shared" si="708"/>
        <v/>
      </c>
    </row>
    <row r="45348" spans="18:18">
      <c r="R45348" s="107" t="str">
        <f t="shared" si="708"/>
        <v/>
      </c>
    </row>
    <row r="45349" spans="18:18">
      <c r="R45349" s="107" t="str">
        <f t="shared" si="708"/>
        <v/>
      </c>
    </row>
    <row r="45350" spans="18:18">
      <c r="R45350" s="107" t="str">
        <f t="shared" si="708"/>
        <v/>
      </c>
    </row>
    <row r="45351" spans="18:18">
      <c r="R45351" s="107" t="str">
        <f t="shared" si="708"/>
        <v/>
      </c>
    </row>
    <row r="45352" spans="18:18">
      <c r="R45352" s="107" t="str">
        <f t="shared" si="708"/>
        <v/>
      </c>
    </row>
    <row r="45353" spans="18:18">
      <c r="R45353" s="107" t="str">
        <f t="shared" si="708"/>
        <v/>
      </c>
    </row>
    <row r="45354" spans="18:18">
      <c r="R45354" s="107" t="str">
        <f t="shared" si="708"/>
        <v/>
      </c>
    </row>
    <row r="45355" spans="18:18">
      <c r="R45355" s="107" t="str">
        <f t="shared" si="708"/>
        <v/>
      </c>
    </row>
    <row r="45356" spans="18:18">
      <c r="R45356" s="107" t="str">
        <f t="shared" si="708"/>
        <v/>
      </c>
    </row>
    <row r="45357" spans="18:18">
      <c r="R45357" s="107" t="str">
        <f t="shared" si="708"/>
        <v/>
      </c>
    </row>
    <row r="45358" spans="18:18">
      <c r="R45358" s="107" t="str">
        <f t="shared" si="708"/>
        <v/>
      </c>
    </row>
    <row r="45359" spans="18:18">
      <c r="R45359" s="107" t="str">
        <f t="shared" si="708"/>
        <v/>
      </c>
    </row>
    <row r="45360" spans="18:18">
      <c r="R45360" s="107" t="str">
        <f t="shared" si="708"/>
        <v/>
      </c>
    </row>
    <row r="45361" spans="18:18">
      <c r="R45361" s="107" t="str">
        <f t="shared" si="708"/>
        <v/>
      </c>
    </row>
    <row r="45362" spans="18:18">
      <c r="R45362" s="107" t="str">
        <f t="shared" si="708"/>
        <v/>
      </c>
    </row>
    <row r="45363" spans="18:18">
      <c r="R45363" s="107" t="str">
        <f t="shared" si="708"/>
        <v/>
      </c>
    </row>
    <row r="45364" spans="18:18">
      <c r="R45364" s="107" t="str">
        <f t="shared" si="708"/>
        <v/>
      </c>
    </row>
    <row r="45365" spans="18:18">
      <c r="R45365" s="107" t="str">
        <f t="shared" si="708"/>
        <v/>
      </c>
    </row>
    <row r="45366" spans="18:18">
      <c r="R45366" s="107" t="str">
        <f t="shared" si="708"/>
        <v/>
      </c>
    </row>
    <row r="45367" spans="18:18">
      <c r="R45367" s="107" t="str">
        <f t="shared" si="708"/>
        <v/>
      </c>
    </row>
    <row r="45368" spans="18:18">
      <c r="R45368" s="107" t="str">
        <f t="shared" si="708"/>
        <v/>
      </c>
    </row>
    <row r="45369" spans="18:18">
      <c r="R45369" s="107" t="str">
        <f t="shared" si="708"/>
        <v/>
      </c>
    </row>
    <row r="45370" spans="18:18">
      <c r="R45370" s="107" t="str">
        <f t="shared" si="708"/>
        <v/>
      </c>
    </row>
    <row r="45371" spans="18:18">
      <c r="R45371" s="107" t="str">
        <f t="shared" si="708"/>
        <v/>
      </c>
    </row>
    <row r="45372" spans="18:18">
      <c r="R45372" s="107" t="str">
        <f t="shared" si="708"/>
        <v/>
      </c>
    </row>
    <row r="45373" spans="18:18">
      <c r="R45373" s="107" t="str">
        <f t="shared" si="708"/>
        <v/>
      </c>
    </row>
    <row r="45374" spans="18:18">
      <c r="R45374" s="107" t="str">
        <f t="shared" si="708"/>
        <v/>
      </c>
    </row>
    <row r="45375" spans="18:18">
      <c r="R45375" s="107" t="str">
        <f t="shared" si="708"/>
        <v/>
      </c>
    </row>
    <row r="45376" spans="18:18">
      <c r="R45376" s="107" t="str">
        <f t="shared" si="708"/>
        <v/>
      </c>
    </row>
    <row r="45377" spans="18:18">
      <c r="R45377" s="107" t="str">
        <f t="shared" si="708"/>
        <v/>
      </c>
    </row>
    <row r="45378" spans="18:18">
      <c r="R45378" s="107" t="str">
        <f t="shared" si="708"/>
        <v/>
      </c>
    </row>
    <row r="45379" spans="18:18">
      <c r="R45379" s="107" t="str">
        <f t="shared" si="708"/>
        <v/>
      </c>
    </row>
    <row r="45380" spans="18:18">
      <c r="R45380" s="107" t="str">
        <f t="shared" si="708"/>
        <v/>
      </c>
    </row>
    <row r="45381" spans="18:18">
      <c r="R45381" s="107" t="str">
        <f t="shared" si="708"/>
        <v/>
      </c>
    </row>
    <row r="45382" spans="18:18">
      <c r="R45382" s="107" t="str">
        <f t="shared" ref="R45382:R45445" si="709">IF(AND(I45382="",K45382=""),"",IF(I45382="Lead","Lead",IF(K45382="Lead","Lead",IF((OR((AND((ISNUMBER(SEARCH("Galvanized",K45382))),AM45382="Yes")),(AND((ISNUMBER(SEARCH("Galvanized",K45382))),AM45382="Unknown")))),"Galvanized requiring replacement",IF((OR((AND((ISNUMBER(SEARCH("Galvanized",K45382))),AQ45382="Yes")),(AND((ISNUMBER(SEARCH("Galvanized",K45382))),AQ45382="Unknown")))),"Galvanized requiring replacement",IF(I45382="Galvanized requiring replacement","Galvanized requiring replacement",IF(K45382="Galvanized requiring replacement","Galvanized requiring replacement",IF(ISNUMBER(SEARCH("Unknown",I45382)),"Unknown",IF(ISNUMBER(SEARCH("Unknown",K45382)),"Unknown",IF(I45382="","Unknown",IF(K45382="","Unknown","Non-lead")))))))))))</f>
        <v/>
      </c>
    </row>
    <row r="45383" spans="18:18">
      <c r="R45383" s="107" t="str">
        <f t="shared" si="709"/>
        <v/>
      </c>
    </row>
    <row r="45384" spans="18:18">
      <c r="R45384" s="107" t="str">
        <f t="shared" si="709"/>
        <v/>
      </c>
    </row>
    <row r="45385" spans="18:18">
      <c r="R45385" s="107" t="str">
        <f t="shared" si="709"/>
        <v/>
      </c>
    </row>
    <row r="45386" spans="18:18">
      <c r="R45386" s="107" t="str">
        <f t="shared" si="709"/>
        <v/>
      </c>
    </row>
    <row r="45387" spans="18:18">
      <c r="R45387" s="107" t="str">
        <f t="shared" si="709"/>
        <v/>
      </c>
    </row>
    <row r="45388" spans="18:18">
      <c r="R45388" s="107" t="str">
        <f t="shared" si="709"/>
        <v/>
      </c>
    </row>
    <row r="45389" spans="18:18">
      <c r="R45389" s="107" t="str">
        <f t="shared" si="709"/>
        <v/>
      </c>
    </row>
    <row r="45390" spans="18:18">
      <c r="R45390" s="107" t="str">
        <f t="shared" si="709"/>
        <v/>
      </c>
    </row>
    <row r="45391" spans="18:18">
      <c r="R45391" s="107" t="str">
        <f t="shared" si="709"/>
        <v/>
      </c>
    </row>
    <row r="45392" spans="18:18">
      <c r="R45392" s="107" t="str">
        <f t="shared" si="709"/>
        <v/>
      </c>
    </row>
    <row r="45393" spans="18:18">
      <c r="R45393" s="107" t="str">
        <f t="shared" si="709"/>
        <v/>
      </c>
    </row>
    <row r="45394" spans="18:18">
      <c r="R45394" s="107" t="str">
        <f t="shared" si="709"/>
        <v/>
      </c>
    </row>
    <row r="45395" spans="18:18">
      <c r="R45395" s="107" t="str">
        <f t="shared" si="709"/>
        <v/>
      </c>
    </row>
    <row r="45396" spans="18:18">
      <c r="R45396" s="107" t="str">
        <f t="shared" si="709"/>
        <v/>
      </c>
    </row>
    <row r="45397" spans="18:18">
      <c r="R45397" s="107" t="str">
        <f t="shared" si="709"/>
        <v/>
      </c>
    </row>
    <row r="45398" spans="18:18">
      <c r="R45398" s="107" t="str">
        <f t="shared" si="709"/>
        <v/>
      </c>
    </row>
    <row r="45399" spans="18:18">
      <c r="R45399" s="107" t="str">
        <f t="shared" si="709"/>
        <v/>
      </c>
    </row>
    <row r="45400" spans="18:18">
      <c r="R45400" s="107" t="str">
        <f t="shared" si="709"/>
        <v/>
      </c>
    </row>
    <row r="45401" spans="18:18">
      <c r="R45401" s="107" t="str">
        <f t="shared" si="709"/>
        <v/>
      </c>
    </row>
    <row r="45402" spans="18:18">
      <c r="R45402" s="107" t="str">
        <f t="shared" si="709"/>
        <v/>
      </c>
    </row>
    <row r="45403" spans="18:18">
      <c r="R45403" s="107" t="str">
        <f t="shared" si="709"/>
        <v/>
      </c>
    </row>
    <row r="45404" spans="18:18">
      <c r="R45404" s="107" t="str">
        <f t="shared" si="709"/>
        <v/>
      </c>
    </row>
    <row r="45405" spans="18:18">
      <c r="R45405" s="107" t="str">
        <f t="shared" si="709"/>
        <v/>
      </c>
    </row>
    <row r="45406" spans="18:18">
      <c r="R45406" s="107" t="str">
        <f t="shared" si="709"/>
        <v/>
      </c>
    </row>
    <row r="45407" spans="18:18">
      <c r="R45407" s="107" t="str">
        <f t="shared" si="709"/>
        <v/>
      </c>
    </row>
    <row r="45408" spans="18:18">
      <c r="R45408" s="107" t="str">
        <f t="shared" si="709"/>
        <v/>
      </c>
    </row>
    <row r="45409" spans="18:18">
      <c r="R45409" s="107" t="str">
        <f t="shared" si="709"/>
        <v/>
      </c>
    </row>
    <row r="45410" spans="18:18">
      <c r="R45410" s="107" t="str">
        <f t="shared" si="709"/>
        <v/>
      </c>
    </row>
    <row r="45411" spans="18:18">
      <c r="R45411" s="107" t="str">
        <f t="shared" si="709"/>
        <v/>
      </c>
    </row>
    <row r="45412" spans="18:18">
      <c r="R45412" s="107" t="str">
        <f t="shared" si="709"/>
        <v/>
      </c>
    </row>
    <row r="45413" spans="18:18">
      <c r="R45413" s="107" t="str">
        <f t="shared" si="709"/>
        <v/>
      </c>
    </row>
    <row r="45414" spans="18:18">
      <c r="R45414" s="107" t="str">
        <f t="shared" si="709"/>
        <v/>
      </c>
    </row>
    <row r="45415" spans="18:18">
      <c r="R45415" s="107" t="str">
        <f t="shared" si="709"/>
        <v/>
      </c>
    </row>
    <row r="45416" spans="18:18">
      <c r="R45416" s="107" t="str">
        <f t="shared" si="709"/>
        <v/>
      </c>
    </row>
    <row r="45417" spans="18:18">
      <c r="R45417" s="107" t="str">
        <f t="shared" si="709"/>
        <v/>
      </c>
    </row>
    <row r="45418" spans="18:18">
      <c r="R45418" s="107" t="str">
        <f t="shared" si="709"/>
        <v/>
      </c>
    </row>
    <row r="45419" spans="18:18">
      <c r="R45419" s="107" t="str">
        <f t="shared" si="709"/>
        <v/>
      </c>
    </row>
    <row r="45420" spans="18:18">
      <c r="R45420" s="107" t="str">
        <f t="shared" si="709"/>
        <v/>
      </c>
    </row>
    <row r="45421" spans="18:18">
      <c r="R45421" s="107" t="str">
        <f t="shared" si="709"/>
        <v/>
      </c>
    </row>
    <row r="45422" spans="18:18">
      <c r="R45422" s="107" t="str">
        <f t="shared" si="709"/>
        <v/>
      </c>
    </row>
    <row r="45423" spans="18:18">
      <c r="R45423" s="107" t="str">
        <f t="shared" si="709"/>
        <v/>
      </c>
    </row>
    <row r="45424" spans="18:18">
      <c r="R45424" s="107" t="str">
        <f t="shared" si="709"/>
        <v/>
      </c>
    </row>
    <row r="45425" spans="18:18">
      <c r="R45425" s="107" t="str">
        <f t="shared" si="709"/>
        <v/>
      </c>
    </row>
    <row r="45426" spans="18:18">
      <c r="R45426" s="107" t="str">
        <f t="shared" si="709"/>
        <v/>
      </c>
    </row>
    <row r="45427" spans="18:18">
      <c r="R45427" s="107" t="str">
        <f t="shared" si="709"/>
        <v/>
      </c>
    </row>
    <row r="45428" spans="18:18">
      <c r="R45428" s="107" t="str">
        <f t="shared" si="709"/>
        <v/>
      </c>
    </row>
    <row r="45429" spans="18:18">
      <c r="R45429" s="107" t="str">
        <f t="shared" si="709"/>
        <v/>
      </c>
    </row>
    <row r="45430" spans="18:18">
      <c r="R45430" s="107" t="str">
        <f t="shared" si="709"/>
        <v/>
      </c>
    </row>
    <row r="45431" spans="18:18">
      <c r="R45431" s="107" t="str">
        <f t="shared" si="709"/>
        <v/>
      </c>
    </row>
    <row r="45432" spans="18:18">
      <c r="R45432" s="107" t="str">
        <f t="shared" si="709"/>
        <v/>
      </c>
    </row>
    <row r="45433" spans="18:18">
      <c r="R45433" s="107" t="str">
        <f t="shared" si="709"/>
        <v/>
      </c>
    </row>
    <row r="45434" spans="18:18">
      <c r="R45434" s="107" t="str">
        <f t="shared" si="709"/>
        <v/>
      </c>
    </row>
    <row r="45435" spans="18:18">
      <c r="R45435" s="107" t="str">
        <f t="shared" si="709"/>
        <v/>
      </c>
    </row>
    <row r="45436" spans="18:18">
      <c r="R45436" s="107" t="str">
        <f t="shared" si="709"/>
        <v/>
      </c>
    </row>
    <row r="45437" spans="18:18">
      <c r="R45437" s="107" t="str">
        <f t="shared" si="709"/>
        <v/>
      </c>
    </row>
    <row r="45438" spans="18:18">
      <c r="R45438" s="107" t="str">
        <f t="shared" si="709"/>
        <v/>
      </c>
    </row>
    <row r="45439" spans="18:18">
      <c r="R45439" s="107" t="str">
        <f t="shared" si="709"/>
        <v/>
      </c>
    </row>
    <row r="45440" spans="18:18">
      <c r="R45440" s="107" t="str">
        <f t="shared" si="709"/>
        <v/>
      </c>
    </row>
    <row r="45441" spans="18:18">
      <c r="R45441" s="107" t="str">
        <f t="shared" si="709"/>
        <v/>
      </c>
    </row>
    <row r="45442" spans="18:18">
      <c r="R45442" s="107" t="str">
        <f t="shared" si="709"/>
        <v/>
      </c>
    </row>
    <row r="45443" spans="18:18">
      <c r="R45443" s="107" t="str">
        <f t="shared" si="709"/>
        <v/>
      </c>
    </row>
    <row r="45444" spans="18:18">
      <c r="R45444" s="107" t="str">
        <f t="shared" si="709"/>
        <v/>
      </c>
    </row>
    <row r="45445" spans="18:18">
      <c r="R45445" s="107" t="str">
        <f t="shared" si="709"/>
        <v/>
      </c>
    </row>
    <row r="45446" spans="18:18">
      <c r="R45446" s="107" t="str">
        <f t="shared" ref="R45446:R45509" si="710">IF(AND(I45446="",K45446=""),"",IF(I45446="Lead","Lead",IF(K45446="Lead","Lead",IF((OR((AND((ISNUMBER(SEARCH("Galvanized",K45446))),AM45446="Yes")),(AND((ISNUMBER(SEARCH("Galvanized",K45446))),AM45446="Unknown")))),"Galvanized requiring replacement",IF((OR((AND((ISNUMBER(SEARCH("Galvanized",K45446))),AQ45446="Yes")),(AND((ISNUMBER(SEARCH("Galvanized",K45446))),AQ45446="Unknown")))),"Galvanized requiring replacement",IF(I45446="Galvanized requiring replacement","Galvanized requiring replacement",IF(K45446="Galvanized requiring replacement","Galvanized requiring replacement",IF(ISNUMBER(SEARCH("Unknown",I45446)),"Unknown",IF(ISNUMBER(SEARCH("Unknown",K45446)),"Unknown",IF(I45446="","Unknown",IF(K45446="","Unknown","Non-lead")))))))))))</f>
        <v/>
      </c>
    </row>
    <row r="45447" spans="18:18">
      <c r="R45447" s="107" t="str">
        <f t="shared" si="710"/>
        <v/>
      </c>
    </row>
    <row r="45448" spans="18:18">
      <c r="R45448" s="107" t="str">
        <f t="shared" si="710"/>
        <v/>
      </c>
    </row>
    <row r="45449" spans="18:18">
      <c r="R45449" s="107" t="str">
        <f t="shared" si="710"/>
        <v/>
      </c>
    </row>
    <row r="45450" spans="18:18">
      <c r="R45450" s="107" t="str">
        <f t="shared" si="710"/>
        <v/>
      </c>
    </row>
    <row r="45451" spans="18:18">
      <c r="R45451" s="107" t="str">
        <f t="shared" si="710"/>
        <v/>
      </c>
    </row>
    <row r="45452" spans="18:18">
      <c r="R45452" s="107" t="str">
        <f t="shared" si="710"/>
        <v/>
      </c>
    </row>
    <row r="45453" spans="18:18">
      <c r="R45453" s="107" t="str">
        <f t="shared" si="710"/>
        <v/>
      </c>
    </row>
    <row r="45454" spans="18:18">
      <c r="R45454" s="107" t="str">
        <f t="shared" si="710"/>
        <v/>
      </c>
    </row>
    <row r="45455" spans="18:18">
      <c r="R45455" s="107" t="str">
        <f t="shared" si="710"/>
        <v/>
      </c>
    </row>
    <row r="45456" spans="18:18">
      <c r="R45456" s="107" t="str">
        <f t="shared" si="710"/>
        <v/>
      </c>
    </row>
    <row r="45457" spans="18:18">
      <c r="R45457" s="107" t="str">
        <f t="shared" si="710"/>
        <v/>
      </c>
    </row>
    <row r="45458" spans="18:18">
      <c r="R45458" s="107" t="str">
        <f t="shared" si="710"/>
        <v/>
      </c>
    </row>
    <row r="45459" spans="18:18">
      <c r="R45459" s="107" t="str">
        <f t="shared" si="710"/>
        <v/>
      </c>
    </row>
    <row r="45460" spans="18:18">
      <c r="R45460" s="107" t="str">
        <f t="shared" si="710"/>
        <v/>
      </c>
    </row>
    <row r="45461" spans="18:18">
      <c r="R45461" s="107" t="str">
        <f t="shared" si="710"/>
        <v/>
      </c>
    </row>
    <row r="45462" spans="18:18">
      <c r="R45462" s="107" t="str">
        <f t="shared" si="710"/>
        <v/>
      </c>
    </row>
    <row r="45463" spans="18:18">
      <c r="R45463" s="107" t="str">
        <f t="shared" si="710"/>
        <v/>
      </c>
    </row>
    <row r="45464" spans="18:18">
      <c r="R45464" s="107" t="str">
        <f t="shared" si="710"/>
        <v/>
      </c>
    </row>
    <row r="45465" spans="18:18">
      <c r="R45465" s="107" t="str">
        <f t="shared" si="710"/>
        <v/>
      </c>
    </row>
    <row r="45466" spans="18:18">
      <c r="R45466" s="107" t="str">
        <f t="shared" si="710"/>
        <v/>
      </c>
    </row>
    <row r="45467" spans="18:18">
      <c r="R45467" s="107" t="str">
        <f t="shared" si="710"/>
        <v/>
      </c>
    </row>
    <row r="45468" spans="18:18">
      <c r="R45468" s="107" t="str">
        <f t="shared" si="710"/>
        <v/>
      </c>
    </row>
    <row r="45469" spans="18:18">
      <c r="R45469" s="107" t="str">
        <f t="shared" si="710"/>
        <v/>
      </c>
    </row>
    <row r="45470" spans="18:18">
      <c r="R45470" s="107" t="str">
        <f t="shared" si="710"/>
        <v/>
      </c>
    </row>
    <row r="45471" spans="18:18">
      <c r="R45471" s="107" t="str">
        <f t="shared" si="710"/>
        <v/>
      </c>
    </row>
    <row r="45472" spans="18:18">
      <c r="R45472" s="107" t="str">
        <f t="shared" si="710"/>
        <v/>
      </c>
    </row>
    <row r="45473" spans="18:18">
      <c r="R45473" s="107" t="str">
        <f t="shared" si="710"/>
        <v/>
      </c>
    </row>
    <row r="45474" spans="18:18">
      <c r="R45474" s="107" t="str">
        <f t="shared" si="710"/>
        <v/>
      </c>
    </row>
    <row r="45475" spans="18:18">
      <c r="R45475" s="107" t="str">
        <f t="shared" si="710"/>
        <v/>
      </c>
    </row>
    <row r="45476" spans="18:18">
      <c r="R45476" s="107" t="str">
        <f t="shared" si="710"/>
        <v/>
      </c>
    </row>
    <row r="45477" spans="18:18">
      <c r="R45477" s="107" t="str">
        <f t="shared" si="710"/>
        <v/>
      </c>
    </row>
    <row r="45478" spans="18:18">
      <c r="R45478" s="107" t="str">
        <f t="shared" si="710"/>
        <v/>
      </c>
    </row>
    <row r="45479" spans="18:18">
      <c r="R45479" s="107" t="str">
        <f t="shared" si="710"/>
        <v/>
      </c>
    </row>
    <row r="45480" spans="18:18">
      <c r="R45480" s="107" t="str">
        <f t="shared" si="710"/>
        <v/>
      </c>
    </row>
    <row r="45481" spans="18:18">
      <c r="R45481" s="107" t="str">
        <f t="shared" si="710"/>
        <v/>
      </c>
    </row>
    <row r="45482" spans="18:18">
      <c r="R45482" s="107" t="str">
        <f t="shared" si="710"/>
        <v/>
      </c>
    </row>
    <row r="45483" spans="18:18">
      <c r="R45483" s="107" t="str">
        <f t="shared" si="710"/>
        <v/>
      </c>
    </row>
    <row r="45484" spans="18:18">
      <c r="R45484" s="107" t="str">
        <f t="shared" si="710"/>
        <v/>
      </c>
    </row>
    <row r="45485" spans="18:18">
      <c r="R45485" s="107" t="str">
        <f t="shared" si="710"/>
        <v/>
      </c>
    </row>
    <row r="45486" spans="18:18">
      <c r="R45486" s="107" t="str">
        <f t="shared" si="710"/>
        <v/>
      </c>
    </row>
    <row r="45487" spans="18:18">
      <c r="R45487" s="107" t="str">
        <f t="shared" si="710"/>
        <v/>
      </c>
    </row>
    <row r="45488" spans="18:18">
      <c r="R45488" s="107" t="str">
        <f t="shared" si="710"/>
        <v/>
      </c>
    </row>
    <row r="45489" spans="18:18">
      <c r="R45489" s="107" t="str">
        <f t="shared" si="710"/>
        <v/>
      </c>
    </row>
    <row r="45490" spans="18:18">
      <c r="R45490" s="107" t="str">
        <f t="shared" si="710"/>
        <v/>
      </c>
    </row>
    <row r="45491" spans="18:18">
      <c r="R45491" s="107" t="str">
        <f t="shared" si="710"/>
        <v/>
      </c>
    </row>
    <row r="45492" spans="18:18">
      <c r="R45492" s="107" t="str">
        <f t="shared" si="710"/>
        <v/>
      </c>
    </row>
    <row r="45493" spans="18:18">
      <c r="R45493" s="107" t="str">
        <f t="shared" si="710"/>
        <v/>
      </c>
    </row>
    <row r="45494" spans="18:18">
      <c r="R45494" s="107" t="str">
        <f t="shared" si="710"/>
        <v/>
      </c>
    </row>
    <row r="45495" spans="18:18">
      <c r="R45495" s="107" t="str">
        <f t="shared" si="710"/>
        <v/>
      </c>
    </row>
    <row r="45496" spans="18:18">
      <c r="R45496" s="107" t="str">
        <f t="shared" si="710"/>
        <v/>
      </c>
    </row>
    <row r="45497" spans="18:18">
      <c r="R45497" s="107" t="str">
        <f t="shared" si="710"/>
        <v/>
      </c>
    </row>
    <row r="45498" spans="18:18">
      <c r="R45498" s="107" t="str">
        <f t="shared" si="710"/>
        <v/>
      </c>
    </row>
    <row r="45499" spans="18:18">
      <c r="R45499" s="107" t="str">
        <f t="shared" si="710"/>
        <v/>
      </c>
    </row>
    <row r="45500" spans="18:18">
      <c r="R45500" s="107" t="str">
        <f t="shared" si="710"/>
        <v/>
      </c>
    </row>
    <row r="45501" spans="18:18">
      <c r="R45501" s="107" t="str">
        <f t="shared" si="710"/>
        <v/>
      </c>
    </row>
    <row r="45502" spans="18:18">
      <c r="R45502" s="107" t="str">
        <f t="shared" si="710"/>
        <v/>
      </c>
    </row>
    <row r="45503" spans="18:18">
      <c r="R45503" s="107" t="str">
        <f t="shared" si="710"/>
        <v/>
      </c>
    </row>
    <row r="45504" spans="18:18">
      <c r="R45504" s="107" t="str">
        <f t="shared" si="710"/>
        <v/>
      </c>
    </row>
    <row r="45505" spans="18:18">
      <c r="R45505" s="107" t="str">
        <f t="shared" si="710"/>
        <v/>
      </c>
    </row>
    <row r="45506" spans="18:18">
      <c r="R45506" s="107" t="str">
        <f t="shared" si="710"/>
        <v/>
      </c>
    </row>
    <row r="45507" spans="18:18">
      <c r="R45507" s="107" t="str">
        <f t="shared" si="710"/>
        <v/>
      </c>
    </row>
    <row r="45508" spans="18:18">
      <c r="R45508" s="107" t="str">
        <f t="shared" si="710"/>
        <v/>
      </c>
    </row>
    <row r="45509" spans="18:18">
      <c r="R45509" s="107" t="str">
        <f t="shared" si="710"/>
        <v/>
      </c>
    </row>
    <row r="45510" spans="18:18">
      <c r="R45510" s="107" t="str">
        <f t="shared" ref="R45510:R45573" si="711">IF(AND(I45510="",K45510=""),"",IF(I45510="Lead","Lead",IF(K45510="Lead","Lead",IF((OR((AND((ISNUMBER(SEARCH("Galvanized",K45510))),AM45510="Yes")),(AND((ISNUMBER(SEARCH("Galvanized",K45510))),AM45510="Unknown")))),"Galvanized requiring replacement",IF((OR((AND((ISNUMBER(SEARCH("Galvanized",K45510))),AQ45510="Yes")),(AND((ISNUMBER(SEARCH("Galvanized",K45510))),AQ45510="Unknown")))),"Galvanized requiring replacement",IF(I45510="Galvanized requiring replacement","Galvanized requiring replacement",IF(K45510="Galvanized requiring replacement","Galvanized requiring replacement",IF(ISNUMBER(SEARCH("Unknown",I45510)),"Unknown",IF(ISNUMBER(SEARCH("Unknown",K45510)),"Unknown",IF(I45510="","Unknown",IF(K45510="","Unknown","Non-lead")))))))))))</f>
        <v/>
      </c>
    </row>
    <row r="45511" spans="18:18">
      <c r="R45511" s="107" t="str">
        <f t="shared" si="711"/>
        <v/>
      </c>
    </row>
    <row r="45512" spans="18:18">
      <c r="R45512" s="107" t="str">
        <f t="shared" si="711"/>
        <v/>
      </c>
    </row>
    <row r="45513" spans="18:18">
      <c r="R45513" s="107" t="str">
        <f t="shared" si="711"/>
        <v/>
      </c>
    </row>
    <row r="45514" spans="18:18">
      <c r="R45514" s="107" t="str">
        <f t="shared" si="711"/>
        <v/>
      </c>
    </row>
    <row r="45515" spans="18:18">
      <c r="R45515" s="107" t="str">
        <f t="shared" si="711"/>
        <v/>
      </c>
    </row>
    <row r="45516" spans="18:18">
      <c r="R45516" s="107" t="str">
        <f t="shared" si="711"/>
        <v/>
      </c>
    </row>
    <row r="45517" spans="18:18">
      <c r="R45517" s="107" t="str">
        <f t="shared" si="711"/>
        <v/>
      </c>
    </row>
    <row r="45518" spans="18:18">
      <c r="R45518" s="107" t="str">
        <f t="shared" si="711"/>
        <v/>
      </c>
    </row>
    <row r="45519" spans="18:18">
      <c r="R45519" s="107" t="str">
        <f t="shared" si="711"/>
        <v/>
      </c>
    </row>
    <row r="45520" spans="18:18">
      <c r="R45520" s="107" t="str">
        <f t="shared" si="711"/>
        <v/>
      </c>
    </row>
    <row r="45521" spans="18:18">
      <c r="R45521" s="107" t="str">
        <f t="shared" si="711"/>
        <v/>
      </c>
    </row>
    <row r="45522" spans="18:18">
      <c r="R45522" s="107" t="str">
        <f t="shared" si="711"/>
        <v/>
      </c>
    </row>
    <row r="45523" spans="18:18">
      <c r="R45523" s="107" t="str">
        <f t="shared" si="711"/>
        <v/>
      </c>
    </row>
    <row r="45524" spans="18:18">
      <c r="R45524" s="107" t="str">
        <f t="shared" si="711"/>
        <v/>
      </c>
    </row>
    <row r="45525" spans="18:18">
      <c r="R45525" s="107" t="str">
        <f t="shared" si="711"/>
        <v/>
      </c>
    </row>
    <row r="45526" spans="18:18">
      <c r="R45526" s="107" t="str">
        <f t="shared" si="711"/>
        <v/>
      </c>
    </row>
    <row r="45527" spans="18:18">
      <c r="R45527" s="107" t="str">
        <f t="shared" si="711"/>
        <v/>
      </c>
    </row>
    <row r="45528" spans="18:18">
      <c r="R45528" s="107" t="str">
        <f t="shared" si="711"/>
        <v/>
      </c>
    </row>
    <row r="45529" spans="18:18">
      <c r="R45529" s="107" t="str">
        <f t="shared" si="711"/>
        <v/>
      </c>
    </row>
    <row r="45530" spans="18:18">
      <c r="R45530" s="107" t="str">
        <f t="shared" si="711"/>
        <v/>
      </c>
    </row>
    <row r="45531" spans="18:18">
      <c r="R45531" s="107" t="str">
        <f t="shared" si="711"/>
        <v/>
      </c>
    </row>
    <row r="45532" spans="18:18">
      <c r="R45532" s="107" t="str">
        <f t="shared" si="711"/>
        <v/>
      </c>
    </row>
    <row r="45533" spans="18:18">
      <c r="R45533" s="107" t="str">
        <f t="shared" si="711"/>
        <v/>
      </c>
    </row>
    <row r="45534" spans="18:18">
      <c r="R45534" s="107" t="str">
        <f t="shared" si="711"/>
        <v/>
      </c>
    </row>
    <row r="45535" spans="18:18">
      <c r="R45535" s="107" t="str">
        <f t="shared" si="711"/>
        <v/>
      </c>
    </row>
    <row r="45536" spans="18:18">
      <c r="R45536" s="107" t="str">
        <f t="shared" si="711"/>
        <v/>
      </c>
    </row>
    <row r="45537" spans="18:18">
      <c r="R45537" s="107" t="str">
        <f t="shared" si="711"/>
        <v/>
      </c>
    </row>
    <row r="45538" spans="18:18">
      <c r="R45538" s="107" t="str">
        <f t="shared" si="711"/>
        <v/>
      </c>
    </row>
    <row r="45539" spans="18:18">
      <c r="R45539" s="107" t="str">
        <f t="shared" si="711"/>
        <v/>
      </c>
    </row>
    <row r="45540" spans="18:18">
      <c r="R45540" s="107" t="str">
        <f t="shared" si="711"/>
        <v/>
      </c>
    </row>
    <row r="45541" spans="18:18">
      <c r="R45541" s="107" t="str">
        <f t="shared" si="711"/>
        <v/>
      </c>
    </row>
    <row r="45542" spans="18:18">
      <c r="R45542" s="107" t="str">
        <f t="shared" si="711"/>
        <v/>
      </c>
    </row>
    <row r="45543" spans="18:18">
      <c r="R45543" s="107" t="str">
        <f t="shared" si="711"/>
        <v/>
      </c>
    </row>
    <row r="45544" spans="18:18">
      <c r="R45544" s="107" t="str">
        <f t="shared" si="711"/>
        <v/>
      </c>
    </row>
    <row r="45545" spans="18:18">
      <c r="R45545" s="107" t="str">
        <f t="shared" si="711"/>
        <v/>
      </c>
    </row>
    <row r="45546" spans="18:18">
      <c r="R45546" s="107" t="str">
        <f t="shared" si="711"/>
        <v/>
      </c>
    </row>
    <row r="45547" spans="18:18">
      <c r="R45547" s="107" t="str">
        <f t="shared" si="711"/>
        <v/>
      </c>
    </row>
    <row r="45548" spans="18:18">
      <c r="R45548" s="107" t="str">
        <f t="shared" si="711"/>
        <v/>
      </c>
    </row>
    <row r="45549" spans="18:18">
      <c r="R45549" s="107" t="str">
        <f t="shared" si="711"/>
        <v/>
      </c>
    </row>
    <row r="45550" spans="18:18">
      <c r="R45550" s="107" t="str">
        <f t="shared" si="711"/>
        <v/>
      </c>
    </row>
    <row r="45551" spans="18:18">
      <c r="R45551" s="107" t="str">
        <f t="shared" si="711"/>
        <v/>
      </c>
    </row>
    <row r="45552" spans="18:18">
      <c r="R45552" s="107" t="str">
        <f t="shared" si="711"/>
        <v/>
      </c>
    </row>
    <row r="45553" spans="18:18">
      <c r="R45553" s="107" t="str">
        <f t="shared" si="711"/>
        <v/>
      </c>
    </row>
    <row r="45554" spans="18:18">
      <c r="R45554" s="107" t="str">
        <f t="shared" si="711"/>
        <v/>
      </c>
    </row>
    <row r="45555" spans="18:18">
      <c r="R45555" s="107" t="str">
        <f t="shared" si="711"/>
        <v/>
      </c>
    </row>
    <row r="45556" spans="18:18">
      <c r="R45556" s="107" t="str">
        <f t="shared" si="711"/>
        <v/>
      </c>
    </row>
    <row r="45557" spans="18:18">
      <c r="R45557" s="107" t="str">
        <f t="shared" si="711"/>
        <v/>
      </c>
    </row>
    <row r="45558" spans="18:18">
      <c r="R45558" s="107" t="str">
        <f t="shared" si="711"/>
        <v/>
      </c>
    </row>
    <row r="45559" spans="18:18">
      <c r="R45559" s="107" t="str">
        <f t="shared" si="711"/>
        <v/>
      </c>
    </row>
    <row r="45560" spans="18:18">
      <c r="R45560" s="107" t="str">
        <f t="shared" si="711"/>
        <v/>
      </c>
    </row>
    <row r="45561" spans="18:18">
      <c r="R45561" s="107" t="str">
        <f t="shared" si="711"/>
        <v/>
      </c>
    </row>
    <row r="45562" spans="18:18">
      <c r="R45562" s="107" t="str">
        <f t="shared" si="711"/>
        <v/>
      </c>
    </row>
    <row r="45563" spans="18:18">
      <c r="R45563" s="107" t="str">
        <f t="shared" si="711"/>
        <v/>
      </c>
    </row>
    <row r="45564" spans="18:18">
      <c r="R45564" s="107" t="str">
        <f t="shared" si="711"/>
        <v/>
      </c>
    </row>
    <row r="45565" spans="18:18">
      <c r="R45565" s="107" t="str">
        <f t="shared" si="711"/>
        <v/>
      </c>
    </row>
    <row r="45566" spans="18:18">
      <c r="R45566" s="107" t="str">
        <f t="shared" si="711"/>
        <v/>
      </c>
    </row>
    <row r="45567" spans="18:18">
      <c r="R45567" s="107" t="str">
        <f t="shared" si="711"/>
        <v/>
      </c>
    </row>
    <row r="45568" spans="18:18">
      <c r="R45568" s="107" t="str">
        <f t="shared" si="711"/>
        <v/>
      </c>
    </row>
    <row r="45569" spans="18:18">
      <c r="R45569" s="107" t="str">
        <f t="shared" si="711"/>
        <v/>
      </c>
    </row>
    <row r="45570" spans="18:18">
      <c r="R45570" s="107" t="str">
        <f t="shared" si="711"/>
        <v/>
      </c>
    </row>
    <row r="45571" spans="18:18">
      <c r="R45571" s="107" t="str">
        <f t="shared" si="711"/>
        <v/>
      </c>
    </row>
    <row r="45572" spans="18:18">
      <c r="R45572" s="107" t="str">
        <f t="shared" si="711"/>
        <v/>
      </c>
    </row>
    <row r="45573" spans="18:18">
      <c r="R45573" s="107" t="str">
        <f t="shared" si="711"/>
        <v/>
      </c>
    </row>
    <row r="45574" spans="18:18">
      <c r="R45574" s="107" t="str">
        <f t="shared" ref="R45574:R45637" si="712">IF(AND(I45574="",K45574=""),"",IF(I45574="Lead","Lead",IF(K45574="Lead","Lead",IF((OR((AND((ISNUMBER(SEARCH("Galvanized",K45574))),AM45574="Yes")),(AND((ISNUMBER(SEARCH("Galvanized",K45574))),AM45574="Unknown")))),"Galvanized requiring replacement",IF((OR((AND((ISNUMBER(SEARCH("Galvanized",K45574))),AQ45574="Yes")),(AND((ISNUMBER(SEARCH("Galvanized",K45574))),AQ45574="Unknown")))),"Galvanized requiring replacement",IF(I45574="Galvanized requiring replacement","Galvanized requiring replacement",IF(K45574="Galvanized requiring replacement","Galvanized requiring replacement",IF(ISNUMBER(SEARCH("Unknown",I45574)),"Unknown",IF(ISNUMBER(SEARCH("Unknown",K45574)),"Unknown",IF(I45574="","Unknown",IF(K45574="","Unknown","Non-lead")))))))))))</f>
        <v/>
      </c>
    </row>
    <row r="45575" spans="18:18">
      <c r="R45575" s="107" t="str">
        <f t="shared" si="712"/>
        <v/>
      </c>
    </row>
    <row r="45576" spans="18:18">
      <c r="R45576" s="107" t="str">
        <f t="shared" si="712"/>
        <v/>
      </c>
    </row>
    <row r="45577" spans="18:18">
      <c r="R45577" s="107" t="str">
        <f t="shared" si="712"/>
        <v/>
      </c>
    </row>
    <row r="45578" spans="18:18">
      <c r="R45578" s="107" t="str">
        <f t="shared" si="712"/>
        <v/>
      </c>
    </row>
    <row r="45579" spans="18:18">
      <c r="R45579" s="107" t="str">
        <f t="shared" si="712"/>
        <v/>
      </c>
    </row>
    <row r="45580" spans="18:18">
      <c r="R45580" s="107" t="str">
        <f t="shared" si="712"/>
        <v/>
      </c>
    </row>
    <row r="45581" spans="18:18">
      <c r="R45581" s="107" t="str">
        <f t="shared" si="712"/>
        <v/>
      </c>
    </row>
    <row r="45582" spans="18:18">
      <c r="R45582" s="107" t="str">
        <f t="shared" si="712"/>
        <v/>
      </c>
    </row>
    <row r="45583" spans="18:18">
      <c r="R45583" s="107" t="str">
        <f t="shared" si="712"/>
        <v/>
      </c>
    </row>
    <row r="45584" spans="18:18">
      <c r="R45584" s="107" t="str">
        <f t="shared" si="712"/>
        <v/>
      </c>
    </row>
    <row r="45585" spans="18:18">
      <c r="R45585" s="107" t="str">
        <f t="shared" si="712"/>
        <v/>
      </c>
    </row>
    <row r="45586" spans="18:18">
      <c r="R45586" s="107" t="str">
        <f t="shared" si="712"/>
        <v/>
      </c>
    </row>
    <row r="45587" spans="18:18">
      <c r="R45587" s="107" t="str">
        <f t="shared" si="712"/>
        <v/>
      </c>
    </row>
    <row r="45588" spans="18:18">
      <c r="R45588" s="107" t="str">
        <f t="shared" si="712"/>
        <v/>
      </c>
    </row>
    <row r="45589" spans="18:18">
      <c r="R45589" s="107" t="str">
        <f t="shared" si="712"/>
        <v/>
      </c>
    </row>
    <row r="45590" spans="18:18">
      <c r="R45590" s="107" t="str">
        <f t="shared" si="712"/>
        <v/>
      </c>
    </row>
    <row r="45591" spans="18:18">
      <c r="R45591" s="107" t="str">
        <f t="shared" si="712"/>
        <v/>
      </c>
    </row>
    <row r="45592" spans="18:18">
      <c r="R45592" s="107" t="str">
        <f t="shared" si="712"/>
        <v/>
      </c>
    </row>
    <row r="45593" spans="18:18">
      <c r="R45593" s="107" t="str">
        <f t="shared" si="712"/>
        <v/>
      </c>
    </row>
    <row r="45594" spans="18:18">
      <c r="R45594" s="107" t="str">
        <f t="shared" si="712"/>
        <v/>
      </c>
    </row>
    <row r="45595" spans="18:18">
      <c r="R45595" s="107" t="str">
        <f t="shared" si="712"/>
        <v/>
      </c>
    </row>
    <row r="45596" spans="18:18">
      <c r="R45596" s="107" t="str">
        <f t="shared" si="712"/>
        <v/>
      </c>
    </row>
    <row r="45597" spans="18:18">
      <c r="R45597" s="107" t="str">
        <f t="shared" si="712"/>
        <v/>
      </c>
    </row>
    <row r="45598" spans="18:18">
      <c r="R45598" s="107" t="str">
        <f t="shared" si="712"/>
        <v/>
      </c>
    </row>
    <row r="45599" spans="18:18">
      <c r="R45599" s="107" t="str">
        <f t="shared" si="712"/>
        <v/>
      </c>
    </row>
    <row r="45600" spans="18:18">
      <c r="R45600" s="107" t="str">
        <f t="shared" si="712"/>
        <v/>
      </c>
    </row>
    <row r="45601" spans="18:18">
      <c r="R45601" s="107" t="str">
        <f t="shared" si="712"/>
        <v/>
      </c>
    </row>
    <row r="45602" spans="18:18">
      <c r="R45602" s="107" t="str">
        <f t="shared" si="712"/>
        <v/>
      </c>
    </row>
    <row r="45603" spans="18:18">
      <c r="R45603" s="107" t="str">
        <f t="shared" si="712"/>
        <v/>
      </c>
    </row>
    <row r="45604" spans="18:18">
      <c r="R45604" s="107" t="str">
        <f t="shared" si="712"/>
        <v/>
      </c>
    </row>
    <row r="45605" spans="18:18">
      <c r="R45605" s="107" t="str">
        <f t="shared" si="712"/>
        <v/>
      </c>
    </row>
    <row r="45606" spans="18:18">
      <c r="R45606" s="107" t="str">
        <f t="shared" si="712"/>
        <v/>
      </c>
    </row>
    <row r="45607" spans="18:18">
      <c r="R45607" s="107" t="str">
        <f t="shared" si="712"/>
        <v/>
      </c>
    </row>
    <row r="45608" spans="18:18">
      <c r="R45608" s="107" t="str">
        <f t="shared" si="712"/>
        <v/>
      </c>
    </row>
    <row r="45609" spans="18:18">
      <c r="R45609" s="107" t="str">
        <f t="shared" si="712"/>
        <v/>
      </c>
    </row>
    <row r="45610" spans="18:18">
      <c r="R45610" s="107" t="str">
        <f t="shared" si="712"/>
        <v/>
      </c>
    </row>
    <row r="45611" spans="18:18">
      <c r="R45611" s="107" t="str">
        <f t="shared" si="712"/>
        <v/>
      </c>
    </row>
    <row r="45612" spans="18:18">
      <c r="R45612" s="107" t="str">
        <f t="shared" si="712"/>
        <v/>
      </c>
    </row>
    <row r="45613" spans="18:18">
      <c r="R45613" s="107" t="str">
        <f t="shared" si="712"/>
        <v/>
      </c>
    </row>
    <row r="45614" spans="18:18">
      <c r="R45614" s="107" t="str">
        <f t="shared" si="712"/>
        <v/>
      </c>
    </row>
    <row r="45615" spans="18:18">
      <c r="R45615" s="107" t="str">
        <f t="shared" si="712"/>
        <v/>
      </c>
    </row>
    <row r="45616" spans="18:18">
      <c r="R45616" s="107" t="str">
        <f t="shared" si="712"/>
        <v/>
      </c>
    </row>
    <row r="45617" spans="18:18">
      <c r="R45617" s="107" t="str">
        <f t="shared" si="712"/>
        <v/>
      </c>
    </row>
    <row r="45618" spans="18:18">
      <c r="R45618" s="107" t="str">
        <f t="shared" si="712"/>
        <v/>
      </c>
    </row>
    <row r="45619" spans="18:18">
      <c r="R45619" s="107" t="str">
        <f t="shared" si="712"/>
        <v/>
      </c>
    </row>
    <row r="45620" spans="18:18">
      <c r="R45620" s="107" t="str">
        <f t="shared" si="712"/>
        <v/>
      </c>
    </row>
    <row r="45621" spans="18:18">
      <c r="R45621" s="107" t="str">
        <f t="shared" si="712"/>
        <v/>
      </c>
    </row>
    <row r="45622" spans="18:18">
      <c r="R45622" s="107" t="str">
        <f t="shared" si="712"/>
        <v/>
      </c>
    </row>
    <row r="45623" spans="18:18">
      <c r="R45623" s="107" t="str">
        <f t="shared" si="712"/>
        <v/>
      </c>
    </row>
    <row r="45624" spans="18:18">
      <c r="R45624" s="107" t="str">
        <f t="shared" si="712"/>
        <v/>
      </c>
    </row>
    <row r="45625" spans="18:18">
      <c r="R45625" s="107" t="str">
        <f t="shared" si="712"/>
        <v/>
      </c>
    </row>
    <row r="45626" spans="18:18">
      <c r="R45626" s="107" t="str">
        <f t="shared" si="712"/>
        <v/>
      </c>
    </row>
    <row r="45627" spans="18:18">
      <c r="R45627" s="107" t="str">
        <f t="shared" si="712"/>
        <v/>
      </c>
    </row>
    <row r="45628" spans="18:18">
      <c r="R45628" s="107" t="str">
        <f t="shared" si="712"/>
        <v/>
      </c>
    </row>
    <row r="45629" spans="18:18">
      <c r="R45629" s="107" t="str">
        <f t="shared" si="712"/>
        <v/>
      </c>
    </row>
    <row r="45630" spans="18:18">
      <c r="R45630" s="107" t="str">
        <f t="shared" si="712"/>
        <v/>
      </c>
    </row>
    <row r="45631" spans="18:18">
      <c r="R45631" s="107" t="str">
        <f t="shared" si="712"/>
        <v/>
      </c>
    </row>
    <row r="45632" spans="18:18">
      <c r="R45632" s="107" t="str">
        <f t="shared" si="712"/>
        <v/>
      </c>
    </row>
    <row r="45633" spans="18:18">
      <c r="R45633" s="107" t="str">
        <f t="shared" si="712"/>
        <v/>
      </c>
    </row>
    <row r="45634" spans="18:18">
      <c r="R45634" s="107" t="str">
        <f t="shared" si="712"/>
        <v/>
      </c>
    </row>
    <row r="45635" spans="18:18">
      <c r="R45635" s="107" t="str">
        <f t="shared" si="712"/>
        <v/>
      </c>
    </row>
    <row r="45636" spans="18:18">
      <c r="R45636" s="107" t="str">
        <f t="shared" si="712"/>
        <v/>
      </c>
    </row>
    <row r="45637" spans="18:18">
      <c r="R45637" s="107" t="str">
        <f t="shared" si="712"/>
        <v/>
      </c>
    </row>
    <row r="45638" spans="18:18">
      <c r="R45638" s="107" t="str">
        <f t="shared" ref="R45638:R45701" si="713">IF(AND(I45638="",K45638=""),"",IF(I45638="Lead","Lead",IF(K45638="Lead","Lead",IF((OR((AND((ISNUMBER(SEARCH("Galvanized",K45638))),AM45638="Yes")),(AND((ISNUMBER(SEARCH("Galvanized",K45638))),AM45638="Unknown")))),"Galvanized requiring replacement",IF((OR((AND((ISNUMBER(SEARCH("Galvanized",K45638))),AQ45638="Yes")),(AND((ISNUMBER(SEARCH("Galvanized",K45638))),AQ45638="Unknown")))),"Galvanized requiring replacement",IF(I45638="Galvanized requiring replacement","Galvanized requiring replacement",IF(K45638="Galvanized requiring replacement","Galvanized requiring replacement",IF(ISNUMBER(SEARCH("Unknown",I45638)),"Unknown",IF(ISNUMBER(SEARCH("Unknown",K45638)),"Unknown",IF(I45638="","Unknown",IF(K45638="","Unknown","Non-lead")))))))))))</f>
        <v/>
      </c>
    </row>
    <row r="45639" spans="18:18">
      <c r="R45639" s="107" t="str">
        <f t="shared" si="713"/>
        <v/>
      </c>
    </row>
    <row r="45640" spans="18:18">
      <c r="R45640" s="107" t="str">
        <f t="shared" si="713"/>
        <v/>
      </c>
    </row>
    <row r="45641" spans="18:18">
      <c r="R45641" s="107" t="str">
        <f t="shared" si="713"/>
        <v/>
      </c>
    </row>
    <row r="45642" spans="18:18">
      <c r="R45642" s="107" t="str">
        <f t="shared" si="713"/>
        <v/>
      </c>
    </row>
    <row r="45643" spans="18:18">
      <c r="R45643" s="107" t="str">
        <f t="shared" si="713"/>
        <v/>
      </c>
    </row>
    <row r="45644" spans="18:18">
      <c r="R45644" s="107" t="str">
        <f t="shared" si="713"/>
        <v/>
      </c>
    </row>
    <row r="45645" spans="18:18">
      <c r="R45645" s="107" t="str">
        <f t="shared" si="713"/>
        <v/>
      </c>
    </row>
    <row r="45646" spans="18:18">
      <c r="R45646" s="107" t="str">
        <f t="shared" si="713"/>
        <v/>
      </c>
    </row>
    <row r="45647" spans="18:18">
      <c r="R45647" s="107" t="str">
        <f t="shared" si="713"/>
        <v/>
      </c>
    </row>
    <row r="45648" spans="18:18">
      <c r="R45648" s="107" t="str">
        <f t="shared" si="713"/>
        <v/>
      </c>
    </row>
    <row r="45649" spans="18:18">
      <c r="R45649" s="107" t="str">
        <f t="shared" si="713"/>
        <v/>
      </c>
    </row>
    <row r="45650" spans="18:18">
      <c r="R45650" s="107" t="str">
        <f t="shared" si="713"/>
        <v/>
      </c>
    </row>
    <row r="45651" spans="18:18">
      <c r="R45651" s="107" t="str">
        <f t="shared" si="713"/>
        <v/>
      </c>
    </row>
    <row r="45652" spans="18:18">
      <c r="R45652" s="107" t="str">
        <f t="shared" si="713"/>
        <v/>
      </c>
    </row>
    <row r="45653" spans="18:18">
      <c r="R45653" s="107" t="str">
        <f t="shared" si="713"/>
        <v/>
      </c>
    </row>
    <row r="45654" spans="18:18">
      <c r="R45654" s="107" t="str">
        <f t="shared" si="713"/>
        <v/>
      </c>
    </row>
    <row r="45655" spans="18:18">
      <c r="R45655" s="107" t="str">
        <f t="shared" si="713"/>
        <v/>
      </c>
    </row>
    <row r="45656" spans="18:18">
      <c r="R45656" s="107" t="str">
        <f t="shared" si="713"/>
        <v/>
      </c>
    </row>
    <row r="45657" spans="18:18">
      <c r="R45657" s="107" t="str">
        <f t="shared" si="713"/>
        <v/>
      </c>
    </row>
    <row r="45658" spans="18:18">
      <c r="R45658" s="107" t="str">
        <f t="shared" si="713"/>
        <v/>
      </c>
    </row>
    <row r="45659" spans="18:18">
      <c r="R45659" s="107" t="str">
        <f t="shared" si="713"/>
        <v/>
      </c>
    </row>
    <row r="45660" spans="18:18">
      <c r="R45660" s="107" t="str">
        <f t="shared" si="713"/>
        <v/>
      </c>
    </row>
    <row r="45661" spans="18:18">
      <c r="R45661" s="107" t="str">
        <f t="shared" si="713"/>
        <v/>
      </c>
    </row>
    <row r="45662" spans="18:18">
      <c r="R45662" s="107" t="str">
        <f t="shared" si="713"/>
        <v/>
      </c>
    </row>
    <row r="45663" spans="18:18">
      <c r="R45663" s="107" t="str">
        <f t="shared" si="713"/>
        <v/>
      </c>
    </row>
    <row r="45664" spans="18:18">
      <c r="R45664" s="107" t="str">
        <f t="shared" si="713"/>
        <v/>
      </c>
    </row>
    <row r="45665" spans="18:18">
      <c r="R45665" s="107" t="str">
        <f t="shared" si="713"/>
        <v/>
      </c>
    </row>
    <row r="45666" spans="18:18">
      <c r="R45666" s="107" t="str">
        <f t="shared" si="713"/>
        <v/>
      </c>
    </row>
    <row r="45667" spans="18:18">
      <c r="R45667" s="107" t="str">
        <f t="shared" si="713"/>
        <v/>
      </c>
    </row>
    <row r="45668" spans="18:18">
      <c r="R45668" s="107" t="str">
        <f t="shared" si="713"/>
        <v/>
      </c>
    </row>
    <row r="45669" spans="18:18">
      <c r="R45669" s="107" t="str">
        <f t="shared" si="713"/>
        <v/>
      </c>
    </row>
    <row r="45670" spans="18:18">
      <c r="R45670" s="107" t="str">
        <f t="shared" si="713"/>
        <v/>
      </c>
    </row>
    <row r="45671" spans="18:18">
      <c r="R45671" s="107" t="str">
        <f t="shared" si="713"/>
        <v/>
      </c>
    </row>
    <row r="45672" spans="18:18">
      <c r="R45672" s="107" t="str">
        <f t="shared" si="713"/>
        <v/>
      </c>
    </row>
    <row r="45673" spans="18:18">
      <c r="R45673" s="107" t="str">
        <f t="shared" si="713"/>
        <v/>
      </c>
    </row>
    <row r="45674" spans="18:18">
      <c r="R45674" s="107" t="str">
        <f t="shared" si="713"/>
        <v/>
      </c>
    </row>
    <row r="45675" spans="18:18">
      <c r="R45675" s="107" t="str">
        <f t="shared" si="713"/>
        <v/>
      </c>
    </row>
    <row r="45676" spans="18:18">
      <c r="R45676" s="107" t="str">
        <f t="shared" si="713"/>
        <v/>
      </c>
    </row>
    <row r="45677" spans="18:18">
      <c r="R45677" s="107" t="str">
        <f t="shared" si="713"/>
        <v/>
      </c>
    </row>
    <row r="45678" spans="18:18">
      <c r="R45678" s="107" t="str">
        <f t="shared" si="713"/>
        <v/>
      </c>
    </row>
    <row r="45679" spans="18:18">
      <c r="R45679" s="107" t="str">
        <f t="shared" si="713"/>
        <v/>
      </c>
    </row>
    <row r="45680" spans="18:18">
      <c r="R45680" s="107" t="str">
        <f t="shared" si="713"/>
        <v/>
      </c>
    </row>
    <row r="45681" spans="18:18">
      <c r="R45681" s="107" t="str">
        <f t="shared" si="713"/>
        <v/>
      </c>
    </row>
    <row r="45682" spans="18:18">
      <c r="R45682" s="107" t="str">
        <f t="shared" si="713"/>
        <v/>
      </c>
    </row>
    <row r="45683" spans="18:18">
      <c r="R45683" s="107" t="str">
        <f t="shared" si="713"/>
        <v/>
      </c>
    </row>
    <row r="45684" spans="18:18">
      <c r="R45684" s="107" t="str">
        <f t="shared" si="713"/>
        <v/>
      </c>
    </row>
    <row r="45685" spans="18:18">
      <c r="R45685" s="107" t="str">
        <f t="shared" si="713"/>
        <v/>
      </c>
    </row>
    <row r="45686" spans="18:18">
      <c r="R45686" s="107" t="str">
        <f t="shared" si="713"/>
        <v/>
      </c>
    </row>
    <row r="45687" spans="18:18">
      <c r="R45687" s="107" t="str">
        <f t="shared" si="713"/>
        <v/>
      </c>
    </row>
    <row r="45688" spans="18:18">
      <c r="R45688" s="107" t="str">
        <f t="shared" si="713"/>
        <v/>
      </c>
    </row>
    <row r="45689" spans="18:18">
      <c r="R45689" s="107" t="str">
        <f t="shared" si="713"/>
        <v/>
      </c>
    </row>
    <row r="45690" spans="18:18">
      <c r="R45690" s="107" t="str">
        <f t="shared" si="713"/>
        <v/>
      </c>
    </row>
    <row r="45691" spans="18:18">
      <c r="R45691" s="107" t="str">
        <f t="shared" si="713"/>
        <v/>
      </c>
    </row>
    <row r="45692" spans="18:18">
      <c r="R45692" s="107" t="str">
        <f t="shared" si="713"/>
        <v/>
      </c>
    </row>
    <row r="45693" spans="18:18">
      <c r="R45693" s="107" t="str">
        <f t="shared" si="713"/>
        <v/>
      </c>
    </row>
    <row r="45694" spans="18:18">
      <c r="R45694" s="107" t="str">
        <f t="shared" si="713"/>
        <v/>
      </c>
    </row>
    <row r="45695" spans="18:18">
      <c r="R45695" s="107" t="str">
        <f t="shared" si="713"/>
        <v/>
      </c>
    </row>
    <row r="45696" spans="18:18">
      <c r="R45696" s="107" t="str">
        <f t="shared" si="713"/>
        <v/>
      </c>
    </row>
    <row r="45697" spans="18:18">
      <c r="R45697" s="107" t="str">
        <f t="shared" si="713"/>
        <v/>
      </c>
    </row>
    <row r="45698" spans="18:18">
      <c r="R45698" s="107" t="str">
        <f t="shared" si="713"/>
        <v/>
      </c>
    </row>
    <row r="45699" spans="18:18">
      <c r="R45699" s="107" t="str">
        <f t="shared" si="713"/>
        <v/>
      </c>
    </row>
    <row r="45700" spans="18:18">
      <c r="R45700" s="107" t="str">
        <f t="shared" si="713"/>
        <v/>
      </c>
    </row>
    <row r="45701" spans="18:18">
      <c r="R45701" s="107" t="str">
        <f t="shared" si="713"/>
        <v/>
      </c>
    </row>
    <row r="45702" spans="18:18">
      <c r="R45702" s="107" t="str">
        <f t="shared" ref="R45702:R45765" si="714">IF(AND(I45702="",K45702=""),"",IF(I45702="Lead","Lead",IF(K45702="Lead","Lead",IF((OR((AND((ISNUMBER(SEARCH("Galvanized",K45702))),AM45702="Yes")),(AND((ISNUMBER(SEARCH("Galvanized",K45702))),AM45702="Unknown")))),"Galvanized requiring replacement",IF((OR((AND((ISNUMBER(SEARCH("Galvanized",K45702))),AQ45702="Yes")),(AND((ISNUMBER(SEARCH("Galvanized",K45702))),AQ45702="Unknown")))),"Galvanized requiring replacement",IF(I45702="Galvanized requiring replacement","Galvanized requiring replacement",IF(K45702="Galvanized requiring replacement","Galvanized requiring replacement",IF(ISNUMBER(SEARCH("Unknown",I45702)),"Unknown",IF(ISNUMBER(SEARCH("Unknown",K45702)),"Unknown",IF(I45702="","Unknown",IF(K45702="","Unknown","Non-lead")))))))))))</f>
        <v/>
      </c>
    </row>
    <row r="45703" spans="18:18">
      <c r="R45703" s="107" t="str">
        <f t="shared" si="714"/>
        <v/>
      </c>
    </row>
    <row r="45704" spans="18:18">
      <c r="R45704" s="107" t="str">
        <f t="shared" si="714"/>
        <v/>
      </c>
    </row>
    <row r="45705" spans="18:18">
      <c r="R45705" s="107" t="str">
        <f t="shared" si="714"/>
        <v/>
      </c>
    </row>
    <row r="45706" spans="18:18">
      <c r="R45706" s="107" t="str">
        <f t="shared" si="714"/>
        <v/>
      </c>
    </row>
    <row r="45707" spans="18:18">
      <c r="R45707" s="107" t="str">
        <f t="shared" si="714"/>
        <v/>
      </c>
    </row>
    <row r="45708" spans="18:18">
      <c r="R45708" s="107" t="str">
        <f t="shared" si="714"/>
        <v/>
      </c>
    </row>
    <row r="45709" spans="18:18">
      <c r="R45709" s="107" t="str">
        <f t="shared" si="714"/>
        <v/>
      </c>
    </row>
    <row r="45710" spans="18:18">
      <c r="R45710" s="107" t="str">
        <f t="shared" si="714"/>
        <v/>
      </c>
    </row>
    <row r="45711" spans="18:18">
      <c r="R45711" s="107" t="str">
        <f t="shared" si="714"/>
        <v/>
      </c>
    </row>
    <row r="45712" spans="18:18">
      <c r="R45712" s="107" t="str">
        <f t="shared" si="714"/>
        <v/>
      </c>
    </row>
    <row r="45713" spans="18:18">
      <c r="R45713" s="107" t="str">
        <f t="shared" si="714"/>
        <v/>
      </c>
    </row>
    <row r="45714" spans="18:18">
      <c r="R45714" s="107" t="str">
        <f t="shared" si="714"/>
        <v/>
      </c>
    </row>
    <row r="45715" spans="18:18">
      <c r="R45715" s="107" t="str">
        <f t="shared" si="714"/>
        <v/>
      </c>
    </row>
    <row r="45716" spans="18:18">
      <c r="R45716" s="107" t="str">
        <f t="shared" si="714"/>
        <v/>
      </c>
    </row>
    <row r="45717" spans="18:18">
      <c r="R45717" s="107" t="str">
        <f t="shared" si="714"/>
        <v/>
      </c>
    </row>
    <row r="45718" spans="18:18">
      <c r="R45718" s="107" t="str">
        <f t="shared" si="714"/>
        <v/>
      </c>
    </row>
    <row r="45719" spans="18:18">
      <c r="R45719" s="107" t="str">
        <f t="shared" si="714"/>
        <v/>
      </c>
    </row>
    <row r="45720" spans="18:18">
      <c r="R45720" s="107" t="str">
        <f t="shared" si="714"/>
        <v/>
      </c>
    </row>
    <row r="45721" spans="18:18">
      <c r="R45721" s="107" t="str">
        <f t="shared" si="714"/>
        <v/>
      </c>
    </row>
    <row r="45722" spans="18:18">
      <c r="R45722" s="107" t="str">
        <f t="shared" si="714"/>
        <v/>
      </c>
    </row>
    <row r="45723" spans="18:18">
      <c r="R45723" s="107" t="str">
        <f t="shared" si="714"/>
        <v/>
      </c>
    </row>
    <row r="45724" spans="18:18">
      <c r="R45724" s="107" t="str">
        <f t="shared" si="714"/>
        <v/>
      </c>
    </row>
    <row r="45725" spans="18:18">
      <c r="R45725" s="107" t="str">
        <f t="shared" si="714"/>
        <v/>
      </c>
    </row>
    <row r="45726" spans="18:18">
      <c r="R45726" s="107" t="str">
        <f t="shared" si="714"/>
        <v/>
      </c>
    </row>
    <row r="45727" spans="18:18">
      <c r="R45727" s="107" t="str">
        <f t="shared" si="714"/>
        <v/>
      </c>
    </row>
    <row r="45728" spans="18:18">
      <c r="R45728" s="107" t="str">
        <f t="shared" si="714"/>
        <v/>
      </c>
    </row>
    <row r="45729" spans="18:18">
      <c r="R45729" s="107" t="str">
        <f t="shared" si="714"/>
        <v/>
      </c>
    </row>
    <row r="45730" spans="18:18">
      <c r="R45730" s="107" t="str">
        <f t="shared" si="714"/>
        <v/>
      </c>
    </row>
    <row r="45731" spans="18:18">
      <c r="R45731" s="107" t="str">
        <f t="shared" si="714"/>
        <v/>
      </c>
    </row>
    <row r="45732" spans="18:18">
      <c r="R45732" s="107" t="str">
        <f t="shared" si="714"/>
        <v/>
      </c>
    </row>
    <row r="45733" spans="18:18">
      <c r="R45733" s="107" t="str">
        <f t="shared" si="714"/>
        <v/>
      </c>
    </row>
    <row r="45734" spans="18:18">
      <c r="R45734" s="107" t="str">
        <f t="shared" si="714"/>
        <v/>
      </c>
    </row>
    <row r="45735" spans="18:18">
      <c r="R45735" s="107" t="str">
        <f t="shared" si="714"/>
        <v/>
      </c>
    </row>
    <row r="45736" spans="18:18">
      <c r="R45736" s="107" t="str">
        <f t="shared" si="714"/>
        <v/>
      </c>
    </row>
    <row r="45737" spans="18:18">
      <c r="R45737" s="107" t="str">
        <f t="shared" si="714"/>
        <v/>
      </c>
    </row>
    <row r="45738" spans="18:18">
      <c r="R45738" s="107" t="str">
        <f t="shared" si="714"/>
        <v/>
      </c>
    </row>
    <row r="45739" spans="18:18">
      <c r="R45739" s="107" t="str">
        <f t="shared" si="714"/>
        <v/>
      </c>
    </row>
    <row r="45740" spans="18:18">
      <c r="R45740" s="107" t="str">
        <f t="shared" si="714"/>
        <v/>
      </c>
    </row>
    <row r="45741" spans="18:18">
      <c r="R45741" s="107" t="str">
        <f t="shared" si="714"/>
        <v/>
      </c>
    </row>
    <row r="45742" spans="18:18">
      <c r="R45742" s="107" t="str">
        <f t="shared" si="714"/>
        <v/>
      </c>
    </row>
    <row r="45743" spans="18:18">
      <c r="R45743" s="107" t="str">
        <f t="shared" si="714"/>
        <v/>
      </c>
    </row>
    <row r="45744" spans="18:18">
      <c r="R45744" s="107" t="str">
        <f t="shared" si="714"/>
        <v/>
      </c>
    </row>
    <row r="45745" spans="18:18">
      <c r="R45745" s="107" t="str">
        <f t="shared" si="714"/>
        <v/>
      </c>
    </row>
    <row r="45746" spans="18:18">
      <c r="R45746" s="107" t="str">
        <f t="shared" si="714"/>
        <v/>
      </c>
    </row>
    <row r="45747" spans="18:18">
      <c r="R45747" s="107" t="str">
        <f t="shared" si="714"/>
        <v/>
      </c>
    </row>
    <row r="45748" spans="18:18">
      <c r="R45748" s="107" t="str">
        <f t="shared" si="714"/>
        <v/>
      </c>
    </row>
    <row r="45749" spans="18:18">
      <c r="R45749" s="107" t="str">
        <f t="shared" si="714"/>
        <v/>
      </c>
    </row>
    <row r="45750" spans="18:18">
      <c r="R45750" s="107" t="str">
        <f t="shared" si="714"/>
        <v/>
      </c>
    </row>
    <row r="45751" spans="18:18">
      <c r="R45751" s="107" t="str">
        <f t="shared" si="714"/>
        <v/>
      </c>
    </row>
    <row r="45752" spans="18:18">
      <c r="R45752" s="107" t="str">
        <f t="shared" si="714"/>
        <v/>
      </c>
    </row>
    <row r="45753" spans="18:18">
      <c r="R45753" s="107" t="str">
        <f t="shared" si="714"/>
        <v/>
      </c>
    </row>
    <row r="45754" spans="18:18">
      <c r="R45754" s="107" t="str">
        <f t="shared" si="714"/>
        <v/>
      </c>
    </row>
    <row r="45755" spans="18:18">
      <c r="R45755" s="107" t="str">
        <f t="shared" si="714"/>
        <v/>
      </c>
    </row>
    <row r="45756" spans="18:18">
      <c r="R45756" s="107" t="str">
        <f t="shared" si="714"/>
        <v/>
      </c>
    </row>
    <row r="45757" spans="18:18">
      <c r="R45757" s="107" t="str">
        <f t="shared" si="714"/>
        <v/>
      </c>
    </row>
    <row r="45758" spans="18:18">
      <c r="R45758" s="107" t="str">
        <f t="shared" si="714"/>
        <v/>
      </c>
    </row>
    <row r="45759" spans="18:18">
      <c r="R45759" s="107" t="str">
        <f t="shared" si="714"/>
        <v/>
      </c>
    </row>
    <row r="45760" spans="18:18">
      <c r="R45760" s="107" t="str">
        <f t="shared" si="714"/>
        <v/>
      </c>
    </row>
    <row r="45761" spans="18:18">
      <c r="R45761" s="107" t="str">
        <f t="shared" si="714"/>
        <v/>
      </c>
    </row>
    <row r="45762" spans="18:18">
      <c r="R45762" s="107" t="str">
        <f t="shared" si="714"/>
        <v/>
      </c>
    </row>
    <row r="45763" spans="18:18">
      <c r="R45763" s="107" t="str">
        <f t="shared" si="714"/>
        <v/>
      </c>
    </row>
    <row r="45764" spans="18:18">
      <c r="R45764" s="107" t="str">
        <f t="shared" si="714"/>
        <v/>
      </c>
    </row>
    <row r="45765" spans="18:18">
      <c r="R45765" s="107" t="str">
        <f t="shared" si="714"/>
        <v/>
      </c>
    </row>
    <row r="45766" spans="18:18">
      <c r="R45766" s="107" t="str">
        <f t="shared" ref="R45766:R45829" si="715">IF(AND(I45766="",K45766=""),"",IF(I45766="Lead","Lead",IF(K45766="Lead","Lead",IF((OR((AND((ISNUMBER(SEARCH("Galvanized",K45766))),AM45766="Yes")),(AND((ISNUMBER(SEARCH("Galvanized",K45766))),AM45766="Unknown")))),"Galvanized requiring replacement",IF((OR((AND((ISNUMBER(SEARCH("Galvanized",K45766))),AQ45766="Yes")),(AND((ISNUMBER(SEARCH("Galvanized",K45766))),AQ45766="Unknown")))),"Galvanized requiring replacement",IF(I45766="Galvanized requiring replacement","Galvanized requiring replacement",IF(K45766="Galvanized requiring replacement","Galvanized requiring replacement",IF(ISNUMBER(SEARCH("Unknown",I45766)),"Unknown",IF(ISNUMBER(SEARCH("Unknown",K45766)),"Unknown",IF(I45766="","Unknown",IF(K45766="","Unknown","Non-lead")))))))))))</f>
        <v/>
      </c>
    </row>
    <row r="45767" spans="18:18">
      <c r="R45767" s="107" t="str">
        <f t="shared" si="715"/>
        <v/>
      </c>
    </row>
    <row r="45768" spans="18:18">
      <c r="R45768" s="107" t="str">
        <f t="shared" si="715"/>
        <v/>
      </c>
    </row>
    <row r="45769" spans="18:18">
      <c r="R45769" s="107" t="str">
        <f t="shared" si="715"/>
        <v/>
      </c>
    </row>
    <row r="45770" spans="18:18">
      <c r="R45770" s="107" t="str">
        <f t="shared" si="715"/>
        <v/>
      </c>
    </row>
    <row r="45771" spans="18:18">
      <c r="R45771" s="107" t="str">
        <f t="shared" si="715"/>
        <v/>
      </c>
    </row>
    <row r="45772" spans="18:18">
      <c r="R45772" s="107" t="str">
        <f t="shared" si="715"/>
        <v/>
      </c>
    </row>
    <row r="45773" spans="18:18">
      <c r="R45773" s="107" t="str">
        <f t="shared" si="715"/>
        <v/>
      </c>
    </row>
    <row r="45774" spans="18:18">
      <c r="R45774" s="107" t="str">
        <f t="shared" si="715"/>
        <v/>
      </c>
    </row>
    <row r="45775" spans="18:18">
      <c r="R45775" s="107" t="str">
        <f t="shared" si="715"/>
        <v/>
      </c>
    </row>
    <row r="45776" spans="18:18">
      <c r="R45776" s="107" t="str">
        <f t="shared" si="715"/>
        <v/>
      </c>
    </row>
    <row r="45777" spans="18:18">
      <c r="R45777" s="107" t="str">
        <f t="shared" si="715"/>
        <v/>
      </c>
    </row>
    <row r="45778" spans="18:18">
      <c r="R45778" s="107" t="str">
        <f t="shared" si="715"/>
        <v/>
      </c>
    </row>
    <row r="45779" spans="18:18">
      <c r="R45779" s="107" t="str">
        <f t="shared" si="715"/>
        <v/>
      </c>
    </row>
    <row r="45780" spans="18:18">
      <c r="R45780" s="107" t="str">
        <f t="shared" si="715"/>
        <v/>
      </c>
    </row>
    <row r="45781" spans="18:18">
      <c r="R45781" s="107" t="str">
        <f t="shared" si="715"/>
        <v/>
      </c>
    </row>
    <row r="45782" spans="18:18">
      <c r="R45782" s="107" t="str">
        <f t="shared" si="715"/>
        <v/>
      </c>
    </row>
    <row r="45783" spans="18:18">
      <c r="R45783" s="107" t="str">
        <f t="shared" si="715"/>
        <v/>
      </c>
    </row>
    <row r="45784" spans="18:18">
      <c r="R45784" s="107" t="str">
        <f t="shared" si="715"/>
        <v/>
      </c>
    </row>
    <row r="45785" spans="18:18">
      <c r="R45785" s="107" t="str">
        <f t="shared" si="715"/>
        <v/>
      </c>
    </row>
    <row r="45786" spans="18:18">
      <c r="R45786" s="107" t="str">
        <f t="shared" si="715"/>
        <v/>
      </c>
    </row>
    <row r="45787" spans="18:18">
      <c r="R45787" s="107" t="str">
        <f t="shared" si="715"/>
        <v/>
      </c>
    </row>
    <row r="45788" spans="18:18">
      <c r="R45788" s="107" t="str">
        <f t="shared" si="715"/>
        <v/>
      </c>
    </row>
    <row r="45789" spans="18:18">
      <c r="R45789" s="107" t="str">
        <f t="shared" si="715"/>
        <v/>
      </c>
    </row>
    <row r="45790" spans="18:18">
      <c r="R45790" s="107" t="str">
        <f t="shared" si="715"/>
        <v/>
      </c>
    </row>
    <row r="45791" spans="18:18">
      <c r="R45791" s="107" t="str">
        <f t="shared" si="715"/>
        <v/>
      </c>
    </row>
    <row r="45792" spans="18:18">
      <c r="R45792" s="107" t="str">
        <f t="shared" si="715"/>
        <v/>
      </c>
    </row>
    <row r="45793" spans="18:18">
      <c r="R45793" s="107" t="str">
        <f t="shared" si="715"/>
        <v/>
      </c>
    </row>
    <row r="45794" spans="18:18">
      <c r="R45794" s="107" t="str">
        <f t="shared" si="715"/>
        <v/>
      </c>
    </row>
    <row r="45795" spans="18:18">
      <c r="R45795" s="107" t="str">
        <f t="shared" si="715"/>
        <v/>
      </c>
    </row>
    <row r="45796" spans="18:18">
      <c r="R45796" s="107" t="str">
        <f t="shared" si="715"/>
        <v/>
      </c>
    </row>
    <row r="45797" spans="18:18">
      <c r="R45797" s="107" t="str">
        <f t="shared" si="715"/>
        <v/>
      </c>
    </row>
    <row r="45798" spans="18:18">
      <c r="R45798" s="107" t="str">
        <f t="shared" si="715"/>
        <v/>
      </c>
    </row>
    <row r="45799" spans="18:18">
      <c r="R45799" s="107" t="str">
        <f t="shared" si="715"/>
        <v/>
      </c>
    </row>
    <row r="45800" spans="18:18">
      <c r="R45800" s="107" t="str">
        <f t="shared" si="715"/>
        <v/>
      </c>
    </row>
    <row r="45801" spans="18:18">
      <c r="R45801" s="107" t="str">
        <f t="shared" si="715"/>
        <v/>
      </c>
    </row>
    <row r="45802" spans="18:18">
      <c r="R45802" s="107" t="str">
        <f t="shared" si="715"/>
        <v/>
      </c>
    </row>
    <row r="45803" spans="18:18">
      <c r="R45803" s="107" t="str">
        <f t="shared" si="715"/>
        <v/>
      </c>
    </row>
    <row r="45804" spans="18:18">
      <c r="R45804" s="107" t="str">
        <f t="shared" si="715"/>
        <v/>
      </c>
    </row>
    <row r="45805" spans="18:18">
      <c r="R45805" s="107" t="str">
        <f t="shared" si="715"/>
        <v/>
      </c>
    </row>
    <row r="45806" spans="18:18">
      <c r="R45806" s="107" t="str">
        <f t="shared" si="715"/>
        <v/>
      </c>
    </row>
    <row r="45807" spans="18:18">
      <c r="R45807" s="107" t="str">
        <f t="shared" si="715"/>
        <v/>
      </c>
    </row>
    <row r="45808" spans="18:18">
      <c r="R45808" s="107" t="str">
        <f t="shared" si="715"/>
        <v/>
      </c>
    </row>
    <row r="45809" spans="18:18">
      <c r="R45809" s="107" t="str">
        <f t="shared" si="715"/>
        <v/>
      </c>
    </row>
    <row r="45810" spans="18:18">
      <c r="R45810" s="107" t="str">
        <f t="shared" si="715"/>
        <v/>
      </c>
    </row>
    <row r="45811" spans="18:18">
      <c r="R45811" s="107" t="str">
        <f t="shared" si="715"/>
        <v/>
      </c>
    </row>
    <row r="45812" spans="18:18">
      <c r="R45812" s="107" t="str">
        <f t="shared" si="715"/>
        <v/>
      </c>
    </row>
    <row r="45813" spans="18:18">
      <c r="R45813" s="107" t="str">
        <f t="shared" si="715"/>
        <v/>
      </c>
    </row>
    <row r="45814" spans="18:18">
      <c r="R45814" s="107" t="str">
        <f t="shared" si="715"/>
        <v/>
      </c>
    </row>
    <row r="45815" spans="18:18">
      <c r="R45815" s="107" t="str">
        <f t="shared" si="715"/>
        <v/>
      </c>
    </row>
    <row r="45816" spans="18:18">
      <c r="R45816" s="107" t="str">
        <f t="shared" si="715"/>
        <v/>
      </c>
    </row>
    <row r="45817" spans="18:18">
      <c r="R45817" s="107" t="str">
        <f t="shared" si="715"/>
        <v/>
      </c>
    </row>
    <row r="45818" spans="18:18">
      <c r="R45818" s="107" t="str">
        <f t="shared" si="715"/>
        <v/>
      </c>
    </row>
    <row r="45819" spans="18:18">
      <c r="R45819" s="107" t="str">
        <f t="shared" si="715"/>
        <v/>
      </c>
    </row>
    <row r="45820" spans="18:18">
      <c r="R45820" s="107" t="str">
        <f t="shared" si="715"/>
        <v/>
      </c>
    </row>
    <row r="45821" spans="18:18">
      <c r="R45821" s="107" t="str">
        <f t="shared" si="715"/>
        <v/>
      </c>
    </row>
    <row r="45822" spans="18:18">
      <c r="R45822" s="107" t="str">
        <f t="shared" si="715"/>
        <v/>
      </c>
    </row>
    <row r="45823" spans="18:18">
      <c r="R45823" s="107" t="str">
        <f t="shared" si="715"/>
        <v/>
      </c>
    </row>
    <row r="45824" spans="18:18">
      <c r="R45824" s="107" t="str">
        <f t="shared" si="715"/>
        <v/>
      </c>
    </row>
    <row r="45825" spans="18:18">
      <c r="R45825" s="107" t="str">
        <f t="shared" si="715"/>
        <v/>
      </c>
    </row>
    <row r="45826" spans="18:18">
      <c r="R45826" s="107" t="str">
        <f t="shared" si="715"/>
        <v/>
      </c>
    </row>
    <row r="45827" spans="18:18">
      <c r="R45827" s="107" t="str">
        <f t="shared" si="715"/>
        <v/>
      </c>
    </row>
    <row r="45828" spans="18:18">
      <c r="R45828" s="107" t="str">
        <f t="shared" si="715"/>
        <v/>
      </c>
    </row>
    <row r="45829" spans="18:18">
      <c r="R45829" s="107" t="str">
        <f t="shared" si="715"/>
        <v/>
      </c>
    </row>
    <row r="45830" spans="18:18">
      <c r="R45830" s="107" t="str">
        <f t="shared" ref="R45830:R45893" si="716">IF(AND(I45830="",K45830=""),"",IF(I45830="Lead","Lead",IF(K45830="Lead","Lead",IF((OR((AND((ISNUMBER(SEARCH("Galvanized",K45830))),AM45830="Yes")),(AND((ISNUMBER(SEARCH("Galvanized",K45830))),AM45830="Unknown")))),"Galvanized requiring replacement",IF((OR((AND((ISNUMBER(SEARCH("Galvanized",K45830))),AQ45830="Yes")),(AND((ISNUMBER(SEARCH("Galvanized",K45830))),AQ45830="Unknown")))),"Galvanized requiring replacement",IF(I45830="Galvanized requiring replacement","Galvanized requiring replacement",IF(K45830="Galvanized requiring replacement","Galvanized requiring replacement",IF(ISNUMBER(SEARCH("Unknown",I45830)),"Unknown",IF(ISNUMBER(SEARCH("Unknown",K45830)),"Unknown",IF(I45830="","Unknown",IF(K45830="","Unknown","Non-lead")))))))))))</f>
        <v/>
      </c>
    </row>
    <row r="45831" spans="18:18">
      <c r="R45831" s="107" t="str">
        <f t="shared" si="716"/>
        <v/>
      </c>
    </row>
    <row r="45832" spans="18:18">
      <c r="R45832" s="107" t="str">
        <f t="shared" si="716"/>
        <v/>
      </c>
    </row>
    <row r="45833" spans="18:18">
      <c r="R45833" s="107" t="str">
        <f t="shared" si="716"/>
        <v/>
      </c>
    </row>
    <row r="45834" spans="18:18">
      <c r="R45834" s="107" t="str">
        <f t="shared" si="716"/>
        <v/>
      </c>
    </row>
    <row r="45835" spans="18:18">
      <c r="R45835" s="107" t="str">
        <f t="shared" si="716"/>
        <v/>
      </c>
    </row>
    <row r="45836" spans="18:18">
      <c r="R45836" s="107" t="str">
        <f t="shared" si="716"/>
        <v/>
      </c>
    </row>
    <row r="45837" spans="18:18">
      <c r="R45837" s="107" t="str">
        <f t="shared" si="716"/>
        <v/>
      </c>
    </row>
    <row r="45838" spans="18:18">
      <c r="R45838" s="107" t="str">
        <f t="shared" si="716"/>
        <v/>
      </c>
    </row>
    <row r="45839" spans="18:18">
      <c r="R45839" s="107" t="str">
        <f t="shared" si="716"/>
        <v/>
      </c>
    </row>
    <row r="45840" spans="18:18">
      <c r="R45840" s="107" t="str">
        <f t="shared" si="716"/>
        <v/>
      </c>
    </row>
    <row r="45841" spans="18:18">
      <c r="R45841" s="107" t="str">
        <f t="shared" si="716"/>
        <v/>
      </c>
    </row>
    <row r="45842" spans="18:18">
      <c r="R45842" s="107" t="str">
        <f t="shared" si="716"/>
        <v/>
      </c>
    </row>
    <row r="45843" spans="18:18">
      <c r="R45843" s="107" t="str">
        <f t="shared" si="716"/>
        <v/>
      </c>
    </row>
    <row r="45844" spans="18:18">
      <c r="R45844" s="107" t="str">
        <f t="shared" si="716"/>
        <v/>
      </c>
    </row>
    <row r="45845" spans="18:18">
      <c r="R45845" s="107" t="str">
        <f t="shared" si="716"/>
        <v/>
      </c>
    </row>
    <row r="45846" spans="18:18">
      <c r="R45846" s="107" t="str">
        <f t="shared" si="716"/>
        <v/>
      </c>
    </row>
    <row r="45847" spans="18:18">
      <c r="R45847" s="107" t="str">
        <f t="shared" si="716"/>
        <v/>
      </c>
    </row>
    <row r="45848" spans="18:18">
      <c r="R45848" s="107" t="str">
        <f t="shared" si="716"/>
        <v/>
      </c>
    </row>
    <row r="45849" spans="18:18">
      <c r="R45849" s="107" t="str">
        <f t="shared" si="716"/>
        <v/>
      </c>
    </row>
    <row r="45850" spans="18:18">
      <c r="R45850" s="107" t="str">
        <f t="shared" si="716"/>
        <v/>
      </c>
    </row>
    <row r="45851" spans="18:18">
      <c r="R45851" s="107" t="str">
        <f t="shared" si="716"/>
        <v/>
      </c>
    </row>
    <row r="45852" spans="18:18">
      <c r="R45852" s="107" t="str">
        <f t="shared" si="716"/>
        <v/>
      </c>
    </row>
    <row r="45853" spans="18:18">
      <c r="R45853" s="107" t="str">
        <f t="shared" si="716"/>
        <v/>
      </c>
    </row>
    <row r="45854" spans="18:18">
      <c r="R45854" s="107" t="str">
        <f t="shared" si="716"/>
        <v/>
      </c>
    </row>
    <row r="45855" spans="18:18">
      <c r="R45855" s="107" t="str">
        <f t="shared" si="716"/>
        <v/>
      </c>
    </row>
    <row r="45856" spans="18:18">
      <c r="R45856" s="107" t="str">
        <f t="shared" si="716"/>
        <v/>
      </c>
    </row>
    <row r="45857" spans="18:18">
      <c r="R45857" s="107" t="str">
        <f t="shared" si="716"/>
        <v/>
      </c>
    </row>
    <row r="45858" spans="18:18">
      <c r="R45858" s="107" t="str">
        <f t="shared" si="716"/>
        <v/>
      </c>
    </row>
    <row r="45859" spans="18:18">
      <c r="R45859" s="107" t="str">
        <f t="shared" si="716"/>
        <v/>
      </c>
    </row>
    <row r="45860" spans="18:18">
      <c r="R45860" s="107" t="str">
        <f t="shared" si="716"/>
        <v/>
      </c>
    </row>
    <row r="45861" spans="18:18">
      <c r="R45861" s="107" t="str">
        <f t="shared" si="716"/>
        <v/>
      </c>
    </row>
    <row r="45862" spans="18:18">
      <c r="R45862" s="107" t="str">
        <f t="shared" si="716"/>
        <v/>
      </c>
    </row>
    <row r="45863" spans="18:18">
      <c r="R45863" s="107" t="str">
        <f t="shared" si="716"/>
        <v/>
      </c>
    </row>
    <row r="45864" spans="18:18">
      <c r="R45864" s="107" t="str">
        <f t="shared" si="716"/>
        <v/>
      </c>
    </row>
    <row r="45865" spans="18:18">
      <c r="R45865" s="107" t="str">
        <f t="shared" si="716"/>
        <v/>
      </c>
    </row>
    <row r="45866" spans="18:18">
      <c r="R45866" s="107" t="str">
        <f t="shared" si="716"/>
        <v/>
      </c>
    </row>
    <row r="45867" spans="18:18">
      <c r="R45867" s="107" t="str">
        <f t="shared" si="716"/>
        <v/>
      </c>
    </row>
    <row r="45868" spans="18:18">
      <c r="R45868" s="107" t="str">
        <f t="shared" si="716"/>
        <v/>
      </c>
    </row>
    <row r="45869" spans="18:18">
      <c r="R45869" s="107" t="str">
        <f t="shared" si="716"/>
        <v/>
      </c>
    </row>
    <row r="45870" spans="18:18">
      <c r="R45870" s="107" t="str">
        <f t="shared" si="716"/>
        <v/>
      </c>
    </row>
    <row r="45871" spans="18:18">
      <c r="R45871" s="107" t="str">
        <f t="shared" si="716"/>
        <v/>
      </c>
    </row>
    <row r="45872" spans="18:18">
      <c r="R45872" s="107" t="str">
        <f t="shared" si="716"/>
        <v/>
      </c>
    </row>
    <row r="45873" spans="18:18">
      <c r="R45873" s="107" t="str">
        <f t="shared" si="716"/>
        <v/>
      </c>
    </row>
    <row r="45874" spans="18:18">
      <c r="R45874" s="107" t="str">
        <f t="shared" si="716"/>
        <v/>
      </c>
    </row>
    <row r="45875" spans="18:18">
      <c r="R45875" s="107" t="str">
        <f t="shared" si="716"/>
        <v/>
      </c>
    </row>
    <row r="45876" spans="18:18">
      <c r="R45876" s="107" t="str">
        <f t="shared" si="716"/>
        <v/>
      </c>
    </row>
    <row r="45877" spans="18:18">
      <c r="R45877" s="107" t="str">
        <f t="shared" si="716"/>
        <v/>
      </c>
    </row>
    <row r="45878" spans="18:18">
      <c r="R45878" s="107" t="str">
        <f t="shared" si="716"/>
        <v/>
      </c>
    </row>
    <row r="45879" spans="18:18">
      <c r="R45879" s="107" t="str">
        <f t="shared" si="716"/>
        <v/>
      </c>
    </row>
    <row r="45880" spans="18:18">
      <c r="R45880" s="107" t="str">
        <f t="shared" si="716"/>
        <v/>
      </c>
    </row>
    <row r="45881" spans="18:18">
      <c r="R45881" s="107" t="str">
        <f t="shared" si="716"/>
        <v/>
      </c>
    </row>
    <row r="45882" spans="18:18">
      <c r="R45882" s="107" t="str">
        <f t="shared" si="716"/>
        <v/>
      </c>
    </row>
    <row r="45883" spans="18:18">
      <c r="R45883" s="107" t="str">
        <f t="shared" si="716"/>
        <v/>
      </c>
    </row>
    <row r="45884" spans="18:18">
      <c r="R45884" s="107" t="str">
        <f t="shared" si="716"/>
        <v/>
      </c>
    </row>
    <row r="45885" spans="18:18">
      <c r="R45885" s="107" t="str">
        <f t="shared" si="716"/>
        <v/>
      </c>
    </row>
    <row r="45886" spans="18:18">
      <c r="R45886" s="107" t="str">
        <f t="shared" si="716"/>
        <v/>
      </c>
    </row>
    <row r="45887" spans="18:18">
      <c r="R45887" s="107" t="str">
        <f t="shared" si="716"/>
        <v/>
      </c>
    </row>
    <row r="45888" spans="18:18">
      <c r="R45888" s="107" t="str">
        <f t="shared" si="716"/>
        <v/>
      </c>
    </row>
    <row r="45889" spans="18:18">
      <c r="R45889" s="107" t="str">
        <f t="shared" si="716"/>
        <v/>
      </c>
    </row>
    <row r="45890" spans="18:18">
      <c r="R45890" s="107" t="str">
        <f t="shared" si="716"/>
        <v/>
      </c>
    </row>
    <row r="45891" spans="18:18">
      <c r="R45891" s="107" t="str">
        <f t="shared" si="716"/>
        <v/>
      </c>
    </row>
    <row r="45892" spans="18:18">
      <c r="R45892" s="107" t="str">
        <f t="shared" si="716"/>
        <v/>
      </c>
    </row>
    <row r="45893" spans="18:18">
      <c r="R45893" s="107" t="str">
        <f t="shared" si="716"/>
        <v/>
      </c>
    </row>
    <row r="45894" spans="18:18">
      <c r="R45894" s="107" t="str">
        <f t="shared" ref="R45894:R45957" si="717">IF(AND(I45894="",K45894=""),"",IF(I45894="Lead","Lead",IF(K45894="Lead","Lead",IF((OR((AND((ISNUMBER(SEARCH("Galvanized",K45894))),AM45894="Yes")),(AND((ISNUMBER(SEARCH("Galvanized",K45894))),AM45894="Unknown")))),"Galvanized requiring replacement",IF((OR((AND((ISNUMBER(SEARCH("Galvanized",K45894))),AQ45894="Yes")),(AND((ISNUMBER(SEARCH("Galvanized",K45894))),AQ45894="Unknown")))),"Galvanized requiring replacement",IF(I45894="Galvanized requiring replacement","Galvanized requiring replacement",IF(K45894="Galvanized requiring replacement","Galvanized requiring replacement",IF(ISNUMBER(SEARCH("Unknown",I45894)),"Unknown",IF(ISNUMBER(SEARCH("Unknown",K45894)),"Unknown",IF(I45894="","Unknown",IF(K45894="","Unknown","Non-lead")))))))))))</f>
        <v/>
      </c>
    </row>
    <row r="45895" spans="18:18">
      <c r="R45895" s="107" t="str">
        <f t="shared" si="717"/>
        <v/>
      </c>
    </row>
    <row r="45896" spans="18:18">
      <c r="R45896" s="107" t="str">
        <f t="shared" si="717"/>
        <v/>
      </c>
    </row>
    <row r="45897" spans="18:18">
      <c r="R45897" s="107" t="str">
        <f t="shared" si="717"/>
        <v/>
      </c>
    </row>
    <row r="45898" spans="18:18">
      <c r="R45898" s="107" t="str">
        <f t="shared" si="717"/>
        <v/>
      </c>
    </row>
    <row r="45899" spans="18:18">
      <c r="R45899" s="107" t="str">
        <f t="shared" si="717"/>
        <v/>
      </c>
    </row>
    <row r="45900" spans="18:18">
      <c r="R45900" s="107" t="str">
        <f t="shared" si="717"/>
        <v/>
      </c>
    </row>
    <row r="45901" spans="18:18">
      <c r="R45901" s="107" t="str">
        <f t="shared" si="717"/>
        <v/>
      </c>
    </row>
    <row r="45902" spans="18:18">
      <c r="R45902" s="107" t="str">
        <f t="shared" si="717"/>
        <v/>
      </c>
    </row>
    <row r="45903" spans="18:18">
      <c r="R45903" s="107" t="str">
        <f t="shared" si="717"/>
        <v/>
      </c>
    </row>
    <row r="45904" spans="18:18">
      <c r="R45904" s="107" t="str">
        <f t="shared" si="717"/>
        <v/>
      </c>
    </row>
    <row r="45905" spans="18:18">
      <c r="R45905" s="107" t="str">
        <f t="shared" si="717"/>
        <v/>
      </c>
    </row>
    <row r="45906" spans="18:18">
      <c r="R45906" s="107" t="str">
        <f t="shared" si="717"/>
        <v/>
      </c>
    </row>
    <row r="45907" spans="18:18">
      <c r="R45907" s="107" t="str">
        <f t="shared" si="717"/>
        <v/>
      </c>
    </row>
    <row r="45908" spans="18:18">
      <c r="R45908" s="107" t="str">
        <f t="shared" si="717"/>
        <v/>
      </c>
    </row>
    <row r="45909" spans="18:18">
      <c r="R45909" s="107" t="str">
        <f t="shared" si="717"/>
        <v/>
      </c>
    </row>
    <row r="45910" spans="18:18">
      <c r="R45910" s="107" t="str">
        <f t="shared" si="717"/>
        <v/>
      </c>
    </row>
    <row r="45911" spans="18:18">
      <c r="R45911" s="107" t="str">
        <f t="shared" si="717"/>
        <v/>
      </c>
    </row>
    <row r="45912" spans="18:18">
      <c r="R45912" s="107" t="str">
        <f t="shared" si="717"/>
        <v/>
      </c>
    </row>
    <row r="45913" spans="18:18">
      <c r="R45913" s="107" t="str">
        <f t="shared" si="717"/>
        <v/>
      </c>
    </row>
    <row r="45914" spans="18:18">
      <c r="R45914" s="107" t="str">
        <f t="shared" si="717"/>
        <v/>
      </c>
    </row>
    <row r="45915" spans="18:18">
      <c r="R45915" s="107" t="str">
        <f t="shared" si="717"/>
        <v/>
      </c>
    </row>
    <row r="45916" spans="18:18">
      <c r="R45916" s="107" t="str">
        <f t="shared" si="717"/>
        <v/>
      </c>
    </row>
    <row r="45917" spans="18:18">
      <c r="R45917" s="107" t="str">
        <f t="shared" si="717"/>
        <v/>
      </c>
    </row>
    <row r="45918" spans="18:18">
      <c r="R45918" s="107" t="str">
        <f t="shared" si="717"/>
        <v/>
      </c>
    </row>
    <row r="45919" spans="18:18">
      <c r="R45919" s="107" t="str">
        <f t="shared" si="717"/>
        <v/>
      </c>
    </row>
    <row r="45920" spans="18:18">
      <c r="R45920" s="107" t="str">
        <f t="shared" si="717"/>
        <v/>
      </c>
    </row>
    <row r="45921" spans="18:18">
      <c r="R45921" s="107" t="str">
        <f t="shared" si="717"/>
        <v/>
      </c>
    </row>
    <row r="45922" spans="18:18">
      <c r="R45922" s="107" t="str">
        <f t="shared" si="717"/>
        <v/>
      </c>
    </row>
    <row r="45923" spans="18:18">
      <c r="R45923" s="107" t="str">
        <f t="shared" si="717"/>
        <v/>
      </c>
    </row>
    <row r="45924" spans="18:18">
      <c r="R45924" s="107" t="str">
        <f t="shared" si="717"/>
        <v/>
      </c>
    </row>
    <row r="45925" spans="18:18">
      <c r="R45925" s="107" t="str">
        <f t="shared" si="717"/>
        <v/>
      </c>
    </row>
    <row r="45926" spans="18:18">
      <c r="R45926" s="107" t="str">
        <f t="shared" si="717"/>
        <v/>
      </c>
    </row>
    <row r="45927" spans="18:18">
      <c r="R45927" s="107" t="str">
        <f t="shared" si="717"/>
        <v/>
      </c>
    </row>
    <row r="45928" spans="18:18">
      <c r="R45928" s="107" t="str">
        <f t="shared" si="717"/>
        <v/>
      </c>
    </row>
    <row r="45929" spans="18:18">
      <c r="R45929" s="107" t="str">
        <f t="shared" si="717"/>
        <v/>
      </c>
    </row>
    <row r="45930" spans="18:18">
      <c r="R45930" s="107" t="str">
        <f t="shared" si="717"/>
        <v/>
      </c>
    </row>
    <row r="45931" spans="18:18">
      <c r="R45931" s="107" t="str">
        <f t="shared" si="717"/>
        <v/>
      </c>
    </row>
    <row r="45932" spans="18:18">
      <c r="R45932" s="107" t="str">
        <f t="shared" si="717"/>
        <v/>
      </c>
    </row>
    <row r="45933" spans="18:18">
      <c r="R45933" s="107" t="str">
        <f t="shared" si="717"/>
        <v/>
      </c>
    </row>
    <row r="45934" spans="18:18">
      <c r="R45934" s="107" t="str">
        <f t="shared" si="717"/>
        <v/>
      </c>
    </row>
    <row r="45935" spans="18:18">
      <c r="R45935" s="107" t="str">
        <f t="shared" si="717"/>
        <v/>
      </c>
    </row>
    <row r="45936" spans="18:18">
      <c r="R45936" s="107" t="str">
        <f t="shared" si="717"/>
        <v/>
      </c>
    </row>
    <row r="45937" spans="18:18">
      <c r="R45937" s="107" t="str">
        <f t="shared" si="717"/>
        <v/>
      </c>
    </row>
    <row r="45938" spans="18:18">
      <c r="R45938" s="107" t="str">
        <f t="shared" si="717"/>
        <v/>
      </c>
    </row>
    <row r="45939" spans="18:18">
      <c r="R45939" s="107" t="str">
        <f t="shared" si="717"/>
        <v/>
      </c>
    </row>
    <row r="45940" spans="18:18">
      <c r="R45940" s="107" t="str">
        <f t="shared" si="717"/>
        <v/>
      </c>
    </row>
    <row r="45941" spans="18:18">
      <c r="R45941" s="107" t="str">
        <f t="shared" si="717"/>
        <v/>
      </c>
    </row>
    <row r="45942" spans="18:18">
      <c r="R45942" s="107" t="str">
        <f t="shared" si="717"/>
        <v/>
      </c>
    </row>
    <row r="45943" spans="18:18">
      <c r="R45943" s="107" t="str">
        <f t="shared" si="717"/>
        <v/>
      </c>
    </row>
    <row r="45944" spans="18:18">
      <c r="R45944" s="107" t="str">
        <f t="shared" si="717"/>
        <v/>
      </c>
    </row>
    <row r="45945" spans="18:18">
      <c r="R45945" s="107" t="str">
        <f t="shared" si="717"/>
        <v/>
      </c>
    </row>
    <row r="45946" spans="18:18">
      <c r="R45946" s="107" t="str">
        <f t="shared" si="717"/>
        <v/>
      </c>
    </row>
    <row r="45947" spans="18:18">
      <c r="R45947" s="107" t="str">
        <f t="shared" si="717"/>
        <v/>
      </c>
    </row>
    <row r="45948" spans="18:18">
      <c r="R45948" s="107" t="str">
        <f t="shared" si="717"/>
        <v/>
      </c>
    </row>
    <row r="45949" spans="18:18">
      <c r="R45949" s="107" t="str">
        <f t="shared" si="717"/>
        <v/>
      </c>
    </row>
    <row r="45950" spans="18:18">
      <c r="R45950" s="107" t="str">
        <f t="shared" si="717"/>
        <v/>
      </c>
    </row>
    <row r="45951" spans="18:18">
      <c r="R45951" s="107" t="str">
        <f t="shared" si="717"/>
        <v/>
      </c>
    </row>
    <row r="45952" spans="18:18">
      <c r="R45952" s="107" t="str">
        <f t="shared" si="717"/>
        <v/>
      </c>
    </row>
    <row r="45953" spans="18:18">
      <c r="R45953" s="107" t="str">
        <f t="shared" si="717"/>
        <v/>
      </c>
    </row>
    <row r="45954" spans="18:18">
      <c r="R45954" s="107" t="str">
        <f t="shared" si="717"/>
        <v/>
      </c>
    </row>
    <row r="45955" spans="18:18">
      <c r="R45955" s="107" t="str">
        <f t="shared" si="717"/>
        <v/>
      </c>
    </row>
    <row r="45956" spans="18:18">
      <c r="R45956" s="107" t="str">
        <f t="shared" si="717"/>
        <v/>
      </c>
    </row>
    <row r="45957" spans="18:18">
      <c r="R45957" s="107" t="str">
        <f t="shared" si="717"/>
        <v/>
      </c>
    </row>
    <row r="45958" spans="18:18">
      <c r="R45958" s="107" t="str">
        <f t="shared" ref="R45958:R46021" si="718">IF(AND(I45958="",K45958=""),"",IF(I45958="Lead","Lead",IF(K45958="Lead","Lead",IF((OR((AND((ISNUMBER(SEARCH("Galvanized",K45958))),AM45958="Yes")),(AND((ISNUMBER(SEARCH("Galvanized",K45958))),AM45958="Unknown")))),"Galvanized requiring replacement",IF((OR((AND((ISNUMBER(SEARCH("Galvanized",K45958))),AQ45958="Yes")),(AND((ISNUMBER(SEARCH("Galvanized",K45958))),AQ45958="Unknown")))),"Galvanized requiring replacement",IF(I45958="Galvanized requiring replacement","Galvanized requiring replacement",IF(K45958="Galvanized requiring replacement","Galvanized requiring replacement",IF(ISNUMBER(SEARCH("Unknown",I45958)),"Unknown",IF(ISNUMBER(SEARCH("Unknown",K45958)),"Unknown",IF(I45958="","Unknown",IF(K45958="","Unknown","Non-lead")))))))))))</f>
        <v/>
      </c>
    </row>
    <row r="45959" spans="18:18">
      <c r="R45959" s="107" t="str">
        <f t="shared" si="718"/>
        <v/>
      </c>
    </row>
    <row r="45960" spans="18:18">
      <c r="R45960" s="107" t="str">
        <f t="shared" si="718"/>
        <v/>
      </c>
    </row>
    <row r="45961" spans="18:18">
      <c r="R45961" s="107" t="str">
        <f t="shared" si="718"/>
        <v/>
      </c>
    </row>
    <row r="45962" spans="18:18">
      <c r="R45962" s="107" t="str">
        <f t="shared" si="718"/>
        <v/>
      </c>
    </row>
    <row r="45963" spans="18:18">
      <c r="R45963" s="107" t="str">
        <f t="shared" si="718"/>
        <v/>
      </c>
    </row>
    <row r="45964" spans="18:18">
      <c r="R45964" s="107" t="str">
        <f t="shared" si="718"/>
        <v/>
      </c>
    </row>
    <row r="45965" spans="18:18">
      <c r="R45965" s="107" t="str">
        <f t="shared" si="718"/>
        <v/>
      </c>
    </row>
    <row r="45966" spans="18:18">
      <c r="R45966" s="107" t="str">
        <f t="shared" si="718"/>
        <v/>
      </c>
    </row>
    <row r="45967" spans="18:18">
      <c r="R45967" s="107" t="str">
        <f t="shared" si="718"/>
        <v/>
      </c>
    </row>
    <row r="45968" spans="18:18">
      <c r="R45968" s="107" t="str">
        <f t="shared" si="718"/>
        <v/>
      </c>
    </row>
    <row r="45969" spans="18:18">
      <c r="R45969" s="107" t="str">
        <f t="shared" si="718"/>
        <v/>
      </c>
    </row>
    <row r="45970" spans="18:18">
      <c r="R45970" s="107" t="str">
        <f t="shared" si="718"/>
        <v/>
      </c>
    </row>
    <row r="45971" spans="18:18">
      <c r="R45971" s="107" t="str">
        <f t="shared" si="718"/>
        <v/>
      </c>
    </row>
    <row r="45972" spans="18:18">
      <c r="R45972" s="107" t="str">
        <f t="shared" si="718"/>
        <v/>
      </c>
    </row>
    <row r="45973" spans="18:18">
      <c r="R45973" s="107" t="str">
        <f t="shared" si="718"/>
        <v/>
      </c>
    </row>
    <row r="45974" spans="18:18">
      <c r="R45974" s="107" t="str">
        <f t="shared" si="718"/>
        <v/>
      </c>
    </row>
    <row r="45975" spans="18:18">
      <c r="R45975" s="107" t="str">
        <f t="shared" si="718"/>
        <v/>
      </c>
    </row>
    <row r="45976" spans="18:18">
      <c r="R45976" s="107" t="str">
        <f t="shared" si="718"/>
        <v/>
      </c>
    </row>
    <row r="45977" spans="18:18">
      <c r="R45977" s="107" t="str">
        <f t="shared" si="718"/>
        <v/>
      </c>
    </row>
    <row r="45978" spans="18:18">
      <c r="R45978" s="107" t="str">
        <f t="shared" si="718"/>
        <v/>
      </c>
    </row>
    <row r="45979" spans="18:18">
      <c r="R45979" s="107" t="str">
        <f t="shared" si="718"/>
        <v/>
      </c>
    </row>
    <row r="45980" spans="18:18">
      <c r="R45980" s="107" t="str">
        <f t="shared" si="718"/>
        <v/>
      </c>
    </row>
    <row r="45981" spans="18:18">
      <c r="R45981" s="107" t="str">
        <f t="shared" si="718"/>
        <v/>
      </c>
    </row>
    <row r="45982" spans="18:18">
      <c r="R45982" s="107" t="str">
        <f t="shared" si="718"/>
        <v/>
      </c>
    </row>
    <row r="45983" spans="18:18">
      <c r="R45983" s="107" t="str">
        <f t="shared" si="718"/>
        <v/>
      </c>
    </row>
    <row r="45984" spans="18:18">
      <c r="R45984" s="107" t="str">
        <f t="shared" si="718"/>
        <v/>
      </c>
    </row>
    <row r="45985" spans="18:18">
      <c r="R45985" s="107" t="str">
        <f t="shared" si="718"/>
        <v/>
      </c>
    </row>
    <row r="45986" spans="18:18">
      <c r="R45986" s="107" t="str">
        <f t="shared" si="718"/>
        <v/>
      </c>
    </row>
    <row r="45987" spans="18:18">
      <c r="R45987" s="107" t="str">
        <f t="shared" si="718"/>
        <v/>
      </c>
    </row>
    <row r="45988" spans="18:18">
      <c r="R45988" s="107" t="str">
        <f t="shared" si="718"/>
        <v/>
      </c>
    </row>
    <row r="45989" spans="18:18">
      <c r="R45989" s="107" t="str">
        <f t="shared" si="718"/>
        <v/>
      </c>
    </row>
    <row r="45990" spans="18:18">
      <c r="R45990" s="107" t="str">
        <f t="shared" si="718"/>
        <v/>
      </c>
    </row>
    <row r="45991" spans="18:18">
      <c r="R45991" s="107" t="str">
        <f t="shared" si="718"/>
        <v/>
      </c>
    </row>
    <row r="45992" spans="18:18">
      <c r="R45992" s="107" t="str">
        <f t="shared" si="718"/>
        <v/>
      </c>
    </row>
    <row r="45993" spans="18:18">
      <c r="R45993" s="107" t="str">
        <f t="shared" si="718"/>
        <v/>
      </c>
    </row>
    <row r="45994" spans="18:18">
      <c r="R45994" s="107" t="str">
        <f t="shared" si="718"/>
        <v/>
      </c>
    </row>
    <row r="45995" spans="18:18">
      <c r="R45995" s="107" t="str">
        <f t="shared" si="718"/>
        <v/>
      </c>
    </row>
    <row r="45996" spans="18:18">
      <c r="R45996" s="107" t="str">
        <f t="shared" si="718"/>
        <v/>
      </c>
    </row>
    <row r="45997" spans="18:18">
      <c r="R45997" s="107" t="str">
        <f t="shared" si="718"/>
        <v/>
      </c>
    </row>
    <row r="45998" spans="18:18">
      <c r="R45998" s="107" t="str">
        <f t="shared" si="718"/>
        <v/>
      </c>
    </row>
    <row r="45999" spans="18:18">
      <c r="R45999" s="107" t="str">
        <f t="shared" si="718"/>
        <v/>
      </c>
    </row>
    <row r="46000" spans="18:18">
      <c r="R46000" s="107" t="str">
        <f t="shared" si="718"/>
        <v/>
      </c>
    </row>
    <row r="46001" spans="18:18">
      <c r="R46001" s="107" t="str">
        <f t="shared" si="718"/>
        <v/>
      </c>
    </row>
    <row r="46002" spans="18:18">
      <c r="R46002" s="107" t="str">
        <f t="shared" si="718"/>
        <v/>
      </c>
    </row>
    <row r="46003" spans="18:18">
      <c r="R46003" s="107" t="str">
        <f t="shared" si="718"/>
        <v/>
      </c>
    </row>
    <row r="46004" spans="18:18">
      <c r="R46004" s="107" t="str">
        <f t="shared" si="718"/>
        <v/>
      </c>
    </row>
    <row r="46005" spans="18:18">
      <c r="R46005" s="107" t="str">
        <f t="shared" si="718"/>
        <v/>
      </c>
    </row>
    <row r="46006" spans="18:18">
      <c r="R46006" s="107" t="str">
        <f t="shared" si="718"/>
        <v/>
      </c>
    </row>
    <row r="46007" spans="18:18">
      <c r="R46007" s="107" t="str">
        <f t="shared" si="718"/>
        <v/>
      </c>
    </row>
    <row r="46008" spans="18:18">
      <c r="R46008" s="107" t="str">
        <f t="shared" si="718"/>
        <v/>
      </c>
    </row>
    <row r="46009" spans="18:18">
      <c r="R46009" s="107" t="str">
        <f t="shared" si="718"/>
        <v/>
      </c>
    </row>
    <row r="46010" spans="18:18">
      <c r="R46010" s="107" t="str">
        <f t="shared" si="718"/>
        <v/>
      </c>
    </row>
    <row r="46011" spans="18:18">
      <c r="R46011" s="107" t="str">
        <f t="shared" si="718"/>
        <v/>
      </c>
    </row>
    <row r="46012" spans="18:18">
      <c r="R46012" s="107" t="str">
        <f t="shared" si="718"/>
        <v/>
      </c>
    </row>
    <row r="46013" spans="18:18">
      <c r="R46013" s="107" t="str">
        <f t="shared" si="718"/>
        <v/>
      </c>
    </row>
    <row r="46014" spans="18:18">
      <c r="R46014" s="107" t="str">
        <f t="shared" si="718"/>
        <v/>
      </c>
    </row>
    <row r="46015" spans="18:18">
      <c r="R46015" s="107" t="str">
        <f t="shared" si="718"/>
        <v/>
      </c>
    </row>
    <row r="46016" spans="18:18">
      <c r="R46016" s="107" t="str">
        <f t="shared" si="718"/>
        <v/>
      </c>
    </row>
    <row r="46017" spans="18:18">
      <c r="R46017" s="107" t="str">
        <f t="shared" si="718"/>
        <v/>
      </c>
    </row>
    <row r="46018" spans="18:18">
      <c r="R46018" s="107" t="str">
        <f t="shared" si="718"/>
        <v/>
      </c>
    </row>
    <row r="46019" spans="18:18">
      <c r="R46019" s="107" t="str">
        <f t="shared" si="718"/>
        <v/>
      </c>
    </row>
    <row r="46020" spans="18:18">
      <c r="R46020" s="107" t="str">
        <f t="shared" si="718"/>
        <v/>
      </c>
    </row>
    <row r="46021" spans="18:18">
      <c r="R46021" s="107" t="str">
        <f t="shared" si="718"/>
        <v/>
      </c>
    </row>
    <row r="46022" spans="18:18">
      <c r="R46022" s="107" t="str">
        <f t="shared" ref="R46022:R46085" si="719">IF(AND(I46022="",K46022=""),"",IF(I46022="Lead","Lead",IF(K46022="Lead","Lead",IF((OR((AND((ISNUMBER(SEARCH("Galvanized",K46022))),AM46022="Yes")),(AND((ISNUMBER(SEARCH("Galvanized",K46022))),AM46022="Unknown")))),"Galvanized requiring replacement",IF((OR((AND((ISNUMBER(SEARCH("Galvanized",K46022))),AQ46022="Yes")),(AND((ISNUMBER(SEARCH("Galvanized",K46022))),AQ46022="Unknown")))),"Galvanized requiring replacement",IF(I46022="Galvanized requiring replacement","Galvanized requiring replacement",IF(K46022="Galvanized requiring replacement","Galvanized requiring replacement",IF(ISNUMBER(SEARCH("Unknown",I46022)),"Unknown",IF(ISNUMBER(SEARCH("Unknown",K46022)),"Unknown",IF(I46022="","Unknown",IF(K46022="","Unknown","Non-lead")))))))))))</f>
        <v/>
      </c>
    </row>
    <row r="46023" spans="18:18">
      <c r="R46023" s="107" t="str">
        <f t="shared" si="719"/>
        <v/>
      </c>
    </row>
    <row r="46024" spans="18:18">
      <c r="R46024" s="107" t="str">
        <f t="shared" si="719"/>
        <v/>
      </c>
    </row>
    <row r="46025" spans="18:18">
      <c r="R46025" s="107" t="str">
        <f t="shared" si="719"/>
        <v/>
      </c>
    </row>
    <row r="46026" spans="18:18">
      <c r="R46026" s="107" t="str">
        <f t="shared" si="719"/>
        <v/>
      </c>
    </row>
    <row r="46027" spans="18:18">
      <c r="R46027" s="107" t="str">
        <f t="shared" si="719"/>
        <v/>
      </c>
    </row>
    <row r="46028" spans="18:18">
      <c r="R46028" s="107" t="str">
        <f t="shared" si="719"/>
        <v/>
      </c>
    </row>
    <row r="46029" spans="18:18">
      <c r="R46029" s="107" t="str">
        <f t="shared" si="719"/>
        <v/>
      </c>
    </row>
    <row r="46030" spans="18:18">
      <c r="R46030" s="107" t="str">
        <f t="shared" si="719"/>
        <v/>
      </c>
    </row>
    <row r="46031" spans="18:18">
      <c r="R46031" s="107" t="str">
        <f t="shared" si="719"/>
        <v/>
      </c>
    </row>
    <row r="46032" spans="18:18">
      <c r="R46032" s="107" t="str">
        <f t="shared" si="719"/>
        <v/>
      </c>
    </row>
    <row r="46033" spans="18:18">
      <c r="R46033" s="107" t="str">
        <f t="shared" si="719"/>
        <v/>
      </c>
    </row>
    <row r="46034" spans="18:18">
      <c r="R46034" s="107" t="str">
        <f t="shared" si="719"/>
        <v/>
      </c>
    </row>
    <row r="46035" spans="18:18">
      <c r="R46035" s="107" t="str">
        <f t="shared" si="719"/>
        <v/>
      </c>
    </row>
    <row r="46036" spans="18:18">
      <c r="R46036" s="107" t="str">
        <f t="shared" si="719"/>
        <v/>
      </c>
    </row>
    <row r="46037" spans="18:18">
      <c r="R46037" s="107" t="str">
        <f t="shared" si="719"/>
        <v/>
      </c>
    </row>
    <row r="46038" spans="18:18">
      <c r="R46038" s="107" t="str">
        <f t="shared" si="719"/>
        <v/>
      </c>
    </row>
    <row r="46039" spans="18:18">
      <c r="R46039" s="107" t="str">
        <f t="shared" si="719"/>
        <v/>
      </c>
    </row>
    <row r="46040" spans="18:18">
      <c r="R46040" s="107" t="str">
        <f t="shared" si="719"/>
        <v/>
      </c>
    </row>
    <row r="46041" spans="18:18">
      <c r="R46041" s="107" t="str">
        <f t="shared" si="719"/>
        <v/>
      </c>
    </row>
    <row r="46042" spans="18:18">
      <c r="R46042" s="107" t="str">
        <f t="shared" si="719"/>
        <v/>
      </c>
    </row>
    <row r="46043" spans="18:18">
      <c r="R46043" s="107" t="str">
        <f t="shared" si="719"/>
        <v/>
      </c>
    </row>
    <row r="46044" spans="18:18">
      <c r="R46044" s="107" t="str">
        <f t="shared" si="719"/>
        <v/>
      </c>
    </row>
    <row r="46045" spans="18:18">
      <c r="R46045" s="107" t="str">
        <f t="shared" si="719"/>
        <v/>
      </c>
    </row>
    <row r="46046" spans="18:18">
      <c r="R46046" s="107" t="str">
        <f t="shared" si="719"/>
        <v/>
      </c>
    </row>
    <row r="46047" spans="18:18">
      <c r="R46047" s="107" t="str">
        <f t="shared" si="719"/>
        <v/>
      </c>
    </row>
    <row r="46048" spans="18:18">
      <c r="R46048" s="107" t="str">
        <f t="shared" si="719"/>
        <v/>
      </c>
    </row>
    <row r="46049" spans="18:18">
      <c r="R46049" s="107" t="str">
        <f t="shared" si="719"/>
        <v/>
      </c>
    </row>
    <row r="46050" spans="18:18">
      <c r="R46050" s="107" t="str">
        <f t="shared" si="719"/>
        <v/>
      </c>
    </row>
    <row r="46051" spans="18:18">
      <c r="R46051" s="107" t="str">
        <f t="shared" si="719"/>
        <v/>
      </c>
    </row>
    <row r="46052" spans="18:18">
      <c r="R46052" s="107" t="str">
        <f t="shared" si="719"/>
        <v/>
      </c>
    </row>
    <row r="46053" spans="18:18">
      <c r="R46053" s="107" t="str">
        <f t="shared" si="719"/>
        <v/>
      </c>
    </row>
    <row r="46054" spans="18:18">
      <c r="R46054" s="107" t="str">
        <f t="shared" si="719"/>
        <v/>
      </c>
    </row>
    <row r="46055" spans="18:18">
      <c r="R46055" s="107" t="str">
        <f t="shared" si="719"/>
        <v/>
      </c>
    </row>
    <row r="46056" spans="18:18">
      <c r="R46056" s="107" t="str">
        <f t="shared" si="719"/>
        <v/>
      </c>
    </row>
    <row r="46057" spans="18:18">
      <c r="R46057" s="107" t="str">
        <f t="shared" si="719"/>
        <v/>
      </c>
    </row>
    <row r="46058" spans="18:18">
      <c r="R46058" s="107" t="str">
        <f t="shared" si="719"/>
        <v/>
      </c>
    </row>
    <row r="46059" spans="18:18">
      <c r="R46059" s="107" t="str">
        <f t="shared" si="719"/>
        <v/>
      </c>
    </row>
    <row r="46060" spans="18:18">
      <c r="R46060" s="107" t="str">
        <f t="shared" si="719"/>
        <v/>
      </c>
    </row>
    <row r="46061" spans="18:18">
      <c r="R46061" s="107" t="str">
        <f t="shared" si="719"/>
        <v/>
      </c>
    </row>
    <row r="46062" spans="18:18">
      <c r="R46062" s="107" t="str">
        <f t="shared" si="719"/>
        <v/>
      </c>
    </row>
    <row r="46063" spans="18:18">
      <c r="R46063" s="107" t="str">
        <f t="shared" si="719"/>
        <v/>
      </c>
    </row>
    <row r="46064" spans="18:18">
      <c r="R46064" s="107" t="str">
        <f t="shared" si="719"/>
        <v/>
      </c>
    </row>
    <row r="46065" spans="18:18">
      <c r="R46065" s="107" t="str">
        <f t="shared" si="719"/>
        <v/>
      </c>
    </row>
    <row r="46066" spans="18:18">
      <c r="R46066" s="107" t="str">
        <f t="shared" si="719"/>
        <v/>
      </c>
    </row>
    <row r="46067" spans="18:18">
      <c r="R46067" s="107" t="str">
        <f t="shared" si="719"/>
        <v/>
      </c>
    </row>
    <row r="46068" spans="18:18">
      <c r="R46068" s="107" t="str">
        <f t="shared" si="719"/>
        <v/>
      </c>
    </row>
    <row r="46069" spans="18:18">
      <c r="R46069" s="107" t="str">
        <f t="shared" si="719"/>
        <v/>
      </c>
    </row>
    <row r="46070" spans="18:18">
      <c r="R46070" s="107" t="str">
        <f t="shared" si="719"/>
        <v/>
      </c>
    </row>
    <row r="46071" spans="18:18">
      <c r="R46071" s="107" t="str">
        <f t="shared" si="719"/>
        <v/>
      </c>
    </row>
    <row r="46072" spans="18:18">
      <c r="R46072" s="107" t="str">
        <f t="shared" si="719"/>
        <v/>
      </c>
    </row>
    <row r="46073" spans="18:18">
      <c r="R46073" s="107" t="str">
        <f t="shared" si="719"/>
        <v/>
      </c>
    </row>
    <row r="46074" spans="18:18">
      <c r="R46074" s="107" t="str">
        <f t="shared" si="719"/>
        <v/>
      </c>
    </row>
    <row r="46075" spans="18:18">
      <c r="R46075" s="107" t="str">
        <f t="shared" si="719"/>
        <v/>
      </c>
    </row>
    <row r="46076" spans="18:18">
      <c r="R46076" s="107" t="str">
        <f t="shared" si="719"/>
        <v/>
      </c>
    </row>
    <row r="46077" spans="18:18">
      <c r="R46077" s="107" t="str">
        <f t="shared" si="719"/>
        <v/>
      </c>
    </row>
    <row r="46078" spans="18:18">
      <c r="R46078" s="107" t="str">
        <f t="shared" si="719"/>
        <v/>
      </c>
    </row>
    <row r="46079" spans="18:18">
      <c r="R46079" s="107" t="str">
        <f t="shared" si="719"/>
        <v/>
      </c>
    </row>
    <row r="46080" spans="18:18">
      <c r="R46080" s="107" t="str">
        <f t="shared" si="719"/>
        <v/>
      </c>
    </row>
    <row r="46081" spans="18:18">
      <c r="R46081" s="107" t="str">
        <f t="shared" si="719"/>
        <v/>
      </c>
    </row>
    <row r="46082" spans="18:18">
      <c r="R46082" s="107" t="str">
        <f t="shared" si="719"/>
        <v/>
      </c>
    </row>
    <row r="46083" spans="18:18">
      <c r="R46083" s="107" t="str">
        <f t="shared" si="719"/>
        <v/>
      </c>
    </row>
    <row r="46084" spans="18:18">
      <c r="R46084" s="107" t="str">
        <f t="shared" si="719"/>
        <v/>
      </c>
    </row>
    <row r="46085" spans="18:18">
      <c r="R46085" s="107" t="str">
        <f t="shared" si="719"/>
        <v/>
      </c>
    </row>
    <row r="46086" spans="18:18">
      <c r="R46086" s="107" t="str">
        <f t="shared" ref="R46086:R46149" si="720">IF(AND(I46086="",K46086=""),"",IF(I46086="Lead","Lead",IF(K46086="Lead","Lead",IF((OR((AND((ISNUMBER(SEARCH("Galvanized",K46086))),AM46086="Yes")),(AND((ISNUMBER(SEARCH("Galvanized",K46086))),AM46086="Unknown")))),"Galvanized requiring replacement",IF((OR((AND((ISNUMBER(SEARCH("Galvanized",K46086))),AQ46086="Yes")),(AND((ISNUMBER(SEARCH("Galvanized",K46086))),AQ46086="Unknown")))),"Galvanized requiring replacement",IF(I46086="Galvanized requiring replacement","Galvanized requiring replacement",IF(K46086="Galvanized requiring replacement","Galvanized requiring replacement",IF(ISNUMBER(SEARCH("Unknown",I46086)),"Unknown",IF(ISNUMBER(SEARCH("Unknown",K46086)),"Unknown",IF(I46086="","Unknown",IF(K46086="","Unknown","Non-lead")))))))))))</f>
        <v/>
      </c>
    </row>
    <row r="46087" spans="18:18">
      <c r="R46087" s="107" t="str">
        <f t="shared" si="720"/>
        <v/>
      </c>
    </row>
    <row r="46088" spans="18:18">
      <c r="R46088" s="107" t="str">
        <f t="shared" si="720"/>
        <v/>
      </c>
    </row>
    <row r="46089" spans="18:18">
      <c r="R46089" s="107" t="str">
        <f t="shared" si="720"/>
        <v/>
      </c>
    </row>
    <row r="46090" spans="18:18">
      <c r="R46090" s="107" t="str">
        <f t="shared" si="720"/>
        <v/>
      </c>
    </row>
    <row r="46091" spans="18:18">
      <c r="R46091" s="107" t="str">
        <f t="shared" si="720"/>
        <v/>
      </c>
    </row>
    <row r="46092" spans="18:18">
      <c r="R46092" s="107" t="str">
        <f t="shared" si="720"/>
        <v/>
      </c>
    </row>
    <row r="46093" spans="18:18">
      <c r="R46093" s="107" t="str">
        <f t="shared" si="720"/>
        <v/>
      </c>
    </row>
    <row r="46094" spans="18:18">
      <c r="R46094" s="107" t="str">
        <f t="shared" si="720"/>
        <v/>
      </c>
    </row>
    <row r="46095" spans="18:18">
      <c r="R46095" s="107" t="str">
        <f t="shared" si="720"/>
        <v/>
      </c>
    </row>
    <row r="46096" spans="18:18">
      <c r="R46096" s="107" t="str">
        <f t="shared" si="720"/>
        <v/>
      </c>
    </row>
    <row r="46097" spans="18:18">
      <c r="R46097" s="107" t="str">
        <f t="shared" si="720"/>
        <v/>
      </c>
    </row>
    <row r="46098" spans="18:18">
      <c r="R46098" s="107" t="str">
        <f t="shared" si="720"/>
        <v/>
      </c>
    </row>
    <row r="46099" spans="18:18">
      <c r="R46099" s="107" t="str">
        <f t="shared" si="720"/>
        <v/>
      </c>
    </row>
    <row r="46100" spans="18:18">
      <c r="R46100" s="107" t="str">
        <f t="shared" si="720"/>
        <v/>
      </c>
    </row>
    <row r="46101" spans="18:18">
      <c r="R46101" s="107" t="str">
        <f t="shared" si="720"/>
        <v/>
      </c>
    </row>
    <row r="46102" spans="18:18">
      <c r="R46102" s="107" t="str">
        <f t="shared" si="720"/>
        <v/>
      </c>
    </row>
    <row r="46103" spans="18:18">
      <c r="R46103" s="107" t="str">
        <f t="shared" si="720"/>
        <v/>
      </c>
    </row>
    <row r="46104" spans="18:18">
      <c r="R46104" s="107" t="str">
        <f t="shared" si="720"/>
        <v/>
      </c>
    </row>
    <row r="46105" spans="18:18">
      <c r="R46105" s="107" t="str">
        <f t="shared" si="720"/>
        <v/>
      </c>
    </row>
    <row r="46106" spans="18:18">
      <c r="R46106" s="107" t="str">
        <f t="shared" si="720"/>
        <v/>
      </c>
    </row>
    <row r="46107" spans="18:18">
      <c r="R46107" s="107" t="str">
        <f t="shared" si="720"/>
        <v/>
      </c>
    </row>
    <row r="46108" spans="18:18">
      <c r="R46108" s="107" t="str">
        <f t="shared" si="720"/>
        <v/>
      </c>
    </row>
    <row r="46109" spans="18:18">
      <c r="R46109" s="107" t="str">
        <f t="shared" si="720"/>
        <v/>
      </c>
    </row>
    <row r="46110" spans="18:18">
      <c r="R46110" s="107" t="str">
        <f t="shared" si="720"/>
        <v/>
      </c>
    </row>
    <row r="46111" spans="18:18">
      <c r="R46111" s="107" t="str">
        <f t="shared" si="720"/>
        <v/>
      </c>
    </row>
    <row r="46112" spans="18:18">
      <c r="R46112" s="107" t="str">
        <f t="shared" si="720"/>
        <v/>
      </c>
    </row>
    <row r="46113" spans="18:18">
      <c r="R46113" s="107" t="str">
        <f t="shared" si="720"/>
        <v/>
      </c>
    </row>
    <row r="46114" spans="18:18">
      <c r="R46114" s="107" t="str">
        <f t="shared" si="720"/>
        <v/>
      </c>
    </row>
    <row r="46115" spans="18:18">
      <c r="R46115" s="107" t="str">
        <f t="shared" si="720"/>
        <v/>
      </c>
    </row>
    <row r="46116" spans="18:18">
      <c r="R46116" s="107" t="str">
        <f t="shared" si="720"/>
        <v/>
      </c>
    </row>
    <row r="46117" spans="18:18">
      <c r="R46117" s="107" t="str">
        <f t="shared" si="720"/>
        <v/>
      </c>
    </row>
    <row r="46118" spans="18:18">
      <c r="R46118" s="107" t="str">
        <f t="shared" si="720"/>
        <v/>
      </c>
    </row>
    <row r="46119" spans="18:18">
      <c r="R46119" s="107" t="str">
        <f t="shared" si="720"/>
        <v/>
      </c>
    </row>
    <row r="46120" spans="18:18">
      <c r="R46120" s="107" t="str">
        <f t="shared" si="720"/>
        <v/>
      </c>
    </row>
    <row r="46121" spans="18:18">
      <c r="R46121" s="107" t="str">
        <f t="shared" si="720"/>
        <v/>
      </c>
    </row>
    <row r="46122" spans="18:18">
      <c r="R46122" s="107" t="str">
        <f t="shared" si="720"/>
        <v/>
      </c>
    </row>
    <row r="46123" spans="18:18">
      <c r="R46123" s="107" t="str">
        <f t="shared" si="720"/>
        <v/>
      </c>
    </row>
    <row r="46124" spans="18:18">
      <c r="R46124" s="107" t="str">
        <f t="shared" si="720"/>
        <v/>
      </c>
    </row>
    <row r="46125" spans="18:18">
      <c r="R46125" s="107" t="str">
        <f t="shared" si="720"/>
        <v/>
      </c>
    </row>
    <row r="46126" spans="18:18">
      <c r="R46126" s="107" t="str">
        <f t="shared" si="720"/>
        <v/>
      </c>
    </row>
    <row r="46127" spans="18:18">
      <c r="R46127" s="107" t="str">
        <f t="shared" si="720"/>
        <v/>
      </c>
    </row>
    <row r="46128" spans="18:18">
      <c r="R46128" s="107" t="str">
        <f t="shared" si="720"/>
        <v/>
      </c>
    </row>
    <row r="46129" spans="18:18">
      <c r="R46129" s="107" t="str">
        <f t="shared" si="720"/>
        <v/>
      </c>
    </row>
    <row r="46130" spans="18:18">
      <c r="R46130" s="107" t="str">
        <f t="shared" si="720"/>
        <v/>
      </c>
    </row>
    <row r="46131" spans="18:18">
      <c r="R46131" s="107" t="str">
        <f t="shared" si="720"/>
        <v/>
      </c>
    </row>
    <row r="46132" spans="18:18">
      <c r="R46132" s="107" t="str">
        <f t="shared" si="720"/>
        <v/>
      </c>
    </row>
    <row r="46133" spans="18:18">
      <c r="R46133" s="107" t="str">
        <f t="shared" si="720"/>
        <v/>
      </c>
    </row>
    <row r="46134" spans="18:18">
      <c r="R46134" s="107" t="str">
        <f t="shared" si="720"/>
        <v/>
      </c>
    </row>
    <row r="46135" spans="18:18">
      <c r="R46135" s="107" t="str">
        <f t="shared" si="720"/>
        <v/>
      </c>
    </row>
    <row r="46136" spans="18:18">
      <c r="R46136" s="107" t="str">
        <f t="shared" si="720"/>
        <v/>
      </c>
    </row>
    <row r="46137" spans="18:18">
      <c r="R46137" s="107" t="str">
        <f t="shared" si="720"/>
        <v/>
      </c>
    </row>
    <row r="46138" spans="18:18">
      <c r="R46138" s="107" t="str">
        <f t="shared" si="720"/>
        <v/>
      </c>
    </row>
    <row r="46139" spans="18:18">
      <c r="R46139" s="107" t="str">
        <f t="shared" si="720"/>
        <v/>
      </c>
    </row>
    <row r="46140" spans="18:18">
      <c r="R46140" s="107" t="str">
        <f t="shared" si="720"/>
        <v/>
      </c>
    </row>
    <row r="46141" spans="18:18">
      <c r="R46141" s="107" t="str">
        <f t="shared" si="720"/>
        <v/>
      </c>
    </row>
    <row r="46142" spans="18:18">
      <c r="R46142" s="107" t="str">
        <f t="shared" si="720"/>
        <v/>
      </c>
    </row>
    <row r="46143" spans="18:18">
      <c r="R46143" s="107" t="str">
        <f t="shared" si="720"/>
        <v/>
      </c>
    </row>
    <row r="46144" spans="18:18">
      <c r="R46144" s="107" t="str">
        <f t="shared" si="720"/>
        <v/>
      </c>
    </row>
    <row r="46145" spans="18:18">
      <c r="R46145" s="107" t="str">
        <f t="shared" si="720"/>
        <v/>
      </c>
    </row>
    <row r="46146" spans="18:18">
      <c r="R46146" s="107" t="str">
        <f t="shared" si="720"/>
        <v/>
      </c>
    </row>
    <row r="46147" spans="18:18">
      <c r="R46147" s="107" t="str">
        <f t="shared" si="720"/>
        <v/>
      </c>
    </row>
    <row r="46148" spans="18:18">
      <c r="R46148" s="107" t="str">
        <f t="shared" si="720"/>
        <v/>
      </c>
    </row>
    <row r="46149" spans="18:18">
      <c r="R46149" s="107" t="str">
        <f t="shared" si="720"/>
        <v/>
      </c>
    </row>
    <row r="46150" spans="18:18">
      <c r="R46150" s="107" t="str">
        <f t="shared" ref="R46150:R46213" si="721">IF(AND(I46150="",K46150=""),"",IF(I46150="Lead","Lead",IF(K46150="Lead","Lead",IF((OR((AND((ISNUMBER(SEARCH("Galvanized",K46150))),AM46150="Yes")),(AND((ISNUMBER(SEARCH("Galvanized",K46150))),AM46150="Unknown")))),"Galvanized requiring replacement",IF((OR((AND((ISNUMBER(SEARCH("Galvanized",K46150))),AQ46150="Yes")),(AND((ISNUMBER(SEARCH("Galvanized",K46150))),AQ46150="Unknown")))),"Galvanized requiring replacement",IF(I46150="Galvanized requiring replacement","Galvanized requiring replacement",IF(K46150="Galvanized requiring replacement","Galvanized requiring replacement",IF(ISNUMBER(SEARCH("Unknown",I46150)),"Unknown",IF(ISNUMBER(SEARCH("Unknown",K46150)),"Unknown",IF(I46150="","Unknown",IF(K46150="","Unknown","Non-lead")))))))))))</f>
        <v/>
      </c>
    </row>
    <row r="46151" spans="18:18">
      <c r="R46151" s="107" t="str">
        <f t="shared" si="721"/>
        <v/>
      </c>
    </row>
    <row r="46152" spans="18:18">
      <c r="R46152" s="107" t="str">
        <f t="shared" si="721"/>
        <v/>
      </c>
    </row>
    <row r="46153" spans="18:18">
      <c r="R46153" s="107" t="str">
        <f t="shared" si="721"/>
        <v/>
      </c>
    </row>
    <row r="46154" spans="18:18">
      <c r="R46154" s="107" t="str">
        <f t="shared" si="721"/>
        <v/>
      </c>
    </row>
    <row r="46155" spans="18:18">
      <c r="R46155" s="107" t="str">
        <f t="shared" si="721"/>
        <v/>
      </c>
    </row>
    <row r="46156" spans="18:18">
      <c r="R46156" s="107" t="str">
        <f t="shared" si="721"/>
        <v/>
      </c>
    </row>
    <row r="46157" spans="18:18">
      <c r="R46157" s="107" t="str">
        <f t="shared" si="721"/>
        <v/>
      </c>
    </row>
    <row r="46158" spans="18:18">
      <c r="R46158" s="107" t="str">
        <f t="shared" si="721"/>
        <v/>
      </c>
    </row>
    <row r="46159" spans="18:18">
      <c r="R46159" s="107" t="str">
        <f t="shared" si="721"/>
        <v/>
      </c>
    </row>
    <row r="46160" spans="18:18">
      <c r="R46160" s="107" t="str">
        <f t="shared" si="721"/>
        <v/>
      </c>
    </row>
    <row r="46161" spans="18:18">
      <c r="R46161" s="107" t="str">
        <f t="shared" si="721"/>
        <v/>
      </c>
    </row>
    <row r="46162" spans="18:18">
      <c r="R46162" s="107" t="str">
        <f t="shared" si="721"/>
        <v/>
      </c>
    </row>
    <row r="46163" spans="18:18">
      <c r="R46163" s="107" t="str">
        <f t="shared" si="721"/>
        <v/>
      </c>
    </row>
    <row r="46164" spans="18:18">
      <c r="R46164" s="107" t="str">
        <f t="shared" si="721"/>
        <v/>
      </c>
    </row>
    <row r="46165" spans="18:18">
      <c r="R46165" s="107" t="str">
        <f t="shared" si="721"/>
        <v/>
      </c>
    </row>
    <row r="46166" spans="18:18">
      <c r="R46166" s="107" t="str">
        <f t="shared" si="721"/>
        <v/>
      </c>
    </row>
    <row r="46167" spans="18:18">
      <c r="R46167" s="107" t="str">
        <f t="shared" si="721"/>
        <v/>
      </c>
    </row>
    <row r="46168" spans="18:18">
      <c r="R46168" s="107" t="str">
        <f t="shared" si="721"/>
        <v/>
      </c>
    </row>
    <row r="46169" spans="18:18">
      <c r="R46169" s="107" t="str">
        <f t="shared" si="721"/>
        <v/>
      </c>
    </row>
    <row r="46170" spans="18:18">
      <c r="R46170" s="107" t="str">
        <f t="shared" si="721"/>
        <v/>
      </c>
    </row>
    <row r="46171" spans="18:18">
      <c r="R46171" s="107" t="str">
        <f t="shared" si="721"/>
        <v/>
      </c>
    </row>
    <row r="46172" spans="18:18">
      <c r="R46172" s="107" t="str">
        <f t="shared" si="721"/>
        <v/>
      </c>
    </row>
    <row r="46173" spans="18:18">
      <c r="R46173" s="107" t="str">
        <f t="shared" si="721"/>
        <v/>
      </c>
    </row>
    <row r="46174" spans="18:18">
      <c r="R46174" s="107" t="str">
        <f t="shared" si="721"/>
        <v/>
      </c>
    </row>
    <row r="46175" spans="18:18">
      <c r="R46175" s="107" t="str">
        <f t="shared" si="721"/>
        <v/>
      </c>
    </row>
    <row r="46176" spans="18:18">
      <c r="R46176" s="107" t="str">
        <f t="shared" si="721"/>
        <v/>
      </c>
    </row>
    <row r="46177" spans="18:18">
      <c r="R46177" s="107" t="str">
        <f t="shared" si="721"/>
        <v/>
      </c>
    </row>
    <row r="46178" spans="18:18">
      <c r="R46178" s="107" t="str">
        <f t="shared" si="721"/>
        <v/>
      </c>
    </row>
    <row r="46179" spans="18:18">
      <c r="R46179" s="107" t="str">
        <f t="shared" si="721"/>
        <v/>
      </c>
    </row>
    <row r="46180" spans="18:18">
      <c r="R46180" s="107" t="str">
        <f t="shared" si="721"/>
        <v/>
      </c>
    </row>
    <row r="46181" spans="18:18">
      <c r="R46181" s="107" t="str">
        <f t="shared" si="721"/>
        <v/>
      </c>
    </row>
    <row r="46182" spans="18:18">
      <c r="R46182" s="107" t="str">
        <f t="shared" si="721"/>
        <v/>
      </c>
    </row>
    <row r="46183" spans="18:18">
      <c r="R46183" s="107" t="str">
        <f t="shared" si="721"/>
        <v/>
      </c>
    </row>
    <row r="46184" spans="18:18">
      <c r="R46184" s="107" t="str">
        <f t="shared" si="721"/>
        <v/>
      </c>
    </row>
    <row r="46185" spans="18:18">
      <c r="R46185" s="107" t="str">
        <f t="shared" si="721"/>
        <v/>
      </c>
    </row>
    <row r="46186" spans="18:18">
      <c r="R46186" s="107" t="str">
        <f t="shared" si="721"/>
        <v/>
      </c>
    </row>
    <row r="46187" spans="18:18">
      <c r="R46187" s="107" t="str">
        <f t="shared" si="721"/>
        <v/>
      </c>
    </row>
    <row r="46188" spans="18:18">
      <c r="R46188" s="107" t="str">
        <f t="shared" si="721"/>
        <v/>
      </c>
    </row>
    <row r="46189" spans="18:18">
      <c r="R46189" s="107" t="str">
        <f t="shared" si="721"/>
        <v/>
      </c>
    </row>
    <row r="46190" spans="18:18">
      <c r="R46190" s="107" t="str">
        <f t="shared" si="721"/>
        <v/>
      </c>
    </row>
    <row r="46191" spans="18:18">
      <c r="R46191" s="107" t="str">
        <f t="shared" si="721"/>
        <v/>
      </c>
    </row>
    <row r="46192" spans="18:18">
      <c r="R46192" s="107" t="str">
        <f t="shared" si="721"/>
        <v/>
      </c>
    </row>
    <row r="46193" spans="18:18">
      <c r="R46193" s="107" t="str">
        <f t="shared" si="721"/>
        <v/>
      </c>
    </row>
    <row r="46194" spans="18:18">
      <c r="R46194" s="107" t="str">
        <f t="shared" si="721"/>
        <v/>
      </c>
    </row>
    <row r="46195" spans="18:18">
      <c r="R46195" s="107" t="str">
        <f t="shared" si="721"/>
        <v/>
      </c>
    </row>
    <row r="46196" spans="18:18">
      <c r="R46196" s="107" t="str">
        <f t="shared" si="721"/>
        <v/>
      </c>
    </row>
    <row r="46197" spans="18:18">
      <c r="R46197" s="107" t="str">
        <f t="shared" si="721"/>
        <v/>
      </c>
    </row>
    <row r="46198" spans="18:18">
      <c r="R46198" s="107" t="str">
        <f t="shared" si="721"/>
        <v/>
      </c>
    </row>
    <row r="46199" spans="18:18">
      <c r="R46199" s="107" t="str">
        <f t="shared" si="721"/>
        <v/>
      </c>
    </row>
    <row r="46200" spans="18:18">
      <c r="R46200" s="107" t="str">
        <f t="shared" si="721"/>
        <v/>
      </c>
    </row>
    <row r="46201" spans="18:18">
      <c r="R46201" s="107" t="str">
        <f t="shared" si="721"/>
        <v/>
      </c>
    </row>
    <row r="46202" spans="18:18">
      <c r="R46202" s="107" t="str">
        <f t="shared" si="721"/>
        <v/>
      </c>
    </row>
    <row r="46203" spans="18:18">
      <c r="R46203" s="107" t="str">
        <f t="shared" si="721"/>
        <v/>
      </c>
    </row>
    <row r="46204" spans="18:18">
      <c r="R46204" s="107" t="str">
        <f t="shared" si="721"/>
        <v/>
      </c>
    </row>
    <row r="46205" spans="18:18">
      <c r="R46205" s="107" t="str">
        <f t="shared" si="721"/>
        <v/>
      </c>
    </row>
    <row r="46206" spans="18:18">
      <c r="R46206" s="107" t="str">
        <f t="shared" si="721"/>
        <v/>
      </c>
    </row>
    <row r="46207" spans="18:18">
      <c r="R46207" s="107" t="str">
        <f t="shared" si="721"/>
        <v/>
      </c>
    </row>
    <row r="46208" spans="18:18">
      <c r="R46208" s="107" t="str">
        <f t="shared" si="721"/>
        <v/>
      </c>
    </row>
    <row r="46209" spans="18:18">
      <c r="R46209" s="107" t="str">
        <f t="shared" si="721"/>
        <v/>
      </c>
    </row>
    <row r="46210" spans="18:18">
      <c r="R46210" s="107" t="str">
        <f t="shared" si="721"/>
        <v/>
      </c>
    </row>
    <row r="46211" spans="18:18">
      <c r="R46211" s="107" t="str">
        <f t="shared" si="721"/>
        <v/>
      </c>
    </row>
    <row r="46212" spans="18:18">
      <c r="R46212" s="107" t="str">
        <f t="shared" si="721"/>
        <v/>
      </c>
    </row>
    <row r="46213" spans="18:18">
      <c r="R46213" s="107" t="str">
        <f t="shared" si="721"/>
        <v/>
      </c>
    </row>
    <row r="46214" spans="18:18">
      <c r="R46214" s="107" t="str">
        <f t="shared" ref="R46214:R46277" si="722">IF(AND(I46214="",K46214=""),"",IF(I46214="Lead","Lead",IF(K46214="Lead","Lead",IF((OR((AND((ISNUMBER(SEARCH("Galvanized",K46214))),AM46214="Yes")),(AND((ISNUMBER(SEARCH("Galvanized",K46214))),AM46214="Unknown")))),"Galvanized requiring replacement",IF((OR((AND((ISNUMBER(SEARCH("Galvanized",K46214))),AQ46214="Yes")),(AND((ISNUMBER(SEARCH("Galvanized",K46214))),AQ46214="Unknown")))),"Galvanized requiring replacement",IF(I46214="Galvanized requiring replacement","Galvanized requiring replacement",IF(K46214="Galvanized requiring replacement","Galvanized requiring replacement",IF(ISNUMBER(SEARCH("Unknown",I46214)),"Unknown",IF(ISNUMBER(SEARCH("Unknown",K46214)),"Unknown",IF(I46214="","Unknown",IF(K46214="","Unknown","Non-lead")))))))))))</f>
        <v/>
      </c>
    </row>
    <row r="46215" spans="18:18">
      <c r="R46215" s="107" t="str">
        <f t="shared" si="722"/>
        <v/>
      </c>
    </row>
    <row r="46216" spans="18:18">
      <c r="R46216" s="107" t="str">
        <f t="shared" si="722"/>
        <v/>
      </c>
    </row>
    <row r="46217" spans="18:18">
      <c r="R46217" s="107" t="str">
        <f t="shared" si="722"/>
        <v/>
      </c>
    </row>
    <row r="46218" spans="18:18">
      <c r="R46218" s="107" t="str">
        <f t="shared" si="722"/>
        <v/>
      </c>
    </row>
    <row r="46219" spans="18:18">
      <c r="R46219" s="107" t="str">
        <f t="shared" si="722"/>
        <v/>
      </c>
    </row>
    <row r="46220" spans="18:18">
      <c r="R46220" s="107" t="str">
        <f t="shared" si="722"/>
        <v/>
      </c>
    </row>
    <row r="46221" spans="18:18">
      <c r="R46221" s="107" t="str">
        <f t="shared" si="722"/>
        <v/>
      </c>
    </row>
    <row r="46222" spans="18:18">
      <c r="R46222" s="107" t="str">
        <f t="shared" si="722"/>
        <v/>
      </c>
    </row>
    <row r="46223" spans="18:18">
      <c r="R46223" s="107" t="str">
        <f t="shared" si="722"/>
        <v/>
      </c>
    </row>
    <row r="46224" spans="18:18">
      <c r="R46224" s="107" t="str">
        <f t="shared" si="722"/>
        <v/>
      </c>
    </row>
    <row r="46225" spans="18:18">
      <c r="R46225" s="107" t="str">
        <f t="shared" si="722"/>
        <v/>
      </c>
    </row>
    <row r="46226" spans="18:18">
      <c r="R46226" s="107" t="str">
        <f t="shared" si="722"/>
        <v/>
      </c>
    </row>
    <row r="46227" spans="18:18">
      <c r="R46227" s="107" t="str">
        <f t="shared" si="722"/>
        <v/>
      </c>
    </row>
    <row r="46228" spans="18:18">
      <c r="R46228" s="107" t="str">
        <f t="shared" si="722"/>
        <v/>
      </c>
    </row>
    <row r="46229" spans="18:18">
      <c r="R46229" s="107" t="str">
        <f t="shared" si="722"/>
        <v/>
      </c>
    </row>
    <row r="46230" spans="18:18">
      <c r="R46230" s="107" t="str">
        <f t="shared" si="722"/>
        <v/>
      </c>
    </row>
    <row r="46231" spans="18:18">
      <c r="R46231" s="107" t="str">
        <f t="shared" si="722"/>
        <v/>
      </c>
    </row>
    <row r="46232" spans="18:18">
      <c r="R46232" s="107" t="str">
        <f t="shared" si="722"/>
        <v/>
      </c>
    </row>
    <row r="46233" spans="18:18">
      <c r="R46233" s="107" t="str">
        <f t="shared" si="722"/>
        <v/>
      </c>
    </row>
    <row r="46234" spans="18:18">
      <c r="R46234" s="107" t="str">
        <f t="shared" si="722"/>
        <v/>
      </c>
    </row>
    <row r="46235" spans="18:18">
      <c r="R46235" s="107" t="str">
        <f t="shared" si="722"/>
        <v/>
      </c>
    </row>
    <row r="46236" spans="18:18">
      <c r="R46236" s="107" t="str">
        <f t="shared" si="722"/>
        <v/>
      </c>
    </row>
    <row r="46237" spans="18:18">
      <c r="R46237" s="107" t="str">
        <f t="shared" si="722"/>
        <v/>
      </c>
    </row>
    <row r="46238" spans="18:18">
      <c r="R46238" s="107" t="str">
        <f t="shared" si="722"/>
        <v/>
      </c>
    </row>
    <row r="46239" spans="18:18">
      <c r="R46239" s="107" t="str">
        <f t="shared" si="722"/>
        <v/>
      </c>
    </row>
    <row r="46240" spans="18:18">
      <c r="R46240" s="107" t="str">
        <f t="shared" si="722"/>
        <v/>
      </c>
    </row>
    <row r="46241" spans="18:18">
      <c r="R46241" s="107" t="str">
        <f t="shared" si="722"/>
        <v/>
      </c>
    </row>
    <row r="46242" spans="18:18">
      <c r="R46242" s="107" t="str">
        <f t="shared" si="722"/>
        <v/>
      </c>
    </row>
    <row r="46243" spans="18:18">
      <c r="R46243" s="107" t="str">
        <f t="shared" si="722"/>
        <v/>
      </c>
    </row>
    <row r="46244" spans="18:18">
      <c r="R46244" s="107" t="str">
        <f t="shared" si="722"/>
        <v/>
      </c>
    </row>
    <row r="46245" spans="18:18">
      <c r="R46245" s="107" t="str">
        <f t="shared" si="722"/>
        <v/>
      </c>
    </row>
    <row r="46246" spans="18:18">
      <c r="R46246" s="107" t="str">
        <f t="shared" si="722"/>
        <v/>
      </c>
    </row>
    <row r="46247" spans="18:18">
      <c r="R46247" s="107" t="str">
        <f t="shared" si="722"/>
        <v/>
      </c>
    </row>
    <row r="46248" spans="18:18">
      <c r="R46248" s="107" t="str">
        <f t="shared" si="722"/>
        <v/>
      </c>
    </row>
    <row r="46249" spans="18:18">
      <c r="R46249" s="107" t="str">
        <f t="shared" si="722"/>
        <v/>
      </c>
    </row>
    <row r="46250" spans="18:18">
      <c r="R46250" s="107" t="str">
        <f t="shared" si="722"/>
        <v/>
      </c>
    </row>
    <row r="46251" spans="18:18">
      <c r="R46251" s="107" t="str">
        <f t="shared" si="722"/>
        <v/>
      </c>
    </row>
    <row r="46252" spans="18:18">
      <c r="R46252" s="107" t="str">
        <f t="shared" si="722"/>
        <v/>
      </c>
    </row>
    <row r="46253" spans="18:18">
      <c r="R46253" s="107" t="str">
        <f t="shared" si="722"/>
        <v/>
      </c>
    </row>
    <row r="46254" spans="18:18">
      <c r="R46254" s="107" t="str">
        <f t="shared" si="722"/>
        <v/>
      </c>
    </row>
    <row r="46255" spans="18:18">
      <c r="R46255" s="107" t="str">
        <f t="shared" si="722"/>
        <v/>
      </c>
    </row>
    <row r="46256" spans="18:18">
      <c r="R46256" s="107" t="str">
        <f t="shared" si="722"/>
        <v/>
      </c>
    </row>
    <row r="46257" spans="18:18">
      <c r="R46257" s="107" t="str">
        <f t="shared" si="722"/>
        <v/>
      </c>
    </row>
    <row r="46258" spans="18:18">
      <c r="R46258" s="107" t="str">
        <f t="shared" si="722"/>
        <v/>
      </c>
    </row>
    <row r="46259" spans="18:18">
      <c r="R46259" s="107" t="str">
        <f t="shared" si="722"/>
        <v/>
      </c>
    </row>
    <row r="46260" spans="18:18">
      <c r="R46260" s="107" t="str">
        <f t="shared" si="722"/>
        <v/>
      </c>
    </row>
    <row r="46261" spans="18:18">
      <c r="R46261" s="107" t="str">
        <f t="shared" si="722"/>
        <v/>
      </c>
    </row>
    <row r="46262" spans="18:18">
      <c r="R46262" s="107" t="str">
        <f t="shared" si="722"/>
        <v/>
      </c>
    </row>
    <row r="46263" spans="18:18">
      <c r="R46263" s="107" t="str">
        <f t="shared" si="722"/>
        <v/>
      </c>
    </row>
    <row r="46264" spans="18:18">
      <c r="R46264" s="107" t="str">
        <f t="shared" si="722"/>
        <v/>
      </c>
    </row>
    <row r="46265" spans="18:18">
      <c r="R46265" s="107" t="str">
        <f t="shared" si="722"/>
        <v/>
      </c>
    </row>
    <row r="46266" spans="18:18">
      <c r="R46266" s="107" t="str">
        <f t="shared" si="722"/>
        <v/>
      </c>
    </row>
    <row r="46267" spans="18:18">
      <c r="R46267" s="107" t="str">
        <f t="shared" si="722"/>
        <v/>
      </c>
    </row>
    <row r="46268" spans="18:18">
      <c r="R46268" s="107" t="str">
        <f t="shared" si="722"/>
        <v/>
      </c>
    </row>
    <row r="46269" spans="18:18">
      <c r="R46269" s="107" t="str">
        <f t="shared" si="722"/>
        <v/>
      </c>
    </row>
    <row r="46270" spans="18:18">
      <c r="R46270" s="107" t="str">
        <f t="shared" si="722"/>
        <v/>
      </c>
    </row>
    <row r="46271" spans="18:18">
      <c r="R46271" s="107" t="str">
        <f t="shared" si="722"/>
        <v/>
      </c>
    </row>
    <row r="46272" spans="18:18">
      <c r="R46272" s="107" t="str">
        <f t="shared" si="722"/>
        <v/>
      </c>
    </row>
    <row r="46273" spans="18:18">
      <c r="R46273" s="107" t="str">
        <f t="shared" si="722"/>
        <v/>
      </c>
    </row>
    <row r="46274" spans="18:18">
      <c r="R46274" s="107" t="str">
        <f t="shared" si="722"/>
        <v/>
      </c>
    </row>
    <row r="46275" spans="18:18">
      <c r="R46275" s="107" t="str">
        <f t="shared" si="722"/>
        <v/>
      </c>
    </row>
    <row r="46276" spans="18:18">
      <c r="R46276" s="107" t="str">
        <f t="shared" si="722"/>
        <v/>
      </c>
    </row>
    <row r="46277" spans="18:18">
      <c r="R46277" s="107" t="str">
        <f t="shared" si="722"/>
        <v/>
      </c>
    </row>
    <row r="46278" spans="18:18">
      <c r="R46278" s="107" t="str">
        <f t="shared" ref="R46278:R46341" si="723">IF(AND(I46278="",K46278=""),"",IF(I46278="Lead","Lead",IF(K46278="Lead","Lead",IF((OR((AND((ISNUMBER(SEARCH("Galvanized",K46278))),AM46278="Yes")),(AND((ISNUMBER(SEARCH("Galvanized",K46278))),AM46278="Unknown")))),"Galvanized requiring replacement",IF((OR((AND((ISNUMBER(SEARCH("Galvanized",K46278))),AQ46278="Yes")),(AND((ISNUMBER(SEARCH("Galvanized",K46278))),AQ46278="Unknown")))),"Galvanized requiring replacement",IF(I46278="Galvanized requiring replacement","Galvanized requiring replacement",IF(K46278="Galvanized requiring replacement","Galvanized requiring replacement",IF(ISNUMBER(SEARCH("Unknown",I46278)),"Unknown",IF(ISNUMBER(SEARCH("Unknown",K46278)),"Unknown",IF(I46278="","Unknown",IF(K46278="","Unknown","Non-lead")))))))))))</f>
        <v/>
      </c>
    </row>
    <row r="46279" spans="18:18">
      <c r="R46279" s="107" t="str">
        <f t="shared" si="723"/>
        <v/>
      </c>
    </row>
    <row r="46280" spans="18:18">
      <c r="R46280" s="107" t="str">
        <f t="shared" si="723"/>
        <v/>
      </c>
    </row>
    <row r="46281" spans="18:18">
      <c r="R46281" s="107" t="str">
        <f t="shared" si="723"/>
        <v/>
      </c>
    </row>
    <row r="46282" spans="18:18">
      <c r="R46282" s="107" t="str">
        <f t="shared" si="723"/>
        <v/>
      </c>
    </row>
    <row r="46283" spans="18:18">
      <c r="R46283" s="107" t="str">
        <f t="shared" si="723"/>
        <v/>
      </c>
    </row>
    <row r="46284" spans="18:18">
      <c r="R46284" s="107" t="str">
        <f t="shared" si="723"/>
        <v/>
      </c>
    </row>
    <row r="46285" spans="18:18">
      <c r="R46285" s="107" t="str">
        <f t="shared" si="723"/>
        <v/>
      </c>
    </row>
    <row r="46286" spans="18:18">
      <c r="R46286" s="107" t="str">
        <f t="shared" si="723"/>
        <v/>
      </c>
    </row>
    <row r="46287" spans="18:18">
      <c r="R46287" s="107" t="str">
        <f t="shared" si="723"/>
        <v/>
      </c>
    </row>
    <row r="46288" spans="18:18">
      <c r="R46288" s="107" t="str">
        <f t="shared" si="723"/>
        <v/>
      </c>
    </row>
    <row r="46289" spans="18:18">
      <c r="R46289" s="107" t="str">
        <f t="shared" si="723"/>
        <v/>
      </c>
    </row>
    <row r="46290" spans="18:18">
      <c r="R46290" s="107" t="str">
        <f t="shared" si="723"/>
        <v/>
      </c>
    </row>
    <row r="46291" spans="18:18">
      <c r="R46291" s="107" t="str">
        <f t="shared" si="723"/>
        <v/>
      </c>
    </row>
    <row r="46292" spans="18:18">
      <c r="R46292" s="107" t="str">
        <f t="shared" si="723"/>
        <v/>
      </c>
    </row>
    <row r="46293" spans="18:18">
      <c r="R46293" s="107" t="str">
        <f t="shared" si="723"/>
        <v/>
      </c>
    </row>
    <row r="46294" spans="18:18">
      <c r="R46294" s="107" t="str">
        <f t="shared" si="723"/>
        <v/>
      </c>
    </row>
    <row r="46295" spans="18:18">
      <c r="R46295" s="107" t="str">
        <f t="shared" si="723"/>
        <v/>
      </c>
    </row>
    <row r="46296" spans="18:18">
      <c r="R46296" s="107" t="str">
        <f t="shared" si="723"/>
        <v/>
      </c>
    </row>
    <row r="46297" spans="18:18">
      <c r="R46297" s="107" t="str">
        <f t="shared" si="723"/>
        <v/>
      </c>
    </row>
    <row r="46298" spans="18:18">
      <c r="R46298" s="107" t="str">
        <f t="shared" si="723"/>
        <v/>
      </c>
    </row>
    <row r="46299" spans="18:18">
      <c r="R46299" s="107" t="str">
        <f t="shared" si="723"/>
        <v/>
      </c>
    </row>
    <row r="46300" spans="18:18">
      <c r="R46300" s="107" t="str">
        <f t="shared" si="723"/>
        <v/>
      </c>
    </row>
    <row r="46301" spans="18:18">
      <c r="R46301" s="107" t="str">
        <f t="shared" si="723"/>
        <v/>
      </c>
    </row>
    <row r="46302" spans="18:18">
      <c r="R46302" s="107" t="str">
        <f t="shared" si="723"/>
        <v/>
      </c>
    </row>
    <row r="46303" spans="18:18">
      <c r="R46303" s="107" t="str">
        <f t="shared" si="723"/>
        <v/>
      </c>
    </row>
    <row r="46304" spans="18:18">
      <c r="R46304" s="107" t="str">
        <f t="shared" si="723"/>
        <v/>
      </c>
    </row>
    <row r="46305" spans="18:18">
      <c r="R46305" s="107" t="str">
        <f t="shared" si="723"/>
        <v/>
      </c>
    </row>
    <row r="46306" spans="18:18">
      <c r="R46306" s="107" t="str">
        <f t="shared" si="723"/>
        <v/>
      </c>
    </row>
    <row r="46307" spans="18:18">
      <c r="R46307" s="107" t="str">
        <f t="shared" si="723"/>
        <v/>
      </c>
    </row>
    <row r="46308" spans="18:18">
      <c r="R46308" s="107" t="str">
        <f t="shared" si="723"/>
        <v/>
      </c>
    </row>
    <row r="46309" spans="18:18">
      <c r="R46309" s="107" t="str">
        <f t="shared" si="723"/>
        <v/>
      </c>
    </row>
    <row r="46310" spans="18:18">
      <c r="R46310" s="107" t="str">
        <f t="shared" si="723"/>
        <v/>
      </c>
    </row>
    <row r="46311" spans="18:18">
      <c r="R46311" s="107" t="str">
        <f t="shared" si="723"/>
        <v/>
      </c>
    </row>
    <row r="46312" spans="18:18">
      <c r="R46312" s="107" t="str">
        <f t="shared" si="723"/>
        <v/>
      </c>
    </row>
    <row r="46313" spans="18:18">
      <c r="R46313" s="107" t="str">
        <f t="shared" si="723"/>
        <v/>
      </c>
    </row>
    <row r="46314" spans="18:18">
      <c r="R46314" s="107" t="str">
        <f t="shared" si="723"/>
        <v/>
      </c>
    </row>
    <row r="46315" spans="18:18">
      <c r="R46315" s="107" t="str">
        <f t="shared" si="723"/>
        <v/>
      </c>
    </row>
    <row r="46316" spans="18:18">
      <c r="R46316" s="107" t="str">
        <f t="shared" si="723"/>
        <v/>
      </c>
    </row>
    <row r="46317" spans="18:18">
      <c r="R46317" s="107" t="str">
        <f t="shared" si="723"/>
        <v/>
      </c>
    </row>
    <row r="46318" spans="18:18">
      <c r="R46318" s="107" t="str">
        <f t="shared" si="723"/>
        <v/>
      </c>
    </row>
    <row r="46319" spans="18:18">
      <c r="R46319" s="107" t="str">
        <f t="shared" si="723"/>
        <v/>
      </c>
    </row>
    <row r="46320" spans="18:18">
      <c r="R46320" s="107" t="str">
        <f t="shared" si="723"/>
        <v/>
      </c>
    </row>
    <row r="46321" spans="18:18">
      <c r="R46321" s="107" t="str">
        <f t="shared" si="723"/>
        <v/>
      </c>
    </row>
    <row r="46322" spans="18:18">
      <c r="R46322" s="107" t="str">
        <f t="shared" si="723"/>
        <v/>
      </c>
    </row>
    <row r="46323" spans="18:18">
      <c r="R46323" s="107" t="str">
        <f t="shared" si="723"/>
        <v/>
      </c>
    </row>
    <row r="46324" spans="18:18">
      <c r="R46324" s="107" t="str">
        <f t="shared" si="723"/>
        <v/>
      </c>
    </row>
    <row r="46325" spans="18:18">
      <c r="R46325" s="107" t="str">
        <f t="shared" si="723"/>
        <v/>
      </c>
    </row>
    <row r="46326" spans="18:18">
      <c r="R46326" s="107" t="str">
        <f t="shared" si="723"/>
        <v/>
      </c>
    </row>
    <row r="46327" spans="18:18">
      <c r="R46327" s="107" t="str">
        <f t="shared" si="723"/>
        <v/>
      </c>
    </row>
    <row r="46328" spans="18:18">
      <c r="R46328" s="107" t="str">
        <f t="shared" si="723"/>
        <v/>
      </c>
    </row>
    <row r="46329" spans="18:18">
      <c r="R46329" s="107" t="str">
        <f t="shared" si="723"/>
        <v/>
      </c>
    </row>
    <row r="46330" spans="18:18">
      <c r="R46330" s="107" t="str">
        <f t="shared" si="723"/>
        <v/>
      </c>
    </row>
    <row r="46331" spans="18:18">
      <c r="R46331" s="107" t="str">
        <f t="shared" si="723"/>
        <v/>
      </c>
    </row>
    <row r="46332" spans="18:18">
      <c r="R46332" s="107" t="str">
        <f t="shared" si="723"/>
        <v/>
      </c>
    </row>
    <row r="46333" spans="18:18">
      <c r="R46333" s="107" t="str">
        <f t="shared" si="723"/>
        <v/>
      </c>
    </row>
    <row r="46334" spans="18:18">
      <c r="R46334" s="107" t="str">
        <f t="shared" si="723"/>
        <v/>
      </c>
    </row>
    <row r="46335" spans="18:18">
      <c r="R46335" s="107" t="str">
        <f t="shared" si="723"/>
        <v/>
      </c>
    </row>
    <row r="46336" spans="18:18">
      <c r="R46336" s="107" t="str">
        <f t="shared" si="723"/>
        <v/>
      </c>
    </row>
    <row r="46337" spans="18:18">
      <c r="R46337" s="107" t="str">
        <f t="shared" si="723"/>
        <v/>
      </c>
    </row>
    <row r="46338" spans="18:18">
      <c r="R46338" s="107" t="str">
        <f t="shared" si="723"/>
        <v/>
      </c>
    </row>
    <row r="46339" spans="18:18">
      <c r="R46339" s="107" t="str">
        <f t="shared" si="723"/>
        <v/>
      </c>
    </row>
    <row r="46340" spans="18:18">
      <c r="R46340" s="107" t="str">
        <f t="shared" si="723"/>
        <v/>
      </c>
    </row>
    <row r="46341" spans="18:18">
      <c r="R46341" s="107" t="str">
        <f t="shared" si="723"/>
        <v/>
      </c>
    </row>
    <row r="46342" spans="18:18">
      <c r="R46342" s="107" t="str">
        <f t="shared" ref="R46342:R46405" si="724">IF(AND(I46342="",K46342=""),"",IF(I46342="Lead","Lead",IF(K46342="Lead","Lead",IF((OR((AND((ISNUMBER(SEARCH("Galvanized",K46342))),AM46342="Yes")),(AND((ISNUMBER(SEARCH("Galvanized",K46342))),AM46342="Unknown")))),"Galvanized requiring replacement",IF((OR((AND((ISNUMBER(SEARCH("Galvanized",K46342))),AQ46342="Yes")),(AND((ISNUMBER(SEARCH("Galvanized",K46342))),AQ46342="Unknown")))),"Galvanized requiring replacement",IF(I46342="Galvanized requiring replacement","Galvanized requiring replacement",IF(K46342="Galvanized requiring replacement","Galvanized requiring replacement",IF(ISNUMBER(SEARCH("Unknown",I46342)),"Unknown",IF(ISNUMBER(SEARCH("Unknown",K46342)),"Unknown",IF(I46342="","Unknown",IF(K46342="","Unknown","Non-lead")))))))))))</f>
        <v/>
      </c>
    </row>
    <row r="46343" spans="18:18">
      <c r="R46343" s="107" t="str">
        <f t="shared" si="724"/>
        <v/>
      </c>
    </row>
    <row r="46344" spans="18:18">
      <c r="R46344" s="107" t="str">
        <f t="shared" si="724"/>
        <v/>
      </c>
    </row>
    <row r="46345" spans="18:18">
      <c r="R46345" s="107" t="str">
        <f t="shared" si="724"/>
        <v/>
      </c>
    </row>
    <row r="46346" spans="18:18">
      <c r="R46346" s="107" t="str">
        <f t="shared" si="724"/>
        <v/>
      </c>
    </row>
    <row r="46347" spans="18:18">
      <c r="R46347" s="107" t="str">
        <f t="shared" si="724"/>
        <v/>
      </c>
    </row>
    <row r="46348" spans="18:18">
      <c r="R46348" s="107" t="str">
        <f t="shared" si="724"/>
        <v/>
      </c>
    </row>
    <row r="46349" spans="18:18">
      <c r="R46349" s="107" t="str">
        <f t="shared" si="724"/>
        <v/>
      </c>
    </row>
    <row r="46350" spans="18:18">
      <c r="R46350" s="107" t="str">
        <f t="shared" si="724"/>
        <v/>
      </c>
    </row>
    <row r="46351" spans="18:18">
      <c r="R46351" s="107" t="str">
        <f t="shared" si="724"/>
        <v/>
      </c>
    </row>
    <row r="46352" spans="18:18">
      <c r="R46352" s="107" t="str">
        <f t="shared" si="724"/>
        <v/>
      </c>
    </row>
    <row r="46353" spans="18:18">
      <c r="R46353" s="107" t="str">
        <f t="shared" si="724"/>
        <v/>
      </c>
    </row>
    <row r="46354" spans="18:18">
      <c r="R46354" s="107" t="str">
        <f t="shared" si="724"/>
        <v/>
      </c>
    </row>
    <row r="46355" spans="18:18">
      <c r="R46355" s="107" t="str">
        <f t="shared" si="724"/>
        <v/>
      </c>
    </row>
    <row r="46356" spans="18:18">
      <c r="R46356" s="107" t="str">
        <f t="shared" si="724"/>
        <v/>
      </c>
    </row>
    <row r="46357" spans="18:18">
      <c r="R46357" s="107" t="str">
        <f t="shared" si="724"/>
        <v/>
      </c>
    </row>
    <row r="46358" spans="18:18">
      <c r="R46358" s="107" t="str">
        <f t="shared" si="724"/>
        <v/>
      </c>
    </row>
    <row r="46359" spans="18:18">
      <c r="R46359" s="107" t="str">
        <f t="shared" si="724"/>
        <v/>
      </c>
    </row>
    <row r="46360" spans="18:18">
      <c r="R46360" s="107" t="str">
        <f t="shared" si="724"/>
        <v/>
      </c>
    </row>
    <row r="46361" spans="18:18">
      <c r="R46361" s="107" t="str">
        <f t="shared" si="724"/>
        <v/>
      </c>
    </row>
    <row r="46362" spans="18:18">
      <c r="R46362" s="107" t="str">
        <f t="shared" si="724"/>
        <v/>
      </c>
    </row>
    <row r="46363" spans="18:18">
      <c r="R46363" s="107" t="str">
        <f t="shared" si="724"/>
        <v/>
      </c>
    </row>
    <row r="46364" spans="18:18">
      <c r="R46364" s="107" t="str">
        <f t="shared" si="724"/>
        <v/>
      </c>
    </row>
    <row r="46365" spans="18:18">
      <c r="R46365" s="107" t="str">
        <f t="shared" si="724"/>
        <v/>
      </c>
    </row>
    <row r="46366" spans="18:18">
      <c r="R46366" s="107" t="str">
        <f t="shared" si="724"/>
        <v/>
      </c>
    </row>
    <row r="46367" spans="18:18">
      <c r="R46367" s="107" t="str">
        <f t="shared" si="724"/>
        <v/>
      </c>
    </row>
    <row r="46368" spans="18:18">
      <c r="R46368" s="107" t="str">
        <f t="shared" si="724"/>
        <v/>
      </c>
    </row>
    <row r="46369" spans="18:18">
      <c r="R46369" s="107" t="str">
        <f t="shared" si="724"/>
        <v/>
      </c>
    </row>
    <row r="46370" spans="18:18">
      <c r="R46370" s="107" t="str">
        <f t="shared" si="724"/>
        <v/>
      </c>
    </row>
    <row r="46371" spans="18:18">
      <c r="R46371" s="107" t="str">
        <f t="shared" si="724"/>
        <v/>
      </c>
    </row>
    <row r="46372" spans="18:18">
      <c r="R46372" s="107" t="str">
        <f t="shared" si="724"/>
        <v/>
      </c>
    </row>
    <row r="46373" spans="18:18">
      <c r="R46373" s="107" t="str">
        <f t="shared" si="724"/>
        <v/>
      </c>
    </row>
    <row r="46374" spans="18:18">
      <c r="R46374" s="107" t="str">
        <f t="shared" si="724"/>
        <v/>
      </c>
    </row>
    <row r="46375" spans="18:18">
      <c r="R46375" s="107" t="str">
        <f t="shared" si="724"/>
        <v/>
      </c>
    </row>
    <row r="46376" spans="18:18">
      <c r="R46376" s="107" t="str">
        <f t="shared" si="724"/>
        <v/>
      </c>
    </row>
    <row r="46377" spans="18:18">
      <c r="R46377" s="107" t="str">
        <f t="shared" si="724"/>
        <v/>
      </c>
    </row>
    <row r="46378" spans="18:18">
      <c r="R46378" s="107" t="str">
        <f t="shared" si="724"/>
        <v/>
      </c>
    </row>
    <row r="46379" spans="18:18">
      <c r="R46379" s="107" t="str">
        <f t="shared" si="724"/>
        <v/>
      </c>
    </row>
    <row r="46380" spans="18:18">
      <c r="R46380" s="107" t="str">
        <f t="shared" si="724"/>
        <v/>
      </c>
    </row>
    <row r="46381" spans="18:18">
      <c r="R46381" s="107" t="str">
        <f t="shared" si="724"/>
        <v/>
      </c>
    </row>
    <row r="46382" spans="18:18">
      <c r="R46382" s="107" t="str">
        <f t="shared" si="724"/>
        <v/>
      </c>
    </row>
    <row r="46383" spans="18:18">
      <c r="R46383" s="107" t="str">
        <f t="shared" si="724"/>
        <v/>
      </c>
    </row>
    <row r="46384" spans="18:18">
      <c r="R46384" s="107" t="str">
        <f t="shared" si="724"/>
        <v/>
      </c>
    </row>
    <row r="46385" spans="18:18">
      <c r="R46385" s="107" t="str">
        <f t="shared" si="724"/>
        <v/>
      </c>
    </row>
    <row r="46386" spans="18:18">
      <c r="R46386" s="107" t="str">
        <f t="shared" si="724"/>
        <v/>
      </c>
    </row>
    <row r="46387" spans="18:18">
      <c r="R46387" s="107" t="str">
        <f t="shared" si="724"/>
        <v/>
      </c>
    </row>
    <row r="46388" spans="18:18">
      <c r="R46388" s="107" t="str">
        <f t="shared" si="724"/>
        <v/>
      </c>
    </row>
    <row r="46389" spans="18:18">
      <c r="R46389" s="107" t="str">
        <f t="shared" si="724"/>
        <v/>
      </c>
    </row>
    <row r="46390" spans="18:18">
      <c r="R46390" s="107" t="str">
        <f t="shared" si="724"/>
        <v/>
      </c>
    </row>
    <row r="46391" spans="18:18">
      <c r="R46391" s="107" t="str">
        <f t="shared" si="724"/>
        <v/>
      </c>
    </row>
    <row r="46392" spans="18:18">
      <c r="R46392" s="107" t="str">
        <f t="shared" si="724"/>
        <v/>
      </c>
    </row>
    <row r="46393" spans="18:18">
      <c r="R46393" s="107" t="str">
        <f t="shared" si="724"/>
        <v/>
      </c>
    </row>
    <row r="46394" spans="18:18">
      <c r="R46394" s="107" t="str">
        <f t="shared" si="724"/>
        <v/>
      </c>
    </row>
    <row r="46395" spans="18:18">
      <c r="R46395" s="107" t="str">
        <f t="shared" si="724"/>
        <v/>
      </c>
    </row>
    <row r="46396" spans="18:18">
      <c r="R46396" s="107" t="str">
        <f t="shared" si="724"/>
        <v/>
      </c>
    </row>
    <row r="46397" spans="18:18">
      <c r="R46397" s="107" t="str">
        <f t="shared" si="724"/>
        <v/>
      </c>
    </row>
    <row r="46398" spans="18:18">
      <c r="R46398" s="107" t="str">
        <f t="shared" si="724"/>
        <v/>
      </c>
    </row>
    <row r="46399" spans="18:18">
      <c r="R46399" s="107" t="str">
        <f t="shared" si="724"/>
        <v/>
      </c>
    </row>
    <row r="46400" spans="18:18">
      <c r="R46400" s="107" t="str">
        <f t="shared" si="724"/>
        <v/>
      </c>
    </row>
    <row r="46401" spans="18:18">
      <c r="R46401" s="107" t="str">
        <f t="shared" si="724"/>
        <v/>
      </c>
    </row>
    <row r="46402" spans="18:18">
      <c r="R46402" s="107" t="str">
        <f t="shared" si="724"/>
        <v/>
      </c>
    </row>
    <row r="46403" spans="18:18">
      <c r="R46403" s="107" t="str">
        <f t="shared" si="724"/>
        <v/>
      </c>
    </row>
    <row r="46404" spans="18:18">
      <c r="R46404" s="107" t="str">
        <f t="shared" si="724"/>
        <v/>
      </c>
    </row>
    <row r="46405" spans="18:18">
      <c r="R46405" s="107" t="str">
        <f t="shared" si="724"/>
        <v/>
      </c>
    </row>
    <row r="46406" spans="18:18">
      <c r="R46406" s="107" t="str">
        <f t="shared" ref="R46406:R46469" si="725">IF(AND(I46406="",K46406=""),"",IF(I46406="Lead","Lead",IF(K46406="Lead","Lead",IF((OR((AND((ISNUMBER(SEARCH("Galvanized",K46406))),AM46406="Yes")),(AND((ISNUMBER(SEARCH("Galvanized",K46406))),AM46406="Unknown")))),"Galvanized requiring replacement",IF((OR((AND((ISNUMBER(SEARCH("Galvanized",K46406))),AQ46406="Yes")),(AND((ISNUMBER(SEARCH("Galvanized",K46406))),AQ46406="Unknown")))),"Galvanized requiring replacement",IF(I46406="Galvanized requiring replacement","Galvanized requiring replacement",IF(K46406="Galvanized requiring replacement","Galvanized requiring replacement",IF(ISNUMBER(SEARCH("Unknown",I46406)),"Unknown",IF(ISNUMBER(SEARCH("Unknown",K46406)),"Unknown",IF(I46406="","Unknown",IF(K46406="","Unknown","Non-lead")))))))))))</f>
        <v/>
      </c>
    </row>
    <row r="46407" spans="18:18">
      <c r="R46407" s="107" t="str">
        <f t="shared" si="725"/>
        <v/>
      </c>
    </row>
    <row r="46408" spans="18:18">
      <c r="R46408" s="107" t="str">
        <f t="shared" si="725"/>
        <v/>
      </c>
    </row>
    <row r="46409" spans="18:18">
      <c r="R46409" s="107" t="str">
        <f t="shared" si="725"/>
        <v/>
      </c>
    </row>
    <row r="46410" spans="18:18">
      <c r="R46410" s="107" t="str">
        <f t="shared" si="725"/>
        <v/>
      </c>
    </row>
    <row r="46411" spans="18:18">
      <c r="R46411" s="107" t="str">
        <f t="shared" si="725"/>
        <v/>
      </c>
    </row>
    <row r="46412" spans="18:18">
      <c r="R46412" s="107" t="str">
        <f t="shared" si="725"/>
        <v/>
      </c>
    </row>
    <row r="46413" spans="18:18">
      <c r="R46413" s="107" t="str">
        <f t="shared" si="725"/>
        <v/>
      </c>
    </row>
    <row r="46414" spans="18:18">
      <c r="R46414" s="107" t="str">
        <f t="shared" si="725"/>
        <v/>
      </c>
    </row>
    <row r="46415" spans="18:18">
      <c r="R46415" s="107" t="str">
        <f t="shared" si="725"/>
        <v/>
      </c>
    </row>
    <row r="46416" spans="18:18">
      <c r="R46416" s="107" t="str">
        <f t="shared" si="725"/>
        <v/>
      </c>
    </row>
    <row r="46417" spans="18:18">
      <c r="R46417" s="107" t="str">
        <f t="shared" si="725"/>
        <v/>
      </c>
    </row>
    <row r="46418" spans="18:18">
      <c r="R46418" s="107" t="str">
        <f t="shared" si="725"/>
        <v/>
      </c>
    </row>
    <row r="46419" spans="18:18">
      <c r="R46419" s="107" t="str">
        <f t="shared" si="725"/>
        <v/>
      </c>
    </row>
    <row r="46420" spans="18:18">
      <c r="R46420" s="107" t="str">
        <f t="shared" si="725"/>
        <v/>
      </c>
    </row>
    <row r="46421" spans="18:18">
      <c r="R46421" s="107" t="str">
        <f t="shared" si="725"/>
        <v/>
      </c>
    </row>
    <row r="46422" spans="18:18">
      <c r="R46422" s="107" t="str">
        <f t="shared" si="725"/>
        <v/>
      </c>
    </row>
    <row r="46423" spans="18:18">
      <c r="R46423" s="107" t="str">
        <f t="shared" si="725"/>
        <v/>
      </c>
    </row>
    <row r="46424" spans="18:18">
      <c r="R46424" s="107" t="str">
        <f t="shared" si="725"/>
        <v/>
      </c>
    </row>
    <row r="46425" spans="18:18">
      <c r="R46425" s="107" t="str">
        <f t="shared" si="725"/>
        <v/>
      </c>
    </row>
    <row r="46426" spans="18:18">
      <c r="R46426" s="107" t="str">
        <f t="shared" si="725"/>
        <v/>
      </c>
    </row>
    <row r="46427" spans="18:18">
      <c r="R46427" s="107" t="str">
        <f t="shared" si="725"/>
        <v/>
      </c>
    </row>
    <row r="46428" spans="18:18">
      <c r="R46428" s="107" t="str">
        <f t="shared" si="725"/>
        <v/>
      </c>
    </row>
    <row r="46429" spans="18:18">
      <c r="R46429" s="107" t="str">
        <f t="shared" si="725"/>
        <v/>
      </c>
    </row>
    <row r="46430" spans="18:18">
      <c r="R46430" s="107" t="str">
        <f t="shared" si="725"/>
        <v/>
      </c>
    </row>
    <row r="46431" spans="18:18">
      <c r="R46431" s="107" t="str">
        <f t="shared" si="725"/>
        <v/>
      </c>
    </row>
    <row r="46432" spans="18:18">
      <c r="R46432" s="107" t="str">
        <f t="shared" si="725"/>
        <v/>
      </c>
    </row>
    <row r="46433" spans="18:18">
      <c r="R46433" s="107" t="str">
        <f t="shared" si="725"/>
        <v/>
      </c>
    </row>
    <row r="46434" spans="18:18">
      <c r="R46434" s="107" t="str">
        <f t="shared" si="725"/>
        <v/>
      </c>
    </row>
    <row r="46435" spans="18:18">
      <c r="R46435" s="107" t="str">
        <f t="shared" si="725"/>
        <v/>
      </c>
    </row>
    <row r="46436" spans="18:18">
      <c r="R46436" s="107" t="str">
        <f t="shared" si="725"/>
        <v/>
      </c>
    </row>
    <row r="46437" spans="18:18">
      <c r="R46437" s="107" t="str">
        <f t="shared" si="725"/>
        <v/>
      </c>
    </row>
    <row r="46438" spans="18:18">
      <c r="R46438" s="107" t="str">
        <f t="shared" si="725"/>
        <v/>
      </c>
    </row>
    <row r="46439" spans="18:18">
      <c r="R46439" s="107" t="str">
        <f t="shared" si="725"/>
        <v/>
      </c>
    </row>
    <row r="46440" spans="18:18">
      <c r="R46440" s="107" t="str">
        <f t="shared" si="725"/>
        <v/>
      </c>
    </row>
    <row r="46441" spans="18:18">
      <c r="R46441" s="107" t="str">
        <f t="shared" si="725"/>
        <v/>
      </c>
    </row>
    <row r="46442" spans="18:18">
      <c r="R46442" s="107" t="str">
        <f t="shared" si="725"/>
        <v/>
      </c>
    </row>
    <row r="46443" spans="18:18">
      <c r="R46443" s="107" t="str">
        <f t="shared" si="725"/>
        <v/>
      </c>
    </row>
    <row r="46444" spans="18:18">
      <c r="R46444" s="107" t="str">
        <f t="shared" si="725"/>
        <v/>
      </c>
    </row>
    <row r="46445" spans="18:18">
      <c r="R46445" s="107" t="str">
        <f t="shared" si="725"/>
        <v/>
      </c>
    </row>
    <row r="46446" spans="18:18">
      <c r="R46446" s="107" t="str">
        <f t="shared" si="725"/>
        <v/>
      </c>
    </row>
    <row r="46447" spans="18:18">
      <c r="R46447" s="107" t="str">
        <f t="shared" si="725"/>
        <v/>
      </c>
    </row>
    <row r="46448" spans="18:18">
      <c r="R46448" s="107" t="str">
        <f t="shared" si="725"/>
        <v/>
      </c>
    </row>
    <row r="46449" spans="18:18">
      <c r="R46449" s="107" t="str">
        <f t="shared" si="725"/>
        <v/>
      </c>
    </row>
    <row r="46450" spans="18:18">
      <c r="R46450" s="107" t="str">
        <f t="shared" si="725"/>
        <v/>
      </c>
    </row>
    <row r="46451" spans="18:18">
      <c r="R46451" s="107" t="str">
        <f t="shared" si="725"/>
        <v/>
      </c>
    </row>
    <row r="46452" spans="18:18">
      <c r="R46452" s="107" t="str">
        <f t="shared" si="725"/>
        <v/>
      </c>
    </row>
    <row r="46453" spans="18:18">
      <c r="R46453" s="107" t="str">
        <f t="shared" si="725"/>
        <v/>
      </c>
    </row>
    <row r="46454" spans="18:18">
      <c r="R46454" s="107" t="str">
        <f t="shared" si="725"/>
        <v/>
      </c>
    </row>
    <row r="46455" spans="18:18">
      <c r="R46455" s="107" t="str">
        <f t="shared" si="725"/>
        <v/>
      </c>
    </row>
    <row r="46456" spans="18:18">
      <c r="R46456" s="107" t="str">
        <f t="shared" si="725"/>
        <v/>
      </c>
    </row>
    <row r="46457" spans="18:18">
      <c r="R46457" s="107" t="str">
        <f t="shared" si="725"/>
        <v/>
      </c>
    </row>
    <row r="46458" spans="18:18">
      <c r="R46458" s="107" t="str">
        <f t="shared" si="725"/>
        <v/>
      </c>
    </row>
    <row r="46459" spans="18:18">
      <c r="R46459" s="107" t="str">
        <f t="shared" si="725"/>
        <v/>
      </c>
    </row>
    <row r="46460" spans="18:18">
      <c r="R46460" s="107" t="str">
        <f t="shared" si="725"/>
        <v/>
      </c>
    </row>
    <row r="46461" spans="18:18">
      <c r="R46461" s="107" t="str">
        <f t="shared" si="725"/>
        <v/>
      </c>
    </row>
    <row r="46462" spans="18:18">
      <c r="R46462" s="107" t="str">
        <f t="shared" si="725"/>
        <v/>
      </c>
    </row>
    <row r="46463" spans="18:18">
      <c r="R46463" s="107" t="str">
        <f t="shared" si="725"/>
        <v/>
      </c>
    </row>
    <row r="46464" spans="18:18">
      <c r="R46464" s="107" t="str">
        <f t="shared" si="725"/>
        <v/>
      </c>
    </row>
    <row r="46465" spans="18:18">
      <c r="R46465" s="107" t="str">
        <f t="shared" si="725"/>
        <v/>
      </c>
    </row>
    <row r="46466" spans="18:18">
      <c r="R46466" s="107" t="str">
        <f t="shared" si="725"/>
        <v/>
      </c>
    </row>
    <row r="46467" spans="18:18">
      <c r="R46467" s="107" t="str">
        <f t="shared" si="725"/>
        <v/>
      </c>
    </row>
    <row r="46468" spans="18:18">
      <c r="R46468" s="107" t="str">
        <f t="shared" si="725"/>
        <v/>
      </c>
    </row>
    <row r="46469" spans="18:18">
      <c r="R46469" s="107" t="str">
        <f t="shared" si="725"/>
        <v/>
      </c>
    </row>
    <row r="46470" spans="18:18">
      <c r="R46470" s="107" t="str">
        <f t="shared" ref="R46470:R46533" si="726">IF(AND(I46470="",K46470=""),"",IF(I46470="Lead","Lead",IF(K46470="Lead","Lead",IF((OR((AND((ISNUMBER(SEARCH("Galvanized",K46470))),AM46470="Yes")),(AND((ISNUMBER(SEARCH("Galvanized",K46470))),AM46470="Unknown")))),"Galvanized requiring replacement",IF((OR((AND((ISNUMBER(SEARCH("Galvanized",K46470))),AQ46470="Yes")),(AND((ISNUMBER(SEARCH("Galvanized",K46470))),AQ46470="Unknown")))),"Galvanized requiring replacement",IF(I46470="Galvanized requiring replacement","Galvanized requiring replacement",IF(K46470="Galvanized requiring replacement","Galvanized requiring replacement",IF(ISNUMBER(SEARCH("Unknown",I46470)),"Unknown",IF(ISNUMBER(SEARCH("Unknown",K46470)),"Unknown",IF(I46470="","Unknown",IF(K46470="","Unknown","Non-lead")))))))))))</f>
        <v/>
      </c>
    </row>
    <row r="46471" spans="18:18">
      <c r="R46471" s="107" t="str">
        <f t="shared" si="726"/>
        <v/>
      </c>
    </row>
    <row r="46472" spans="18:18">
      <c r="R46472" s="107" t="str">
        <f t="shared" si="726"/>
        <v/>
      </c>
    </row>
    <row r="46473" spans="18:18">
      <c r="R46473" s="107" t="str">
        <f t="shared" si="726"/>
        <v/>
      </c>
    </row>
    <row r="46474" spans="18:18">
      <c r="R46474" s="107" t="str">
        <f t="shared" si="726"/>
        <v/>
      </c>
    </row>
    <row r="46475" spans="18:18">
      <c r="R46475" s="107" t="str">
        <f t="shared" si="726"/>
        <v/>
      </c>
    </row>
    <row r="46476" spans="18:18">
      <c r="R46476" s="107" t="str">
        <f t="shared" si="726"/>
        <v/>
      </c>
    </row>
    <row r="46477" spans="18:18">
      <c r="R46477" s="107" t="str">
        <f t="shared" si="726"/>
        <v/>
      </c>
    </row>
    <row r="46478" spans="18:18">
      <c r="R46478" s="107" t="str">
        <f t="shared" si="726"/>
        <v/>
      </c>
    </row>
    <row r="46479" spans="18:18">
      <c r="R46479" s="107" t="str">
        <f t="shared" si="726"/>
        <v/>
      </c>
    </row>
    <row r="46480" spans="18:18">
      <c r="R46480" s="107" t="str">
        <f t="shared" si="726"/>
        <v/>
      </c>
    </row>
    <row r="46481" spans="18:18">
      <c r="R46481" s="107" t="str">
        <f t="shared" si="726"/>
        <v/>
      </c>
    </row>
    <row r="46482" spans="18:18">
      <c r="R46482" s="107" t="str">
        <f t="shared" si="726"/>
        <v/>
      </c>
    </row>
    <row r="46483" spans="18:18">
      <c r="R46483" s="107" t="str">
        <f t="shared" si="726"/>
        <v/>
      </c>
    </row>
    <row r="46484" spans="18:18">
      <c r="R46484" s="107" t="str">
        <f t="shared" si="726"/>
        <v/>
      </c>
    </row>
    <row r="46485" spans="18:18">
      <c r="R46485" s="107" t="str">
        <f t="shared" si="726"/>
        <v/>
      </c>
    </row>
    <row r="46486" spans="18:18">
      <c r="R46486" s="107" t="str">
        <f t="shared" si="726"/>
        <v/>
      </c>
    </row>
    <row r="46487" spans="18:18">
      <c r="R46487" s="107" t="str">
        <f t="shared" si="726"/>
        <v/>
      </c>
    </row>
    <row r="46488" spans="18:18">
      <c r="R46488" s="107" t="str">
        <f t="shared" si="726"/>
        <v/>
      </c>
    </row>
    <row r="46489" spans="18:18">
      <c r="R46489" s="107" t="str">
        <f t="shared" si="726"/>
        <v/>
      </c>
    </row>
    <row r="46490" spans="18:18">
      <c r="R46490" s="107" t="str">
        <f t="shared" si="726"/>
        <v/>
      </c>
    </row>
    <row r="46491" spans="18:18">
      <c r="R46491" s="107" t="str">
        <f t="shared" si="726"/>
        <v/>
      </c>
    </row>
    <row r="46492" spans="18:18">
      <c r="R46492" s="107" t="str">
        <f t="shared" si="726"/>
        <v/>
      </c>
    </row>
    <row r="46493" spans="18:18">
      <c r="R46493" s="107" t="str">
        <f t="shared" si="726"/>
        <v/>
      </c>
    </row>
    <row r="46494" spans="18:18">
      <c r="R46494" s="107" t="str">
        <f t="shared" si="726"/>
        <v/>
      </c>
    </row>
    <row r="46495" spans="18:18">
      <c r="R46495" s="107" t="str">
        <f t="shared" si="726"/>
        <v/>
      </c>
    </row>
    <row r="46496" spans="18:18">
      <c r="R46496" s="107" t="str">
        <f t="shared" si="726"/>
        <v/>
      </c>
    </row>
    <row r="46497" spans="18:18">
      <c r="R46497" s="107" t="str">
        <f t="shared" si="726"/>
        <v/>
      </c>
    </row>
    <row r="46498" spans="18:18">
      <c r="R46498" s="107" t="str">
        <f t="shared" si="726"/>
        <v/>
      </c>
    </row>
    <row r="46499" spans="18:18">
      <c r="R46499" s="107" t="str">
        <f t="shared" si="726"/>
        <v/>
      </c>
    </row>
    <row r="46500" spans="18:18">
      <c r="R46500" s="107" t="str">
        <f t="shared" si="726"/>
        <v/>
      </c>
    </row>
    <row r="46501" spans="18:18">
      <c r="R46501" s="107" t="str">
        <f t="shared" si="726"/>
        <v/>
      </c>
    </row>
    <row r="46502" spans="18:18">
      <c r="R46502" s="107" t="str">
        <f t="shared" si="726"/>
        <v/>
      </c>
    </row>
    <row r="46503" spans="18:18">
      <c r="R46503" s="107" t="str">
        <f t="shared" si="726"/>
        <v/>
      </c>
    </row>
    <row r="46504" spans="18:18">
      <c r="R46504" s="107" t="str">
        <f t="shared" si="726"/>
        <v/>
      </c>
    </row>
    <row r="46505" spans="18:18">
      <c r="R46505" s="107" t="str">
        <f t="shared" si="726"/>
        <v/>
      </c>
    </row>
    <row r="46506" spans="18:18">
      <c r="R46506" s="107" t="str">
        <f t="shared" si="726"/>
        <v/>
      </c>
    </row>
    <row r="46507" spans="18:18">
      <c r="R46507" s="107" t="str">
        <f t="shared" si="726"/>
        <v/>
      </c>
    </row>
    <row r="46508" spans="18:18">
      <c r="R46508" s="107" t="str">
        <f t="shared" si="726"/>
        <v/>
      </c>
    </row>
    <row r="46509" spans="18:18">
      <c r="R46509" s="107" t="str">
        <f t="shared" si="726"/>
        <v/>
      </c>
    </row>
    <row r="46510" spans="18:18">
      <c r="R46510" s="107" t="str">
        <f t="shared" si="726"/>
        <v/>
      </c>
    </row>
    <row r="46511" spans="18:18">
      <c r="R46511" s="107" t="str">
        <f t="shared" si="726"/>
        <v/>
      </c>
    </row>
    <row r="46512" spans="18:18">
      <c r="R46512" s="107" t="str">
        <f t="shared" si="726"/>
        <v/>
      </c>
    </row>
    <row r="46513" spans="18:18">
      <c r="R46513" s="107" t="str">
        <f t="shared" si="726"/>
        <v/>
      </c>
    </row>
    <row r="46514" spans="18:18">
      <c r="R46514" s="107" t="str">
        <f t="shared" si="726"/>
        <v/>
      </c>
    </row>
    <row r="46515" spans="18:18">
      <c r="R46515" s="107" t="str">
        <f t="shared" si="726"/>
        <v/>
      </c>
    </row>
    <row r="46516" spans="18:18">
      <c r="R46516" s="107" t="str">
        <f t="shared" si="726"/>
        <v/>
      </c>
    </row>
    <row r="46517" spans="18:18">
      <c r="R46517" s="107" t="str">
        <f t="shared" si="726"/>
        <v/>
      </c>
    </row>
    <row r="46518" spans="18:18">
      <c r="R46518" s="107" t="str">
        <f t="shared" si="726"/>
        <v/>
      </c>
    </row>
    <row r="46519" spans="18:18">
      <c r="R46519" s="107" t="str">
        <f t="shared" si="726"/>
        <v/>
      </c>
    </row>
    <row r="46520" spans="18:18">
      <c r="R46520" s="107" t="str">
        <f t="shared" si="726"/>
        <v/>
      </c>
    </row>
    <row r="46521" spans="18:18">
      <c r="R46521" s="107" t="str">
        <f t="shared" si="726"/>
        <v/>
      </c>
    </row>
    <row r="46522" spans="18:18">
      <c r="R46522" s="107" t="str">
        <f t="shared" si="726"/>
        <v/>
      </c>
    </row>
    <row r="46523" spans="18:18">
      <c r="R46523" s="107" t="str">
        <f t="shared" si="726"/>
        <v/>
      </c>
    </row>
    <row r="46524" spans="18:18">
      <c r="R46524" s="107" t="str">
        <f t="shared" si="726"/>
        <v/>
      </c>
    </row>
    <row r="46525" spans="18:18">
      <c r="R46525" s="107" t="str">
        <f t="shared" si="726"/>
        <v/>
      </c>
    </row>
    <row r="46526" spans="18:18">
      <c r="R46526" s="107" t="str">
        <f t="shared" si="726"/>
        <v/>
      </c>
    </row>
    <row r="46527" spans="18:18">
      <c r="R46527" s="107" t="str">
        <f t="shared" si="726"/>
        <v/>
      </c>
    </row>
    <row r="46528" spans="18:18">
      <c r="R46528" s="107" t="str">
        <f t="shared" si="726"/>
        <v/>
      </c>
    </row>
    <row r="46529" spans="18:18">
      <c r="R46529" s="107" t="str">
        <f t="shared" si="726"/>
        <v/>
      </c>
    </row>
    <row r="46530" spans="18:18">
      <c r="R46530" s="107" t="str">
        <f t="shared" si="726"/>
        <v/>
      </c>
    </row>
    <row r="46531" spans="18:18">
      <c r="R46531" s="107" t="str">
        <f t="shared" si="726"/>
        <v/>
      </c>
    </row>
    <row r="46532" spans="18:18">
      <c r="R46532" s="107" t="str">
        <f t="shared" si="726"/>
        <v/>
      </c>
    </row>
    <row r="46533" spans="18:18">
      <c r="R46533" s="107" t="str">
        <f t="shared" si="726"/>
        <v/>
      </c>
    </row>
    <row r="46534" spans="18:18">
      <c r="R46534" s="107" t="str">
        <f t="shared" ref="R46534:R46597" si="727">IF(AND(I46534="",K46534=""),"",IF(I46534="Lead","Lead",IF(K46534="Lead","Lead",IF((OR((AND((ISNUMBER(SEARCH("Galvanized",K46534))),AM46534="Yes")),(AND((ISNUMBER(SEARCH("Galvanized",K46534))),AM46534="Unknown")))),"Galvanized requiring replacement",IF((OR((AND((ISNUMBER(SEARCH("Galvanized",K46534))),AQ46534="Yes")),(AND((ISNUMBER(SEARCH("Galvanized",K46534))),AQ46534="Unknown")))),"Galvanized requiring replacement",IF(I46534="Galvanized requiring replacement","Galvanized requiring replacement",IF(K46534="Galvanized requiring replacement","Galvanized requiring replacement",IF(ISNUMBER(SEARCH("Unknown",I46534)),"Unknown",IF(ISNUMBER(SEARCH("Unknown",K46534)),"Unknown",IF(I46534="","Unknown",IF(K46534="","Unknown","Non-lead")))))))))))</f>
        <v/>
      </c>
    </row>
    <row r="46535" spans="18:18">
      <c r="R46535" s="107" t="str">
        <f t="shared" si="727"/>
        <v/>
      </c>
    </row>
    <row r="46536" spans="18:18">
      <c r="R46536" s="107" t="str">
        <f t="shared" si="727"/>
        <v/>
      </c>
    </row>
    <row r="46537" spans="18:18">
      <c r="R46537" s="107" t="str">
        <f t="shared" si="727"/>
        <v/>
      </c>
    </row>
    <row r="46538" spans="18:18">
      <c r="R46538" s="107" t="str">
        <f t="shared" si="727"/>
        <v/>
      </c>
    </row>
    <row r="46539" spans="18:18">
      <c r="R46539" s="107" t="str">
        <f t="shared" si="727"/>
        <v/>
      </c>
    </row>
    <row r="46540" spans="18:18">
      <c r="R46540" s="107" t="str">
        <f t="shared" si="727"/>
        <v/>
      </c>
    </row>
    <row r="46541" spans="18:18">
      <c r="R46541" s="107" t="str">
        <f t="shared" si="727"/>
        <v/>
      </c>
    </row>
    <row r="46542" spans="18:18">
      <c r="R46542" s="107" t="str">
        <f t="shared" si="727"/>
        <v/>
      </c>
    </row>
    <row r="46543" spans="18:18">
      <c r="R46543" s="107" t="str">
        <f t="shared" si="727"/>
        <v/>
      </c>
    </row>
    <row r="46544" spans="18:18">
      <c r="R46544" s="107" t="str">
        <f t="shared" si="727"/>
        <v/>
      </c>
    </row>
    <row r="46545" spans="18:18">
      <c r="R46545" s="107" t="str">
        <f t="shared" si="727"/>
        <v/>
      </c>
    </row>
    <row r="46546" spans="18:18">
      <c r="R46546" s="107" t="str">
        <f t="shared" si="727"/>
        <v/>
      </c>
    </row>
    <row r="46547" spans="18:18">
      <c r="R46547" s="107" t="str">
        <f t="shared" si="727"/>
        <v/>
      </c>
    </row>
    <row r="46548" spans="18:18">
      <c r="R46548" s="107" t="str">
        <f t="shared" si="727"/>
        <v/>
      </c>
    </row>
    <row r="46549" spans="18:18">
      <c r="R46549" s="107" t="str">
        <f t="shared" si="727"/>
        <v/>
      </c>
    </row>
    <row r="46550" spans="18:18">
      <c r="R46550" s="107" t="str">
        <f t="shared" si="727"/>
        <v/>
      </c>
    </row>
    <row r="46551" spans="18:18">
      <c r="R46551" s="107" t="str">
        <f t="shared" si="727"/>
        <v/>
      </c>
    </row>
    <row r="46552" spans="18:18">
      <c r="R46552" s="107" t="str">
        <f t="shared" si="727"/>
        <v/>
      </c>
    </row>
    <row r="46553" spans="18:18">
      <c r="R46553" s="107" t="str">
        <f t="shared" si="727"/>
        <v/>
      </c>
    </row>
    <row r="46554" spans="18:18">
      <c r="R46554" s="107" t="str">
        <f t="shared" si="727"/>
        <v/>
      </c>
    </row>
    <row r="46555" spans="18:18">
      <c r="R46555" s="107" t="str">
        <f t="shared" si="727"/>
        <v/>
      </c>
    </row>
    <row r="46556" spans="18:18">
      <c r="R46556" s="107" t="str">
        <f t="shared" si="727"/>
        <v/>
      </c>
    </row>
    <row r="46557" spans="18:18">
      <c r="R46557" s="107" t="str">
        <f t="shared" si="727"/>
        <v/>
      </c>
    </row>
    <row r="46558" spans="18:18">
      <c r="R46558" s="107" t="str">
        <f t="shared" si="727"/>
        <v/>
      </c>
    </row>
    <row r="46559" spans="18:18">
      <c r="R46559" s="107" t="str">
        <f t="shared" si="727"/>
        <v/>
      </c>
    </row>
    <row r="46560" spans="18:18">
      <c r="R46560" s="107" t="str">
        <f t="shared" si="727"/>
        <v/>
      </c>
    </row>
    <row r="46561" spans="18:18">
      <c r="R46561" s="107" t="str">
        <f t="shared" si="727"/>
        <v/>
      </c>
    </row>
    <row r="46562" spans="18:18">
      <c r="R46562" s="107" t="str">
        <f t="shared" si="727"/>
        <v/>
      </c>
    </row>
    <row r="46563" spans="18:18">
      <c r="R46563" s="107" t="str">
        <f t="shared" si="727"/>
        <v/>
      </c>
    </row>
    <row r="46564" spans="18:18">
      <c r="R46564" s="107" t="str">
        <f t="shared" si="727"/>
        <v/>
      </c>
    </row>
    <row r="46565" spans="18:18">
      <c r="R46565" s="107" t="str">
        <f t="shared" si="727"/>
        <v/>
      </c>
    </row>
    <row r="46566" spans="18:18">
      <c r="R46566" s="107" t="str">
        <f t="shared" si="727"/>
        <v/>
      </c>
    </row>
    <row r="46567" spans="18:18">
      <c r="R46567" s="107" t="str">
        <f t="shared" si="727"/>
        <v/>
      </c>
    </row>
    <row r="46568" spans="18:18">
      <c r="R46568" s="107" t="str">
        <f t="shared" si="727"/>
        <v/>
      </c>
    </row>
    <row r="46569" spans="18:18">
      <c r="R46569" s="107" t="str">
        <f t="shared" si="727"/>
        <v/>
      </c>
    </row>
    <row r="46570" spans="18:18">
      <c r="R46570" s="107" t="str">
        <f t="shared" si="727"/>
        <v/>
      </c>
    </row>
    <row r="46571" spans="18:18">
      <c r="R46571" s="107" t="str">
        <f t="shared" si="727"/>
        <v/>
      </c>
    </row>
    <row r="46572" spans="18:18">
      <c r="R46572" s="107" t="str">
        <f t="shared" si="727"/>
        <v/>
      </c>
    </row>
    <row r="46573" spans="18:18">
      <c r="R46573" s="107" t="str">
        <f t="shared" si="727"/>
        <v/>
      </c>
    </row>
    <row r="46574" spans="18:18">
      <c r="R46574" s="107" t="str">
        <f t="shared" si="727"/>
        <v/>
      </c>
    </row>
    <row r="46575" spans="18:18">
      <c r="R46575" s="107" t="str">
        <f t="shared" si="727"/>
        <v/>
      </c>
    </row>
    <row r="46576" spans="18:18">
      <c r="R46576" s="107" t="str">
        <f t="shared" si="727"/>
        <v/>
      </c>
    </row>
    <row r="46577" spans="18:18">
      <c r="R46577" s="107" t="str">
        <f t="shared" si="727"/>
        <v/>
      </c>
    </row>
    <row r="46578" spans="18:18">
      <c r="R46578" s="107" t="str">
        <f t="shared" si="727"/>
        <v/>
      </c>
    </row>
    <row r="46579" spans="18:18">
      <c r="R46579" s="107" t="str">
        <f t="shared" si="727"/>
        <v/>
      </c>
    </row>
    <row r="46580" spans="18:18">
      <c r="R46580" s="107" t="str">
        <f t="shared" si="727"/>
        <v/>
      </c>
    </row>
    <row r="46581" spans="18:18">
      <c r="R46581" s="107" t="str">
        <f t="shared" si="727"/>
        <v/>
      </c>
    </row>
    <row r="46582" spans="18:18">
      <c r="R46582" s="107" t="str">
        <f t="shared" si="727"/>
        <v/>
      </c>
    </row>
    <row r="46583" spans="18:18">
      <c r="R46583" s="107" t="str">
        <f t="shared" si="727"/>
        <v/>
      </c>
    </row>
    <row r="46584" spans="18:18">
      <c r="R46584" s="107" t="str">
        <f t="shared" si="727"/>
        <v/>
      </c>
    </row>
    <row r="46585" spans="18:18">
      <c r="R46585" s="107" t="str">
        <f t="shared" si="727"/>
        <v/>
      </c>
    </row>
    <row r="46586" spans="18:18">
      <c r="R46586" s="107" t="str">
        <f t="shared" si="727"/>
        <v/>
      </c>
    </row>
    <row r="46587" spans="18:18">
      <c r="R46587" s="107" t="str">
        <f t="shared" si="727"/>
        <v/>
      </c>
    </row>
    <row r="46588" spans="18:18">
      <c r="R46588" s="107" t="str">
        <f t="shared" si="727"/>
        <v/>
      </c>
    </row>
    <row r="46589" spans="18:18">
      <c r="R46589" s="107" t="str">
        <f t="shared" si="727"/>
        <v/>
      </c>
    </row>
    <row r="46590" spans="18:18">
      <c r="R46590" s="107" t="str">
        <f t="shared" si="727"/>
        <v/>
      </c>
    </row>
    <row r="46591" spans="18:18">
      <c r="R46591" s="107" t="str">
        <f t="shared" si="727"/>
        <v/>
      </c>
    </row>
    <row r="46592" spans="18:18">
      <c r="R46592" s="107" t="str">
        <f t="shared" si="727"/>
        <v/>
      </c>
    </row>
    <row r="46593" spans="18:18">
      <c r="R46593" s="107" t="str">
        <f t="shared" si="727"/>
        <v/>
      </c>
    </row>
    <row r="46594" spans="18:18">
      <c r="R46594" s="107" t="str">
        <f t="shared" si="727"/>
        <v/>
      </c>
    </row>
    <row r="46595" spans="18:18">
      <c r="R46595" s="107" t="str">
        <f t="shared" si="727"/>
        <v/>
      </c>
    </row>
    <row r="46596" spans="18:18">
      <c r="R46596" s="107" t="str">
        <f t="shared" si="727"/>
        <v/>
      </c>
    </row>
    <row r="46597" spans="18:18">
      <c r="R46597" s="107" t="str">
        <f t="shared" si="727"/>
        <v/>
      </c>
    </row>
    <row r="46598" spans="18:18">
      <c r="R46598" s="107" t="str">
        <f t="shared" ref="R46598:R46661" si="728">IF(AND(I46598="",K46598=""),"",IF(I46598="Lead","Lead",IF(K46598="Lead","Lead",IF((OR((AND((ISNUMBER(SEARCH("Galvanized",K46598))),AM46598="Yes")),(AND((ISNUMBER(SEARCH("Galvanized",K46598))),AM46598="Unknown")))),"Galvanized requiring replacement",IF((OR((AND((ISNUMBER(SEARCH("Galvanized",K46598))),AQ46598="Yes")),(AND((ISNUMBER(SEARCH("Galvanized",K46598))),AQ46598="Unknown")))),"Galvanized requiring replacement",IF(I46598="Galvanized requiring replacement","Galvanized requiring replacement",IF(K46598="Galvanized requiring replacement","Galvanized requiring replacement",IF(ISNUMBER(SEARCH("Unknown",I46598)),"Unknown",IF(ISNUMBER(SEARCH("Unknown",K46598)),"Unknown",IF(I46598="","Unknown",IF(K46598="","Unknown","Non-lead")))))))))))</f>
        <v/>
      </c>
    </row>
    <row r="46599" spans="18:18">
      <c r="R46599" s="107" t="str">
        <f t="shared" si="728"/>
        <v/>
      </c>
    </row>
    <row r="46600" spans="18:18">
      <c r="R46600" s="107" t="str">
        <f t="shared" si="728"/>
        <v/>
      </c>
    </row>
    <row r="46601" spans="18:18">
      <c r="R46601" s="107" t="str">
        <f t="shared" si="728"/>
        <v/>
      </c>
    </row>
    <row r="46602" spans="18:18">
      <c r="R46602" s="107" t="str">
        <f t="shared" si="728"/>
        <v/>
      </c>
    </row>
    <row r="46603" spans="18:18">
      <c r="R46603" s="107" t="str">
        <f t="shared" si="728"/>
        <v/>
      </c>
    </row>
    <row r="46604" spans="18:18">
      <c r="R46604" s="107" t="str">
        <f t="shared" si="728"/>
        <v/>
      </c>
    </row>
    <row r="46605" spans="18:18">
      <c r="R46605" s="107" t="str">
        <f t="shared" si="728"/>
        <v/>
      </c>
    </row>
    <row r="46606" spans="18:18">
      <c r="R46606" s="107" t="str">
        <f t="shared" si="728"/>
        <v/>
      </c>
    </row>
    <row r="46607" spans="18:18">
      <c r="R46607" s="107" t="str">
        <f t="shared" si="728"/>
        <v/>
      </c>
    </row>
    <row r="46608" spans="18:18">
      <c r="R46608" s="107" t="str">
        <f t="shared" si="728"/>
        <v/>
      </c>
    </row>
    <row r="46609" spans="18:18">
      <c r="R46609" s="107" t="str">
        <f t="shared" si="728"/>
        <v/>
      </c>
    </row>
    <row r="46610" spans="18:18">
      <c r="R46610" s="107" t="str">
        <f t="shared" si="728"/>
        <v/>
      </c>
    </row>
    <row r="46611" spans="18:18">
      <c r="R46611" s="107" t="str">
        <f t="shared" si="728"/>
        <v/>
      </c>
    </row>
    <row r="46612" spans="18:18">
      <c r="R46612" s="107" t="str">
        <f t="shared" si="728"/>
        <v/>
      </c>
    </row>
    <row r="46613" spans="18:18">
      <c r="R46613" s="107" t="str">
        <f t="shared" si="728"/>
        <v/>
      </c>
    </row>
    <row r="46614" spans="18:18">
      <c r="R46614" s="107" t="str">
        <f t="shared" si="728"/>
        <v/>
      </c>
    </row>
    <row r="46615" spans="18:18">
      <c r="R46615" s="107" t="str">
        <f t="shared" si="728"/>
        <v/>
      </c>
    </row>
    <row r="46616" spans="18:18">
      <c r="R46616" s="107" t="str">
        <f t="shared" si="728"/>
        <v/>
      </c>
    </row>
    <row r="46617" spans="18:18">
      <c r="R46617" s="107" t="str">
        <f t="shared" si="728"/>
        <v/>
      </c>
    </row>
    <row r="46618" spans="18:18">
      <c r="R46618" s="107" t="str">
        <f t="shared" si="728"/>
        <v/>
      </c>
    </row>
    <row r="46619" spans="18:18">
      <c r="R46619" s="107" t="str">
        <f t="shared" si="728"/>
        <v/>
      </c>
    </row>
    <row r="46620" spans="18:18">
      <c r="R46620" s="107" t="str">
        <f t="shared" si="728"/>
        <v/>
      </c>
    </row>
    <row r="46621" spans="18:18">
      <c r="R46621" s="107" t="str">
        <f t="shared" si="728"/>
        <v/>
      </c>
    </row>
    <row r="46622" spans="18:18">
      <c r="R46622" s="107" t="str">
        <f t="shared" si="728"/>
        <v/>
      </c>
    </row>
    <row r="46623" spans="18:18">
      <c r="R46623" s="107" t="str">
        <f t="shared" si="728"/>
        <v/>
      </c>
    </row>
    <row r="46624" spans="18:18">
      <c r="R46624" s="107" t="str">
        <f t="shared" si="728"/>
        <v/>
      </c>
    </row>
    <row r="46625" spans="18:18">
      <c r="R46625" s="107" t="str">
        <f t="shared" si="728"/>
        <v/>
      </c>
    </row>
    <row r="46626" spans="18:18">
      <c r="R46626" s="107" t="str">
        <f t="shared" si="728"/>
        <v/>
      </c>
    </row>
    <row r="46627" spans="18:18">
      <c r="R46627" s="107" t="str">
        <f t="shared" si="728"/>
        <v/>
      </c>
    </row>
    <row r="46628" spans="18:18">
      <c r="R46628" s="107" t="str">
        <f t="shared" si="728"/>
        <v/>
      </c>
    </row>
    <row r="46629" spans="18:18">
      <c r="R46629" s="107" t="str">
        <f t="shared" si="728"/>
        <v/>
      </c>
    </row>
    <row r="46630" spans="18:18">
      <c r="R46630" s="107" t="str">
        <f t="shared" si="728"/>
        <v/>
      </c>
    </row>
    <row r="46631" spans="18:18">
      <c r="R46631" s="107" t="str">
        <f t="shared" si="728"/>
        <v/>
      </c>
    </row>
    <row r="46632" spans="18:18">
      <c r="R46632" s="107" t="str">
        <f t="shared" si="728"/>
        <v/>
      </c>
    </row>
    <row r="46633" spans="18:18">
      <c r="R46633" s="107" t="str">
        <f t="shared" si="728"/>
        <v/>
      </c>
    </row>
    <row r="46634" spans="18:18">
      <c r="R46634" s="107" t="str">
        <f t="shared" si="728"/>
        <v/>
      </c>
    </row>
    <row r="46635" spans="18:18">
      <c r="R46635" s="107" t="str">
        <f t="shared" si="728"/>
        <v/>
      </c>
    </row>
    <row r="46636" spans="18:18">
      <c r="R46636" s="107" t="str">
        <f t="shared" si="728"/>
        <v/>
      </c>
    </row>
    <row r="46637" spans="18:18">
      <c r="R46637" s="107" t="str">
        <f t="shared" si="728"/>
        <v/>
      </c>
    </row>
    <row r="46638" spans="18:18">
      <c r="R46638" s="107" t="str">
        <f t="shared" si="728"/>
        <v/>
      </c>
    </row>
    <row r="46639" spans="18:18">
      <c r="R46639" s="107" t="str">
        <f t="shared" si="728"/>
        <v/>
      </c>
    </row>
    <row r="46640" spans="18:18">
      <c r="R46640" s="107" t="str">
        <f t="shared" si="728"/>
        <v/>
      </c>
    </row>
    <row r="46641" spans="18:18">
      <c r="R46641" s="107" t="str">
        <f t="shared" si="728"/>
        <v/>
      </c>
    </row>
    <row r="46642" spans="18:18">
      <c r="R46642" s="107" t="str">
        <f t="shared" si="728"/>
        <v/>
      </c>
    </row>
    <row r="46643" spans="18:18">
      <c r="R46643" s="107" t="str">
        <f t="shared" si="728"/>
        <v/>
      </c>
    </row>
    <row r="46644" spans="18:18">
      <c r="R46644" s="107" t="str">
        <f t="shared" si="728"/>
        <v/>
      </c>
    </row>
    <row r="46645" spans="18:18">
      <c r="R46645" s="107" t="str">
        <f t="shared" si="728"/>
        <v/>
      </c>
    </row>
    <row r="46646" spans="18:18">
      <c r="R46646" s="107" t="str">
        <f t="shared" si="728"/>
        <v/>
      </c>
    </row>
    <row r="46647" spans="18:18">
      <c r="R46647" s="107" t="str">
        <f t="shared" si="728"/>
        <v/>
      </c>
    </row>
    <row r="46648" spans="18:18">
      <c r="R46648" s="107" t="str">
        <f t="shared" si="728"/>
        <v/>
      </c>
    </row>
    <row r="46649" spans="18:18">
      <c r="R46649" s="107" t="str">
        <f t="shared" si="728"/>
        <v/>
      </c>
    </row>
    <row r="46650" spans="18:18">
      <c r="R46650" s="107" t="str">
        <f t="shared" si="728"/>
        <v/>
      </c>
    </row>
    <row r="46651" spans="18:18">
      <c r="R46651" s="107" t="str">
        <f t="shared" si="728"/>
        <v/>
      </c>
    </row>
    <row r="46652" spans="18:18">
      <c r="R46652" s="107" t="str">
        <f t="shared" si="728"/>
        <v/>
      </c>
    </row>
    <row r="46653" spans="18:18">
      <c r="R46653" s="107" t="str">
        <f t="shared" si="728"/>
        <v/>
      </c>
    </row>
    <row r="46654" spans="18:18">
      <c r="R46654" s="107" t="str">
        <f t="shared" si="728"/>
        <v/>
      </c>
    </row>
    <row r="46655" spans="18:18">
      <c r="R46655" s="107" t="str">
        <f t="shared" si="728"/>
        <v/>
      </c>
    </row>
    <row r="46656" spans="18:18">
      <c r="R46656" s="107" t="str">
        <f t="shared" si="728"/>
        <v/>
      </c>
    </row>
    <row r="46657" spans="18:18">
      <c r="R46657" s="107" t="str">
        <f t="shared" si="728"/>
        <v/>
      </c>
    </row>
    <row r="46658" spans="18:18">
      <c r="R46658" s="107" t="str">
        <f t="shared" si="728"/>
        <v/>
      </c>
    </row>
    <row r="46659" spans="18:18">
      <c r="R46659" s="107" t="str">
        <f t="shared" si="728"/>
        <v/>
      </c>
    </row>
    <row r="46660" spans="18:18">
      <c r="R46660" s="107" t="str">
        <f t="shared" si="728"/>
        <v/>
      </c>
    </row>
    <row r="46661" spans="18:18">
      <c r="R46661" s="107" t="str">
        <f t="shared" si="728"/>
        <v/>
      </c>
    </row>
    <row r="46662" spans="18:18">
      <c r="R46662" s="107" t="str">
        <f t="shared" ref="R46662:R46725" si="729">IF(AND(I46662="",K46662=""),"",IF(I46662="Lead","Lead",IF(K46662="Lead","Lead",IF((OR((AND((ISNUMBER(SEARCH("Galvanized",K46662))),AM46662="Yes")),(AND((ISNUMBER(SEARCH("Galvanized",K46662))),AM46662="Unknown")))),"Galvanized requiring replacement",IF((OR((AND((ISNUMBER(SEARCH("Galvanized",K46662))),AQ46662="Yes")),(AND((ISNUMBER(SEARCH("Galvanized",K46662))),AQ46662="Unknown")))),"Galvanized requiring replacement",IF(I46662="Galvanized requiring replacement","Galvanized requiring replacement",IF(K46662="Galvanized requiring replacement","Galvanized requiring replacement",IF(ISNUMBER(SEARCH("Unknown",I46662)),"Unknown",IF(ISNUMBER(SEARCH("Unknown",K46662)),"Unknown",IF(I46662="","Unknown",IF(K46662="","Unknown","Non-lead")))))))))))</f>
        <v/>
      </c>
    </row>
    <row r="46663" spans="18:18">
      <c r="R46663" s="107" t="str">
        <f t="shared" si="729"/>
        <v/>
      </c>
    </row>
    <row r="46664" spans="18:18">
      <c r="R46664" s="107" t="str">
        <f t="shared" si="729"/>
        <v/>
      </c>
    </row>
    <row r="46665" spans="18:18">
      <c r="R46665" s="107" t="str">
        <f t="shared" si="729"/>
        <v/>
      </c>
    </row>
    <row r="46666" spans="18:18">
      <c r="R46666" s="107" t="str">
        <f t="shared" si="729"/>
        <v/>
      </c>
    </row>
    <row r="46667" spans="18:18">
      <c r="R46667" s="107" t="str">
        <f t="shared" si="729"/>
        <v/>
      </c>
    </row>
    <row r="46668" spans="18:18">
      <c r="R46668" s="107" t="str">
        <f t="shared" si="729"/>
        <v/>
      </c>
    </row>
    <row r="46669" spans="18:18">
      <c r="R46669" s="107" t="str">
        <f t="shared" si="729"/>
        <v/>
      </c>
    </row>
    <row r="46670" spans="18:18">
      <c r="R46670" s="107" t="str">
        <f t="shared" si="729"/>
        <v/>
      </c>
    </row>
    <row r="46671" spans="18:18">
      <c r="R46671" s="107" t="str">
        <f t="shared" si="729"/>
        <v/>
      </c>
    </row>
    <row r="46672" spans="18:18">
      <c r="R46672" s="107" t="str">
        <f t="shared" si="729"/>
        <v/>
      </c>
    </row>
    <row r="46673" spans="18:18">
      <c r="R46673" s="107" t="str">
        <f t="shared" si="729"/>
        <v/>
      </c>
    </row>
    <row r="46674" spans="18:18">
      <c r="R46674" s="107" t="str">
        <f t="shared" si="729"/>
        <v/>
      </c>
    </row>
    <row r="46675" spans="18:18">
      <c r="R46675" s="107" t="str">
        <f t="shared" si="729"/>
        <v/>
      </c>
    </row>
    <row r="46676" spans="18:18">
      <c r="R46676" s="107" t="str">
        <f t="shared" si="729"/>
        <v/>
      </c>
    </row>
    <row r="46677" spans="18:18">
      <c r="R46677" s="107" t="str">
        <f t="shared" si="729"/>
        <v/>
      </c>
    </row>
    <row r="46678" spans="18:18">
      <c r="R46678" s="107" t="str">
        <f t="shared" si="729"/>
        <v/>
      </c>
    </row>
    <row r="46679" spans="18:18">
      <c r="R46679" s="107" t="str">
        <f t="shared" si="729"/>
        <v/>
      </c>
    </row>
    <row r="46680" spans="18:18">
      <c r="R46680" s="107" t="str">
        <f t="shared" si="729"/>
        <v/>
      </c>
    </row>
    <row r="46681" spans="18:18">
      <c r="R46681" s="107" t="str">
        <f t="shared" si="729"/>
        <v/>
      </c>
    </row>
    <row r="46682" spans="18:18">
      <c r="R46682" s="107" t="str">
        <f t="shared" si="729"/>
        <v/>
      </c>
    </row>
    <row r="46683" spans="18:18">
      <c r="R46683" s="107" t="str">
        <f t="shared" si="729"/>
        <v/>
      </c>
    </row>
    <row r="46684" spans="18:18">
      <c r="R46684" s="107" t="str">
        <f t="shared" si="729"/>
        <v/>
      </c>
    </row>
    <row r="46685" spans="18:18">
      <c r="R46685" s="107" t="str">
        <f t="shared" si="729"/>
        <v/>
      </c>
    </row>
    <row r="46686" spans="18:18">
      <c r="R46686" s="107" t="str">
        <f t="shared" si="729"/>
        <v/>
      </c>
    </row>
    <row r="46687" spans="18:18">
      <c r="R46687" s="107" t="str">
        <f t="shared" si="729"/>
        <v/>
      </c>
    </row>
    <row r="46688" spans="18:18">
      <c r="R46688" s="107" t="str">
        <f t="shared" si="729"/>
        <v/>
      </c>
    </row>
    <row r="46689" spans="18:18">
      <c r="R46689" s="107" t="str">
        <f t="shared" si="729"/>
        <v/>
      </c>
    </row>
    <row r="46690" spans="18:18">
      <c r="R46690" s="107" t="str">
        <f t="shared" si="729"/>
        <v/>
      </c>
    </row>
    <row r="46691" spans="18:18">
      <c r="R46691" s="107" t="str">
        <f t="shared" si="729"/>
        <v/>
      </c>
    </row>
    <row r="46692" spans="18:18">
      <c r="R46692" s="107" t="str">
        <f t="shared" si="729"/>
        <v/>
      </c>
    </row>
    <row r="46693" spans="18:18">
      <c r="R46693" s="107" t="str">
        <f t="shared" si="729"/>
        <v/>
      </c>
    </row>
    <row r="46694" spans="18:18">
      <c r="R46694" s="107" t="str">
        <f t="shared" si="729"/>
        <v/>
      </c>
    </row>
    <row r="46695" spans="18:18">
      <c r="R46695" s="107" t="str">
        <f t="shared" si="729"/>
        <v/>
      </c>
    </row>
    <row r="46696" spans="18:18">
      <c r="R46696" s="107" t="str">
        <f t="shared" si="729"/>
        <v/>
      </c>
    </row>
    <row r="46697" spans="18:18">
      <c r="R46697" s="107" t="str">
        <f t="shared" si="729"/>
        <v/>
      </c>
    </row>
    <row r="46698" spans="18:18">
      <c r="R46698" s="107" t="str">
        <f t="shared" si="729"/>
        <v/>
      </c>
    </row>
    <row r="46699" spans="18:18">
      <c r="R46699" s="107" t="str">
        <f t="shared" si="729"/>
        <v/>
      </c>
    </row>
    <row r="46700" spans="18:18">
      <c r="R46700" s="107" t="str">
        <f t="shared" si="729"/>
        <v/>
      </c>
    </row>
    <row r="46701" spans="18:18">
      <c r="R46701" s="107" t="str">
        <f t="shared" si="729"/>
        <v/>
      </c>
    </row>
    <row r="46702" spans="18:18">
      <c r="R46702" s="107" t="str">
        <f t="shared" si="729"/>
        <v/>
      </c>
    </row>
    <row r="46703" spans="18:18">
      <c r="R46703" s="107" t="str">
        <f t="shared" si="729"/>
        <v/>
      </c>
    </row>
    <row r="46704" spans="18:18">
      <c r="R46704" s="107" t="str">
        <f t="shared" si="729"/>
        <v/>
      </c>
    </row>
    <row r="46705" spans="18:18">
      <c r="R46705" s="107" t="str">
        <f t="shared" si="729"/>
        <v/>
      </c>
    </row>
    <row r="46706" spans="18:18">
      <c r="R46706" s="107" t="str">
        <f t="shared" si="729"/>
        <v/>
      </c>
    </row>
    <row r="46707" spans="18:18">
      <c r="R46707" s="107" t="str">
        <f t="shared" si="729"/>
        <v/>
      </c>
    </row>
    <row r="46708" spans="18:18">
      <c r="R46708" s="107" t="str">
        <f t="shared" si="729"/>
        <v/>
      </c>
    </row>
    <row r="46709" spans="18:18">
      <c r="R46709" s="107" t="str">
        <f t="shared" si="729"/>
        <v/>
      </c>
    </row>
    <row r="46710" spans="18:18">
      <c r="R46710" s="107" t="str">
        <f t="shared" si="729"/>
        <v/>
      </c>
    </row>
    <row r="46711" spans="18:18">
      <c r="R46711" s="107" t="str">
        <f t="shared" si="729"/>
        <v/>
      </c>
    </row>
    <row r="46712" spans="18:18">
      <c r="R46712" s="107" t="str">
        <f t="shared" si="729"/>
        <v/>
      </c>
    </row>
    <row r="46713" spans="18:18">
      <c r="R46713" s="107" t="str">
        <f t="shared" si="729"/>
        <v/>
      </c>
    </row>
    <row r="46714" spans="18:18">
      <c r="R46714" s="107" t="str">
        <f t="shared" si="729"/>
        <v/>
      </c>
    </row>
    <row r="46715" spans="18:18">
      <c r="R46715" s="107" t="str">
        <f t="shared" si="729"/>
        <v/>
      </c>
    </row>
    <row r="46716" spans="18:18">
      <c r="R46716" s="107" t="str">
        <f t="shared" si="729"/>
        <v/>
      </c>
    </row>
    <row r="46717" spans="18:18">
      <c r="R46717" s="107" t="str">
        <f t="shared" si="729"/>
        <v/>
      </c>
    </row>
    <row r="46718" spans="18:18">
      <c r="R46718" s="107" t="str">
        <f t="shared" si="729"/>
        <v/>
      </c>
    </row>
    <row r="46719" spans="18:18">
      <c r="R46719" s="107" t="str">
        <f t="shared" si="729"/>
        <v/>
      </c>
    </row>
    <row r="46720" spans="18:18">
      <c r="R46720" s="107" t="str">
        <f t="shared" si="729"/>
        <v/>
      </c>
    </row>
    <row r="46721" spans="18:18">
      <c r="R46721" s="107" t="str">
        <f t="shared" si="729"/>
        <v/>
      </c>
    </row>
    <row r="46722" spans="18:18">
      <c r="R46722" s="107" t="str">
        <f t="shared" si="729"/>
        <v/>
      </c>
    </row>
    <row r="46723" spans="18:18">
      <c r="R46723" s="107" t="str">
        <f t="shared" si="729"/>
        <v/>
      </c>
    </row>
    <row r="46724" spans="18:18">
      <c r="R46724" s="107" t="str">
        <f t="shared" si="729"/>
        <v/>
      </c>
    </row>
    <row r="46725" spans="18:18">
      <c r="R46725" s="107" t="str">
        <f t="shared" si="729"/>
        <v/>
      </c>
    </row>
    <row r="46726" spans="18:18">
      <c r="R46726" s="107" t="str">
        <f t="shared" ref="R46726:R46789" si="730">IF(AND(I46726="",K46726=""),"",IF(I46726="Lead","Lead",IF(K46726="Lead","Lead",IF((OR((AND((ISNUMBER(SEARCH("Galvanized",K46726))),AM46726="Yes")),(AND((ISNUMBER(SEARCH("Galvanized",K46726))),AM46726="Unknown")))),"Galvanized requiring replacement",IF((OR((AND((ISNUMBER(SEARCH("Galvanized",K46726))),AQ46726="Yes")),(AND((ISNUMBER(SEARCH("Galvanized",K46726))),AQ46726="Unknown")))),"Galvanized requiring replacement",IF(I46726="Galvanized requiring replacement","Galvanized requiring replacement",IF(K46726="Galvanized requiring replacement","Galvanized requiring replacement",IF(ISNUMBER(SEARCH("Unknown",I46726)),"Unknown",IF(ISNUMBER(SEARCH("Unknown",K46726)),"Unknown",IF(I46726="","Unknown",IF(K46726="","Unknown","Non-lead")))))))))))</f>
        <v/>
      </c>
    </row>
    <row r="46727" spans="18:18">
      <c r="R46727" s="107" t="str">
        <f t="shared" si="730"/>
        <v/>
      </c>
    </row>
    <row r="46728" spans="18:18">
      <c r="R46728" s="107" t="str">
        <f t="shared" si="730"/>
        <v/>
      </c>
    </row>
    <row r="46729" spans="18:18">
      <c r="R46729" s="107" t="str">
        <f t="shared" si="730"/>
        <v/>
      </c>
    </row>
    <row r="46730" spans="18:18">
      <c r="R46730" s="107" t="str">
        <f t="shared" si="730"/>
        <v/>
      </c>
    </row>
    <row r="46731" spans="18:18">
      <c r="R46731" s="107" t="str">
        <f t="shared" si="730"/>
        <v/>
      </c>
    </row>
    <row r="46732" spans="18:18">
      <c r="R46732" s="107" t="str">
        <f t="shared" si="730"/>
        <v/>
      </c>
    </row>
    <row r="46733" spans="18:18">
      <c r="R46733" s="107" t="str">
        <f t="shared" si="730"/>
        <v/>
      </c>
    </row>
    <row r="46734" spans="18:18">
      <c r="R46734" s="107" t="str">
        <f t="shared" si="730"/>
        <v/>
      </c>
    </row>
    <row r="46735" spans="18:18">
      <c r="R46735" s="107" t="str">
        <f t="shared" si="730"/>
        <v/>
      </c>
    </row>
    <row r="46736" spans="18:18">
      <c r="R46736" s="107" t="str">
        <f t="shared" si="730"/>
        <v/>
      </c>
    </row>
    <row r="46737" spans="18:18">
      <c r="R46737" s="107" t="str">
        <f t="shared" si="730"/>
        <v/>
      </c>
    </row>
    <row r="46738" spans="18:18">
      <c r="R46738" s="107" t="str">
        <f t="shared" si="730"/>
        <v/>
      </c>
    </row>
    <row r="46739" spans="18:18">
      <c r="R46739" s="107" t="str">
        <f t="shared" si="730"/>
        <v/>
      </c>
    </row>
    <row r="46740" spans="18:18">
      <c r="R46740" s="107" t="str">
        <f t="shared" si="730"/>
        <v/>
      </c>
    </row>
    <row r="46741" spans="18:18">
      <c r="R46741" s="107" t="str">
        <f t="shared" si="730"/>
        <v/>
      </c>
    </row>
    <row r="46742" spans="18:18">
      <c r="R46742" s="107" t="str">
        <f t="shared" si="730"/>
        <v/>
      </c>
    </row>
    <row r="46743" spans="18:18">
      <c r="R46743" s="107" t="str">
        <f t="shared" si="730"/>
        <v/>
      </c>
    </row>
    <row r="46744" spans="18:18">
      <c r="R46744" s="107" t="str">
        <f t="shared" si="730"/>
        <v/>
      </c>
    </row>
    <row r="46745" spans="18:18">
      <c r="R46745" s="107" t="str">
        <f t="shared" si="730"/>
        <v/>
      </c>
    </row>
    <row r="46746" spans="18:18">
      <c r="R46746" s="107" t="str">
        <f t="shared" si="730"/>
        <v/>
      </c>
    </row>
    <row r="46747" spans="18:18">
      <c r="R46747" s="107" t="str">
        <f t="shared" si="730"/>
        <v/>
      </c>
    </row>
    <row r="46748" spans="18:18">
      <c r="R46748" s="107" t="str">
        <f t="shared" si="730"/>
        <v/>
      </c>
    </row>
    <row r="46749" spans="18:18">
      <c r="R46749" s="107" t="str">
        <f t="shared" si="730"/>
        <v/>
      </c>
    </row>
    <row r="46750" spans="18:18">
      <c r="R46750" s="107" t="str">
        <f t="shared" si="730"/>
        <v/>
      </c>
    </row>
    <row r="46751" spans="18:18">
      <c r="R46751" s="107" t="str">
        <f t="shared" si="730"/>
        <v/>
      </c>
    </row>
    <row r="46752" spans="18:18">
      <c r="R46752" s="107" t="str">
        <f t="shared" si="730"/>
        <v/>
      </c>
    </row>
    <row r="46753" spans="18:18">
      <c r="R46753" s="107" t="str">
        <f t="shared" si="730"/>
        <v/>
      </c>
    </row>
    <row r="46754" spans="18:18">
      <c r="R46754" s="107" t="str">
        <f t="shared" si="730"/>
        <v/>
      </c>
    </row>
    <row r="46755" spans="18:18">
      <c r="R46755" s="107" t="str">
        <f t="shared" si="730"/>
        <v/>
      </c>
    </row>
    <row r="46756" spans="18:18">
      <c r="R46756" s="107" t="str">
        <f t="shared" si="730"/>
        <v/>
      </c>
    </row>
    <row r="46757" spans="18:18">
      <c r="R46757" s="107" t="str">
        <f t="shared" si="730"/>
        <v/>
      </c>
    </row>
    <row r="46758" spans="18:18">
      <c r="R46758" s="107" t="str">
        <f t="shared" si="730"/>
        <v/>
      </c>
    </row>
    <row r="46759" spans="18:18">
      <c r="R46759" s="107" t="str">
        <f t="shared" si="730"/>
        <v/>
      </c>
    </row>
    <row r="46760" spans="18:18">
      <c r="R46760" s="107" t="str">
        <f t="shared" si="730"/>
        <v/>
      </c>
    </row>
    <row r="46761" spans="18:18">
      <c r="R46761" s="107" t="str">
        <f t="shared" si="730"/>
        <v/>
      </c>
    </row>
    <row r="46762" spans="18:18">
      <c r="R46762" s="107" t="str">
        <f t="shared" si="730"/>
        <v/>
      </c>
    </row>
    <row r="46763" spans="18:18">
      <c r="R46763" s="107" t="str">
        <f t="shared" si="730"/>
        <v/>
      </c>
    </row>
    <row r="46764" spans="18:18">
      <c r="R46764" s="107" t="str">
        <f t="shared" si="730"/>
        <v/>
      </c>
    </row>
    <row r="46765" spans="18:18">
      <c r="R46765" s="107" t="str">
        <f t="shared" si="730"/>
        <v/>
      </c>
    </row>
    <row r="46766" spans="18:18">
      <c r="R46766" s="107" t="str">
        <f t="shared" si="730"/>
        <v/>
      </c>
    </row>
    <row r="46767" spans="18:18">
      <c r="R46767" s="107" t="str">
        <f t="shared" si="730"/>
        <v/>
      </c>
    </row>
    <row r="46768" spans="18:18">
      <c r="R46768" s="107" t="str">
        <f t="shared" si="730"/>
        <v/>
      </c>
    </row>
    <row r="46769" spans="18:18">
      <c r="R46769" s="107" t="str">
        <f t="shared" si="730"/>
        <v/>
      </c>
    </row>
    <row r="46770" spans="18:18">
      <c r="R46770" s="107" t="str">
        <f t="shared" si="730"/>
        <v/>
      </c>
    </row>
    <row r="46771" spans="18:18">
      <c r="R46771" s="107" t="str">
        <f t="shared" si="730"/>
        <v/>
      </c>
    </row>
    <row r="46772" spans="18:18">
      <c r="R46772" s="107" t="str">
        <f t="shared" si="730"/>
        <v/>
      </c>
    </row>
    <row r="46773" spans="18:18">
      <c r="R46773" s="107" t="str">
        <f t="shared" si="730"/>
        <v/>
      </c>
    </row>
    <row r="46774" spans="18:18">
      <c r="R46774" s="107" t="str">
        <f t="shared" si="730"/>
        <v/>
      </c>
    </row>
    <row r="46775" spans="18:18">
      <c r="R46775" s="107" t="str">
        <f t="shared" si="730"/>
        <v/>
      </c>
    </row>
    <row r="46776" spans="18:18">
      <c r="R46776" s="107" t="str">
        <f t="shared" si="730"/>
        <v/>
      </c>
    </row>
    <row r="46777" spans="18:18">
      <c r="R46777" s="107" t="str">
        <f t="shared" si="730"/>
        <v/>
      </c>
    </row>
    <row r="46778" spans="18:18">
      <c r="R46778" s="107" t="str">
        <f t="shared" si="730"/>
        <v/>
      </c>
    </row>
    <row r="46779" spans="18:18">
      <c r="R46779" s="107" t="str">
        <f t="shared" si="730"/>
        <v/>
      </c>
    </row>
    <row r="46780" spans="18:18">
      <c r="R46780" s="107" t="str">
        <f t="shared" si="730"/>
        <v/>
      </c>
    </row>
    <row r="46781" spans="18:18">
      <c r="R46781" s="107" t="str">
        <f t="shared" si="730"/>
        <v/>
      </c>
    </row>
    <row r="46782" spans="18:18">
      <c r="R46782" s="107" t="str">
        <f t="shared" si="730"/>
        <v/>
      </c>
    </row>
    <row r="46783" spans="18:18">
      <c r="R46783" s="107" t="str">
        <f t="shared" si="730"/>
        <v/>
      </c>
    </row>
    <row r="46784" spans="18:18">
      <c r="R46784" s="107" t="str">
        <f t="shared" si="730"/>
        <v/>
      </c>
    </row>
    <row r="46785" spans="18:18">
      <c r="R46785" s="107" t="str">
        <f t="shared" si="730"/>
        <v/>
      </c>
    </row>
    <row r="46786" spans="18:18">
      <c r="R46786" s="107" t="str">
        <f t="shared" si="730"/>
        <v/>
      </c>
    </row>
    <row r="46787" spans="18:18">
      <c r="R46787" s="107" t="str">
        <f t="shared" si="730"/>
        <v/>
      </c>
    </row>
    <row r="46788" spans="18:18">
      <c r="R46788" s="107" t="str">
        <f t="shared" si="730"/>
        <v/>
      </c>
    </row>
    <row r="46789" spans="18:18">
      <c r="R46789" s="107" t="str">
        <f t="shared" si="730"/>
        <v/>
      </c>
    </row>
    <row r="46790" spans="18:18">
      <c r="R46790" s="107" t="str">
        <f t="shared" ref="R46790:R46853" si="731">IF(AND(I46790="",K46790=""),"",IF(I46790="Lead","Lead",IF(K46790="Lead","Lead",IF((OR((AND((ISNUMBER(SEARCH("Galvanized",K46790))),AM46790="Yes")),(AND((ISNUMBER(SEARCH("Galvanized",K46790))),AM46790="Unknown")))),"Galvanized requiring replacement",IF((OR((AND((ISNUMBER(SEARCH("Galvanized",K46790))),AQ46790="Yes")),(AND((ISNUMBER(SEARCH("Galvanized",K46790))),AQ46790="Unknown")))),"Galvanized requiring replacement",IF(I46790="Galvanized requiring replacement","Galvanized requiring replacement",IF(K46790="Galvanized requiring replacement","Galvanized requiring replacement",IF(ISNUMBER(SEARCH("Unknown",I46790)),"Unknown",IF(ISNUMBER(SEARCH("Unknown",K46790)),"Unknown",IF(I46790="","Unknown",IF(K46790="","Unknown","Non-lead")))))))))))</f>
        <v/>
      </c>
    </row>
    <row r="46791" spans="18:18">
      <c r="R46791" s="107" t="str">
        <f t="shared" si="731"/>
        <v/>
      </c>
    </row>
    <row r="46792" spans="18:18">
      <c r="R46792" s="107" t="str">
        <f t="shared" si="731"/>
        <v/>
      </c>
    </row>
    <row r="46793" spans="18:18">
      <c r="R46793" s="107" t="str">
        <f t="shared" si="731"/>
        <v/>
      </c>
    </row>
    <row r="46794" spans="18:18">
      <c r="R46794" s="107" t="str">
        <f t="shared" si="731"/>
        <v/>
      </c>
    </row>
    <row r="46795" spans="18:18">
      <c r="R46795" s="107" t="str">
        <f t="shared" si="731"/>
        <v/>
      </c>
    </row>
    <row r="46796" spans="18:18">
      <c r="R46796" s="107" t="str">
        <f t="shared" si="731"/>
        <v/>
      </c>
    </row>
    <row r="46797" spans="18:18">
      <c r="R46797" s="107" t="str">
        <f t="shared" si="731"/>
        <v/>
      </c>
    </row>
    <row r="46798" spans="18:18">
      <c r="R46798" s="107" t="str">
        <f t="shared" si="731"/>
        <v/>
      </c>
    </row>
    <row r="46799" spans="18:18">
      <c r="R46799" s="107" t="str">
        <f t="shared" si="731"/>
        <v/>
      </c>
    </row>
    <row r="46800" spans="18:18">
      <c r="R46800" s="107" t="str">
        <f t="shared" si="731"/>
        <v/>
      </c>
    </row>
    <row r="46801" spans="18:18">
      <c r="R46801" s="107" t="str">
        <f t="shared" si="731"/>
        <v/>
      </c>
    </row>
    <row r="46802" spans="18:18">
      <c r="R46802" s="107" t="str">
        <f t="shared" si="731"/>
        <v/>
      </c>
    </row>
    <row r="46803" spans="18:18">
      <c r="R46803" s="107" t="str">
        <f t="shared" si="731"/>
        <v/>
      </c>
    </row>
    <row r="46804" spans="18:18">
      <c r="R46804" s="107" t="str">
        <f t="shared" si="731"/>
        <v/>
      </c>
    </row>
    <row r="46805" spans="18:18">
      <c r="R46805" s="107" t="str">
        <f t="shared" si="731"/>
        <v/>
      </c>
    </row>
    <row r="46806" spans="18:18">
      <c r="R46806" s="107" t="str">
        <f t="shared" si="731"/>
        <v/>
      </c>
    </row>
    <row r="46807" spans="18:18">
      <c r="R46807" s="107" t="str">
        <f t="shared" si="731"/>
        <v/>
      </c>
    </row>
    <row r="46808" spans="18:18">
      <c r="R46808" s="107" t="str">
        <f t="shared" si="731"/>
        <v/>
      </c>
    </row>
    <row r="46809" spans="18:18">
      <c r="R46809" s="107" t="str">
        <f t="shared" si="731"/>
        <v/>
      </c>
    </row>
    <row r="46810" spans="18:18">
      <c r="R46810" s="107" t="str">
        <f t="shared" si="731"/>
        <v/>
      </c>
    </row>
    <row r="46811" spans="18:18">
      <c r="R46811" s="107" t="str">
        <f t="shared" si="731"/>
        <v/>
      </c>
    </row>
    <row r="46812" spans="18:18">
      <c r="R46812" s="107" t="str">
        <f t="shared" si="731"/>
        <v/>
      </c>
    </row>
    <row r="46813" spans="18:18">
      <c r="R46813" s="107" t="str">
        <f t="shared" si="731"/>
        <v/>
      </c>
    </row>
    <row r="46814" spans="18:18">
      <c r="R46814" s="107" t="str">
        <f t="shared" si="731"/>
        <v/>
      </c>
    </row>
    <row r="46815" spans="18:18">
      <c r="R46815" s="107" t="str">
        <f t="shared" si="731"/>
        <v/>
      </c>
    </row>
    <row r="46816" spans="18:18">
      <c r="R46816" s="107" t="str">
        <f t="shared" si="731"/>
        <v/>
      </c>
    </row>
    <row r="46817" spans="18:18">
      <c r="R46817" s="107" t="str">
        <f t="shared" si="731"/>
        <v/>
      </c>
    </row>
    <row r="46818" spans="18:18">
      <c r="R46818" s="107" t="str">
        <f t="shared" si="731"/>
        <v/>
      </c>
    </row>
    <row r="46819" spans="18:18">
      <c r="R46819" s="107" t="str">
        <f t="shared" si="731"/>
        <v/>
      </c>
    </row>
    <row r="46820" spans="18:18">
      <c r="R46820" s="107" t="str">
        <f t="shared" si="731"/>
        <v/>
      </c>
    </row>
    <row r="46821" spans="18:18">
      <c r="R46821" s="107" t="str">
        <f t="shared" si="731"/>
        <v/>
      </c>
    </row>
    <row r="46822" spans="18:18">
      <c r="R46822" s="107" t="str">
        <f t="shared" si="731"/>
        <v/>
      </c>
    </row>
    <row r="46823" spans="18:18">
      <c r="R46823" s="107" t="str">
        <f t="shared" si="731"/>
        <v/>
      </c>
    </row>
    <row r="46824" spans="18:18">
      <c r="R46824" s="107" t="str">
        <f t="shared" si="731"/>
        <v/>
      </c>
    </row>
    <row r="46825" spans="18:18">
      <c r="R46825" s="107" t="str">
        <f t="shared" si="731"/>
        <v/>
      </c>
    </row>
    <row r="46826" spans="18:18">
      <c r="R46826" s="107" t="str">
        <f t="shared" si="731"/>
        <v/>
      </c>
    </row>
    <row r="46827" spans="18:18">
      <c r="R46827" s="107" t="str">
        <f t="shared" si="731"/>
        <v/>
      </c>
    </row>
    <row r="46828" spans="18:18">
      <c r="R46828" s="107" t="str">
        <f t="shared" si="731"/>
        <v/>
      </c>
    </row>
    <row r="46829" spans="18:18">
      <c r="R46829" s="107" t="str">
        <f t="shared" si="731"/>
        <v/>
      </c>
    </row>
    <row r="46830" spans="18:18">
      <c r="R46830" s="107" t="str">
        <f t="shared" si="731"/>
        <v/>
      </c>
    </row>
    <row r="46831" spans="18:18">
      <c r="R46831" s="107" t="str">
        <f t="shared" si="731"/>
        <v/>
      </c>
    </row>
    <row r="46832" spans="18:18">
      <c r="R46832" s="107" t="str">
        <f t="shared" si="731"/>
        <v/>
      </c>
    </row>
    <row r="46833" spans="18:18">
      <c r="R46833" s="107" t="str">
        <f t="shared" si="731"/>
        <v/>
      </c>
    </row>
    <row r="46834" spans="18:18">
      <c r="R46834" s="107" t="str">
        <f t="shared" si="731"/>
        <v/>
      </c>
    </row>
    <row r="46835" spans="18:18">
      <c r="R46835" s="107" t="str">
        <f t="shared" si="731"/>
        <v/>
      </c>
    </row>
    <row r="46836" spans="18:18">
      <c r="R46836" s="107" t="str">
        <f t="shared" si="731"/>
        <v/>
      </c>
    </row>
    <row r="46837" spans="18:18">
      <c r="R46837" s="107" t="str">
        <f t="shared" si="731"/>
        <v/>
      </c>
    </row>
    <row r="46838" spans="18:18">
      <c r="R46838" s="107" t="str">
        <f t="shared" si="731"/>
        <v/>
      </c>
    </row>
    <row r="46839" spans="18:18">
      <c r="R46839" s="107" t="str">
        <f t="shared" si="731"/>
        <v/>
      </c>
    </row>
    <row r="46840" spans="18:18">
      <c r="R46840" s="107" t="str">
        <f t="shared" si="731"/>
        <v/>
      </c>
    </row>
    <row r="46841" spans="18:18">
      <c r="R46841" s="107" t="str">
        <f t="shared" si="731"/>
        <v/>
      </c>
    </row>
    <row r="46842" spans="18:18">
      <c r="R46842" s="107" t="str">
        <f t="shared" si="731"/>
        <v/>
      </c>
    </row>
    <row r="46843" spans="18:18">
      <c r="R46843" s="107" t="str">
        <f t="shared" si="731"/>
        <v/>
      </c>
    </row>
    <row r="46844" spans="18:18">
      <c r="R46844" s="107" t="str">
        <f t="shared" si="731"/>
        <v/>
      </c>
    </row>
    <row r="46845" spans="18:18">
      <c r="R46845" s="107" t="str">
        <f t="shared" si="731"/>
        <v/>
      </c>
    </row>
    <row r="46846" spans="18:18">
      <c r="R46846" s="107" t="str">
        <f t="shared" si="731"/>
        <v/>
      </c>
    </row>
    <row r="46847" spans="18:18">
      <c r="R46847" s="107" t="str">
        <f t="shared" si="731"/>
        <v/>
      </c>
    </row>
    <row r="46848" spans="18:18">
      <c r="R46848" s="107" t="str">
        <f t="shared" si="731"/>
        <v/>
      </c>
    </row>
    <row r="46849" spans="18:18">
      <c r="R46849" s="107" t="str">
        <f t="shared" si="731"/>
        <v/>
      </c>
    </row>
    <row r="46850" spans="18:18">
      <c r="R46850" s="107" t="str">
        <f t="shared" si="731"/>
        <v/>
      </c>
    </row>
    <row r="46851" spans="18:18">
      <c r="R46851" s="107" t="str">
        <f t="shared" si="731"/>
        <v/>
      </c>
    </row>
    <row r="46852" spans="18:18">
      <c r="R46852" s="107" t="str">
        <f t="shared" si="731"/>
        <v/>
      </c>
    </row>
    <row r="46853" spans="18:18">
      <c r="R46853" s="107" t="str">
        <f t="shared" si="731"/>
        <v/>
      </c>
    </row>
    <row r="46854" spans="18:18">
      <c r="R46854" s="107" t="str">
        <f t="shared" ref="R46854:R46917" si="732">IF(AND(I46854="",K46854=""),"",IF(I46854="Lead","Lead",IF(K46854="Lead","Lead",IF((OR((AND((ISNUMBER(SEARCH("Galvanized",K46854))),AM46854="Yes")),(AND((ISNUMBER(SEARCH("Galvanized",K46854))),AM46854="Unknown")))),"Galvanized requiring replacement",IF((OR((AND((ISNUMBER(SEARCH("Galvanized",K46854))),AQ46854="Yes")),(AND((ISNUMBER(SEARCH("Galvanized",K46854))),AQ46854="Unknown")))),"Galvanized requiring replacement",IF(I46854="Galvanized requiring replacement","Galvanized requiring replacement",IF(K46854="Galvanized requiring replacement","Galvanized requiring replacement",IF(ISNUMBER(SEARCH("Unknown",I46854)),"Unknown",IF(ISNUMBER(SEARCH("Unknown",K46854)),"Unknown",IF(I46854="","Unknown",IF(K46854="","Unknown","Non-lead")))))))))))</f>
        <v/>
      </c>
    </row>
    <row r="46855" spans="18:18">
      <c r="R46855" s="107" t="str">
        <f t="shared" si="732"/>
        <v/>
      </c>
    </row>
    <row r="46856" spans="18:18">
      <c r="R46856" s="107" t="str">
        <f t="shared" si="732"/>
        <v/>
      </c>
    </row>
    <row r="46857" spans="18:18">
      <c r="R46857" s="107" t="str">
        <f t="shared" si="732"/>
        <v/>
      </c>
    </row>
    <row r="46858" spans="18:18">
      <c r="R46858" s="107" t="str">
        <f t="shared" si="732"/>
        <v/>
      </c>
    </row>
    <row r="46859" spans="18:18">
      <c r="R46859" s="107" t="str">
        <f t="shared" si="732"/>
        <v/>
      </c>
    </row>
    <row r="46860" spans="18:18">
      <c r="R46860" s="107" t="str">
        <f t="shared" si="732"/>
        <v/>
      </c>
    </row>
    <row r="46861" spans="18:18">
      <c r="R46861" s="107" t="str">
        <f t="shared" si="732"/>
        <v/>
      </c>
    </row>
    <row r="46862" spans="18:18">
      <c r="R46862" s="107" t="str">
        <f t="shared" si="732"/>
        <v/>
      </c>
    </row>
    <row r="46863" spans="18:18">
      <c r="R46863" s="107" t="str">
        <f t="shared" si="732"/>
        <v/>
      </c>
    </row>
    <row r="46864" spans="18:18">
      <c r="R46864" s="107" t="str">
        <f t="shared" si="732"/>
        <v/>
      </c>
    </row>
    <row r="46865" spans="18:18">
      <c r="R46865" s="107" t="str">
        <f t="shared" si="732"/>
        <v/>
      </c>
    </row>
    <row r="46866" spans="18:18">
      <c r="R46866" s="107" t="str">
        <f t="shared" si="732"/>
        <v/>
      </c>
    </row>
    <row r="46867" spans="18:18">
      <c r="R46867" s="107" t="str">
        <f t="shared" si="732"/>
        <v/>
      </c>
    </row>
    <row r="46868" spans="18:18">
      <c r="R46868" s="107" t="str">
        <f t="shared" si="732"/>
        <v/>
      </c>
    </row>
    <row r="46869" spans="18:18">
      <c r="R46869" s="107" t="str">
        <f t="shared" si="732"/>
        <v/>
      </c>
    </row>
    <row r="46870" spans="18:18">
      <c r="R46870" s="107" t="str">
        <f t="shared" si="732"/>
        <v/>
      </c>
    </row>
    <row r="46871" spans="18:18">
      <c r="R46871" s="107" t="str">
        <f t="shared" si="732"/>
        <v/>
      </c>
    </row>
    <row r="46872" spans="18:18">
      <c r="R46872" s="107" t="str">
        <f t="shared" si="732"/>
        <v/>
      </c>
    </row>
    <row r="46873" spans="18:18">
      <c r="R46873" s="107" t="str">
        <f t="shared" si="732"/>
        <v/>
      </c>
    </row>
    <row r="46874" spans="18:18">
      <c r="R46874" s="107" t="str">
        <f t="shared" si="732"/>
        <v/>
      </c>
    </row>
    <row r="46875" spans="18:18">
      <c r="R46875" s="107" t="str">
        <f t="shared" si="732"/>
        <v/>
      </c>
    </row>
    <row r="46876" spans="18:18">
      <c r="R46876" s="107" t="str">
        <f t="shared" si="732"/>
        <v/>
      </c>
    </row>
    <row r="46877" spans="18:18">
      <c r="R46877" s="107" t="str">
        <f t="shared" si="732"/>
        <v/>
      </c>
    </row>
    <row r="46878" spans="18:18">
      <c r="R46878" s="107" t="str">
        <f t="shared" si="732"/>
        <v/>
      </c>
    </row>
    <row r="46879" spans="18:18">
      <c r="R46879" s="107" t="str">
        <f t="shared" si="732"/>
        <v/>
      </c>
    </row>
    <row r="46880" spans="18:18">
      <c r="R46880" s="107" t="str">
        <f t="shared" si="732"/>
        <v/>
      </c>
    </row>
    <row r="46881" spans="18:18">
      <c r="R46881" s="107" t="str">
        <f t="shared" si="732"/>
        <v/>
      </c>
    </row>
    <row r="46882" spans="18:18">
      <c r="R46882" s="107" t="str">
        <f t="shared" si="732"/>
        <v/>
      </c>
    </row>
    <row r="46883" spans="18:18">
      <c r="R46883" s="107" t="str">
        <f t="shared" si="732"/>
        <v/>
      </c>
    </row>
    <row r="46884" spans="18:18">
      <c r="R46884" s="107" t="str">
        <f t="shared" si="732"/>
        <v/>
      </c>
    </row>
    <row r="46885" spans="18:18">
      <c r="R46885" s="107" t="str">
        <f t="shared" si="732"/>
        <v/>
      </c>
    </row>
    <row r="46886" spans="18:18">
      <c r="R46886" s="107" t="str">
        <f t="shared" si="732"/>
        <v/>
      </c>
    </row>
    <row r="46887" spans="18:18">
      <c r="R46887" s="107" t="str">
        <f t="shared" si="732"/>
        <v/>
      </c>
    </row>
    <row r="46888" spans="18:18">
      <c r="R46888" s="107" t="str">
        <f t="shared" si="732"/>
        <v/>
      </c>
    </row>
    <row r="46889" spans="18:18">
      <c r="R46889" s="107" t="str">
        <f t="shared" si="732"/>
        <v/>
      </c>
    </row>
    <row r="46890" spans="18:18">
      <c r="R46890" s="107" t="str">
        <f t="shared" si="732"/>
        <v/>
      </c>
    </row>
    <row r="46891" spans="18:18">
      <c r="R46891" s="107" t="str">
        <f t="shared" si="732"/>
        <v/>
      </c>
    </row>
    <row r="46892" spans="18:18">
      <c r="R46892" s="107" t="str">
        <f t="shared" si="732"/>
        <v/>
      </c>
    </row>
    <row r="46893" spans="18:18">
      <c r="R46893" s="107" t="str">
        <f t="shared" si="732"/>
        <v/>
      </c>
    </row>
    <row r="46894" spans="18:18">
      <c r="R46894" s="107" t="str">
        <f t="shared" si="732"/>
        <v/>
      </c>
    </row>
    <row r="46895" spans="18:18">
      <c r="R46895" s="107" t="str">
        <f t="shared" si="732"/>
        <v/>
      </c>
    </row>
    <row r="46896" spans="18:18">
      <c r="R46896" s="107" t="str">
        <f t="shared" si="732"/>
        <v/>
      </c>
    </row>
    <row r="46897" spans="18:18">
      <c r="R46897" s="107" t="str">
        <f t="shared" si="732"/>
        <v/>
      </c>
    </row>
    <row r="46898" spans="18:18">
      <c r="R46898" s="107" t="str">
        <f t="shared" si="732"/>
        <v/>
      </c>
    </row>
    <row r="46899" spans="18:18">
      <c r="R46899" s="107" t="str">
        <f t="shared" si="732"/>
        <v/>
      </c>
    </row>
    <row r="46900" spans="18:18">
      <c r="R46900" s="107" t="str">
        <f t="shared" si="732"/>
        <v/>
      </c>
    </row>
    <row r="46901" spans="18:18">
      <c r="R46901" s="107" t="str">
        <f t="shared" si="732"/>
        <v/>
      </c>
    </row>
    <row r="46902" spans="18:18">
      <c r="R46902" s="107" t="str">
        <f t="shared" si="732"/>
        <v/>
      </c>
    </row>
    <row r="46903" spans="18:18">
      <c r="R46903" s="107" t="str">
        <f t="shared" si="732"/>
        <v/>
      </c>
    </row>
    <row r="46904" spans="18:18">
      <c r="R46904" s="107" t="str">
        <f t="shared" si="732"/>
        <v/>
      </c>
    </row>
    <row r="46905" spans="18:18">
      <c r="R46905" s="107" t="str">
        <f t="shared" si="732"/>
        <v/>
      </c>
    </row>
    <row r="46906" spans="18:18">
      <c r="R46906" s="107" t="str">
        <f t="shared" si="732"/>
        <v/>
      </c>
    </row>
    <row r="46907" spans="18:18">
      <c r="R46907" s="107" t="str">
        <f t="shared" si="732"/>
        <v/>
      </c>
    </row>
    <row r="46908" spans="18:18">
      <c r="R46908" s="107" t="str">
        <f t="shared" si="732"/>
        <v/>
      </c>
    </row>
    <row r="46909" spans="18:18">
      <c r="R46909" s="107" t="str">
        <f t="shared" si="732"/>
        <v/>
      </c>
    </row>
    <row r="46910" spans="18:18">
      <c r="R46910" s="107" t="str">
        <f t="shared" si="732"/>
        <v/>
      </c>
    </row>
    <row r="46911" spans="18:18">
      <c r="R46911" s="107" t="str">
        <f t="shared" si="732"/>
        <v/>
      </c>
    </row>
    <row r="46912" spans="18:18">
      <c r="R46912" s="107" t="str">
        <f t="shared" si="732"/>
        <v/>
      </c>
    </row>
    <row r="46913" spans="18:18">
      <c r="R46913" s="107" t="str">
        <f t="shared" si="732"/>
        <v/>
      </c>
    </row>
    <row r="46914" spans="18:18">
      <c r="R46914" s="107" t="str">
        <f t="shared" si="732"/>
        <v/>
      </c>
    </row>
    <row r="46915" spans="18:18">
      <c r="R46915" s="107" t="str">
        <f t="shared" si="732"/>
        <v/>
      </c>
    </row>
    <row r="46916" spans="18:18">
      <c r="R46916" s="107" t="str">
        <f t="shared" si="732"/>
        <v/>
      </c>
    </row>
    <row r="46917" spans="18:18">
      <c r="R46917" s="107" t="str">
        <f t="shared" si="732"/>
        <v/>
      </c>
    </row>
    <row r="46918" spans="18:18">
      <c r="R46918" s="107" t="str">
        <f t="shared" ref="R46918:R46981" si="733">IF(AND(I46918="",K46918=""),"",IF(I46918="Lead","Lead",IF(K46918="Lead","Lead",IF((OR((AND((ISNUMBER(SEARCH("Galvanized",K46918))),AM46918="Yes")),(AND((ISNUMBER(SEARCH("Galvanized",K46918))),AM46918="Unknown")))),"Galvanized requiring replacement",IF((OR((AND((ISNUMBER(SEARCH("Galvanized",K46918))),AQ46918="Yes")),(AND((ISNUMBER(SEARCH("Galvanized",K46918))),AQ46918="Unknown")))),"Galvanized requiring replacement",IF(I46918="Galvanized requiring replacement","Galvanized requiring replacement",IF(K46918="Galvanized requiring replacement","Galvanized requiring replacement",IF(ISNUMBER(SEARCH("Unknown",I46918)),"Unknown",IF(ISNUMBER(SEARCH("Unknown",K46918)),"Unknown",IF(I46918="","Unknown",IF(K46918="","Unknown","Non-lead")))))))))))</f>
        <v/>
      </c>
    </row>
    <row r="46919" spans="18:18">
      <c r="R46919" s="107" t="str">
        <f t="shared" si="733"/>
        <v/>
      </c>
    </row>
    <row r="46920" spans="18:18">
      <c r="R46920" s="107" t="str">
        <f t="shared" si="733"/>
        <v/>
      </c>
    </row>
    <row r="46921" spans="18:18">
      <c r="R46921" s="107" t="str">
        <f t="shared" si="733"/>
        <v/>
      </c>
    </row>
    <row r="46922" spans="18:18">
      <c r="R46922" s="107" t="str">
        <f t="shared" si="733"/>
        <v/>
      </c>
    </row>
    <row r="46923" spans="18:18">
      <c r="R46923" s="107" t="str">
        <f t="shared" si="733"/>
        <v/>
      </c>
    </row>
    <row r="46924" spans="18:18">
      <c r="R46924" s="107" t="str">
        <f t="shared" si="733"/>
        <v/>
      </c>
    </row>
    <row r="46925" spans="18:18">
      <c r="R46925" s="107" t="str">
        <f t="shared" si="733"/>
        <v/>
      </c>
    </row>
    <row r="46926" spans="18:18">
      <c r="R46926" s="107" t="str">
        <f t="shared" si="733"/>
        <v/>
      </c>
    </row>
    <row r="46927" spans="18:18">
      <c r="R46927" s="107" t="str">
        <f t="shared" si="733"/>
        <v/>
      </c>
    </row>
    <row r="46928" spans="18:18">
      <c r="R46928" s="107" t="str">
        <f t="shared" si="733"/>
        <v/>
      </c>
    </row>
    <row r="46929" spans="18:18">
      <c r="R46929" s="107" t="str">
        <f t="shared" si="733"/>
        <v/>
      </c>
    </row>
    <row r="46930" spans="18:18">
      <c r="R46930" s="107" t="str">
        <f t="shared" si="733"/>
        <v/>
      </c>
    </row>
    <row r="46931" spans="18:18">
      <c r="R46931" s="107" t="str">
        <f t="shared" si="733"/>
        <v/>
      </c>
    </row>
    <row r="46932" spans="18:18">
      <c r="R46932" s="107" t="str">
        <f t="shared" si="733"/>
        <v/>
      </c>
    </row>
    <row r="46933" spans="18:18">
      <c r="R46933" s="107" t="str">
        <f t="shared" si="733"/>
        <v/>
      </c>
    </row>
    <row r="46934" spans="18:18">
      <c r="R46934" s="107" t="str">
        <f t="shared" si="733"/>
        <v/>
      </c>
    </row>
    <row r="46935" spans="18:18">
      <c r="R46935" s="107" t="str">
        <f t="shared" si="733"/>
        <v/>
      </c>
    </row>
    <row r="46936" spans="18:18">
      <c r="R46936" s="107" t="str">
        <f t="shared" si="733"/>
        <v/>
      </c>
    </row>
    <row r="46937" spans="18:18">
      <c r="R46937" s="107" t="str">
        <f t="shared" si="733"/>
        <v/>
      </c>
    </row>
    <row r="46938" spans="18:18">
      <c r="R46938" s="107" t="str">
        <f t="shared" si="733"/>
        <v/>
      </c>
    </row>
    <row r="46939" spans="18:18">
      <c r="R46939" s="107" t="str">
        <f t="shared" si="733"/>
        <v/>
      </c>
    </row>
    <row r="46940" spans="18:18">
      <c r="R46940" s="107" t="str">
        <f t="shared" si="733"/>
        <v/>
      </c>
    </row>
    <row r="46941" spans="18:18">
      <c r="R46941" s="107" t="str">
        <f t="shared" si="733"/>
        <v/>
      </c>
    </row>
    <row r="46942" spans="18:18">
      <c r="R46942" s="107" t="str">
        <f t="shared" si="733"/>
        <v/>
      </c>
    </row>
    <row r="46943" spans="18:18">
      <c r="R46943" s="107" t="str">
        <f t="shared" si="733"/>
        <v/>
      </c>
    </row>
    <row r="46944" spans="18:18">
      <c r="R46944" s="107" t="str">
        <f t="shared" si="733"/>
        <v/>
      </c>
    </row>
    <row r="46945" spans="18:18">
      <c r="R46945" s="107" t="str">
        <f t="shared" si="733"/>
        <v/>
      </c>
    </row>
    <row r="46946" spans="18:18">
      <c r="R46946" s="107" t="str">
        <f t="shared" si="733"/>
        <v/>
      </c>
    </row>
    <row r="46947" spans="18:18">
      <c r="R46947" s="107" t="str">
        <f t="shared" si="733"/>
        <v/>
      </c>
    </row>
    <row r="46948" spans="18:18">
      <c r="R46948" s="107" t="str">
        <f t="shared" si="733"/>
        <v/>
      </c>
    </row>
    <row r="46949" spans="18:18">
      <c r="R46949" s="107" t="str">
        <f t="shared" si="733"/>
        <v/>
      </c>
    </row>
    <row r="46950" spans="18:18">
      <c r="R46950" s="107" t="str">
        <f t="shared" si="733"/>
        <v/>
      </c>
    </row>
    <row r="46951" spans="18:18">
      <c r="R46951" s="107" t="str">
        <f t="shared" si="733"/>
        <v/>
      </c>
    </row>
    <row r="46952" spans="18:18">
      <c r="R46952" s="107" t="str">
        <f t="shared" si="733"/>
        <v/>
      </c>
    </row>
    <row r="46953" spans="18:18">
      <c r="R46953" s="107" t="str">
        <f t="shared" si="733"/>
        <v/>
      </c>
    </row>
    <row r="46954" spans="18:18">
      <c r="R46954" s="107" t="str">
        <f t="shared" si="733"/>
        <v/>
      </c>
    </row>
    <row r="46955" spans="18:18">
      <c r="R46955" s="107" t="str">
        <f t="shared" si="733"/>
        <v/>
      </c>
    </row>
    <row r="46956" spans="18:18">
      <c r="R46956" s="107" t="str">
        <f t="shared" si="733"/>
        <v/>
      </c>
    </row>
    <row r="46957" spans="18:18">
      <c r="R46957" s="107" t="str">
        <f t="shared" si="733"/>
        <v/>
      </c>
    </row>
    <row r="46958" spans="18:18">
      <c r="R46958" s="107" t="str">
        <f t="shared" si="733"/>
        <v/>
      </c>
    </row>
    <row r="46959" spans="18:18">
      <c r="R46959" s="107" t="str">
        <f t="shared" si="733"/>
        <v/>
      </c>
    </row>
    <row r="46960" spans="18:18">
      <c r="R46960" s="107" t="str">
        <f t="shared" si="733"/>
        <v/>
      </c>
    </row>
    <row r="46961" spans="18:18">
      <c r="R46961" s="107" t="str">
        <f t="shared" si="733"/>
        <v/>
      </c>
    </row>
    <row r="46962" spans="18:18">
      <c r="R46962" s="107" t="str">
        <f t="shared" si="733"/>
        <v/>
      </c>
    </row>
    <row r="46963" spans="18:18">
      <c r="R46963" s="107" t="str">
        <f t="shared" si="733"/>
        <v/>
      </c>
    </row>
    <row r="46964" spans="18:18">
      <c r="R46964" s="107" t="str">
        <f t="shared" si="733"/>
        <v/>
      </c>
    </row>
    <row r="46965" spans="18:18">
      <c r="R46965" s="107" t="str">
        <f t="shared" si="733"/>
        <v/>
      </c>
    </row>
    <row r="46966" spans="18:18">
      <c r="R46966" s="107" t="str">
        <f t="shared" si="733"/>
        <v/>
      </c>
    </row>
    <row r="46967" spans="18:18">
      <c r="R46967" s="107" t="str">
        <f t="shared" si="733"/>
        <v/>
      </c>
    </row>
    <row r="46968" spans="18:18">
      <c r="R46968" s="107" t="str">
        <f t="shared" si="733"/>
        <v/>
      </c>
    </row>
    <row r="46969" spans="18:18">
      <c r="R46969" s="107" t="str">
        <f t="shared" si="733"/>
        <v/>
      </c>
    </row>
    <row r="46970" spans="18:18">
      <c r="R46970" s="107" t="str">
        <f t="shared" si="733"/>
        <v/>
      </c>
    </row>
    <row r="46971" spans="18:18">
      <c r="R46971" s="107" t="str">
        <f t="shared" si="733"/>
        <v/>
      </c>
    </row>
    <row r="46972" spans="18:18">
      <c r="R46972" s="107" t="str">
        <f t="shared" si="733"/>
        <v/>
      </c>
    </row>
    <row r="46973" spans="18:18">
      <c r="R46973" s="107" t="str">
        <f t="shared" si="733"/>
        <v/>
      </c>
    </row>
    <row r="46974" spans="18:18">
      <c r="R46974" s="107" t="str">
        <f t="shared" si="733"/>
        <v/>
      </c>
    </row>
    <row r="46975" spans="18:18">
      <c r="R46975" s="107" t="str">
        <f t="shared" si="733"/>
        <v/>
      </c>
    </row>
    <row r="46976" spans="18:18">
      <c r="R46976" s="107" t="str">
        <f t="shared" si="733"/>
        <v/>
      </c>
    </row>
    <row r="46977" spans="18:18">
      <c r="R46977" s="107" t="str">
        <f t="shared" si="733"/>
        <v/>
      </c>
    </row>
    <row r="46978" spans="18:18">
      <c r="R46978" s="107" t="str">
        <f t="shared" si="733"/>
        <v/>
      </c>
    </row>
    <row r="46979" spans="18:18">
      <c r="R46979" s="107" t="str">
        <f t="shared" si="733"/>
        <v/>
      </c>
    </row>
    <row r="46980" spans="18:18">
      <c r="R46980" s="107" t="str">
        <f t="shared" si="733"/>
        <v/>
      </c>
    </row>
    <row r="46981" spans="18:18">
      <c r="R46981" s="107" t="str">
        <f t="shared" si="733"/>
        <v/>
      </c>
    </row>
    <row r="46982" spans="18:18">
      <c r="R46982" s="107" t="str">
        <f t="shared" ref="R46982:R47045" si="734">IF(AND(I46982="",K46982=""),"",IF(I46982="Lead","Lead",IF(K46982="Lead","Lead",IF((OR((AND((ISNUMBER(SEARCH("Galvanized",K46982))),AM46982="Yes")),(AND((ISNUMBER(SEARCH("Galvanized",K46982))),AM46982="Unknown")))),"Galvanized requiring replacement",IF((OR((AND((ISNUMBER(SEARCH("Galvanized",K46982))),AQ46982="Yes")),(AND((ISNUMBER(SEARCH("Galvanized",K46982))),AQ46982="Unknown")))),"Galvanized requiring replacement",IF(I46982="Galvanized requiring replacement","Galvanized requiring replacement",IF(K46982="Galvanized requiring replacement","Galvanized requiring replacement",IF(ISNUMBER(SEARCH("Unknown",I46982)),"Unknown",IF(ISNUMBER(SEARCH("Unknown",K46982)),"Unknown",IF(I46982="","Unknown",IF(K46982="","Unknown","Non-lead")))))))))))</f>
        <v/>
      </c>
    </row>
    <row r="46983" spans="18:18">
      <c r="R46983" s="107" t="str">
        <f t="shared" si="734"/>
        <v/>
      </c>
    </row>
    <row r="46984" spans="18:18">
      <c r="R46984" s="107" t="str">
        <f t="shared" si="734"/>
        <v/>
      </c>
    </row>
    <row r="46985" spans="18:18">
      <c r="R46985" s="107" t="str">
        <f t="shared" si="734"/>
        <v/>
      </c>
    </row>
    <row r="46986" spans="18:18">
      <c r="R46986" s="107" t="str">
        <f t="shared" si="734"/>
        <v/>
      </c>
    </row>
    <row r="46987" spans="18:18">
      <c r="R46987" s="107" t="str">
        <f t="shared" si="734"/>
        <v/>
      </c>
    </row>
    <row r="46988" spans="18:18">
      <c r="R46988" s="107" t="str">
        <f t="shared" si="734"/>
        <v/>
      </c>
    </row>
    <row r="46989" spans="18:18">
      <c r="R46989" s="107" t="str">
        <f t="shared" si="734"/>
        <v/>
      </c>
    </row>
    <row r="46990" spans="18:18">
      <c r="R46990" s="107" t="str">
        <f t="shared" si="734"/>
        <v/>
      </c>
    </row>
    <row r="46991" spans="18:18">
      <c r="R46991" s="107" t="str">
        <f t="shared" si="734"/>
        <v/>
      </c>
    </row>
    <row r="46992" spans="18:18">
      <c r="R46992" s="107" t="str">
        <f t="shared" si="734"/>
        <v/>
      </c>
    </row>
    <row r="46993" spans="18:18">
      <c r="R46993" s="107" t="str">
        <f t="shared" si="734"/>
        <v/>
      </c>
    </row>
    <row r="46994" spans="18:18">
      <c r="R46994" s="107" t="str">
        <f t="shared" si="734"/>
        <v/>
      </c>
    </row>
    <row r="46995" spans="18:18">
      <c r="R46995" s="107" t="str">
        <f t="shared" si="734"/>
        <v/>
      </c>
    </row>
    <row r="46996" spans="18:18">
      <c r="R46996" s="107" t="str">
        <f t="shared" si="734"/>
        <v/>
      </c>
    </row>
    <row r="46997" spans="18:18">
      <c r="R46997" s="107" t="str">
        <f t="shared" si="734"/>
        <v/>
      </c>
    </row>
    <row r="46998" spans="18:18">
      <c r="R46998" s="107" t="str">
        <f t="shared" si="734"/>
        <v/>
      </c>
    </row>
    <row r="46999" spans="18:18">
      <c r="R46999" s="107" t="str">
        <f t="shared" si="734"/>
        <v/>
      </c>
    </row>
    <row r="47000" spans="18:18">
      <c r="R47000" s="107" t="str">
        <f t="shared" si="734"/>
        <v/>
      </c>
    </row>
    <row r="47001" spans="18:18">
      <c r="R47001" s="107" t="str">
        <f t="shared" si="734"/>
        <v/>
      </c>
    </row>
    <row r="47002" spans="18:18">
      <c r="R47002" s="107" t="str">
        <f t="shared" si="734"/>
        <v/>
      </c>
    </row>
    <row r="47003" spans="18:18">
      <c r="R47003" s="107" t="str">
        <f t="shared" si="734"/>
        <v/>
      </c>
    </row>
    <row r="47004" spans="18:18">
      <c r="R47004" s="107" t="str">
        <f t="shared" si="734"/>
        <v/>
      </c>
    </row>
    <row r="47005" spans="18:18">
      <c r="R47005" s="107" t="str">
        <f t="shared" si="734"/>
        <v/>
      </c>
    </row>
    <row r="47006" spans="18:18">
      <c r="R47006" s="107" t="str">
        <f t="shared" si="734"/>
        <v/>
      </c>
    </row>
    <row r="47007" spans="18:18">
      <c r="R47007" s="107" t="str">
        <f t="shared" si="734"/>
        <v/>
      </c>
    </row>
    <row r="47008" spans="18:18">
      <c r="R47008" s="107" t="str">
        <f t="shared" si="734"/>
        <v/>
      </c>
    </row>
    <row r="47009" spans="18:18">
      <c r="R47009" s="107" t="str">
        <f t="shared" si="734"/>
        <v/>
      </c>
    </row>
    <row r="47010" spans="18:18">
      <c r="R47010" s="107" t="str">
        <f t="shared" si="734"/>
        <v/>
      </c>
    </row>
    <row r="47011" spans="18:18">
      <c r="R47011" s="107" t="str">
        <f t="shared" si="734"/>
        <v/>
      </c>
    </row>
    <row r="47012" spans="18:18">
      <c r="R47012" s="107" t="str">
        <f t="shared" si="734"/>
        <v/>
      </c>
    </row>
    <row r="47013" spans="18:18">
      <c r="R47013" s="107" t="str">
        <f t="shared" si="734"/>
        <v/>
      </c>
    </row>
    <row r="47014" spans="18:18">
      <c r="R47014" s="107" t="str">
        <f t="shared" si="734"/>
        <v/>
      </c>
    </row>
    <row r="47015" spans="18:18">
      <c r="R47015" s="107" t="str">
        <f t="shared" si="734"/>
        <v/>
      </c>
    </row>
    <row r="47016" spans="18:18">
      <c r="R47016" s="107" t="str">
        <f t="shared" si="734"/>
        <v/>
      </c>
    </row>
    <row r="47017" spans="18:18">
      <c r="R47017" s="107" t="str">
        <f t="shared" si="734"/>
        <v/>
      </c>
    </row>
    <row r="47018" spans="18:18">
      <c r="R47018" s="107" t="str">
        <f t="shared" si="734"/>
        <v/>
      </c>
    </row>
    <row r="47019" spans="18:18">
      <c r="R47019" s="107" t="str">
        <f t="shared" si="734"/>
        <v/>
      </c>
    </row>
    <row r="47020" spans="18:18">
      <c r="R47020" s="107" t="str">
        <f t="shared" si="734"/>
        <v/>
      </c>
    </row>
    <row r="47021" spans="18:18">
      <c r="R47021" s="107" t="str">
        <f t="shared" si="734"/>
        <v/>
      </c>
    </row>
    <row r="47022" spans="18:18">
      <c r="R47022" s="107" t="str">
        <f t="shared" si="734"/>
        <v/>
      </c>
    </row>
    <row r="47023" spans="18:18">
      <c r="R47023" s="107" t="str">
        <f t="shared" si="734"/>
        <v/>
      </c>
    </row>
    <row r="47024" spans="18:18">
      <c r="R47024" s="107" t="str">
        <f t="shared" si="734"/>
        <v/>
      </c>
    </row>
    <row r="47025" spans="18:18">
      <c r="R47025" s="107" t="str">
        <f t="shared" si="734"/>
        <v/>
      </c>
    </row>
    <row r="47026" spans="18:18">
      <c r="R47026" s="107" t="str">
        <f t="shared" si="734"/>
        <v/>
      </c>
    </row>
    <row r="47027" spans="18:18">
      <c r="R47027" s="107" t="str">
        <f t="shared" si="734"/>
        <v/>
      </c>
    </row>
    <row r="47028" spans="18:18">
      <c r="R47028" s="107" t="str">
        <f t="shared" si="734"/>
        <v/>
      </c>
    </row>
    <row r="47029" spans="18:18">
      <c r="R47029" s="107" t="str">
        <f t="shared" si="734"/>
        <v/>
      </c>
    </row>
    <row r="47030" spans="18:18">
      <c r="R47030" s="107" t="str">
        <f t="shared" si="734"/>
        <v/>
      </c>
    </row>
    <row r="47031" spans="18:18">
      <c r="R47031" s="107" t="str">
        <f t="shared" si="734"/>
        <v/>
      </c>
    </row>
    <row r="47032" spans="18:18">
      <c r="R47032" s="107" t="str">
        <f t="shared" si="734"/>
        <v/>
      </c>
    </row>
    <row r="47033" spans="18:18">
      <c r="R47033" s="107" t="str">
        <f t="shared" si="734"/>
        <v/>
      </c>
    </row>
    <row r="47034" spans="18:18">
      <c r="R47034" s="107" t="str">
        <f t="shared" si="734"/>
        <v/>
      </c>
    </row>
    <row r="47035" spans="18:18">
      <c r="R47035" s="107" t="str">
        <f t="shared" si="734"/>
        <v/>
      </c>
    </row>
    <row r="47036" spans="18:18">
      <c r="R47036" s="107" t="str">
        <f t="shared" si="734"/>
        <v/>
      </c>
    </row>
    <row r="47037" spans="18:18">
      <c r="R47037" s="107" t="str">
        <f t="shared" si="734"/>
        <v/>
      </c>
    </row>
    <row r="47038" spans="18:18">
      <c r="R47038" s="107" t="str">
        <f t="shared" si="734"/>
        <v/>
      </c>
    </row>
    <row r="47039" spans="18:18">
      <c r="R47039" s="107" t="str">
        <f t="shared" si="734"/>
        <v/>
      </c>
    </row>
    <row r="47040" spans="18:18">
      <c r="R47040" s="107" t="str">
        <f t="shared" si="734"/>
        <v/>
      </c>
    </row>
    <row r="47041" spans="18:18">
      <c r="R47041" s="107" t="str">
        <f t="shared" si="734"/>
        <v/>
      </c>
    </row>
    <row r="47042" spans="18:18">
      <c r="R47042" s="107" t="str">
        <f t="shared" si="734"/>
        <v/>
      </c>
    </row>
    <row r="47043" spans="18:18">
      <c r="R47043" s="107" t="str">
        <f t="shared" si="734"/>
        <v/>
      </c>
    </row>
    <row r="47044" spans="18:18">
      <c r="R47044" s="107" t="str">
        <f t="shared" si="734"/>
        <v/>
      </c>
    </row>
    <row r="47045" spans="18:18">
      <c r="R47045" s="107" t="str">
        <f t="shared" si="734"/>
        <v/>
      </c>
    </row>
    <row r="47046" spans="18:18">
      <c r="R47046" s="107" t="str">
        <f t="shared" ref="R47046:R47109" si="735">IF(AND(I47046="",K47046=""),"",IF(I47046="Lead","Lead",IF(K47046="Lead","Lead",IF((OR((AND((ISNUMBER(SEARCH("Galvanized",K47046))),AM47046="Yes")),(AND((ISNUMBER(SEARCH("Galvanized",K47046))),AM47046="Unknown")))),"Galvanized requiring replacement",IF((OR((AND((ISNUMBER(SEARCH("Galvanized",K47046))),AQ47046="Yes")),(AND((ISNUMBER(SEARCH("Galvanized",K47046))),AQ47046="Unknown")))),"Galvanized requiring replacement",IF(I47046="Galvanized requiring replacement","Galvanized requiring replacement",IF(K47046="Galvanized requiring replacement","Galvanized requiring replacement",IF(ISNUMBER(SEARCH("Unknown",I47046)),"Unknown",IF(ISNUMBER(SEARCH("Unknown",K47046)),"Unknown",IF(I47046="","Unknown",IF(K47046="","Unknown","Non-lead")))))))))))</f>
        <v/>
      </c>
    </row>
    <row r="47047" spans="18:18">
      <c r="R47047" s="107" t="str">
        <f t="shared" si="735"/>
        <v/>
      </c>
    </row>
    <row r="47048" spans="18:18">
      <c r="R47048" s="107" t="str">
        <f t="shared" si="735"/>
        <v/>
      </c>
    </row>
    <row r="47049" spans="18:18">
      <c r="R47049" s="107" t="str">
        <f t="shared" si="735"/>
        <v/>
      </c>
    </row>
    <row r="47050" spans="18:18">
      <c r="R47050" s="107" t="str">
        <f t="shared" si="735"/>
        <v/>
      </c>
    </row>
    <row r="47051" spans="18:18">
      <c r="R47051" s="107" t="str">
        <f t="shared" si="735"/>
        <v/>
      </c>
    </row>
    <row r="47052" spans="18:18">
      <c r="R47052" s="107" t="str">
        <f t="shared" si="735"/>
        <v/>
      </c>
    </row>
    <row r="47053" spans="18:18">
      <c r="R47053" s="107" t="str">
        <f t="shared" si="735"/>
        <v/>
      </c>
    </row>
    <row r="47054" spans="18:18">
      <c r="R47054" s="107" t="str">
        <f t="shared" si="735"/>
        <v/>
      </c>
    </row>
    <row r="47055" spans="18:18">
      <c r="R47055" s="107" t="str">
        <f t="shared" si="735"/>
        <v/>
      </c>
    </row>
    <row r="47056" spans="18:18">
      <c r="R47056" s="107" t="str">
        <f t="shared" si="735"/>
        <v/>
      </c>
    </row>
    <row r="47057" spans="18:18">
      <c r="R47057" s="107" t="str">
        <f t="shared" si="735"/>
        <v/>
      </c>
    </row>
    <row r="47058" spans="18:18">
      <c r="R47058" s="107" t="str">
        <f t="shared" si="735"/>
        <v/>
      </c>
    </row>
    <row r="47059" spans="18:18">
      <c r="R47059" s="107" t="str">
        <f t="shared" si="735"/>
        <v/>
      </c>
    </row>
    <row r="47060" spans="18:18">
      <c r="R47060" s="107" t="str">
        <f t="shared" si="735"/>
        <v/>
      </c>
    </row>
    <row r="47061" spans="18:18">
      <c r="R47061" s="107" t="str">
        <f t="shared" si="735"/>
        <v/>
      </c>
    </row>
    <row r="47062" spans="18:18">
      <c r="R47062" s="107" t="str">
        <f t="shared" si="735"/>
        <v/>
      </c>
    </row>
    <row r="47063" spans="18:18">
      <c r="R47063" s="107" t="str">
        <f t="shared" si="735"/>
        <v/>
      </c>
    </row>
    <row r="47064" spans="18:18">
      <c r="R47064" s="107" t="str">
        <f t="shared" si="735"/>
        <v/>
      </c>
    </row>
    <row r="47065" spans="18:18">
      <c r="R47065" s="107" t="str">
        <f t="shared" si="735"/>
        <v/>
      </c>
    </row>
    <row r="47066" spans="18:18">
      <c r="R47066" s="107" t="str">
        <f t="shared" si="735"/>
        <v/>
      </c>
    </row>
    <row r="47067" spans="18:18">
      <c r="R47067" s="107" t="str">
        <f t="shared" si="735"/>
        <v/>
      </c>
    </row>
    <row r="47068" spans="18:18">
      <c r="R47068" s="107" t="str">
        <f t="shared" si="735"/>
        <v/>
      </c>
    </row>
    <row r="47069" spans="18:18">
      <c r="R47069" s="107" t="str">
        <f t="shared" si="735"/>
        <v/>
      </c>
    </row>
    <row r="47070" spans="18:18">
      <c r="R47070" s="107" t="str">
        <f t="shared" si="735"/>
        <v/>
      </c>
    </row>
    <row r="47071" spans="18:18">
      <c r="R47071" s="107" t="str">
        <f t="shared" si="735"/>
        <v/>
      </c>
    </row>
    <row r="47072" spans="18:18">
      <c r="R47072" s="107" t="str">
        <f t="shared" si="735"/>
        <v/>
      </c>
    </row>
    <row r="47073" spans="18:18">
      <c r="R47073" s="107" t="str">
        <f t="shared" si="735"/>
        <v/>
      </c>
    </row>
    <row r="47074" spans="18:18">
      <c r="R47074" s="107" t="str">
        <f t="shared" si="735"/>
        <v/>
      </c>
    </row>
    <row r="47075" spans="18:18">
      <c r="R47075" s="107" t="str">
        <f t="shared" si="735"/>
        <v/>
      </c>
    </row>
    <row r="47076" spans="18:18">
      <c r="R47076" s="107" t="str">
        <f t="shared" si="735"/>
        <v/>
      </c>
    </row>
    <row r="47077" spans="18:18">
      <c r="R47077" s="107" t="str">
        <f t="shared" si="735"/>
        <v/>
      </c>
    </row>
    <row r="47078" spans="18:18">
      <c r="R47078" s="107" t="str">
        <f t="shared" si="735"/>
        <v/>
      </c>
    </row>
    <row r="47079" spans="18:18">
      <c r="R47079" s="107" t="str">
        <f t="shared" si="735"/>
        <v/>
      </c>
    </row>
    <row r="47080" spans="18:18">
      <c r="R47080" s="107" t="str">
        <f t="shared" si="735"/>
        <v/>
      </c>
    </row>
    <row r="47081" spans="18:18">
      <c r="R47081" s="107" t="str">
        <f t="shared" si="735"/>
        <v/>
      </c>
    </row>
    <row r="47082" spans="18:18">
      <c r="R47082" s="107" t="str">
        <f t="shared" si="735"/>
        <v/>
      </c>
    </row>
    <row r="47083" spans="18:18">
      <c r="R47083" s="107" t="str">
        <f t="shared" si="735"/>
        <v/>
      </c>
    </row>
    <row r="47084" spans="18:18">
      <c r="R47084" s="107" t="str">
        <f t="shared" si="735"/>
        <v/>
      </c>
    </row>
    <row r="47085" spans="18:18">
      <c r="R47085" s="107" t="str">
        <f t="shared" si="735"/>
        <v/>
      </c>
    </row>
    <row r="47086" spans="18:18">
      <c r="R47086" s="107" t="str">
        <f t="shared" si="735"/>
        <v/>
      </c>
    </row>
    <row r="47087" spans="18:18">
      <c r="R47087" s="107" t="str">
        <f t="shared" si="735"/>
        <v/>
      </c>
    </row>
    <row r="47088" spans="18:18">
      <c r="R47088" s="107" t="str">
        <f t="shared" si="735"/>
        <v/>
      </c>
    </row>
    <row r="47089" spans="18:18">
      <c r="R47089" s="107" t="str">
        <f t="shared" si="735"/>
        <v/>
      </c>
    </row>
    <row r="47090" spans="18:18">
      <c r="R47090" s="107" t="str">
        <f t="shared" si="735"/>
        <v/>
      </c>
    </row>
    <row r="47091" spans="18:18">
      <c r="R47091" s="107" t="str">
        <f t="shared" si="735"/>
        <v/>
      </c>
    </row>
    <row r="47092" spans="18:18">
      <c r="R47092" s="107" t="str">
        <f t="shared" si="735"/>
        <v/>
      </c>
    </row>
    <row r="47093" spans="18:18">
      <c r="R47093" s="107" t="str">
        <f t="shared" si="735"/>
        <v/>
      </c>
    </row>
    <row r="47094" spans="18:18">
      <c r="R47094" s="107" t="str">
        <f t="shared" si="735"/>
        <v/>
      </c>
    </row>
    <row r="47095" spans="18:18">
      <c r="R47095" s="107" t="str">
        <f t="shared" si="735"/>
        <v/>
      </c>
    </row>
    <row r="47096" spans="18:18">
      <c r="R47096" s="107" t="str">
        <f t="shared" si="735"/>
        <v/>
      </c>
    </row>
    <row r="47097" spans="18:18">
      <c r="R47097" s="107" t="str">
        <f t="shared" si="735"/>
        <v/>
      </c>
    </row>
    <row r="47098" spans="18:18">
      <c r="R47098" s="107" t="str">
        <f t="shared" si="735"/>
        <v/>
      </c>
    </row>
    <row r="47099" spans="18:18">
      <c r="R47099" s="107" t="str">
        <f t="shared" si="735"/>
        <v/>
      </c>
    </row>
    <row r="47100" spans="18:18">
      <c r="R47100" s="107" t="str">
        <f t="shared" si="735"/>
        <v/>
      </c>
    </row>
    <row r="47101" spans="18:18">
      <c r="R47101" s="107" t="str">
        <f t="shared" si="735"/>
        <v/>
      </c>
    </row>
    <row r="47102" spans="18:18">
      <c r="R47102" s="107" t="str">
        <f t="shared" si="735"/>
        <v/>
      </c>
    </row>
    <row r="47103" spans="18:18">
      <c r="R47103" s="107" t="str">
        <f t="shared" si="735"/>
        <v/>
      </c>
    </row>
    <row r="47104" spans="18:18">
      <c r="R47104" s="107" t="str">
        <f t="shared" si="735"/>
        <v/>
      </c>
    </row>
    <row r="47105" spans="18:18">
      <c r="R47105" s="107" t="str">
        <f t="shared" si="735"/>
        <v/>
      </c>
    </row>
    <row r="47106" spans="18:18">
      <c r="R47106" s="107" t="str">
        <f t="shared" si="735"/>
        <v/>
      </c>
    </row>
    <row r="47107" spans="18:18">
      <c r="R47107" s="107" t="str">
        <f t="shared" si="735"/>
        <v/>
      </c>
    </row>
    <row r="47108" spans="18:18">
      <c r="R47108" s="107" t="str">
        <f t="shared" si="735"/>
        <v/>
      </c>
    </row>
    <row r="47109" spans="18:18">
      <c r="R47109" s="107" t="str">
        <f t="shared" si="735"/>
        <v/>
      </c>
    </row>
    <row r="47110" spans="18:18">
      <c r="R47110" s="107" t="str">
        <f t="shared" ref="R47110:R47173" si="736">IF(AND(I47110="",K47110=""),"",IF(I47110="Lead","Lead",IF(K47110="Lead","Lead",IF((OR((AND((ISNUMBER(SEARCH("Galvanized",K47110))),AM47110="Yes")),(AND((ISNUMBER(SEARCH("Galvanized",K47110))),AM47110="Unknown")))),"Galvanized requiring replacement",IF((OR((AND((ISNUMBER(SEARCH("Galvanized",K47110))),AQ47110="Yes")),(AND((ISNUMBER(SEARCH("Galvanized",K47110))),AQ47110="Unknown")))),"Galvanized requiring replacement",IF(I47110="Galvanized requiring replacement","Galvanized requiring replacement",IF(K47110="Galvanized requiring replacement","Galvanized requiring replacement",IF(ISNUMBER(SEARCH("Unknown",I47110)),"Unknown",IF(ISNUMBER(SEARCH("Unknown",K47110)),"Unknown",IF(I47110="","Unknown",IF(K47110="","Unknown","Non-lead")))))))))))</f>
        <v/>
      </c>
    </row>
    <row r="47111" spans="18:18">
      <c r="R47111" s="107" t="str">
        <f t="shared" si="736"/>
        <v/>
      </c>
    </row>
    <row r="47112" spans="18:18">
      <c r="R47112" s="107" t="str">
        <f t="shared" si="736"/>
        <v/>
      </c>
    </row>
    <row r="47113" spans="18:18">
      <c r="R47113" s="107" t="str">
        <f t="shared" si="736"/>
        <v/>
      </c>
    </row>
    <row r="47114" spans="18:18">
      <c r="R47114" s="107" t="str">
        <f t="shared" si="736"/>
        <v/>
      </c>
    </row>
    <row r="47115" spans="18:18">
      <c r="R47115" s="107" t="str">
        <f t="shared" si="736"/>
        <v/>
      </c>
    </row>
    <row r="47116" spans="18:18">
      <c r="R47116" s="107" t="str">
        <f t="shared" si="736"/>
        <v/>
      </c>
    </row>
    <row r="47117" spans="18:18">
      <c r="R47117" s="107" t="str">
        <f t="shared" si="736"/>
        <v/>
      </c>
    </row>
    <row r="47118" spans="18:18">
      <c r="R47118" s="107" t="str">
        <f t="shared" si="736"/>
        <v/>
      </c>
    </row>
    <row r="47119" spans="18:18">
      <c r="R47119" s="107" t="str">
        <f t="shared" si="736"/>
        <v/>
      </c>
    </row>
    <row r="47120" spans="18:18">
      <c r="R47120" s="107" t="str">
        <f t="shared" si="736"/>
        <v/>
      </c>
    </row>
    <row r="47121" spans="18:18">
      <c r="R47121" s="107" t="str">
        <f t="shared" si="736"/>
        <v/>
      </c>
    </row>
    <row r="47122" spans="18:18">
      <c r="R47122" s="107" t="str">
        <f t="shared" si="736"/>
        <v/>
      </c>
    </row>
    <row r="47123" spans="18:18">
      <c r="R47123" s="107" t="str">
        <f t="shared" si="736"/>
        <v/>
      </c>
    </row>
    <row r="47124" spans="18:18">
      <c r="R47124" s="107" t="str">
        <f t="shared" si="736"/>
        <v/>
      </c>
    </row>
    <row r="47125" spans="18:18">
      <c r="R47125" s="107" t="str">
        <f t="shared" si="736"/>
        <v/>
      </c>
    </row>
    <row r="47126" spans="18:18">
      <c r="R47126" s="107" t="str">
        <f t="shared" si="736"/>
        <v/>
      </c>
    </row>
    <row r="47127" spans="18:18">
      <c r="R47127" s="107" t="str">
        <f t="shared" si="736"/>
        <v/>
      </c>
    </row>
    <row r="47128" spans="18:18">
      <c r="R47128" s="107" t="str">
        <f t="shared" si="736"/>
        <v/>
      </c>
    </row>
    <row r="47129" spans="18:18">
      <c r="R47129" s="107" t="str">
        <f t="shared" si="736"/>
        <v/>
      </c>
    </row>
    <row r="47130" spans="18:18">
      <c r="R47130" s="107" t="str">
        <f t="shared" si="736"/>
        <v/>
      </c>
    </row>
    <row r="47131" spans="18:18">
      <c r="R47131" s="107" t="str">
        <f t="shared" si="736"/>
        <v/>
      </c>
    </row>
    <row r="47132" spans="18:18">
      <c r="R47132" s="107" t="str">
        <f t="shared" si="736"/>
        <v/>
      </c>
    </row>
    <row r="47133" spans="18:18">
      <c r="R47133" s="107" t="str">
        <f t="shared" si="736"/>
        <v/>
      </c>
    </row>
    <row r="47134" spans="18:18">
      <c r="R47134" s="107" t="str">
        <f t="shared" si="736"/>
        <v/>
      </c>
    </row>
    <row r="47135" spans="18:18">
      <c r="R47135" s="107" t="str">
        <f t="shared" si="736"/>
        <v/>
      </c>
    </row>
    <row r="47136" spans="18:18">
      <c r="R47136" s="107" t="str">
        <f t="shared" si="736"/>
        <v/>
      </c>
    </row>
    <row r="47137" spans="18:18">
      <c r="R47137" s="107" t="str">
        <f t="shared" si="736"/>
        <v/>
      </c>
    </row>
    <row r="47138" spans="18:18">
      <c r="R47138" s="107" t="str">
        <f t="shared" si="736"/>
        <v/>
      </c>
    </row>
    <row r="47139" spans="18:18">
      <c r="R47139" s="107" t="str">
        <f t="shared" si="736"/>
        <v/>
      </c>
    </row>
    <row r="47140" spans="18:18">
      <c r="R47140" s="107" t="str">
        <f t="shared" si="736"/>
        <v/>
      </c>
    </row>
    <row r="47141" spans="18:18">
      <c r="R47141" s="107" t="str">
        <f t="shared" si="736"/>
        <v/>
      </c>
    </row>
    <row r="47142" spans="18:18">
      <c r="R47142" s="107" t="str">
        <f t="shared" si="736"/>
        <v/>
      </c>
    </row>
    <row r="47143" spans="18:18">
      <c r="R47143" s="107" t="str">
        <f t="shared" si="736"/>
        <v/>
      </c>
    </row>
    <row r="47144" spans="18:18">
      <c r="R47144" s="107" t="str">
        <f t="shared" si="736"/>
        <v/>
      </c>
    </row>
    <row r="47145" spans="18:18">
      <c r="R47145" s="107" t="str">
        <f t="shared" si="736"/>
        <v/>
      </c>
    </row>
    <row r="47146" spans="18:18">
      <c r="R47146" s="107" t="str">
        <f t="shared" si="736"/>
        <v/>
      </c>
    </row>
    <row r="47147" spans="18:18">
      <c r="R47147" s="107" t="str">
        <f t="shared" si="736"/>
        <v/>
      </c>
    </row>
    <row r="47148" spans="18:18">
      <c r="R47148" s="107" t="str">
        <f t="shared" si="736"/>
        <v/>
      </c>
    </row>
    <row r="47149" spans="18:18">
      <c r="R47149" s="107" t="str">
        <f t="shared" si="736"/>
        <v/>
      </c>
    </row>
    <row r="47150" spans="18:18">
      <c r="R47150" s="107" t="str">
        <f t="shared" si="736"/>
        <v/>
      </c>
    </row>
    <row r="47151" spans="18:18">
      <c r="R47151" s="107" t="str">
        <f t="shared" si="736"/>
        <v/>
      </c>
    </row>
    <row r="47152" spans="18:18">
      <c r="R47152" s="107" t="str">
        <f t="shared" si="736"/>
        <v/>
      </c>
    </row>
    <row r="47153" spans="18:18">
      <c r="R47153" s="107" t="str">
        <f t="shared" si="736"/>
        <v/>
      </c>
    </row>
    <row r="47154" spans="18:18">
      <c r="R47154" s="107" t="str">
        <f t="shared" si="736"/>
        <v/>
      </c>
    </row>
    <row r="47155" spans="18:18">
      <c r="R47155" s="107" t="str">
        <f t="shared" si="736"/>
        <v/>
      </c>
    </row>
    <row r="47156" spans="18:18">
      <c r="R47156" s="107" t="str">
        <f t="shared" si="736"/>
        <v/>
      </c>
    </row>
    <row r="47157" spans="18:18">
      <c r="R47157" s="107" t="str">
        <f t="shared" si="736"/>
        <v/>
      </c>
    </row>
    <row r="47158" spans="18:18">
      <c r="R47158" s="107" t="str">
        <f t="shared" si="736"/>
        <v/>
      </c>
    </row>
    <row r="47159" spans="18:18">
      <c r="R47159" s="107" t="str">
        <f t="shared" si="736"/>
        <v/>
      </c>
    </row>
    <row r="47160" spans="18:18">
      <c r="R47160" s="107" t="str">
        <f t="shared" si="736"/>
        <v/>
      </c>
    </row>
    <row r="47161" spans="18:18">
      <c r="R47161" s="107" t="str">
        <f t="shared" si="736"/>
        <v/>
      </c>
    </row>
    <row r="47162" spans="18:18">
      <c r="R47162" s="107" t="str">
        <f t="shared" si="736"/>
        <v/>
      </c>
    </row>
    <row r="47163" spans="18:18">
      <c r="R47163" s="107" t="str">
        <f t="shared" si="736"/>
        <v/>
      </c>
    </row>
    <row r="47164" spans="18:18">
      <c r="R47164" s="107" t="str">
        <f t="shared" si="736"/>
        <v/>
      </c>
    </row>
    <row r="47165" spans="18:18">
      <c r="R47165" s="107" t="str">
        <f t="shared" si="736"/>
        <v/>
      </c>
    </row>
    <row r="47166" spans="18:18">
      <c r="R47166" s="107" t="str">
        <f t="shared" si="736"/>
        <v/>
      </c>
    </row>
    <row r="47167" spans="18:18">
      <c r="R47167" s="107" t="str">
        <f t="shared" si="736"/>
        <v/>
      </c>
    </row>
    <row r="47168" spans="18:18">
      <c r="R47168" s="107" t="str">
        <f t="shared" si="736"/>
        <v/>
      </c>
    </row>
    <row r="47169" spans="18:18">
      <c r="R47169" s="107" t="str">
        <f t="shared" si="736"/>
        <v/>
      </c>
    </row>
    <row r="47170" spans="18:18">
      <c r="R47170" s="107" t="str">
        <f t="shared" si="736"/>
        <v/>
      </c>
    </row>
    <row r="47171" spans="18:18">
      <c r="R47171" s="107" t="str">
        <f t="shared" si="736"/>
        <v/>
      </c>
    </row>
    <row r="47172" spans="18:18">
      <c r="R47172" s="107" t="str">
        <f t="shared" si="736"/>
        <v/>
      </c>
    </row>
    <row r="47173" spans="18:18">
      <c r="R47173" s="107" t="str">
        <f t="shared" si="736"/>
        <v/>
      </c>
    </row>
    <row r="47174" spans="18:18">
      <c r="R47174" s="107" t="str">
        <f t="shared" ref="R47174:R47237" si="737">IF(AND(I47174="",K47174=""),"",IF(I47174="Lead","Lead",IF(K47174="Lead","Lead",IF((OR((AND((ISNUMBER(SEARCH("Galvanized",K47174))),AM47174="Yes")),(AND((ISNUMBER(SEARCH("Galvanized",K47174))),AM47174="Unknown")))),"Galvanized requiring replacement",IF((OR((AND((ISNUMBER(SEARCH("Galvanized",K47174))),AQ47174="Yes")),(AND((ISNUMBER(SEARCH("Galvanized",K47174))),AQ47174="Unknown")))),"Galvanized requiring replacement",IF(I47174="Galvanized requiring replacement","Galvanized requiring replacement",IF(K47174="Galvanized requiring replacement","Galvanized requiring replacement",IF(ISNUMBER(SEARCH("Unknown",I47174)),"Unknown",IF(ISNUMBER(SEARCH("Unknown",K47174)),"Unknown",IF(I47174="","Unknown",IF(K47174="","Unknown","Non-lead")))))))))))</f>
        <v/>
      </c>
    </row>
    <row r="47175" spans="18:18">
      <c r="R47175" s="107" t="str">
        <f t="shared" si="737"/>
        <v/>
      </c>
    </row>
    <row r="47176" spans="18:18">
      <c r="R47176" s="107" t="str">
        <f t="shared" si="737"/>
        <v/>
      </c>
    </row>
    <row r="47177" spans="18:18">
      <c r="R47177" s="107" t="str">
        <f t="shared" si="737"/>
        <v/>
      </c>
    </row>
    <row r="47178" spans="18:18">
      <c r="R47178" s="107" t="str">
        <f t="shared" si="737"/>
        <v/>
      </c>
    </row>
    <row r="47179" spans="18:18">
      <c r="R47179" s="107" t="str">
        <f t="shared" si="737"/>
        <v/>
      </c>
    </row>
    <row r="47180" spans="18:18">
      <c r="R47180" s="107" t="str">
        <f t="shared" si="737"/>
        <v/>
      </c>
    </row>
    <row r="47181" spans="18:18">
      <c r="R47181" s="107" t="str">
        <f t="shared" si="737"/>
        <v/>
      </c>
    </row>
    <row r="47182" spans="18:18">
      <c r="R47182" s="107" t="str">
        <f t="shared" si="737"/>
        <v/>
      </c>
    </row>
    <row r="47183" spans="18:18">
      <c r="R47183" s="107" t="str">
        <f t="shared" si="737"/>
        <v/>
      </c>
    </row>
    <row r="47184" spans="18:18">
      <c r="R47184" s="107" t="str">
        <f t="shared" si="737"/>
        <v/>
      </c>
    </row>
    <row r="47185" spans="18:18">
      <c r="R47185" s="107" t="str">
        <f t="shared" si="737"/>
        <v/>
      </c>
    </row>
    <row r="47186" spans="18:18">
      <c r="R47186" s="107" t="str">
        <f t="shared" si="737"/>
        <v/>
      </c>
    </row>
    <row r="47187" spans="18:18">
      <c r="R47187" s="107" t="str">
        <f t="shared" si="737"/>
        <v/>
      </c>
    </row>
    <row r="47188" spans="18:18">
      <c r="R47188" s="107" t="str">
        <f t="shared" si="737"/>
        <v/>
      </c>
    </row>
    <row r="47189" spans="18:18">
      <c r="R47189" s="107" t="str">
        <f t="shared" si="737"/>
        <v/>
      </c>
    </row>
    <row r="47190" spans="18:18">
      <c r="R47190" s="107" t="str">
        <f t="shared" si="737"/>
        <v/>
      </c>
    </row>
    <row r="47191" spans="18:18">
      <c r="R47191" s="107" t="str">
        <f t="shared" si="737"/>
        <v/>
      </c>
    </row>
    <row r="47192" spans="18:18">
      <c r="R47192" s="107" t="str">
        <f t="shared" si="737"/>
        <v/>
      </c>
    </row>
    <row r="47193" spans="18:18">
      <c r="R47193" s="107" t="str">
        <f t="shared" si="737"/>
        <v/>
      </c>
    </row>
    <row r="47194" spans="18:18">
      <c r="R47194" s="107" t="str">
        <f t="shared" si="737"/>
        <v/>
      </c>
    </row>
    <row r="47195" spans="18:18">
      <c r="R47195" s="107" t="str">
        <f t="shared" si="737"/>
        <v/>
      </c>
    </row>
    <row r="47196" spans="18:18">
      <c r="R47196" s="107" t="str">
        <f t="shared" si="737"/>
        <v/>
      </c>
    </row>
    <row r="47197" spans="18:18">
      <c r="R47197" s="107" t="str">
        <f t="shared" si="737"/>
        <v/>
      </c>
    </row>
    <row r="47198" spans="18:18">
      <c r="R47198" s="107" t="str">
        <f t="shared" si="737"/>
        <v/>
      </c>
    </row>
    <row r="47199" spans="18:18">
      <c r="R47199" s="107" t="str">
        <f t="shared" si="737"/>
        <v/>
      </c>
    </row>
    <row r="47200" spans="18:18">
      <c r="R47200" s="107" t="str">
        <f t="shared" si="737"/>
        <v/>
      </c>
    </row>
    <row r="47201" spans="18:18">
      <c r="R47201" s="107" t="str">
        <f t="shared" si="737"/>
        <v/>
      </c>
    </row>
    <row r="47202" spans="18:18">
      <c r="R47202" s="107" t="str">
        <f t="shared" si="737"/>
        <v/>
      </c>
    </row>
    <row r="47203" spans="18:18">
      <c r="R47203" s="107" t="str">
        <f t="shared" si="737"/>
        <v/>
      </c>
    </row>
    <row r="47204" spans="18:18">
      <c r="R47204" s="107" t="str">
        <f t="shared" si="737"/>
        <v/>
      </c>
    </row>
    <row r="47205" spans="18:18">
      <c r="R47205" s="107" t="str">
        <f t="shared" si="737"/>
        <v/>
      </c>
    </row>
    <row r="47206" spans="18:18">
      <c r="R47206" s="107" t="str">
        <f t="shared" si="737"/>
        <v/>
      </c>
    </row>
    <row r="47207" spans="18:18">
      <c r="R47207" s="107" t="str">
        <f t="shared" si="737"/>
        <v/>
      </c>
    </row>
    <row r="47208" spans="18:18">
      <c r="R47208" s="107" t="str">
        <f t="shared" si="737"/>
        <v/>
      </c>
    </row>
    <row r="47209" spans="18:18">
      <c r="R47209" s="107" t="str">
        <f t="shared" si="737"/>
        <v/>
      </c>
    </row>
    <row r="47210" spans="18:18">
      <c r="R47210" s="107" t="str">
        <f t="shared" si="737"/>
        <v/>
      </c>
    </row>
    <row r="47211" spans="18:18">
      <c r="R47211" s="107" t="str">
        <f t="shared" si="737"/>
        <v/>
      </c>
    </row>
    <row r="47212" spans="18:18">
      <c r="R47212" s="107" t="str">
        <f t="shared" si="737"/>
        <v/>
      </c>
    </row>
    <row r="47213" spans="18:18">
      <c r="R47213" s="107" t="str">
        <f t="shared" si="737"/>
        <v/>
      </c>
    </row>
    <row r="47214" spans="18:18">
      <c r="R47214" s="107" t="str">
        <f t="shared" si="737"/>
        <v/>
      </c>
    </row>
    <row r="47215" spans="18:18">
      <c r="R47215" s="107" t="str">
        <f t="shared" si="737"/>
        <v/>
      </c>
    </row>
    <row r="47216" spans="18:18">
      <c r="R47216" s="107" t="str">
        <f t="shared" si="737"/>
        <v/>
      </c>
    </row>
    <row r="47217" spans="18:18">
      <c r="R47217" s="107" t="str">
        <f t="shared" si="737"/>
        <v/>
      </c>
    </row>
    <row r="47218" spans="18:18">
      <c r="R47218" s="107" t="str">
        <f t="shared" si="737"/>
        <v/>
      </c>
    </row>
    <row r="47219" spans="18:18">
      <c r="R47219" s="107" t="str">
        <f t="shared" si="737"/>
        <v/>
      </c>
    </row>
    <row r="47220" spans="18:18">
      <c r="R47220" s="107" t="str">
        <f t="shared" si="737"/>
        <v/>
      </c>
    </row>
    <row r="47221" spans="18:18">
      <c r="R47221" s="107" t="str">
        <f t="shared" si="737"/>
        <v/>
      </c>
    </row>
    <row r="47222" spans="18:18">
      <c r="R47222" s="107" t="str">
        <f t="shared" si="737"/>
        <v/>
      </c>
    </row>
    <row r="47223" spans="18:18">
      <c r="R47223" s="107" t="str">
        <f t="shared" si="737"/>
        <v/>
      </c>
    </row>
    <row r="47224" spans="18:18">
      <c r="R47224" s="107" t="str">
        <f t="shared" si="737"/>
        <v/>
      </c>
    </row>
    <row r="47225" spans="18:18">
      <c r="R47225" s="107" t="str">
        <f t="shared" si="737"/>
        <v/>
      </c>
    </row>
    <row r="47226" spans="18:18">
      <c r="R47226" s="107" t="str">
        <f t="shared" si="737"/>
        <v/>
      </c>
    </row>
    <row r="47227" spans="18:18">
      <c r="R47227" s="107" t="str">
        <f t="shared" si="737"/>
        <v/>
      </c>
    </row>
    <row r="47228" spans="18:18">
      <c r="R47228" s="107" t="str">
        <f t="shared" si="737"/>
        <v/>
      </c>
    </row>
    <row r="47229" spans="18:18">
      <c r="R47229" s="107" t="str">
        <f t="shared" si="737"/>
        <v/>
      </c>
    </row>
    <row r="47230" spans="18:18">
      <c r="R47230" s="107" t="str">
        <f t="shared" si="737"/>
        <v/>
      </c>
    </row>
    <row r="47231" spans="18:18">
      <c r="R47231" s="107" t="str">
        <f t="shared" si="737"/>
        <v/>
      </c>
    </row>
    <row r="47232" spans="18:18">
      <c r="R47232" s="107" t="str">
        <f t="shared" si="737"/>
        <v/>
      </c>
    </row>
    <row r="47233" spans="18:18">
      <c r="R47233" s="107" t="str">
        <f t="shared" si="737"/>
        <v/>
      </c>
    </row>
    <row r="47234" spans="18:18">
      <c r="R47234" s="107" t="str">
        <f t="shared" si="737"/>
        <v/>
      </c>
    </row>
    <row r="47235" spans="18:18">
      <c r="R47235" s="107" t="str">
        <f t="shared" si="737"/>
        <v/>
      </c>
    </row>
    <row r="47236" spans="18:18">
      <c r="R47236" s="107" t="str">
        <f t="shared" si="737"/>
        <v/>
      </c>
    </row>
    <row r="47237" spans="18:18">
      <c r="R47237" s="107" t="str">
        <f t="shared" si="737"/>
        <v/>
      </c>
    </row>
    <row r="47238" spans="18:18">
      <c r="R47238" s="107" t="str">
        <f t="shared" ref="R47238:R47301" si="738">IF(AND(I47238="",K47238=""),"",IF(I47238="Lead","Lead",IF(K47238="Lead","Lead",IF((OR((AND((ISNUMBER(SEARCH("Galvanized",K47238))),AM47238="Yes")),(AND((ISNUMBER(SEARCH("Galvanized",K47238))),AM47238="Unknown")))),"Galvanized requiring replacement",IF((OR((AND((ISNUMBER(SEARCH("Galvanized",K47238))),AQ47238="Yes")),(AND((ISNUMBER(SEARCH("Galvanized",K47238))),AQ47238="Unknown")))),"Galvanized requiring replacement",IF(I47238="Galvanized requiring replacement","Galvanized requiring replacement",IF(K47238="Galvanized requiring replacement","Galvanized requiring replacement",IF(ISNUMBER(SEARCH("Unknown",I47238)),"Unknown",IF(ISNUMBER(SEARCH("Unknown",K47238)),"Unknown",IF(I47238="","Unknown",IF(K47238="","Unknown","Non-lead")))))))))))</f>
        <v/>
      </c>
    </row>
    <row r="47239" spans="18:18">
      <c r="R47239" s="107" t="str">
        <f t="shared" si="738"/>
        <v/>
      </c>
    </row>
    <row r="47240" spans="18:18">
      <c r="R47240" s="107" t="str">
        <f t="shared" si="738"/>
        <v/>
      </c>
    </row>
    <row r="47241" spans="18:18">
      <c r="R47241" s="107" t="str">
        <f t="shared" si="738"/>
        <v/>
      </c>
    </row>
    <row r="47242" spans="18:18">
      <c r="R47242" s="107" t="str">
        <f t="shared" si="738"/>
        <v/>
      </c>
    </row>
    <row r="47243" spans="18:18">
      <c r="R47243" s="107" t="str">
        <f t="shared" si="738"/>
        <v/>
      </c>
    </row>
    <row r="47244" spans="18:18">
      <c r="R47244" s="107" t="str">
        <f t="shared" si="738"/>
        <v/>
      </c>
    </row>
    <row r="47245" spans="18:18">
      <c r="R47245" s="107" t="str">
        <f t="shared" si="738"/>
        <v/>
      </c>
    </row>
    <row r="47246" spans="18:18">
      <c r="R47246" s="107" t="str">
        <f t="shared" si="738"/>
        <v/>
      </c>
    </row>
    <row r="47247" spans="18:18">
      <c r="R47247" s="107" t="str">
        <f t="shared" si="738"/>
        <v/>
      </c>
    </row>
    <row r="47248" spans="18:18">
      <c r="R47248" s="107" t="str">
        <f t="shared" si="738"/>
        <v/>
      </c>
    </row>
    <row r="47249" spans="18:18">
      <c r="R47249" s="107" t="str">
        <f t="shared" si="738"/>
        <v/>
      </c>
    </row>
    <row r="47250" spans="18:18">
      <c r="R47250" s="107" t="str">
        <f t="shared" si="738"/>
        <v/>
      </c>
    </row>
    <row r="47251" spans="18:18">
      <c r="R47251" s="107" t="str">
        <f t="shared" si="738"/>
        <v/>
      </c>
    </row>
    <row r="47252" spans="18:18">
      <c r="R47252" s="107" t="str">
        <f t="shared" si="738"/>
        <v/>
      </c>
    </row>
    <row r="47253" spans="18:18">
      <c r="R47253" s="107" t="str">
        <f t="shared" si="738"/>
        <v/>
      </c>
    </row>
    <row r="47254" spans="18:18">
      <c r="R47254" s="107" t="str">
        <f t="shared" si="738"/>
        <v/>
      </c>
    </row>
    <row r="47255" spans="18:18">
      <c r="R47255" s="107" t="str">
        <f t="shared" si="738"/>
        <v/>
      </c>
    </row>
    <row r="47256" spans="18:18">
      <c r="R47256" s="107" t="str">
        <f t="shared" si="738"/>
        <v/>
      </c>
    </row>
    <row r="47257" spans="18:18">
      <c r="R47257" s="107" t="str">
        <f t="shared" si="738"/>
        <v/>
      </c>
    </row>
    <row r="47258" spans="18:18">
      <c r="R47258" s="107" t="str">
        <f t="shared" si="738"/>
        <v/>
      </c>
    </row>
    <row r="47259" spans="18:18">
      <c r="R47259" s="107" t="str">
        <f t="shared" si="738"/>
        <v/>
      </c>
    </row>
    <row r="47260" spans="18:18">
      <c r="R47260" s="107" t="str">
        <f t="shared" si="738"/>
        <v/>
      </c>
    </row>
    <row r="47261" spans="18:18">
      <c r="R47261" s="107" t="str">
        <f t="shared" si="738"/>
        <v/>
      </c>
    </row>
    <row r="47262" spans="18:18">
      <c r="R47262" s="107" t="str">
        <f t="shared" si="738"/>
        <v/>
      </c>
    </row>
    <row r="47263" spans="18:18">
      <c r="R47263" s="107" t="str">
        <f t="shared" si="738"/>
        <v/>
      </c>
    </row>
    <row r="47264" spans="18:18">
      <c r="R47264" s="107" t="str">
        <f t="shared" si="738"/>
        <v/>
      </c>
    </row>
    <row r="47265" spans="18:18">
      <c r="R47265" s="107" t="str">
        <f t="shared" si="738"/>
        <v/>
      </c>
    </row>
    <row r="47266" spans="18:18">
      <c r="R47266" s="107" t="str">
        <f t="shared" si="738"/>
        <v/>
      </c>
    </row>
    <row r="47267" spans="18:18">
      <c r="R47267" s="107" t="str">
        <f t="shared" si="738"/>
        <v/>
      </c>
    </row>
    <row r="47268" spans="18:18">
      <c r="R47268" s="107" t="str">
        <f t="shared" si="738"/>
        <v/>
      </c>
    </row>
    <row r="47269" spans="18:18">
      <c r="R47269" s="107" t="str">
        <f t="shared" si="738"/>
        <v/>
      </c>
    </row>
    <row r="47270" spans="18:18">
      <c r="R47270" s="107" t="str">
        <f t="shared" si="738"/>
        <v/>
      </c>
    </row>
    <row r="47271" spans="18:18">
      <c r="R47271" s="107" t="str">
        <f t="shared" si="738"/>
        <v/>
      </c>
    </row>
    <row r="47272" spans="18:18">
      <c r="R47272" s="107" t="str">
        <f t="shared" si="738"/>
        <v/>
      </c>
    </row>
    <row r="47273" spans="18:18">
      <c r="R47273" s="107" t="str">
        <f t="shared" si="738"/>
        <v/>
      </c>
    </row>
    <row r="47274" spans="18:18">
      <c r="R47274" s="107" t="str">
        <f t="shared" si="738"/>
        <v/>
      </c>
    </row>
    <row r="47275" spans="18:18">
      <c r="R47275" s="107" t="str">
        <f t="shared" si="738"/>
        <v/>
      </c>
    </row>
    <row r="47276" spans="18:18">
      <c r="R47276" s="107" t="str">
        <f t="shared" si="738"/>
        <v/>
      </c>
    </row>
    <row r="47277" spans="18:18">
      <c r="R47277" s="107" t="str">
        <f t="shared" si="738"/>
        <v/>
      </c>
    </row>
    <row r="47278" spans="18:18">
      <c r="R47278" s="107" t="str">
        <f t="shared" si="738"/>
        <v/>
      </c>
    </row>
    <row r="47279" spans="18:18">
      <c r="R47279" s="107" t="str">
        <f t="shared" si="738"/>
        <v/>
      </c>
    </row>
    <row r="47280" spans="18:18">
      <c r="R47280" s="107" t="str">
        <f t="shared" si="738"/>
        <v/>
      </c>
    </row>
    <row r="47281" spans="18:18">
      <c r="R47281" s="107" t="str">
        <f t="shared" si="738"/>
        <v/>
      </c>
    </row>
    <row r="47282" spans="18:18">
      <c r="R47282" s="107" t="str">
        <f t="shared" si="738"/>
        <v/>
      </c>
    </row>
    <row r="47283" spans="18:18">
      <c r="R47283" s="107" t="str">
        <f t="shared" si="738"/>
        <v/>
      </c>
    </row>
    <row r="47284" spans="18:18">
      <c r="R47284" s="107" t="str">
        <f t="shared" si="738"/>
        <v/>
      </c>
    </row>
    <row r="47285" spans="18:18">
      <c r="R47285" s="107" t="str">
        <f t="shared" si="738"/>
        <v/>
      </c>
    </row>
    <row r="47286" spans="18:18">
      <c r="R47286" s="107" t="str">
        <f t="shared" si="738"/>
        <v/>
      </c>
    </row>
    <row r="47287" spans="18:18">
      <c r="R47287" s="107" t="str">
        <f t="shared" si="738"/>
        <v/>
      </c>
    </row>
    <row r="47288" spans="18:18">
      <c r="R47288" s="107" t="str">
        <f t="shared" si="738"/>
        <v/>
      </c>
    </row>
    <row r="47289" spans="18:18">
      <c r="R47289" s="107" t="str">
        <f t="shared" si="738"/>
        <v/>
      </c>
    </row>
    <row r="47290" spans="18:18">
      <c r="R47290" s="107" t="str">
        <f t="shared" si="738"/>
        <v/>
      </c>
    </row>
    <row r="47291" spans="18:18">
      <c r="R47291" s="107" t="str">
        <f t="shared" si="738"/>
        <v/>
      </c>
    </row>
    <row r="47292" spans="18:18">
      <c r="R47292" s="107" t="str">
        <f t="shared" si="738"/>
        <v/>
      </c>
    </row>
    <row r="47293" spans="18:18">
      <c r="R47293" s="107" t="str">
        <f t="shared" si="738"/>
        <v/>
      </c>
    </row>
    <row r="47294" spans="18:18">
      <c r="R47294" s="107" t="str">
        <f t="shared" si="738"/>
        <v/>
      </c>
    </row>
    <row r="47295" spans="18:18">
      <c r="R47295" s="107" t="str">
        <f t="shared" si="738"/>
        <v/>
      </c>
    </row>
    <row r="47296" spans="18:18">
      <c r="R47296" s="107" t="str">
        <f t="shared" si="738"/>
        <v/>
      </c>
    </row>
    <row r="47297" spans="18:18">
      <c r="R47297" s="107" t="str">
        <f t="shared" si="738"/>
        <v/>
      </c>
    </row>
    <row r="47298" spans="18:18">
      <c r="R47298" s="107" t="str">
        <f t="shared" si="738"/>
        <v/>
      </c>
    </row>
    <row r="47299" spans="18:18">
      <c r="R47299" s="107" t="str">
        <f t="shared" si="738"/>
        <v/>
      </c>
    </row>
    <row r="47300" spans="18:18">
      <c r="R47300" s="107" t="str">
        <f t="shared" si="738"/>
        <v/>
      </c>
    </row>
    <row r="47301" spans="18:18">
      <c r="R47301" s="107" t="str">
        <f t="shared" si="738"/>
        <v/>
      </c>
    </row>
    <row r="47302" spans="18:18">
      <c r="R47302" s="107" t="str">
        <f t="shared" ref="R47302:R47365" si="739">IF(AND(I47302="",K47302=""),"",IF(I47302="Lead","Lead",IF(K47302="Lead","Lead",IF((OR((AND((ISNUMBER(SEARCH("Galvanized",K47302))),AM47302="Yes")),(AND((ISNUMBER(SEARCH("Galvanized",K47302))),AM47302="Unknown")))),"Galvanized requiring replacement",IF((OR((AND((ISNUMBER(SEARCH("Galvanized",K47302))),AQ47302="Yes")),(AND((ISNUMBER(SEARCH("Galvanized",K47302))),AQ47302="Unknown")))),"Galvanized requiring replacement",IF(I47302="Galvanized requiring replacement","Galvanized requiring replacement",IF(K47302="Galvanized requiring replacement","Galvanized requiring replacement",IF(ISNUMBER(SEARCH("Unknown",I47302)),"Unknown",IF(ISNUMBER(SEARCH("Unknown",K47302)),"Unknown",IF(I47302="","Unknown",IF(K47302="","Unknown","Non-lead")))))))))))</f>
        <v/>
      </c>
    </row>
    <row r="47303" spans="18:18">
      <c r="R47303" s="107" t="str">
        <f t="shared" si="739"/>
        <v/>
      </c>
    </row>
    <row r="47304" spans="18:18">
      <c r="R47304" s="107" t="str">
        <f t="shared" si="739"/>
        <v/>
      </c>
    </row>
    <row r="47305" spans="18:18">
      <c r="R47305" s="107" t="str">
        <f t="shared" si="739"/>
        <v/>
      </c>
    </row>
    <row r="47306" spans="18:18">
      <c r="R47306" s="107" t="str">
        <f t="shared" si="739"/>
        <v/>
      </c>
    </row>
    <row r="47307" spans="18:18">
      <c r="R47307" s="107" t="str">
        <f t="shared" si="739"/>
        <v/>
      </c>
    </row>
    <row r="47308" spans="18:18">
      <c r="R47308" s="107" t="str">
        <f t="shared" si="739"/>
        <v/>
      </c>
    </row>
    <row r="47309" spans="18:18">
      <c r="R47309" s="107" t="str">
        <f t="shared" si="739"/>
        <v/>
      </c>
    </row>
    <row r="47310" spans="18:18">
      <c r="R47310" s="107" t="str">
        <f t="shared" si="739"/>
        <v/>
      </c>
    </row>
    <row r="47311" spans="18:18">
      <c r="R47311" s="107" t="str">
        <f t="shared" si="739"/>
        <v/>
      </c>
    </row>
    <row r="47312" spans="18:18">
      <c r="R47312" s="107" t="str">
        <f t="shared" si="739"/>
        <v/>
      </c>
    </row>
    <row r="47313" spans="18:18">
      <c r="R47313" s="107" t="str">
        <f t="shared" si="739"/>
        <v/>
      </c>
    </row>
    <row r="47314" spans="18:18">
      <c r="R47314" s="107" t="str">
        <f t="shared" si="739"/>
        <v/>
      </c>
    </row>
    <row r="47315" spans="18:18">
      <c r="R47315" s="107" t="str">
        <f t="shared" si="739"/>
        <v/>
      </c>
    </row>
    <row r="47316" spans="18:18">
      <c r="R47316" s="107" t="str">
        <f t="shared" si="739"/>
        <v/>
      </c>
    </row>
    <row r="47317" spans="18:18">
      <c r="R47317" s="107" t="str">
        <f t="shared" si="739"/>
        <v/>
      </c>
    </row>
    <row r="47318" spans="18:18">
      <c r="R47318" s="107" t="str">
        <f t="shared" si="739"/>
        <v/>
      </c>
    </row>
    <row r="47319" spans="18:18">
      <c r="R47319" s="107" t="str">
        <f t="shared" si="739"/>
        <v/>
      </c>
    </row>
    <row r="47320" spans="18:18">
      <c r="R47320" s="107" t="str">
        <f t="shared" si="739"/>
        <v/>
      </c>
    </row>
    <row r="47321" spans="18:18">
      <c r="R47321" s="107" t="str">
        <f t="shared" si="739"/>
        <v/>
      </c>
    </row>
    <row r="47322" spans="18:18">
      <c r="R47322" s="107" t="str">
        <f t="shared" si="739"/>
        <v/>
      </c>
    </row>
    <row r="47323" spans="18:18">
      <c r="R47323" s="107" t="str">
        <f t="shared" si="739"/>
        <v/>
      </c>
    </row>
    <row r="47324" spans="18:18">
      <c r="R47324" s="107" t="str">
        <f t="shared" si="739"/>
        <v/>
      </c>
    </row>
    <row r="47325" spans="18:18">
      <c r="R47325" s="107" t="str">
        <f t="shared" si="739"/>
        <v/>
      </c>
    </row>
    <row r="47326" spans="18:18">
      <c r="R47326" s="107" t="str">
        <f t="shared" si="739"/>
        <v/>
      </c>
    </row>
    <row r="47327" spans="18:18">
      <c r="R47327" s="107" t="str">
        <f t="shared" si="739"/>
        <v/>
      </c>
    </row>
    <row r="47328" spans="18:18">
      <c r="R47328" s="107" t="str">
        <f t="shared" si="739"/>
        <v/>
      </c>
    </row>
    <row r="47329" spans="18:18">
      <c r="R47329" s="107" t="str">
        <f t="shared" si="739"/>
        <v/>
      </c>
    </row>
    <row r="47330" spans="18:18">
      <c r="R47330" s="107" t="str">
        <f t="shared" si="739"/>
        <v/>
      </c>
    </row>
    <row r="47331" spans="18:18">
      <c r="R47331" s="107" t="str">
        <f t="shared" si="739"/>
        <v/>
      </c>
    </row>
    <row r="47332" spans="18:18">
      <c r="R47332" s="107" t="str">
        <f t="shared" si="739"/>
        <v/>
      </c>
    </row>
    <row r="47333" spans="18:18">
      <c r="R47333" s="107" t="str">
        <f t="shared" si="739"/>
        <v/>
      </c>
    </row>
    <row r="47334" spans="18:18">
      <c r="R47334" s="107" t="str">
        <f t="shared" si="739"/>
        <v/>
      </c>
    </row>
    <row r="47335" spans="18:18">
      <c r="R47335" s="107" t="str">
        <f t="shared" si="739"/>
        <v/>
      </c>
    </row>
    <row r="47336" spans="18:18">
      <c r="R47336" s="107" t="str">
        <f t="shared" si="739"/>
        <v/>
      </c>
    </row>
    <row r="47337" spans="18:18">
      <c r="R47337" s="107" t="str">
        <f t="shared" si="739"/>
        <v/>
      </c>
    </row>
    <row r="47338" spans="18:18">
      <c r="R47338" s="107" t="str">
        <f t="shared" si="739"/>
        <v/>
      </c>
    </row>
    <row r="47339" spans="18:18">
      <c r="R47339" s="107" t="str">
        <f t="shared" si="739"/>
        <v/>
      </c>
    </row>
    <row r="47340" spans="18:18">
      <c r="R47340" s="107" t="str">
        <f t="shared" si="739"/>
        <v/>
      </c>
    </row>
    <row r="47341" spans="18:18">
      <c r="R47341" s="107" t="str">
        <f t="shared" si="739"/>
        <v/>
      </c>
    </row>
    <row r="47342" spans="18:18">
      <c r="R47342" s="107" t="str">
        <f t="shared" si="739"/>
        <v/>
      </c>
    </row>
    <row r="47343" spans="18:18">
      <c r="R47343" s="107" t="str">
        <f t="shared" si="739"/>
        <v/>
      </c>
    </row>
    <row r="47344" spans="18:18">
      <c r="R47344" s="107" t="str">
        <f t="shared" si="739"/>
        <v/>
      </c>
    </row>
    <row r="47345" spans="18:18">
      <c r="R47345" s="107" t="str">
        <f t="shared" si="739"/>
        <v/>
      </c>
    </row>
    <row r="47346" spans="18:18">
      <c r="R47346" s="107" t="str">
        <f t="shared" si="739"/>
        <v/>
      </c>
    </row>
    <row r="47347" spans="18:18">
      <c r="R47347" s="107" t="str">
        <f t="shared" si="739"/>
        <v/>
      </c>
    </row>
    <row r="47348" spans="18:18">
      <c r="R47348" s="107" t="str">
        <f t="shared" si="739"/>
        <v/>
      </c>
    </row>
    <row r="47349" spans="18:18">
      <c r="R47349" s="107" t="str">
        <f t="shared" si="739"/>
        <v/>
      </c>
    </row>
    <row r="47350" spans="18:18">
      <c r="R47350" s="107" t="str">
        <f t="shared" si="739"/>
        <v/>
      </c>
    </row>
    <row r="47351" spans="18:18">
      <c r="R47351" s="107" t="str">
        <f t="shared" si="739"/>
        <v/>
      </c>
    </row>
    <row r="47352" spans="18:18">
      <c r="R47352" s="107" t="str">
        <f t="shared" si="739"/>
        <v/>
      </c>
    </row>
    <row r="47353" spans="18:18">
      <c r="R47353" s="107" t="str">
        <f t="shared" si="739"/>
        <v/>
      </c>
    </row>
    <row r="47354" spans="18:18">
      <c r="R47354" s="107" t="str">
        <f t="shared" si="739"/>
        <v/>
      </c>
    </row>
    <row r="47355" spans="18:18">
      <c r="R47355" s="107" t="str">
        <f t="shared" si="739"/>
        <v/>
      </c>
    </row>
    <row r="47356" spans="18:18">
      <c r="R47356" s="107" t="str">
        <f t="shared" si="739"/>
        <v/>
      </c>
    </row>
    <row r="47357" spans="18:18">
      <c r="R47357" s="107" t="str">
        <f t="shared" si="739"/>
        <v/>
      </c>
    </row>
    <row r="47358" spans="18:18">
      <c r="R47358" s="107" t="str">
        <f t="shared" si="739"/>
        <v/>
      </c>
    </row>
    <row r="47359" spans="18:18">
      <c r="R47359" s="107" t="str">
        <f t="shared" si="739"/>
        <v/>
      </c>
    </row>
    <row r="47360" spans="18:18">
      <c r="R47360" s="107" t="str">
        <f t="shared" si="739"/>
        <v/>
      </c>
    </row>
    <row r="47361" spans="18:18">
      <c r="R47361" s="107" t="str">
        <f t="shared" si="739"/>
        <v/>
      </c>
    </row>
    <row r="47362" spans="18:18">
      <c r="R47362" s="107" t="str">
        <f t="shared" si="739"/>
        <v/>
      </c>
    </row>
    <row r="47363" spans="18:18">
      <c r="R47363" s="107" t="str">
        <f t="shared" si="739"/>
        <v/>
      </c>
    </row>
    <row r="47364" spans="18:18">
      <c r="R47364" s="107" t="str">
        <f t="shared" si="739"/>
        <v/>
      </c>
    </row>
    <row r="47365" spans="18:18">
      <c r="R47365" s="107" t="str">
        <f t="shared" si="739"/>
        <v/>
      </c>
    </row>
    <row r="47366" spans="18:18">
      <c r="R47366" s="107" t="str">
        <f t="shared" ref="R47366:R47429" si="740">IF(AND(I47366="",K47366=""),"",IF(I47366="Lead","Lead",IF(K47366="Lead","Lead",IF((OR((AND((ISNUMBER(SEARCH("Galvanized",K47366))),AM47366="Yes")),(AND((ISNUMBER(SEARCH("Galvanized",K47366))),AM47366="Unknown")))),"Galvanized requiring replacement",IF((OR((AND((ISNUMBER(SEARCH("Galvanized",K47366))),AQ47366="Yes")),(AND((ISNUMBER(SEARCH("Galvanized",K47366))),AQ47366="Unknown")))),"Galvanized requiring replacement",IF(I47366="Galvanized requiring replacement","Galvanized requiring replacement",IF(K47366="Galvanized requiring replacement","Galvanized requiring replacement",IF(ISNUMBER(SEARCH("Unknown",I47366)),"Unknown",IF(ISNUMBER(SEARCH("Unknown",K47366)),"Unknown",IF(I47366="","Unknown",IF(K47366="","Unknown","Non-lead")))))))))))</f>
        <v/>
      </c>
    </row>
    <row r="47367" spans="18:18">
      <c r="R47367" s="107" t="str">
        <f t="shared" si="740"/>
        <v/>
      </c>
    </row>
    <row r="47368" spans="18:18">
      <c r="R47368" s="107" t="str">
        <f t="shared" si="740"/>
        <v/>
      </c>
    </row>
    <row r="47369" spans="18:18">
      <c r="R47369" s="107" t="str">
        <f t="shared" si="740"/>
        <v/>
      </c>
    </row>
    <row r="47370" spans="18:18">
      <c r="R47370" s="107" t="str">
        <f t="shared" si="740"/>
        <v/>
      </c>
    </row>
    <row r="47371" spans="18:18">
      <c r="R47371" s="107" t="str">
        <f t="shared" si="740"/>
        <v/>
      </c>
    </row>
    <row r="47372" spans="18:18">
      <c r="R47372" s="107" t="str">
        <f t="shared" si="740"/>
        <v/>
      </c>
    </row>
    <row r="47373" spans="18:18">
      <c r="R47373" s="107" t="str">
        <f t="shared" si="740"/>
        <v/>
      </c>
    </row>
    <row r="47374" spans="18:18">
      <c r="R47374" s="107" t="str">
        <f t="shared" si="740"/>
        <v/>
      </c>
    </row>
    <row r="47375" spans="18:18">
      <c r="R47375" s="107" t="str">
        <f t="shared" si="740"/>
        <v/>
      </c>
    </row>
    <row r="47376" spans="18:18">
      <c r="R47376" s="107" t="str">
        <f t="shared" si="740"/>
        <v/>
      </c>
    </row>
    <row r="47377" spans="18:18">
      <c r="R47377" s="107" t="str">
        <f t="shared" si="740"/>
        <v/>
      </c>
    </row>
    <row r="47378" spans="18:18">
      <c r="R47378" s="107" t="str">
        <f t="shared" si="740"/>
        <v/>
      </c>
    </row>
    <row r="47379" spans="18:18">
      <c r="R47379" s="107" t="str">
        <f t="shared" si="740"/>
        <v/>
      </c>
    </row>
    <row r="47380" spans="18:18">
      <c r="R47380" s="107" t="str">
        <f t="shared" si="740"/>
        <v/>
      </c>
    </row>
    <row r="47381" spans="18:18">
      <c r="R47381" s="107" t="str">
        <f t="shared" si="740"/>
        <v/>
      </c>
    </row>
    <row r="47382" spans="18:18">
      <c r="R47382" s="107" t="str">
        <f t="shared" si="740"/>
        <v/>
      </c>
    </row>
    <row r="47383" spans="18:18">
      <c r="R47383" s="107" t="str">
        <f t="shared" si="740"/>
        <v/>
      </c>
    </row>
    <row r="47384" spans="18:18">
      <c r="R47384" s="107" t="str">
        <f t="shared" si="740"/>
        <v/>
      </c>
    </row>
    <row r="47385" spans="18:18">
      <c r="R47385" s="107" t="str">
        <f t="shared" si="740"/>
        <v/>
      </c>
    </row>
    <row r="47386" spans="18:18">
      <c r="R47386" s="107" t="str">
        <f t="shared" si="740"/>
        <v/>
      </c>
    </row>
    <row r="47387" spans="18:18">
      <c r="R47387" s="107" t="str">
        <f t="shared" si="740"/>
        <v/>
      </c>
    </row>
    <row r="47388" spans="18:18">
      <c r="R47388" s="107" t="str">
        <f t="shared" si="740"/>
        <v/>
      </c>
    </row>
    <row r="47389" spans="18:18">
      <c r="R47389" s="107" t="str">
        <f t="shared" si="740"/>
        <v/>
      </c>
    </row>
    <row r="47390" spans="18:18">
      <c r="R47390" s="107" t="str">
        <f t="shared" si="740"/>
        <v/>
      </c>
    </row>
    <row r="47391" spans="18:18">
      <c r="R47391" s="107" t="str">
        <f t="shared" si="740"/>
        <v/>
      </c>
    </row>
    <row r="47392" spans="18:18">
      <c r="R47392" s="107" t="str">
        <f t="shared" si="740"/>
        <v/>
      </c>
    </row>
    <row r="47393" spans="18:18">
      <c r="R47393" s="107" t="str">
        <f t="shared" si="740"/>
        <v/>
      </c>
    </row>
    <row r="47394" spans="18:18">
      <c r="R47394" s="107" t="str">
        <f t="shared" si="740"/>
        <v/>
      </c>
    </row>
    <row r="47395" spans="18:18">
      <c r="R47395" s="107" t="str">
        <f t="shared" si="740"/>
        <v/>
      </c>
    </row>
    <row r="47396" spans="18:18">
      <c r="R47396" s="107" t="str">
        <f t="shared" si="740"/>
        <v/>
      </c>
    </row>
    <row r="47397" spans="18:18">
      <c r="R47397" s="107" t="str">
        <f t="shared" si="740"/>
        <v/>
      </c>
    </row>
    <row r="47398" spans="18:18">
      <c r="R47398" s="107" t="str">
        <f t="shared" si="740"/>
        <v/>
      </c>
    </row>
    <row r="47399" spans="18:18">
      <c r="R47399" s="107" t="str">
        <f t="shared" si="740"/>
        <v/>
      </c>
    </row>
    <row r="47400" spans="18:18">
      <c r="R47400" s="107" t="str">
        <f t="shared" si="740"/>
        <v/>
      </c>
    </row>
    <row r="47401" spans="18:18">
      <c r="R47401" s="107" t="str">
        <f t="shared" si="740"/>
        <v/>
      </c>
    </row>
    <row r="47402" spans="18:18">
      <c r="R47402" s="107" t="str">
        <f t="shared" si="740"/>
        <v/>
      </c>
    </row>
    <row r="47403" spans="18:18">
      <c r="R47403" s="107" t="str">
        <f t="shared" si="740"/>
        <v/>
      </c>
    </row>
    <row r="47404" spans="18:18">
      <c r="R47404" s="107" t="str">
        <f t="shared" si="740"/>
        <v/>
      </c>
    </row>
    <row r="47405" spans="18:18">
      <c r="R47405" s="107" t="str">
        <f t="shared" si="740"/>
        <v/>
      </c>
    </row>
    <row r="47406" spans="18:18">
      <c r="R47406" s="107" t="str">
        <f t="shared" si="740"/>
        <v/>
      </c>
    </row>
    <row r="47407" spans="18:18">
      <c r="R47407" s="107" t="str">
        <f t="shared" si="740"/>
        <v/>
      </c>
    </row>
    <row r="47408" spans="18:18">
      <c r="R47408" s="107" t="str">
        <f t="shared" si="740"/>
        <v/>
      </c>
    </row>
    <row r="47409" spans="18:18">
      <c r="R47409" s="107" t="str">
        <f t="shared" si="740"/>
        <v/>
      </c>
    </row>
    <row r="47410" spans="18:18">
      <c r="R47410" s="107" t="str">
        <f t="shared" si="740"/>
        <v/>
      </c>
    </row>
    <row r="47411" spans="18:18">
      <c r="R47411" s="107" t="str">
        <f t="shared" si="740"/>
        <v/>
      </c>
    </row>
    <row r="47412" spans="18:18">
      <c r="R47412" s="107" t="str">
        <f t="shared" si="740"/>
        <v/>
      </c>
    </row>
    <row r="47413" spans="18:18">
      <c r="R47413" s="107" t="str">
        <f t="shared" si="740"/>
        <v/>
      </c>
    </row>
    <row r="47414" spans="18:18">
      <c r="R47414" s="107" t="str">
        <f t="shared" si="740"/>
        <v/>
      </c>
    </row>
    <row r="47415" spans="18:18">
      <c r="R47415" s="107" t="str">
        <f t="shared" si="740"/>
        <v/>
      </c>
    </row>
    <row r="47416" spans="18:18">
      <c r="R47416" s="107" t="str">
        <f t="shared" si="740"/>
        <v/>
      </c>
    </row>
    <row r="47417" spans="18:18">
      <c r="R47417" s="107" t="str">
        <f t="shared" si="740"/>
        <v/>
      </c>
    </row>
    <row r="47418" spans="18:18">
      <c r="R47418" s="107" t="str">
        <f t="shared" si="740"/>
        <v/>
      </c>
    </row>
    <row r="47419" spans="18:18">
      <c r="R47419" s="107" t="str">
        <f t="shared" si="740"/>
        <v/>
      </c>
    </row>
    <row r="47420" spans="18:18">
      <c r="R47420" s="107" t="str">
        <f t="shared" si="740"/>
        <v/>
      </c>
    </row>
    <row r="47421" spans="18:18">
      <c r="R47421" s="107" t="str">
        <f t="shared" si="740"/>
        <v/>
      </c>
    </row>
    <row r="47422" spans="18:18">
      <c r="R47422" s="107" t="str">
        <f t="shared" si="740"/>
        <v/>
      </c>
    </row>
    <row r="47423" spans="18:18">
      <c r="R47423" s="107" t="str">
        <f t="shared" si="740"/>
        <v/>
      </c>
    </row>
    <row r="47424" spans="18:18">
      <c r="R47424" s="107" t="str">
        <f t="shared" si="740"/>
        <v/>
      </c>
    </row>
    <row r="47425" spans="18:18">
      <c r="R47425" s="107" t="str">
        <f t="shared" si="740"/>
        <v/>
      </c>
    </row>
    <row r="47426" spans="18:18">
      <c r="R47426" s="107" t="str">
        <f t="shared" si="740"/>
        <v/>
      </c>
    </row>
    <row r="47427" spans="18:18">
      <c r="R47427" s="107" t="str">
        <f t="shared" si="740"/>
        <v/>
      </c>
    </row>
    <row r="47428" spans="18:18">
      <c r="R47428" s="107" t="str">
        <f t="shared" si="740"/>
        <v/>
      </c>
    </row>
    <row r="47429" spans="18:18">
      <c r="R47429" s="107" t="str">
        <f t="shared" si="740"/>
        <v/>
      </c>
    </row>
    <row r="47430" spans="18:18">
      <c r="R47430" s="107" t="str">
        <f t="shared" ref="R47430:R47493" si="741">IF(AND(I47430="",K47430=""),"",IF(I47430="Lead","Lead",IF(K47430="Lead","Lead",IF((OR((AND((ISNUMBER(SEARCH("Galvanized",K47430))),AM47430="Yes")),(AND((ISNUMBER(SEARCH("Galvanized",K47430))),AM47430="Unknown")))),"Galvanized requiring replacement",IF((OR((AND((ISNUMBER(SEARCH("Galvanized",K47430))),AQ47430="Yes")),(AND((ISNUMBER(SEARCH("Galvanized",K47430))),AQ47430="Unknown")))),"Galvanized requiring replacement",IF(I47430="Galvanized requiring replacement","Galvanized requiring replacement",IF(K47430="Galvanized requiring replacement","Galvanized requiring replacement",IF(ISNUMBER(SEARCH("Unknown",I47430)),"Unknown",IF(ISNUMBER(SEARCH("Unknown",K47430)),"Unknown",IF(I47430="","Unknown",IF(K47430="","Unknown","Non-lead")))))))))))</f>
        <v/>
      </c>
    </row>
    <row r="47431" spans="18:18">
      <c r="R47431" s="107" t="str">
        <f t="shared" si="741"/>
        <v/>
      </c>
    </row>
    <row r="47432" spans="18:18">
      <c r="R47432" s="107" t="str">
        <f t="shared" si="741"/>
        <v/>
      </c>
    </row>
    <row r="47433" spans="18:18">
      <c r="R47433" s="107" t="str">
        <f t="shared" si="741"/>
        <v/>
      </c>
    </row>
    <row r="47434" spans="18:18">
      <c r="R47434" s="107" t="str">
        <f t="shared" si="741"/>
        <v/>
      </c>
    </row>
    <row r="47435" spans="18:18">
      <c r="R47435" s="107" t="str">
        <f t="shared" si="741"/>
        <v/>
      </c>
    </row>
    <row r="47436" spans="18:18">
      <c r="R47436" s="107" t="str">
        <f t="shared" si="741"/>
        <v/>
      </c>
    </row>
    <row r="47437" spans="18:18">
      <c r="R47437" s="107" t="str">
        <f t="shared" si="741"/>
        <v/>
      </c>
    </row>
    <row r="47438" spans="18:18">
      <c r="R47438" s="107" t="str">
        <f t="shared" si="741"/>
        <v/>
      </c>
    </row>
    <row r="47439" spans="18:18">
      <c r="R47439" s="107" t="str">
        <f t="shared" si="741"/>
        <v/>
      </c>
    </row>
    <row r="47440" spans="18:18">
      <c r="R47440" s="107" t="str">
        <f t="shared" si="741"/>
        <v/>
      </c>
    </row>
    <row r="47441" spans="18:18">
      <c r="R47441" s="107" t="str">
        <f t="shared" si="741"/>
        <v/>
      </c>
    </row>
    <row r="47442" spans="18:18">
      <c r="R47442" s="107" t="str">
        <f t="shared" si="741"/>
        <v/>
      </c>
    </row>
    <row r="47443" spans="18:18">
      <c r="R47443" s="107" t="str">
        <f t="shared" si="741"/>
        <v/>
      </c>
    </row>
    <row r="47444" spans="18:18">
      <c r="R47444" s="107" t="str">
        <f t="shared" si="741"/>
        <v/>
      </c>
    </row>
    <row r="47445" spans="18:18">
      <c r="R47445" s="107" t="str">
        <f t="shared" si="741"/>
        <v/>
      </c>
    </row>
    <row r="47446" spans="18:18">
      <c r="R47446" s="107" t="str">
        <f t="shared" si="741"/>
        <v/>
      </c>
    </row>
    <row r="47447" spans="18:18">
      <c r="R47447" s="107" t="str">
        <f t="shared" si="741"/>
        <v/>
      </c>
    </row>
    <row r="47448" spans="18:18">
      <c r="R47448" s="107" t="str">
        <f t="shared" si="741"/>
        <v/>
      </c>
    </row>
    <row r="47449" spans="18:18">
      <c r="R47449" s="107" t="str">
        <f t="shared" si="741"/>
        <v/>
      </c>
    </row>
    <row r="47450" spans="18:18">
      <c r="R47450" s="107" t="str">
        <f t="shared" si="741"/>
        <v/>
      </c>
    </row>
    <row r="47451" spans="18:18">
      <c r="R47451" s="107" t="str">
        <f t="shared" si="741"/>
        <v/>
      </c>
    </row>
    <row r="47452" spans="18:18">
      <c r="R47452" s="107" t="str">
        <f t="shared" si="741"/>
        <v/>
      </c>
    </row>
    <row r="47453" spans="18:18">
      <c r="R47453" s="107" t="str">
        <f t="shared" si="741"/>
        <v/>
      </c>
    </row>
    <row r="47454" spans="18:18">
      <c r="R47454" s="107" t="str">
        <f t="shared" si="741"/>
        <v/>
      </c>
    </row>
    <row r="47455" spans="18:18">
      <c r="R47455" s="107" t="str">
        <f t="shared" si="741"/>
        <v/>
      </c>
    </row>
    <row r="47456" spans="18:18">
      <c r="R47456" s="107" t="str">
        <f t="shared" si="741"/>
        <v/>
      </c>
    </row>
    <row r="47457" spans="18:18">
      <c r="R47457" s="107" t="str">
        <f t="shared" si="741"/>
        <v/>
      </c>
    </row>
    <row r="47458" spans="18:18">
      <c r="R47458" s="107" t="str">
        <f t="shared" si="741"/>
        <v/>
      </c>
    </row>
    <row r="47459" spans="18:18">
      <c r="R47459" s="107" t="str">
        <f t="shared" si="741"/>
        <v/>
      </c>
    </row>
    <row r="47460" spans="18:18">
      <c r="R47460" s="107" t="str">
        <f t="shared" si="741"/>
        <v/>
      </c>
    </row>
    <row r="47461" spans="18:18">
      <c r="R47461" s="107" t="str">
        <f t="shared" si="741"/>
        <v/>
      </c>
    </row>
    <row r="47462" spans="18:18">
      <c r="R47462" s="107" t="str">
        <f t="shared" si="741"/>
        <v/>
      </c>
    </row>
    <row r="47463" spans="18:18">
      <c r="R47463" s="107" t="str">
        <f t="shared" si="741"/>
        <v/>
      </c>
    </row>
    <row r="47464" spans="18:18">
      <c r="R47464" s="107" t="str">
        <f t="shared" si="741"/>
        <v/>
      </c>
    </row>
    <row r="47465" spans="18:18">
      <c r="R47465" s="107" t="str">
        <f t="shared" si="741"/>
        <v/>
      </c>
    </row>
    <row r="47466" spans="18:18">
      <c r="R47466" s="107" t="str">
        <f t="shared" si="741"/>
        <v/>
      </c>
    </row>
    <row r="47467" spans="18:18">
      <c r="R47467" s="107" t="str">
        <f t="shared" si="741"/>
        <v/>
      </c>
    </row>
    <row r="47468" spans="18:18">
      <c r="R47468" s="107" t="str">
        <f t="shared" si="741"/>
        <v/>
      </c>
    </row>
    <row r="47469" spans="18:18">
      <c r="R47469" s="107" t="str">
        <f t="shared" si="741"/>
        <v/>
      </c>
    </row>
    <row r="47470" spans="18:18">
      <c r="R47470" s="107" t="str">
        <f t="shared" si="741"/>
        <v/>
      </c>
    </row>
    <row r="47471" spans="18:18">
      <c r="R47471" s="107" t="str">
        <f t="shared" si="741"/>
        <v/>
      </c>
    </row>
    <row r="47472" spans="18:18">
      <c r="R47472" s="107" t="str">
        <f t="shared" si="741"/>
        <v/>
      </c>
    </row>
    <row r="47473" spans="18:18">
      <c r="R47473" s="107" t="str">
        <f t="shared" si="741"/>
        <v/>
      </c>
    </row>
    <row r="47474" spans="18:18">
      <c r="R47474" s="107" t="str">
        <f t="shared" si="741"/>
        <v/>
      </c>
    </row>
    <row r="47475" spans="18:18">
      <c r="R47475" s="107" t="str">
        <f t="shared" si="741"/>
        <v/>
      </c>
    </row>
    <row r="47476" spans="18:18">
      <c r="R47476" s="107" t="str">
        <f t="shared" si="741"/>
        <v/>
      </c>
    </row>
    <row r="47477" spans="18:18">
      <c r="R47477" s="107" t="str">
        <f t="shared" si="741"/>
        <v/>
      </c>
    </row>
    <row r="47478" spans="18:18">
      <c r="R47478" s="107" t="str">
        <f t="shared" si="741"/>
        <v/>
      </c>
    </row>
    <row r="47479" spans="18:18">
      <c r="R47479" s="107" t="str">
        <f t="shared" si="741"/>
        <v/>
      </c>
    </row>
    <row r="47480" spans="18:18">
      <c r="R47480" s="107" t="str">
        <f t="shared" si="741"/>
        <v/>
      </c>
    </row>
    <row r="47481" spans="18:18">
      <c r="R47481" s="107" t="str">
        <f t="shared" si="741"/>
        <v/>
      </c>
    </row>
    <row r="47482" spans="18:18">
      <c r="R47482" s="107" t="str">
        <f t="shared" si="741"/>
        <v/>
      </c>
    </row>
    <row r="47483" spans="18:18">
      <c r="R47483" s="107" t="str">
        <f t="shared" si="741"/>
        <v/>
      </c>
    </row>
    <row r="47484" spans="18:18">
      <c r="R47484" s="107" t="str">
        <f t="shared" si="741"/>
        <v/>
      </c>
    </row>
    <row r="47485" spans="18:18">
      <c r="R47485" s="107" t="str">
        <f t="shared" si="741"/>
        <v/>
      </c>
    </row>
    <row r="47486" spans="18:18">
      <c r="R47486" s="107" t="str">
        <f t="shared" si="741"/>
        <v/>
      </c>
    </row>
    <row r="47487" spans="18:18">
      <c r="R47487" s="107" t="str">
        <f t="shared" si="741"/>
        <v/>
      </c>
    </row>
    <row r="47488" spans="18:18">
      <c r="R47488" s="107" t="str">
        <f t="shared" si="741"/>
        <v/>
      </c>
    </row>
    <row r="47489" spans="18:18">
      <c r="R47489" s="107" t="str">
        <f t="shared" si="741"/>
        <v/>
      </c>
    </row>
    <row r="47490" spans="18:18">
      <c r="R47490" s="107" t="str">
        <f t="shared" si="741"/>
        <v/>
      </c>
    </row>
    <row r="47491" spans="18:18">
      <c r="R47491" s="107" t="str">
        <f t="shared" si="741"/>
        <v/>
      </c>
    </row>
    <row r="47492" spans="18:18">
      <c r="R47492" s="107" t="str">
        <f t="shared" si="741"/>
        <v/>
      </c>
    </row>
    <row r="47493" spans="18:18">
      <c r="R47493" s="107" t="str">
        <f t="shared" si="741"/>
        <v/>
      </c>
    </row>
    <row r="47494" spans="18:18">
      <c r="R47494" s="107" t="str">
        <f t="shared" ref="R47494:R47557" si="742">IF(AND(I47494="",K47494=""),"",IF(I47494="Lead","Lead",IF(K47494="Lead","Lead",IF((OR((AND((ISNUMBER(SEARCH("Galvanized",K47494))),AM47494="Yes")),(AND((ISNUMBER(SEARCH("Galvanized",K47494))),AM47494="Unknown")))),"Galvanized requiring replacement",IF((OR((AND((ISNUMBER(SEARCH("Galvanized",K47494))),AQ47494="Yes")),(AND((ISNUMBER(SEARCH("Galvanized",K47494))),AQ47494="Unknown")))),"Galvanized requiring replacement",IF(I47494="Galvanized requiring replacement","Galvanized requiring replacement",IF(K47494="Galvanized requiring replacement","Galvanized requiring replacement",IF(ISNUMBER(SEARCH("Unknown",I47494)),"Unknown",IF(ISNUMBER(SEARCH("Unknown",K47494)),"Unknown",IF(I47494="","Unknown",IF(K47494="","Unknown","Non-lead")))))))))))</f>
        <v/>
      </c>
    </row>
    <row r="47495" spans="18:18">
      <c r="R47495" s="107" t="str">
        <f t="shared" si="742"/>
        <v/>
      </c>
    </row>
    <row r="47496" spans="18:18">
      <c r="R47496" s="107" t="str">
        <f t="shared" si="742"/>
        <v/>
      </c>
    </row>
    <row r="47497" spans="18:18">
      <c r="R47497" s="107" t="str">
        <f t="shared" si="742"/>
        <v/>
      </c>
    </row>
    <row r="47498" spans="18:18">
      <c r="R47498" s="107" t="str">
        <f t="shared" si="742"/>
        <v/>
      </c>
    </row>
    <row r="47499" spans="18:18">
      <c r="R47499" s="107" t="str">
        <f t="shared" si="742"/>
        <v/>
      </c>
    </row>
    <row r="47500" spans="18:18">
      <c r="R47500" s="107" t="str">
        <f t="shared" si="742"/>
        <v/>
      </c>
    </row>
    <row r="47501" spans="18:18">
      <c r="R47501" s="107" t="str">
        <f t="shared" si="742"/>
        <v/>
      </c>
    </row>
    <row r="47502" spans="18:18">
      <c r="R47502" s="107" t="str">
        <f t="shared" si="742"/>
        <v/>
      </c>
    </row>
    <row r="47503" spans="18:18">
      <c r="R47503" s="107" t="str">
        <f t="shared" si="742"/>
        <v/>
      </c>
    </row>
    <row r="47504" spans="18:18">
      <c r="R47504" s="107" t="str">
        <f t="shared" si="742"/>
        <v/>
      </c>
    </row>
    <row r="47505" spans="18:18">
      <c r="R47505" s="107" t="str">
        <f t="shared" si="742"/>
        <v/>
      </c>
    </row>
    <row r="47506" spans="18:18">
      <c r="R47506" s="107" t="str">
        <f t="shared" si="742"/>
        <v/>
      </c>
    </row>
    <row r="47507" spans="18:18">
      <c r="R47507" s="107" t="str">
        <f t="shared" si="742"/>
        <v/>
      </c>
    </row>
    <row r="47508" spans="18:18">
      <c r="R47508" s="107" t="str">
        <f t="shared" si="742"/>
        <v/>
      </c>
    </row>
    <row r="47509" spans="18:18">
      <c r="R47509" s="107" t="str">
        <f t="shared" si="742"/>
        <v/>
      </c>
    </row>
    <row r="47510" spans="18:18">
      <c r="R47510" s="107" t="str">
        <f t="shared" si="742"/>
        <v/>
      </c>
    </row>
    <row r="47511" spans="18:18">
      <c r="R47511" s="107" t="str">
        <f t="shared" si="742"/>
        <v/>
      </c>
    </row>
    <row r="47512" spans="18:18">
      <c r="R47512" s="107" t="str">
        <f t="shared" si="742"/>
        <v/>
      </c>
    </row>
    <row r="47513" spans="18:18">
      <c r="R47513" s="107" t="str">
        <f t="shared" si="742"/>
        <v/>
      </c>
    </row>
    <row r="47514" spans="18:18">
      <c r="R47514" s="107" t="str">
        <f t="shared" si="742"/>
        <v/>
      </c>
    </row>
    <row r="47515" spans="18:18">
      <c r="R47515" s="107" t="str">
        <f t="shared" si="742"/>
        <v/>
      </c>
    </row>
    <row r="47516" spans="18:18">
      <c r="R47516" s="107" t="str">
        <f t="shared" si="742"/>
        <v/>
      </c>
    </row>
    <row r="47517" spans="18:18">
      <c r="R47517" s="107" t="str">
        <f t="shared" si="742"/>
        <v/>
      </c>
    </row>
    <row r="47518" spans="18:18">
      <c r="R47518" s="107" t="str">
        <f t="shared" si="742"/>
        <v/>
      </c>
    </row>
    <row r="47519" spans="18:18">
      <c r="R47519" s="107" t="str">
        <f t="shared" si="742"/>
        <v/>
      </c>
    </row>
    <row r="47520" spans="18:18">
      <c r="R47520" s="107" t="str">
        <f t="shared" si="742"/>
        <v/>
      </c>
    </row>
    <row r="47521" spans="18:18">
      <c r="R47521" s="107" t="str">
        <f t="shared" si="742"/>
        <v/>
      </c>
    </row>
    <row r="47522" spans="18:18">
      <c r="R47522" s="107" t="str">
        <f t="shared" si="742"/>
        <v/>
      </c>
    </row>
    <row r="47523" spans="18:18">
      <c r="R47523" s="107" t="str">
        <f t="shared" si="742"/>
        <v/>
      </c>
    </row>
    <row r="47524" spans="18:18">
      <c r="R47524" s="107" t="str">
        <f t="shared" si="742"/>
        <v/>
      </c>
    </row>
    <row r="47525" spans="18:18">
      <c r="R47525" s="107" t="str">
        <f t="shared" si="742"/>
        <v/>
      </c>
    </row>
    <row r="47526" spans="18:18">
      <c r="R47526" s="107" t="str">
        <f t="shared" si="742"/>
        <v/>
      </c>
    </row>
    <row r="47527" spans="18:18">
      <c r="R47527" s="107" t="str">
        <f t="shared" si="742"/>
        <v/>
      </c>
    </row>
    <row r="47528" spans="18:18">
      <c r="R47528" s="107" t="str">
        <f t="shared" si="742"/>
        <v/>
      </c>
    </row>
    <row r="47529" spans="18:18">
      <c r="R47529" s="107" t="str">
        <f t="shared" si="742"/>
        <v/>
      </c>
    </row>
    <row r="47530" spans="18:18">
      <c r="R47530" s="107" t="str">
        <f t="shared" si="742"/>
        <v/>
      </c>
    </row>
    <row r="47531" spans="18:18">
      <c r="R47531" s="107" t="str">
        <f t="shared" si="742"/>
        <v/>
      </c>
    </row>
    <row r="47532" spans="18:18">
      <c r="R47532" s="107" t="str">
        <f t="shared" si="742"/>
        <v/>
      </c>
    </row>
    <row r="47533" spans="18:18">
      <c r="R47533" s="107" t="str">
        <f t="shared" si="742"/>
        <v/>
      </c>
    </row>
    <row r="47534" spans="18:18">
      <c r="R47534" s="107" t="str">
        <f t="shared" si="742"/>
        <v/>
      </c>
    </row>
    <row r="47535" spans="18:18">
      <c r="R47535" s="107" t="str">
        <f t="shared" si="742"/>
        <v/>
      </c>
    </row>
    <row r="47536" spans="18:18">
      <c r="R47536" s="107" t="str">
        <f t="shared" si="742"/>
        <v/>
      </c>
    </row>
    <row r="47537" spans="18:18">
      <c r="R47537" s="107" t="str">
        <f t="shared" si="742"/>
        <v/>
      </c>
    </row>
    <row r="47538" spans="18:18">
      <c r="R47538" s="107" t="str">
        <f t="shared" si="742"/>
        <v/>
      </c>
    </row>
    <row r="47539" spans="18:18">
      <c r="R47539" s="107" t="str">
        <f t="shared" si="742"/>
        <v/>
      </c>
    </row>
    <row r="47540" spans="18:18">
      <c r="R47540" s="107" t="str">
        <f t="shared" si="742"/>
        <v/>
      </c>
    </row>
    <row r="47541" spans="18:18">
      <c r="R47541" s="107" t="str">
        <f t="shared" si="742"/>
        <v/>
      </c>
    </row>
    <row r="47542" spans="18:18">
      <c r="R47542" s="107" t="str">
        <f t="shared" si="742"/>
        <v/>
      </c>
    </row>
    <row r="47543" spans="18:18">
      <c r="R47543" s="107" t="str">
        <f t="shared" si="742"/>
        <v/>
      </c>
    </row>
    <row r="47544" spans="18:18">
      <c r="R47544" s="107" t="str">
        <f t="shared" si="742"/>
        <v/>
      </c>
    </row>
    <row r="47545" spans="18:18">
      <c r="R47545" s="107" t="str">
        <f t="shared" si="742"/>
        <v/>
      </c>
    </row>
    <row r="47546" spans="18:18">
      <c r="R47546" s="107" t="str">
        <f t="shared" si="742"/>
        <v/>
      </c>
    </row>
    <row r="47547" spans="18:18">
      <c r="R47547" s="107" t="str">
        <f t="shared" si="742"/>
        <v/>
      </c>
    </row>
    <row r="47548" spans="18:18">
      <c r="R47548" s="107" t="str">
        <f t="shared" si="742"/>
        <v/>
      </c>
    </row>
    <row r="47549" spans="18:18">
      <c r="R47549" s="107" t="str">
        <f t="shared" si="742"/>
        <v/>
      </c>
    </row>
    <row r="47550" spans="18:18">
      <c r="R47550" s="107" t="str">
        <f t="shared" si="742"/>
        <v/>
      </c>
    </row>
    <row r="47551" spans="18:18">
      <c r="R47551" s="107" t="str">
        <f t="shared" si="742"/>
        <v/>
      </c>
    </row>
    <row r="47552" spans="18:18">
      <c r="R47552" s="107" t="str">
        <f t="shared" si="742"/>
        <v/>
      </c>
    </row>
    <row r="47553" spans="18:18">
      <c r="R47553" s="107" t="str">
        <f t="shared" si="742"/>
        <v/>
      </c>
    </row>
    <row r="47554" spans="18:18">
      <c r="R47554" s="107" t="str">
        <f t="shared" si="742"/>
        <v/>
      </c>
    </row>
    <row r="47555" spans="18:18">
      <c r="R47555" s="107" t="str">
        <f t="shared" si="742"/>
        <v/>
      </c>
    </row>
    <row r="47556" spans="18:18">
      <c r="R47556" s="107" t="str">
        <f t="shared" si="742"/>
        <v/>
      </c>
    </row>
    <row r="47557" spans="18:18">
      <c r="R47557" s="107" t="str">
        <f t="shared" si="742"/>
        <v/>
      </c>
    </row>
    <row r="47558" spans="18:18">
      <c r="R47558" s="107" t="str">
        <f t="shared" ref="R47558:R47621" si="743">IF(AND(I47558="",K47558=""),"",IF(I47558="Lead","Lead",IF(K47558="Lead","Lead",IF((OR((AND((ISNUMBER(SEARCH("Galvanized",K47558))),AM47558="Yes")),(AND((ISNUMBER(SEARCH("Galvanized",K47558))),AM47558="Unknown")))),"Galvanized requiring replacement",IF((OR((AND((ISNUMBER(SEARCH("Galvanized",K47558))),AQ47558="Yes")),(AND((ISNUMBER(SEARCH("Galvanized",K47558))),AQ47558="Unknown")))),"Galvanized requiring replacement",IF(I47558="Galvanized requiring replacement","Galvanized requiring replacement",IF(K47558="Galvanized requiring replacement","Galvanized requiring replacement",IF(ISNUMBER(SEARCH("Unknown",I47558)),"Unknown",IF(ISNUMBER(SEARCH("Unknown",K47558)),"Unknown",IF(I47558="","Unknown",IF(K47558="","Unknown","Non-lead")))))))))))</f>
        <v/>
      </c>
    </row>
    <row r="47559" spans="18:18">
      <c r="R47559" s="107" t="str">
        <f t="shared" si="743"/>
        <v/>
      </c>
    </row>
    <row r="47560" spans="18:18">
      <c r="R47560" s="107" t="str">
        <f t="shared" si="743"/>
        <v/>
      </c>
    </row>
    <row r="47561" spans="18:18">
      <c r="R47561" s="107" t="str">
        <f t="shared" si="743"/>
        <v/>
      </c>
    </row>
    <row r="47562" spans="18:18">
      <c r="R47562" s="107" t="str">
        <f t="shared" si="743"/>
        <v/>
      </c>
    </row>
    <row r="47563" spans="18:18">
      <c r="R47563" s="107" t="str">
        <f t="shared" si="743"/>
        <v/>
      </c>
    </row>
    <row r="47564" spans="18:18">
      <c r="R47564" s="107" t="str">
        <f t="shared" si="743"/>
        <v/>
      </c>
    </row>
    <row r="47565" spans="18:18">
      <c r="R47565" s="107" t="str">
        <f t="shared" si="743"/>
        <v/>
      </c>
    </row>
    <row r="47566" spans="18:18">
      <c r="R47566" s="107" t="str">
        <f t="shared" si="743"/>
        <v/>
      </c>
    </row>
    <row r="47567" spans="18:18">
      <c r="R47567" s="107" t="str">
        <f t="shared" si="743"/>
        <v/>
      </c>
    </row>
    <row r="47568" spans="18:18">
      <c r="R47568" s="107" t="str">
        <f t="shared" si="743"/>
        <v/>
      </c>
    </row>
    <row r="47569" spans="18:18">
      <c r="R47569" s="107" t="str">
        <f t="shared" si="743"/>
        <v/>
      </c>
    </row>
    <row r="47570" spans="18:18">
      <c r="R47570" s="107" t="str">
        <f t="shared" si="743"/>
        <v/>
      </c>
    </row>
    <row r="47571" spans="18:18">
      <c r="R47571" s="107" t="str">
        <f t="shared" si="743"/>
        <v/>
      </c>
    </row>
    <row r="47572" spans="18:18">
      <c r="R47572" s="107" t="str">
        <f t="shared" si="743"/>
        <v/>
      </c>
    </row>
    <row r="47573" spans="18:18">
      <c r="R47573" s="107" t="str">
        <f t="shared" si="743"/>
        <v/>
      </c>
    </row>
    <row r="47574" spans="18:18">
      <c r="R47574" s="107" t="str">
        <f t="shared" si="743"/>
        <v/>
      </c>
    </row>
    <row r="47575" spans="18:18">
      <c r="R47575" s="107" t="str">
        <f t="shared" si="743"/>
        <v/>
      </c>
    </row>
    <row r="47576" spans="18:18">
      <c r="R47576" s="107" t="str">
        <f t="shared" si="743"/>
        <v/>
      </c>
    </row>
    <row r="47577" spans="18:18">
      <c r="R47577" s="107" t="str">
        <f t="shared" si="743"/>
        <v/>
      </c>
    </row>
    <row r="47578" spans="18:18">
      <c r="R47578" s="107" t="str">
        <f t="shared" si="743"/>
        <v/>
      </c>
    </row>
    <row r="47579" spans="18:18">
      <c r="R47579" s="107" t="str">
        <f t="shared" si="743"/>
        <v/>
      </c>
    </row>
    <row r="47580" spans="18:18">
      <c r="R47580" s="107" t="str">
        <f t="shared" si="743"/>
        <v/>
      </c>
    </row>
    <row r="47581" spans="18:18">
      <c r="R47581" s="107" t="str">
        <f t="shared" si="743"/>
        <v/>
      </c>
    </row>
    <row r="47582" spans="18:18">
      <c r="R47582" s="107" t="str">
        <f t="shared" si="743"/>
        <v/>
      </c>
    </row>
    <row r="47583" spans="18:18">
      <c r="R47583" s="107" t="str">
        <f t="shared" si="743"/>
        <v/>
      </c>
    </row>
    <row r="47584" spans="18:18">
      <c r="R47584" s="107" t="str">
        <f t="shared" si="743"/>
        <v/>
      </c>
    </row>
    <row r="47585" spans="18:18">
      <c r="R47585" s="107" t="str">
        <f t="shared" si="743"/>
        <v/>
      </c>
    </row>
    <row r="47586" spans="18:18">
      <c r="R47586" s="107" t="str">
        <f t="shared" si="743"/>
        <v/>
      </c>
    </row>
    <row r="47587" spans="18:18">
      <c r="R47587" s="107" t="str">
        <f t="shared" si="743"/>
        <v/>
      </c>
    </row>
    <row r="47588" spans="18:18">
      <c r="R47588" s="107" t="str">
        <f t="shared" si="743"/>
        <v/>
      </c>
    </row>
    <row r="47589" spans="18:18">
      <c r="R47589" s="107" t="str">
        <f t="shared" si="743"/>
        <v/>
      </c>
    </row>
    <row r="47590" spans="18:18">
      <c r="R47590" s="107" t="str">
        <f t="shared" si="743"/>
        <v/>
      </c>
    </row>
    <row r="47591" spans="18:18">
      <c r="R47591" s="107" t="str">
        <f t="shared" si="743"/>
        <v/>
      </c>
    </row>
    <row r="47592" spans="18:18">
      <c r="R47592" s="107" t="str">
        <f t="shared" si="743"/>
        <v/>
      </c>
    </row>
    <row r="47593" spans="18:18">
      <c r="R47593" s="107" t="str">
        <f t="shared" si="743"/>
        <v/>
      </c>
    </row>
    <row r="47594" spans="18:18">
      <c r="R47594" s="107" t="str">
        <f t="shared" si="743"/>
        <v/>
      </c>
    </row>
    <row r="47595" spans="18:18">
      <c r="R47595" s="107" t="str">
        <f t="shared" si="743"/>
        <v/>
      </c>
    </row>
    <row r="47596" spans="18:18">
      <c r="R47596" s="107" t="str">
        <f t="shared" si="743"/>
        <v/>
      </c>
    </row>
    <row r="47597" spans="18:18">
      <c r="R47597" s="107" t="str">
        <f t="shared" si="743"/>
        <v/>
      </c>
    </row>
    <row r="47598" spans="18:18">
      <c r="R47598" s="107" t="str">
        <f t="shared" si="743"/>
        <v/>
      </c>
    </row>
    <row r="47599" spans="18:18">
      <c r="R47599" s="107" t="str">
        <f t="shared" si="743"/>
        <v/>
      </c>
    </row>
    <row r="47600" spans="18:18">
      <c r="R47600" s="107" t="str">
        <f t="shared" si="743"/>
        <v/>
      </c>
    </row>
    <row r="47601" spans="18:18">
      <c r="R47601" s="107" t="str">
        <f t="shared" si="743"/>
        <v/>
      </c>
    </row>
    <row r="47602" spans="18:18">
      <c r="R47602" s="107" t="str">
        <f t="shared" si="743"/>
        <v/>
      </c>
    </row>
    <row r="47603" spans="18:18">
      <c r="R47603" s="107" t="str">
        <f t="shared" si="743"/>
        <v/>
      </c>
    </row>
    <row r="47604" spans="18:18">
      <c r="R47604" s="107" t="str">
        <f t="shared" si="743"/>
        <v/>
      </c>
    </row>
    <row r="47605" spans="18:18">
      <c r="R47605" s="107" t="str">
        <f t="shared" si="743"/>
        <v/>
      </c>
    </row>
    <row r="47606" spans="18:18">
      <c r="R47606" s="107" t="str">
        <f t="shared" si="743"/>
        <v/>
      </c>
    </row>
    <row r="47607" spans="18:18">
      <c r="R47607" s="107" t="str">
        <f t="shared" si="743"/>
        <v/>
      </c>
    </row>
    <row r="47608" spans="18:18">
      <c r="R47608" s="107" t="str">
        <f t="shared" si="743"/>
        <v/>
      </c>
    </row>
    <row r="47609" spans="18:18">
      <c r="R47609" s="107" t="str">
        <f t="shared" si="743"/>
        <v/>
      </c>
    </row>
    <row r="47610" spans="18:18">
      <c r="R47610" s="107" t="str">
        <f t="shared" si="743"/>
        <v/>
      </c>
    </row>
    <row r="47611" spans="18:18">
      <c r="R47611" s="107" t="str">
        <f t="shared" si="743"/>
        <v/>
      </c>
    </row>
    <row r="47612" spans="18:18">
      <c r="R47612" s="107" t="str">
        <f t="shared" si="743"/>
        <v/>
      </c>
    </row>
    <row r="47613" spans="18:18">
      <c r="R47613" s="107" t="str">
        <f t="shared" si="743"/>
        <v/>
      </c>
    </row>
    <row r="47614" spans="18:18">
      <c r="R47614" s="107" t="str">
        <f t="shared" si="743"/>
        <v/>
      </c>
    </row>
    <row r="47615" spans="18:18">
      <c r="R47615" s="107" t="str">
        <f t="shared" si="743"/>
        <v/>
      </c>
    </row>
    <row r="47616" spans="18:18">
      <c r="R47616" s="107" t="str">
        <f t="shared" si="743"/>
        <v/>
      </c>
    </row>
    <row r="47617" spans="18:18">
      <c r="R47617" s="107" t="str">
        <f t="shared" si="743"/>
        <v/>
      </c>
    </row>
    <row r="47618" spans="18:18">
      <c r="R47618" s="107" t="str">
        <f t="shared" si="743"/>
        <v/>
      </c>
    </row>
    <row r="47619" spans="18:18">
      <c r="R47619" s="107" t="str">
        <f t="shared" si="743"/>
        <v/>
      </c>
    </row>
    <row r="47620" spans="18:18">
      <c r="R47620" s="107" t="str">
        <f t="shared" si="743"/>
        <v/>
      </c>
    </row>
    <row r="47621" spans="18:18">
      <c r="R47621" s="107" t="str">
        <f t="shared" si="743"/>
        <v/>
      </c>
    </row>
    <row r="47622" spans="18:18">
      <c r="R47622" s="107" t="str">
        <f t="shared" ref="R47622:R47685" si="744">IF(AND(I47622="",K47622=""),"",IF(I47622="Lead","Lead",IF(K47622="Lead","Lead",IF((OR((AND((ISNUMBER(SEARCH("Galvanized",K47622))),AM47622="Yes")),(AND((ISNUMBER(SEARCH("Galvanized",K47622))),AM47622="Unknown")))),"Galvanized requiring replacement",IF((OR((AND((ISNUMBER(SEARCH("Galvanized",K47622))),AQ47622="Yes")),(AND((ISNUMBER(SEARCH("Galvanized",K47622))),AQ47622="Unknown")))),"Galvanized requiring replacement",IF(I47622="Galvanized requiring replacement","Galvanized requiring replacement",IF(K47622="Galvanized requiring replacement","Galvanized requiring replacement",IF(ISNUMBER(SEARCH("Unknown",I47622)),"Unknown",IF(ISNUMBER(SEARCH("Unknown",K47622)),"Unknown",IF(I47622="","Unknown",IF(K47622="","Unknown","Non-lead")))))))))))</f>
        <v/>
      </c>
    </row>
    <row r="47623" spans="18:18">
      <c r="R47623" s="107" t="str">
        <f t="shared" si="744"/>
        <v/>
      </c>
    </row>
    <row r="47624" spans="18:18">
      <c r="R47624" s="107" t="str">
        <f t="shared" si="744"/>
        <v/>
      </c>
    </row>
    <row r="47625" spans="18:18">
      <c r="R47625" s="107" t="str">
        <f t="shared" si="744"/>
        <v/>
      </c>
    </row>
    <row r="47626" spans="18:18">
      <c r="R47626" s="107" t="str">
        <f t="shared" si="744"/>
        <v/>
      </c>
    </row>
    <row r="47627" spans="18:18">
      <c r="R47627" s="107" t="str">
        <f t="shared" si="744"/>
        <v/>
      </c>
    </row>
    <row r="47628" spans="18:18">
      <c r="R47628" s="107" t="str">
        <f t="shared" si="744"/>
        <v/>
      </c>
    </row>
    <row r="47629" spans="18:18">
      <c r="R47629" s="107" t="str">
        <f t="shared" si="744"/>
        <v/>
      </c>
    </row>
    <row r="47630" spans="18:18">
      <c r="R47630" s="107" t="str">
        <f t="shared" si="744"/>
        <v/>
      </c>
    </row>
    <row r="47631" spans="18:18">
      <c r="R47631" s="107" t="str">
        <f t="shared" si="744"/>
        <v/>
      </c>
    </row>
    <row r="47632" spans="18:18">
      <c r="R47632" s="107" t="str">
        <f t="shared" si="744"/>
        <v/>
      </c>
    </row>
    <row r="47633" spans="18:18">
      <c r="R47633" s="107" t="str">
        <f t="shared" si="744"/>
        <v/>
      </c>
    </row>
    <row r="47634" spans="18:18">
      <c r="R47634" s="107" t="str">
        <f t="shared" si="744"/>
        <v/>
      </c>
    </row>
    <row r="47635" spans="18:18">
      <c r="R47635" s="107" t="str">
        <f t="shared" si="744"/>
        <v/>
      </c>
    </row>
    <row r="47636" spans="18:18">
      <c r="R47636" s="107" t="str">
        <f t="shared" si="744"/>
        <v/>
      </c>
    </row>
    <row r="47637" spans="18:18">
      <c r="R47637" s="107" t="str">
        <f t="shared" si="744"/>
        <v/>
      </c>
    </row>
    <row r="47638" spans="18:18">
      <c r="R47638" s="107" t="str">
        <f t="shared" si="744"/>
        <v/>
      </c>
    </row>
    <row r="47639" spans="18:18">
      <c r="R47639" s="107" t="str">
        <f t="shared" si="744"/>
        <v/>
      </c>
    </row>
    <row r="47640" spans="18:18">
      <c r="R47640" s="107" t="str">
        <f t="shared" si="744"/>
        <v/>
      </c>
    </row>
    <row r="47641" spans="18:18">
      <c r="R47641" s="107" t="str">
        <f t="shared" si="744"/>
        <v/>
      </c>
    </row>
    <row r="47642" spans="18:18">
      <c r="R47642" s="107" t="str">
        <f t="shared" si="744"/>
        <v/>
      </c>
    </row>
    <row r="47643" spans="18:18">
      <c r="R47643" s="107" t="str">
        <f t="shared" si="744"/>
        <v/>
      </c>
    </row>
    <row r="47644" spans="18:18">
      <c r="R47644" s="107" t="str">
        <f t="shared" si="744"/>
        <v/>
      </c>
    </row>
    <row r="47645" spans="18:18">
      <c r="R47645" s="107" t="str">
        <f t="shared" si="744"/>
        <v/>
      </c>
    </row>
    <row r="47646" spans="18:18">
      <c r="R47646" s="107" t="str">
        <f t="shared" si="744"/>
        <v/>
      </c>
    </row>
    <row r="47647" spans="18:18">
      <c r="R47647" s="107" t="str">
        <f t="shared" si="744"/>
        <v/>
      </c>
    </row>
    <row r="47648" spans="18:18">
      <c r="R47648" s="107" t="str">
        <f t="shared" si="744"/>
        <v/>
      </c>
    </row>
    <row r="47649" spans="18:18">
      <c r="R47649" s="107" t="str">
        <f t="shared" si="744"/>
        <v/>
      </c>
    </row>
    <row r="47650" spans="18:18">
      <c r="R47650" s="107" t="str">
        <f t="shared" si="744"/>
        <v/>
      </c>
    </row>
    <row r="47651" spans="18:18">
      <c r="R47651" s="107" t="str">
        <f t="shared" si="744"/>
        <v/>
      </c>
    </row>
    <row r="47652" spans="18:18">
      <c r="R47652" s="107" t="str">
        <f t="shared" si="744"/>
        <v/>
      </c>
    </row>
    <row r="47653" spans="18:18">
      <c r="R47653" s="107" t="str">
        <f t="shared" si="744"/>
        <v/>
      </c>
    </row>
    <row r="47654" spans="18:18">
      <c r="R47654" s="107" t="str">
        <f t="shared" si="744"/>
        <v/>
      </c>
    </row>
    <row r="47655" spans="18:18">
      <c r="R47655" s="107" t="str">
        <f t="shared" si="744"/>
        <v/>
      </c>
    </row>
    <row r="47656" spans="18:18">
      <c r="R47656" s="107" t="str">
        <f t="shared" si="744"/>
        <v/>
      </c>
    </row>
    <row r="47657" spans="18:18">
      <c r="R47657" s="107" t="str">
        <f t="shared" si="744"/>
        <v/>
      </c>
    </row>
    <row r="47658" spans="18:18">
      <c r="R47658" s="107" t="str">
        <f t="shared" si="744"/>
        <v/>
      </c>
    </row>
    <row r="47659" spans="18:18">
      <c r="R47659" s="107" t="str">
        <f t="shared" si="744"/>
        <v/>
      </c>
    </row>
    <row r="47660" spans="18:18">
      <c r="R47660" s="107" t="str">
        <f t="shared" si="744"/>
        <v/>
      </c>
    </row>
    <row r="47661" spans="18:18">
      <c r="R47661" s="107" t="str">
        <f t="shared" si="744"/>
        <v/>
      </c>
    </row>
    <row r="47662" spans="18:18">
      <c r="R47662" s="107" t="str">
        <f t="shared" si="744"/>
        <v/>
      </c>
    </row>
    <row r="47663" spans="18:18">
      <c r="R47663" s="107" t="str">
        <f t="shared" si="744"/>
        <v/>
      </c>
    </row>
    <row r="47664" spans="18:18">
      <c r="R47664" s="107" t="str">
        <f t="shared" si="744"/>
        <v/>
      </c>
    </row>
    <row r="47665" spans="18:18">
      <c r="R47665" s="107" t="str">
        <f t="shared" si="744"/>
        <v/>
      </c>
    </row>
    <row r="47666" spans="18:18">
      <c r="R47666" s="107" t="str">
        <f t="shared" si="744"/>
        <v/>
      </c>
    </row>
    <row r="47667" spans="18:18">
      <c r="R47667" s="107" t="str">
        <f t="shared" si="744"/>
        <v/>
      </c>
    </row>
    <row r="47668" spans="18:18">
      <c r="R47668" s="107" t="str">
        <f t="shared" si="744"/>
        <v/>
      </c>
    </row>
    <row r="47669" spans="18:18">
      <c r="R47669" s="107" t="str">
        <f t="shared" si="744"/>
        <v/>
      </c>
    </row>
    <row r="47670" spans="18:18">
      <c r="R47670" s="107" t="str">
        <f t="shared" si="744"/>
        <v/>
      </c>
    </row>
    <row r="47671" spans="18:18">
      <c r="R47671" s="107" t="str">
        <f t="shared" si="744"/>
        <v/>
      </c>
    </row>
    <row r="47672" spans="18:18">
      <c r="R47672" s="107" t="str">
        <f t="shared" si="744"/>
        <v/>
      </c>
    </row>
    <row r="47673" spans="18:18">
      <c r="R47673" s="107" t="str">
        <f t="shared" si="744"/>
        <v/>
      </c>
    </row>
    <row r="47674" spans="18:18">
      <c r="R47674" s="107" t="str">
        <f t="shared" si="744"/>
        <v/>
      </c>
    </row>
    <row r="47675" spans="18:18">
      <c r="R47675" s="107" t="str">
        <f t="shared" si="744"/>
        <v/>
      </c>
    </row>
    <row r="47676" spans="18:18">
      <c r="R47676" s="107" t="str">
        <f t="shared" si="744"/>
        <v/>
      </c>
    </row>
    <row r="47677" spans="18:18">
      <c r="R47677" s="107" t="str">
        <f t="shared" si="744"/>
        <v/>
      </c>
    </row>
    <row r="47678" spans="18:18">
      <c r="R47678" s="107" t="str">
        <f t="shared" si="744"/>
        <v/>
      </c>
    </row>
    <row r="47679" spans="18:18">
      <c r="R47679" s="107" t="str">
        <f t="shared" si="744"/>
        <v/>
      </c>
    </row>
    <row r="47680" spans="18:18">
      <c r="R47680" s="107" t="str">
        <f t="shared" si="744"/>
        <v/>
      </c>
    </row>
    <row r="47681" spans="18:18">
      <c r="R47681" s="107" t="str">
        <f t="shared" si="744"/>
        <v/>
      </c>
    </row>
    <row r="47682" spans="18:18">
      <c r="R47682" s="107" t="str">
        <f t="shared" si="744"/>
        <v/>
      </c>
    </row>
    <row r="47683" spans="18:18">
      <c r="R47683" s="107" t="str">
        <f t="shared" si="744"/>
        <v/>
      </c>
    </row>
    <row r="47684" spans="18:18">
      <c r="R47684" s="107" t="str">
        <f t="shared" si="744"/>
        <v/>
      </c>
    </row>
    <row r="47685" spans="18:18">
      <c r="R47685" s="107" t="str">
        <f t="shared" si="744"/>
        <v/>
      </c>
    </row>
    <row r="47686" spans="18:18">
      <c r="R47686" s="107" t="str">
        <f t="shared" ref="R47686:R47749" si="745">IF(AND(I47686="",K47686=""),"",IF(I47686="Lead","Lead",IF(K47686="Lead","Lead",IF((OR((AND((ISNUMBER(SEARCH("Galvanized",K47686))),AM47686="Yes")),(AND((ISNUMBER(SEARCH("Galvanized",K47686))),AM47686="Unknown")))),"Galvanized requiring replacement",IF((OR((AND((ISNUMBER(SEARCH("Galvanized",K47686))),AQ47686="Yes")),(AND((ISNUMBER(SEARCH("Galvanized",K47686))),AQ47686="Unknown")))),"Galvanized requiring replacement",IF(I47686="Galvanized requiring replacement","Galvanized requiring replacement",IF(K47686="Galvanized requiring replacement","Galvanized requiring replacement",IF(ISNUMBER(SEARCH("Unknown",I47686)),"Unknown",IF(ISNUMBER(SEARCH("Unknown",K47686)),"Unknown",IF(I47686="","Unknown",IF(K47686="","Unknown","Non-lead")))))))))))</f>
        <v/>
      </c>
    </row>
    <row r="47687" spans="18:18">
      <c r="R47687" s="107" t="str">
        <f t="shared" si="745"/>
        <v/>
      </c>
    </row>
    <row r="47688" spans="18:18">
      <c r="R47688" s="107" t="str">
        <f t="shared" si="745"/>
        <v/>
      </c>
    </row>
    <row r="47689" spans="18:18">
      <c r="R47689" s="107" t="str">
        <f t="shared" si="745"/>
        <v/>
      </c>
    </row>
    <row r="47690" spans="18:18">
      <c r="R47690" s="107" t="str">
        <f t="shared" si="745"/>
        <v/>
      </c>
    </row>
    <row r="47691" spans="18:18">
      <c r="R47691" s="107" t="str">
        <f t="shared" si="745"/>
        <v/>
      </c>
    </row>
    <row r="47692" spans="18:18">
      <c r="R47692" s="107" t="str">
        <f t="shared" si="745"/>
        <v/>
      </c>
    </row>
    <row r="47693" spans="18:18">
      <c r="R47693" s="107" t="str">
        <f t="shared" si="745"/>
        <v/>
      </c>
    </row>
    <row r="47694" spans="18:18">
      <c r="R47694" s="107" t="str">
        <f t="shared" si="745"/>
        <v/>
      </c>
    </row>
    <row r="47695" spans="18:18">
      <c r="R47695" s="107" t="str">
        <f t="shared" si="745"/>
        <v/>
      </c>
    </row>
    <row r="47696" spans="18:18">
      <c r="R47696" s="107" t="str">
        <f t="shared" si="745"/>
        <v/>
      </c>
    </row>
    <row r="47697" spans="18:18">
      <c r="R47697" s="107" t="str">
        <f t="shared" si="745"/>
        <v/>
      </c>
    </row>
    <row r="47698" spans="18:18">
      <c r="R47698" s="107" t="str">
        <f t="shared" si="745"/>
        <v/>
      </c>
    </row>
    <row r="47699" spans="18:18">
      <c r="R47699" s="107" t="str">
        <f t="shared" si="745"/>
        <v/>
      </c>
    </row>
    <row r="47700" spans="18:18">
      <c r="R47700" s="107" t="str">
        <f t="shared" si="745"/>
        <v/>
      </c>
    </row>
    <row r="47701" spans="18:18">
      <c r="R47701" s="107" t="str">
        <f t="shared" si="745"/>
        <v/>
      </c>
    </row>
    <row r="47702" spans="18:18">
      <c r="R47702" s="107" t="str">
        <f t="shared" si="745"/>
        <v/>
      </c>
    </row>
    <row r="47703" spans="18:18">
      <c r="R47703" s="107" t="str">
        <f t="shared" si="745"/>
        <v/>
      </c>
    </row>
    <row r="47704" spans="18:18">
      <c r="R47704" s="107" t="str">
        <f t="shared" si="745"/>
        <v/>
      </c>
    </row>
    <row r="47705" spans="18:18">
      <c r="R47705" s="107" t="str">
        <f t="shared" si="745"/>
        <v/>
      </c>
    </row>
    <row r="47706" spans="18:18">
      <c r="R47706" s="107" t="str">
        <f t="shared" si="745"/>
        <v/>
      </c>
    </row>
    <row r="47707" spans="18:18">
      <c r="R47707" s="107" t="str">
        <f t="shared" si="745"/>
        <v/>
      </c>
    </row>
    <row r="47708" spans="18:18">
      <c r="R47708" s="107" t="str">
        <f t="shared" si="745"/>
        <v/>
      </c>
    </row>
    <row r="47709" spans="18:18">
      <c r="R47709" s="107" t="str">
        <f t="shared" si="745"/>
        <v/>
      </c>
    </row>
    <row r="47710" spans="18:18">
      <c r="R47710" s="107" t="str">
        <f t="shared" si="745"/>
        <v/>
      </c>
    </row>
    <row r="47711" spans="18:18">
      <c r="R47711" s="107" t="str">
        <f t="shared" si="745"/>
        <v/>
      </c>
    </row>
    <row r="47712" spans="18:18">
      <c r="R47712" s="107" t="str">
        <f t="shared" si="745"/>
        <v/>
      </c>
    </row>
    <row r="47713" spans="18:18">
      <c r="R47713" s="107" t="str">
        <f t="shared" si="745"/>
        <v/>
      </c>
    </row>
    <row r="47714" spans="18:18">
      <c r="R47714" s="107" t="str">
        <f t="shared" si="745"/>
        <v/>
      </c>
    </row>
    <row r="47715" spans="18:18">
      <c r="R47715" s="107" t="str">
        <f t="shared" si="745"/>
        <v/>
      </c>
    </row>
    <row r="47716" spans="18:18">
      <c r="R47716" s="107" t="str">
        <f t="shared" si="745"/>
        <v/>
      </c>
    </row>
    <row r="47717" spans="18:18">
      <c r="R47717" s="107" t="str">
        <f t="shared" si="745"/>
        <v/>
      </c>
    </row>
    <row r="47718" spans="18:18">
      <c r="R47718" s="107" t="str">
        <f t="shared" si="745"/>
        <v/>
      </c>
    </row>
    <row r="47719" spans="18:18">
      <c r="R47719" s="107" t="str">
        <f t="shared" si="745"/>
        <v/>
      </c>
    </row>
    <row r="47720" spans="18:18">
      <c r="R47720" s="107" t="str">
        <f t="shared" si="745"/>
        <v/>
      </c>
    </row>
    <row r="47721" spans="18:18">
      <c r="R47721" s="107" t="str">
        <f t="shared" si="745"/>
        <v/>
      </c>
    </row>
    <row r="47722" spans="18:18">
      <c r="R47722" s="107" t="str">
        <f t="shared" si="745"/>
        <v/>
      </c>
    </row>
    <row r="47723" spans="18:18">
      <c r="R47723" s="107" t="str">
        <f t="shared" si="745"/>
        <v/>
      </c>
    </row>
    <row r="47724" spans="18:18">
      <c r="R47724" s="107" t="str">
        <f t="shared" si="745"/>
        <v/>
      </c>
    </row>
    <row r="47725" spans="18:18">
      <c r="R47725" s="107" t="str">
        <f t="shared" si="745"/>
        <v/>
      </c>
    </row>
    <row r="47726" spans="18:18">
      <c r="R47726" s="107" t="str">
        <f t="shared" si="745"/>
        <v/>
      </c>
    </row>
    <row r="47727" spans="18:18">
      <c r="R47727" s="107" t="str">
        <f t="shared" si="745"/>
        <v/>
      </c>
    </row>
    <row r="47728" spans="18:18">
      <c r="R47728" s="107" t="str">
        <f t="shared" si="745"/>
        <v/>
      </c>
    </row>
    <row r="47729" spans="18:18">
      <c r="R47729" s="107" t="str">
        <f t="shared" si="745"/>
        <v/>
      </c>
    </row>
    <row r="47730" spans="18:18">
      <c r="R47730" s="107" t="str">
        <f t="shared" si="745"/>
        <v/>
      </c>
    </row>
    <row r="47731" spans="18:18">
      <c r="R47731" s="107" t="str">
        <f t="shared" si="745"/>
        <v/>
      </c>
    </row>
    <row r="47732" spans="18:18">
      <c r="R47732" s="107" t="str">
        <f t="shared" si="745"/>
        <v/>
      </c>
    </row>
    <row r="47733" spans="18:18">
      <c r="R47733" s="107" t="str">
        <f t="shared" si="745"/>
        <v/>
      </c>
    </row>
    <row r="47734" spans="18:18">
      <c r="R47734" s="107" t="str">
        <f t="shared" si="745"/>
        <v/>
      </c>
    </row>
    <row r="47735" spans="18:18">
      <c r="R47735" s="107" t="str">
        <f t="shared" si="745"/>
        <v/>
      </c>
    </row>
    <row r="47736" spans="18:18">
      <c r="R47736" s="107" t="str">
        <f t="shared" si="745"/>
        <v/>
      </c>
    </row>
    <row r="47737" spans="18:18">
      <c r="R47737" s="107" t="str">
        <f t="shared" si="745"/>
        <v/>
      </c>
    </row>
    <row r="47738" spans="18:18">
      <c r="R47738" s="107" t="str">
        <f t="shared" si="745"/>
        <v/>
      </c>
    </row>
    <row r="47739" spans="18:18">
      <c r="R47739" s="107" t="str">
        <f t="shared" si="745"/>
        <v/>
      </c>
    </row>
    <row r="47740" spans="18:18">
      <c r="R47740" s="107" t="str">
        <f t="shared" si="745"/>
        <v/>
      </c>
    </row>
    <row r="47741" spans="18:18">
      <c r="R47741" s="107" t="str">
        <f t="shared" si="745"/>
        <v/>
      </c>
    </row>
    <row r="47742" spans="18:18">
      <c r="R47742" s="107" t="str">
        <f t="shared" si="745"/>
        <v/>
      </c>
    </row>
    <row r="47743" spans="18:18">
      <c r="R47743" s="107" t="str">
        <f t="shared" si="745"/>
        <v/>
      </c>
    </row>
    <row r="47744" spans="18:18">
      <c r="R47744" s="107" t="str">
        <f t="shared" si="745"/>
        <v/>
      </c>
    </row>
    <row r="47745" spans="18:18">
      <c r="R47745" s="107" t="str">
        <f t="shared" si="745"/>
        <v/>
      </c>
    </row>
    <row r="47746" spans="18:18">
      <c r="R47746" s="107" t="str">
        <f t="shared" si="745"/>
        <v/>
      </c>
    </row>
    <row r="47747" spans="18:18">
      <c r="R47747" s="107" t="str">
        <f t="shared" si="745"/>
        <v/>
      </c>
    </row>
    <row r="47748" spans="18:18">
      <c r="R47748" s="107" t="str">
        <f t="shared" si="745"/>
        <v/>
      </c>
    </row>
    <row r="47749" spans="18:18">
      <c r="R47749" s="107" t="str">
        <f t="shared" si="745"/>
        <v/>
      </c>
    </row>
    <row r="47750" spans="18:18">
      <c r="R47750" s="107" t="str">
        <f t="shared" ref="R47750:R47813" si="746">IF(AND(I47750="",K47750=""),"",IF(I47750="Lead","Lead",IF(K47750="Lead","Lead",IF((OR((AND((ISNUMBER(SEARCH("Galvanized",K47750))),AM47750="Yes")),(AND((ISNUMBER(SEARCH("Galvanized",K47750))),AM47750="Unknown")))),"Galvanized requiring replacement",IF((OR((AND((ISNUMBER(SEARCH("Galvanized",K47750))),AQ47750="Yes")),(AND((ISNUMBER(SEARCH("Galvanized",K47750))),AQ47750="Unknown")))),"Galvanized requiring replacement",IF(I47750="Galvanized requiring replacement","Galvanized requiring replacement",IF(K47750="Galvanized requiring replacement","Galvanized requiring replacement",IF(ISNUMBER(SEARCH("Unknown",I47750)),"Unknown",IF(ISNUMBER(SEARCH("Unknown",K47750)),"Unknown",IF(I47750="","Unknown",IF(K47750="","Unknown","Non-lead")))))))))))</f>
        <v/>
      </c>
    </row>
    <row r="47751" spans="18:18">
      <c r="R47751" s="107" t="str">
        <f t="shared" si="746"/>
        <v/>
      </c>
    </row>
    <row r="47752" spans="18:18">
      <c r="R47752" s="107" t="str">
        <f t="shared" si="746"/>
        <v/>
      </c>
    </row>
    <row r="47753" spans="18:18">
      <c r="R47753" s="107" t="str">
        <f t="shared" si="746"/>
        <v/>
      </c>
    </row>
    <row r="47754" spans="18:18">
      <c r="R47754" s="107" t="str">
        <f t="shared" si="746"/>
        <v/>
      </c>
    </row>
    <row r="47755" spans="18:18">
      <c r="R47755" s="107" t="str">
        <f t="shared" si="746"/>
        <v/>
      </c>
    </row>
    <row r="47756" spans="18:18">
      <c r="R47756" s="107" t="str">
        <f t="shared" si="746"/>
        <v/>
      </c>
    </row>
    <row r="47757" spans="18:18">
      <c r="R47757" s="107" t="str">
        <f t="shared" si="746"/>
        <v/>
      </c>
    </row>
    <row r="47758" spans="18:18">
      <c r="R47758" s="107" t="str">
        <f t="shared" si="746"/>
        <v/>
      </c>
    </row>
    <row r="47759" spans="18:18">
      <c r="R47759" s="107" t="str">
        <f t="shared" si="746"/>
        <v/>
      </c>
    </row>
    <row r="47760" spans="18:18">
      <c r="R47760" s="107" t="str">
        <f t="shared" si="746"/>
        <v/>
      </c>
    </row>
    <row r="47761" spans="18:18">
      <c r="R47761" s="107" t="str">
        <f t="shared" si="746"/>
        <v/>
      </c>
    </row>
    <row r="47762" spans="18:18">
      <c r="R47762" s="107" t="str">
        <f t="shared" si="746"/>
        <v/>
      </c>
    </row>
    <row r="47763" spans="18:18">
      <c r="R47763" s="107" t="str">
        <f t="shared" si="746"/>
        <v/>
      </c>
    </row>
    <row r="47764" spans="18:18">
      <c r="R47764" s="107" t="str">
        <f t="shared" si="746"/>
        <v/>
      </c>
    </row>
    <row r="47765" spans="18:18">
      <c r="R47765" s="107" t="str">
        <f t="shared" si="746"/>
        <v/>
      </c>
    </row>
    <row r="47766" spans="18:18">
      <c r="R47766" s="107" t="str">
        <f t="shared" si="746"/>
        <v/>
      </c>
    </row>
    <row r="47767" spans="18:18">
      <c r="R47767" s="107" t="str">
        <f t="shared" si="746"/>
        <v/>
      </c>
    </row>
    <row r="47768" spans="18:18">
      <c r="R47768" s="107" t="str">
        <f t="shared" si="746"/>
        <v/>
      </c>
    </row>
    <row r="47769" spans="18:18">
      <c r="R47769" s="107" t="str">
        <f t="shared" si="746"/>
        <v/>
      </c>
    </row>
    <row r="47770" spans="18:18">
      <c r="R47770" s="107" t="str">
        <f t="shared" si="746"/>
        <v/>
      </c>
    </row>
    <row r="47771" spans="18:18">
      <c r="R47771" s="107" t="str">
        <f t="shared" si="746"/>
        <v/>
      </c>
    </row>
    <row r="47772" spans="18:18">
      <c r="R47772" s="107" t="str">
        <f t="shared" si="746"/>
        <v/>
      </c>
    </row>
    <row r="47773" spans="18:18">
      <c r="R47773" s="107" t="str">
        <f t="shared" si="746"/>
        <v/>
      </c>
    </row>
    <row r="47774" spans="18:18">
      <c r="R47774" s="107" t="str">
        <f t="shared" si="746"/>
        <v/>
      </c>
    </row>
    <row r="47775" spans="18:18">
      <c r="R47775" s="107" t="str">
        <f t="shared" si="746"/>
        <v/>
      </c>
    </row>
    <row r="47776" spans="18:18">
      <c r="R47776" s="107" t="str">
        <f t="shared" si="746"/>
        <v/>
      </c>
    </row>
    <row r="47777" spans="18:18">
      <c r="R47777" s="107" t="str">
        <f t="shared" si="746"/>
        <v/>
      </c>
    </row>
    <row r="47778" spans="18:18">
      <c r="R47778" s="107" t="str">
        <f t="shared" si="746"/>
        <v/>
      </c>
    </row>
    <row r="47779" spans="18:18">
      <c r="R47779" s="107" t="str">
        <f t="shared" si="746"/>
        <v/>
      </c>
    </row>
    <row r="47780" spans="18:18">
      <c r="R47780" s="107" t="str">
        <f t="shared" si="746"/>
        <v/>
      </c>
    </row>
    <row r="47781" spans="18:18">
      <c r="R47781" s="107" t="str">
        <f t="shared" si="746"/>
        <v/>
      </c>
    </row>
    <row r="47782" spans="18:18">
      <c r="R47782" s="107" t="str">
        <f t="shared" si="746"/>
        <v/>
      </c>
    </row>
    <row r="47783" spans="18:18">
      <c r="R47783" s="107" t="str">
        <f t="shared" si="746"/>
        <v/>
      </c>
    </row>
    <row r="47784" spans="18:18">
      <c r="R47784" s="107" t="str">
        <f t="shared" si="746"/>
        <v/>
      </c>
    </row>
    <row r="47785" spans="18:18">
      <c r="R47785" s="107" t="str">
        <f t="shared" si="746"/>
        <v/>
      </c>
    </row>
    <row r="47786" spans="18:18">
      <c r="R47786" s="107" t="str">
        <f t="shared" si="746"/>
        <v/>
      </c>
    </row>
    <row r="47787" spans="18:18">
      <c r="R47787" s="107" t="str">
        <f t="shared" si="746"/>
        <v/>
      </c>
    </row>
    <row r="47788" spans="18:18">
      <c r="R47788" s="107" t="str">
        <f t="shared" si="746"/>
        <v/>
      </c>
    </row>
    <row r="47789" spans="18:18">
      <c r="R47789" s="107" t="str">
        <f t="shared" si="746"/>
        <v/>
      </c>
    </row>
    <row r="47790" spans="18:18">
      <c r="R47790" s="107" t="str">
        <f t="shared" si="746"/>
        <v/>
      </c>
    </row>
    <row r="47791" spans="18:18">
      <c r="R47791" s="107" t="str">
        <f t="shared" si="746"/>
        <v/>
      </c>
    </row>
    <row r="47792" spans="18:18">
      <c r="R47792" s="107" t="str">
        <f t="shared" si="746"/>
        <v/>
      </c>
    </row>
    <row r="47793" spans="18:18">
      <c r="R47793" s="107" t="str">
        <f t="shared" si="746"/>
        <v/>
      </c>
    </row>
    <row r="47794" spans="18:18">
      <c r="R47794" s="107" t="str">
        <f t="shared" si="746"/>
        <v/>
      </c>
    </row>
    <row r="47795" spans="18:18">
      <c r="R47795" s="107" t="str">
        <f t="shared" si="746"/>
        <v/>
      </c>
    </row>
    <row r="47796" spans="18:18">
      <c r="R47796" s="107" t="str">
        <f t="shared" si="746"/>
        <v/>
      </c>
    </row>
    <row r="47797" spans="18:18">
      <c r="R47797" s="107" t="str">
        <f t="shared" si="746"/>
        <v/>
      </c>
    </row>
    <row r="47798" spans="18:18">
      <c r="R47798" s="107" t="str">
        <f t="shared" si="746"/>
        <v/>
      </c>
    </row>
    <row r="47799" spans="18:18">
      <c r="R47799" s="107" t="str">
        <f t="shared" si="746"/>
        <v/>
      </c>
    </row>
    <row r="47800" spans="18:18">
      <c r="R47800" s="107" t="str">
        <f t="shared" si="746"/>
        <v/>
      </c>
    </row>
    <row r="47801" spans="18:18">
      <c r="R47801" s="107" t="str">
        <f t="shared" si="746"/>
        <v/>
      </c>
    </row>
    <row r="47802" spans="18:18">
      <c r="R47802" s="107" t="str">
        <f t="shared" si="746"/>
        <v/>
      </c>
    </row>
    <row r="47803" spans="18:18">
      <c r="R47803" s="107" t="str">
        <f t="shared" si="746"/>
        <v/>
      </c>
    </row>
    <row r="47804" spans="18:18">
      <c r="R47804" s="107" t="str">
        <f t="shared" si="746"/>
        <v/>
      </c>
    </row>
    <row r="47805" spans="18:18">
      <c r="R47805" s="107" t="str">
        <f t="shared" si="746"/>
        <v/>
      </c>
    </row>
    <row r="47806" spans="18:18">
      <c r="R47806" s="107" t="str">
        <f t="shared" si="746"/>
        <v/>
      </c>
    </row>
    <row r="47807" spans="18:18">
      <c r="R47807" s="107" t="str">
        <f t="shared" si="746"/>
        <v/>
      </c>
    </row>
    <row r="47808" spans="18:18">
      <c r="R47808" s="107" t="str">
        <f t="shared" si="746"/>
        <v/>
      </c>
    </row>
    <row r="47809" spans="18:18">
      <c r="R47809" s="107" t="str">
        <f t="shared" si="746"/>
        <v/>
      </c>
    </row>
    <row r="47810" spans="18:18">
      <c r="R47810" s="107" t="str">
        <f t="shared" si="746"/>
        <v/>
      </c>
    </row>
    <row r="47811" spans="18:18">
      <c r="R47811" s="107" t="str">
        <f t="shared" si="746"/>
        <v/>
      </c>
    </row>
    <row r="47812" spans="18:18">
      <c r="R47812" s="107" t="str">
        <f t="shared" si="746"/>
        <v/>
      </c>
    </row>
    <row r="47813" spans="18:18">
      <c r="R47813" s="107" t="str">
        <f t="shared" si="746"/>
        <v/>
      </c>
    </row>
    <row r="47814" spans="18:18">
      <c r="R47814" s="107" t="str">
        <f t="shared" ref="R47814:R47877" si="747">IF(AND(I47814="",K47814=""),"",IF(I47814="Lead","Lead",IF(K47814="Lead","Lead",IF((OR((AND((ISNUMBER(SEARCH("Galvanized",K47814))),AM47814="Yes")),(AND((ISNUMBER(SEARCH("Galvanized",K47814))),AM47814="Unknown")))),"Galvanized requiring replacement",IF((OR((AND((ISNUMBER(SEARCH("Galvanized",K47814))),AQ47814="Yes")),(AND((ISNUMBER(SEARCH("Galvanized",K47814))),AQ47814="Unknown")))),"Galvanized requiring replacement",IF(I47814="Galvanized requiring replacement","Galvanized requiring replacement",IF(K47814="Galvanized requiring replacement","Galvanized requiring replacement",IF(ISNUMBER(SEARCH("Unknown",I47814)),"Unknown",IF(ISNUMBER(SEARCH("Unknown",K47814)),"Unknown",IF(I47814="","Unknown",IF(K47814="","Unknown","Non-lead")))))))))))</f>
        <v/>
      </c>
    </row>
    <row r="47815" spans="18:18">
      <c r="R47815" s="107" t="str">
        <f t="shared" si="747"/>
        <v/>
      </c>
    </row>
    <row r="47816" spans="18:18">
      <c r="R47816" s="107" t="str">
        <f t="shared" si="747"/>
        <v/>
      </c>
    </row>
    <row r="47817" spans="18:18">
      <c r="R47817" s="107" t="str">
        <f t="shared" si="747"/>
        <v/>
      </c>
    </row>
    <row r="47818" spans="18:18">
      <c r="R47818" s="107" t="str">
        <f t="shared" si="747"/>
        <v/>
      </c>
    </row>
    <row r="47819" spans="18:18">
      <c r="R47819" s="107" t="str">
        <f t="shared" si="747"/>
        <v/>
      </c>
    </row>
    <row r="47820" spans="18:18">
      <c r="R47820" s="107" t="str">
        <f t="shared" si="747"/>
        <v/>
      </c>
    </row>
    <row r="47821" spans="18:18">
      <c r="R47821" s="107" t="str">
        <f t="shared" si="747"/>
        <v/>
      </c>
    </row>
    <row r="47822" spans="18:18">
      <c r="R47822" s="107" t="str">
        <f t="shared" si="747"/>
        <v/>
      </c>
    </row>
    <row r="47823" spans="18:18">
      <c r="R47823" s="107" t="str">
        <f t="shared" si="747"/>
        <v/>
      </c>
    </row>
    <row r="47824" spans="18:18">
      <c r="R47824" s="107" t="str">
        <f t="shared" si="747"/>
        <v/>
      </c>
    </row>
    <row r="47825" spans="18:18">
      <c r="R47825" s="107" t="str">
        <f t="shared" si="747"/>
        <v/>
      </c>
    </row>
    <row r="47826" spans="18:18">
      <c r="R47826" s="107" t="str">
        <f t="shared" si="747"/>
        <v/>
      </c>
    </row>
    <row r="47827" spans="18:18">
      <c r="R47827" s="107" t="str">
        <f t="shared" si="747"/>
        <v/>
      </c>
    </row>
    <row r="47828" spans="18:18">
      <c r="R47828" s="107" t="str">
        <f t="shared" si="747"/>
        <v/>
      </c>
    </row>
    <row r="47829" spans="18:18">
      <c r="R47829" s="107" t="str">
        <f t="shared" si="747"/>
        <v/>
      </c>
    </row>
    <row r="47830" spans="18:18">
      <c r="R47830" s="107" t="str">
        <f t="shared" si="747"/>
        <v/>
      </c>
    </row>
    <row r="47831" spans="18:18">
      <c r="R47831" s="107" t="str">
        <f t="shared" si="747"/>
        <v/>
      </c>
    </row>
    <row r="47832" spans="18:18">
      <c r="R47832" s="107" t="str">
        <f t="shared" si="747"/>
        <v/>
      </c>
    </row>
    <row r="47833" spans="18:18">
      <c r="R47833" s="107" t="str">
        <f t="shared" si="747"/>
        <v/>
      </c>
    </row>
    <row r="47834" spans="18:18">
      <c r="R47834" s="107" t="str">
        <f t="shared" si="747"/>
        <v/>
      </c>
    </row>
    <row r="47835" spans="18:18">
      <c r="R47835" s="107" t="str">
        <f t="shared" si="747"/>
        <v/>
      </c>
    </row>
    <row r="47836" spans="18:18">
      <c r="R47836" s="107" t="str">
        <f t="shared" si="747"/>
        <v/>
      </c>
    </row>
    <row r="47837" spans="18:18">
      <c r="R47837" s="107" t="str">
        <f t="shared" si="747"/>
        <v/>
      </c>
    </row>
    <row r="47838" spans="18:18">
      <c r="R47838" s="107" t="str">
        <f t="shared" si="747"/>
        <v/>
      </c>
    </row>
    <row r="47839" spans="18:18">
      <c r="R47839" s="107" t="str">
        <f t="shared" si="747"/>
        <v/>
      </c>
    </row>
    <row r="47840" spans="18:18">
      <c r="R47840" s="107" t="str">
        <f t="shared" si="747"/>
        <v/>
      </c>
    </row>
    <row r="47841" spans="18:18">
      <c r="R47841" s="107" t="str">
        <f t="shared" si="747"/>
        <v/>
      </c>
    </row>
    <row r="47842" spans="18:18">
      <c r="R47842" s="107" t="str">
        <f t="shared" si="747"/>
        <v/>
      </c>
    </row>
    <row r="47843" spans="18:18">
      <c r="R47843" s="107" t="str">
        <f t="shared" si="747"/>
        <v/>
      </c>
    </row>
    <row r="47844" spans="18:18">
      <c r="R47844" s="107" t="str">
        <f t="shared" si="747"/>
        <v/>
      </c>
    </row>
    <row r="47845" spans="18:18">
      <c r="R47845" s="107" t="str">
        <f t="shared" si="747"/>
        <v/>
      </c>
    </row>
    <row r="47846" spans="18:18">
      <c r="R47846" s="107" t="str">
        <f t="shared" si="747"/>
        <v/>
      </c>
    </row>
    <row r="47847" spans="18:18">
      <c r="R47847" s="107" t="str">
        <f t="shared" si="747"/>
        <v/>
      </c>
    </row>
    <row r="47848" spans="18:18">
      <c r="R47848" s="107" t="str">
        <f t="shared" si="747"/>
        <v/>
      </c>
    </row>
    <row r="47849" spans="18:18">
      <c r="R47849" s="107" t="str">
        <f t="shared" si="747"/>
        <v/>
      </c>
    </row>
    <row r="47850" spans="18:18">
      <c r="R47850" s="107" t="str">
        <f t="shared" si="747"/>
        <v/>
      </c>
    </row>
    <row r="47851" spans="18:18">
      <c r="R47851" s="107" t="str">
        <f t="shared" si="747"/>
        <v/>
      </c>
    </row>
    <row r="47852" spans="18:18">
      <c r="R47852" s="107" t="str">
        <f t="shared" si="747"/>
        <v/>
      </c>
    </row>
    <row r="47853" spans="18:18">
      <c r="R47853" s="107" t="str">
        <f t="shared" si="747"/>
        <v/>
      </c>
    </row>
    <row r="47854" spans="18:18">
      <c r="R47854" s="107" t="str">
        <f t="shared" si="747"/>
        <v/>
      </c>
    </row>
    <row r="47855" spans="18:18">
      <c r="R47855" s="107" t="str">
        <f t="shared" si="747"/>
        <v/>
      </c>
    </row>
    <row r="47856" spans="18:18">
      <c r="R47856" s="107" t="str">
        <f t="shared" si="747"/>
        <v/>
      </c>
    </row>
    <row r="47857" spans="18:18">
      <c r="R47857" s="107" t="str">
        <f t="shared" si="747"/>
        <v/>
      </c>
    </row>
    <row r="47858" spans="18:18">
      <c r="R47858" s="107" t="str">
        <f t="shared" si="747"/>
        <v/>
      </c>
    </row>
    <row r="47859" spans="18:18">
      <c r="R47859" s="107" t="str">
        <f t="shared" si="747"/>
        <v/>
      </c>
    </row>
    <row r="47860" spans="18:18">
      <c r="R47860" s="107" t="str">
        <f t="shared" si="747"/>
        <v/>
      </c>
    </row>
    <row r="47861" spans="18:18">
      <c r="R47861" s="107" t="str">
        <f t="shared" si="747"/>
        <v/>
      </c>
    </row>
    <row r="47862" spans="18:18">
      <c r="R47862" s="107" t="str">
        <f t="shared" si="747"/>
        <v/>
      </c>
    </row>
    <row r="47863" spans="18:18">
      <c r="R47863" s="107" t="str">
        <f t="shared" si="747"/>
        <v/>
      </c>
    </row>
    <row r="47864" spans="18:18">
      <c r="R47864" s="107" t="str">
        <f t="shared" si="747"/>
        <v/>
      </c>
    </row>
    <row r="47865" spans="18:18">
      <c r="R47865" s="107" t="str">
        <f t="shared" si="747"/>
        <v/>
      </c>
    </row>
    <row r="47866" spans="18:18">
      <c r="R47866" s="107" t="str">
        <f t="shared" si="747"/>
        <v/>
      </c>
    </row>
    <row r="47867" spans="18:18">
      <c r="R47867" s="107" t="str">
        <f t="shared" si="747"/>
        <v/>
      </c>
    </row>
    <row r="47868" spans="18:18">
      <c r="R47868" s="107" t="str">
        <f t="shared" si="747"/>
        <v/>
      </c>
    </row>
    <row r="47869" spans="18:18">
      <c r="R47869" s="107" t="str">
        <f t="shared" si="747"/>
        <v/>
      </c>
    </row>
    <row r="47870" spans="18:18">
      <c r="R47870" s="107" t="str">
        <f t="shared" si="747"/>
        <v/>
      </c>
    </row>
    <row r="47871" spans="18:18">
      <c r="R47871" s="107" t="str">
        <f t="shared" si="747"/>
        <v/>
      </c>
    </row>
    <row r="47872" spans="18:18">
      <c r="R47872" s="107" t="str">
        <f t="shared" si="747"/>
        <v/>
      </c>
    </row>
    <row r="47873" spans="18:18">
      <c r="R47873" s="107" t="str">
        <f t="shared" si="747"/>
        <v/>
      </c>
    </row>
    <row r="47874" spans="18:18">
      <c r="R47874" s="107" t="str">
        <f t="shared" si="747"/>
        <v/>
      </c>
    </row>
    <row r="47875" spans="18:18">
      <c r="R47875" s="107" t="str">
        <f t="shared" si="747"/>
        <v/>
      </c>
    </row>
    <row r="47876" spans="18:18">
      <c r="R47876" s="107" t="str">
        <f t="shared" si="747"/>
        <v/>
      </c>
    </row>
    <row r="47877" spans="18:18">
      <c r="R47877" s="107" t="str">
        <f t="shared" si="747"/>
        <v/>
      </c>
    </row>
    <row r="47878" spans="18:18">
      <c r="R47878" s="107" t="str">
        <f t="shared" ref="R47878:R47941" si="748">IF(AND(I47878="",K47878=""),"",IF(I47878="Lead","Lead",IF(K47878="Lead","Lead",IF((OR((AND((ISNUMBER(SEARCH("Galvanized",K47878))),AM47878="Yes")),(AND((ISNUMBER(SEARCH("Galvanized",K47878))),AM47878="Unknown")))),"Galvanized requiring replacement",IF((OR((AND((ISNUMBER(SEARCH("Galvanized",K47878))),AQ47878="Yes")),(AND((ISNUMBER(SEARCH("Galvanized",K47878))),AQ47878="Unknown")))),"Galvanized requiring replacement",IF(I47878="Galvanized requiring replacement","Galvanized requiring replacement",IF(K47878="Galvanized requiring replacement","Galvanized requiring replacement",IF(ISNUMBER(SEARCH("Unknown",I47878)),"Unknown",IF(ISNUMBER(SEARCH("Unknown",K47878)),"Unknown",IF(I47878="","Unknown",IF(K47878="","Unknown","Non-lead")))))))))))</f>
        <v/>
      </c>
    </row>
    <row r="47879" spans="18:18">
      <c r="R47879" s="107" t="str">
        <f t="shared" si="748"/>
        <v/>
      </c>
    </row>
    <row r="47880" spans="18:18">
      <c r="R47880" s="107" t="str">
        <f t="shared" si="748"/>
        <v/>
      </c>
    </row>
    <row r="47881" spans="18:18">
      <c r="R47881" s="107" t="str">
        <f t="shared" si="748"/>
        <v/>
      </c>
    </row>
    <row r="47882" spans="18:18">
      <c r="R47882" s="107" t="str">
        <f t="shared" si="748"/>
        <v/>
      </c>
    </row>
    <row r="47883" spans="18:18">
      <c r="R47883" s="107" t="str">
        <f t="shared" si="748"/>
        <v/>
      </c>
    </row>
    <row r="47884" spans="18:18">
      <c r="R47884" s="107" t="str">
        <f t="shared" si="748"/>
        <v/>
      </c>
    </row>
    <row r="47885" spans="18:18">
      <c r="R47885" s="107" t="str">
        <f t="shared" si="748"/>
        <v/>
      </c>
    </row>
    <row r="47886" spans="18:18">
      <c r="R47886" s="107" t="str">
        <f t="shared" si="748"/>
        <v/>
      </c>
    </row>
    <row r="47887" spans="18:18">
      <c r="R47887" s="107" t="str">
        <f t="shared" si="748"/>
        <v/>
      </c>
    </row>
    <row r="47888" spans="18:18">
      <c r="R47888" s="107" t="str">
        <f t="shared" si="748"/>
        <v/>
      </c>
    </row>
    <row r="47889" spans="18:18">
      <c r="R47889" s="107" t="str">
        <f t="shared" si="748"/>
        <v/>
      </c>
    </row>
    <row r="47890" spans="18:18">
      <c r="R47890" s="107" t="str">
        <f t="shared" si="748"/>
        <v/>
      </c>
    </row>
    <row r="47891" spans="18:18">
      <c r="R47891" s="107" t="str">
        <f t="shared" si="748"/>
        <v/>
      </c>
    </row>
    <row r="47892" spans="18:18">
      <c r="R47892" s="107" t="str">
        <f t="shared" si="748"/>
        <v/>
      </c>
    </row>
    <row r="47893" spans="18:18">
      <c r="R47893" s="107" t="str">
        <f t="shared" si="748"/>
        <v/>
      </c>
    </row>
    <row r="47894" spans="18:18">
      <c r="R47894" s="107" t="str">
        <f t="shared" si="748"/>
        <v/>
      </c>
    </row>
    <row r="47895" spans="18:18">
      <c r="R47895" s="107" t="str">
        <f t="shared" si="748"/>
        <v/>
      </c>
    </row>
    <row r="47896" spans="18:18">
      <c r="R47896" s="107" t="str">
        <f t="shared" si="748"/>
        <v/>
      </c>
    </row>
    <row r="47897" spans="18:18">
      <c r="R47897" s="107" t="str">
        <f t="shared" si="748"/>
        <v/>
      </c>
    </row>
    <row r="47898" spans="18:18">
      <c r="R47898" s="107" t="str">
        <f t="shared" si="748"/>
        <v/>
      </c>
    </row>
    <row r="47899" spans="18:18">
      <c r="R47899" s="107" t="str">
        <f t="shared" si="748"/>
        <v/>
      </c>
    </row>
    <row r="47900" spans="18:18">
      <c r="R47900" s="107" t="str">
        <f t="shared" si="748"/>
        <v/>
      </c>
    </row>
    <row r="47901" spans="18:18">
      <c r="R47901" s="107" t="str">
        <f t="shared" si="748"/>
        <v/>
      </c>
    </row>
    <row r="47902" spans="18:18">
      <c r="R47902" s="107" t="str">
        <f t="shared" si="748"/>
        <v/>
      </c>
    </row>
    <row r="47903" spans="18:18">
      <c r="R47903" s="107" t="str">
        <f t="shared" si="748"/>
        <v/>
      </c>
    </row>
    <row r="47904" spans="18:18">
      <c r="R47904" s="107" t="str">
        <f t="shared" si="748"/>
        <v/>
      </c>
    </row>
    <row r="47905" spans="18:18">
      <c r="R47905" s="107" t="str">
        <f t="shared" si="748"/>
        <v/>
      </c>
    </row>
    <row r="47906" spans="18:18">
      <c r="R47906" s="107" t="str">
        <f t="shared" si="748"/>
        <v/>
      </c>
    </row>
    <row r="47907" spans="18:18">
      <c r="R47907" s="107" t="str">
        <f t="shared" si="748"/>
        <v/>
      </c>
    </row>
    <row r="47908" spans="18:18">
      <c r="R47908" s="107" t="str">
        <f t="shared" si="748"/>
        <v/>
      </c>
    </row>
    <row r="47909" spans="18:18">
      <c r="R47909" s="107" t="str">
        <f t="shared" si="748"/>
        <v/>
      </c>
    </row>
    <row r="47910" spans="18:18">
      <c r="R47910" s="107" t="str">
        <f t="shared" si="748"/>
        <v/>
      </c>
    </row>
    <row r="47911" spans="18:18">
      <c r="R47911" s="107" t="str">
        <f t="shared" si="748"/>
        <v/>
      </c>
    </row>
    <row r="47912" spans="18:18">
      <c r="R47912" s="107" t="str">
        <f t="shared" si="748"/>
        <v/>
      </c>
    </row>
    <row r="47913" spans="18:18">
      <c r="R47913" s="107" t="str">
        <f t="shared" si="748"/>
        <v/>
      </c>
    </row>
    <row r="47914" spans="18:18">
      <c r="R47914" s="107" t="str">
        <f t="shared" si="748"/>
        <v/>
      </c>
    </row>
    <row r="47915" spans="18:18">
      <c r="R47915" s="107" t="str">
        <f t="shared" si="748"/>
        <v/>
      </c>
    </row>
    <row r="47916" spans="18:18">
      <c r="R47916" s="107" t="str">
        <f t="shared" si="748"/>
        <v/>
      </c>
    </row>
    <row r="47917" spans="18:18">
      <c r="R47917" s="107" t="str">
        <f t="shared" si="748"/>
        <v/>
      </c>
    </row>
    <row r="47918" spans="18:18">
      <c r="R47918" s="107" t="str">
        <f t="shared" si="748"/>
        <v/>
      </c>
    </row>
    <row r="47919" spans="18:18">
      <c r="R47919" s="107" t="str">
        <f t="shared" si="748"/>
        <v/>
      </c>
    </row>
    <row r="47920" spans="18:18">
      <c r="R47920" s="107" t="str">
        <f t="shared" si="748"/>
        <v/>
      </c>
    </row>
    <row r="47921" spans="18:18">
      <c r="R47921" s="107" t="str">
        <f t="shared" si="748"/>
        <v/>
      </c>
    </row>
    <row r="47922" spans="18:18">
      <c r="R47922" s="107" t="str">
        <f t="shared" si="748"/>
        <v/>
      </c>
    </row>
    <row r="47923" spans="18:18">
      <c r="R47923" s="107" t="str">
        <f t="shared" si="748"/>
        <v/>
      </c>
    </row>
    <row r="47924" spans="18:18">
      <c r="R47924" s="107" t="str">
        <f t="shared" si="748"/>
        <v/>
      </c>
    </row>
    <row r="47925" spans="18:18">
      <c r="R47925" s="107" t="str">
        <f t="shared" si="748"/>
        <v/>
      </c>
    </row>
    <row r="47926" spans="18:18">
      <c r="R47926" s="107" t="str">
        <f t="shared" si="748"/>
        <v/>
      </c>
    </row>
    <row r="47927" spans="18:18">
      <c r="R47927" s="107" t="str">
        <f t="shared" si="748"/>
        <v/>
      </c>
    </row>
    <row r="47928" spans="18:18">
      <c r="R47928" s="107" t="str">
        <f t="shared" si="748"/>
        <v/>
      </c>
    </row>
    <row r="47929" spans="18:18">
      <c r="R47929" s="107" t="str">
        <f t="shared" si="748"/>
        <v/>
      </c>
    </row>
    <row r="47930" spans="18:18">
      <c r="R47930" s="107" t="str">
        <f t="shared" si="748"/>
        <v/>
      </c>
    </row>
    <row r="47931" spans="18:18">
      <c r="R47931" s="107" t="str">
        <f t="shared" si="748"/>
        <v/>
      </c>
    </row>
    <row r="47932" spans="18:18">
      <c r="R47932" s="107" t="str">
        <f t="shared" si="748"/>
        <v/>
      </c>
    </row>
    <row r="47933" spans="18:18">
      <c r="R47933" s="107" t="str">
        <f t="shared" si="748"/>
        <v/>
      </c>
    </row>
    <row r="47934" spans="18:18">
      <c r="R47934" s="107" t="str">
        <f t="shared" si="748"/>
        <v/>
      </c>
    </row>
    <row r="47935" spans="18:18">
      <c r="R47935" s="107" t="str">
        <f t="shared" si="748"/>
        <v/>
      </c>
    </row>
    <row r="47936" spans="18:18">
      <c r="R47936" s="107" t="str">
        <f t="shared" si="748"/>
        <v/>
      </c>
    </row>
    <row r="47937" spans="18:18">
      <c r="R47937" s="107" t="str">
        <f t="shared" si="748"/>
        <v/>
      </c>
    </row>
    <row r="47938" spans="18:18">
      <c r="R47938" s="107" t="str">
        <f t="shared" si="748"/>
        <v/>
      </c>
    </row>
    <row r="47939" spans="18:18">
      <c r="R47939" s="107" t="str">
        <f t="shared" si="748"/>
        <v/>
      </c>
    </row>
    <row r="47940" spans="18:18">
      <c r="R47940" s="107" t="str">
        <f t="shared" si="748"/>
        <v/>
      </c>
    </row>
    <row r="47941" spans="18:18">
      <c r="R47941" s="107" t="str">
        <f t="shared" si="748"/>
        <v/>
      </c>
    </row>
    <row r="47942" spans="18:18">
      <c r="R47942" s="107" t="str">
        <f t="shared" ref="R47942:R48005" si="749">IF(AND(I47942="",K47942=""),"",IF(I47942="Lead","Lead",IF(K47942="Lead","Lead",IF((OR((AND((ISNUMBER(SEARCH("Galvanized",K47942))),AM47942="Yes")),(AND((ISNUMBER(SEARCH("Galvanized",K47942))),AM47942="Unknown")))),"Galvanized requiring replacement",IF((OR((AND((ISNUMBER(SEARCH("Galvanized",K47942))),AQ47942="Yes")),(AND((ISNUMBER(SEARCH("Galvanized",K47942))),AQ47942="Unknown")))),"Galvanized requiring replacement",IF(I47942="Galvanized requiring replacement","Galvanized requiring replacement",IF(K47942="Galvanized requiring replacement","Galvanized requiring replacement",IF(ISNUMBER(SEARCH("Unknown",I47942)),"Unknown",IF(ISNUMBER(SEARCH("Unknown",K47942)),"Unknown",IF(I47942="","Unknown",IF(K47942="","Unknown","Non-lead")))))))))))</f>
        <v/>
      </c>
    </row>
    <row r="47943" spans="18:18">
      <c r="R47943" s="107" t="str">
        <f t="shared" si="749"/>
        <v/>
      </c>
    </row>
    <row r="47944" spans="18:18">
      <c r="R47944" s="107" t="str">
        <f t="shared" si="749"/>
        <v/>
      </c>
    </row>
    <row r="47945" spans="18:18">
      <c r="R47945" s="107" t="str">
        <f t="shared" si="749"/>
        <v/>
      </c>
    </row>
    <row r="47946" spans="18:18">
      <c r="R47946" s="107" t="str">
        <f t="shared" si="749"/>
        <v/>
      </c>
    </row>
    <row r="47947" spans="18:18">
      <c r="R47947" s="107" t="str">
        <f t="shared" si="749"/>
        <v/>
      </c>
    </row>
    <row r="47948" spans="18:18">
      <c r="R47948" s="107" t="str">
        <f t="shared" si="749"/>
        <v/>
      </c>
    </row>
    <row r="47949" spans="18:18">
      <c r="R47949" s="107" t="str">
        <f t="shared" si="749"/>
        <v/>
      </c>
    </row>
    <row r="47950" spans="18:18">
      <c r="R47950" s="107" t="str">
        <f t="shared" si="749"/>
        <v/>
      </c>
    </row>
    <row r="47951" spans="18:18">
      <c r="R47951" s="107" t="str">
        <f t="shared" si="749"/>
        <v/>
      </c>
    </row>
    <row r="47952" spans="18:18">
      <c r="R47952" s="107" t="str">
        <f t="shared" si="749"/>
        <v/>
      </c>
    </row>
    <row r="47953" spans="18:18">
      <c r="R47953" s="107" t="str">
        <f t="shared" si="749"/>
        <v/>
      </c>
    </row>
    <row r="47954" spans="18:18">
      <c r="R47954" s="107" t="str">
        <f t="shared" si="749"/>
        <v/>
      </c>
    </row>
    <row r="47955" spans="18:18">
      <c r="R47955" s="107" t="str">
        <f t="shared" si="749"/>
        <v/>
      </c>
    </row>
    <row r="47956" spans="18:18">
      <c r="R47956" s="107" t="str">
        <f t="shared" si="749"/>
        <v/>
      </c>
    </row>
    <row r="47957" spans="18:18">
      <c r="R47957" s="107" t="str">
        <f t="shared" si="749"/>
        <v/>
      </c>
    </row>
    <row r="47958" spans="18:18">
      <c r="R47958" s="107" t="str">
        <f t="shared" si="749"/>
        <v/>
      </c>
    </row>
    <row r="47959" spans="18:18">
      <c r="R47959" s="107" t="str">
        <f t="shared" si="749"/>
        <v/>
      </c>
    </row>
    <row r="47960" spans="18:18">
      <c r="R47960" s="107" t="str">
        <f t="shared" si="749"/>
        <v/>
      </c>
    </row>
    <row r="47961" spans="18:18">
      <c r="R47961" s="107" t="str">
        <f t="shared" si="749"/>
        <v/>
      </c>
    </row>
    <row r="47962" spans="18:18">
      <c r="R47962" s="107" t="str">
        <f t="shared" si="749"/>
        <v/>
      </c>
    </row>
    <row r="47963" spans="18:18">
      <c r="R47963" s="107" t="str">
        <f t="shared" si="749"/>
        <v/>
      </c>
    </row>
    <row r="47964" spans="18:18">
      <c r="R47964" s="107" t="str">
        <f t="shared" si="749"/>
        <v/>
      </c>
    </row>
    <row r="47965" spans="18:18">
      <c r="R47965" s="107" t="str">
        <f t="shared" si="749"/>
        <v/>
      </c>
    </row>
    <row r="47966" spans="18:18">
      <c r="R47966" s="107" t="str">
        <f t="shared" si="749"/>
        <v/>
      </c>
    </row>
    <row r="47967" spans="18:18">
      <c r="R47967" s="107" t="str">
        <f t="shared" si="749"/>
        <v/>
      </c>
    </row>
    <row r="47968" spans="18:18">
      <c r="R47968" s="107" t="str">
        <f t="shared" si="749"/>
        <v/>
      </c>
    </row>
    <row r="47969" spans="18:18">
      <c r="R47969" s="107" t="str">
        <f t="shared" si="749"/>
        <v/>
      </c>
    </row>
    <row r="47970" spans="18:18">
      <c r="R47970" s="107" t="str">
        <f t="shared" si="749"/>
        <v/>
      </c>
    </row>
    <row r="47971" spans="18:18">
      <c r="R47971" s="107" t="str">
        <f t="shared" si="749"/>
        <v/>
      </c>
    </row>
    <row r="47972" spans="18:18">
      <c r="R47972" s="107" t="str">
        <f t="shared" si="749"/>
        <v/>
      </c>
    </row>
    <row r="47973" spans="18:18">
      <c r="R47973" s="107" t="str">
        <f t="shared" si="749"/>
        <v/>
      </c>
    </row>
    <row r="47974" spans="18:18">
      <c r="R47974" s="107" t="str">
        <f t="shared" si="749"/>
        <v/>
      </c>
    </row>
    <row r="47975" spans="18:18">
      <c r="R47975" s="107" t="str">
        <f t="shared" si="749"/>
        <v/>
      </c>
    </row>
    <row r="47976" spans="18:18">
      <c r="R47976" s="107" t="str">
        <f t="shared" si="749"/>
        <v/>
      </c>
    </row>
    <row r="47977" spans="18:18">
      <c r="R47977" s="107" t="str">
        <f t="shared" si="749"/>
        <v/>
      </c>
    </row>
    <row r="47978" spans="18:18">
      <c r="R47978" s="107" t="str">
        <f t="shared" si="749"/>
        <v/>
      </c>
    </row>
    <row r="47979" spans="18:18">
      <c r="R47979" s="107" t="str">
        <f t="shared" si="749"/>
        <v/>
      </c>
    </row>
    <row r="47980" spans="18:18">
      <c r="R47980" s="107" t="str">
        <f t="shared" si="749"/>
        <v/>
      </c>
    </row>
    <row r="47981" spans="18:18">
      <c r="R47981" s="107" t="str">
        <f t="shared" si="749"/>
        <v/>
      </c>
    </row>
    <row r="47982" spans="18:18">
      <c r="R47982" s="107" t="str">
        <f t="shared" si="749"/>
        <v/>
      </c>
    </row>
    <row r="47983" spans="18:18">
      <c r="R47983" s="107" t="str">
        <f t="shared" si="749"/>
        <v/>
      </c>
    </row>
    <row r="47984" spans="18:18">
      <c r="R47984" s="107" t="str">
        <f t="shared" si="749"/>
        <v/>
      </c>
    </row>
    <row r="47985" spans="18:18">
      <c r="R47985" s="107" t="str">
        <f t="shared" si="749"/>
        <v/>
      </c>
    </row>
    <row r="47986" spans="18:18">
      <c r="R47986" s="107" t="str">
        <f t="shared" si="749"/>
        <v/>
      </c>
    </row>
    <row r="47987" spans="18:18">
      <c r="R47987" s="107" t="str">
        <f t="shared" si="749"/>
        <v/>
      </c>
    </row>
    <row r="47988" spans="18:18">
      <c r="R47988" s="107" t="str">
        <f t="shared" si="749"/>
        <v/>
      </c>
    </row>
    <row r="47989" spans="18:18">
      <c r="R47989" s="107" t="str">
        <f t="shared" si="749"/>
        <v/>
      </c>
    </row>
    <row r="47990" spans="18:18">
      <c r="R47990" s="107" t="str">
        <f t="shared" si="749"/>
        <v/>
      </c>
    </row>
    <row r="47991" spans="18:18">
      <c r="R47991" s="107" t="str">
        <f t="shared" si="749"/>
        <v/>
      </c>
    </row>
    <row r="47992" spans="18:18">
      <c r="R47992" s="107" t="str">
        <f t="shared" si="749"/>
        <v/>
      </c>
    </row>
    <row r="47993" spans="18:18">
      <c r="R47993" s="107" t="str">
        <f t="shared" si="749"/>
        <v/>
      </c>
    </row>
    <row r="47994" spans="18:18">
      <c r="R47994" s="107" t="str">
        <f t="shared" si="749"/>
        <v/>
      </c>
    </row>
    <row r="47995" spans="18:18">
      <c r="R47995" s="107" t="str">
        <f t="shared" si="749"/>
        <v/>
      </c>
    </row>
    <row r="47996" spans="18:18">
      <c r="R47996" s="107" t="str">
        <f t="shared" si="749"/>
        <v/>
      </c>
    </row>
    <row r="47997" spans="18:18">
      <c r="R47997" s="107" t="str">
        <f t="shared" si="749"/>
        <v/>
      </c>
    </row>
    <row r="47998" spans="18:18">
      <c r="R47998" s="107" t="str">
        <f t="shared" si="749"/>
        <v/>
      </c>
    </row>
    <row r="47999" spans="18:18">
      <c r="R47999" s="107" t="str">
        <f t="shared" si="749"/>
        <v/>
      </c>
    </row>
    <row r="48000" spans="18:18">
      <c r="R48000" s="107" t="str">
        <f t="shared" si="749"/>
        <v/>
      </c>
    </row>
    <row r="48001" spans="18:18">
      <c r="R48001" s="107" t="str">
        <f t="shared" si="749"/>
        <v/>
      </c>
    </row>
    <row r="48002" spans="18:18">
      <c r="R48002" s="107" t="str">
        <f t="shared" si="749"/>
        <v/>
      </c>
    </row>
    <row r="48003" spans="18:18">
      <c r="R48003" s="107" t="str">
        <f t="shared" si="749"/>
        <v/>
      </c>
    </row>
    <row r="48004" spans="18:18">
      <c r="R48004" s="107" t="str">
        <f t="shared" si="749"/>
        <v/>
      </c>
    </row>
    <row r="48005" spans="18:18">
      <c r="R48005" s="107" t="str">
        <f t="shared" si="749"/>
        <v/>
      </c>
    </row>
    <row r="48006" spans="18:18">
      <c r="R48006" s="107" t="str">
        <f t="shared" ref="R48006:R48069" si="750">IF(AND(I48006="",K48006=""),"",IF(I48006="Lead","Lead",IF(K48006="Lead","Lead",IF((OR((AND((ISNUMBER(SEARCH("Galvanized",K48006))),AM48006="Yes")),(AND((ISNUMBER(SEARCH("Galvanized",K48006))),AM48006="Unknown")))),"Galvanized requiring replacement",IF((OR((AND((ISNUMBER(SEARCH("Galvanized",K48006))),AQ48006="Yes")),(AND((ISNUMBER(SEARCH("Galvanized",K48006))),AQ48006="Unknown")))),"Galvanized requiring replacement",IF(I48006="Galvanized requiring replacement","Galvanized requiring replacement",IF(K48006="Galvanized requiring replacement","Galvanized requiring replacement",IF(ISNUMBER(SEARCH("Unknown",I48006)),"Unknown",IF(ISNUMBER(SEARCH("Unknown",K48006)),"Unknown",IF(I48006="","Unknown",IF(K48006="","Unknown","Non-lead")))))))))))</f>
        <v/>
      </c>
    </row>
    <row r="48007" spans="18:18">
      <c r="R48007" s="107" t="str">
        <f t="shared" si="750"/>
        <v/>
      </c>
    </row>
    <row r="48008" spans="18:18">
      <c r="R48008" s="107" t="str">
        <f t="shared" si="750"/>
        <v/>
      </c>
    </row>
    <row r="48009" spans="18:18">
      <c r="R48009" s="107" t="str">
        <f t="shared" si="750"/>
        <v/>
      </c>
    </row>
    <row r="48010" spans="18:18">
      <c r="R48010" s="107" t="str">
        <f t="shared" si="750"/>
        <v/>
      </c>
    </row>
    <row r="48011" spans="18:18">
      <c r="R48011" s="107" t="str">
        <f t="shared" si="750"/>
        <v/>
      </c>
    </row>
    <row r="48012" spans="18:18">
      <c r="R48012" s="107" t="str">
        <f t="shared" si="750"/>
        <v/>
      </c>
    </row>
    <row r="48013" spans="18:18">
      <c r="R48013" s="107" t="str">
        <f t="shared" si="750"/>
        <v/>
      </c>
    </row>
    <row r="48014" spans="18:18">
      <c r="R48014" s="107" t="str">
        <f t="shared" si="750"/>
        <v/>
      </c>
    </row>
    <row r="48015" spans="18:18">
      <c r="R48015" s="107" t="str">
        <f t="shared" si="750"/>
        <v/>
      </c>
    </row>
    <row r="48016" spans="18:18">
      <c r="R48016" s="107" t="str">
        <f t="shared" si="750"/>
        <v/>
      </c>
    </row>
    <row r="48017" spans="18:18">
      <c r="R48017" s="107" t="str">
        <f t="shared" si="750"/>
        <v/>
      </c>
    </row>
    <row r="48018" spans="18:18">
      <c r="R48018" s="107" t="str">
        <f t="shared" si="750"/>
        <v/>
      </c>
    </row>
    <row r="48019" spans="18:18">
      <c r="R48019" s="107" t="str">
        <f t="shared" si="750"/>
        <v/>
      </c>
    </row>
    <row r="48020" spans="18:18">
      <c r="R48020" s="107" t="str">
        <f t="shared" si="750"/>
        <v/>
      </c>
    </row>
    <row r="48021" spans="18:18">
      <c r="R48021" s="107" t="str">
        <f t="shared" si="750"/>
        <v/>
      </c>
    </row>
    <row r="48022" spans="18:18">
      <c r="R48022" s="107" t="str">
        <f t="shared" si="750"/>
        <v/>
      </c>
    </row>
    <row r="48023" spans="18:18">
      <c r="R48023" s="107" t="str">
        <f t="shared" si="750"/>
        <v/>
      </c>
    </row>
    <row r="48024" spans="18:18">
      <c r="R48024" s="107" t="str">
        <f t="shared" si="750"/>
        <v/>
      </c>
    </row>
    <row r="48025" spans="18:18">
      <c r="R48025" s="107" t="str">
        <f t="shared" si="750"/>
        <v/>
      </c>
    </row>
    <row r="48026" spans="18:18">
      <c r="R48026" s="107" t="str">
        <f t="shared" si="750"/>
        <v/>
      </c>
    </row>
    <row r="48027" spans="18:18">
      <c r="R48027" s="107" t="str">
        <f t="shared" si="750"/>
        <v/>
      </c>
    </row>
    <row r="48028" spans="18:18">
      <c r="R48028" s="107" t="str">
        <f t="shared" si="750"/>
        <v/>
      </c>
    </row>
    <row r="48029" spans="18:18">
      <c r="R48029" s="107" t="str">
        <f t="shared" si="750"/>
        <v/>
      </c>
    </row>
    <row r="48030" spans="18:18">
      <c r="R48030" s="107" t="str">
        <f t="shared" si="750"/>
        <v/>
      </c>
    </row>
    <row r="48031" spans="18:18">
      <c r="R48031" s="107" t="str">
        <f t="shared" si="750"/>
        <v/>
      </c>
    </row>
    <row r="48032" spans="18:18">
      <c r="R48032" s="107" t="str">
        <f t="shared" si="750"/>
        <v/>
      </c>
    </row>
    <row r="48033" spans="18:18">
      <c r="R48033" s="107" t="str">
        <f t="shared" si="750"/>
        <v/>
      </c>
    </row>
    <row r="48034" spans="18:18">
      <c r="R48034" s="107" t="str">
        <f t="shared" si="750"/>
        <v/>
      </c>
    </row>
    <row r="48035" spans="18:18">
      <c r="R48035" s="107" t="str">
        <f t="shared" si="750"/>
        <v/>
      </c>
    </row>
    <row r="48036" spans="18:18">
      <c r="R48036" s="107" t="str">
        <f t="shared" si="750"/>
        <v/>
      </c>
    </row>
    <row r="48037" spans="18:18">
      <c r="R48037" s="107" t="str">
        <f t="shared" si="750"/>
        <v/>
      </c>
    </row>
    <row r="48038" spans="18:18">
      <c r="R48038" s="107" t="str">
        <f t="shared" si="750"/>
        <v/>
      </c>
    </row>
    <row r="48039" spans="18:18">
      <c r="R48039" s="107" t="str">
        <f t="shared" si="750"/>
        <v/>
      </c>
    </row>
    <row r="48040" spans="18:18">
      <c r="R48040" s="107" t="str">
        <f t="shared" si="750"/>
        <v/>
      </c>
    </row>
    <row r="48041" spans="18:18">
      <c r="R48041" s="107" t="str">
        <f t="shared" si="750"/>
        <v/>
      </c>
    </row>
    <row r="48042" spans="18:18">
      <c r="R48042" s="107" t="str">
        <f t="shared" si="750"/>
        <v/>
      </c>
    </row>
    <row r="48043" spans="18:18">
      <c r="R48043" s="107" t="str">
        <f t="shared" si="750"/>
        <v/>
      </c>
    </row>
    <row r="48044" spans="18:18">
      <c r="R48044" s="107" t="str">
        <f t="shared" si="750"/>
        <v/>
      </c>
    </row>
    <row r="48045" spans="18:18">
      <c r="R48045" s="107" t="str">
        <f t="shared" si="750"/>
        <v/>
      </c>
    </row>
    <row r="48046" spans="18:18">
      <c r="R48046" s="107" t="str">
        <f t="shared" si="750"/>
        <v/>
      </c>
    </row>
    <row r="48047" spans="18:18">
      <c r="R48047" s="107" t="str">
        <f t="shared" si="750"/>
        <v/>
      </c>
    </row>
    <row r="48048" spans="18:18">
      <c r="R48048" s="107" t="str">
        <f t="shared" si="750"/>
        <v/>
      </c>
    </row>
    <row r="48049" spans="18:18">
      <c r="R48049" s="107" t="str">
        <f t="shared" si="750"/>
        <v/>
      </c>
    </row>
    <row r="48050" spans="18:18">
      <c r="R48050" s="107" t="str">
        <f t="shared" si="750"/>
        <v/>
      </c>
    </row>
    <row r="48051" spans="18:18">
      <c r="R48051" s="107" t="str">
        <f t="shared" si="750"/>
        <v/>
      </c>
    </row>
    <row r="48052" spans="18:18">
      <c r="R48052" s="107" t="str">
        <f t="shared" si="750"/>
        <v/>
      </c>
    </row>
    <row r="48053" spans="18:18">
      <c r="R48053" s="107" t="str">
        <f t="shared" si="750"/>
        <v/>
      </c>
    </row>
    <row r="48054" spans="18:18">
      <c r="R48054" s="107" t="str">
        <f t="shared" si="750"/>
        <v/>
      </c>
    </row>
    <row r="48055" spans="18:18">
      <c r="R48055" s="107" t="str">
        <f t="shared" si="750"/>
        <v/>
      </c>
    </row>
    <row r="48056" spans="18:18">
      <c r="R48056" s="107" t="str">
        <f t="shared" si="750"/>
        <v/>
      </c>
    </row>
    <row r="48057" spans="18:18">
      <c r="R48057" s="107" t="str">
        <f t="shared" si="750"/>
        <v/>
      </c>
    </row>
    <row r="48058" spans="18:18">
      <c r="R48058" s="107" t="str">
        <f t="shared" si="750"/>
        <v/>
      </c>
    </row>
    <row r="48059" spans="18:18">
      <c r="R48059" s="107" t="str">
        <f t="shared" si="750"/>
        <v/>
      </c>
    </row>
    <row r="48060" spans="18:18">
      <c r="R48060" s="107" t="str">
        <f t="shared" si="750"/>
        <v/>
      </c>
    </row>
    <row r="48061" spans="18:18">
      <c r="R48061" s="107" t="str">
        <f t="shared" si="750"/>
        <v/>
      </c>
    </row>
    <row r="48062" spans="18:18">
      <c r="R48062" s="107" t="str">
        <f t="shared" si="750"/>
        <v/>
      </c>
    </row>
    <row r="48063" spans="18:18">
      <c r="R48063" s="107" t="str">
        <f t="shared" si="750"/>
        <v/>
      </c>
    </row>
    <row r="48064" spans="18:18">
      <c r="R48064" s="107" t="str">
        <f t="shared" si="750"/>
        <v/>
      </c>
    </row>
    <row r="48065" spans="18:18">
      <c r="R48065" s="107" t="str">
        <f t="shared" si="750"/>
        <v/>
      </c>
    </row>
    <row r="48066" spans="18:18">
      <c r="R48066" s="107" t="str">
        <f t="shared" si="750"/>
        <v/>
      </c>
    </row>
    <row r="48067" spans="18:18">
      <c r="R48067" s="107" t="str">
        <f t="shared" si="750"/>
        <v/>
      </c>
    </row>
    <row r="48068" spans="18:18">
      <c r="R48068" s="107" t="str">
        <f t="shared" si="750"/>
        <v/>
      </c>
    </row>
    <row r="48069" spans="18:18">
      <c r="R48069" s="107" t="str">
        <f t="shared" si="750"/>
        <v/>
      </c>
    </row>
    <row r="48070" spans="18:18">
      <c r="R48070" s="107" t="str">
        <f t="shared" ref="R48070:R48133" si="751">IF(AND(I48070="",K48070=""),"",IF(I48070="Lead","Lead",IF(K48070="Lead","Lead",IF((OR((AND((ISNUMBER(SEARCH("Galvanized",K48070))),AM48070="Yes")),(AND((ISNUMBER(SEARCH("Galvanized",K48070))),AM48070="Unknown")))),"Galvanized requiring replacement",IF((OR((AND((ISNUMBER(SEARCH("Galvanized",K48070))),AQ48070="Yes")),(AND((ISNUMBER(SEARCH("Galvanized",K48070))),AQ48070="Unknown")))),"Galvanized requiring replacement",IF(I48070="Galvanized requiring replacement","Galvanized requiring replacement",IF(K48070="Galvanized requiring replacement","Galvanized requiring replacement",IF(ISNUMBER(SEARCH("Unknown",I48070)),"Unknown",IF(ISNUMBER(SEARCH("Unknown",K48070)),"Unknown",IF(I48070="","Unknown",IF(K48070="","Unknown","Non-lead")))))))))))</f>
        <v/>
      </c>
    </row>
    <row r="48071" spans="18:18">
      <c r="R48071" s="107" t="str">
        <f t="shared" si="751"/>
        <v/>
      </c>
    </row>
    <row r="48072" spans="18:18">
      <c r="R48072" s="107" t="str">
        <f t="shared" si="751"/>
        <v/>
      </c>
    </row>
    <row r="48073" spans="18:18">
      <c r="R48073" s="107" t="str">
        <f t="shared" si="751"/>
        <v/>
      </c>
    </row>
    <row r="48074" spans="18:18">
      <c r="R48074" s="107" t="str">
        <f t="shared" si="751"/>
        <v/>
      </c>
    </row>
    <row r="48075" spans="18:18">
      <c r="R48075" s="107" t="str">
        <f t="shared" si="751"/>
        <v/>
      </c>
    </row>
    <row r="48076" spans="18:18">
      <c r="R48076" s="107" t="str">
        <f t="shared" si="751"/>
        <v/>
      </c>
    </row>
    <row r="48077" spans="18:18">
      <c r="R48077" s="107" t="str">
        <f t="shared" si="751"/>
        <v/>
      </c>
    </row>
    <row r="48078" spans="18:18">
      <c r="R48078" s="107" t="str">
        <f t="shared" si="751"/>
        <v/>
      </c>
    </row>
    <row r="48079" spans="18:18">
      <c r="R48079" s="107" t="str">
        <f t="shared" si="751"/>
        <v/>
      </c>
    </row>
    <row r="48080" spans="18:18">
      <c r="R48080" s="107" t="str">
        <f t="shared" si="751"/>
        <v/>
      </c>
    </row>
    <row r="48081" spans="18:18">
      <c r="R48081" s="107" t="str">
        <f t="shared" si="751"/>
        <v/>
      </c>
    </row>
    <row r="48082" spans="18:18">
      <c r="R48082" s="107" t="str">
        <f t="shared" si="751"/>
        <v/>
      </c>
    </row>
    <row r="48083" spans="18:18">
      <c r="R48083" s="107" t="str">
        <f t="shared" si="751"/>
        <v/>
      </c>
    </row>
    <row r="48084" spans="18:18">
      <c r="R48084" s="107" t="str">
        <f t="shared" si="751"/>
        <v/>
      </c>
    </row>
    <row r="48085" spans="18:18">
      <c r="R48085" s="107" t="str">
        <f t="shared" si="751"/>
        <v/>
      </c>
    </row>
    <row r="48086" spans="18:18">
      <c r="R48086" s="107" t="str">
        <f t="shared" si="751"/>
        <v/>
      </c>
    </row>
    <row r="48087" spans="18:18">
      <c r="R48087" s="107" t="str">
        <f t="shared" si="751"/>
        <v/>
      </c>
    </row>
    <row r="48088" spans="18:18">
      <c r="R48088" s="107" t="str">
        <f t="shared" si="751"/>
        <v/>
      </c>
    </row>
    <row r="48089" spans="18:18">
      <c r="R48089" s="107" t="str">
        <f t="shared" si="751"/>
        <v/>
      </c>
    </row>
    <row r="48090" spans="18:18">
      <c r="R48090" s="107" t="str">
        <f t="shared" si="751"/>
        <v/>
      </c>
    </row>
    <row r="48091" spans="18:18">
      <c r="R48091" s="107" t="str">
        <f t="shared" si="751"/>
        <v/>
      </c>
    </row>
    <row r="48092" spans="18:18">
      <c r="R48092" s="107" t="str">
        <f t="shared" si="751"/>
        <v/>
      </c>
    </row>
    <row r="48093" spans="18:18">
      <c r="R48093" s="107" t="str">
        <f t="shared" si="751"/>
        <v/>
      </c>
    </row>
    <row r="48094" spans="18:18">
      <c r="R48094" s="107" t="str">
        <f t="shared" si="751"/>
        <v/>
      </c>
    </row>
    <row r="48095" spans="18:18">
      <c r="R48095" s="107" t="str">
        <f t="shared" si="751"/>
        <v/>
      </c>
    </row>
    <row r="48096" spans="18:18">
      <c r="R48096" s="107" t="str">
        <f t="shared" si="751"/>
        <v/>
      </c>
    </row>
    <row r="48097" spans="18:18">
      <c r="R48097" s="107" t="str">
        <f t="shared" si="751"/>
        <v/>
      </c>
    </row>
    <row r="48098" spans="18:18">
      <c r="R48098" s="107" t="str">
        <f t="shared" si="751"/>
        <v/>
      </c>
    </row>
    <row r="48099" spans="18:18">
      <c r="R48099" s="107" t="str">
        <f t="shared" si="751"/>
        <v/>
      </c>
    </row>
    <row r="48100" spans="18:18">
      <c r="R48100" s="107" t="str">
        <f t="shared" si="751"/>
        <v/>
      </c>
    </row>
    <row r="48101" spans="18:18">
      <c r="R48101" s="107" t="str">
        <f t="shared" si="751"/>
        <v/>
      </c>
    </row>
    <row r="48102" spans="18:18">
      <c r="R48102" s="107" t="str">
        <f t="shared" si="751"/>
        <v/>
      </c>
    </row>
    <row r="48103" spans="18:18">
      <c r="R48103" s="107" t="str">
        <f t="shared" si="751"/>
        <v/>
      </c>
    </row>
    <row r="48104" spans="18:18">
      <c r="R48104" s="107" t="str">
        <f t="shared" si="751"/>
        <v/>
      </c>
    </row>
    <row r="48105" spans="18:18">
      <c r="R48105" s="107" t="str">
        <f t="shared" si="751"/>
        <v/>
      </c>
    </row>
    <row r="48106" spans="18:18">
      <c r="R48106" s="107" t="str">
        <f t="shared" si="751"/>
        <v/>
      </c>
    </row>
    <row r="48107" spans="18:18">
      <c r="R48107" s="107" t="str">
        <f t="shared" si="751"/>
        <v/>
      </c>
    </row>
    <row r="48108" spans="18:18">
      <c r="R48108" s="107" t="str">
        <f t="shared" si="751"/>
        <v/>
      </c>
    </row>
    <row r="48109" spans="18:18">
      <c r="R48109" s="107" t="str">
        <f t="shared" si="751"/>
        <v/>
      </c>
    </row>
    <row r="48110" spans="18:18">
      <c r="R48110" s="107" t="str">
        <f t="shared" si="751"/>
        <v/>
      </c>
    </row>
    <row r="48111" spans="18:18">
      <c r="R48111" s="107" t="str">
        <f t="shared" si="751"/>
        <v/>
      </c>
    </row>
    <row r="48112" spans="18:18">
      <c r="R48112" s="107" t="str">
        <f t="shared" si="751"/>
        <v/>
      </c>
    </row>
    <row r="48113" spans="18:18">
      <c r="R48113" s="107" t="str">
        <f t="shared" si="751"/>
        <v/>
      </c>
    </row>
    <row r="48114" spans="18:18">
      <c r="R48114" s="107" t="str">
        <f t="shared" si="751"/>
        <v/>
      </c>
    </row>
    <row r="48115" spans="18:18">
      <c r="R48115" s="107" t="str">
        <f t="shared" si="751"/>
        <v/>
      </c>
    </row>
    <row r="48116" spans="18:18">
      <c r="R48116" s="107" t="str">
        <f t="shared" si="751"/>
        <v/>
      </c>
    </row>
    <row r="48117" spans="18:18">
      <c r="R48117" s="107" t="str">
        <f t="shared" si="751"/>
        <v/>
      </c>
    </row>
    <row r="48118" spans="18:18">
      <c r="R48118" s="107" t="str">
        <f t="shared" si="751"/>
        <v/>
      </c>
    </row>
    <row r="48119" spans="18:18">
      <c r="R48119" s="107" t="str">
        <f t="shared" si="751"/>
        <v/>
      </c>
    </row>
    <row r="48120" spans="18:18">
      <c r="R48120" s="107" t="str">
        <f t="shared" si="751"/>
        <v/>
      </c>
    </row>
    <row r="48121" spans="18:18">
      <c r="R48121" s="107" t="str">
        <f t="shared" si="751"/>
        <v/>
      </c>
    </row>
    <row r="48122" spans="18:18">
      <c r="R48122" s="107" t="str">
        <f t="shared" si="751"/>
        <v/>
      </c>
    </row>
    <row r="48123" spans="18:18">
      <c r="R48123" s="107" t="str">
        <f t="shared" si="751"/>
        <v/>
      </c>
    </row>
    <row r="48124" spans="18:18">
      <c r="R48124" s="107" t="str">
        <f t="shared" si="751"/>
        <v/>
      </c>
    </row>
    <row r="48125" spans="18:18">
      <c r="R48125" s="107" t="str">
        <f t="shared" si="751"/>
        <v/>
      </c>
    </row>
    <row r="48126" spans="18:18">
      <c r="R48126" s="107" t="str">
        <f t="shared" si="751"/>
        <v/>
      </c>
    </row>
    <row r="48127" spans="18:18">
      <c r="R48127" s="107" t="str">
        <f t="shared" si="751"/>
        <v/>
      </c>
    </row>
    <row r="48128" spans="18:18">
      <c r="R48128" s="107" t="str">
        <f t="shared" si="751"/>
        <v/>
      </c>
    </row>
    <row r="48129" spans="18:18">
      <c r="R48129" s="107" t="str">
        <f t="shared" si="751"/>
        <v/>
      </c>
    </row>
    <row r="48130" spans="18:18">
      <c r="R48130" s="107" t="str">
        <f t="shared" si="751"/>
        <v/>
      </c>
    </row>
    <row r="48131" spans="18:18">
      <c r="R48131" s="107" t="str">
        <f t="shared" si="751"/>
        <v/>
      </c>
    </row>
    <row r="48132" spans="18:18">
      <c r="R48132" s="107" t="str">
        <f t="shared" si="751"/>
        <v/>
      </c>
    </row>
    <row r="48133" spans="18:18">
      <c r="R48133" s="107" t="str">
        <f t="shared" si="751"/>
        <v/>
      </c>
    </row>
    <row r="48134" spans="18:18">
      <c r="R48134" s="107" t="str">
        <f t="shared" ref="R48134:R48197" si="752">IF(AND(I48134="",K48134=""),"",IF(I48134="Lead","Lead",IF(K48134="Lead","Lead",IF((OR((AND((ISNUMBER(SEARCH("Galvanized",K48134))),AM48134="Yes")),(AND((ISNUMBER(SEARCH("Galvanized",K48134))),AM48134="Unknown")))),"Galvanized requiring replacement",IF((OR((AND((ISNUMBER(SEARCH("Galvanized",K48134))),AQ48134="Yes")),(AND((ISNUMBER(SEARCH("Galvanized",K48134))),AQ48134="Unknown")))),"Galvanized requiring replacement",IF(I48134="Galvanized requiring replacement","Galvanized requiring replacement",IF(K48134="Galvanized requiring replacement","Galvanized requiring replacement",IF(ISNUMBER(SEARCH("Unknown",I48134)),"Unknown",IF(ISNUMBER(SEARCH("Unknown",K48134)),"Unknown",IF(I48134="","Unknown",IF(K48134="","Unknown","Non-lead")))))))))))</f>
        <v/>
      </c>
    </row>
    <row r="48135" spans="18:18">
      <c r="R48135" s="107" t="str">
        <f t="shared" si="752"/>
        <v/>
      </c>
    </row>
    <row r="48136" spans="18:18">
      <c r="R48136" s="107" t="str">
        <f t="shared" si="752"/>
        <v/>
      </c>
    </row>
    <row r="48137" spans="18:18">
      <c r="R48137" s="107" t="str">
        <f t="shared" si="752"/>
        <v/>
      </c>
    </row>
    <row r="48138" spans="18:18">
      <c r="R48138" s="107" t="str">
        <f t="shared" si="752"/>
        <v/>
      </c>
    </row>
    <row r="48139" spans="18:18">
      <c r="R48139" s="107" t="str">
        <f t="shared" si="752"/>
        <v/>
      </c>
    </row>
    <row r="48140" spans="18:18">
      <c r="R48140" s="107" t="str">
        <f t="shared" si="752"/>
        <v/>
      </c>
    </row>
    <row r="48141" spans="18:18">
      <c r="R48141" s="107" t="str">
        <f t="shared" si="752"/>
        <v/>
      </c>
    </row>
    <row r="48142" spans="18:18">
      <c r="R48142" s="107" t="str">
        <f t="shared" si="752"/>
        <v/>
      </c>
    </row>
    <row r="48143" spans="18:18">
      <c r="R48143" s="107" t="str">
        <f t="shared" si="752"/>
        <v/>
      </c>
    </row>
    <row r="48144" spans="18:18">
      <c r="R48144" s="107" t="str">
        <f t="shared" si="752"/>
        <v/>
      </c>
    </row>
    <row r="48145" spans="18:18">
      <c r="R48145" s="107" t="str">
        <f t="shared" si="752"/>
        <v/>
      </c>
    </row>
    <row r="48146" spans="18:18">
      <c r="R48146" s="107" t="str">
        <f t="shared" si="752"/>
        <v/>
      </c>
    </row>
    <row r="48147" spans="18:18">
      <c r="R48147" s="107" t="str">
        <f t="shared" si="752"/>
        <v/>
      </c>
    </row>
    <row r="48148" spans="18:18">
      <c r="R48148" s="107" t="str">
        <f t="shared" si="752"/>
        <v/>
      </c>
    </row>
    <row r="48149" spans="18:18">
      <c r="R48149" s="107" t="str">
        <f t="shared" si="752"/>
        <v/>
      </c>
    </row>
    <row r="48150" spans="18:18">
      <c r="R48150" s="107" t="str">
        <f t="shared" si="752"/>
        <v/>
      </c>
    </row>
    <row r="48151" spans="18:18">
      <c r="R48151" s="107" t="str">
        <f t="shared" si="752"/>
        <v/>
      </c>
    </row>
    <row r="48152" spans="18:18">
      <c r="R48152" s="107" t="str">
        <f t="shared" si="752"/>
        <v/>
      </c>
    </row>
    <row r="48153" spans="18:18">
      <c r="R48153" s="107" t="str">
        <f t="shared" si="752"/>
        <v/>
      </c>
    </row>
    <row r="48154" spans="18:18">
      <c r="R48154" s="107" t="str">
        <f t="shared" si="752"/>
        <v/>
      </c>
    </row>
    <row r="48155" spans="18:18">
      <c r="R48155" s="107" t="str">
        <f t="shared" si="752"/>
        <v/>
      </c>
    </row>
    <row r="48156" spans="18:18">
      <c r="R48156" s="107" t="str">
        <f t="shared" si="752"/>
        <v/>
      </c>
    </row>
    <row r="48157" spans="18:18">
      <c r="R48157" s="107" t="str">
        <f t="shared" si="752"/>
        <v/>
      </c>
    </row>
    <row r="48158" spans="18:18">
      <c r="R48158" s="107" t="str">
        <f t="shared" si="752"/>
        <v/>
      </c>
    </row>
    <row r="48159" spans="18:18">
      <c r="R48159" s="107" t="str">
        <f t="shared" si="752"/>
        <v/>
      </c>
    </row>
    <row r="48160" spans="18:18">
      <c r="R48160" s="107" t="str">
        <f t="shared" si="752"/>
        <v/>
      </c>
    </row>
    <row r="48161" spans="18:18">
      <c r="R48161" s="107" t="str">
        <f t="shared" si="752"/>
        <v/>
      </c>
    </row>
    <row r="48162" spans="18:18">
      <c r="R48162" s="107" t="str">
        <f t="shared" si="752"/>
        <v/>
      </c>
    </row>
    <row r="48163" spans="18:18">
      <c r="R48163" s="107" t="str">
        <f t="shared" si="752"/>
        <v/>
      </c>
    </row>
    <row r="48164" spans="18:18">
      <c r="R48164" s="107" t="str">
        <f t="shared" si="752"/>
        <v/>
      </c>
    </row>
    <row r="48165" spans="18:18">
      <c r="R48165" s="107" t="str">
        <f t="shared" si="752"/>
        <v/>
      </c>
    </row>
    <row r="48166" spans="18:18">
      <c r="R48166" s="107" t="str">
        <f t="shared" si="752"/>
        <v/>
      </c>
    </row>
    <row r="48167" spans="18:18">
      <c r="R48167" s="107" t="str">
        <f t="shared" si="752"/>
        <v/>
      </c>
    </row>
    <row r="48168" spans="18:18">
      <c r="R48168" s="107" t="str">
        <f t="shared" si="752"/>
        <v/>
      </c>
    </row>
    <row r="48169" spans="18:18">
      <c r="R48169" s="107" t="str">
        <f t="shared" si="752"/>
        <v/>
      </c>
    </row>
    <row r="48170" spans="18:18">
      <c r="R48170" s="107" t="str">
        <f t="shared" si="752"/>
        <v/>
      </c>
    </row>
    <row r="48171" spans="18:18">
      <c r="R48171" s="107" t="str">
        <f t="shared" si="752"/>
        <v/>
      </c>
    </row>
    <row r="48172" spans="18:18">
      <c r="R48172" s="107" t="str">
        <f t="shared" si="752"/>
        <v/>
      </c>
    </row>
    <row r="48173" spans="18:18">
      <c r="R48173" s="107" t="str">
        <f t="shared" si="752"/>
        <v/>
      </c>
    </row>
    <row r="48174" spans="18:18">
      <c r="R48174" s="107" t="str">
        <f t="shared" si="752"/>
        <v/>
      </c>
    </row>
    <row r="48175" spans="18:18">
      <c r="R48175" s="107" t="str">
        <f t="shared" si="752"/>
        <v/>
      </c>
    </row>
    <row r="48176" spans="18:18">
      <c r="R48176" s="107" t="str">
        <f t="shared" si="752"/>
        <v/>
      </c>
    </row>
    <row r="48177" spans="18:18">
      <c r="R48177" s="107" t="str">
        <f t="shared" si="752"/>
        <v/>
      </c>
    </row>
    <row r="48178" spans="18:18">
      <c r="R48178" s="107" t="str">
        <f t="shared" si="752"/>
        <v/>
      </c>
    </row>
    <row r="48179" spans="18:18">
      <c r="R48179" s="107" t="str">
        <f t="shared" si="752"/>
        <v/>
      </c>
    </row>
    <row r="48180" spans="18:18">
      <c r="R48180" s="107" t="str">
        <f t="shared" si="752"/>
        <v/>
      </c>
    </row>
    <row r="48181" spans="18:18">
      <c r="R48181" s="107" t="str">
        <f t="shared" si="752"/>
        <v/>
      </c>
    </row>
    <row r="48182" spans="18:18">
      <c r="R48182" s="107" t="str">
        <f t="shared" si="752"/>
        <v/>
      </c>
    </row>
    <row r="48183" spans="18:18">
      <c r="R48183" s="107" t="str">
        <f t="shared" si="752"/>
        <v/>
      </c>
    </row>
    <row r="48184" spans="18:18">
      <c r="R48184" s="107" t="str">
        <f t="shared" si="752"/>
        <v/>
      </c>
    </row>
    <row r="48185" spans="18:18">
      <c r="R48185" s="107" t="str">
        <f t="shared" si="752"/>
        <v/>
      </c>
    </row>
    <row r="48186" spans="18:18">
      <c r="R48186" s="107" t="str">
        <f t="shared" si="752"/>
        <v/>
      </c>
    </row>
    <row r="48187" spans="18:18">
      <c r="R48187" s="107" t="str">
        <f t="shared" si="752"/>
        <v/>
      </c>
    </row>
    <row r="48188" spans="18:18">
      <c r="R48188" s="107" t="str">
        <f t="shared" si="752"/>
        <v/>
      </c>
    </row>
    <row r="48189" spans="18:18">
      <c r="R48189" s="107" t="str">
        <f t="shared" si="752"/>
        <v/>
      </c>
    </row>
    <row r="48190" spans="18:18">
      <c r="R48190" s="107" t="str">
        <f t="shared" si="752"/>
        <v/>
      </c>
    </row>
    <row r="48191" spans="18:18">
      <c r="R48191" s="107" t="str">
        <f t="shared" si="752"/>
        <v/>
      </c>
    </row>
    <row r="48192" spans="18:18">
      <c r="R48192" s="107" t="str">
        <f t="shared" si="752"/>
        <v/>
      </c>
    </row>
    <row r="48193" spans="18:18">
      <c r="R48193" s="107" t="str">
        <f t="shared" si="752"/>
        <v/>
      </c>
    </row>
    <row r="48194" spans="18:18">
      <c r="R48194" s="107" t="str">
        <f t="shared" si="752"/>
        <v/>
      </c>
    </row>
    <row r="48195" spans="18:18">
      <c r="R48195" s="107" t="str">
        <f t="shared" si="752"/>
        <v/>
      </c>
    </row>
    <row r="48196" spans="18:18">
      <c r="R48196" s="107" t="str">
        <f t="shared" si="752"/>
        <v/>
      </c>
    </row>
    <row r="48197" spans="18:18">
      <c r="R48197" s="107" t="str">
        <f t="shared" si="752"/>
        <v/>
      </c>
    </row>
    <row r="48198" spans="18:18">
      <c r="R48198" s="107" t="str">
        <f t="shared" ref="R48198:R48261" si="753">IF(AND(I48198="",K48198=""),"",IF(I48198="Lead","Lead",IF(K48198="Lead","Lead",IF((OR((AND((ISNUMBER(SEARCH("Galvanized",K48198))),AM48198="Yes")),(AND((ISNUMBER(SEARCH("Galvanized",K48198))),AM48198="Unknown")))),"Galvanized requiring replacement",IF((OR((AND((ISNUMBER(SEARCH("Galvanized",K48198))),AQ48198="Yes")),(AND((ISNUMBER(SEARCH("Galvanized",K48198))),AQ48198="Unknown")))),"Galvanized requiring replacement",IF(I48198="Galvanized requiring replacement","Galvanized requiring replacement",IF(K48198="Galvanized requiring replacement","Galvanized requiring replacement",IF(ISNUMBER(SEARCH("Unknown",I48198)),"Unknown",IF(ISNUMBER(SEARCH("Unknown",K48198)),"Unknown",IF(I48198="","Unknown",IF(K48198="","Unknown","Non-lead")))))))))))</f>
        <v/>
      </c>
    </row>
    <row r="48199" spans="18:18">
      <c r="R48199" s="107" t="str">
        <f t="shared" si="753"/>
        <v/>
      </c>
    </row>
    <row r="48200" spans="18:18">
      <c r="R48200" s="107" t="str">
        <f t="shared" si="753"/>
        <v/>
      </c>
    </row>
    <row r="48201" spans="18:18">
      <c r="R48201" s="107" t="str">
        <f t="shared" si="753"/>
        <v/>
      </c>
    </row>
    <row r="48202" spans="18:18">
      <c r="R48202" s="107" t="str">
        <f t="shared" si="753"/>
        <v/>
      </c>
    </row>
    <row r="48203" spans="18:18">
      <c r="R48203" s="107" t="str">
        <f t="shared" si="753"/>
        <v/>
      </c>
    </row>
    <row r="48204" spans="18:18">
      <c r="R48204" s="107" t="str">
        <f t="shared" si="753"/>
        <v/>
      </c>
    </row>
    <row r="48205" spans="18:18">
      <c r="R48205" s="107" t="str">
        <f t="shared" si="753"/>
        <v/>
      </c>
    </row>
    <row r="48206" spans="18:18">
      <c r="R48206" s="107" t="str">
        <f t="shared" si="753"/>
        <v/>
      </c>
    </row>
    <row r="48207" spans="18:18">
      <c r="R48207" s="107" t="str">
        <f t="shared" si="753"/>
        <v/>
      </c>
    </row>
    <row r="48208" spans="18:18">
      <c r="R48208" s="107" t="str">
        <f t="shared" si="753"/>
        <v/>
      </c>
    </row>
    <row r="48209" spans="18:18">
      <c r="R48209" s="107" t="str">
        <f t="shared" si="753"/>
        <v/>
      </c>
    </row>
    <row r="48210" spans="18:18">
      <c r="R48210" s="107" t="str">
        <f t="shared" si="753"/>
        <v/>
      </c>
    </row>
    <row r="48211" spans="18:18">
      <c r="R48211" s="107" t="str">
        <f t="shared" si="753"/>
        <v/>
      </c>
    </row>
    <row r="48212" spans="18:18">
      <c r="R48212" s="107" t="str">
        <f t="shared" si="753"/>
        <v/>
      </c>
    </row>
    <row r="48213" spans="18:18">
      <c r="R48213" s="107" t="str">
        <f t="shared" si="753"/>
        <v/>
      </c>
    </row>
    <row r="48214" spans="18:18">
      <c r="R48214" s="107" t="str">
        <f t="shared" si="753"/>
        <v/>
      </c>
    </row>
    <row r="48215" spans="18:18">
      <c r="R48215" s="107" t="str">
        <f t="shared" si="753"/>
        <v/>
      </c>
    </row>
    <row r="48216" spans="18:18">
      <c r="R48216" s="107" t="str">
        <f t="shared" si="753"/>
        <v/>
      </c>
    </row>
    <row r="48217" spans="18:18">
      <c r="R48217" s="107" t="str">
        <f t="shared" si="753"/>
        <v/>
      </c>
    </row>
    <row r="48218" spans="18:18">
      <c r="R48218" s="107" t="str">
        <f t="shared" si="753"/>
        <v/>
      </c>
    </row>
    <row r="48219" spans="18:18">
      <c r="R48219" s="107" t="str">
        <f t="shared" si="753"/>
        <v/>
      </c>
    </row>
    <row r="48220" spans="18:18">
      <c r="R48220" s="107" t="str">
        <f t="shared" si="753"/>
        <v/>
      </c>
    </row>
    <row r="48221" spans="18:18">
      <c r="R48221" s="107" t="str">
        <f t="shared" si="753"/>
        <v/>
      </c>
    </row>
    <row r="48222" spans="18:18">
      <c r="R48222" s="107" t="str">
        <f t="shared" si="753"/>
        <v/>
      </c>
    </row>
    <row r="48223" spans="18:18">
      <c r="R48223" s="107" t="str">
        <f t="shared" si="753"/>
        <v/>
      </c>
    </row>
    <row r="48224" spans="18:18">
      <c r="R48224" s="107" t="str">
        <f t="shared" si="753"/>
        <v/>
      </c>
    </row>
    <row r="48225" spans="18:18">
      <c r="R48225" s="107" t="str">
        <f t="shared" si="753"/>
        <v/>
      </c>
    </row>
    <row r="48226" spans="18:18">
      <c r="R48226" s="107" t="str">
        <f t="shared" si="753"/>
        <v/>
      </c>
    </row>
    <row r="48227" spans="18:18">
      <c r="R48227" s="107" t="str">
        <f t="shared" si="753"/>
        <v/>
      </c>
    </row>
    <row r="48228" spans="18:18">
      <c r="R48228" s="107" t="str">
        <f t="shared" si="753"/>
        <v/>
      </c>
    </row>
    <row r="48229" spans="18:18">
      <c r="R48229" s="107" t="str">
        <f t="shared" si="753"/>
        <v/>
      </c>
    </row>
    <row r="48230" spans="18:18">
      <c r="R48230" s="107" t="str">
        <f t="shared" si="753"/>
        <v/>
      </c>
    </row>
    <row r="48231" spans="18:18">
      <c r="R48231" s="107" t="str">
        <f t="shared" si="753"/>
        <v/>
      </c>
    </row>
    <row r="48232" spans="18:18">
      <c r="R48232" s="107" t="str">
        <f t="shared" si="753"/>
        <v/>
      </c>
    </row>
    <row r="48233" spans="18:18">
      <c r="R48233" s="107" t="str">
        <f t="shared" si="753"/>
        <v/>
      </c>
    </row>
    <row r="48234" spans="18:18">
      <c r="R48234" s="107" t="str">
        <f t="shared" si="753"/>
        <v/>
      </c>
    </row>
    <row r="48235" spans="18:18">
      <c r="R48235" s="107" t="str">
        <f t="shared" si="753"/>
        <v/>
      </c>
    </row>
    <row r="48236" spans="18:18">
      <c r="R48236" s="107" t="str">
        <f t="shared" si="753"/>
        <v/>
      </c>
    </row>
    <row r="48237" spans="18:18">
      <c r="R48237" s="107" t="str">
        <f t="shared" si="753"/>
        <v/>
      </c>
    </row>
    <row r="48238" spans="18:18">
      <c r="R48238" s="107" t="str">
        <f t="shared" si="753"/>
        <v/>
      </c>
    </row>
    <row r="48239" spans="18:18">
      <c r="R48239" s="107" t="str">
        <f t="shared" si="753"/>
        <v/>
      </c>
    </row>
    <row r="48240" spans="18:18">
      <c r="R48240" s="107" t="str">
        <f t="shared" si="753"/>
        <v/>
      </c>
    </row>
    <row r="48241" spans="18:18">
      <c r="R48241" s="107" t="str">
        <f t="shared" si="753"/>
        <v/>
      </c>
    </row>
    <row r="48242" spans="18:18">
      <c r="R48242" s="107" t="str">
        <f t="shared" si="753"/>
        <v/>
      </c>
    </row>
    <row r="48243" spans="18:18">
      <c r="R48243" s="107" t="str">
        <f t="shared" si="753"/>
        <v/>
      </c>
    </row>
    <row r="48244" spans="18:18">
      <c r="R48244" s="107" t="str">
        <f t="shared" si="753"/>
        <v/>
      </c>
    </row>
    <row r="48245" spans="18:18">
      <c r="R48245" s="107" t="str">
        <f t="shared" si="753"/>
        <v/>
      </c>
    </row>
    <row r="48246" spans="18:18">
      <c r="R48246" s="107" t="str">
        <f t="shared" si="753"/>
        <v/>
      </c>
    </row>
    <row r="48247" spans="18:18">
      <c r="R48247" s="107" t="str">
        <f t="shared" si="753"/>
        <v/>
      </c>
    </row>
    <row r="48248" spans="18:18">
      <c r="R48248" s="107" t="str">
        <f t="shared" si="753"/>
        <v/>
      </c>
    </row>
    <row r="48249" spans="18:18">
      <c r="R48249" s="107" t="str">
        <f t="shared" si="753"/>
        <v/>
      </c>
    </row>
    <row r="48250" spans="18:18">
      <c r="R48250" s="107" t="str">
        <f t="shared" si="753"/>
        <v/>
      </c>
    </row>
    <row r="48251" spans="18:18">
      <c r="R48251" s="107" t="str">
        <f t="shared" si="753"/>
        <v/>
      </c>
    </row>
    <row r="48252" spans="18:18">
      <c r="R48252" s="107" t="str">
        <f t="shared" si="753"/>
        <v/>
      </c>
    </row>
    <row r="48253" spans="18:18">
      <c r="R48253" s="107" t="str">
        <f t="shared" si="753"/>
        <v/>
      </c>
    </row>
    <row r="48254" spans="18:18">
      <c r="R48254" s="107" t="str">
        <f t="shared" si="753"/>
        <v/>
      </c>
    </row>
    <row r="48255" spans="18:18">
      <c r="R48255" s="107" t="str">
        <f t="shared" si="753"/>
        <v/>
      </c>
    </row>
    <row r="48256" spans="18:18">
      <c r="R48256" s="107" t="str">
        <f t="shared" si="753"/>
        <v/>
      </c>
    </row>
    <row r="48257" spans="18:18">
      <c r="R48257" s="107" t="str">
        <f t="shared" si="753"/>
        <v/>
      </c>
    </row>
    <row r="48258" spans="18:18">
      <c r="R48258" s="107" t="str">
        <f t="shared" si="753"/>
        <v/>
      </c>
    </row>
    <row r="48259" spans="18:18">
      <c r="R48259" s="107" t="str">
        <f t="shared" si="753"/>
        <v/>
      </c>
    </row>
    <row r="48260" spans="18:18">
      <c r="R48260" s="107" t="str">
        <f t="shared" si="753"/>
        <v/>
      </c>
    </row>
    <row r="48261" spans="18:18">
      <c r="R48261" s="107" t="str">
        <f t="shared" si="753"/>
        <v/>
      </c>
    </row>
    <row r="48262" spans="18:18">
      <c r="R48262" s="107" t="str">
        <f t="shared" ref="R48262:R48325" si="754">IF(AND(I48262="",K48262=""),"",IF(I48262="Lead","Lead",IF(K48262="Lead","Lead",IF((OR((AND((ISNUMBER(SEARCH("Galvanized",K48262))),AM48262="Yes")),(AND((ISNUMBER(SEARCH("Galvanized",K48262))),AM48262="Unknown")))),"Galvanized requiring replacement",IF((OR((AND((ISNUMBER(SEARCH("Galvanized",K48262))),AQ48262="Yes")),(AND((ISNUMBER(SEARCH("Galvanized",K48262))),AQ48262="Unknown")))),"Galvanized requiring replacement",IF(I48262="Galvanized requiring replacement","Galvanized requiring replacement",IF(K48262="Galvanized requiring replacement","Galvanized requiring replacement",IF(ISNUMBER(SEARCH("Unknown",I48262)),"Unknown",IF(ISNUMBER(SEARCH("Unknown",K48262)),"Unknown",IF(I48262="","Unknown",IF(K48262="","Unknown","Non-lead")))))))))))</f>
        <v/>
      </c>
    </row>
    <row r="48263" spans="18:18">
      <c r="R48263" s="107" t="str">
        <f t="shared" si="754"/>
        <v/>
      </c>
    </row>
    <row r="48264" spans="18:18">
      <c r="R48264" s="107" t="str">
        <f t="shared" si="754"/>
        <v/>
      </c>
    </row>
    <row r="48265" spans="18:18">
      <c r="R48265" s="107" t="str">
        <f t="shared" si="754"/>
        <v/>
      </c>
    </row>
    <row r="48266" spans="18:18">
      <c r="R48266" s="107" t="str">
        <f t="shared" si="754"/>
        <v/>
      </c>
    </row>
    <row r="48267" spans="18:18">
      <c r="R48267" s="107" t="str">
        <f t="shared" si="754"/>
        <v/>
      </c>
    </row>
    <row r="48268" spans="18:18">
      <c r="R48268" s="107" t="str">
        <f t="shared" si="754"/>
        <v/>
      </c>
    </row>
    <row r="48269" spans="18:18">
      <c r="R48269" s="107" t="str">
        <f t="shared" si="754"/>
        <v/>
      </c>
    </row>
    <row r="48270" spans="18:18">
      <c r="R48270" s="107" t="str">
        <f t="shared" si="754"/>
        <v/>
      </c>
    </row>
    <row r="48271" spans="18:18">
      <c r="R48271" s="107" t="str">
        <f t="shared" si="754"/>
        <v/>
      </c>
    </row>
    <row r="48272" spans="18:18">
      <c r="R48272" s="107" t="str">
        <f t="shared" si="754"/>
        <v/>
      </c>
    </row>
    <row r="48273" spans="18:18">
      <c r="R48273" s="107" t="str">
        <f t="shared" si="754"/>
        <v/>
      </c>
    </row>
    <row r="48274" spans="18:18">
      <c r="R48274" s="107" t="str">
        <f t="shared" si="754"/>
        <v/>
      </c>
    </row>
    <row r="48275" spans="18:18">
      <c r="R48275" s="107" t="str">
        <f t="shared" si="754"/>
        <v/>
      </c>
    </row>
    <row r="48276" spans="18:18">
      <c r="R48276" s="107" t="str">
        <f t="shared" si="754"/>
        <v/>
      </c>
    </row>
    <row r="48277" spans="18:18">
      <c r="R48277" s="107" t="str">
        <f t="shared" si="754"/>
        <v/>
      </c>
    </row>
    <row r="48278" spans="18:18">
      <c r="R48278" s="107" t="str">
        <f t="shared" si="754"/>
        <v/>
      </c>
    </row>
    <row r="48279" spans="18:18">
      <c r="R48279" s="107" t="str">
        <f t="shared" si="754"/>
        <v/>
      </c>
    </row>
    <row r="48280" spans="18:18">
      <c r="R48280" s="107" t="str">
        <f t="shared" si="754"/>
        <v/>
      </c>
    </row>
    <row r="48281" spans="18:18">
      <c r="R48281" s="107" t="str">
        <f t="shared" si="754"/>
        <v/>
      </c>
    </row>
    <row r="48282" spans="18:18">
      <c r="R48282" s="107" t="str">
        <f t="shared" si="754"/>
        <v/>
      </c>
    </row>
    <row r="48283" spans="18:18">
      <c r="R48283" s="107" t="str">
        <f t="shared" si="754"/>
        <v/>
      </c>
    </row>
    <row r="48284" spans="18:18">
      <c r="R48284" s="107" t="str">
        <f t="shared" si="754"/>
        <v/>
      </c>
    </row>
    <row r="48285" spans="18:18">
      <c r="R48285" s="107" t="str">
        <f t="shared" si="754"/>
        <v/>
      </c>
    </row>
    <row r="48286" spans="18:18">
      <c r="R48286" s="107" t="str">
        <f t="shared" si="754"/>
        <v/>
      </c>
    </row>
    <row r="48287" spans="18:18">
      <c r="R48287" s="107" t="str">
        <f t="shared" si="754"/>
        <v/>
      </c>
    </row>
    <row r="48288" spans="18:18">
      <c r="R48288" s="107" t="str">
        <f t="shared" si="754"/>
        <v/>
      </c>
    </row>
    <row r="48289" spans="18:18">
      <c r="R48289" s="107" t="str">
        <f t="shared" si="754"/>
        <v/>
      </c>
    </row>
    <row r="48290" spans="18:18">
      <c r="R48290" s="107" t="str">
        <f t="shared" si="754"/>
        <v/>
      </c>
    </row>
    <row r="48291" spans="18:18">
      <c r="R48291" s="107" t="str">
        <f t="shared" si="754"/>
        <v/>
      </c>
    </row>
    <row r="48292" spans="18:18">
      <c r="R48292" s="107" t="str">
        <f t="shared" si="754"/>
        <v/>
      </c>
    </row>
    <row r="48293" spans="18:18">
      <c r="R48293" s="107" t="str">
        <f t="shared" si="754"/>
        <v/>
      </c>
    </row>
    <row r="48294" spans="18:18">
      <c r="R48294" s="107" t="str">
        <f t="shared" si="754"/>
        <v/>
      </c>
    </row>
    <row r="48295" spans="18:18">
      <c r="R48295" s="107" t="str">
        <f t="shared" si="754"/>
        <v/>
      </c>
    </row>
    <row r="48296" spans="18:18">
      <c r="R48296" s="107" t="str">
        <f t="shared" si="754"/>
        <v/>
      </c>
    </row>
    <row r="48297" spans="18:18">
      <c r="R48297" s="107" t="str">
        <f t="shared" si="754"/>
        <v/>
      </c>
    </row>
    <row r="48298" spans="18:18">
      <c r="R48298" s="107" t="str">
        <f t="shared" si="754"/>
        <v/>
      </c>
    </row>
    <row r="48299" spans="18:18">
      <c r="R48299" s="107" t="str">
        <f t="shared" si="754"/>
        <v/>
      </c>
    </row>
    <row r="48300" spans="18:18">
      <c r="R48300" s="107" t="str">
        <f t="shared" si="754"/>
        <v/>
      </c>
    </row>
    <row r="48301" spans="18:18">
      <c r="R48301" s="107" t="str">
        <f t="shared" si="754"/>
        <v/>
      </c>
    </row>
    <row r="48302" spans="18:18">
      <c r="R48302" s="107" t="str">
        <f t="shared" si="754"/>
        <v/>
      </c>
    </row>
    <row r="48303" spans="18:18">
      <c r="R48303" s="107" t="str">
        <f t="shared" si="754"/>
        <v/>
      </c>
    </row>
    <row r="48304" spans="18:18">
      <c r="R48304" s="107" t="str">
        <f t="shared" si="754"/>
        <v/>
      </c>
    </row>
    <row r="48305" spans="18:18">
      <c r="R48305" s="107" t="str">
        <f t="shared" si="754"/>
        <v/>
      </c>
    </row>
    <row r="48306" spans="18:18">
      <c r="R48306" s="107" t="str">
        <f t="shared" si="754"/>
        <v/>
      </c>
    </row>
    <row r="48307" spans="18:18">
      <c r="R48307" s="107" t="str">
        <f t="shared" si="754"/>
        <v/>
      </c>
    </row>
    <row r="48308" spans="18:18">
      <c r="R48308" s="107" t="str">
        <f t="shared" si="754"/>
        <v/>
      </c>
    </row>
    <row r="48309" spans="18:18">
      <c r="R48309" s="107" t="str">
        <f t="shared" si="754"/>
        <v/>
      </c>
    </row>
    <row r="48310" spans="18:18">
      <c r="R48310" s="107" t="str">
        <f t="shared" si="754"/>
        <v/>
      </c>
    </row>
    <row r="48311" spans="18:18">
      <c r="R48311" s="107" t="str">
        <f t="shared" si="754"/>
        <v/>
      </c>
    </row>
    <row r="48312" spans="18:18">
      <c r="R48312" s="107" t="str">
        <f t="shared" si="754"/>
        <v/>
      </c>
    </row>
    <row r="48313" spans="18:18">
      <c r="R48313" s="107" t="str">
        <f t="shared" si="754"/>
        <v/>
      </c>
    </row>
    <row r="48314" spans="18:18">
      <c r="R48314" s="107" t="str">
        <f t="shared" si="754"/>
        <v/>
      </c>
    </row>
    <row r="48315" spans="18:18">
      <c r="R48315" s="107" t="str">
        <f t="shared" si="754"/>
        <v/>
      </c>
    </row>
    <row r="48316" spans="18:18">
      <c r="R48316" s="107" t="str">
        <f t="shared" si="754"/>
        <v/>
      </c>
    </row>
    <row r="48317" spans="18:18">
      <c r="R48317" s="107" t="str">
        <f t="shared" si="754"/>
        <v/>
      </c>
    </row>
    <row r="48318" spans="18:18">
      <c r="R48318" s="107" t="str">
        <f t="shared" si="754"/>
        <v/>
      </c>
    </row>
    <row r="48319" spans="18:18">
      <c r="R48319" s="107" t="str">
        <f t="shared" si="754"/>
        <v/>
      </c>
    </row>
    <row r="48320" spans="18:18">
      <c r="R48320" s="107" t="str">
        <f t="shared" si="754"/>
        <v/>
      </c>
    </row>
    <row r="48321" spans="18:18">
      <c r="R48321" s="107" t="str">
        <f t="shared" si="754"/>
        <v/>
      </c>
    </row>
    <row r="48322" spans="18:18">
      <c r="R48322" s="107" t="str">
        <f t="shared" si="754"/>
        <v/>
      </c>
    </row>
    <row r="48323" spans="18:18">
      <c r="R48323" s="107" t="str">
        <f t="shared" si="754"/>
        <v/>
      </c>
    </row>
    <row r="48324" spans="18:18">
      <c r="R48324" s="107" t="str">
        <f t="shared" si="754"/>
        <v/>
      </c>
    </row>
    <row r="48325" spans="18:18">
      <c r="R48325" s="107" t="str">
        <f t="shared" si="754"/>
        <v/>
      </c>
    </row>
    <row r="48326" spans="18:18">
      <c r="R48326" s="107" t="str">
        <f t="shared" ref="R48326:R48389" si="755">IF(AND(I48326="",K48326=""),"",IF(I48326="Lead","Lead",IF(K48326="Lead","Lead",IF((OR((AND((ISNUMBER(SEARCH("Galvanized",K48326))),AM48326="Yes")),(AND((ISNUMBER(SEARCH("Galvanized",K48326))),AM48326="Unknown")))),"Galvanized requiring replacement",IF((OR((AND((ISNUMBER(SEARCH("Galvanized",K48326))),AQ48326="Yes")),(AND((ISNUMBER(SEARCH("Galvanized",K48326))),AQ48326="Unknown")))),"Galvanized requiring replacement",IF(I48326="Galvanized requiring replacement","Galvanized requiring replacement",IF(K48326="Galvanized requiring replacement","Galvanized requiring replacement",IF(ISNUMBER(SEARCH("Unknown",I48326)),"Unknown",IF(ISNUMBER(SEARCH("Unknown",K48326)),"Unknown",IF(I48326="","Unknown",IF(K48326="","Unknown","Non-lead")))))))))))</f>
        <v/>
      </c>
    </row>
    <row r="48327" spans="18:18">
      <c r="R48327" s="107" t="str">
        <f t="shared" si="755"/>
        <v/>
      </c>
    </row>
    <row r="48328" spans="18:18">
      <c r="R48328" s="107" t="str">
        <f t="shared" si="755"/>
        <v/>
      </c>
    </row>
    <row r="48329" spans="18:18">
      <c r="R48329" s="107" t="str">
        <f t="shared" si="755"/>
        <v/>
      </c>
    </row>
    <row r="48330" spans="18:18">
      <c r="R48330" s="107" t="str">
        <f t="shared" si="755"/>
        <v/>
      </c>
    </row>
    <row r="48331" spans="18:18">
      <c r="R48331" s="107" t="str">
        <f t="shared" si="755"/>
        <v/>
      </c>
    </row>
    <row r="48332" spans="18:18">
      <c r="R48332" s="107" t="str">
        <f t="shared" si="755"/>
        <v/>
      </c>
    </row>
    <row r="48333" spans="18:18">
      <c r="R48333" s="107" t="str">
        <f t="shared" si="755"/>
        <v/>
      </c>
    </row>
    <row r="48334" spans="18:18">
      <c r="R48334" s="107" t="str">
        <f t="shared" si="755"/>
        <v/>
      </c>
    </row>
    <row r="48335" spans="18:18">
      <c r="R48335" s="107" t="str">
        <f t="shared" si="755"/>
        <v/>
      </c>
    </row>
    <row r="48336" spans="18:18">
      <c r="R48336" s="107" t="str">
        <f t="shared" si="755"/>
        <v/>
      </c>
    </row>
    <row r="48337" spans="18:18">
      <c r="R48337" s="107" t="str">
        <f t="shared" si="755"/>
        <v/>
      </c>
    </row>
    <row r="48338" spans="18:18">
      <c r="R48338" s="107" t="str">
        <f t="shared" si="755"/>
        <v/>
      </c>
    </row>
    <row r="48339" spans="18:18">
      <c r="R48339" s="107" t="str">
        <f t="shared" si="755"/>
        <v/>
      </c>
    </row>
    <row r="48340" spans="18:18">
      <c r="R48340" s="107" t="str">
        <f t="shared" si="755"/>
        <v/>
      </c>
    </row>
    <row r="48341" spans="18:18">
      <c r="R48341" s="107" t="str">
        <f t="shared" si="755"/>
        <v/>
      </c>
    </row>
    <row r="48342" spans="18:18">
      <c r="R48342" s="107" t="str">
        <f t="shared" si="755"/>
        <v/>
      </c>
    </row>
    <row r="48343" spans="18:18">
      <c r="R48343" s="107" t="str">
        <f t="shared" si="755"/>
        <v/>
      </c>
    </row>
    <row r="48344" spans="18:18">
      <c r="R48344" s="107" t="str">
        <f t="shared" si="755"/>
        <v/>
      </c>
    </row>
    <row r="48345" spans="18:18">
      <c r="R48345" s="107" t="str">
        <f t="shared" si="755"/>
        <v/>
      </c>
    </row>
    <row r="48346" spans="18:18">
      <c r="R48346" s="107" t="str">
        <f t="shared" si="755"/>
        <v/>
      </c>
    </row>
    <row r="48347" spans="18:18">
      <c r="R48347" s="107" t="str">
        <f t="shared" si="755"/>
        <v/>
      </c>
    </row>
    <row r="48348" spans="18:18">
      <c r="R48348" s="107" t="str">
        <f t="shared" si="755"/>
        <v/>
      </c>
    </row>
    <row r="48349" spans="18:18">
      <c r="R48349" s="107" t="str">
        <f t="shared" si="755"/>
        <v/>
      </c>
    </row>
    <row r="48350" spans="18:18">
      <c r="R48350" s="107" t="str">
        <f t="shared" si="755"/>
        <v/>
      </c>
    </row>
    <row r="48351" spans="18:18">
      <c r="R48351" s="107" t="str">
        <f t="shared" si="755"/>
        <v/>
      </c>
    </row>
    <row r="48352" spans="18:18">
      <c r="R48352" s="107" t="str">
        <f t="shared" si="755"/>
        <v/>
      </c>
    </row>
    <row r="48353" spans="18:18">
      <c r="R48353" s="107" t="str">
        <f t="shared" si="755"/>
        <v/>
      </c>
    </row>
    <row r="48354" spans="18:18">
      <c r="R48354" s="107" t="str">
        <f t="shared" si="755"/>
        <v/>
      </c>
    </row>
    <row r="48355" spans="18:18">
      <c r="R48355" s="107" t="str">
        <f t="shared" si="755"/>
        <v/>
      </c>
    </row>
    <row r="48356" spans="18:18">
      <c r="R48356" s="107" t="str">
        <f t="shared" si="755"/>
        <v/>
      </c>
    </row>
    <row r="48357" spans="18:18">
      <c r="R48357" s="107" t="str">
        <f t="shared" si="755"/>
        <v/>
      </c>
    </row>
    <row r="48358" spans="18:18">
      <c r="R48358" s="107" t="str">
        <f t="shared" si="755"/>
        <v/>
      </c>
    </row>
    <row r="48359" spans="18:18">
      <c r="R48359" s="107" t="str">
        <f t="shared" si="755"/>
        <v/>
      </c>
    </row>
    <row r="48360" spans="18:18">
      <c r="R48360" s="107" t="str">
        <f t="shared" si="755"/>
        <v/>
      </c>
    </row>
    <row r="48361" spans="18:18">
      <c r="R48361" s="107" t="str">
        <f t="shared" si="755"/>
        <v/>
      </c>
    </row>
    <row r="48362" spans="18:18">
      <c r="R48362" s="107" t="str">
        <f t="shared" si="755"/>
        <v/>
      </c>
    </row>
    <row r="48363" spans="18:18">
      <c r="R48363" s="107" t="str">
        <f t="shared" si="755"/>
        <v/>
      </c>
    </row>
    <row r="48364" spans="18:18">
      <c r="R48364" s="107" t="str">
        <f t="shared" si="755"/>
        <v/>
      </c>
    </row>
    <row r="48365" spans="18:18">
      <c r="R48365" s="107" t="str">
        <f t="shared" si="755"/>
        <v/>
      </c>
    </row>
    <row r="48366" spans="18:18">
      <c r="R48366" s="107" t="str">
        <f t="shared" si="755"/>
        <v/>
      </c>
    </row>
    <row r="48367" spans="18:18">
      <c r="R48367" s="107" t="str">
        <f t="shared" si="755"/>
        <v/>
      </c>
    </row>
    <row r="48368" spans="18:18">
      <c r="R48368" s="107" t="str">
        <f t="shared" si="755"/>
        <v/>
      </c>
    </row>
    <row r="48369" spans="18:18">
      <c r="R48369" s="107" t="str">
        <f t="shared" si="755"/>
        <v/>
      </c>
    </row>
    <row r="48370" spans="18:18">
      <c r="R48370" s="107" t="str">
        <f t="shared" si="755"/>
        <v/>
      </c>
    </row>
    <row r="48371" spans="18:18">
      <c r="R48371" s="107" t="str">
        <f t="shared" si="755"/>
        <v/>
      </c>
    </row>
    <row r="48372" spans="18:18">
      <c r="R48372" s="107" t="str">
        <f t="shared" si="755"/>
        <v/>
      </c>
    </row>
    <row r="48373" spans="18:18">
      <c r="R48373" s="107" t="str">
        <f t="shared" si="755"/>
        <v/>
      </c>
    </row>
    <row r="48374" spans="18:18">
      <c r="R48374" s="107" t="str">
        <f t="shared" si="755"/>
        <v/>
      </c>
    </row>
    <row r="48375" spans="18:18">
      <c r="R48375" s="107" t="str">
        <f t="shared" si="755"/>
        <v/>
      </c>
    </row>
    <row r="48376" spans="18:18">
      <c r="R48376" s="107" t="str">
        <f t="shared" si="755"/>
        <v/>
      </c>
    </row>
    <row r="48377" spans="18:18">
      <c r="R48377" s="107" t="str">
        <f t="shared" si="755"/>
        <v/>
      </c>
    </row>
    <row r="48378" spans="18:18">
      <c r="R48378" s="107" t="str">
        <f t="shared" si="755"/>
        <v/>
      </c>
    </row>
    <row r="48379" spans="18:18">
      <c r="R48379" s="107" t="str">
        <f t="shared" si="755"/>
        <v/>
      </c>
    </row>
    <row r="48380" spans="18:18">
      <c r="R48380" s="107" t="str">
        <f t="shared" si="755"/>
        <v/>
      </c>
    </row>
    <row r="48381" spans="18:18">
      <c r="R48381" s="107" t="str">
        <f t="shared" si="755"/>
        <v/>
      </c>
    </row>
    <row r="48382" spans="18:18">
      <c r="R48382" s="107" t="str">
        <f t="shared" si="755"/>
        <v/>
      </c>
    </row>
    <row r="48383" spans="18:18">
      <c r="R48383" s="107" t="str">
        <f t="shared" si="755"/>
        <v/>
      </c>
    </row>
    <row r="48384" spans="18:18">
      <c r="R48384" s="107" t="str">
        <f t="shared" si="755"/>
        <v/>
      </c>
    </row>
    <row r="48385" spans="18:18">
      <c r="R48385" s="107" t="str">
        <f t="shared" si="755"/>
        <v/>
      </c>
    </row>
    <row r="48386" spans="18:18">
      <c r="R48386" s="107" t="str">
        <f t="shared" si="755"/>
        <v/>
      </c>
    </row>
    <row r="48387" spans="18:18">
      <c r="R48387" s="107" t="str">
        <f t="shared" si="755"/>
        <v/>
      </c>
    </row>
    <row r="48388" spans="18:18">
      <c r="R48388" s="107" t="str">
        <f t="shared" si="755"/>
        <v/>
      </c>
    </row>
    <row r="48389" spans="18:18">
      <c r="R48389" s="107" t="str">
        <f t="shared" si="755"/>
        <v/>
      </c>
    </row>
    <row r="48390" spans="18:18">
      <c r="R48390" s="107" t="str">
        <f t="shared" ref="R48390:R48453" si="756">IF(AND(I48390="",K48390=""),"",IF(I48390="Lead","Lead",IF(K48390="Lead","Lead",IF((OR((AND((ISNUMBER(SEARCH("Galvanized",K48390))),AM48390="Yes")),(AND((ISNUMBER(SEARCH("Galvanized",K48390))),AM48390="Unknown")))),"Galvanized requiring replacement",IF((OR((AND((ISNUMBER(SEARCH("Galvanized",K48390))),AQ48390="Yes")),(AND((ISNUMBER(SEARCH("Galvanized",K48390))),AQ48390="Unknown")))),"Galvanized requiring replacement",IF(I48390="Galvanized requiring replacement","Galvanized requiring replacement",IF(K48390="Galvanized requiring replacement","Galvanized requiring replacement",IF(ISNUMBER(SEARCH("Unknown",I48390)),"Unknown",IF(ISNUMBER(SEARCH("Unknown",K48390)),"Unknown",IF(I48390="","Unknown",IF(K48390="","Unknown","Non-lead")))))))))))</f>
        <v/>
      </c>
    </row>
    <row r="48391" spans="18:18">
      <c r="R48391" s="107" t="str">
        <f t="shared" si="756"/>
        <v/>
      </c>
    </row>
    <row r="48392" spans="18:18">
      <c r="R48392" s="107" t="str">
        <f t="shared" si="756"/>
        <v/>
      </c>
    </row>
    <row r="48393" spans="18:18">
      <c r="R48393" s="107" t="str">
        <f t="shared" si="756"/>
        <v/>
      </c>
    </row>
    <row r="48394" spans="18:18">
      <c r="R48394" s="107" t="str">
        <f t="shared" si="756"/>
        <v/>
      </c>
    </row>
    <row r="48395" spans="18:18">
      <c r="R48395" s="107" t="str">
        <f t="shared" si="756"/>
        <v/>
      </c>
    </row>
    <row r="48396" spans="18:18">
      <c r="R48396" s="107" t="str">
        <f t="shared" si="756"/>
        <v/>
      </c>
    </row>
    <row r="48397" spans="18:18">
      <c r="R48397" s="107" t="str">
        <f t="shared" si="756"/>
        <v/>
      </c>
    </row>
    <row r="48398" spans="18:18">
      <c r="R48398" s="107" t="str">
        <f t="shared" si="756"/>
        <v/>
      </c>
    </row>
    <row r="48399" spans="18:18">
      <c r="R48399" s="107" t="str">
        <f t="shared" si="756"/>
        <v/>
      </c>
    </row>
    <row r="48400" spans="18:18">
      <c r="R48400" s="107" t="str">
        <f t="shared" si="756"/>
        <v/>
      </c>
    </row>
    <row r="48401" spans="18:18">
      <c r="R48401" s="107" t="str">
        <f t="shared" si="756"/>
        <v/>
      </c>
    </row>
    <row r="48402" spans="18:18">
      <c r="R48402" s="107" t="str">
        <f t="shared" si="756"/>
        <v/>
      </c>
    </row>
    <row r="48403" spans="18:18">
      <c r="R48403" s="107" t="str">
        <f t="shared" si="756"/>
        <v/>
      </c>
    </row>
    <row r="48404" spans="18:18">
      <c r="R48404" s="107" t="str">
        <f t="shared" si="756"/>
        <v/>
      </c>
    </row>
    <row r="48405" spans="18:18">
      <c r="R48405" s="107" t="str">
        <f t="shared" si="756"/>
        <v/>
      </c>
    </row>
    <row r="48406" spans="18:18">
      <c r="R48406" s="107" t="str">
        <f t="shared" si="756"/>
        <v/>
      </c>
    </row>
    <row r="48407" spans="18:18">
      <c r="R48407" s="107" t="str">
        <f t="shared" si="756"/>
        <v/>
      </c>
    </row>
    <row r="48408" spans="18:18">
      <c r="R48408" s="107" t="str">
        <f t="shared" si="756"/>
        <v/>
      </c>
    </row>
    <row r="48409" spans="18:18">
      <c r="R48409" s="107" t="str">
        <f t="shared" si="756"/>
        <v/>
      </c>
    </row>
    <row r="48410" spans="18:18">
      <c r="R48410" s="107" t="str">
        <f t="shared" si="756"/>
        <v/>
      </c>
    </row>
    <row r="48411" spans="18:18">
      <c r="R48411" s="107" t="str">
        <f t="shared" si="756"/>
        <v/>
      </c>
    </row>
    <row r="48412" spans="18:18">
      <c r="R48412" s="107" t="str">
        <f t="shared" si="756"/>
        <v/>
      </c>
    </row>
    <row r="48413" spans="18:18">
      <c r="R48413" s="107" t="str">
        <f t="shared" si="756"/>
        <v/>
      </c>
    </row>
    <row r="48414" spans="18:18">
      <c r="R48414" s="107" t="str">
        <f t="shared" si="756"/>
        <v/>
      </c>
    </row>
    <row r="48415" spans="18:18">
      <c r="R48415" s="107" t="str">
        <f t="shared" si="756"/>
        <v/>
      </c>
    </row>
    <row r="48416" spans="18:18">
      <c r="R48416" s="107" t="str">
        <f t="shared" si="756"/>
        <v/>
      </c>
    </row>
    <row r="48417" spans="18:18">
      <c r="R48417" s="107" t="str">
        <f t="shared" si="756"/>
        <v/>
      </c>
    </row>
    <row r="48418" spans="18:18">
      <c r="R48418" s="107" t="str">
        <f t="shared" si="756"/>
        <v/>
      </c>
    </row>
    <row r="48419" spans="18:18">
      <c r="R48419" s="107" t="str">
        <f t="shared" si="756"/>
        <v/>
      </c>
    </row>
    <row r="48420" spans="18:18">
      <c r="R48420" s="107" t="str">
        <f t="shared" si="756"/>
        <v/>
      </c>
    </row>
    <row r="48421" spans="18:18">
      <c r="R48421" s="107" t="str">
        <f t="shared" si="756"/>
        <v/>
      </c>
    </row>
    <row r="48422" spans="18:18">
      <c r="R48422" s="107" t="str">
        <f t="shared" si="756"/>
        <v/>
      </c>
    </row>
    <row r="48423" spans="18:18">
      <c r="R48423" s="107" t="str">
        <f t="shared" si="756"/>
        <v/>
      </c>
    </row>
    <row r="48424" spans="18:18">
      <c r="R48424" s="107" t="str">
        <f t="shared" si="756"/>
        <v/>
      </c>
    </row>
    <row r="48425" spans="18:18">
      <c r="R48425" s="107" t="str">
        <f t="shared" si="756"/>
        <v/>
      </c>
    </row>
    <row r="48426" spans="18:18">
      <c r="R48426" s="107" t="str">
        <f t="shared" si="756"/>
        <v/>
      </c>
    </row>
    <row r="48427" spans="18:18">
      <c r="R48427" s="107" t="str">
        <f t="shared" si="756"/>
        <v/>
      </c>
    </row>
    <row r="48428" spans="18:18">
      <c r="R48428" s="107" t="str">
        <f t="shared" si="756"/>
        <v/>
      </c>
    </row>
    <row r="48429" spans="18:18">
      <c r="R48429" s="107" t="str">
        <f t="shared" si="756"/>
        <v/>
      </c>
    </row>
    <row r="48430" spans="18:18">
      <c r="R48430" s="107" t="str">
        <f t="shared" si="756"/>
        <v/>
      </c>
    </row>
    <row r="48431" spans="18:18">
      <c r="R48431" s="107" t="str">
        <f t="shared" si="756"/>
        <v/>
      </c>
    </row>
    <row r="48432" spans="18:18">
      <c r="R48432" s="107" t="str">
        <f t="shared" si="756"/>
        <v/>
      </c>
    </row>
    <row r="48433" spans="18:18">
      <c r="R48433" s="107" t="str">
        <f t="shared" si="756"/>
        <v/>
      </c>
    </row>
    <row r="48434" spans="18:18">
      <c r="R48434" s="107" t="str">
        <f t="shared" si="756"/>
        <v/>
      </c>
    </row>
    <row r="48435" spans="18:18">
      <c r="R48435" s="107" t="str">
        <f t="shared" si="756"/>
        <v/>
      </c>
    </row>
    <row r="48436" spans="18:18">
      <c r="R48436" s="107" t="str">
        <f t="shared" si="756"/>
        <v/>
      </c>
    </row>
    <row r="48437" spans="18:18">
      <c r="R48437" s="107" t="str">
        <f t="shared" si="756"/>
        <v/>
      </c>
    </row>
    <row r="48438" spans="18:18">
      <c r="R48438" s="107" t="str">
        <f t="shared" si="756"/>
        <v/>
      </c>
    </row>
    <row r="48439" spans="18:18">
      <c r="R48439" s="107" t="str">
        <f t="shared" si="756"/>
        <v/>
      </c>
    </row>
    <row r="48440" spans="18:18">
      <c r="R48440" s="107" t="str">
        <f t="shared" si="756"/>
        <v/>
      </c>
    </row>
    <row r="48441" spans="18:18">
      <c r="R48441" s="107" t="str">
        <f t="shared" si="756"/>
        <v/>
      </c>
    </row>
    <row r="48442" spans="18:18">
      <c r="R48442" s="107" t="str">
        <f t="shared" si="756"/>
        <v/>
      </c>
    </row>
    <row r="48443" spans="18:18">
      <c r="R48443" s="107" t="str">
        <f t="shared" si="756"/>
        <v/>
      </c>
    </row>
    <row r="48444" spans="18:18">
      <c r="R48444" s="107" t="str">
        <f t="shared" si="756"/>
        <v/>
      </c>
    </row>
    <row r="48445" spans="18:18">
      <c r="R48445" s="107" t="str">
        <f t="shared" si="756"/>
        <v/>
      </c>
    </row>
    <row r="48446" spans="18:18">
      <c r="R48446" s="107" t="str">
        <f t="shared" si="756"/>
        <v/>
      </c>
    </row>
    <row r="48447" spans="18:18">
      <c r="R48447" s="107" t="str">
        <f t="shared" si="756"/>
        <v/>
      </c>
    </row>
    <row r="48448" spans="18:18">
      <c r="R48448" s="107" t="str">
        <f t="shared" si="756"/>
        <v/>
      </c>
    </row>
    <row r="48449" spans="18:18">
      <c r="R48449" s="107" t="str">
        <f t="shared" si="756"/>
        <v/>
      </c>
    </row>
    <row r="48450" spans="18:18">
      <c r="R48450" s="107" t="str">
        <f t="shared" si="756"/>
        <v/>
      </c>
    </row>
    <row r="48451" spans="18:18">
      <c r="R48451" s="107" t="str">
        <f t="shared" si="756"/>
        <v/>
      </c>
    </row>
    <row r="48452" spans="18:18">
      <c r="R48452" s="107" t="str">
        <f t="shared" si="756"/>
        <v/>
      </c>
    </row>
    <row r="48453" spans="18:18">
      <c r="R48453" s="107" t="str">
        <f t="shared" si="756"/>
        <v/>
      </c>
    </row>
    <row r="48454" spans="18:18">
      <c r="R48454" s="107" t="str">
        <f t="shared" ref="R48454:R48517" si="757">IF(AND(I48454="",K48454=""),"",IF(I48454="Lead","Lead",IF(K48454="Lead","Lead",IF((OR((AND((ISNUMBER(SEARCH("Galvanized",K48454))),AM48454="Yes")),(AND((ISNUMBER(SEARCH("Galvanized",K48454))),AM48454="Unknown")))),"Galvanized requiring replacement",IF((OR((AND((ISNUMBER(SEARCH("Galvanized",K48454))),AQ48454="Yes")),(AND((ISNUMBER(SEARCH("Galvanized",K48454))),AQ48454="Unknown")))),"Galvanized requiring replacement",IF(I48454="Galvanized requiring replacement","Galvanized requiring replacement",IF(K48454="Galvanized requiring replacement","Galvanized requiring replacement",IF(ISNUMBER(SEARCH("Unknown",I48454)),"Unknown",IF(ISNUMBER(SEARCH("Unknown",K48454)),"Unknown",IF(I48454="","Unknown",IF(K48454="","Unknown","Non-lead")))))))))))</f>
        <v/>
      </c>
    </row>
    <row r="48455" spans="18:18">
      <c r="R48455" s="107" t="str">
        <f t="shared" si="757"/>
        <v/>
      </c>
    </row>
    <row r="48456" spans="18:18">
      <c r="R48456" s="107" t="str">
        <f t="shared" si="757"/>
        <v/>
      </c>
    </row>
    <row r="48457" spans="18:18">
      <c r="R48457" s="107" t="str">
        <f t="shared" si="757"/>
        <v/>
      </c>
    </row>
    <row r="48458" spans="18:18">
      <c r="R48458" s="107" t="str">
        <f t="shared" si="757"/>
        <v/>
      </c>
    </row>
    <row r="48459" spans="18:18">
      <c r="R48459" s="107" t="str">
        <f t="shared" si="757"/>
        <v/>
      </c>
    </row>
    <row r="48460" spans="18:18">
      <c r="R48460" s="107" t="str">
        <f t="shared" si="757"/>
        <v/>
      </c>
    </row>
    <row r="48461" spans="18:18">
      <c r="R48461" s="107" t="str">
        <f t="shared" si="757"/>
        <v/>
      </c>
    </row>
    <row r="48462" spans="18:18">
      <c r="R48462" s="107" t="str">
        <f t="shared" si="757"/>
        <v/>
      </c>
    </row>
    <row r="48463" spans="18:18">
      <c r="R48463" s="107" t="str">
        <f t="shared" si="757"/>
        <v/>
      </c>
    </row>
    <row r="48464" spans="18:18">
      <c r="R48464" s="107" t="str">
        <f t="shared" si="757"/>
        <v/>
      </c>
    </row>
    <row r="48465" spans="18:18">
      <c r="R48465" s="107" t="str">
        <f t="shared" si="757"/>
        <v/>
      </c>
    </row>
    <row r="48466" spans="18:18">
      <c r="R48466" s="107" t="str">
        <f t="shared" si="757"/>
        <v/>
      </c>
    </row>
    <row r="48467" spans="18:18">
      <c r="R48467" s="107" t="str">
        <f t="shared" si="757"/>
        <v/>
      </c>
    </row>
    <row r="48468" spans="18:18">
      <c r="R48468" s="107" t="str">
        <f t="shared" si="757"/>
        <v/>
      </c>
    </row>
    <row r="48469" spans="18:18">
      <c r="R48469" s="107" t="str">
        <f t="shared" si="757"/>
        <v/>
      </c>
    </row>
    <row r="48470" spans="18:18">
      <c r="R48470" s="107" t="str">
        <f t="shared" si="757"/>
        <v/>
      </c>
    </row>
    <row r="48471" spans="18:18">
      <c r="R48471" s="107" t="str">
        <f t="shared" si="757"/>
        <v/>
      </c>
    </row>
    <row r="48472" spans="18:18">
      <c r="R48472" s="107" t="str">
        <f t="shared" si="757"/>
        <v/>
      </c>
    </row>
    <row r="48473" spans="18:18">
      <c r="R48473" s="107" t="str">
        <f t="shared" si="757"/>
        <v/>
      </c>
    </row>
    <row r="48474" spans="18:18">
      <c r="R48474" s="107" t="str">
        <f t="shared" si="757"/>
        <v/>
      </c>
    </row>
    <row r="48475" spans="18:18">
      <c r="R48475" s="107" t="str">
        <f t="shared" si="757"/>
        <v/>
      </c>
    </row>
    <row r="48476" spans="18:18">
      <c r="R48476" s="107" t="str">
        <f t="shared" si="757"/>
        <v/>
      </c>
    </row>
    <row r="48477" spans="18:18">
      <c r="R48477" s="107" t="str">
        <f t="shared" si="757"/>
        <v/>
      </c>
    </row>
    <row r="48478" spans="18:18">
      <c r="R48478" s="107" t="str">
        <f t="shared" si="757"/>
        <v/>
      </c>
    </row>
    <row r="48479" spans="18:18">
      <c r="R48479" s="107" t="str">
        <f t="shared" si="757"/>
        <v/>
      </c>
    </row>
    <row r="48480" spans="18:18">
      <c r="R48480" s="107" t="str">
        <f t="shared" si="757"/>
        <v/>
      </c>
    </row>
    <row r="48481" spans="18:18">
      <c r="R48481" s="107" t="str">
        <f t="shared" si="757"/>
        <v/>
      </c>
    </row>
    <row r="48482" spans="18:18">
      <c r="R48482" s="107" t="str">
        <f t="shared" si="757"/>
        <v/>
      </c>
    </row>
    <row r="48483" spans="18:18">
      <c r="R48483" s="107" t="str">
        <f t="shared" si="757"/>
        <v/>
      </c>
    </row>
    <row r="48484" spans="18:18">
      <c r="R48484" s="107" t="str">
        <f t="shared" si="757"/>
        <v/>
      </c>
    </row>
    <row r="48485" spans="18:18">
      <c r="R48485" s="107" t="str">
        <f t="shared" si="757"/>
        <v/>
      </c>
    </row>
    <row r="48486" spans="18:18">
      <c r="R48486" s="107" t="str">
        <f t="shared" si="757"/>
        <v/>
      </c>
    </row>
    <row r="48487" spans="18:18">
      <c r="R48487" s="107" t="str">
        <f t="shared" si="757"/>
        <v/>
      </c>
    </row>
    <row r="48488" spans="18:18">
      <c r="R48488" s="107" t="str">
        <f t="shared" si="757"/>
        <v/>
      </c>
    </row>
    <row r="48489" spans="18:18">
      <c r="R48489" s="107" t="str">
        <f t="shared" si="757"/>
        <v/>
      </c>
    </row>
    <row r="48490" spans="18:18">
      <c r="R48490" s="107" t="str">
        <f t="shared" si="757"/>
        <v/>
      </c>
    </row>
    <row r="48491" spans="18:18">
      <c r="R48491" s="107" t="str">
        <f t="shared" si="757"/>
        <v/>
      </c>
    </row>
    <row r="48492" spans="18:18">
      <c r="R48492" s="107" t="str">
        <f t="shared" si="757"/>
        <v/>
      </c>
    </row>
    <row r="48493" spans="18:18">
      <c r="R48493" s="107" t="str">
        <f t="shared" si="757"/>
        <v/>
      </c>
    </row>
    <row r="48494" spans="18:18">
      <c r="R48494" s="107" t="str">
        <f t="shared" si="757"/>
        <v/>
      </c>
    </row>
    <row r="48495" spans="18:18">
      <c r="R48495" s="107" t="str">
        <f t="shared" si="757"/>
        <v/>
      </c>
    </row>
    <row r="48496" spans="18:18">
      <c r="R48496" s="107" t="str">
        <f t="shared" si="757"/>
        <v/>
      </c>
    </row>
    <row r="48497" spans="18:18">
      <c r="R48497" s="107" t="str">
        <f t="shared" si="757"/>
        <v/>
      </c>
    </row>
    <row r="48498" spans="18:18">
      <c r="R48498" s="107" t="str">
        <f t="shared" si="757"/>
        <v/>
      </c>
    </row>
    <row r="48499" spans="18:18">
      <c r="R48499" s="107" t="str">
        <f t="shared" si="757"/>
        <v/>
      </c>
    </row>
    <row r="48500" spans="18:18">
      <c r="R48500" s="107" t="str">
        <f t="shared" si="757"/>
        <v/>
      </c>
    </row>
    <row r="48501" spans="18:18">
      <c r="R48501" s="107" t="str">
        <f t="shared" si="757"/>
        <v/>
      </c>
    </row>
    <row r="48502" spans="18:18">
      <c r="R48502" s="107" t="str">
        <f t="shared" si="757"/>
        <v/>
      </c>
    </row>
    <row r="48503" spans="18:18">
      <c r="R48503" s="107" t="str">
        <f t="shared" si="757"/>
        <v/>
      </c>
    </row>
    <row r="48504" spans="18:18">
      <c r="R48504" s="107" t="str">
        <f t="shared" si="757"/>
        <v/>
      </c>
    </row>
    <row r="48505" spans="18:18">
      <c r="R48505" s="107" t="str">
        <f t="shared" si="757"/>
        <v/>
      </c>
    </row>
    <row r="48506" spans="18:18">
      <c r="R48506" s="107" t="str">
        <f t="shared" si="757"/>
        <v/>
      </c>
    </row>
    <row r="48507" spans="18:18">
      <c r="R48507" s="107" t="str">
        <f t="shared" si="757"/>
        <v/>
      </c>
    </row>
    <row r="48508" spans="18:18">
      <c r="R48508" s="107" t="str">
        <f t="shared" si="757"/>
        <v/>
      </c>
    </row>
    <row r="48509" spans="18:18">
      <c r="R48509" s="107" t="str">
        <f t="shared" si="757"/>
        <v/>
      </c>
    </row>
    <row r="48510" spans="18:18">
      <c r="R48510" s="107" t="str">
        <f t="shared" si="757"/>
        <v/>
      </c>
    </row>
    <row r="48511" spans="18:18">
      <c r="R48511" s="107" t="str">
        <f t="shared" si="757"/>
        <v/>
      </c>
    </row>
    <row r="48512" spans="18:18">
      <c r="R48512" s="107" t="str">
        <f t="shared" si="757"/>
        <v/>
      </c>
    </row>
    <row r="48513" spans="18:18">
      <c r="R48513" s="107" t="str">
        <f t="shared" si="757"/>
        <v/>
      </c>
    </row>
    <row r="48514" spans="18:18">
      <c r="R48514" s="107" t="str">
        <f t="shared" si="757"/>
        <v/>
      </c>
    </row>
    <row r="48515" spans="18:18">
      <c r="R48515" s="107" t="str">
        <f t="shared" si="757"/>
        <v/>
      </c>
    </row>
    <row r="48516" spans="18:18">
      <c r="R48516" s="107" t="str">
        <f t="shared" si="757"/>
        <v/>
      </c>
    </row>
    <row r="48517" spans="18:18">
      <c r="R48517" s="107" t="str">
        <f t="shared" si="757"/>
        <v/>
      </c>
    </row>
    <row r="48518" spans="18:18">
      <c r="R48518" s="107" t="str">
        <f t="shared" ref="R48518:R48581" si="758">IF(AND(I48518="",K48518=""),"",IF(I48518="Lead","Lead",IF(K48518="Lead","Lead",IF((OR((AND((ISNUMBER(SEARCH("Galvanized",K48518))),AM48518="Yes")),(AND((ISNUMBER(SEARCH("Galvanized",K48518))),AM48518="Unknown")))),"Galvanized requiring replacement",IF((OR((AND((ISNUMBER(SEARCH("Galvanized",K48518))),AQ48518="Yes")),(AND((ISNUMBER(SEARCH("Galvanized",K48518))),AQ48518="Unknown")))),"Galvanized requiring replacement",IF(I48518="Galvanized requiring replacement","Galvanized requiring replacement",IF(K48518="Galvanized requiring replacement","Galvanized requiring replacement",IF(ISNUMBER(SEARCH("Unknown",I48518)),"Unknown",IF(ISNUMBER(SEARCH("Unknown",K48518)),"Unknown",IF(I48518="","Unknown",IF(K48518="","Unknown","Non-lead")))))))))))</f>
        <v/>
      </c>
    </row>
    <row r="48519" spans="18:18">
      <c r="R48519" s="107" t="str">
        <f t="shared" si="758"/>
        <v/>
      </c>
    </row>
    <row r="48520" spans="18:18">
      <c r="R48520" s="107" t="str">
        <f t="shared" si="758"/>
        <v/>
      </c>
    </row>
    <row r="48521" spans="18:18">
      <c r="R48521" s="107" t="str">
        <f t="shared" si="758"/>
        <v/>
      </c>
    </row>
    <row r="48522" spans="18:18">
      <c r="R48522" s="107" t="str">
        <f t="shared" si="758"/>
        <v/>
      </c>
    </row>
    <row r="48523" spans="18:18">
      <c r="R48523" s="107" t="str">
        <f t="shared" si="758"/>
        <v/>
      </c>
    </row>
    <row r="48524" spans="18:18">
      <c r="R48524" s="107" t="str">
        <f t="shared" si="758"/>
        <v/>
      </c>
    </row>
    <row r="48525" spans="18:18">
      <c r="R48525" s="107" t="str">
        <f t="shared" si="758"/>
        <v/>
      </c>
    </row>
    <row r="48526" spans="18:18">
      <c r="R48526" s="107" t="str">
        <f t="shared" si="758"/>
        <v/>
      </c>
    </row>
    <row r="48527" spans="18:18">
      <c r="R48527" s="107" t="str">
        <f t="shared" si="758"/>
        <v/>
      </c>
    </row>
    <row r="48528" spans="18:18">
      <c r="R48528" s="107" t="str">
        <f t="shared" si="758"/>
        <v/>
      </c>
    </row>
    <row r="48529" spans="18:18">
      <c r="R48529" s="107" t="str">
        <f t="shared" si="758"/>
        <v/>
      </c>
    </row>
    <row r="48530" spans="18:18">
      <c r="R48530" s="107" t="str">
        <f t="shared" si="758"/>
        <v/>
      </c>
    </row>
    <row r="48531" spans="18:18">
      <c r="R48531" s="107" t="str">
        <f t="shared" si="758"/>
        <v/>
      </c>
    </row>
    <row r="48532" spans="18:18">
      <c r="R48532" s="107" t="str">
        <f t="shared" si="758"/>
        <v/>
      </c>
    </row>
    <row r="48533" spans="18:18">
      <c r="R48533" s="107" t="str">
        <f t="shared" si="758"/>
        <v/>
      </c>
    </row>
    <row r="48534" spans="18:18">
      <c r="R48534" s="107" t="str">
        <f t="shared" si="758"/>
        <v/>
      </c>
    </row>
    <row r="48535" spans="18:18">
      <c r="R48535" s="107" t="str">
        <f t="shared" si="758"/>
        <v/>
      </c>
    </row>
    <row r="48536" spans="18:18">
      <c r="R48536" s="107" t="str">
        <f t="shared" si="758"/>
        <v/>
      </c>
    </row>
    <row r="48537" spans="18:18">
      <c r="R48537" s="107" t="str">
        <f t="shared" si="758"/>
        <v/>
      </c>
    </row>
    <row r="48538" spans="18:18">
      <c r="R48538" s="107" t="str">
        <f t="shared" si="758"/>
        <v/>
      </c>
    </row>
    <row r="48539" spans="18:18">
      <c r="R48539" s="107" t="str">
        <f t="shared" si="758"/>
        <v/>
      </c>
    </row>
    <row r="48540" spans="18:18">
      <c r="R48540" s="107" t="str">
        <f t="shared" si="758"/>
        <v/>
      </c>
    </row>
    <row r="48541" spans="18:18">
      <c r="R48541" s="107" t="str">
        <f t="shared" si="758"/>
        <v/>
      </c>
    </row>
    <row r="48542" spans="18:18">
      <c r="R48542" s="107" t="str">
        <f t="shared" si="758"/>
        <v/>
      </c>
    </row>
    <row r="48543" spans="18:18">
      <c r="R48543" s="107" t="str">
        <f t="shared" si="758"/>
        <v/>
      </c>
    </row>
    <row r="48544" spans="18:18">
      <c r="R48544" s="107" t="str">
        <f t="shared" si="758"/>
        <v/>
      </c>
    </row>
    <row r="48545" spans="18:18">
      <c r="R48545" s="107" t="str">
        <f t="shared" si="758"/>
        <v/>
      </c>
    </row>
    <row r="48546" spans="18:18">
      <c r="R48546" s="107" t="str">
        <f t="shared" si="758"/>
        <v/>
      </c>
    </row>
    <row r="48547" spans="18:18">
      <c r="R48547" s="107" t="str">
        <f t="shared" si="758"/>
        <v/>
      </c>
    </row>
    <row r="48548" spans="18:18">
      <c r="R48548" s="107" t="str">
        <f t="shared" si="758"/>
        <v/>
      </c>
    </row>
    <row r="48549" spans="18:18">
      <c r="R48549" s="107" t="str">
        <f t="shared" si="758"/>
        <v/>
      </c>
    </row>
    <row r="48550" spans="18:18">
      <c r="R48550" s="107" t="str">
        <f t="shared" si="758"/>
        <v/>
      </c>
    </row>
    <row r="48551" spans="18:18">
      <c r="R48551" s="107" t="str">
        <f t="shared" si="758"/>
        <v/>
      </c>
    </row>
    <row r="48552" spans="18:18">
      <c r="R48552" s="107" t="str">
        <f t="shared" si="758"/>
        <v/>
      </c>
    </row>
    <row r="48553" spans="18:18">
      <c r="R48553" s="107" t="str">
        <f t="shared" si="758"/>
        <v/>
      </c>
    </row>
    <row r="48554" spans="18:18">
      <c r="R48554" s="107" t="str">
        <f t="shared" si="758"/>
        <v/>
      </c>
    </row>
    <row r="48555" spans="18:18">
      <c r="R48555" s="107" t="str">
        <f t="shared" si="758"/>
        <v/>
      </c>
    </row>
    <row r="48556" spans="18:18">
      <c r="R48556" s="107" t="str">
        <f t="shared" si="758"/>
        <v/>
      </c>
    </row>
    <row r="48557" spans="18:18">
      <c r="R48557" s="107" t="str">
        <f t="shared" si="758"/>
        <v/>
      </c>
    </row>
    <row r="48558" spans="18:18">
      <c r="R48558" s="107" t="str">
        <f t="shared" si="758"/>
        <v/>
      </c>
    </row>
    <row r="48559" spans="18:18">
      <c r="R48559" s="107" t="str">
        <f t="shared" si="758"/>
        <v/>
      </c>
    </row>
    <row r="48560" spans="18:18">
      <c r="R48560" s="107" t="str">
        <f t="shared" si="758"/>
        <v/>
      </c>
    </row>
    <row r="48561" spans="18:18">
      <c r="R48561" s="107" t="str">
        <f t="shared" si="758"/>
        <v/>
      </c>
    </row>
    <row r="48562" spans="18:18">
      <c r="R48562" s="107" t="str">
        <f t="shared" si="758"/>
        <v/>
      </c>
    </row>
    <row r="48563" spans="18:18">
      <c r="R48563" s="107" t="str">
        <f t="shared" si="758"/>
        <v/>
      </c>
    </row>
    <row r="48564" spans="18:18">
      <c r="R48564" s="107" t="str">
        <f t="shared" si="758"/>
        <v/>
      </c>
    </row>
    <row r="48565" spans="18:18">
      <c r="R48565" s="107" t="str">
        <f t="shared" si="758"/>
        <v/>
      </c>
    </row>
    <row r="48566" spans="18:18">
      <c r="R48566" s="107" t="str">
        <f t="shared" si="758"/>
        <v/>
      </c>
    </row>
    <row r="48567" spans="18:18">
      <c r="R48567" s="107" t="str">
        <f t="shared" si="758"/>
        <v/>
      </c>
    </row>
    <row r="48568" spans="18:18">
      <c r="R48568" s="107" t="str">
        <f t="shared" si="758"/>
        <v/>
      </c>
    </row>
    <row r="48569" spans="18:18">
      <c r="R48569" s="107" t="str">
        <f t="shared" si="758"/>
        <v/>
      </c>
    </row>
    <row r="48570" spans="18:18">
      <c r="R48570" s="107" t="str">
        <f t="shared" si="758"/>
        <v/>
      </c>
    </row>
    <row r="48571" spans="18:18">
      <c r="R48571" s="107" t="str">
        <f t="shared" si="758"/>
        <v/>
      </c>
    </row>
    <row r="48572" spans="18:18">
      <c r="R48572" s="107" t="str">
        <f t="shared" si="758"/>
        <v/>
      </c>
    </row>
    <row r="48573" spans="18:18">
      <c r="R48573" s="107" t="str">
        <f t="shared" si="758"/>
        <v/>
      </c>
    </row>
    <row r="48574" spans="18:18">
      <c r="R48574" s="107" t="str">
        <f t="shared" si="758"/>
        <v/>
      </c>
    </row>
    <row r="48575" spans="18:18">
      <c r="R48575" s="107" t="str">
        <f t="shared" si="758"/>
        <v/>
      </c>
    </row>
    <row r="48576" spans="18:18">
      <c r="R48576" s="107" t="str">
        <f t="shared" si="758"/>
        <v/>
      </c>
    </row>
    <row r="48577" spans="18:18">
      <c r="R48577" s="107" t="str">
        <f t="shared" si="758"/>
        <v/>
      </c>
    </row>
    <row r="48578" spans="18:18">
      <c r="R48578" s="107" t="str">
        <f t="shared" si="758"/>
        <v/>
      </c>
    </row>
    <row r="48579" spans="18:18">
      <c r="R48579" s="107" t="str">
        <f t="shared" si="758"/>
        <v/>
      </c>
    </row>
    <row r="48580" spans="18:18">
      <c r="R48580" s="107" t="str">
        <f t="shared" si="758"/>
        <v/>
      </c>
    </row>
    <row r="48581" spans="18:18">
      <c r="R48581" s="107" t="str">
        <f t="shared" si="758"/>
        <v/>
      </c>
    </row>
    <row r="48582" spans="18:18">
      <c r="R48582" s="107" t="str">
        <f t="shared" ref="R48582:R48645" si="759">IF(AND(I48582="",K48582=""),"",IF(I48582="Lead","Lead",IF(K48582="Lead","Lead",IF((OR((AND((ISNUMBER(SEARCH("Galvanized",K48582))),AM48582="Yes")),(AND((ISNUMBER(SEARCH("Galvanized",K48582))),AM48582="Unknown")))),"Galvanized requiring replacement",IF((OR((AND((ISNUMBER(SEARCH("Galvanized",K48582))),AQ48582="Yes")),(AND((ISNUMBER(SEARCH("Galvanized",K48582))),AQ48582="Unknown")))),"Galvanized requiring replacement",IF(I48582="Galvanized requiring replacement","Galvanized requiring replacement",IF(K48582="Galvanized requiring replacement","Galvanized requiring replacement",IF(ISNUMBER(SEARCH("Unknown",I48582)),"Unknown",IF(ISNUMBER(SEARCH("Unknown",K48582)),"Unknown",IF(I48582="","Unknown",IF(K48582="","Unknown","Non-lead")))))))))))</f>
        <v/>
      </c>
    </row>
    <row r="48583" spans="18:18">
      <c r="R48583" s="107" t="str">
        <f t="shared" si="759"/>
        <v/>
      </c>
    </row>
    <row r="48584" spans="18:18">
      <c r="R48584" s="107" t="str">
        <f t="shared" si="759"/>
        <v/>
      </c>
    </row>
    <row r="48585" spans="18:18">
      <c r="R48585" s="107" t="str">
        <f t="shared" si="759"/>
        <v/>
      </c>
    </row>
    <row r="48586" spans="18:18">
      <c r="R48586" s="107" t="str">
        <f t="shared" si="759"/>
        <v/>
      </c>
    </row>
    <row r="48587" spans="18:18">
      <c r="R48587" s="107" t="str">
        <f t="shared" si="759"/>
        <v/>
      </c>
    </row>
    <row r="48588" spans="18:18">
      <c r="R48588" s="107" t="str">
        <f t="shared" si="759"/>
        <v/>
      </c>
    </row>
    <row r="48589" spans="18:18">
      <c r="R48589" s="107" t="str">
        <f t="shared" si="759"/>
        <v/>
      </c>
    </row>
    <row r="48590" spans="18:18">
      <c r="R48590" s="107" t="str">
        <f t="shared" si="759"/>
        <v/>
      </c>
    </row>
    <row r="48591" spans="18:18">
      <c r="R48591" s="107" t="str">
        <f t="shared" si="759"/>
        <v/>
      </c>
    </row>
    <row r="48592" spans="18:18">
      <c r="R48592" s="107" t="str">
        <f t="shared" si="759"/>
        <v/>
      </c>
    </row>
    <row r="48593" spans="18:18">
      <c r="R48593" s="107" t="str">
        <f t="shared" si="759"/>
        <v/>
      </c>
    </row>
    <row r="48594" spans="18:18">
      <c r="R48594" s="107" t="str">
        <f t="shared" si="759"/>
        <v/>
      </c>
    </row>
    <row r="48595" spans="18:18">
      <c r="R48595" s="107" t="str">
        <f t="shared" si="759"/>
        <v/>
      </c>
    </row>
    <row r="48596" spans="18:18">
      <c r="R48596" s="107" t="str">
        <f t="shared" si="759"/>
        <v/>
      </c>
    </row>
    <row r="48597" spans="18:18">
      <c r="R48597" s="107" t="str">
        <f t="shared" si="759"/>
        <v/>
      </c>
    </row>
    <row r="48598" spans="18:18">
      <c r="R48598" s="107" t="str">
        <f t="shared" si="759"/>
        <v/>
      </c>
    </row>
    <row r="48599" spans="18:18">
      <c r="R48599" s="107" t="str">
        <f t="shared" si="759"/>
        <v/>
      </c>
    </row>
    <row r="48600" spans="18:18">
      <c r="R48600" s="107" t="str">
        <f t="shared" si="759"/>
        <v/>
      </c>
    </row>
    <row r="48601" spans="18:18">
      <c r="R48601" s="107" t="str">
        <f t="shared" si="759"/>
        <v/>
      </c>
    </row>
    <row r="48602" spans="18:18">
      <c r="R48602" s="107" t="str">
        <f t="shared" si="759"/>
        <v/>
      </c>
    </row>
    <row r="48603" spans="18:18">
      <c r="R48603" s="107" t="str">
        <f t="shared" si="759"/>
        <v/>
      </c>
    </row>
    <row r="48604" spans="18:18">
      <c r="R48604" s="107" t="str">
        <f t="shared" si="759"/>
        <v/>
      </c>
    </row>
    <row r="48605" spans="18:18">
      <c r="R48605" s="107" t="str">
        <f t="shared" si="759"/>
        <v/>
      </c>
    </row>
    <row r="48606" spans="18:18">
      <c r="R48606" s="107" t="str">
        <f t="shared" si="759"/>
        <v/>
      </c>
    </row>
    <row r="48607" spans="18:18">
      <c r="R48607" s="107" t="str">
        <f t="shared" si="759"/>
        <v/>
      </c>
    </row>
    <row r="48608" spans="18:18">
      <c r="R48608" s="107" t="str">
        <f t="shared" si="759"/>
        <v/>
      </c>
    </row>
    <row r="48609" spans="18:18">
      <c r="R48609" s="107" t="str">
        <f t="shared" si="759"/>
        <v/>
      </c>
    </row>
    <row r="48610" spans="18:18">
      <c r="R48610" s="107" t="str">
        <f t="shared" si="759"/>
        <v/>
      </c>
    </row>
    <row r="48611" spans="18:18">
      <c r="R48611" s="107" t="str">
        <f t="shared" si="759"/>
        <v/>
      </c>
    </row>
    <row r="48612" spans="18:18">
      <c r="R48612" s="107" t="str">
        <f t="shared" si="759"/>
        <v/>
      </c>
    </row>
    <row r="48613" spans="18:18">
      <c r="R48613" s="107" t="str">
        <f t="shared" si="759"/>
        <v/>
      </c>
    </row>
    <row r="48614" spans="18:18">
      <c r="R48614" s="107" t="str">
        <f t="shared" si="759"/>
        <v/>
      </c>
    </row>
    <row r="48615" spans="18:18">
      <c r="R48615" s="107" t="str">
        <f t="shared" si="759"/>
        <v/>
      </c>
    </row>
    <row r="48616" spans="18:18">
      <c r="R48616" s="107" t="str">
        <f t="shared" si="759"/>
        <v/>
      </c>
    </row>
    <row r="48617" spans="18:18">
      <c r="R48617" s="107" t="str">
        <f t="shared" si="759"/>
        <v/>
      </c>
    </row>
    <row r="48618" spans="18:18">
      <c r="R48618" s="107" t="str">
        <f t="shared" si="759"/>
        <v/>
      </c>
    </row>
    <row r="48619" spans="18:18">
      <c r="R48619" s="107" t="str">
        <f t="shared" si="759"/>
        <v/>
      </c>
    </row>
    <row r="48620" spans="18:18">
      <c r="R48620" s="107" t="str">
        <f t="shared" si="759"/>
        <v/>
      </c>
    </row>
    <row r="48621" spans="18:18">
      <c r="R48621" s="107" t="str">
        <f t="shared" si="759"/>
        <v/>
      </c>
    </row>
    <row r="48622" spans="18:18">
      <c r="R48622" s="107" t="str">
        <f t="shared" si="759"/>
        <v/>
      </c>
    </row>
    <row r="48623" spans="18:18">
      <c r="R48623" s="107" t="str">
        <f t="shared" si="759"/>
        <v/>
      </c>
    </row>
    <row r="48624" spans="18:18">
      <c r="R48624" s="107" t="str">
        <f t="shared" si="759"/>
        <v/>
      </c>
    </row>
    <row r="48625" spans="18:18">
      <c r="R48625" s="107" t="str">
        <f t="shared" si="759"/>
        <v/>
      </c>
    </row>
    <row r="48626" spans="18:18">
      <c r="R48626" s="107" t="str">
        <f t="shared" si="759"/>
        <v/>
      </c>
    </row>
    <row r="48627" spans="18:18">
      <c r="R48627" s="107" t="str">
        <f t="shared" si="759"/>
        <v/>
      </c>
    </row>
    <row r="48628" spans="18:18">
      <c r="R48628" s="107" t="str">
        <f t="shared" si="759"/>
        <v/>
      </c>
    </row>
    <row r="48629" spans="18:18">
      <c r="R48629" s="107" t="str">
        <f t="shared" si="759"/>
        <v/>
      </c>
    </row>
    <row r="48630" spans="18:18">
      <c r="R48630" s="107" t="str">
        <f t="shared" si="759"/>
        <v/>
      </c>
    </row>
    <row r="48631" spans="18:18">
      <c r="R48631" s="107" t="str">
        <f t="shared" si="759"/>
        <v/>
      </c>
    </row>
    <row r="48632" spans="18:18">
      <c r="R48632" s="107" t="str">
        <f t="shared" si="759"/>
        <v/>
      </c>
    </row>
    <row r="48633" spans="18:18">
      <c r="R48633" s="107" t="str">
        <f t="shared" si="759"/>
        <v/>
      </c>
    </row>
    <row r="48634" spans="18:18">
      <c r="R48634" s="107" t="str">
        <f t="shared" si="759"/>
        <v/>
      </c>
    </row>
    <row r="48635" spans="18:18">
      <c r="R48635" s="107" t="str">
        <f t="shared" si="759"/>
        <v/>
      </c>
    </row>
    <row r="48636" spans="18:18">
      <c r="R48636" s="107" t="str">
        <f t="shared" si="759"/>
        <v/>
      </c>
    </row>
    <row r="48637" spans="18:18">
      <c r="R48637" s="107" t="str">
        <f t="shared" si="759"/>
        <v/>
      </c>
    </row>
    <row r="48638" spans="18:18">
      <c r="R48638" s="107" t="str">
        <f t="shared" si="759"/>
        <v/>
      </c>
    </row>
    <row r="48639" spans="18:18">
      <c r="R48639" s="107" t="str">
        <f t="shared" si="759"/>
        <v/>
      </c>
    </row>
    <row r="48640" spans="18:18">
      <c r="R48640" s="107" t="str">
        <f t="shared" si="759"/>
        <v/>
      </c>
    </row>
    <row r="48641" spans="18:18">
      <c r="R48641" s="107" t="str">
        <f t="shared" si="759"/>
        <v/>
      </c>
    </row>
    <row r="48642" spans="18:18">
      <c r="R48642" s="107" t="str">
        <f t="shared" si="759"/>
        <v/>
      </c>
    </row>
    <row r="48643" spans="18:18">
      <c r="R48643" s="107" t="str">
        <f t="shared" si="759"/>
        <v/>
      </c>
    </row>
    <row r="48644" spans="18:18">
      <c r="R48644" s="107" t="str">
        <f t="shared" si="759"/>
        <v/>
      </c>
    </row>
    <row r="48645" spans="18:18">
      <c r="R48645" s="107" t="str">
        <f t="shared" si="759"/>
        <v/>
      </c>
    </row>
    <row r="48646" spans="18:18">
      <c r="R48646" s="107" t="str">
        <f t="shared" ref="R48646:R48709" si="760">IF(AND(I48646="",K48646=""),"",IF(I48646="Lead","Lead",IF(K48646="Lead","Lead",IF((OR((AND((ISNUMBER(SEARCH("Galvanized",K48646))),AM48646="Yes")),(AND((ISNUMBER(SEARCH("Galvanized",K48646))),AM48646="Unknown")))),"Galvanized requiring replacement",IF((OR((AND((ISNUMBER(SEARCH("Galvanized",K48646))),AQ48646="Yes")),(AND((ISNUMBER(SEARCH("Galvanized",K48646))),AQ48646="Unknown")))),"Galvanized requiring replacement",IF(I48646="Galvanized requiring replacement","Galvanized requiring replacement",IF(K48646="Galvanized requiring replacement","Galvanized requiring replacement",IF(ISNUMBER(SEARCH("Unknown",I48646)),"Unknown",IF(ISNUMBER(SEARCH("Unknown",K48646)),"Unknown",IF(I48646="","Unknown",IF(K48646="","Unknown","Non-lead")))))))))))</f>
        <v/>
      </c>
    </row>
    <row r="48647" spans="18:18">
      <c r="R48647" s="107" t="str">
        <f t="shared" si="760"/>
        <v/>
      </c>
    </row>
    <row r="48648" spans="18:18">
      <c r="R48648" s="107" t="str">
        <f t="shared" si="760"/>
        <v/>
      </c>
    </row>
    <row r="48649" spans="18:18">
      <c r="R48649" s="107" t="str">
        <f t="shared" si="760"/>
        <v/>
      </c>
    </row>
    <row r="48650" spans="18:18">
      <c r="R48650" s="107" t="str">
        <f t="shared" si="760"/>
        <v/>
      </c>
    </row>
    <row r="48651" spans="18:18">
      <c r="R48651" s="107" t="str">
        <f t="shared" si="760"/>
        <v/>
      </c>
    </row>
    <row r="48652" spans="18:18">
      <c r="R48652" s="107" t="str">
        <f t="shared" si="760"/>
        <v/>
      </c>
    </row>
    <row r="48653" spans="18:18">
      <c r="R48653" s="107" t="str">
        <f t="shared" si="760"/>
        <v/>
      </c>
    </row>
    <row r="48654" spans="18:18">
      <c r="R48654" s="107" t="str">
        <f t="shared" si="760"/>
        <v/>
      </c>
    </row>
    <row r="48655" spans="18:18">
      <c r="R48655" s="107" t="str">
        <f t="shared" si="760"/>
        <v/>
      </c>
    </row>
    <row r="48656" spans="18:18">
      <c r="R48656" s="107" t="str">
        <f t="shared" si="760"/>
        <v/>
      </c>
    </row>
    <row r="48657" spans="18:18">
      <c r="R48657" s="107" t="str">
        <f t="shared" si="760"/>
        <v/>
      </c>
    </row>
    <row r="48658" spans="18:18">
      <c r="R48658" s="107" t="str">
        <f t="shared" si="760"/>
        <v/>
      </c>
    </row>
    <row r="48659" spans="18:18">
      <c r="R48659" s="107" t="str">
        <f t="shared" si="760"/>
        <v/>
      </c>
    </row>
    <row r="48660" spans="18:18">
      <c r="R48660" s="107" t="str">
        <f t="shared" si="760"/>
        <v/>
      </c>
    </row>
    <row r="48661" spans="18:18">
      <c r="R48661" s="107" t="str">
        <f t="shared" si="760"/>
        <v/>
      </c>
    </row>
    <row r="48662" spans="18:18">
      <c r="R48662" s="107" t="str">
        <f t="shared" si="760"/>
        <v/>
      </c>
    </row>
    <row r="48663" spans="18:18">
      <c r="R48663" s="107" t="str">
        <f t="shared" si="760"/>
        <v/>
      </c>
    </row>
    <row r="48664" spans="18:18">
      <c r="R48664" s="107" t="str">
        <f t="shared" si="760"/>
        <v/>
      </c>
    </row>
    <row r="48665" spans="18:18">
      <c r="R48665" s="107" t="str">
        <f t="shared" si="760"/>
        <v/>
      </c>
    </row>
    <row r="48666" spans="18:18">
      <c r="R48666" s="107" t="str">
        <f t="shared" si="760"/>
        <v/>
      </c>
    </row>
    <row r="48667" spans="18:18">
      <c r="R48667" s="107" t="str">
        <f t="shared" si="760"/>
        <v/>
      </c>
    </row>
    <row r="48668" spans="18:18">
      <c r="R48668" s="107" t="str">
        <f t="shared" si="760"/>
        <v/>
      </c>
    </row>
    <row r="48669" spans="18:18">
      <c r="R48669" s="107" t="str">
        <f t="shared" si="760"/>
        <v/>
      </c>
    </row>
    <row r="48670" spans="18:18">
      <c r="R48670" s="107" t="str">
        <f t="shared" si="760"/>
        <v/>
      </c>
    </row>
    <row r="48671" spans="18:18">
      <c r="R48671" s="107" t="str">
        <f t="shared" si="760"/>
        <v/>
      </c>
    </row>
    <row r="48672" spans="18:18">
      <c r="R48672" s="107" t="str">
        <f t="shared" si="760"/>
        <v/>
      </c>
    </row>
    <row r="48673" spans="18:18">
      <c r="R48673" s="107" t="str">
        <f t="shared" si="760"/>
        <v/>
      </c>
    </row>
    <row r="48674" spans="18:18">
      <c r="R48674" s="107" t="str">
        <f t="shared" si="760"/>
        <v/>
      </c>
    </row>
    <row r="48675" spans="18:18">
      <c r="R48675" s="107" t="str">
        <f t="shared" si="760"/>
        <v/>
      </c>
    </row>
    <row r="48676" spans="18:18">
      <c r="R48676" s="107" t="str">
        <f t="shared" si="760"/>
        <v/>
      </c>
    </row>
    <row r="48677" spans="18:18">
      <c r="R48677" s="107" t="str">
        <f t="shared" si="760"/>
        <v/>
      </c>
    </row>
    <row r="48678" spans="18:18">
      <c r="R48678" s="107" t="str">
        <f t="shared" si="760"/>
        <v/>
      </c>
    </row>
    <row r="48679" spans="18:18">
      <c r="R48679" s="107" t="str">
        <f t="shared" si="760"/>
        <v/>
      </c>
    </row>
    <row r="48680" spans="18:18">
      <c r="R48680" s="107" t="str">
        <f t="shared" si="760"/>
        <v/>
      </c>
    </row>
    <row r="48681" spans="18:18">
      <c r="R48681" s="107" t="str">
        <f t="shared" si="760"/>
        <v/>
      </c>
    </row>
    <row r="48682" spans="18:18">
      <c r="R48682" s="107" t="str">
        <f t="shared" si="760"/>
        <v/>
      </c>
    </row>
    <row r="48683" spans="18:18">
      <c r="R48683" s="107" t="str">
        <f t="shared" si="760"/>
        <v/>
      </c>
    </row>
    <row r="48684" spans="18:18">
      <c r="R48684" s="107" t="str">
        <f t="shared" si="760"/>
        <v/>
      </c>
    </row>
    <row r="48685" spans="18:18">
      <c r="R48685" s="107" t="str">
        <f t="shared" si="760"/>
        <v/>
      </c>
    </row>
    <row r="48686" spans="18:18">
      <c r="R48686" s="107" t="str">
        <f t="shared" si="760"/>
        <v/>
      </c>
    </row>
    <row r="48687" spans="18:18">
      <c r="R48687" s="107" t="str">
        <f t="shared" si="760"/>
        <v/>
      </c>
    </row>
    <row r="48688" spans="18:18">
      <c r="R48688" s="107" t="str">
        <f t="shared" si="760"/>
        <v/>
      </c>
    </row>
    <row r="48689" spans="18:18">
      <c r="R48689" s="107" t="str">
        <f t="shared" si="760"/>
        <v/>
      </c>
    </row>
    <row r="48690" spans="18:18">
      <c r="R48690" s="107" t="str">
        <f t="shared" si="760"/>
        <v/>
      </c>
    </row>
    <row r="48691" spans="18:18">
      <c r="R48691" s="107" t="str">
        <f t="shared" si="760"/>
        <v/>
      </c>
    </row>
    <row r="48692" spans="18:18">
      <c r="R48692" s="107" t="str">
        <f t="shared" si="760"/>
        <v/>
      </c>
    </row>
    <row r="48693" spans="18:18">
      <c r="R48693" s="107" t="str">
        <f t="shared" si="760"/>
        <v/>
      </c>
    </row>
    <row r="48694" spans="18:18">
      <c r="R48694" s="107" t="str">
        <f t="shared" si="760"/>
        <v/>
      </c>
    </row>
    <row r="48695" spans="18:18">
      <c r="R48695" s="107" t="str">
        <f t="shared" si="760"/>
        <v/>
      </c>
    </row>
    <row r="48696" spans="18:18">
      <c r="R48696" s="107" t="str">
        <f t="shared" si="760"/>
        <v/>
      </c>
    </row>
    <row r="48697" spans="18:18">
      <c r="R48697" s="107" t="str">
        <f t="shared" si="760"/>
        <v/>
      </c>
    </row>
    <row r="48698" spans="18:18">
      <c r="R48698" s="107" t="str">
        <f t="shared" si="760"/>
        <v/>
      </c>
    </row>
    <row r="48699" spans="18:18">
      <c r="R48699" s="107" t="str">
        <f t="shared" si="760"/>
        <v/>
      </c>
    </row>
    <row r="48700" spans="18:18">
      <c r="R48700" s="107" t="str">
        <f t="shared" si="760"/>
        <v/>
      </c>
    </row>
    <row r="48701" spans="18:18">
      <c r="R48701" s="107" t="str">
        <f t="shared" si="760"/>
        <v/>
      </c>
    </row>
    <row r="48702" spans="18:18">
      <c r="R48702" s="107" t="str">
        <f t="shared" si="760"/>
        <v/>
      </c>
    </row>
    <row r="48703" spans="18:18">
      <c r="R48703" s="107" t="str">
        <f t="shared" si="760"/>
        <v/>
      </c>
    </row>
    <row r="48704" spans="18:18">
      <c r="R48704" s="107" t="str">
        <f t="shared" si="760"/>
        <v/>
      </c>
    </row>
    <row r="48705" spans="18:18">
      <c r="R48705" s="107" t="str">
        <f t="shared" si="760"/>
        <v/>
      </c>
    </row>
    <row r="48706" spans="18:18">
      <c r="R48706" s="107" t="str">
        <f t="shared" si="760"/>
        <v/>
      </c>
    </row>
    <row r="48707" spans="18:18">
      <c r="R48707" s="107" t="str">
        <f t="shared" si="760"/>
        <v/>
      </c>
    </row>
    <row r="48708" spans="18:18">
      <c r="R48708" s="107" t="str">
        <f t="shared" si="760"/>
        <v/>
      </c>
    </row>
    <row r="48709" spans="18:18">
      <c r="R48709" s="107" t="str">
        <f t="shared" si="760"/>
        <v/>
      </c>
    </row>
    <row r="48710" spans="18:18">
      <c r="R48710" s="107" t="str">
        <f t="shared" ref="R48710:R48773" si="761">IF(AND(I48710="",K48710=""),"",IF(I48710="Lead","Lead",IF(K48710="Lead","Lead",IF((OR((AND((ISNUMBER(SEARCH("Galvanized",K48710))),AM48710="Yes")),(AND((ISNUMBER(SEARCH("Galvanized",K48710))),AM48710="Unknown")))),"Galvanized requiring replacement",IF((OR((AND((ISNUMBER(SEARCH("Galvanized",K48710))),AQ48710="Yes")),(AND((ISNUMBER(SEARCH("Galvanized",K48710))),AQ48710="Unknown")))),"Galvanized requiring replacement",IF(I48710="Galvanized requiring replacement","Galvanized requiring replacement",IF(K48710="Galvanized requiring replacement","Galvanized requiring replacement",IF(ISNUMBER(SEARCH("Unknown",I48710)),"Unknown",IF(ISNUMBER(SEARCH("Unknown",K48710)),"Unknown",IF(I48710="","Unknown",IF(K48710="","Unknown","Non-lead")))))))))))</f>
        <v/>
      </c>
    </row>
    <row r="48711" spans="18:18">
      <c r="R48711" s="107" t="str">
        <f t="shared" si="761"/>
        <v/>
      </c>
    </row>
    <row r="48712" spans="18:18">
      <c r="R48712" s="107" t="str">
        <f t="shared" si="761"/>
        <v/>
      </c>
    </row>
    <row r="48713" spans="18:18">
      <c r="R48713" s="107" t="str">
        <f t="shared" si="761"/>
        <v/>
      </c>
    </row>
    <row r="48714" spans="18:18">
      <c r="R48714" s="107" t="str">
        <f t="shared" si="761"/>
        <v/>
      </c>
    </row>
    <row r="48715" spans="18:18">
      <c r="R48715" s="107" t="str">
        <f t="shared" si="761"/>
        <v/>
      </c>
    </row>
    <row r="48716" spans="18:18">
      <c r="R48716" s="107" t="str">
        <f t="shared" si="761"/>
        <v/>
      </c>
    </row>
    <row r="48717" spans="18:18">
      <c r="R48717" s="107" t="str">
        <f t="shared" si="761"/>
        <v/>
      </c>
    </row>
    <row r="48718" spans="18:18">
      <c r="R48718" s="107" t="str">
        <f t="shared" si="761"/>
        <v/>
      </c>
    </row>
    <row r="48719" spans="18:18">
      <c r="R48719" s="107" t="str">
        <f t="shared" si="761"/>
        <v/>
      </c>
    </row>
    <row r="48720" spans="18:18">
      <c r="R48720" s="107" t="str">
        <f t="shared" si="761"/>
        <v/>
      </c>
    </row>
    <row r="48721" spans="18:18">
      <c r="R48721" s="107" t="str">
        <f t="shared" si="761"/>
        <v/>
      </c>
    </row>
    <row r="48722" spans="18:18">
      <c r="R48722" s="107" t="str">
        <f t="shared" si="761"/>
        <v/>
      </c>
    </row>
    <row r="48723" spans="18:18">
      <c r="R48723" s="107" t="str">
        <f t="shared" si="761"/>
        <v/>
      </c>
    </row>
    <row r="48724" spans="18:18">
      <c r="R48724" s="107" t="str">
        <f t="shared" si="761"/>
        <v/>
      </c>
    </row>
    <row r="48725" spans="18:18">
      <c r="R48725" s="107" t="str">
        <f t="shared" si="761"/>
        <v/>
      </c>
    </row>
    <row r="48726" spans="18:18">
      <c r="R48726" s="107" t="str">
        <f t="shared" si="761"/>
        <v/>
      </c>
    </row>
    <row r="48727" spans="18:18">
      <c r="R48727" s="107" t="str">
        <f t="shared" si="761"/>
        <v/>
      </c>
    </row>
    <row r="48728" spans="18:18">
      <c r="R48728" s="107" t="str">
        <f t="shared" si="761"/>
        <v/>
      </c>
    </row>
    <row r="48729" spans="18:18">
      <c r="R48729" s="107" t="str">
        <f t="shared" si="761"/>
        <v/>
      </c>
    </row>
    <row r="48730" spans="18:18">
      <c r="R48730" s="107" t="str">
        <f t="shared" si="761"/>
        <v/>
      </c>
    </row>
    <row r="48731" spans="18:18">
      <c r="R48731" s="107" t="str">
        <f t="shared" si="761"/>
        <v/>
      </c>
    </row>
    <row r="48732" spans="18:18">
      <c r="R48732" s="107" t="str">
        <f t="shared" si="761"/>
        <v/>
      </c>
    </row>
    <row r="48733" spans="18:18">
      <c r="R48733" s="107" t="str">
        <f t="shared" si="761"/>
        <v/>
      </c>
    </row>
    <row r="48734" spans="18:18">
      <c r="R48734" s="107" t="str">
        <f t="shared" si="761"/>
        <v/>
      </c>
    </row>
    <row r="48735" spans="18:18">
      <c r="R48735" s="107" t="str">
        <f t="shared" si="761"/>
        <v/>
      </c>
    </row>
    <row r="48736" spans="18:18">
      <c r="R48736" s="107" t="str">
        <f t="shared" si="761"/>
        <v/>
      </c>
    </row>
    <row r="48737" spans="18:18">
      <c r="R48737" s="107" t="str">
        <f t="shared" si="761"/>
        <v/>
      </c>
    </row>
    <row r="48738" spans="18:18">
      <c r="R48738" s="107" t="str">
        <f t="shared" si="761"/>
        <v/>
      </c>
    </row>
    <row r="48739" spans="18:18">
      <c r="R48739" s="107" t="str">
        <f t="shared" si="761"/>
        <v/>
      </c>
    </row>
    <row r="48740" spans="18:18">
      <c r="R48740" s="107" t="str">
        <f t="shared" si="761"/>
        <v/>
      </c>
    </row>
    <row r="48741" spans="18:18">
      <c r="R48741" s="107" t="str">
        <f t="shared" si="761"/>
        <v/>
      </c>
    </row>
    <row r="48742" spans="18:18">
      <c r="R48742" s="107" t="str">
        <f t="shared" si="761"/>
        <v/>
      </c>
    </row>
    <row r="48743" spans="18:18">
      <c r="R48743" s="107" t="str">
        <f t="shared" si="761"/>
        <v/>
      </c>
    </row>
    <row r="48744" spans="18:18">
      <c r="R48744" s="107" t="str">
        <f t="shared" si="761"/>
        <v/>
      </c>
    </row>
    <row r="48745" spans="18:18">
      <c r="R48745" s="107" t="str">
        <f t="shared" si="761"/>
        <v/>
      </c>
    </row>
    <row r="48746" spans="18:18">
      <c r="R48746" s="107" t="str">
        <f t="shared" si="761"/>
        <v/>
      </c>
    </row>
    <row r="48747" spans="18:18">
      <c r="R48747" s="107" t="str">
        <f t="shared" si="761"/>
        <v/>
      </c>
    </row>
    <row r="48748" spans="18:18">
      <c r="R48748" s="107" t="str">
        <f t="shared" si="761"/>
        <v/>
      </c>
    </row>
    <row r="48749" spans="18:18">
      <c r="R48749" s="107" t="str">
        <f t="shared" si="761"/>
        <v/>
      </c>
    </row>
    <row r="48750" spans="18:18">
      <c r="R48750" s="107" t="str">
        <f t="shared" si="761"/>
        <v/>
      </c>
    </row>
    <row r="48751" spans="18:18">
      <c r="R48751" s="107" t="str">
        <f t="shared" si="761"/>
        <v/>
      </c>
    </row>
    <row r="48752" spans="18:18">
      <c r="R48752" s="107" t="str">
        <f t="shared" si="761"/>
        <v/>
      </c>
    </row>
    <row r="48753" spans="18:18">
      <c r="R48753" s="107" t="str">
        <f t="shared" si="761"/>
        <v/>
      </c>
    </row>
    <row r="48754" spans="18:18">
      <c r="R48754" s="107" t="str">
        <f t="shared" si="761"/>
        <v/>
      </c>
    </row>
    <row r="48755" spans="18:18">
      <c r="R48755" s="107" t="str">
        <f t="shared" si="761"/>
        <v/>
      </c>
    </row>
    <row r="48756" spans="18:18">
      <c r="R48756" s="107" t="str">
        <f t="shared" si="761"/>
        <v/>
      </c>
    </row>
    <row r="48757" spans="18:18">
      <c r="R48757" s="107" t="str">
        <f t="shared" si="761"/>
        <v/>
      </c>
    </row>
    <row r="48758" spans="18:18">
      <c r="R48758" s="107" t="str">
        <f t="shared" si="761"/>
        <v/>
      </c>
    </row>
    <row r="48759" spans="18:18">
      <c r="R48759" s="107" t="str">
        <f t="shared" si="761"/>
        <v/>
      </c>
    </row>
    <row r="48760" spans="18:18">
      <c r="R48760" s="107" t="str">
        <f t="shared" si="761"/>
        <v/>
      </c>
    </row>
    <row r="48761" spans="18:18">
      <c r="R48761" s="107" t="str">
        <f t="shared" si="761"/>
        <v/>
      </c>
    </row>
    <row r="48762" spans="18:18">
      <c r="R48762" s="107" t="str">
        <f t="shared" si="761"/>
        <v/>
      </c>
    </row>
    <row r="48763" spans="18:18">
      <c r="R48763" s="107" t="str">
        <f t="shared" si="761"/>
        <v/>
      </c>
    </row>
    <row r="48764" spans="18:18">
      <c r="R48764" s="107" t="str">
        <f t="shared" si="761"/>
        <v/>
      </c>
    </row>
    <row r="48765" spans="18:18">
      <c r="R48765" s="107" t="str">
        <f t="shared" si="761"/>
        <v/>
      </c>
    </row>
    <row r="48766" spans="18:18">
      <c r="R48766" s="107" t="str">
        <f t="shared" si="761"/>
        <v/>
      </c>
    </row>
    <row r="48767" spans="18:18">
      <c r="R48767" s="107" t="str">
        <f t="shared" si="761"/>
        <v/>
      </c>
    </row>
    <row r="48768" spans="18:18">
      <c r="R48768" s="107" t="str">
        <f t="shared" si="761"/>
        <v/>
      </c>
    </row>
    <row r="48769" spans="18:18">
      <c r="R48769" s="107" t="str">
        <f t="shared" si="761"/>
        <v/>
      </c>
    </row>
    <row r="48770" spans="18:18">
      <c r="R48770" s="107" t="str">
        <f t="shared" si="761"/>
        <v/>
      </c>
    </row>
    <row r="48771" spans="18:18">
      <c r="R48771" s="107" t="str">
        <f t="shared" si="761"/>
        <v/>
      </c>
    </row>
    <row r="48772" spans="18:18">
      <c r="R48772" s="107" t="str">
        <f t="shared" si="761"/>
        <v/>
      </c>
    </row>
    <row r="48773" spans="18:18">
      <c r="R48773" s="107" t="str">
        <f t="shared" si="761"/>
        <v/>
      </c>
    </row>
    <row r="48774" spans="18:18">
      <c r="R48774" s="107" t="str">
        <f t="shared" ref="R48774:R48837" si="762">IF(AND(I48774="",K48774=""),"",IF(I48774="Lead","Lead",IF(K48774="Lead","Lead",IF((OR((AND((ISNUMBER(SEARCH("Galvanized",K48774))),AM48774="Yes")),(AND((ISNUMBER(SEARCH("Galvanized",K48774))),AM48774="Unknown")))),"Galvanized requiring replacement",IF((OR((AND((ISNUMBER(SEARCH("Galvanized",K48774))),AQ48774="Yes")),(AND((ISNUMBER(SEARCH("Galvanized",K48774))),AQ48774="Unknown")))),"Galvanized requiring replacement",IF(I48774="Galvanized requiring replacement","Galvanized requiring replacement",IF(K48774="Galvanized requiring replacement","Galvanized requiring replacement",IF(ISNUMBER(SEARCH("Unknown",I48774)),"Unknown",IF(ISNUMBER(SEARCH("Unknown",K48774)),"Unknown",IF(I48774="","Unknown",IF(K48774="","Unknown","Non-lead")))))))))))</f>
        <v/>
      </c>
    </row>
    <row r="48775" spans="18:18">
      <c r="R48775" s="107" t="str">
        <f t="shared" si="762"/>
        <v/>
      </c>
    </row>
    <row r="48776" spans="18:18">
      <c r="R48776" s="107" t="str">
        <f t="shared" si="762"/>
        <v/>
      </c>
    </row>
    <row r="48777" spans="18:18">
      <c r="R48777" s="107" t="str">
        <f t="shared" si="762"/>
        <v/>
      </c>
    </row>
    <row r="48778" spans="18:18">
      <c r="R48778" s="107" t="str">
        <f t="shared" si="762"/>
        <v/>
      </c>
    </row>
    <row r="48779" spans="18:18">
      <c r="R48779" s="107" t="str">
        <f t="shared" si="762"/>
        <v/>
      </c>
    </row>
    <row r="48780" spans="18:18">
      <c r="R48780" s="107" t="str">
        <f t="shared" si="762"/>
        <v/>
      </c>
    </row>
    <row r="48781" spans="18:18">
      <c r="R48781" s="107" t="str">
        <f t="shared" si="762"/>
        <v/>
      </c>
    </row>
    <row r="48782" spans="18:18">
      <c r="R48782" s="107" t="str">
        <f t="shared" si="762"/>
        <v/>
      </c>
    </row>
    <row r="48783" spans="18:18">
      <c r="R48783" s="107" t="str">
        <f t="shared" si="762"/>
        <v/>
      </c>
    </row>
    <row r="48784" spans="18:18">
      <c r="R48784" s="107" t="str">
        <f t="shared" si="762"/>
        <v/>
      </c>
    </row>
    <row r="48785" spans="18:18">
      <c r="R48785" s="107" t="str">
        <f t="shared" si="762"/>
        <v/>
      </c>
    </row>
    <row r="48786" spans="18:18">
      <c r="R48786" s="107" t="str">
        <f t="shared" si="762"/>
        <v/>
      </c>
    </row>
    <row r="48787" spans="18:18">
      <c r="R48787" s="107" t="str">
        <f t="shared" si="762"/>
        <v/>
      </c>
    </row>
    <row r="48788" spans="18:18">
      <c r="R48788" s="107" t="str">
        <f t="shared" si="762"/>
        <v/>
      </c>
    </row>
    <row r="48789" spans="18:18">
      <c r="R48789" s="107" t="str">
        <f t="shared" si="762"/>
        <v/>
      </c>
    </row>
    <row r="48790" spans="18:18">
      <c r="R48790" s="107" t="str">
        <f t="shared" si="762"/>
        <v/>
      </c>
    </row>
    <row r="48791" spans="18:18">
      <c r="R48791" s="107" t="str">
        <f t="shared" si="762"/>
        <v/>
      </c>
    </row>
    <row r="48792" spans="18:18">
      <c r="R48792" s="107" t="str">
        <f t="shared" si="762"/>
        <v/>
      </c>
    </row>
    <row r="48793" spans="18:18">
      <c r="R48793" s="107" t="str">
        <f t="shared" si="762"/>
        <v/>
      </c>
    </row>
    <row r="48794" spans="18:18">
      <c r="R48794" s="107" t="str">
        <f t="shared" si="762"/>
        <v/>
      </c>
    </row>
    <row r="48795" spans="18:18">
      <c r="R48795" s="107" t="str">
        <f t="shared" si="762"/>
        <v/>
      </c>
    </row>
    <row r="48796" spans="18:18">
      <c r="R48796" s="107" t="str">
        <f t="shared" si="762"/>
        <v/>
      </c>
    </row>
    <row r="48797" spans="18:18">
      <c r="R48797" s="107" t="str">
        <f t="shared" si="762"/>
        <v/>
      </c>
    </row>
    <row r="48798" spans="18:18">
      <c r="R48798" s="107" t="str">
        <f t="shared" si="762"/>
        <v/>
      </c>
    </row>
    <row r="48799" spans="18:18">
      <c r="R48799" s="107" t="str">
        <f t="shared" si="762"/>
        <v/>
      </c>
    </row>
    <row r="48800" spans="18:18">
      <c r="R48800" s="107" t="str">
        <f t="shared" si="762"/>
        <v/>
      </c>
    </row>
    <row r="48801" spans="18:18">
      <c r="R48801" s="107" t="str">
        <f t="shared" si="762"/>
        <v/>
      </c>
    </row>
    <row r="48802" spans="18:18">
      <c r="R48802" s="107" t="str">
        <f t="shared" si="762"/>
        <v/>
      </c>
    </row>
    <row r="48803" spans="18:18">
      <c r="R48803" s="107" t="str">
        <f t="shared" si="762"/>
        <v/>
      </c>
    </row>
    <row r="48804" spans="18:18">
      <c r="R48804" s="107" t="str">
        <f t="shared" si="762"/>
        <v/>
      </c>
    </row>
    <row r="48805" spans="18:18">
      <c r="R48805" s="107" t="str">
        <f t="shared" si="762"/>
        <v/>
      </c>
    </row>
    <row r="48806" spans="18:18">
      <c r="R48806" s="107" t="str">
        <f t="shared" si="762"/>
        <v/>
      </c>
    </row>
    <row r="48807" spans="18:18">
      <c r="R48807" s="107" t="str">
        <f t="shared" si="762"/>
        <v/>
      </c>
    </row>
    <row r="48808" spans="18:18">
      <c r="R48808" s="107" t="str">
        <f t="shared" si="762"/>
        <v/>
      </c>
    </row>
    <row r="48809" spans="18:18">
      <c r="R48809" s="107" t="str">
        <f t="shared" si="762"/>
        <v/>
      </c>
    </row>
    <row r="48810" spans="18:18">
      <c r="R48810" s="107" t="str">
        <f t="shared" si="762"/>
        <v/>
      </c>
    </row>
    <row r="48811" spans="18:18">
      <c r="R48811" s="107" t="str">
        <f t="shared" si="762"/>
        <v/>
      </c>
    </row>
    <row r="48812" spans="18:18">
      <c r="R48812" s="107" t="str">
        <f t="shared" si="762"/>
        <v/>
      </c>
    </row>
    <row r="48813" spans="18:18">
      <c r="R48813" s="107" t="str">
        <f t="shared" si="762"/>
        <v/>
      </c>
    </row>
    <row r="48814" spans="18:18">
      <c r="R48814" s="107" t="str">
        <f t="shared" si="762"/>
        <v/>
      </c>
    </row>
    <row r="48815" spans="18:18">
      <c r="R48815" s="107" t="str">
        <f t="shared" si="762"/>
        <v/>
      </c>
    </row>
    <row r="48816" spans="18:18">
      <c r="R48816" s="107" t="str">
        <f t="shared" si="762"/>
        <v/>
      </c>
    </row>
    <row r="48817" spans="18:18">
      <c r="R48817" s="107" t="str">
        <f t="shared" si="762"/>
        <v/>
      </c>
    </row>
    <row r="48818" spans="18:18">
      <c r="R48818" s="107" t="str">
        <f t="shared" si="762"/>
        <v/>
      </c>
    </row>
    <row r="48819" spans="18:18">
      <c r="R48819" s="107" t="str">
        <f t="shared" si="762"/>
        <v/>
      </c>
    </row>
    <row r="48820" spans="18:18">
      <c r="R48820" s="107" t="str">
        <f t="shared" si="762"/>
        <v/>
      </c>
    </row>
    <row r="48821" spans="18:18">
      <c r="R48821" s="107" t="str">
        <f t="shared" si="762"/>
        <v/>
      </c>
    </row>
    <row r="48822" spans="18:18">
      <c r="R48822" s="107" t="str">
        <f t="shared" si="762"/>
        <v/>
      </c>
    </row>
    <row r="48823" spans="18:18">
      <c r="R48823" s="107" t="str">
        <f t="shared" si="762"/>
        <v/>
      </c>
    </row>
    <row r="48824" spans="18:18">
      <c r="R48824" s="107" t="str">
        <f t="shared" si="762"/>
        <v/>
      </c>
    </row>
    <row r="48825" spans="18:18">
      <c r="R48825" s="107" t="str">
        <f t="shared" si="762"/>
        <v/>
      </c>
    </row>
    <row r="48826" spans="18:18">
      <c r="R48826" s="107" t="str">
        <f t="shared" si="762"/>
        <v/>
      </c>
    </row>
    <row r="48827" spans="18:18">
      <c r="R48827" s="107" t="str">
        <f t="shared" si="762"/>
        <v/>
      </c>
    </row>
    <row r="48828" spans="18:18">
      <c r="R48828" s="107" t="str">
        <f t="shared" si="762"/>
        <v/>
      </c>
    </row>
    <row r="48829" spans="18:18">
      <c r="R48829" s="107" t="str">
        <f t="shared" si="762"/>
        <v/>
      </c>
    </row>
    <row r="48830" spans="18:18">
      <c r="R48830" s="107" t="str">
        <f t="shared" si="762"/>
        <v/>
      </c>
    </row>
    <row r="48831" spans="18:18">
      <c r="R48831" s="107" t="str">
        <f t="shared" si="762"/>
        <v/>
      </c>
    </row>
    <row r="48832" spans="18:18">
      <c r="R48832" s="107" t="str">
        <f t="shared" si="762"/>
        <v/>
      </c>
    </row>
    <row r="48833" spans="18:18">
      <c r="R48833" s="107" t="str">
        <f t="shared" si="762"/>
        <v/>
      </c>
    </row>
    <row r="48834" spans="18:18">
      <c r="R48834" s="107" t="str">
        <f t="shared" si="762"/>
        <v/>
      </c>
    </row>
    <row r="48835" spans="18:18">
      <c r="R48835" s="107" t="str">
        <f t="shared" si="762"/>
        <v/>
      </c>
    </row>
    <row r="48836" spans="18:18">
      <c r="R48836" s="107" t="str">
        <f t="shared" si="762"/>
        <v/>
      </c>
    </row>
    <row r="48837" spans="18:18">
      <c r="R48837" s="107" t="str">
        <f t="shared" si="762"/>
        <v/>
      </c>
    </row>
    <row r="48838" spans="18:18">
      <c r="R48838" s="107" t="str">
        <f t="shared" ref="R48838:R48901" si="763">IF(AND(I48838="",K48838=""),"",IF(I48838="Lead","Lead",IF(K48838="Lead","Lead",IF((OR((AND((ISNUMBER(SEARCH("Galvanized",K48838))),AM48838="Yes")),(AND((ISNUMBER(SEARCH("Galvanized",K48838))),AM48838="Unknown")))),"Galvanized requiring replacement",IF((OR((AND((ISNUMBER(SEARCH("Galvanized",K48838))),AQ48838="Yes")),(AND((ISNUMBER(SEARCH("Galvanized",K48838))),AQ48838="Unknown")))),"Galvanized requiring replacement",IF(I48838="Galvanized requiring replacement","Galvanized requiring replacement",IF(K48838="Galvanized requiring replacement","Galvanized requiring replacement",IF(ISNUMBER(SEARCH("Unknown",I48838)),"Unknown",IF(ISNUMBER(SEARCH("Unknown",K48838)),"Unknown",IF(I48838="","Unknown",IF(K48838="","Unknown","Non-lead")))))))))))</f>
        <v/>
      </c>
    </row>
    <row r="48839" spans="18:18">
      <c r="R48839" s="107" t="str">
        <f t="shared" si="763"/>
        <v/>
      </c>
    </row>
    <row r="48840" spans="18:18">
      <c r="R48840" s="107" t="str">
        <f t="shared" si="763"/>
        <v/>
      </c>
    </row>
    <row r="48841" spans="18:18">
      <c r="R48841" s="107" t="str">
        <f t="shared" si="763"/>
        <v/>
      </c>
    </row>
    <row r="48842" spans="18:18">
      <c r="R48842" s="107" t="str">
        <f t="shared" si="763"/>
        <v/>
      </c>
    </row>
    <row r="48843" spans="18:18">
      <c r="R48843" s="107" t="str">
        <f t="shared" si="763"/>
        <v/>
      </c>
    </row>
    <row r="48844" spans="18:18">
      <c r="R48844" s="107" t="str">
        <f t="shared" si="763"/>
        <v/>
      </c>
    </row>
    <row r="48845" spans="18:18">
      <c r="R48845" s="107" t="str">
        <f t="shared" si="763"/>
        <v/>
      </c>
    </row>
    <row r="48846" spans="18:18">
      <c r="R48846" s="107" t="str">
        <f t="shared" si="763"/>
        <v/>
      </c>
    </row>
    <row r="48847" spans="18:18">
      <c r="R48847" s="107" t="str">
        <f t="shared" si="763"/>
        <v/>
      </c>
    </row>
    <row r="48848" spans="18:18">
      <c r="R48848" s="107" t="str">
        <f t="shared" si="763"/>
        <v/>
      </c>
    </row>
    <row r="48849" spans="18:18">
      <c r="R48849" s="107" t="str">
        <f t="shared" si="763"/>
        <v/>
      </c>
    </row>
    <row r="48850" spans="18:18">
      <c r="R48850" s="107" t="str">
        <f t="shared" si="763"/>
        <v/>
      </c>
    </row>
    <row r="48851" spans="18:18">
      <c r="R48851" s="107" t="str">
        <f t="shared" si="763"/>
        <v/>
      </c>
    </row>
    <row r="48852" spans="18:18">
      <c r="R48852" s="107" t="str">
        <f t="shared" si="763"/>
        <v/>
      </c>
    </row>
    <row r="48853" spans="18:18">
      <c r="R48853" s="107" t="str">
        <f t="shared" si="763"/>
        <v/>
      </c>
    </row>
    <row r="48854" spans="18:18">
      <c r="R48854" s="107" t="str">
        <f t="shared" si="763"/>
        <v/>
      </c>
    </row>
    <row r="48855" spans="18:18">
      <c r="R48855" s="107" t="str">
        <f t="shared" si="763"/>
        <v/>
      </c>
    </row>
    <row r="48856" spans="18:18">
      <c r="R48856" s="107" t="str">
        <f t="shared" si="763"/>
        <v/>
      </c>
    </row>
    <row r="48857" spans="18:18">
      <c r="R48857" s="107" t="str">
        <f t="shared" si="763"/>
        <v/>
      </c>
    </row>
    <row r="48858" spans="18:18">
      <c r="R48858" s="107" t="str">
        <f t="shared" si="763"/>
        <v/>
      </c>
    </row>
    <row r="48859" spans="18:18">
      <c r="R48859" s="107" t="str">
        <f t="shared" si="763"/>
        <v/>
      </c>
    </row>
    <row r="48860" spans="18:18">
      <c r="R48860" s="107" t="str">
        <f t="shared" si="763"/>
        <v/>
      </c>
    </row>
    <row r="48861" spans="18:18">
      <c r="R48861" s="107" t="str">
        <f t="shared" si="763"/>
        <v/>
      </c>
    </row>
    <row r="48862" spans="18:18">
      <c r="R48862" s="107" t="str">
        <f t="shared" si="763"/>
        <v/>
      </c>
    </row>
    <row r="48863" spans="18:18">
      <c r="R48863" s="107" t="str">
        <f t="shared" si="763"/>
        <v/>
      </c>
    </row>
    <row r="48864" spans="18:18">
      <c r="R48864" s="107" t="str">
        <f t="shared" si="763"/>
        <v/>
      </c>
    </row>
    <row r="48865" spans="18:18">
      <c r="R48865" s="107" t="str">
        <f t="shared" si="763"/>
        <v/>
      </c>
    </row>
    <row r="48866" spans="18:18">
      <c r="R48866" s="107" t="str">
        <f t="shared" si="763"/>
        <v/>
      </c>
    </row>
    <row r="48867" spans="18:18">
      <c r="R48867" s="107" t="str">
        <f t="shared" si="763"/>
        <v/>
      </c>
    </row>
    <row r="48868" spans="18:18">
      <c r="R48868" s="107" t="str">
        <f t="shared" si="763"/>
        <v/>
      </c>
    </row>
    <row r="48869" spans="18:18">
      <c r="R48869" s="107" t="str">
        <f t="shared" si="763"/>
        <v/>
      </c>
    </row>
    <row r="48870" spans="18:18">
      <c r="R48870" s="107" t="str">
        <f t="shared" si="763"/>
        <v/>
      </c>
    </row>
    <row r="48871" spans="18:18">
      <c r="R48871" s="107" t="str">
        <f t="shared" si="763"/>
        <v/>
      </c>
    </row>
    <row r="48872" spans="18:18">
      <c r="R48872" s="107" t="str">
        <f t="shared" si="763"/>
        <v/>
      </c>
    </row>
    <row r="48873" spans="18:18">
      <c r="R48873" s="107" t="str">
        <f t="shared" si="763"/>
        <v/>
      </c>
    </row>
    <row r="48874" spans="18:18">
      <c r="R48874" s="107" t="str">
        <f t="shared" si="763"/>
        <v/>
      </c>
    </row>
    <row r="48875" spans="18:18">
      <c r="R48875" s="107" t="str">
        <f t="shared" si="763"/>
        <v/>
      </c>
    </row>
    <row r="48876" spans="18:18">
      <c r="R48876" s="107" t="str">
        <f t="shared" si="763"/>
        <v/>
      </c>
    </row>
    <row r="48877" spans="18:18">
      <c r="R48877" s="107" t="str">
        <f t="shared" si="763"/>
        <v/>
      </c>
    </row>
    <row r="48878" spans="18:18">
      <c r="R48878" s="107" t="str">
        <f t="shared" si="763"/>
        <v/>
      </c>
    </row>
    <row r="48879" spans="18:18">
      <c r="R48879" s="107" t="str">
        <f t="shared" si="763"/>
        <v/>
      </c>
    </row>
    <row r="48880" spans="18:18">
      <c r="R48880" s="107" t="str">
        <f t="shared" si="763"/>
        <v/>
      </c>
    </row>
    <row r="48881" spans="18:18">
      <c r="R48881" s="107" t="str">
        <f t="shared" si="763"/>
        <v/>
      </c>
    </row>
    <row r="48882" spans="18:18">
      <c r="R48882" s="107" t="str">
        <f t="shared" si="763"/>
        <v/>
      </c>
    </row>
    <row r="48883" spans="18:18">
      <c r="R48883" s="107" t="str">
        <f t="shared" si="763"/>
        <v/>
      </c>
    </row>
    <row r="48884" spans="18:18">
      <c r="R48884" s="107" t="str">
        <f t="shared" si="763"/>
        <v/>
      </c>
    </row>
    <row r="48885" spans="18:18">
      <c r="R48885" s="107" t="str">
        <f t="shared" si="763"/>
        <v/>
      </c>
    </row>
    <row r="48886" spans="18:18">
      <c r="R48886" s="107" t="str">
        <f t="shared" si="763"/>
        <v/>
      </c>
    </row>
    <row r="48887" spans="18:18">
      <c r="R48887" s="107" t="str">
        <f t="shared" si="763"/>
        <v/>
      </c>
    </row>
    <row r="48888" spans="18:18">
      <c r="R48888" s="107" t="str">
        <f t="shared" si="763"/>
        <v/>
      </c>
    </row>
    <row r="48889" spans="18:18">
      <c r="R48889" s="107" t="str">
        <f t="shared" si="763"/>
        <v/>
      </c>
    </row>
    <row r="48890" spans="18:18">
      <c r="R48890" s="107" t="str">
        <f t="shared" si="763"/>
        <v/>
      </c>
    </row>
    <row r="48891" spans="18:18">
      <c r="R48891" s="107" t="str">
        <f t="shared" si="763"/>
        <v/>
      </c>
    </row>
    <row r="48892" spans="18:18">
      <c r="R48892" s="107" t="str">
        <f t="shared" si="763"/>
        <v/>
      </c>
    </row>
    <row r="48893" spans="18:18">
      <c r="R48893" s="107" t="str">
        <f t="shared" si="763"/>
        <v/>
      </c>
    </row>
    <row r="48894" spans="18:18">
      <c r="R48894" s="107" t="str">
        <f t="shared" si="763"/>
        <v/>
      </c>
    </row>
    <row r="48895" spans="18:18">
      <c r="R48895" s="107" t="str">
        <f t="shared" si="763"/>
        <v/>
      </c>
    </row>
    <row r="48896" spans="18:18">
      <c r="R48896" s="107" t="str">
        <f t="shared" si="763"/>
        <v/>
      </c>
    </row>
    <row r="48897" spans="18:18">
      <c r="R48897" s="107" t="str">
        <f t="shared" si="763"/>
        <v/>
      </c>
    </row>
    <row r="48898" spans="18:18">
      <c r="R48898" s="107" t="str">
        <f t="shared" si="763"/>
        <v/>
      </c>
    </row>
    <row r="48899" spans="18:18">
      <c r="R48899" s="107" t="str">
        <f t="shared" si="763"/>
        <v/>
      </c>
    </row>
    <row r="48900" spans="18:18">
      <c r="R48900" s="107" t="str">
        <f t="shared" si="763"/>
        <v/>
      </c>
    </row>
    <row r="48901" spans="18:18">
      <c r="R48901" s="107" t="str">
        <f t="shared" si="763"/>
        <v/>
      </c>
    </row>
    <row r="48902" spans="18:18">
      <c r="R48902" s="107" t="str">
        <f t="shared" ref="R48902:R48965" si="764">IF(AND(I48902="",K48902=""),"",IF(I48902="Lead","Lead",IF(K48902="Lead","Lead",IF((OR((AND((ISNUMBER(SEARCH("Galvanized",K48902))),AM48902="Yes")),(AND((ISNUMBER(SEARCH("Galvanized",K48902))),AM48902="Unknown")))),"Galvanized requiring replacement",IF((OR((AND((ISNUMBER(SEARCH("Galvanized",K48902))),AQ48902="Yes")),(AND((ISNUMBER(SEARCH("Galvanized",K48902))),AQ48902="Unknown")))),"Galvanized requiring replacement",IF(I48902="Galvanized requiring replacement","Galvanized requiring replacement",IF(K48902="Galvanized requiring replacement","Galvanized requiring replacement",IF(ISNUMBER(SEARCH("Unknown",I48902)),"Unknown",IF(ISNUMBER(SEARCH("Unknown",K48902)),"Unknown",IF(I48902="","Unknown",IF(K48902="","Unknown","Non-lead")))))))))))</f>
        <v/>
      </c>
    </row>
    <row r="48903" spans="18:18">
      <c r="R48903" s="107" t="str">
        <f t="shared" si="764"/>
        <v/>
      </c>
    </row>
    <row r="48904" spans="18:18">
      <c r="R48904" s="107" t="str">
        <f t="shared" si="764"/>
        <v/>
      </c>
    </row>
    <row r="48905" spans="18:18">
      <c r="R48905" s="107" t="str">
        <f t="shared" si="764"/>
        <v/>
      </c>
    </row>
    <row r="48906" spans="18:18">
      <c r="R48906" s="107" t="str">
        <f t="shared" si="764"/>
        <v/>
      </c>
    </row>
    <row r="48907" spans="18:18">
      <c r="R48907" s="107" t="str">
        <f t="shared" si="764"/>
        <v/>
      </c>
    </row>
    <row r="48908" spans="18:18">
      <c r="R48908" s="107" t="str">
        <f t="shared" si="764"/>
        <v/>
      </c>
    </row>
    <row r="48909" spans="18:18">
      <c r="R48909" s="107" t="str">
        <f t="shared" si="764"/>
        <v/>
      </c>
    </row>
    <row r="48910" spans="18:18">
      <c r="R48910" s="107" t="str">
        <f t="shared" si="764"/>
        <v/>
      </c>
    </row>
    <row r="48911" spans="18:18">
      <c r="R48911" s="107" t="str">
        <f t="shared" si="764"/>
        <v/>
      </c>
    </row>
    <row r="48912" spans="18:18">
      <c r="R48912" s="107" t="str">
        <f t="shared" si="764"/>
        <v/>
      </c>
    </row>
    <row r="48913" spans="18:18">
      <c r="R48913" s="107" t="str">
        <f t="shared" si="764"/>
        <v/>
      </c>
    </row>
    <row r="48914" spans="18:18">
      <c r="R48914" s="107" t="str">
        <f t="shared" si="764"/>
        <v/>
      </c>
    </row>
    <row r="48915" spans="18:18">
      <c r="R48915" s="107" t="str">
        <f t="shared" si="764"/>
        <v/>
      </c>
    </row>
    <row r="48916" spans="18:18">
      <c r="R48916" s="107" t="str">
        <f t="shared" si="764"/>
        <v/>
      </c>
    </row>
    <row r="48917" spans="18:18">
      <c r="R48917" s="107" t="str">
        <f t="shared" si="764"/>
        <v/>
      </c>
    </row>
    <row r="48918" spans="18:18">
      <c r="R48918" s="107" t="str">
        <f t="shared" si="764"/>
        <v/>
      </c>
    </row>
    <row r="48919" spans="18:18">
      <c r="R48919" s="107" t="str">
        <f t="shared" si="764"/>
        <v/>
      </c>
    </row>
    <row r="48920" spans="18:18">
      <c r="R48920" s="107" t="str">
        <f t="shared" si="764"/>
        <v/>
      </c>
    </row>
    <row r="48921" spans="18:18">
      <c r="R48921" s="107" t="str">
        <f t="shared" si="764"/>
        <v/>
      </c>
    </row>
    <row r="48922" spans="18:18">
      <c r="R48922" s="107" t="str">
        <f t="shared" si="764"/>
        <v/>
      </c>
    </row>
    <row r="48923" spans="18:18">
      <c r="R48923" s="107" t="str">
        <f t="shared" si="764"/>
        <v/>
      </c>
    </row>
    <row r="48924" spans="18:18">
      <c r="R48924" s="107" t="str">
        <f t="shared" si="764"/>
        <v/>
      </c>
    </row>
    <row r="48925" spans="18:18">
      <c r="R48925" s="107" t="str">
        <f t="shared" si="764"/>
        <v/>
      </c>
    </row>
    <row r="48926" spans="18:18">
      <c r="R48926" s="107" t="str">
        <f t="shared" si="764"/>
        <v/>
      </c>
    </row>
    <row r="48927" spans="18:18">
      <c r="R48927" s="107" t="str">
        <f t="shared" si="764"/>
        <v/>
      </c>
    </row>
    <row r="48928" spans="18:18">
      <c r="R48928" s="107" t="str">
        <f t="shared" si="764"/>
        <v/>
      </c>
    </row>
    <row r="48929" spans="18:18">
      <c r="R48929" s="107" t="str">
        <f t="shared" si="764"/>
        <v/>
      </c>
    </row>
    <row r="48930" spans="18:18">
      <c r="R48930" s="107" t="str">
        <f t="shared" si="764"/>
        <v/>
      </c>
    </row>
    <row r="48931" spans="18:18">
      <c r="R48931" s="107" t="str">
        <f t="shared" si="764"/>
        <v/>
      </c>
    </row>
    <row r="48932" spans="18:18">
      <c r="R48932" s="107" t="str">
        <f t="shared" si="764"/>
        <v/>
      </c>
    </row>
    <row r="48933" spans="18:18">
      <c r="R48933" s="107" t="str">
        <f t="shared" si="764"/>
        <v/>
      </c>
    </row>
    <row r="48934" spans="18:18">
      <c r="R48934" s="107" t="str">
        <f t="shared" si="764"/>
        <v/>
      </c>
    </row>
    <row r="48935" spans="18:18">
      <c r="R48935" s="107" t="str">
        <f t="shared" si="764"/>
        <v/>
      </c>
    </row>
    <row r="48936" spans="18:18">
      <c r="R48936" s="107" t="str">
        <f t="shared" si="764"/>
        <v/>
      </c>
    </row>
    <row r="48937" spans="18:18">
      <c r="R48937" s="107" t="str">
        <f t="shared" si="764"/>
        <v/>
      </c>
    </row>
    <row r="48938" spans="18:18">
      <c r="R48938" s="107" t="str">
        <f t="shared" si="764"/>
        <v/>
      </c>
    </row>
    <row r="48939" spans="18:18">
      <c r="R48939" s="107" t="str">
        <f t="shared" si="764"/>
        <v/>
      </c>
    </row>
    <row r="48940" spans="18:18">
      <c r="R48940" s="107" t="str">
        <f t="shared" si="764"/>
        <v/>
      </c>
    </row>
    <row r="48941" spans="18:18">
      <c r="R48941" s="107" t="str">
        <f t="shared" si="764"/>
        <v/>
      </c>
    </row>
    <row r="48942" spans="18:18">
      <c r="R48942" s="107" t="str">
        <f t="shared" si="764"/>
        <v/>
      </c>
    </row>
    <row r="48943" spans="18:18">
      <c r="R48943" s="107" t="str">
        <f t="shared" si="764"/>
        <v/>
      </c>
    </row>
    <row r="48944" spans="18:18">
      <c r="R48944" s="107" t="str">
        <f t="shared" si="764"/>
        <v/>
      </c>
    </row>
    <row r="48945" spans="18:18">
      <c r="R48945" s="107" t="str">
        <f t="shared" si="764"/>
        <v/>
      </c>
    </row>
    <row r="48946" spans="18:18">
      <c r="R48946" s="107" t="str">
        <f t="shared" si="764"/>
        <v/>
      </c>
    </row>
    <row r="48947" spans="18:18">
      <c r="R48947" s="107" t="str">
        <f t="shared" si="764"/>
        <v/>
      </c>
    </row>
    <row r="48948" spans="18:18">
      <c r="R48948" s="107" t="str">
        <f t="shared" si="764"/>
        <v/>
      </c>
    </row>
    <row r="48949" spans="18:18">
      <c r="R48949" s="107" t="str">
        <f t="shared" si="764"/>
        <v/>
      </c>
    </row>
    <row r="48950" spans="18:18">
      <c r="R48950" s="107" t="str">
        <f t="shared" si="764"/>
        <v/>
      </c>
    </row>
    <row r="48951" spans="18:18">
      <c r="R48951" s="107" t="str">
        <f t="shared" si="764"/>
        <v/>
      </c>
    </row>
    <row r="48952" spans="18:18">
      <c r="R48952" s="107" t="str">
        <f t="shared" si="764"/>
        <v/>
      </c>
    </row>
    <row r="48953" spans="18:18">
      <c r="R48953" s="107" t="str">
        <f t="shared" si="764"/>
        <v/>
      </c>
    </row>
    <row r="48954" spans="18:18">
      <c r="R48954" s="107" t="str">
        <f t="shared" si="764"/>
        <v/>
      </c>
    </row>
    <row r="48955" spans="18:18">
      <c r="R48955" s="107" t="str">
        <f t="shared" si="764"/>
        <v/>
      </c>
    </row>
    <row r="48956" spans="18:18">
      <c r="R48956" s="107" t="str">
        <f t="shared" si="764"/>
        <v/>
      </c>
    </row>
    <row r="48957" spans="18:18">
      <c r="R48957" s="107" t="str">
        <f t="shared" si="764"/>
        <v/>
      </c>
    </row>
    <row r="48958" spans="18:18">
      <c r="R48958" s="107" t="str">
        <f t="shared" si="764"/>
        <v/>
      </c>
    </row>
    <row r="48959" spans="18:18">
      <c r="R48959" s="107" t="str">
        <f t="shared" si="764"/>
        <v/>
      </c>
    </row>
    <row r="48960" spans="18:18">
      <c r="R48960" s="107" t="str">
        <f t="shared" si="764"/>
        <v/>
      </c>
    </row>
    <row r="48961" spans="18:18">
      <c r="R48961" s="107" t="str">
        <f t="shared" si="764"/>
        <v/>
      </c>
    </row>
    <row r="48962" spans="18:18">
      <c r="R48962" s="107" t="str">
        <f t="shared" si="764"/>
        <v/>
      </c>
    </row>
    <row r="48963" spans="18:18">
      <c r="R48963" s="107" t="str">
        <f t="shared" si="764"/>
        <v/>
      </c>
    </row>
    <row r="48964" spans="18:18">
      <c r="R48964" s="107" t="str">
        <f t="shared" si="764"/>
        <v/>
      </c>
    </row>
    <row r="48965" spans="18:18">
      <c r="R48965" s="107" t="str">
        <f t="shared" si="764"/>
        <v/>
      </c>
    </row>
    <row r="48966" spans="18:18">
      <c r="R48966" s="107" t="str">
        <f t="shared" ref="R48966:R49029" si="765">IF(AND(I48966="",K48966=""),"",IF(I48966="Lead","Lead",IF(K48966="Lead","Lead",IF((OR((AND((ISNUMBER(SEARCH("Galvanized",K48966))),AM48966="Yes")),(AND((ISNUMBER(SEARCH("Galvanized",K48966))),AM48966="Unknown")))),"Galvanized requiring replacement",IF((OR((AND((ISNUMBER(SEARCH("Galvanized",K48966))),AQ48966="Yes")),(AND((ISNUMBER(SEARCH("Galvanized",K48966))),AQ48966="Unknown")))),"Galvanized requiring replacement",IF(I48966="Galvanized requiring replacement","Galvanized requiring replacement",IF(K48966="Galvanized requiring replacement","Galvanized requiring replacement",IF(ISNUMBER(SEARCH("Unknown",I48966)),"Unknown",IF(ISNUMBER(SEARCH("Unknown",K48966)),"Unknown",IF(I48966="","Unknown",IF(K48966="","Unknown","Non-lead")))))))))))</f>
        <v/>
      </c>
    </row>
    <row r="48967" spans="18:18">
      <c r="R48967" s="107" t="str">
        <f t="shared" si="765"/>
        <v/>
      </c>
    </row>
    <row r="48968" spans="18:18">
      <c r="R48968" s="107" t="str">
        <f t="shared" si="765"/>
        <v/>
      </c>
    </row>
    <row r="48969" spans="18:18">
      <c r="R48969" s="107" t="str">
        <f t="shared" si="765"/>
        <v/>
      </c>
    </row>
    <row r="48970" spans="18:18">
      <c r="R48970" s="107" t="str">
        <f t="shared" si="765"/>
        <v/>
      </c>
    </row>
    <row r="48971" spans="18:18">
      <c r="R48971" s="107" t="str">
        <f t="shared" si="765"/>
        <v/>
      </c>
    </row>
    <row r="48972" spans="18:18">
      <c r="R48972" s="107" t="str">
        <f t="shared" si="765"/>
        <v/>
      </c>
    </row>
    <row r="48973" spans="18:18">
      <c r="R48973" s="107" t="str">
        <f t="shared" si="765"/>
        <v/>
      </c>
    </row>
    <row r="48974" spans="18:18">
      <c r="R48974" s="107" t="str">
        <f t="shared" si="765"/>
        <v/>
      </c>
    </row>
    <row r="48975" spans="18:18">
      <c r="R48975" s="107" t="str">
        <f t="shared" si="765"/>
        <v/>
      </c>
    </row>
    <row r="48976" spans="18:18">
      <c r="R48976" s="107" t="str">
        <f t="shared" si="765"/>
        <v/>
      </c>
    </row>
    <row r="48977" spans="18:18">
      <c r="R48977" s="107" t="str">
        <f t="shared" si="765"/>
        <v/>
      </c>
    </row>
    <row r="48978" spans="18:18">
      <c r="R48978" s="107" t="str">
        <f t="shared" si="765"/>
        <v/>
      </c>
    </row>
    <row r="48979" spans="18:18">
      <c r="R48979" s="107" t="str">
        <f t="shared" si="765"/>
        <v/>
      </c>
    </row>
    <row r="48980" spans="18:18">
      <c r="R48980" s="107" t="str">
        <f t="shared" si="765"/>
        <v/>
      </c>
    </row>
    <row r="48981" spans="18:18">
      <c r="R48981" s="107" t="str">
        <f t="shared" si="765"/>
        <v/>
      </c>
    </row>
    <row r="48982" spans="18:18">
      <c r="R48982" s="107" t="str">
        <f t="shared" si="765"/>
        <v/>
      </c>
    </row>
    <row r="48983" spans="18:18">
      <c r="R48983" s="107" t="str">
        <f t="shared" si="765"/>
        <v/>
      </c>
    </row>
    <row r="48984" spans="18:18">
      <c r="R48984" s="107" t="str">
        <f t="shared" si="765"/>
        <v/>
      </c>
    </row>
    <row r="48985" spans="18:18">
      <c r="R48985" s="107" t="str">
        <f t="shared" si="765"/>
        <v/>
      </c>
    </row>
    <row r="48986" spans="18:18">
      <c r="R48986" s="107" t="str">
        <f t="shared" si="765"/>
        <v/>
      </c>
    </row>
    <row r="48987" spans="18:18">
      <c r="R48987" s="107" t="str">
        <f t="shared" si="765"/>
        <v/>
      </c>
    </row>
    <row r="48988" spans="18:18">
      <c r="R48988" s="107" t="str">
        <f t="shared" si="765"/>
        <v/>
      </c>
    </row>
    <row r="48989" spans="18:18">
      <c r="R48989" s="107" t="str">
        <f t="shared" si="765"/>
        <v/>
      </c>
    </row>
    <row r="48990" spans="18:18">
      <c r="R48990" s="107" t="str">
        <f t="shared" si="765"/>
        <v/>
      </c>
    </row>
    <row r="48991" spans="18:18">
      <c r="R48991" s="107" t="str">
        <f t="shared" si="765"/>
        <v/>
      </c>
    </row>
    <row r="48992" spans="18:18">
      <c r="R48992" s="107" t="str">
        <f t="shared" si="765"/>
        <v/>
      </c>
    </row>
    <row r="48993" spans="18:18">
      <c r="R48993" s="107" t="str">
        <f t="shared" si="765"/>
        <v/>
      </c>
    </row>
    <row r="48994" spans="18:18">
      <c r="R48994" s="107" t="str">
        <f t="shared" si="765"/>
        <v/>
      </c>
    </row>
    <row r="48995" spans="18:18">
      <c r="R48995" s="107" t="str">
        <f t="shared" si="765"/>
        <v/>
      </c>
    </row>
    <row r="48996" spans="18:18">
      <c r="R48996" s="107" t="str">
        <f t="shared" si="765"/>
        <v/>
      </c>
    </row>
    <row r="48997" spans="18:18">
      <c r="R48997" s="107" t="str">
        <f t="shared" si="765"/>
        <v/>
      </c>
    </row>
    <row r="48998" spans="18:18">
      <c r="R48998" s="107" t="str">
        <f t="shared" si="765"/>
        <v/>
      </c>
    </row>
    <row r="48999" spans="18:18">
      <c r="R48999" s="107" t="str">
        <f t="shared" si="765"/>
        <v/>
      </c>
    </row>
    <row r="49000" spans="18:18">
      <c r="R49000" s="107" t="str">
        <f t="shared" si="765"/>
        <v/>
      </c>
    </row>
    <row r="49001" spans="18:18">
      <c r="R49001" s="107" t="str">
        <f t="shared" si="765"/>
        <v/>
      </c>
    </row>
    <row r="49002" spans="18:18">
      <c r="R49002" s="107" t="str">
        <f t="shared" si="765"/>
        <v/>
      </c>
    </row>
    <row r="49003" spans="18:18">
      <c r="R49003" s="107" t="str">
        <f t="shared" si="765"/>
        <v/>
      </c>
    </row>
    <row r="49004" spans="18:18">
      <c r="R49004" s="107" t="str">
        <f t="shared" si="765"/>
        <v/>
      </c>
    </row>
    <row r="49005" spans="18:18">
      <c r="R49005" s="107" t="str">
        <f t="shared" si="765"/>
        <v/>
      </c>
    </row>
    <row r="49006" spans="18:18">
      <c r="R49006" s="107" t="str">
        <f t="shared" si="765"/>
        <v/>
      </c>
    </row>
    <row r="49007" spans="18:18">
      <c r="R49007" s="107" t="str">
        <f t="shared" si="765"/>
        <v/>
      </c>
    </row>
    <row r="49008" spans="18:18">
      <c r="R49008" s="107" t="str">
        <f t="shared" si="765"/>
        <v/>
      </c>
    </row>
    <row r="49009" spans="18:18">
      <c r="R49009" s="107" t="str">
        <f t="shared" si="765"/>
        <v/>
      </c>
    </row>
    <row r="49010" spans="18:18">
      <c r="R49010" s="107" t="str">
        <f t="shared" si="765"/>
        <v/>
      </c>
    </row>
    <row r="49011" spans="18:18">
      <c r="R49011" s="107" t="str">
        <f t="shared" si="765"/>
        <v/>
      </c>
    </row>
    <row r="49012" spans="18:18">
      <c r="R49012" s="107" t="str">
        <f t="shared" si="765"/>
        <v/>
      </c>
    </row>
    <row r="49013" spans="18:18">
      <c r="R49013" s="107" t="str">
        <f t="shared" si="765"/>
        <v/>
      </c>
    </row>
    <row r="49014" spans="18:18">
      <c r="R49014" s="107" t="str">
        <f t="shared" si="765"/>
        <v/>
      </c>
    </row>
    <row r="49015" spans="18:18">
      <c r="R49015" s="107" t="str">
        <f t="shared" si="765"/>
        <v/>
      </c>
    </row>
    <row r="49016" spans="18:18">
      <c r="R49016" s="107" t="str">
        <f t="shared" si="765"/>
        <v/>
      </c>
    </row>
    <row r="49017" spans="18:18">
      <c r="R49017" s="107" t="str">
        <f t="shared" si="765"/>
        <v/>
      </c>
    </row>
    <row r="49018" spans="18:18">
      <c r="R49018" s="107" t="str">
        <f t="shared" si="765"/>
        <v/>
      </c>
    </row>
    <row r="49019" spans="18:18">
      <c r="R49019" s="107" t="str">
        <f t="shared" si="765"/>
        <v/>
      </c>
    </row>
    <row r="49020" spans="18:18">
      <c r="R49020" s="107" t="str">
        <f t="shared" si="765"/>
        <v/>
      </c>
    </row>
    <row r="49021" spans="18:18">
      <c r="R49021" s="107" t="str">
        <f t="shared" si="765"/>
        <v/>
      </c>
    </row>
    <row r="49022" spans="18:18">
      <c r="R49022" s="107" t="str">
        <f t="shared" si="765"/>
        <v/>
      </c>
    </row>
    <row r="49023" spans="18:18">
      <c r="R49023" s="107" t="str">
        <f t="shared" si="765"/>
        <v/>
      </c>
    </row>
    <row r="49024" spans="18:18">
      <c r="R49024" s="107" t="str">
        <f t="shared" si="765"/>
        <v/>
      </c>
    </row>
    <row r="49025" spans="18:18">
      <c r="R49025" s="107" t="str">
        <f t="shared" si="765"/>
        <v/>
      </c>
    </row>
    <row r="49026" spans="18:18">
      <c r="R49026" s="107" t="str">
        <f t="shared" si="765"/>
        <v/>
      </c>
    </row>
    <row r="49027" spans="18:18">
      <c r="R49027" s="107" t="str">
        <f t="shared" si="765"/>
        <v/>
      </c>
    </row>
    <row r="49028" spans="18:18">
      <c r="R49028" s="107" t="str">
        <f t="shared" si="765"/>
        <v/>
      </c>
    </row>
    <row r="49029" spans="18:18">
      <c r="R49029" s="107" t="str">
        <f t="shared" si="765"/>
        <v/>
      </c>
    </row>
    <row r="49030" spans="18:18">
      <c r="R49030" s="107" t="str">
        <f t="shared" ref="R49030:R49093" si="766">IF(AND(I49030="",K49030=""),"",IF(I49030="Lead","Lead",IF(K49030="Lead","Lead",IF((OR((AND((ISNUMBER(SEARCH("Galvanized",K49030))),AM49030="Yes")),(AND((ISNUMBER(SEARCH("Galvanized",K49030))),AM49030="Unknown")))),"Galvanized requiring replacement",IF((OR((AND((ISNUMBER(SEARCH("Galvanized",K49030))),AQ49030="Yes")),(AND((ISNUMBER(SEARCH("Galvanized",K49030))),AQ49030="Unknown")))),"Galvanized requiring replacement",IF(I49030="Galvanized requiring replacement","Galvanized requiring replacement",IF(K49030="Galvanized requiring replacement","Galvanized requiring replacement",IF(ISNUMBER(SEARCH("Unknown",I49030)),"Unknown",IF(ISNUMBER(SEARCH("Unknown",K49030)),"Unknown",IF(I49030="","Unknown",IF(K49030="","Unknown","Non-lead")))))))))))</f>
        <v/>
      </c>
    </row>
    <row r="49031" spans="18:18">
      <c r="R49031" s="107" t="str">
        <f t="shared" si="766"/>
        <v/>
      </c>
    </row>
    <row r="49032" spans="18:18">
      <c r="R49032" s="107" t="str">
        <f t="shared" si="766"/>
        <v/>
      </c>
    </row>
    <row r="49033" spans="18:18">
      <c r="R49033" s="107" t="str">
        <f t="shared" si="766"/>
        <v/>
      </c>
    </row>
    <row r="49034" spans="18:18">
      <c r="R49034" s="107" t="str">
        <f t="shared" si="766"/>
        <v/>
      </c>
    </row>
    <row r="49035" spans="18:18">
      <c r="R49035" s="107" t="str">
        <f t="shared" si="766"/>
        <v/>
      </c>
    </row>
    <row r="49036" spans="18:18">
      <c r="R49036" s="107" t="str">
        <f t="shared" si="766"/>
        <v/>
      </c>
    </row>
    <row r="49037" spans="18:18">
      <c r="R49037" s="107" t="str">
        <f t="shared" si="766"/>
        <v/>
      </c>
    </row>
    <row r="49038" spans="18:18">
      <c r="R49038" s="107" t="str">
        <f t="shared" si="766"/>
        <v/>
      </c>
    </row>
    <row r="49039" spans="18:18">
      <c r="R49039" s="107" t="str">
        <f t="shared" si="766"/>
        <v/>
      </c>
    </row>
    <row r="49040" spans="18:18">
      <c r="R49040" s="107" t="str">
        <f t="shared" si="766"/>
        <v/>
      </c>
    </row>
    <row r="49041" spans="18:18">
      <c r="R49041" s="107" t="str">
        <f t="shared" si="766"/>
        <v/>
      </c>
    </row>
    <row r="49042" spans="18:18">
      <c r="R49042" s="107" t="str">
        <f t="shared" si="766"/>
        <v/>
      </c>
    </row>
    <row r="49043" spans="18:18">
      <c r="R49043" s="107" t="str">
        <f t="shared" si="766"/>
        <v/>
      </c>
    </row>
    <row r="49044" spans="18:18">
      <c r="R49044" s="107" t="str">
        <f t="shared" si="766"/>
        <v/>
      </c>
    </row>
    <row r="49045" spans="18:18">
      <c r="R49045" s="107" t="str">
        <f t="shared" si="766"/>
        <v/>
      </c>
    </row>
    <row r="49046" spans="18:18">
      <c r="R49046" s="107" t="str">
        <f t="shared" si="766"/>
        <v/>
      </c>
    </row>
    <row r="49047" spans="18:18">
      <c r="R49047" s="107" t="str">
        <f t="shared" si="766"/>
        <v/>
      </c>
    </row>
    <row r="49048" spans="18:18">
      <c r="R49048" s="107" t="str">
        <f t="shared" si="766"/>
        <v/>
      </c>
    </row>
    <row r="49049" spans="18:18">
      <c r="R49049" s="107" t="str">
        <f t="shared" si="766"/>
        <v/>
      </c>
    </row>
    <row r="49050" spans="18:18">
      <c r="R49050" s="107" t="str">
        <f t="shared" si="766"/>
        <v/>
      </c>
    </row>
    <row r="49051" spans="18:18">
      <c r="R49051" s="107" t="str">
        <f t="shared" si="766"/>
        <v/>
      </c>
    </row>
    <row r="49052" spans="18:18">
      <c r="R49052" s="107" t="str">
        <f t="shared" si="766"/>
        <v/>
      </c>
    </row>
    <row r="49053" spans="18:18">
      <c r="R49053" s="107" t="str">
        <f t="shared" si="766"/>
        <v/>
      </c>
    </row>
    <row r="49054" spans="18:18">
      <c r="R49054" s="107" t="str">
        <f t="shared" si="766"/>
        <v/>
      </c>
    </row>
    <row r="49055" spans="18:18">
      <c r="R49055" s="107" t="str">
        <f t="shared" si="766"/>
        <v/>
      </c>
    </row>
    <row r="49056" spans="18:18">
      <c r="R49056" s="107" t="str">
        <f t="shared" si="766"/>
        <v/>
      </c>
    </row>
    <row r="49057" spans="18:18">
      <c r="R49057" s="107" t="str">
        <f t="shared" si="766"/>
        <v/>
      </c>
    </row>
    <row r="49058" spans="18:18">
      <c r="R49058" s="107" t="str">
        <f t="shared" si="766"/>
        <v/>
      </c>
    </row>
    <row r="49059" spans="18:18">
      <c r="R49059" s="107" t="str">
        <f t="shared" si="766"/>
        <v/>
      </c>
    </row>
    <row r="49060" spans="18:18">
      <c r="R49060" s="107" t="str">
        <f t="shared" si="766"/>
        <v/>
      </c>
    </row>
    <row r="49061" spans="18:18">
      <c r="R49061" s="107" t="str">
        <f t="shared" si="766"/>
        <v/>
      </c>
    </row>
    <row r="49062" spans="18:18">
      <c r="R49062" s="107" t="str">
        <f t="shared" si="766"/>
        <v/>
      </c>
    </row>
    <row r="49063" spans="18:18">
      <c r="R49063" s="107" t="str">
        <f t="shared" si="766"/>
        <v/>
      </c>
    </row>
    <row r="49064" spans="18:18">
      <c r="R49064" s="107" t="str">
        <f t="shared" si="766"/>
        <v/>
      </c>
    </row>
    <row r="49065" spans="18:18">
      <c r="R49065" s="107" t="str">
        <f t="shared" si="766"/>
        <v/>
      </c>
    </row>
    <row r="49066" spans="18:18">
      <c r="R49066" s="107" t="str">
        <f t="shared" si="766"/>
        <v/>
      </c>
    </row>
    <row r="49067" spans="18:18">
      <c r="R49067" s="107" t="str">
        <f t="shared" si="766"/>
        <v/>
      </c>
    </row>
    <row r="49068" spans="18:18">
      <c r="R49068" s="107" t="str">
        <f t="shared" si="766"/>
        <v/>
      </c>
    </row>
    <row r="49069" spans="18:18">
      <c r="R49069" s="107" t="str">
        <f t="shared" si="766"/>
        <v/>
      </c>
    </row>
    <row r="49070" spans="18:18">
      <c r="R49070" s="107" t="str">
        <f t="shared" si="766"/>
        <v/>
      </c>
    </row>
    <row r="49071" spans="18:18">
      <c r="R49071" s="107" t="str">
        <f t="shared" si="766"/>
        <v/>
      </c>
    </row>
    <row r="49072" spans="18:18">
      <c r="R49072" s="107" t="str">
        <f t="shared" si="766"/>
        <v/>
      </c>
    </row>
    <row r="49073" spans="18:18">
      <c r="R49073" s="107" t="str">
        <f t="shared" si="766"/>
        <v/>
      </c>
    </row>
    <row r="49074" spans="18:18">
      <c r="R49074" s="107" t="str">
        <f t="shared" si="766"/>
        <v/>
      </c>
    </row>
    <row r="49075" spans="18:18">
      <c r="R49075" s="107" t="str">
        <f t="shared" si="766"/>
        <v/>
      </c>
    </row>
    <row r="49076" spans="18:18">
      <c r="R49076" s="107" t="str">
        <f t="shared" si="766"/>
        <v/>
      </c>
    </row>
    <row r="49077" spans="18:18">
      <c r="R49077" s="107" t="str">
        <f t="shared" si="766"/>
        <v/>
      </c>
    </row>
    <row r="49078" spans="18:18">
      <c r="R49078" s="107" t="str">
        <f t="shared" si="766"/>
        <v/>
      </c>
    </row>
    <row r="49079" spans="18:18">
      <c r="R49079" s="107" t="str">
        <f t="shared" si="766"/>
        <v/>
      </c>
    </row>
    <row r="49080" spans="18:18">
      <c r="R49080" s="107" t="str">
        <f t="shared" si="766"/>
        <v/>
      </c>
    </row>
    <row r="49081" spans="18:18">
      <c r="R49081" s="107" t="str">
        <f t="shared" si="766"/>
        <v/>
      </c>
    </row>
    <row r="49082" spans="18:18">
      <c r="R49082" s="107" t="str">
        <f t="shared" si="766"/>
        <v/>
      </c>
    </row>
    <row r="49083" spans="18:18">
      <c r="R49083" s="107" t="str">
        <f t="shared" si="766"/>
        <v/>
      </c>
    </row>
    <row r="49084" spans="18:18">
      <c r="R49084" s="107" t="str">
        <f t="shared" si="766"/>
        <v/>
      </c>
    </row>
    <row r="49085" spans="18:18">
      <c r="R49085" s="107" t="str">
        <f t="shared" si="766"/>
        <v/>
      </c>
    </row>
    <row r="49086" spans="18:18">
      <c r="R49086" s="107" t="str">
        <f t="shared" si="766"/>
        <v/>
      </c>
    </row>
    <row r="49087" spans="18:18">
      <c r="R49087" s="107" t="str">
        <f t="shared" si="766"/>
        <v/>
      </c>
    </row>
    <row r="49088" spans="18:18">
      <c r="R49088" s="107" t="str">
        <f t="shared" si="766"/>
        <v/>
      </c>
    </row>
    <row r="49089" spans="18:18">
      <c r="R49089" s="107" t="str">
        <f t="shared" si="766"/>
        <v/>
      </c>
    </row>
    <row r="49090" spans="18:18">
      <c r="R49090" s="107" t="str">
        <f t="shared" si="766"/>
        <v/>
      </c>
    </row>
    <row r="49091" spans="18:18">
      <c r="R49091" s="107" t="str">
        <f t="shared" si="766"/>
        <v/>
      </c>
    </row>
    <row r="49092" spans="18:18">
      <c r="R49092" s="107" t="str">
        <f t="shared" si="766"/>
        <v/>
      </c>
    </row>
    <row r="49093" spans="18:18">
      <c r="R49093" s="107" t="str">
        <f t="shared" si="766"/>
        <v/>
      </c>
    </row>
    <row r="49094" spans="18:18">
      <c r="R49094" s="107" t="str">
        <f t="shared" ref="R49094:R49157" si="767">IF(AND(I49094="",K49094=""),"",IF(I49094="Lead","Lead",IF(K49094="Lead","Lead",IF((OR((AND((ISNUMBER(SEARCH("Galvanized",K49094))),AM49094="Yes")),(AND((ISNUMBER(SEARCH("Galvanized",K49094))),AM49094="Unknown")))),"Galvanized requiring replacement",IF((OR((AND((ISNUMBER(SEARCH("Galvanized",K49094))),AQ49094="Yes")),(AND((ISNUMBER(SEARCH("Galvanized",K49094))),AQ49094="Unknown")))),"Galvanized requiring replacement",IF(I49094="Galvanized requiring replacement","Galvanized requiring replacement",IF(K49094="Galvanized requiring replacement","Galvanized requiring replacement",IF(ISNUMBER(SEARCH("Unknown",I49094)),"Unknown",IF(ISNUMBER(SEARCH("Unknown",K49094)),"Unknown",IF(I49094="","Unknown",IF(K49094="","Unknown","Non-lead")))))))))))</f>
        <v/>
      </c>
    </row>
    <row r="49095" spans="18:18">
      <c r="R49095" s="107" t="str">
        <f t="shared" si="767"/>
        <v/>
      </c>
    </row>
    <row r="49096" spans="18:18">
      <c r="R49096" s="107" t="str">
        <f t="shared" si="767"/>
        <v/>
      </c>
    </row>
    <row r="49097" spans="18:18">
      <c r="R49097" s="107" t="str">
        <f t="shared" si="767"/>
        <v/>
      </c>
    </row>
    <row r="49098" spans="18:18">
      <c r="R49098" s="107" t="str">
        <f t="shared" si="767"/>
        <v/>
      </c>
    </row>
    <row r="49099" spans="18:18">
      <c r="R49099" s="107" t="str">
        <f t="shared" si="767"/>
        <v/>
      </c>
    </row>
    <row r="49100" spans="18:18">
      <c r="R49100" s="107" t="str">
        <f t="shared" si="767"/>
        <v/>
      </c>
    </row>
    <row r="49101" spans="18:18">
      <c r="R49101" s="107" t="str">
        <f t="shared" si="767"/>
        <v/>
      </c>
    </row>
    <row r="49102" spans="18:18">
      <c r="R49102" s="107" t="str">
        <f t="shared" si="767"/>
        <v/>
      </c>
    </row>
    <row r="49103" spans="18:18">
      <c r="R49103" s="107" t="str">
        <f t="shared" si="767"/>
        <v/>
      </c>
    </row>
    <row r="49104" spans="18:18">
      <c r="R49104" s="107" t="str">
        <f t="shared" si="767"/>
        <v/>
      </c>
    </row>
    <row r="49105" spans="18:18">
      <c r="R49105" s="107" t="str">
        <f t="shared" si="767"/>
        <v/>
      </c>
    </row>
    <row r="49106" spans="18:18">
      <c r="R49106" s="107" t="str">
        <f t="shared" si="767"/>
        <v/>
      </c>
    </row>
    <row r="49107" spans="18:18">
      <c r="R49107" s="107" t="str">
        <f t="shared" si="767"/>
        <v/>
      </c>
    </row>
    <row r="49108" spans="18:18">
      <c r="R49108" s="107" t="str">
        <f t="shared" si="767"/>
        <v/>
      </c>
    </row>
    <row r="49109" spans="18:18">
      <c r="R49109" s="107" t="str">
        <f t="shared" si="767"/>
        <v/>
      </c>
    </row>
    <row r="49110" spans="18:18">
      <c r="R49110" s="107" t="str">
        <f t="shared" si="767"/>
        <v/>
      </c>
    </row>
    <row r="49111" spans="18:18">
      <c r="R49111" s="107" t="str">
        <f t="shared" si="767"/>
        <v/>
      </c>
    </row>
    <row r="49112" spans="18:18">
      <c r="R49112" s="107" t="str">
        <f t="shared" si="767"/>
        <v/>
      </c>
    </row>
    <row r="49113" spans="18:18">
      <c r="R49113" s="107" t="str">
        <f t="shared" si="767"/>
        <v/>
      </c>
    </row>
    <row r="49114" spans="18:18">
      <c r="R49114" s="107" t="str">
        <f t="shared" si="767"/>
        <v/>
      </c>
    </row>
    <row r="49115" spans="18:18">
      <c r="R49115" s="107" t="str">
        <f t="shared" si="767"/>
        <v/>
      </c>
    </row>
    <row r="49116" spans="18:18">
      <c r="R49116" s="107" t="str">
        <f t="shared" si="767"/>
        <v/>
      </c>
    </row>
    <row r="49117" spans="18:18">
      <c r="R49117" s="107" t="str">
        <f t="shared" si="767"/>
        <v/>
      </c>
    </row>
    <row r="49118" spans="18:18">
      <c r="R49118" s="107" t="str">
        <f t="shared" si="767"/>
        <v/>
      </c>
    </row>
    <row r="49119" spans="18:18">
      <c r="R49119" s="107" t="str">
        <f t="shared" si="767"/>
        <v/>
      </c>
    </row>
    <row r="49120" spans="18:18">
      <c r="R49120" s="107" t="str">
        <f t="shared" si="767"/>
        <v/>
      </c>
    </row>
    <row r="49121" spans="18:18">
      <c r="R49121" s="107" t="str">
        <f t="shared" si="767"/>
        <v/>
      </c>
    </row>
    <row r="49122" spans="18:18">
      <c r="R49122" s="107" t="str">
        <f t="shared" si="767"/>
        <v/>
      </c>
    </row>
    <row r="49123" spans="18:18">
      <c r="R49123" s="107" t="str">
        <f t="shared" si="767"/>
        <v/>
      </c>
    </row>
    <row r="49124" spans="18:18">
      <c r="R49124" s="107" t="str">
        <f t="shared" si="767"/>
        <v/>
      </c>
    </row>
    <row r="49125" spans="18:18">
      <c r="R49125" s="107" t="str">
        <f t="shared" si="767"/>
        <v/>
      </c>
    </row>
    <row r="49126" spans="18:18">
      <c r="R49126" s="107" t="str">
        <f t="shared" si="767"/>
        <v/>
      </c>
    </row>
    <row r="49127" spans="18:18">
      <c r="R49127" s="107" t="str">
        <f t="shared" si="767"/>
        <v/>
      </c>
    </row>
    <row r="49128" spans="18:18">
      <c r="R49128" s="107" t="str">
        <f t="shared" si="767"/>
        <v/>
      </c>
    </row>
    <row r="49129" spans="18:18">
      <c r="R49129" s="107" t="str">
        <f t="shared" si="767"/>
        <v/>
      </c>
    </row>
    <row r="49130" spans="18:18">
      <c r="R49130" s="107" t="str">
        <f t="shared" si="767"/>
        <v/>
      </c>
    </row>
    <row r="49131" spans="18:18">
      <c r="R49131" s="107" t="str">
        <f t="shared" si="767"/>
        <v/>
      </c>
    </row>
    <row r="49132" spans="18:18">
      <c r="R49132" s="107" t="str">
        <f t="shared" si="767"/>
        <v/>
      </c>
    </row>
    <row r="49133" spans="18:18">
      <c r="R49133" s="107" t="str">
        <f t="shared" si="767"/>
        <v/>
      </c>
    </row>
    <row r="49134" spans="18:18">
      <c r="R49134" s="107" t="str">
        <f t="shared" si="767"/>
        <v/>
      </c>
    </row>
    <row r="49135" spans="18:18">
      <c r="R49135" s="107" t="str">
        <f t="shared" si="767"/>
        <v/>
      </c>
    </row>
    <row r="49136" spans="18:18">
      <c r="R49136" s="107" t="str">
        <f t="shared" si="767"/>
        <v/>
      </c>
    </row>
    <row r="49137" spans="18:18">
      <c r="R49137" s="107" t="str">
        <f t="shared" si="767"/>
        <v/>
      </c>
    </row>
    <row r="49138" spans="18:18">
      <c r="R49138" s="107" t="str">
        <f t="shared" si="767"/>
        <v/>
      </c>
    </row>
    <row r="49139" spans="18:18">
      <c r="R49139" s="107" t="str">
        <f t="shared" si="767"/>
        <v/>
      </c>
    </row>
    <row r="49140" spans="18:18">
      <c r="R49140" s="107" t="str">
        <f t="shared" si="767"/>
        <v/>
      </c>
    </row>
    <row r="49141" spans="18:18">
      <c r="R49141" s="107" t="str">
        <f t="shared" si="767"/>
        <v/>
      </c>
    </row>
    <row r="49142" spans="18:18">
      <c r="R49142" s="107" t="str">
        <f t="shared" si="767"/>
        <v/>
      </c>
    </row>
    <row r="49143" spans="18:18">
      <c r="R49143" s="107" t="str">
        <f t="shared" si="767"/>
        <v/>
      </c>
    </row>
    <row r="49144" spans="18:18">
      <c r="R49144" s="107" t="str">
        <f t="shared" si="767"/>
        <v/>
      </c>
    </row>
    <row r="49145" spans="18:18">
      <c r="R49145" s="107" t="str">
        <f t="shared" si="767"/>
        <v/>
      </c>
    </row>
    <row r="49146" spans="18:18">
      <c r="R49146" s="107" t="str">
        <f t="shared" si="767"/>
        <v/>
      </c>
    </row>
    <row r="49147" spans="18:18">
      <c r="R49147" s="107" t="str">
        <f t="shared" si="767"/>
        <v/>
      </c>
    </row>
    <row r="49148" spans="18:18">
      <c r="R49148" s="107" t="str">
        <f t="shared" si="767"/>
        <v/>
      </c>
    </row>
    <row r="49149" spans="18:18">
      <c r="R49149" s="107" t="str">
        <f t="shared" si="767"/>
        <v/>
      </c>
    </row>
    <row r="49150" spans="18:18">
      <c r="R49150" s="107" t="str">
        <f t="shared" si="767"/>
        <v/>
      </c>
    </row>
    <row r="49151" spans="18:18">
      <c r="R49151" s="107" t="str">
        <f t="shared" si="767"/>
        <v/>
      </c>
    </row>
    <row r="49152" spans="18:18">
      <c r="R49152" s="107" t="str">
        <f t="shared" si="767"/>
        <v/>
      </c>
    </row>
    <row r="49153" spans="18:18">
      <c r="R49153" s="107" t="str">
        <f t="shared" si="767"/>
        <v/>
      </c>
    </row>
    <row r="49154" spans="18:18">
      <c r="R49154" s="107" t="str">
        <f t="shared" si="767"/>
        <v/>
      </c>
    </row>
    <row r="49155" spans="18:18">
      <c r="R49155" s="107" t="str">
        <f t="shared" si="767"/>
        <v/>
      </c>
    </row>
    <row r="49156" spans="18:18">
      <c r="R49156" s="107" t="str">
        <f t="shared" si="767"/>
        <v/>
      </c>
    </row>
    <row r="49157" spans="18:18">
      <c r="R49157" s="107" t="str">
        <f t="shared" si="767"/>
        <v/>
      </c>
    </row>
    <row r="49158" spans="18:18">
      <c r="R49158" s="107" t="str">
        <f t="shared" ref="R49158:R49221" si="768">IF(AND(I49158="",K49158=""),"",IF(I49158="Lead","Lead",IF(K49158="Lead","Lead",IF((OR((AND((ISNUMBER(SEARCH("Galvanized",K49158))),AM49158="Yes")),(AND((ISNUMBER(SEARCH("Galvanized",K49158))),AM49158="Unknown")))),"Galvanized requiring replacement",IF((OR((AND((ISNUMBER(SEARCH("Galvanized",K49158))),AQ49158="Yes")),(AND((ISNUMBER(SEARCH("Galvanized",K49158))),AQ49158="Unknown")))),"Galvanized requiring replacement",IF(I49158="Galvanized requiring replacement","Galvanized requiring replacement",IF(K49158="Galvanized requiring replacement","Galvanized requiring replacement",IF(ISNUMBER(SEARCH("Unknown",I49158)),"Unknown",IF(ISNUMBER(SEARCH("Unknown",K49158)),"Unknown",IF(I49158="","Unknown",IF(K49158="","Unknown","Non-lead")))))))))))</f>
        <v/>
      </c>
    </row>
    <row r="49159" spans="18:18">
      <c r="R49159" s="107" t="str">
        <f t="shared" si="768"/>
        <v/>
      </c>
    </row>
    <row r="49160" spans="18:18">
      <c r="R49160" s="107" t="str">
        <f t="shared" si="768"/>
        <v/>
      </c>
    </row>
    <row r="49161" spans="18:18">
      <c r="R49161" s="107" t="str">
        <f t="shared" si="768"/>
        <v/>
      </c>
    </row>
    <row r="49162" spans="18:18">
      <c r="R49162" s="107" t="str">
        <f t="shared" si="768"/>
        <v/>
      </c>
    </row>
    <row r="49163" spans="18:18">
      <c r="R49163" s="107" t="str">
        <f t="shared" si="768"/>
        <v/>
      </c>
    </row>
    <row r="49164" spans="18:18">
      <c r="R49164" s="107" t="str">
        <f t="shared" si="768"/>
        <v/>
      </c>
    </row>
    <row r="49165" spans="18:18">
      <c r="R49165" s="107" t="str">
        <f t="shared" si="768"/>
        <v/>
      </c>
    </row>
    <row r="49166" spans="18:18">
      <c r="R49166" s="107" t="str">
        <f t="shared" si="768"/>
        <v/>
      </c>
    </row>
    <row r="49167" spans="18:18">
      <c r="R49167" s="107" t="str">
        <f t="shared" si="768"/>
        <v/>
      </c>
    </row>
    <row r="49168" spans="18:18">
      <c r="R49168" s="107" t="str">
        <f t="shared" si="768"/>
        <v/>
      </c>
    </row>
    <row r="49169" spans="18:18">
      <c r="R49169" s="107" t="str">
        <f t="shared" si="768"/>
        <v/>
      </c>
    </row>
    <row r="49170" spans="18:18">
      <c r="R49170" s="107" t="str">
        <f t="shared" si="768"/>
        <v/>
      </c>
    </row>
    <row r="49171" spans="18:18">
      <c r="R49171" s="107" t="str">
        <f t="shared" si="768"/>
        <v/>
      </c>
    </row>
    <row r="49172" spans="18:18">
      <c r="R49172" s="107" t="str">
        <f t="shared" si="768"/>
        <v/>
      </c>
    </row>
    <row r="49173" spans="18:18">
      <c r="R49173" s="107" t="str">
        <f t="shared" si="768"/>
        <v/>
      </c>
    </row>
    <row r="49174" spans="18:18">
      <c r="R49174" s="107" t="str">
        <f t="shared" si="768"/>
        <v/>
      </c>
    </row>
    <row r="49175" spans="18:18">
      <c r="R49175" s="107" t="str">
        <f t="shared" si="768"/>
        <v/>
      </c>
    </row>
    <row r="49176" spans="18:18">
      <c r="R49176" s="107" t="str">
        <f t="shared" si="768"/>
        <v/>
      </c>
    </row>
    <row r="49177" spans="18:18">
      <c r="R49177" s="107" t="str">
        <f t="shared" si="768"/>
        <v/>
      </c>
    </row>
    <row r="49178" spans="18:18">
      <c r="R49178" s="107" t="str">
        <f t="shared" si="768"/>
        <v/>
      </c>
    </row>
    <row r="49179" spans="18:18">
      <c r="R49179" s="107" t="str">
        <f t="shared" si="768"/>
        <v/>
      </c>
    </row>
    <row r="49180" spans="18:18">
      <c r="R49180" s="107" t="str">
        <f t="shared" si="768"/>
        <v/>
      </c>
    </row>
    <row r="49181" spans="18:18">
      <c r="R49181" s="107" t="str">
        <f t="shared" si="768"/>
        <v/>
      </c>
    </row>
    <row r="49182" spans="18:18">
      <c r="R49182" s="107" t="str">
        <f t="shared" si="768"/>
        <v/>
      </c>
    </row>
    <row r="49183" spans="18:18">
      <c r="R49183" s="107" t="str">
        <f t="shared" si="768"/>
        <v/>
      </c>
    </row>
    <row r="49184" spans="18:18">
      <c r="R49184" s="107" t="str">
        <f t="shared" si="768"/>
        <v/>
      </c>
    </row>
    <row r="49185" spans="18:18">
      <c r="R49185" s="107" t="str">
        <f t="shared" si="768"/>
        <v/>
      </c>
    </row>
    <row r="49186" spans="18:18">
      <c r="R49186" s="107" t="str">
        <f t="shared" si="768"/>
        <v/>
      </c>
    </row>
    <row r="49187" spans="18:18">
      <c r="R49187" s="107" t="str">
        <f t="shared" si="768"/>
        <v/>
      </c>
    </row>
    <row r="49188" spans="18:18">
      <c r="R49188" s="107" t="str">
        <f t="shared" si="768"/>
        <v/>
      </c>
    </row>
    <row r="49189" spans="18:18">
      <c r="R49189" s="107" t="str">
        <f t="shared" si="768"/>
        <v/>
      </c>
    </row>
    <row r="49190" spans="18:18">
      <c r="R49190" s="107" t="str">
        <f t="shared" si="768"/>
        <v/>
      </c>
    </row>
    <row r="49191" spans="18:18">
      <c r="R49191" s="107" t="str">
        <f t="shared" si="768"/>
        <v/>
      </c>
    </row>
    <row r="49192" spans="18:18">
      <c r="R49192" s="107" t="str">
        <f t="shared" si="768"/>
        <v/>
      </c>
    </row>
    <row r="49193" spans="18:18">
      <c r="R49193" s="107" t="str">
        <f t="shared" si="768"/>
        <v/>
      </c>
    </row>
    <row r="49194" spans="18:18">
      <c r="R49194" s="107" t="str">
        <f t="shared" si="768"/>
        <v/>
      </c>
    </row>
    <row r="49195" spans="18:18">
      <c r="R49195" s="107" t="str">
        <f t="shared" si="768"/>
        <v/>
      </c>
    </row>
    <row r="49196" spans="18:18">
      <c r="R49196" s="107" t="str">
        <f t="shared" si="768"/>
        <v/>
      </c>
    </row>
    <row r="49197" spans="18:18">
      <c r="R49197" s="107" t="str">
        <f t="shared" si="768"/>
        <v/>
      </c>
    </row>
    <row r="49198" spans="18:18">
      <c r="R49198" s="107" t="str">
        <f t="shared" si="768"/>
        <v/>
      </c>
    </row>
    <row r="49199" spans="18:18">
      <c r="R49199" s="107" t="str">
        <f t="shared" si="768"/>
        <v/>
      </c>
    </row>
    <row r="49200" spans="18:18">
      <c r="R49200" s="107" t="str">
        <f t="shared" si="768"/>
        <v/>
      </c>
    </row>
    <row r="49201" spans="18:18">
      <c r="R49201" s="107" t="str">
        <f t="shared" si="768"/>
        <v/>
      </c>
    </row>
    <row r="49202" spans="18:18">
      <c r="R49202" s="107" t="str">
        <f t="shared" si="768"/>
        <v/>
      </c>
    </row>
    <row r="49203" spans="18:18">
      <c r="R49203" s="107" t="str">
        <f t="shared" si="768"/>
        <v/>
      </c>
    </row>
    <row r="49204" spans="18:18">
      <c r="R49204" s="107" t="str">
        <f t="shared" si="768"/>
        <v/>
      </c>
    </row>
    <row r="49205" spans="18:18">
      <c r="R49205" s="107" t="str">
        <f t="shared" si="768"/>
        <v/>
      </c>
    </row>
    <row r="49206" spans="18:18">
      <c r="R49206" s="107" t="str">
        <f t="shared" si="768"/>
        <v/>
      </c>
    </row>
    <row r="49207" spans="18:18">
      <c r="R49207" s="107" t="str">
        <f t="shared" si="768"/>
        <v/>
      </c>
    </row>
    <row r="49208" spans="18:18">
      <c r="R49208" s="107" t="str">
        <f t="shared" si="768"/>
        <v/>
      </c>
    </row>
    <row r="49209" spans="18:18">
      <c r="R49209" s="107" t="str">
        <f t="shared" si="768"/>
        <v/>
      </c>
    </row>
    <row r="49210" spans="18:18">
      <c r="R49210" s="107" t="str">
        <f t="shared" si="768"/>
        <v/>
      </c>
    </row>
    <row r="49211" spans="18:18">
      <c r="R49211" s="107" t="str">
        <f t="shared" si="768"/>
        <v/>
      </c>
    </row>
    <row r="49212" spans="18:18">
      <c r="R49212" s="107" t="str">
        <f t="shared" si="768"/>
        <v/>
      </c>
    </row>
    <row r="49213" spans="18:18">
      <c r="R49213" s="107" t="str">
        <f t="shared" si="768"/>
        <v/>
      </c>
    </row>
    <row r="49214" spans="18:18">
      <c r="R49214" s="107" t="str">
        <f t="shared" si="768"/>
        <v/>
      </c>
    </row>
    <row r="49215" spans="18:18">
      <c r="R49215" s="107" t="str">
        <f t="shared" si="768"/>
        <v/>
      </c>
    </row>
    <row r="49216" spans="18:18">
      <c r="R49216" s="107" t="str">
        <f t="shared" si="768"/>
        <v/>
      </c>
    </row>
    <row r="49217" spans="18:18">
      <c r="R49217" s="107" t="str">
        <f t="shared" si="768"/>
        <v/>
      </c>
    </row>
    <row r="49218" spans="18:18">
      <c r="R49218" s="107" t="str">
        <f t="shared" si="768"/>
        <v/>
      </c>
    </row>
    <row r="49219" spans="18:18">
      <c r="R49219" s="107" t="str">
        <f t="shared" si="768"/>
        <v/>
      </c>
    </row>
    <row r="49220" spans="18:18">
      <c r="R49220" s="107" t="str">
        <f t="shared" si="768"/>
        <v/>
      </c>
    </row>
    <row r="49221" spans="18:18">
      <c r="R49221" s="107" t="str">
        <f t="shared" si="768"/>
        <v/>
      </c>
    </row>
    <row r="49222" spans="18:18">
      <c r="R49222" s="107" t="str">
        <f t="shared" ref="R49222:R49285" si="769">IF(AND(I49222="",K49222=""),"",IF(I49222="Lead","Lead",IF(K49222="Lead","Lead",IF((OR((AND((ISNUMBER(SEARCH("Galvanized",K49222))),AM49222="Yes")),(AND((ISNUMBER(SEARCH("Galvanized",K49222))),AM49222="Unknown")))),"Galvanized requiring replacement",IF((OR((AND((ISNUMBER(SEARCH("Galvanized",K49222))),AQ49222="Yes")),(AND((ISNUMBER(SEARCH("Galvanized",K49222))),AQ49222="Unknown")))),"Galvanized requiring replacement",IF(I49222="Galvanized requiring replacement","Galvanized requiring replacement",IF(K49222="Galvanized requiring replacement","Galvanized requiring replacement",IF(ISNUMBER(SEARCH("Unknown",I49222)),"Unknown",IF(ISNUMBER(SEARCH("Unknown",K49222)),"Unknown",IF(I49222="","Unknown",IF(K49222="","Unknown","Non-lead")))))))))))</f>
        <v/>
      </c>
    </row>
    <row r="49223" spans="18:18">
      <c r="R49223" s="107" t="str">
        <f t="shared" si="769"/>
        <v/>
      </c>
    </row>
    <row r="49224" spans="18:18">
      <c r="R49224" s="107" t="str">
        <f t="shared" si="769"/>
        <v/>
      </c>
    </row>
    <row r="49225" spans="18:18">
      <c r="R49225" s="107" t="str">
        <f t="shared" si="769"/>
        <v/>
      </c>
    </row>
    <row r="49226" spans="18:18">
      <c r="R49226" s="107" t="str">
        <f t="shared" si="769"/>
        <v/>
      </c>
    </row>
    <row r="49227" spans="18:18">
      <c r="R49227" s="107" t="str">
        <f t="shared" si="769"/>
        <v/>
      </c>
    </row>
    <row r="49228" spans="18:18">
      <c r="R49228" s="107" t="str">
        <f t="shared" si="769"/>
        <v/>
      </c>
    </row>
    <row r="49229" spans="18:18">
      <c r="R49229" s="107" t="str">
        <f t="shared" si="769"/>
        <v/>
      </c>
    </row>
    <row r="49230" spans="18:18">
      <c r="R49230" s="107" t="str">
        <f t="shared" si="769"/>
        <v/>
      </c>
    </row>
    <row r="49231" spans="18:18">
      <c r="R49231" s="107" t="str">
        <f t="shared" si="769"/>
        <v/>
      </c>
    </row>
    <row r="49232" spans="18:18">
      <c r="R49232" s="107" t="str">
        <f t="shared" si="769"/>
        <v/>
      </c>
    </row>
    <row r="49233" spans="18:18">
      <c r="R49233" s="107" t="str">
        <f t="shared" si="769"/>
        <v/>
      </c>
    </row>
    <row r="49234" spans="18:18">
      <c r="R49234" s="107" t="str">
        <f t="shared" si="769"/>
        <v/>
      </c>
    </row>
    <row r="49235" spans="18:18">
      <c r="R49235" s="107" t="str">
        <f t="shared" si="769"/>
        <v/>
      </c>
    </row>
    <row r="49236" spans="18:18">
      <c r="R49236" s="107" t="str">
        <f t="shared" si="769"/>
        <v/>
      </c>
    </row>
    <row r="49237" spans="18:18">
      <c r="R49237" s="107" t="str">
        <f t="shared" si="769"/>
        <v/>
      </c>
    </row>
    <row r="49238" spans="18:18">
      <c r="R49238" s="107" t="str">
        <f t="shared" si="769"/>
        <v/>
      </c>
    </row>
    <row r="49239" spans="18:18">
      <c r="R49239" s="107" t="str">
        <f t="shared" si="769"/>
        <v/>
      </c>
    </row>
    <row r="49240" spans="18:18">
      <c r="R49240" s="107" t="str">
        <f t="shared" si="769"/>
        <v/>
      </c>
    </row>
    <row r="49241" spans="18:18">
      <c r="R49241" s="107" t="str">
        <f t="shared" si="769"/>
        <v/>
      </c>
    </row>
    <row r="49242" spans="18:18">
      <c r="R49242" s="107" t="str">
        <f t="shared" si="769"/>
        <v/>
      </c>
    </row>
    <row r="49243" spans="18:18">
      <c r="R49243" s="107" t="str">
        <f t="shared" si="769"/>
        <v/>
      </c>
    </row>
    <row r="49244" spans="18:18">
      <c r="R49244" s="107" t="str">
        <f t="shared" si="769"/>
        <v/>
      </c>
    </row>
    <row r="49245" spans="18:18">
      <c r="R49245" s="107" t="str">
        <f t="shared" si="769"/>
        <v/>
      </c>
    </row>
    <row r="49246" spans="18:18">
      <c r="R49246" s="107" t="str">
        <f t="shared" si="769"/>
        <v/>
      </c>
    </row>
    <row r="49247" spans="18:18">
      <c r="R49247" s="107" t="str">
        <f t="shared" si="769"/>
        <v/>
      </c>
    </row>
    <row r="49248" spans="18:18">
      <c r="R49248" s="107" t="str">
        <f t="shared" si="769"/>
        <v/>
      </c>
    </row>
    <row r="49249" spans="18:18">
      <c r="R49249" s="107" t="str">
        <f t="shared" si="769"/>
        <v/>
      </c>
    </row>
    <row r="49250" spans="18:18">
      <c r="R49250" s="107" t="str">
        <f t="shared" si="769"/>
        <v/>
      </c>
    </row>
    <row r="49251" spans="18:18">
      <c r="R49251" s="107" t="str">
        <f t="shared" si="769"/>
        <v/>
      </c>
    </row>
    <row r="49252" spans="18:18">
      <c r="R49252" s="107" t="str">
        <f t="shared" si="769"/>
        <v/>
      </c>
    </row>
    <row r="49253" spans="18:18">
      <c r="R49253" s="107" t="str">
        <f t="shared" si="769"/>
        <v/>
      </c>
    </row>
    <row r="49254" spans="18:18">
      <c r="R49254" s="107" t="str">
        <f t="shared" si="769"/>
        <v/>
      </c>
    </row>
    <row r="49255" spans="18:18">
      <c r="R49255" s="107" t="str">
        <f t="shared" si="769"/>
        <v/>
      </c>
    </row>
    <row r="49256" spans="18:18">
      <c r="R49256" s="107" t="str">
        <f t="shared" si="769"/>
        <v/>
      </c>
    </row>
    <row r="49257" spans="18:18">
      <c r="R49257" s="107" t="str">
        <f t="shared" si="769"/>
        <v/>
      </c>
    </row>
    <row r="49258" spans="18:18">
      <c r="R49258" s="107" t="str">
        <f t="shared" si="769"/>
        <v/>
      </c>
    </row>
    <row r="49259" spans="18:18">
      <c r="R49259" s="107" t="str">
        <f t="shared" si="769"/>
        <v/>
      </c>
    </row>
    <row r="49260" spans="18:18">
      <c r="R49260" s="107" t="str">
        <f t="shared" si="769"/>
        <v/>
      </c>
    </row>
    <row r="49261" spans="18:18">
      <c r="R49261" s="107" t="str">
        <f t="shared" si="769"/>
        <v/>
      </c>
    </row>
    <row r="49262" spans="18:18">
      <c r="R49262" s="107" t="str">
        <f t="shared" si="769"/>
        <v/>
      </c>
    </row>
    <row r="49263" spans="18:18">
      <c r="R49263" s="107" t="str">
        <f t="shared" si="769"/>
        <v/>
      </c>
    </row>
    <row r="49264" spans="18:18">
      <c r="R49264" s="107" t="str">
        <f t="shared" si="769"/>
        <v/>
      </c>
    </row>
    <row r="49265" spans="18:18">
      <c r="R49265" s="107" t="str">
        <f t="shared" si="769"/>
        <v/>
      </c>
    </row>
    <row r="49266" spans="18:18">
      <c r="R49266" s="107" t="str">
        <f t="shared" si="769"/>
        <v/>
      </c>
    </row>
    <row r="49267" spans="18:18">
      <c r="R49267" s="107" t="str">
        <f t="shared" si="769"/>
        <v/>
      </c>
    </row>
    <row r="49268" spans="18:18">
      <c r="R49268" s="107" t="str">
        <f t="shared" si="769"/>
        <v/>
      </c>
    </row>
    <row r="49269" spans="18:18">
      <c r="R49269" s="107" t="str">
        <f t="shared" si="769"/>
        <v/>
      </c>
    </row>
    <row r="49270" spans="18:18">
      <c r="R49270" s="107" t="str">
        <f t="shared" si="769"/>
        <v/>
      </c>
    </row>
    <row r="49271" spans="18:18">
      <c r="R49271" s="107" t="str">
        <f t="shared" si="769"/>
        <v/>
      </c>
    </row>
    <row r="49272" spans="18:18">
      <c r="R49272" s="107" t="str">
        <f t="shared" si="769"/>
        <v/>
      </c>
    </row>
    <row r="49273" spans="18:18">
      <c r="R49273" s="107" t="str">
        <f t="shared" si="769"/>
        <v/>
      </c>
    </row>
    <row r="49274" spans="18:18">
      <c r="R49274" s="107" t="str">
        <f t="shared" si="769"/>
        <v/>
      </c>
    </row>
    <row r="49275" spans="18:18">
      <c r="R49275" s="107" t="str">
        <f t="shared" si="769"/>
        <v/>
      </c>
    </row>
    <row r="49276" spans="18:18">
      <c r="R49276" s="107" t="str">
        <f t="shared" si="769"/>
        <v/>
      </c>
    </row>
    <row r="49277" spans="18:18">
      <c r="R49277" s="107" t="str">
        <f t="shared" si="769"/>
        <v/>
      </c>
    </row>
    <row r="49278" spans="18:18">
      <c r="R49278" s="107" t="str">
        <f t="shared" si="769"/>
        <v/>
      </c>
    </row>
    <row r="49279" spans="18:18">
      <c r="R49279" s="107" t="str">
        <f t="shared" si="769"/>
        <v/>
      </c>
    </row>
    <row r="49280" spans="18:18">
      <c r="R49280" s="107" t="str">
        <f t="shared" si="769"/>
        <v/>
      </c>
    </row>
    <row r="49281" spans="18:18">
      <c r="R49281" s="107" t="str">
        <f t="shared" si="769"/>
        <v/>
      </c>
    </row>
    <row r="49282" spans="18:18">
      <c r="R49282" s="107" t="str">
        <f t="shared" si="769"/>
        <v/>
      </c>
    </row>
    <row r="49283" spans="18:18">
      <c r="R49283" s="107" t="str">
        <f t="shared" si="769"/>
        <v/>
      </c>
    </row>
    <row r="49284" spans="18:18">
      <c r="R49284" s="107" t="str">
        <f t="shared" si="769"/>
        <v/>
      </c>
    </row>
    <row r="49285" spans="18:18">
      <c r="R49285" s="107" t="str">
        <f t="shared" si="769"/>
        <v/>
      </c>
    </row>
    <row r="49286" spans="18:18">
      <c r="R49286" s="107" t="str">
        <f t="shared" ref="R49286:R49349" si="770">IF(AND(I49286="",K49286=""),"",IF(I49286="Lead","Lead",IF(K49286="Lead","Lead",IF((OR((AND((ISNUMBER(SEARCH("Galvanized",K49286))),AM49286="Yes")),(AND((ISNUMBER(SEARCH("Galvanized",K49286))),AM49286="Unknown")))),"Galvanized requiring replacement",IF((OR((AND((ISNUMBER(SEARCH("Galvanized",K49286))),AQ49286="Yes")),(AND((ISNUMBER(SEARCH("Galvanized",K49286))),AQ49286="Unknown")))),"Galvanized requiring replacement",IF(I49286="Galvanized requiring replacement","Galvanized requiring replacement",IF(K49286="Galvanized requiring replacement","Galvanized requiring replacement",IF(ISNUMBER(SEARCH("Unknown",I49286)),"Unknown",IF(ISNUMBER(SEARCH("Unknown",K49286)),"Unknown",IF(I49286="","Unknown",IF(K49286="","Unknown","Non-lead")))))))))))</f>
        <v/>
      </c>
    </row>
    <row r="49287" spans="18:18">
      <c r="R49287" s="107" t="str">
        <f t="shared" si="770"/>
        <v/>
      </c>
    </row>
    <row r="49288" spans="18:18">
      <c r="R49288" s="107" t="str">
        <f t="shared" si="770"/>
        <v/>
      </c>
    </row>
    <row r="49289" spans="18:18">
      <c r="R49289" s="107" t="str">
        <f t="shared" si="770"/>
        <v/>
      </c>
    </row>
    <row r="49290" spans="18:18">
      <c r="R49290" s="107" t="str">
        <f t="shared" si="770"/>
        <v/>
      </c>
    </row>
    <row r="49291" spans="18:18">
      <c r="R49291" s="107" t="str">
        <f t="shared" si="770"/>
        <v/>
      </c>
    </row>
    <row r="49292" spans="18:18">
      <c r="R49292" s="107" t="str">
        <f t="shared" si="770"/>
        <v/>
      </c>
    </row>
    <row r="49293" spans="18:18">
      <c r="R49293" s="107" t="str">
        <f t="shared" si="770"/>
        <v/>
      </c>
    </row>
    <row r="49294" spans="18:18">
      <c r="R49294" s="107" t="str">
        <f t="shared" si="770"/>
        <v/>
      </c>
    </row>
    <row r="49295" spans="18:18">
      <c r="R49295" s="107" t="str">
        <f t="shared" si="770"/>
        <v/>
      </c>
    </row>
    <row r="49296" spans="18:18">
      <c r="R49296" s="107" t="str">
        <f t="shared" si="770"/>
        <v/>
      </c>
    </row>
    <row r="49297" spans="18:18">
      <c r="R49297" s="107" t="str">
        <f t="shared" si="770"/>
        <v/>
      </c>
    </row>
    <row r="49298" spans="18:18">
      <c r="R49298" s="107" t="str">
        <f t="shared" si="770"/>
        <v/>
      </c>
    </row>
    <row r="49299" spans="18:18">
      <c r="R49299" s="107" t="str">
        <f t="shared" si="770"/>
        <v/>
      </c>
    </row>
    <row r="49300" spans="18:18">
      <c r="R49300" s="107" t="str">
        <f t="shared" si="770"/>
        <v/>
      </c>
    </row>
    <row r="49301" spans="18:18">
      <c r="R49301" s="107" t="str">
        <f t="shared" si="770"/>
        <v/>
      </c>
    </row>
    <row r="49302" spans="18:18">
      <c r="R49302" s="107" t="str">
        <f t="shared" si="770"/>
        <v/>
      </c>
    </row>
    <row r="49303" spans="18:18">
      <c r="R49303" s="107" t="str">
        <f t="shared" si="770"/>
        <v/>
      </c>
    </row>
    <row r="49304" spans="18:18">
      <c r="R49304" s="107" t="str">
        <f t="shared" si="770"/>
        <v/>
      </c>
    </row>
    <row r="49305" spans="18:18">
      <c r="R49305" s="107" t="str">
        <f t="shared" si="770"/>
        <v/>
      </c>
    </row>
    <row r="49306" spans="18:18">
      <c r="R49306" s="107" t="str">
        <f t="shared" si="770"/>
        <v/>
      </c>
    </row>
    <row r="49307" spans="18:18">
      <c r="R49307" s="107" t="str">
        <f t="shared" si="770"/>
        <v/>
      </c>
    </row>
    <row r="49308" spans="18:18">
      <c r="R49308" s="107" t="str">
        <f t="shared" si="770"/>
        <v/>
      </c>
    </row>
    <row r="49309" spans="18:18">
      <c r="R49309" s="107" t="str">
        <f t="shared" si="770"/>
        <v/>
      </c>
    </row>
    <row r="49310" spans="18:18">
      <c r="R49310" s="107" t="str">
        <f t="shared" si="770"/>
        <v/>
      </c>
    </row>
    <row r="49311" spans="18:18">
      <c r="R49311" s="107" t="str">
        <f t="shared" si="770"/>
        <v/>
      </c>
    </row>
    <row r="49312" spans="18:18">
      <c r="R49312" s="107" t="str">
        <f t="shared" si="770"/>
        <v/>
      </c>
    </row>
    <row r="49313" spans="18:18">
      <c r="R49313" s="107" t="str">
        <f t="shared" si="770"/>
        <v/>
      </c>
    </row>
    <row r="49314" spans="18:18">
      <c r="R49314" s="107" t="str">
        <f t="shared" si="770"/>
        <v/>
      </c>
    </row>
    <row r="49315" spans="18:18">
      <c r="R49315" s="107" t="str">
        <f t="shared" si="770"/>
        <v/>
      </c>
    </row>
    <row r="49316" spans="18:18">
      <c r="R49316" s="107" t="str">
        <f t="shared" si="770"/>
        <v/>
      </c>
    </row>
    <row r="49317" spans="18:18">
      <c r="R49317" s="107" t="str">
        <f t="shared" si="770"/>
        <v/>
      </c>
    </row>
    <row r="49318" spans="18:18">
      <c r="R49318" s="107" t="str">
        <f t="shared" si="770"/>
        <v/>
      </c>
    </row>
    <row r="49319" spans="18:18">
      <c r="R49319" s="107" t="str">
        <f t="shared" si="770"/>
        <v/>
      </c>
    </row>
    <row r="49320" spans="18:18">
      <c r="R49320" s="107" t="str">
        <f t="shared" si="770"/>
        <v/>
      </c>
    </row>
    <row r="49321" spans="18:18">
      <c r="R49321" s="107" t="str">
        <f t="shared" si="770"/>
        <v/>
      </c>
    </row>
    <row r="49322" spans="18:18">
      <c r="R49322" s="107" t="str">
        <f t="shared" si="770"/>
        <v/>
      </c>
    </row>
    <row r="49323" spans="18:18">
      <c r="R49323" s="107" t="str">
        <f t="shared" si="770"/>
        <v/>
      </c>
    </row>
    <row r="49324" spans="18:18">
      <c r="R49324" s="107" t="str">
        <f t="shared" si="770"/>
        <v/>
      </c>
    </row>
    <row r="49325" spans="18:18">
      <c r="R49325" s="107" t="str">
        <f t="shared" si="770"/>
        <v/>
      </c>
    </row>
    <row r="49326" spans="18:18">
      <c r="R49326" s="107" t="str">
        <f t="shared" si="770"/>
        <v/>
      </c>
    </row>
    <row r="49327" spans="18:18">
      <c r="R49327" s="107" t="str">
        <f t="shared" si="770"/>
        <v/>
      </c>
    </row>
    <row r="49328" spans="18:18">
      <c r="R49328" s="107" t="str">
        <f t="shared" si="770"/>
        <v/>
      </c>
    </row>
    <row r="49329" spans="18:18">
      <c r="R49329" s="107" t="str">
        <f t="shared" si="770"/>
        <v/>
      </c>
    </row>
    <row r="49330" spans="18:18">
      <c r="R49330" s="107" t="str">
        <f t="shared" si="770"/>
        <v/>
      </c>
    </row>
    <row r="49331" spans="18:18">
      <c r="R49331" s="107" t="str">
        <f t="shared" si="770"/>
        <v/>
      </c>
    </row>
    <row r="49332" spans="18:18">
      <c r="R49332" s="107" t="str">
        <f t="shared" si="770"/>
        <v/>
      </c>
    </row>
    <row r="49333" spans="18:18">
      <c r="R49333" s="107" t="str">
        <f t="shared" si="770"/>
        <v/>
      </c>
    </row>
    <row r="49334" spans="18:18">
      <c r="R49334" s="107" t="str">
        <f t="shared" si="770"/>
        <v/>
      </c>
    </row>
    <row r="49335" spans="18:18">
      <c r="R49335" s="107" t="str">
        <f t="shared" si="770"/>
        <v/>
      </c>
    </row>
    <row r="49336" spans="18:18">
      <c r="R49336" s="107" t="str">
        <f t="shared" si="770"/>
        <v/>
      </c>
    </row>
    <row r="49337" spans="18:18">
      <c r="R49337" s="107" t="str">
        <f t="shared" si="770"/>
        <v/>
      </c>
    </row>
    <row r="49338" spans="18:18">
      <c r="R49338" s="107" t="str">
        <f t="shared" si="770"/>
        <v/>
      </c>
    </row>
    <row r="49339" spans="18:18">
      <c r="R49339" s="107" t="str">
        <f t="shared" si="770"/>
        <v/>
      </c>
    </row>
    <row r="49340" spans="18:18">
      <c r="R49340" s="107" t="str">
        <f t="shared" si="770"/>
        <v/>
      </c>
    </row>
    <row r="49341" spans="18:18">
      <c r="R49341" s="107" t="str">
        <f t="shared" si="770"/>
        <v/>
      </c>
    </row>
    <row r="49342" spans="18:18">
      <c r="R49342" s="107" t="str">
        <f t="shared" si="770"/>
        <v/>
      </c>
    </row>
    <row r="49343" spans="18:18">
      <c r="R49343" s="107" t="str">
        <f t="shared" si="770"/>
        <v/>
      </c>
    </row>
    <row r="49344" spans="18:18">
      <c r="R49344" s="107" t="str">
        <f t="shared" si="770"/>
        <v/>
      </c>
    </row>
    <row r="49345" spans="18:18">
      <c r="R49345" s="107" t="str">
        <f t="shared" si="770"/>
        <v/>
      </c>
    </row>
    <row r="49346" spans="18:18">
      <c r="R49346" s="107" t="str">
        <f t="shared" si="770"/>
        <v/>
      </c>
    </row>
    <row r="49347" spans="18:18">
      <c r="R49347" s="107" t="str">
        <f t="shared" si="770"/>
        <v/>
      </c>
    </row>
    <row r="49348" spans="18:18">
      <c r="R49348" s="107" t="str">
        <f t="shared" si="770"/>
        <v/>
      </c>
    </row>
    <row r="49349" spans="18:18">
      <c r="R49349" s="107" t="str">
        <f t="shared" si="770"/>
        <v/>
      </c>
    </row>
    <row r="49350" spans="18:18">
      <c r="R49350" s="107" t="str">
        <f t="shared" ref="R49350:R49413" si="771">IF(AND(I49350="",K49350=""),"",IF(I49350="Lead","Lead",IF(K49350="Lead","Lead",IF((OR((AND((ISNUMBER(SEARCH("Galvanized",K49350))),AM49350="Yes")),(AND((ISNUMBER(SEARCH("Galvanized",K49350))),AM49350="Unknown")))),"Galvanized requiring replacement",IF((OR((AND((ISNUMBER(SEARCH("Galvanized",K49350))),AQ49350="Yes")),(AND((ISNUMBER(SEARCH("Galvanized",K49350))),AQ49350="Unknown")))),"Galvanized requiring replacement",IF(I49350="Galvanized requiring replacement","Galvanized requiring replacement",IF(K49350="Galvanized requiring replacement","Galvanized requiring replacement",IF(ISNUMBER(SEARCH("Unknown",I49350)),"Unknown",IF(ISNUMBER(SEARCH("Unknown",K49350)),"Unknown",IF(I49350="","Unknown",IF(K49350="","Unknown","Non-lead")))))))))))</f>
        <v/>
      </c>
    </row>
    <row r="49351" spans="18:18">
      <c r="R49351" s="107" t="str">
        <f t="shared" si="771"/>
        <v/>
      </c>
    </row>
    <row r="49352" spans="18:18">
      <c r="R49352" s="107" t="str">
        <f t="shared" si="771"/>
        <v/>
      </c>
    </row>
    <row r="49353" spans="18:18">
      <c r="R49353" s="107" t="str">
        <f t="shared" si="771"/>
        <v/>
      </c>
    </row>
    <row r="49354" spans="18:18">
      <c r="R49354" s="107" t="str">
        <f t="shared" si="771"/>
        <v/>
      </c>
    </row>
    <row r="49355" spans="18:18">
      <c r="R49355" s="107" t="str">
        <f t="shared" si="771"/>
        <v/>
      </c>
    </row>
    <row r="49356" spans="18:18">
      <c r="R49356" s="107" t="str">
        <f t="shared" si="771"/>
        <v/>
      </c>
    </row>
    <row r="49357" spans="18:18">
      <c r="R49357" s="107" t="str">
        <f t="shared" si="771"/>
        <v/>
      </c>
    </row>
    <row r="49358" spans="18:18">
      <c r="R49358" s="107" t="str">
        <f t="shared" si="771"/>
        <v/>
      </c>
    </row>
    <row r="49359" spans="18:18">
      <c r="R49359" s="107" t="str">
        <f t="shared" si="771"/>
        <v/>
      </c>
    </row>
    <row r="49360" spans="18:18">
      <c r="R49360" s="107" t="str">
        <f t="shared" si="771"/>
        <v/>
      </c>
    </row>
    <row r="49361" spans="18:18">
      <c r="R49361" s="107" t="str">
        <f t="shared" si="771"/>
        <v/>
      </c>
    </row>
    <row r="49362" spans="18:18">
      <c r="R49362" s="107" t="str">
        <f t="shared" si="771"/>
        <v/>
      </c>
    </row>
    <row r="49363" spans="18:18">
      <c r="R49363" s="107" t="str">
        <f t="shared" si="771"/>
        <v/>
      </c>
    </row>
    <row r="49364" spans="18:18">
      <c r="R49364" s="107" t="str">
        <f t="shared" si="771"/>
        <v/>
      </c>
    </row>
    <row r="49365" spans="18:18">
      <c r="R49365" s="107" t="str">
        <f t="shared" si="771"/>
        <v/>
      </c>
    </row>
    <row r="49366" spans="18:18">
      <c r="R49366" s="107" t="str">
        <f t="shared" si="771"/>
        <v/>
      </c>
    </row>
    <row r="49367" spans="18:18">
      <c r="R49367" s="107" t="str">
        <f t="shared" si="771"/>
        <v/>
      </c>
    </row>
    <row r="49368" spans="18:18">
      <c r="R49368" s="107" t="str">
        <f t="shared" si="771"/>
        <v/>
      </c>
    </row>
    <row r="49369" spans="18:18">
      <c r="R49369" s="107" t="str">
        <f t="shared" si="771"/>
        <v/>
      </c>
    </row>
    <row r="49370" spans="18:18">
      <c r="R49370" s="107" t="str">
        <f t="shared" si="771"/>
        <v/>
      </c>
    </row>
    <row r="49371" spans="18:18">
      <c r="R49371" s="107" t="str">
        <f t="shared" si="771"/>
        <v/>
      </c>
    </row>
    <row r="49372" spans="18:18">
      <c r="R49372" s="107" t="str">
        <f t="shared" si="771"/>
        <v/>
      </c>
    </row>
    <row r="49373" spans="18:18">
      <c r="R49373" s="107" t="str">
        <f t="shared" si="771"/>
        <v/>
      </c>
    </row>
    <row r="49374" spans="18:18">
      <c r="R49374" s="107" t="str">
        <f t="shared" si="771"/>
        <v/>
      </c>
    </row>
    <row r="49375" spans="18:18">
      <c r="R49375" s="107" t="str">
        <f t="shared" si="771"/>
        <v/>
      </c>
    </row>
    <row r="49376" spans="18:18">
      <c r="R49376" s="107" t="str">
        <f t="shared" si="771"/>
        <v/>
      </c>
    </row>
    <row r="49377" spans="18:18">
      <c r="R49377" s="107" t="str">
        <f t="shared" si="771"/>
        <v/>
      </c>
    </row>
    <row r="49378" spans="18:18">
      <c r="R49378" s="107" t="str">
        <f t="shared" si="771"/>
        <v/>
      </c>
    </row>
    <row r="49379" spans="18:18">
      <c r="R49379" s="107" t="str">
        <f t="shared" si="771"/>
        <v/>
      </c>
    </row>
    <row r="49380" spans="18:18">
      <c r="R49380" s="107" t="str">
        <f t="shared" si="771"/>
        <v/>
      </c>
    </row>
    <row r="49381" spans="18:18">
      <c r="R49381" s="107" t="str">
        <f t="shared" si="771"/>
        <v/>
      </c>
    </row>
    <row r="49382" spans="18:18">
      <c r="R49382" s="107" t="str">
        <f t="shared" si="771"/>
        <v/>
      </c>
    </row>
    <row r="49383" spans="18:18">
      <c r="R49383" s="107" t="str">
        <f t="shared" si="771"/>
        <v/>
      </c>
    </row>
    <row r="49384" spans="18:18">
      <c r="R49384" s="107" t="str">
        <f t="shared" si="771"/>
        <v/>
      </c>
    </row>
    <row r="49385" spans="18:18">
      <c r="R49385" s="107" t="str">
        <f t="shared" si="771"/>
        <v/>
      </c>
    </row>
    <row r="49386" spans="18:18">
      <c r="R49386" s="107" t="str">
        <f t="shared" si="771"/>
        <v/>
      </c>
    </row>
    <row r="49387" spans="18:18">
      <c r="R49387" s="107" t="str">
        <f t="shared" si="771"/>
        <v/>
      </c>
    </row>
    <row r="49388" spans="18:18">
      <c r="R49388" s="107" t="str">
        <f t="shared" si="771"/>
        <v/>
      </c>
    </row>
    <row r="49389" spans="18:18">
      <c r="R49389" s="107" t="str">
        <f t="shared" si="771"/>
        <v/>
      </c>
    </row>
    <row r="49390" spans="18:18">
      <c r="R49390" s="107" t="str">
        <f t="shared" si="771"/>
        <v/>
      </c>
    </row>
    <row r="49391" spans="18:18">
      <c r="R49391" s="107" t="str">
        <f t="shared" si="771"/>
        <v/>
      </c>
    </row>
    <row r="49392" spans="18:18">
      <c r="R49392" s="107" t="str">
        <f t="shared" si="771"/>
        <v/>
      </c>
    </row>
    <row r="49393" spans="18:18">
      <c r="R49393" s="107" t="str">
        <f t="shared" si="771"/>
        <v/>
      </c>
    </row>
    <row r="49394" spans="18:18">
      <c r="R49394" s="107" t="str">
        <f t="shared" si="771"/>
        <v/>
      </c>
    </row>
    <row r="49395" spans="18:18">
      <c r="R49395" s="107" t="str">
        <f t="shared" si="771"/>
        <v/>
      </c>
    </row>
    <row r="49396" spans="18:18">
      <c r="R49396" s="107" t="str">
        <f t="shared" si="771"/>
        <v/>
      </c>
    </row>
    <row r="49397" spans="18:18">
      <c r="R49397" s="107" t="str">
        <f t="shared" si="771"/>
        <v/>
      </c>
    </row>
    <row r="49398" spans="18:18">
      <c r="R49398" s="107" t="str">
        <f t="shared" si="771"/>
        <v/>
      </c>
    </row>
    <row r="49399" spans="18:18">
      <c r="R49399" s="107" t="str">
        <f t="shared" si="771"/>
        <v/>
      </c>
    </row>
    <row r="49400" spans="18:18">
      <c r="R49400" s="107" t="str">
        <f t="shared" si="771"/>
        <v/>
      </c>
    </row>
    <row r="49401" spans="18:18">
      <c r="R49401" s="107" t="str">
        <f t="shared" si="771"/>
        <v/>
      </c>
    </row>
    <row r="49402" spans="18:18">
      <c r="R49402" s="107" t="str">
        <f t="shared" si="771"/>
        <v/>
      </c>
    </row>
    <row r="49403" spans="18:18">
      <c r="R49403" s="107" t="str">
        <f t="shared" si="771"/>
        <v/>
      </c>
    </row>
    <row r="49404" spans="18:18">
      <c r="R49404" s="107" t="str">
        <f t="shared" si="771"/>
        <v/>
      </c>
    </row>
    <row r="49405" spans="18:18">
      <c r="R49405" s="107" t="str">
        <f t="shared" si="771"/>
        <v/>
      </c>
    </row>
    <row r="49406" spans="18:18">
      <c r="R49406" s="107" t="str">
        <f t="shared" si="771"/>
        <v/>
      </c>
    </row>
    <row r="49407" spans="18:18">
      <c r="R49407" s="107" t="str">
        <f t="shared" si="771"/>
        <v/>
      </c>
    </row>
    <row r="49408" spans="18:18">
      <c r="R49408" s="107" t="str">
        <f t="shared" si="771"/>
        <v/>
      </c>
    </row>
    <row r="49409" spans="18:18">
      <c r="R49409" s="107" t="str">
        <f t="shared" si="771"/>
        <v/>
      </c>
    </row>
    <row r="49410" spans="18:18">
      <c r="R49410" s="107" t="str">
        <f t="shared" si="771"/>
        <v/>
      </c>
    </row>
    <row r="49411" spans="18:18">
      <c r="R49411" s="107" t="str">
        <f t="shared" si="771"/>
        <v/>
      </c>
    </row>
    <row r="49412" spans="18:18">
      <c r="R49412" s="107" t="str">
        <f t="shared" si="771"/>
        <v/>
      </c>
    </row>
    <row r="49413" spans="18:18">
      <c r="R49413" s="107" t="str">
        <f t="shared" si="771"/>
        <v/>
      </c>
    </row>
    <row r="49414" spans="18:18">
      <c r="R49414" s="107" t="str">
        <f t="shared" ref="R49414:R49477" si="772">IF(AND(I49414="",K49414=""),"",IF(I49414="Lead","Lead",IF(K49414="Lead","Lead",IF((OR((AND((ISNUMBER(SEARCH("Galvanized",K49414))),AM49414="Yes")),(AND((ISNUMBER(SEARCH("Galvanized",K49414))),AM49414="Unknown")))),"Galvanized requiring replacement",IF((OR((AND((ISNUMBER(SEARCH("Galvanized",K49414))),AQ49414="Yes")),(AND((ISNUMBER(SEARCH("Galvanized",K49414))),AQ49414="Unknown")))),"Galvanized requiring replacement",IF(I49414="Galvanized requiring replacement","Galvanized requiring replacement",IF(K49414="Galvanized requiring replacement","Galvanized requiring replacement",IF(ISNUMBER(SEARCH("Unknown",I49414)),"Unknown",IF(ISNUMBER(SEARCH("Unknown",K49414)),"Unknown",IF(I49414="","Unknown",IF(K49414="","Unknown","Non-lead")))))))))))</f>
        <v/>
      </c>
    </row>
    <row r="49415" spans="18:18">
      <c r="R49415" s="107" t="str">
        <f t="shared" si="772"/>
        <v/>
      </c>
    </row>
    <row r="49416" spans="18:18">
      <c r="R49416" s="107" t="str">
        <f t="shared" si="772"/>
        <v/>
      </c>
    </row>
    <row r="49417" spans="18:18">
      <c r="R49417" s="107" t="str">
        <f t="shared" si="772"/>
        <v/>
      </c>
    </row>
    <row r="49418" spans="18:18">
      <c r="R49418" s="107" t="str">
        <f t="shared" si="772"/>
        <v/>
      </c>
    </row>
    <row r="49419" spans="18:18">
      <c r="R49419" s="107" t="str">
        <f t="shared" si="772"/>
        <v/>
      </c>
    </row>
    <row r="49420" spans="18:18">
      <c r="R49420" s="107" t="str">
        <f t="shared" si="772"/>
        <v/>
      </c>
    </row>
    <row r="49421" spans="18:18">
      <c r="R49421" s="107" t="str">
        <f t="shared" si="772"/>
        <v/>
      </c>
    </row>
    <row r="49422" spans="18:18">
      <c r="R49422" s="107" t="str">
        <f t="shared" si="772"/>
        <v/>
      </c>
    </row>
    <row r="49423" spans="18:18">
      <c r="R49423" s="107" t="str">
        <f t="shared" si="772"/>
        <v/>
      </c>
    </row>
    <row r="49424" spans="18:18">
      <c r="R49424" s="107" t="str">
        <f t="shared" si="772"/>
        <v/>
      </c>
    </row>
    <row r="49425" spans="18:18">
      <c r="R49425" s="107" t="str">
        <f t="shared" si="772"/>
        <v/>
      </c>
    </row>
    <row r="49426" spans="18:18">
      <c r="R49426" s="107" t="str">
        <f t="shared" si="772"/>
        <v/>
      </c>
    </row>
    <row r="49427" spans="18:18">
      <c r="R49427" s="107" t="str">
        <f t="shared" si="772"/>
        <v/>
      </c>
    </row>
    <row r="49428" spans="18:18">
      <c r="R49428" s="107" t="str">
        <f t="shared" si="772"/>
        <v/>
      </c>
    </row>
    <row r="49429" spans="18:18">
      <c r="R49429" s="107" t="str">
        <f t="shared" si="772"/>
        <v/>
      </c>
    </row>
    <row r="49430" spans="18:18">
      <c r="R49430" s="107" t="str">
        <f t="shared" si="772"/>
        <v/>
      </c>
    </row>
    <row r="49431" spans="18:18">
      <c r="R49431" s="107" t="str">
        <f t="shared" si="772"/>
        <v/>
      </c>
    </row>
    <row r="49432" spans="18:18">
      <c r="R49432" s="107" t="str">
        <f t="shared" si="772"/>
        <v/>
      </c>
    </row>
    <row r="49433" spans="18:18">
      <c r="R49433" s="107" t="str">
        <f t="shared" si="772"/>
        <v/>
      </c>
    </row>
    <row r="49434" spans="18:18">
      <c r="R49434" s="107" t="str">
        <f t="shared" si="772"/>
        <v/>
      </c>
    </row>
    <row r="49435" spans="18:18">
      <c r="R49435" s="107" t="str">
        <f t="shared" si="772"/>
        <v/>
      </c>
    </row>
    <row r="49436" spans="18:18">
      <c r="R49436" s="107" t="str">
        <f t="shared" si="772"/>
        <v/>
      </c>
    </row>
    <row r="49437" spans="18:18">
      <c r="R49437" s="107" t="str">
        <f t="shared" si="772"/>
        <v/>
      </c>
    </row>
    <row r="49438" spans="18:18">
      <c r="R49438" s="107" t="str">
        <f t="shared" si="772"/>
        <v/>
      </c>
    </row>
    <row r="49439" spans="18:18">
      <c r="R49439" s="107" t="str">
        <f t="shared" si="772"/>
        <v/>
      </c>
    </row>
    <row r="49440" spans="18:18">
      <c r="R49440" s="107" t="str">
        <f t="shared" si="772"/>
        <v/>
      </c>
    </row>
    <row r="49441" spans="18:18">
      <c r="R49441" s="107" t="str">
        <f t="shared" si="772"/>
        <v/>
      </c>
    </row>
    <row r="49442" spans="18:18">
      <c r="R49442" s="107" t="str">
        <f t="shared" si="772"/>
        <v/>
      </c>
    </row>
    <row r="49443" spans="18:18">
      <c r="R49443" s="107" t="str">
        <f t="shared" si="772"/>
        <v/>
      </c>
    </row>
    <row r="49444" spans="18:18">
      <c r="R49444" s="107" t="str">
        <f t="shared" si="772"/>
        <v/>
      </c>
    </row>
    <row r="49445" spans="18:18">
      <c r="R49445" s="107" t="str">
        <f t="shared" si="772"/>
        <v/>
      </c>
    </row>
    <row r="49446" spans="18:18">
      <c r="R49446" s="107" t="str">
        <f t="shared" si="772"/>
        <v/>
      </c>
    </row>
    <row r="49447" spans="18:18">
      <c r="R49447" s="107" t="str">
        <f t="shared" si="772"/>
        <v/>
      </c>
    </row>
    <row r="49448" spans="18:18">
      <c r="R49448" s="107" t="str">
        <f t="shared" si="772"/>
        <v/>
      </c>
    </row>
    <row r="49449" spans="18:18">
      <c r="R49449" s="107" t="str">
        <f t="shared" si="772"/>
        <v/>
      </c>
    </row>
    <row r="49450" spans="18:18">
      <c r="R49450" s="107" t="str">
        <f t="shared" si="772"/>
        <v/>
      </c>
    </row>
    <row r="49451" spans="18:18">
      <c r="R49451" s="107" t="str">
        <f t="shared" si="772"/>
        <v/>
      </c>
    </row>
    <row r="49452" spans="18:18">
      <c r="R49452" s="107" t="str">
        <f t="shared" si="772"/>
        <v/>
      </c>
    </row>
    <row r="49453" spans="18:18">
      <c r="R49453" s="107" t="str">
        <f t="shared" si="772"/>
        <v/>
      </c>
    </row>
    <row r="49454" spans="18:18">
      <c r="R49454" s="107" t="str">
        <f t="shared" si="772"/>
        <v/>
      </c>
    </row>
    <row r="49455" spans="18:18">
      <c r="R49455" s="107" t="str">
        <f t="shared" si="772"/>
        <v/>
      </c>
    </row>
    <row r="49456" spans="18:18">
      <c r="R49456" s="107" t="str">
        <f t="shared" si="772"/>
        <v/>
      </c>
    </row>
    <row r="49457" spans="18:18">
      <c r="R49457" s="107" t="str">
        <f t="shared" si="772"/>
        <v/>
      </c>
    </row>
    <row r="49458" spans="18:18">
      <c r="R49458" s="107" t="str">
        <f t="shared" si="772"/>
        <v/>
      </c>
    </row>
    <row r="49459" spans="18:18">
      <c r="R49459" s="107" t="str">
        <f t="shared" si="772"/>
        <v/>
      </c>
    </row>
    <row r="49460" spans="18:18">
      <c r="R49460" s="107" t="str">
        <f t="shared" si="772"/>
        <v/>
      </c>
    </row>
    <row r="49461" spans="18:18">
      <c r="R49461" s="107" t="str">
        <f t="shared" si="772"/>
        <v/>
      </c>
    </row>
    <row r="49462" spans="18:18">
      <c r="R49462" s="107" t="str">
        <f t="shared" si="772"/>
        <v/>
      </c>
    </row>
    <row r="49463" spans="18:18">
      <c r="R49463" s="107" t="str">
        <f t="shared" si="772"/>
        <v/>
      </c>
    </row>
    <row r="49464" spans="18:18">
      <c r="R49464" s="107" t="str">
        <f t="shared" si="772"/>
        <v/>
      </c>
    </row>
    <row r="49465" spans="18:18">
      <c r="R49465" s="107" t="str">
        <f t="shared" si="772"/>
        <v/>
      </c>
    </row>
    <row r="49466" spans="18:18">
      <c r="R49466" s="107" t="str">
        <f t="shared" si="772"/>
        <v/>
      </c>
    </row>
    <row r="49467" spans="18:18">
      <c r="R49467" s="107" t="str">
        <f t="shared" si="772"/>
        <v/>
      </c>
    </row>
    <row r="49468" spans="18:18">
      <c r="R49468" s="107" t="str">
        <f t="shared" si="772"/>
        <v/>
      </c>
    </row>
    <row r="49469" spans="18:18">
      <c r="R49469" s="107" t="str">
        <f t="shared" si="772"/>
        <v/>
      </c>
    </row>
    <row r="49470" spans="18:18">
      <c r="R49470" s="107" t="str">
        <f t="shared" si="772"/>
        <v/>
      </c>
    </row>
    <row r="49471" spans="18:18">
      <c r="R49471" s="107" t="str">
        <f t="shared" si="772"/>
        <v/>
      </c>
    </row>
    <row r="49472" spans="18:18">
      <c r="R49472" s="107" t="str">
        <f t="shared" si="772"/>
        <v/>
      </c>
    </row>
    <row r="49473" spans="18:18">
      <c r="R49473" s="107" t="str">
        <f t="shared" si="772"/>
        <v/>
      </c>
    </row>
    <row r="49474" spans="18:18">
      <c r="R49474" s="107" t="str">
        <f t="shared" si="772"/>
        <v/>
      </c>
    </row>
    <row r="49475" spans="18:18">
      <c r="R49475" s="107" t="str">
        <f t="shared" si="772"/>
        <v/>
      </c>
    </row>
    <row r="49476" spans="18:18">
      <c r="R49476" s="107" t="str">
        <f t="shared" si="772"/>
        <v/>
      </c>
    </row>
    <row r="49477" spans="18:18">
      <c r="R49477" s="107" t="str">
        <f t="shared" si="772"/>
        <v/>
      </c>
    </row>
    <row r="49478" spans="18:18">
      <c r="R49478" s="107" t="str">
        <f t="shared" ref="R49478:R49541" si="773">IF(AND(I49478="",K49478=""),"",IF(I49478="Lead","Lead",IF(K49478="Lead","Lead",IF((OR((AND((ISNUMBER(SEARCH("Galvanized",K49478))),AM49478="Yes")),(AND((ISNUMBER(SEARCH("Galvanized",K49478))),AM49478="Unknown")))),"Galvanized requiring replacement",IF((OR((AND((ISNUMBER(SEARCH("Galvanized",K49478))),AQ49478="Yes")),(AND((ISNUMBER(SEARCH("Galvanized",K49478))),AQ49478="Unknown")))),"Galvanized requiring replacement",IF(I49478="Galvanized requiring replacement","Galvanized requiring replacement",IF(K49478="Galvanized requiring replacement","Galvanized requiring replacement",IF(ISNUMBER(SEARCH("Unknown",I49478)),"Unknown",IF(ISNUMBER(SEARCH("Unknown",K49478)),"Unknown",IF(I49478="","Unknown",IF(K49478="","Unknown","Non-lead")))))))))))</f>
        <v/>
      </c>
    </row>
    <row r="49479" spans="18:18">
      <c r="R49479" s="107" t="str">
        <f t="shared" si="773"/>
        <v/>
      </c>
    </row>
    <row r="49480" spans="18:18">
      <c r="R49480" s="107" t="str">
        <f t="shared" si="773"/>
        <v/>
      </c>
    </row>
    <row r="49481" spans="18:18">
      <c r="R49481" s="107" t="str">
        <f t="shared" si="773"/>
        <v/>
      </c>
    </row>
    <row r="49482" spans="18:18">
      <c r="R49482" s="107" t="str">
        <f t="shared" si="773"/>
        <v/>
      </c>
    </row>
    <row r="49483" spans="18:18">
      <c r="R49483" s="107" t="str">
        <f t="shared" si="773"/>
        <v/>
      </c>
    </row>
    <row r="49484" spans="18:18">
      <c r="R49484" s="107" t="str">
        <f t="shared" si="773"/>
        <v/>
      </c>
    </row>
    <row r="49485" spans="18:18">
      <c r="R49485" s="107" t="str">
        <f t="shared" si="773"/>
        <v/>
      </c>
    </row>
    <row r="49486" spans="18:18">
      <c r="R49486" s="107" t="str">
        <f t="shared" si="773"/>
        <v/>
      </c>
    </row>
    <row r="49487" spans="18:18">
      <c r="R49487" s="107" t="str">
        <f t="shared" si="773"/>
        <v/>
      </c>
    </row>
    <row r="49488" spans="18:18">
      <c r="R49488" s="107" t="str">
        <f t="shared" si="773"/>
        <v/>
      </c>
    </row>
    <row r="49489" spans="18:18">
      <c r="R49489" s="107" t="str">
        <f t="shared" si="773"/>
        <v/>
      </c>
    </row>
    <row r="49490" spans="18:18">
      <c r="R49490" s="107" t="str">
        <f t="shared" si="773"/>
        <v/>
      </c>
    </row>
    <row r="49491" spans="18:18">
      <c r="R49491" s="107" t="str">
        <f t="shared" si="773"/>
        <v/>
      </c>
    </row>
    <row r="49492" spans="18:18">
      <c r="R49492" s="107" t="str">
        <f t="shared" si="773"/>
        <v/>
      </c>
    </row>
    <row r="49493" spans="18:18">
      <c r="R49493" s="107" t="str">
        <f t="shared" si="773"/>
        <v/>
      </c>
    </row>
    <row r="49494" spans="18:18">
      <c r="R49494" s="107" t="str">
        <f t="shared" si="773"/>
        <v/>
      </c>
    </row>
    <row r="49495" spans="18:18">
      <c r="R49495" s="107" t="str">
        <f t="shared" si="773"/>
        <v/>
      </c>
    </row>
    <row r="49496" spans="18:18">
      <c r="R49496" s="107" t="str">
        <f t="shared" si="773"/>
        <v/>
      </c>
    </row>
    <row r="49497" spans="18:18">
      <c r="R49497" s="107" t="str">
        <f t="shared" si="773"/>
        <v/>
      </c>
    </row>
    <row r="49498" spans="18:18">
      <c r="R49498" s="107" t="str">
        <f t="shared" si="773"/>
        <v/>
      </c>
    </row>
    <row r="49499" spans="18:18">
      <c r="R49499" s="107" t="str">
        <f t="shared" si="773"/>
        <v/>
      </c>
    </row>
    <row r="49500" spans="18:18">
      <c r="R49500" s="107" t="str">
        <f t="shared" si="773"/>
        <v/>
      </c>
    </row>
    <row r="49501" spans="18:18">
      <c r="R49501" s="107" t="str">
        <f t="shared" si="773"/>
        <v/>
      </c>
    </row>
    <row r="49502" spans="18:18">
      <c r="R49502" s="107" t="str">
        <f t="shared" si="773"/>
        <v/>
      </c>
    </row>
    <row r="49503" spans="18:18">
      <c r="R49503" s="107" t="str">
        <f t="shared" si="773"/>
        <v/>
      </c>
    </row>
    <row r="49504" spans="18:18">
      <c r="R49504" s="107" t="str">
        <f t="shared" si="773"/>
        <v/>
      </c>
    </row>
    <row r="49505" spans="18:18">
      <c r="R49505" s="107" t="str">
        <f t="shared" si="773"/>
        <v/>
      </c>
    </row>
    <row r="49506" spans="18:18">
      <c r="R49506" s="107" t="str">
        <f t="shared" si="773"/>
        <v/>
      </c>
    </row>
    <row r="49507" spans="18:18">
      <c r="R49507" s="107" t="str">
        <f t="shared" si="773"/>
        <v/>
      </c>
    </row>
    <row r="49508" spans="18:18">
      <c r="R49508" s="107" t="str">
        <f t="shared" si="773"/>
        <v/>
      </c>
    </row>
    <row r="49509" spans="18:18">
      <c r="R49509" s="107" t="str">
        <f t="shared" si="773"/>
        <v/>
      </c>
    </row>
    <row r="49510" spans="18:18">
      <c r="R49510" s="107" t="str">
        <f t="shared" si="773"/>
        <v/>
      </c>
    </row>
    <row r="49511" spans="18:18">
      <c r="R49511" s="107" t="str">
        <f t="shared" si="773"/>
        <v/>
      </c>
    </row>
    <row r="49512" spans="18:18">
      <c r="R49512" s="107" t="str">
        <f t="shared" si="773"/>
        <v/>
      </c>
    </row>
    <row r="49513" spans="18:18">
      <c r="R49513" s="107" t="str">
        <f t="shared" si="773"/>
        <v/>
      </c>
    </row>
    <row r="49514" spans="18:18">
      <c r="R49514" s="107" t="str">
        <f t="shared" si="773"/>
        <v/>
      </c>
    </row>
    <row r="49515" spans="18:18">
      <c r="R49515" s="107" t="str">
        <f t="shared" si="773"/>
        <v/>
      </c>
    </row>
    <row r="49516" spans="18:18">
      <c r="R49516" s="107" t="str">
        <f t="shared" si="773"/>
        <v/>
      </c>
    </row>
    <row r="49517" spans="18:18">
      <c r="R49517" s="107" t="str">
        <f t="shared" si="773"/>
        <v/>
      </c>
    </row>
    <row r="49518" spans="18:18">
      <c r="R49518" s="107" t="str">
        <f t="shared" si="773"/>
        <v/>
      </c>
    </row>
    <row r="49519" spans="18:18">
      <c r="R49519" s="107" t="str">
        <f t="shared" si="773"/>
        <v/>
      </c>
    </row>
    <row r="49520" spans="18:18">
      <c r="R49520" s="107" t="str">
        <f t="shared" si="773"/>
        <v/>
      </c>
    </row>
    <row r="49521" spans="18:18">
      <c r="R49521" s="107" t="str">
        <f t="shared" si="773"/>
        <v/>
      </c>
    </row>
    <row r="49522" spans="18:18">
      <c r="R49522" s="107" t="str">
        <f t="shared" si="773"/>
        <v/>
      </c>
    </row>
    <row r="49523" spans="18:18">
      <c r="R49523" s="107" t="str">
        <f t="shared" si="773"/>
        <v/>
      </c>
    </row>
    <row r="49524" spans="18:18">
      <c r="R49524" s="107" t="str">
        <f t="shared" si="773"/>
        <v/>
      </c>
    </row>
    <row r="49525" spans="18:18">
      <c r="R49525" s="107" t="str">
        <f t="shared" si="773"/>
        <v/>
      </c>
    </row>
    <row r="49526" spans="18:18">
      <c r="R49526" s="107" t="str">
        <f t="shared" si="773"/>
        <v/>
      </c>
    </row>
    <row r="49527" spans="18:18">
      <c r="R49527" s="107" t="str">
        <f t="shared" si="773"/>
        <v/>
      </c>
    </row>
    <row r="49528" spans="18:18">
      <c r="R49528" s="107" t="str">
        <f t="shared" si="773"/>
        <v/>
      </c>
    </row>
    <row r="49529" spans="18:18">
      <c r="R49529" s="107" t="str">
        <f t="shared" si="773"/>
        <v/>
      </c>
    </row>
    <row r="49530" spans="18:18">
      <c r="R49530" s="107" t="str">
        <f t="shared" si="773"/>
        <v/>
      </c>
    </row>
    <row r="49531" spans="18:18">
      <c r="R49531" s="107" t="str">
        <f t="shared" si="773"/>
        <v/>
      </c>
    </row>
    <row r="49532" spans="18:18">
      <c r="R49532" s="107" t="str">
        <f t="shared" si="773"/>
        <v/>
      </c>
    </row>
    <row r="49533" spans="18:18">
      <c r="R49533" s="107" t="str">
        <f t="shared" si="773"/>
        <v/>
      </c>
    </row>
    <row r="49534" spans="18:18">
      <c r="R49534" s="107" t="str">
        <f t="shared" si="773"/>
        <v/>
      </c>
    </row>
    <row r="49535" spans="18:18">
      <c r="R49535" s="107" t="str">
        <f t="shared" si="773"/>
        <v/>
      </c>
    </row>
    <row r="49536" spans="18:18">
      <c r="R49536" s="107" t="str">
        <f t="shared" si="773"/>
        <v/>
      </c>
    </row>
    <row r="49537" spans="18:18">
      <c r="R49537" s="107" t="str">
        <f t="shared" si="773"/>
        <v/>
      </c>
    </row>
    <row r="49538" spans="18:18">
      <c r="R49538" s="107" t="str">
        <f t="shared" si="773"/>
        <v/>
      </c>
    </row>
    <row r="49539" spans="18:18">
      <c r="R49539" s="107" t="str">
        <f t="shared" si="773"/>
        <v/>
      </c>
    </row>
    <row r="49540" spans="18:18">
      <c r="R49540" s="107" t="str">
        <f t="shared" si="773"/>
        <v/>
      </c>
    </row>
    <row r="49541" spans="18:18">
      <c r="R49541" s="107" t="str">
        <f t="shared" si="773"/>
        <v/>
      </c>
    </row>
    <row r="49542" spans="18:18">
      <c r="R49542" s="107" t="str">
        <f t="shared" ref="R49542:R49605" si="774">IF(AND(I49542="",K49542=""),"",IF(I49542="Lead","Lead",IF(K49542="Lead","Lead",IF((OR((AND((ISNUMBER(SEARCH("Galvanized",K49542))),AM49542="Yes")),(AND((ISNUMBER(SEARCH("Galvanized",K49542))),AM49542="Unknown")))),"Galvanized requiring replacement",IF((OR((AND((ISNUMBER(SEARCH("Galvanized",K49542))),AQ49542="Yes")),(AND((ISNUMBER(SEARCH("Galvanized",K49542))),AQ49542="Unknown")))),"Galvanized requiring replacement",IF(I49542="Galvanized requiring replacement","Galvanized requiring replacement",IF(K49542="Galvanized requiring replacement","Galvanized requiring replacement",IF(ISNUMBER(SEARCH("Unknown",I49542)),"Unknown",IF(ISNUMBER(SEARCH("Unknown",K49542)),"Unknown",IF(I49542="","Unknown",IF(K49542="","Unknown","Non-lead")))))))))))</f>
        <v/>
      </c>
    </row>
    <row r="49543" spans="18:18">
      <c r="R49543" s="107" t="str">
        <f t="shared" si="774"/>
        <v/>
      </c>
    </row>
    <row r="49544" spans="18:18">
      <c r="R49544" s="107" t="str">
        <f t="shared" si="774"/>
        <v/>
      </c>
    </row>
    <row r="49545" spans="18:18">
      <c r="R49545" s="107" t="str">
        <f t="shared" si="774"/>
        <v/>
      </c>
    </row>
    <row r="49546" spans="18:18">
      <c r="R49546" s="107" t="str">
        <f t="shared" si="774"/>
        <v/>
      </c>
    </row>
    <row r="49547" spans="18:18">
      <c r="R49547" s="107" t="str">
        <f t="shared" si="774"/>
        <v/>
      </c>
    </row>
    <row r="49548" spans="18:18">
      <c r="R49548" s="107" t="str">
        <f t="shared" si="774"/>
        <v/>
      </c>
    </row>
    <row r="49549" spans="18:18">
      <c r="R49549" s="107" t="str">
        <f t="shared" si="774"/>
        <v/>
      </c>
    </row>
    <row r="49550" spans="18:18">
      <c r="R49550" s="107" t="str">
        <f t="shared" si="774"/>
        <v/>
      </c>
    </row>
    <row r="49551" spans="18:18">
      <c r="R49551" s="107" t="str">
        <f t="shared" si="774"/>
        <v/>
      </c>
    </row>
    <row r="49552" spans="18:18">
      <c r="R49552" s="107" t="str">
        <f t="shared" si="774"/>
        <v/>
      </c>
    </row>
    <row r="49553" spans="18:18">
      <c r="R49553" s="107" t="str">
        <f t="shared" si="774"/>
        <v/>
      </c>
    </row>
    <row r="49554" spans="18:18">
      <c r="R49554" s="107" t="str">
        <f t="shared" si="774"/>
        <v/>
      </c>
    </row>
    <row r="49555" spans="18:18">
      <c r="R49555" s="107" t="str">
        <f t="shared" si="774"/>
        <v/>
      </c>
    </row>
    <row r="49556" spans="18:18">
      <c r="R49556" s="107" t="str">
        <f t="shared" si="774"/>
        <v/>
      </c>
    </row>
    <row r="49557" spans="18:18">
      <c r="R49557" s="107" t="str">
        <f t="shared" si="774"/>
        <v/>
      </c>
    </row>
    <row r="49558" spans="18:18">
      <c r="R49558" s="107" t="str">
        <f t="shared" si="774"/>
        <v/>
      </c>
    </row>
    <row r="49559" spans="18:18">
      <c r="R49559" s="107" t="str">
        <f t="shared" si="774"/>
        <v/>
      </c>
    </row>
    <row r="49560" spans="18:18">
      <c r="R49560" s="107" t="str">
        <f t="shared" si="774"/>
        <v/>
      </c>
    </row>
    <row r="49561" spans="18:18">
      <c r="R49561" s="107" t="str">
        <f t="shared" si="774"/>
        <v/>
      </c>
    </row>
    <row r="49562" spans="18:18">
      <c r="R49562" s="107" t="str">
        <f t="shared" si="774"/>
        <v/>
      </c>
    </row>
    <row r="49563" spans="18:18">
      <c r="R49563" s="107" t="str">
        <f t="shared" si="774"/>
        <v/>
      </c>
    </row>
    <row r="49564" spans="18:18">
      <c r="R49564" s="107" t="str">
        <f t="shared" si="774"/>
        <v/>
      </c>
    </row>
    <row r="49565" spans="18:18">
      <c r="R49565" s="107" t="str">
        <f t="shared" si="774"/>
        <v/>
      </c>
    </row>
    <row r="49566" spans="18:18">
      <c r="R49566" s="107" t="str">
        <f t="shared" si="774"/>
        <v/>
      </c>
    </row>
    <row r="49567" spans="18:18">
      <c r="R49567" s="107" t="str">
        <f t="shared" si="774"/>
        <v/>
      </c>
    </row>
    <row r="49568" spans="18:18">
      <c r="R49568" s="107" t="str">
        <f t="shared" si="774"/>
        <v/>
      </c>
    </row>
    <row r="49569" spans="18:18">
      <c r="R49569" s="107" t="str">
        <f t="shared" si="774"/>
        <v/>
      </c>
    </row>
    <row r="49570" spans="18:18">
      <c r="R49570" s="107" t="str">
        <f t="shared" si="774"/>
        <v/>
      </c>
    </row>
    <row r="49571" spans="18:18">
      <c r="R49571" s="107" t="str">
        <f t="shared" si="774"/>
        <v/>
      </c>
    </row>
    <row r="49572" spans="18:18">
      <c r="R49572" s="107" t="str">
        <f t="shared" si="774"/>
        <v/>
      </c>
    </row>
    <row r="49573" spans="18:18">
      <c r="R49573" s="107" t="str">
        <f t="shared" si="774"/>
        <v/>
      </c>
    </row>
    <row r="49574" spans="18:18">
      <c r="R49574" s="107" t="str">
        <f t="shared" si="774"/>
        <v/>
      </c>
    </row>
    <row r="49575" spans="18:18">
      <c r="R49575" s="107" t="str">
        <f t="shared" si="774"/>
        <v/>
      </c>
    </row>
    <row r="49576" spans="18:18">
      <c r="R49576" s="107" t="str">
        <f t="shared" si="774"/>
        <v/>
      </c>
    </row>
    <row r="49577" spans="18:18">
      <c r="R49577" s="107" t="str">
        <f t="shared" si="774"/>
        <v/>
      </c>
    </row>
    <row r="49578" spans="18:18">
      <c r="R49578" s="107" t="str">
        <f t="shared" si="774"/>
        <v/>
      </c>
    </row>
    <row r="49579" spans="18:18">
      <c r="R49579" s="107" t="str">
        <f t="shared" si="774"/>
        <v/>
      </c>
    </row>
    <row r="49580" spans="18:18">
      <c r="R49580" s="107" t="str">
        <f t="shared" si="774"/>
        <v/>
      </c>
    </row>
    <row r="49581" spans="18:18">
      <c r="R49581" s="107" t="str">
        <f t="shared" si="774"/>
        <v/>
      </c>
    </row>
    <row r="49582" spans="18:18">
      <c r="R49582" s="107" t="str">
        <f t="shared" si="774"/>
        <v/>
      </c>
    </row>
    <row r="49583" spans="18:18">
      <c r="R49583" s="107" t="str">
        <f t="shared" si="774"/>
        <v/>
      </c>
    </row>
    <row r="49584" spans="18:18">
      <c r="R49584" s="107" t="str">
        <f t="shared" si="774"/>
        <v/>
      </c>
    </row>
    <row r="49585" spans="18:18">
      <c r="R49585" s="107" t="str">
        <f t="shared" si="774"/>
        <v/>
      </c>
    </row>
    <row r="49586" spans="18:18">
      <c r="R49586" s="107" t="str">
        <f t="shared" si="774"/>
        <v/>
      </c>
    </row>
    <row r="49587" spans="18:18">
      <c r="R49587" s="107" t="str">
        <f t="shared" si="774"/>
        <v/>
      </c>
    </row>
    <row r="49588" spans="18:18">
      <c r="R49588" s="107" t="str">
        <f t="shared" si="774"/>
        <v/>
      </c>
    </row>
    <row r="49589" spans="18:18">
      <c r="R49589" s="107" t="str">
        <f t="shared" si="774"/>
        <v/>
      </c>
    </row>
    <row r="49590" spans="18:18">
      <c r="R49590" s="107" t="str">
        <f t="shared" si="774"/>
        <v/>
      </c>
    </row>
    <row r="49591" spans="18:18">
      <c r="R49591" s="107" t="str">
        <f t="shared" si="774"/>
        <v/>
      </c>
    </row>
    <row r="49592" spans="18:18">
      <c r="R49592" s="107" t="str">
        <f t="shared" si="774"/>
        <v/>
      </c>
    </row>
    <row r="49593" spans="18:18">
      <c r="R49593" s="107" t="str">
        <f t="shared" si="774"/>
        <v/>
      </c>
    </row>
    <row r="49594" spans="18:18">
      <c r="R49594" s="107" t="str">
        <f t="shared" si="774"/>
        <v/>
      </c>
    </row>
    <row r="49595" spans="18:18">
      <c r="R49595" s="107" t="str">
        <f t="shared" si="774"/>
        <v/>
      </c>
    </row>
    <row r="49596" spans="18:18">
      <c r="R49596" s="107" t="str">
        <f t="shared" si="774"/>
        <v/>
      </c>
    </row>
    <row r="49597" spans="18:18">
      <c r="R49597" s="107" t="str">
        <f t="shared" si="774"/>
        <v/>
      </c>
    </row>
    <row r="49598" spans="18:18">
      <c r="R49598" s="107" t="str">
        <f t="shared" si="774"/>
        <v/>
      </c>
    </row>
    <row r="49599" spans="18:18">
      <c r="R49599" s="107" t="str">
        <f t="shared" si="774"/>
        <v/>
      </c>
    </row>
    <row r="49600" spans="18:18">
      <c r="R49600" s="107" t="str">
        <f t="shared" si="774"/>
        <v/>
      </c>
    </row>
    <row r="49601" spans="18:18">
      <c r="R49601" s="107" t="str">
        <f t="shared" si="774"/>
        <v/>
      </c>
    </row>
    <row r="49602" spans="18:18">
      <c r="R49602" s="107" t="str">
        <f t="shared" si="774"/>
        <v/>
      </c>
    </row>
    <row r="49603" spans="18:18">
      <c r="R49603" s="107" t="str">
        <f t="shared" si="774"/>
        <v/>
      </c>
    </row>
    <row r="49604" spans="18:18">
      <c r="R49604" s="107" t="str">
        <f t="shared" si="774"/>
        <v/>
      </c>
    </row>
    <row r="49605" spans="18:18">
      <c r="R49605" s="107" t="str">
        <f t="shared" si="774"/>
        <v/>
      </c>
    </row>
    <row r="49606" spans="18:18">
      <c r="R49606" s="107" t="str">
        <f t="shared" ref="R49606:R49669" si="775">IF(AND(I49606="",K49606=""),"",IF(I49606="Lead","Lead",IF(K49606="Lead","Lead",IF((OR((AND((ISNUMBER(SEARCH("Galvanized",K49606))),AM49606="Yes")),(AND((ISNUMBER(SEARCH("Galvanized",K49606))),AM49606="Unknown")))),"Galvanized requiring replacement",IF((OR((AND((ISNUMBER(SEARCH("Galvanized",K49606))),AQ49606="Yes")),(AND((ISNUMBER(SEARCH("Galvanized",K49606))),AQ49606="Unknown")))),"Galvanized requiring replacement",IF(I49606="Galvanized requiring replacement","Galvanized requiring replacement",IF(K49606="Galvanized requiring replacement","Galvanized requiring replacement",IF(ISNUMBER(SEARCH("Unknown",I49606)),"Unknown",IF(ISNUMBER(SEARCH("Unknown",K49606)),"Unknown",IF(I49606="","Unknown",IF(K49606="","Unknown","Non-lead")))))))))))</f>
        <v/>
      </c>
    </row>
    <row r="49607" spans="18:18">
      <c r="R49607" s="107" t="str">
        <f t="shared" si="775"/>
        <v/>
      </c>
    </row>
    <row r="49608" spans="18:18">
      <c r="R49608" s="107" t="str">
        <f t="shared" si="775"/>
        <v/>
      </c>
    </row>
    <row r="49609" spans="18:18">
      <c r="R49609" s="107" t="str">
        <f t="shared" si="775"/>
        <v/>
      </c>
    </row>
    <row r="49610" spans="18:18">
      <c r="R49610" s="107" t="str">
        <f t="shared" si="775"/>
        <v/>
      </c>
    </row>
    <row r="49611" spans="18:18">
      <c r="R49611" s="107" t="str">
        <f t="shared" si="775"/>
        <v/>
      </c>
    </row>
    <row r="49612" spans="18:18">
      <c r="R49612" s="107" t="str">
        <f t="shared" si="775"/>
        <v/>
      </c>
    </row>
    <row r="49613" spans="18:18">
      <c r="R49613" s="107" t="str">
        <f t="shared" si="775"/>
        <v/>
      </c>
    </row>
    <row r="49614" spans="18:18">
      <c r="R49614" s="107" t="str">
        <f t="shared" si="775"/>
        <v/>
      </c>
    </row>
    <row r="49615" spans="18:18">
      <c r="R49615" s="107" t="str">
        <f t="shared" si="775"/>
        <v/>
      </c>
    </row>
    <row r="49616" spans="18:18">
      <c r="R49616" s="107" t="str">
        <f t="shared" si="775"/>
        <v/>
      </c>
    </row>
    <row r="49617" spans="18:18">
      <c r="R49617" s="107" t="str">
        <f t="shared" si="775"/>
        <v/>
      </c>
    </row>
    <row r="49618" spans="18:18">
      <c r="R49618" s="107" t="str">
        <f t="shared" si="775"/>
        <v/>
      </c>
    </row>
    <row r="49619" spans="18:18">
      <c r="R49619" s="107" t="str">
        <f t="shared" si="775"/>
        <v/>
      </c>
    </row>
    <row r="49620" spans="18:18">
      <c r="R49620" s="107" t="str">
        <f t="shared" si="775"/>
        <v/>
      </c>
    </row>
    <row r="49621" spans="18:18">
      <c r="R49621" s="107" t="str">
        <f t="shared" si="775"/>
        <v/>
      </c>
    </row>
    <row r="49622" spans="18:18">
      <c r="R49622" s="107" t="str">
        <f t="shared" si="775"/>
        <v/>
      </c>
    </row>
    <row r="49623" spans="18:18">
      <c r="R49623" s="107" t="str">
        <f t="shared" si="775"/>
        <v/>
      </c>
    </row>
    <row r="49624" spans="18:18">
      <c r="R49624" s="107" t="str">
        <f t="shared" si="775"/>
        <v/>
      </c>
    </row>
    <row r="49625" spans="18:18">
      <c r="R49625" s="107" t="str">
        <f t="shared" si="775"/>
        <v/>
      </c>
    </row>
    <row r="49626" spans="18:18">
      <c r="R49626" s="107" t="str">
        <f t="shared" si="775"/>
        <v/>
      </c>
    </row>
    <row r="49627" spans="18:18">
      <c r="R49627" s="107" t="str">
        <f t="shared" si="775"/>
        <v/>
      </c>
    </row>
    <row r="49628" spans="18:18">
      <c r="R49628" s="107" t="str">
        <f t="shared" si="775"/>
        <v/>
      </c>
    </row>
    <row r="49629" spans="18:18">
      <c r="R49629" s="107" t="str">
        <f t="shared" si="775"/>
        <v/>
      </c>
    </row>
    <row r="49630" spans="18:18">
      <c r="R49630" s="107" t="str">
        <f t="shared" si="775"/>
        <v/>
      </c>
    </row>
    <row r="49631" spans="18:18">
      <c r="R49631" s="107" t="str">
        <f t="shared" si="775"/>
        <v/>
      </c>
    </row>
    <row r="49632" spans="18:18">
      <c r="R49632" s="107" t="str">
        <f t="shared" si="775"/>
        <v/>
      </c>
    </row>
    <row r="49633" spans="18:18">
      <c r="R49633" s="107" t="str">
        <f t="shared" si="775"/>
        <v/>
      </c>
    </row>
    <row r="49634" spans="18:18">
      <c r="R49634" s="107" t="str">
        <f t="shared" si="775"/>
        <v/>
      </c>
    </row>
    <row r="49635" spans="18:18">
      <c r="R49635" s="107" t="str">
        <f t="shared" si="775"/>
        <v/>
      </c>
    </row>
    <row r="49636" spans="18:18">
      <c r="R49636" s="107" t="str">
        <f t="shared" si="775"/>
        <v/>
      </c>
    </row>
    <row r="49637" spans="18:18">
      <c r="R49637" s="107" t="str">
        <f t="shared" si="775"/>
        <v/>
      </c>
    </row>
    <row r="49638" spans="18:18">
      <c r="R49638" s="107" t="str">
        <f t="shared" si="775"/>
        <v/>
      </c>
    </row>
    <row r="49639" spans="18:18">
      <c r="R49639" s="107" t="str">
        <f t="shared" si="775"/>
        <v/>
      </c>
    </row>
    <row r="49640" spans="18:18">
      <c r="R49640" s="107" t="str">
        <f t="shared" si="775"/>
        <v/>
      </c>
    </row>
    <row r="49641" spans="18:18">
      <c r="R49641" s="107" t="str">
        <f t="shared" si="775"/>
        <v/>
      </c>
    </row>
    <row r="49642" spans="18:18">
      <c r="R49642" s="107" t="str">
        <f t="shared" si="775"/>
        <v/>
      </c>
    </row>
    <row r="49643" spans="18:18">
      <c r="R49643" s="107" t="str">
        <f t="shared" si="775"/>
        <v/>
      </c>
    </row>
    <row r="49644" spans="18:18">
      <c r="R49644" s="107" t="str">
        <f t="shared" si="775"/>
        <v/>
      </c>
    </row>
    <row r="49645" spans="18:18">
      <c r="R49645" s="107" t="str">
        <f t="shared" si="775"/>
        <v/>
      </c>
    </row>
    <row r="49646" spans="18:18">
      <c r="R49646" s="107" t="str">
        <f t="shared" si="775"/>
        <v/>
      </c>
    </row>
    <row r="49647" spans="18:18">
      <c r="R49647" s="107" t="str">
        <f t="shared" si="775"/>
        <v/>
      </c>
    </row>
    <row r="49648" spans="18:18">
      <c r="R49648" s="107" t="str">
        <f t="shared" si="775"/>
        <v/>
      </c>
    </row>
    <row r="49649" spans="18:18">
      <c r="R49649" s="107" t="str">
        <f t="shared" si="775"/>
        <v/>
      </c>
    </row>
    <row r="49650" spans="18:18">
      <c r="R49650" s="107" t="str">
        <f t="shared" si="775"/>
        <v/>
      </c>
    </row>
    <row r="49651" spans="18:18">
      <c r="R49651" s="107" t="str">
        <f t="shared" si="775"/>
        <v/>
      </c>
    </row>
    <row r="49652" spans="18:18">
      <c r="R49652" s="107" t="str">
        <f t="shared" si="775"/>
        <v/>
      </c>
    </row>
    <row r="49653" spans="18:18">
      <c r="R49653" s="107" t="str">
        <f t="shared" si="775"/>
        <v/>
      </c>
    </row>
    <row r="49654" spans="18:18">
      <c r="R49654" s="107" t="str">
        <f t="shared" si="775"/>
        <v/>
      </c>
    </row>
    <row r="49655" spans="18:18">
      <c r="R49655" s="107" t="str">
        <f t="shared" si="775"/>
        <v/>
      </c>
    </row>
    <row r="49656" spans="18:18">
      <c r="R49656" s="107" t="str">
        <f t="shared" si="775"/>
        <v/>
      </c>
    </row>
    <row r="49657" spans="18:18">
      <c r="R49657" s="107" t="str">
        <f t="shared" si="775"/>
        <v/>
      </c>
    </row>
    <row r="49658" spans="18:18">
      <c r="R49658" s="107" t="str">
        <f t="shared" si="775"/>
        <v/>
      </c>
    </row>
    <row r="49659" spans="18:18">
      <c r="R49659" s="107" t="str">
        <f t="shared" si="775"/>
        <v/>
      </c>
    </row>
    <row r="49660" spans="18:18">
      <c r="R49660" s="107" t="str">
        <f t="shared" si="775"/>
        <v/>
      </c>
    </row>
    <row r="49661" spans="18:18">
      <c r="R49661" s="107" t="str">
        <f t="shared" si="775"/>
        <v/>
      </c>
    </row>
    <row r="49662" spans="18:18">
      <c r="R49662" s="107" t="str">
        <f t="shared" si="775"/>
        <v/>
      </c>
    </row>
    <row r="49663" spans="18:18">
      <c r="R49663" s="107" t="str">
        <f t="shared" si="775"/>
        <v/>
      </c>
    </row>
    <row r="49664" spans="18:18">
      <c r="R49664" s="107" t="str">
        <f t="shared" si="775"/>
        <v/>
      </c>
    </row>
    <row r="49665" spans="18:18">
      <c r="R49665" s="107" t="str">
        <f t="shared" si="775"/>
        <v/>
      </c>
    </row>
    <row r="49666" spans="18:18">
      <c r="R49666" s="107" t="str">
        <f t="shared" si="775"/>
        <v/>
      </c>
    </row>
    <row r="49667" spans="18:18">
      <c r="R49667" s="107" t="str">
        <f t="shared" si="775"/>
        <v/>
      </c>
    </row>
    <row r="49668" spans="18:18">
      <c r="R49668" s="107" t="str">
        <f t="shared" si="775"/>
        <v/>
      </c>
    </row>
    <row r="49669" spans="18:18">
      <c r="R49669" s="107" t="str">
        <f t="shared" si="775"/>
        <v/>
      </c>
    </row>
    <row r="49670" spans="18:18">
      <c r="R49670" s="107" t="str">
        <f t="shared" ref="R49670:R49733" si="776">IF(AND(I49670="",K49670=""),"",IF(I49670="Lead","Lead",IF(K49670="Lead","Lead",IF((OR((AND((ISNUMBER(SEARCH("Galvanized",K49670))),AM49670="Yes")),(AND((ISNUMBER(SEARCH("Galvanized",K49670))),AM49670="Unknown")))),"Galvanized requiring replacement",IF((OR((AND((ISNUMBER(SEARCH("Galvanized",K49670))),AQ49670="Yes")),(AND((ISNUMBER(SEARCH("Galvanized",K49670))),AQ49670="Unknown")))),"Galvanized requiring replacement",IF(I49670="Galvanized requiring replacement","Galvanized requiring replacement",IF(K49670="Galvanized requiring replacement","Galvanized requiring replacement",IF(ISNUMBER(SEARCH("Unknown",I49670)),"Unknown",IF(ISNUMBER(SEARCH("Unknown",K49670)),"Unknown",IF(I49670="","Unknown",IF(K49670="","Unknown","Non-lead")))))))))))</f>
        <v/>
      </c>
    </row>
    <row r="49671" spans="18:18">
      <c r="R49671" s="107" t="str">
        <f t="shared" si="776"/>
        <v/>
      </c>
    </row>
    <row r="49672" spans="18:18">
      <c r="R49672" s="107" t="str">
        <f t="shared" si="776"/>
        <v/>
      </c>
    </row>
    <row r="49673" spans="18:18">
      <c r="R49673" s="107" t="str">
        <f t="shared" si="776"/>
        <v/>
      </c>
    </row>
    <row r="49674" spans="18:18">
      <c r="R49674" s="107" t="str">
        <f t="shared" si="776"/>
        <v/>
      </c>
    </row>
    <row r="49675" spans="18:18">
      <c r="R49675" s="107" t="str">
        <f t="shared" si="776"/>
        <v/>
      </c>
    </row>
    <row r="49676" spans="18:18">
      <c r="R49676" s="107" t="str">
        <f t="shared" si="776"/>
        <v/>
      </c>
    </row>
    <row r="49677" spans="18:18">
      <c r="R49677" s="107" t="str">
        <f t="shared" si="776"/>
        <v/>
      </c>
    </row>
    <row r="49678" spans="18:18">
      <c r="R49678" s="107" t="str">
        <f t="shared" si="776"/>
        <v/>
      </c>
    </row>
    <row r="49679" spans="18:18">
      <c r="R49679" s="107" t="str">
        <f t="shared" si="776"/>
        <v/>
      </c>
    </row>
    <row r="49680" spans="18:18">
      <c r="R49680" s="107" t="str">
        <f t="shared" si="776"/>
        <v/>
      </c>
    </row>
    <row r="49681" spans="18:18">
      <c r="R49681" s="107" t="str">
        <f t="shared" si="776"/>
        <v/>
      </c>
    </row>
    <row r="49682" spans="18:18">
      <c r="R49682" s="107" t="str">
        <f t="shared" si="776"/>
        <v/>
      </c>
    </row>
    <row r="49683" spans="18:18">
      <c r="R49683" s="107" t="str">
        <f t="shared" si="776"/>
        <v/>
      </c>
    </row>
    <row r="49684" spans="18:18">
      <c r="R49684" s="107" t="str">
        <f t="shared" si="776"/>
        <v/>
      </c>
    </row>
    <row r="49685" spans="18:18">
      <c r="R49685" s="107" t="str">
        <f t="shared" si="776"/>
        <v/>
      </c>
    </row>
    <row r="49686" spans="18:18">
      <c r="R49686" s="107" t="str">
        <f t="shared" si="776"/>
        <v/>
      </c>
    </row>
    <row r="49687" spans="18:18">
      <c r="R49687" s="107" t="str">
        <f t="shared" si="776"/>
        <v/>
      </c>
    </row>
    <row r="49688" spans="18:18">
      <c r="R49688" s="107" t="str">
        <f t="shared" si="776"/>
        <v/>
      </c>
    </row>
    <row r="49689" spans="18:18">
      <c r="R49689" s="107" t="str">
        <f t="shared" si="776"/>
        <v/>
      </c>
    </row>
    <row r="49690" spans="18:18">
      <c r="R49690" s="107" t="str">
        <f t="shared" si="776"/>
        <v/>
      </c>
    </row>
    <row r="49691" spans="18:18">
      <c r="R49691" s="107" t="str">
        <f t="shared" si="776"/>
        <v/>
      </c>
    </row>
    <row r="49692" spans="18:18">
      <c r="R49692" s="107" t="str">
        <f t="shared" si="776"/>
        <v/>
      </c>
    </row>
    <row r="49693" spans="18:18">
      <c r="R49693" s="107" t="str">
        <f t="shared" si="776"/>
        <v/>
      </c>
    </row>
    <row r="49694" spans="18:18">
      <c r="R49694" s="107" t="str">
        <f t="shared" si="776"/>
        <v/>
      </c>
    </row>
    <row r="49695" spans="18:18">
      <c r="R49695" s="107" t="str">
        <f t="shared" si="776"/>
        <v/>
      </c>
    </row>
    <row r="49696" spans="18:18">
      <c r="R49696" s="107" t="str">
        <f t="shared" si="776"/>
        <v/>
      </c>
    </row>
    <row r="49697" spans="18:18">
      <c r="R49697" s="107" t="str">
        <f t="shared" si="776"/>
        <v/>
      </c>
    </row>
    <row r="49698" spans="18:18">
      <c r="R49698" s="107" t="str">
        <f t="shared" si="776"/>
        <v/>
      </c>
    </row>
    <row r="49699" spans="18:18">
      <c r="R49699" s="107" t="str">
        <f t="shared" si="776"/>
        <v/>
      </c>
    </row>
    <row r="49700" spans="18:18">
      <c r="R49700" s="107" t="str">
        <f t="shared" si="776"/>
        <v/>
      </c>
    </row>
    <row r="49701" spans="18:18">
      <c r="R49701" s="107" t="str">
        <f t="shared" si="776"/>
        <v/>
      </c>
    </row>
    <row r="49702" spans="18:18">
      <c r="R49702" s="107" t="str">
        <f t="shared" si="776"/>
        <v/>
      </c>
    </row>
    <row r="49703" spans="18:18">
      <c r="R49703" s="107" t="str">
        <f t="shared" si="776"/>
        <v/>
      </c>
    </row>
    <row r="49704" spans="18:18">
      <c r="R49704" s="107" t="str">
        <f t="shared" si="776"/>
        <v/>
      </c>
    </row>
    <row r="49705" spans="18:18">
      <c r="R49705" s="107" t="str">
        <f t="shared" si="776"/>
        <v/>
      </c>
    </row>
    <row r="49706" spans="18:18">
      <c r="R49706" s="107" t="str">
        <f t="shared" si="776"/>
        <v/>
      </c>
    </row>
    <row r="49707" spans="18:18">
      <c r="R49707" s="107" t="str">
        <f t="shared" si="776"/>
        <v/>
      </c>
    </row>
    <row r="49708" spans="18:18">
      <c r="R49708" s="107" t="str">
        <f t="shared" si="776"/>
        <v/>
      </c>
    </row>
    <row r="49709" spans="18:18">
      <c r="R49709" s="107" t="str">
        <f t="shared" si="776"/>
        <v/>
      </c>
    </row>
    <row r="49710" spans="18:18">
      <c r="R49710" s="107" t="str">
        <f t="shared" si="776"/>
        <v/>
      </c>
    </row>
    <row r="49711" spans="18:18">
      <c r="R49711" s="107" t="str">
        <f t="shared" si="776"/>
        <v/>
      </c>
    </row>
    <row r="49712" spans="18:18">
      <c r="R49712" s="107" t="str">
        <f t="shared" si="776"/>
        <v/>
      </c>
    </row>
    <row r="49713" spans="18:18">
      <c r="R49713" s="107" t="str">
        <f t="shared" si="776"/>
        <v/>
      </c>
    </row>
    <row r="49714" spans="18:18">
      <c r="R49714" s="107" t="str">
        <f t="shared" si="776"/>
        <v/>
      </c>
    </row>
    <row r="49715" spans="18:18">
      <c r="R49715" s="107" t="str">
        <f t="shared" si="776"/>
        <v/>
      </c>
    </row>
    <row r="49716" spans="18:18">
      <c r="R49716" s="107" t="str">
        <f t="shared" si="776"/>
        <v/>
      </c>
    </row>
    <row r="49717" spans="18:18">
      <c r="R49717" s="107" t="str">
        <f t="shared" si="776"/>
        <v/>
      </c>
    </row>
    <row r="49718" spans="18:18">
      <c r="R49718" s="107" t="str">
        <f t="shared" si="776"/>
        <v/>
      </c>
    </row>
    <row r="49719" spans="18:18">
      <c r="R49719" s="107" t="str">
        <f t="shared" si="776"/>
        <v/>
      </c>
    </row>
    <row r="49720" spans="18:18">
      <c r="R49720" s="107" t="str">
        <f t="shared" si="776"/>
        <v/>
      </c>
    </row>
    <row r="49721" spans="18:18">
      <c r="R49721" s="107" t="str">
        <f t="shared" si="776"/>
        <v/>
      </c>
    </row>
    <row r="49722" spans="18:18">
      <c r="R49722" s="107" t="str">
        <f t="shared" si="776"/>
        <v/>
      </c>
    </row>
    <row r="49723" spans="18:18">
      <c r="R49723" s="107" t="str">
        <f t="shared" si="776"/>
        <v/>
      </c>
    </row>
    <row r="49724" spans="18:18">
      <c r="R49724" s="107" t="str">
        <f t="shared" si="776"/>
        <v/>
      </c>
    </row>
    <row r="49725" spans="18:18">
      <c r="R49725" s="107" t="str">
        <f t="shared" si="776"/>
        <v/>
      </c>
    </row>
    <row r="49726" spans="18:18">
      <c r="R49726" s="107" t="str">
        <f t="shared" si="776"/>
        <v/>
      </c>
    </row>
    <row r="49727" spans="18:18">
      <c r="R49727" s="107" t="str">
        <f t="shared" si="776"/>
        <v/>
      </c>
    </row>
    <row r="49728" spans="18:18">
      <c r="R49728" s="107" t="str">
        <f t="shared" si="776"/>
        <v/>
      </c>
    </row>
    <row r="49729" spans="18:18">
      <c r="R49729" s="107" t="str">
        <f t="shared" si="776"/>
        <v/>
      </c>
    </row>
    <row r="49730" spans="18:18">
      <c r="R49730" s="107" t="str">
        <f t="shared" si="776"/>
        <v/>
      </c>
    </row>
    <row r="49731" spans="18:18">
      <c r="R49731" s="107" t="str">
        <f t="shared" si="776"/>
        <v/>
      </c>
    </row>
    <row r="49732" spans="18:18">
      <c r="R49732" s="107" t="str">
        <f t="shared" si="776"/>
        <v/>
      </c>
    </row>
    <row r="49733" spans="18:18">
      <c r="R49733" s="107" t="str">
        <f t="shared" si="776"/>
        <v/>
      </c>
    </row>
    <row r="49734" spans="18:18">
      <c r="R49734" s="107" t="str">
        <f t="shared" ref="R49734:R49797" si="777">IF(AND(I49734="",K49734=""),"",IF(I49734="Lead","Lead",IF(K49734="Lead","Lead",IF((OR((AND((ISNUMBER(SEARCH("Galvanized",K49734))),AM49734="Yes")),(AND((ISNUMBER(SEARCH("Galvanized",K49734))),AM49734="Unknown")))),"Galvanized requiring replacement",IF((OR((AND((ISNUMBER(SEARCH("Galvanized",K49734))),AQ49734="Yes")),(AND((ISNUMBER(SEARCH("Galvanized",K49734))),AQ49734="Unknown")))),"Galvanized requiring replacement",IF(I49734="Galvanized requiring replacement","Galvanized requiring replacement",IF(K49734="Galvanized requiring replacement","Galvanized requiring replacement",IF(ISNUMBER(SEARCH("Unknown",I49734)),"Unknown",IF(ISNUMBER(SEARCH("Unknown",K49734)),"Unknown",IF(I49734="","Unknown",IF(K49734="","Unknown","Non-lead")))))))))))</f>
        <v/>
      </c>
    </row>
    <row r="49735" spans="18:18">
      <c r="R49735" s="107" t="str">
        <f t="shared" si="777"/>
        <v/>
      </c>
    </row>
    <row r="49736" spans="18:18">
      <c r="R49736" s="107" t="str">
        <f t="shared" si="777"/>
        <v/>
      </c>
    </row>
    <row r="49737" spans="18:18">
      <c r="R49737" s="107" t="str">
        <f t="shared" si="777"/>
        <v/>
      </c>
    </row>
    <row r="49738" spans="18:18">
      <c r="R49738" s="107" t="str">
        <f t="shared" si="777"/>
        <v/>
      </c>
    </row>
    <row r="49739" spans="18:18">
      <c r="R49739" s="107" t="str">
        <f t="shared" si="777"/>
        <v/>
      </c>
    </row>
    <row r="49740" spans="18:18">
      <c r="R49740" s="107" t="str">
        <f t="shared" si="777"/>
        <v/>
      </c>
    </row>
    <row r="49741" spans="18:18">
      <c r="R49741" s="107" t="str">
        <f t="shared" si="777"/>
        <v/>
      </c>
    </row>
    <row r="49742" spans="18:18">
      <c r="R49742" s="107" t="str">
        <f t="shared" si="777"/>
        <v/>
      </c>
    </row>
    <row r="49743" spans="18:18">
      <c r="R49743" s="107" t="str">
        <f t="shared" si="777"/>
        <v/>
      </c>
    </row>
    <row r="49744" spans="18:18">
      <c r="R49744" s="107" t="str">
        <f t="shared" si="777"/>
        <v/>
      </c>
    </row>
    <row r="49745" spans="18:18">
      <c r="R49745" s="107" t="str">
        <f t="shared" si="777"/>
        <v/>
      </c>
    </row>
    <row r="49746" spans="18:18">
      <c r="R49746" s="107" t="str">
        <f t="shared" si="777"/>
        <v/>
      </c>
    </row>
    <row r="49747" spans="18:18">
      <c r="R49747" s="107" t="str">
        <f t="shared" si="777"/>
        <v/>
      </c>
    </row>
    <row r="49748" spans="18:18">
      <c r="R49748" s="107" t="str">
        <f t="shared" si="777"/>
        <v/>
      </c>
    </row>
    <row r="49749" spans="18:18">
      <c r="R49749" s="107" t="str">
        <f t="shared" si="777"/>
        <v/>
      </c>
    </row>
    <row r="49750" spans="18:18">
      <c r="R49750" s="107" t="str">
        <f t="shared" si="777"/>
        <v/>
      </c>
    </row>
    <row r="49751" spans="18:18">
      <c r="R49751" s="107" t="str">
        <f t="shared" si="777"/>
        <v/>
      </c>
    </row>
    <row r="49752" spans="18:18">
      <c r="R49752" s="107" t="str">
        <f t="shared" si="777"/>
        <v/>
      </c>
    </row>
    <row r="49753" spans="18:18">
      <c r="R49753" s="107" t="str">
        <f t="shared" si="777"/>
        <v/>
      </c>
    </row>
    <row r="49754" spans="18:18">
      <c r="R49754" s="107" t="str">
        <f t="shared" si="777"/>
        <v/>
      </c>
    </row>
    <row r="49755" spans="18:18">
      <c r="R49755" s="107" t="str">
        <f t="shared" si="777"/>
        <v/>
      </c>
    </row>
    <row r="49756" spans="18:18">
      <c r="R49756" s="107" t="str">
        <f t="shared" si="777"/>
        <v/>
      </c>
    </row>
    <row r="49757" spans="18:18">
      <c r="R49757" s="107" t="str">
        <f t="shared" si="777"/>
        <v/>
      </c>
    </row>
    <row r="49758" spans="18:18">
      <c r="R49758" s="107" t="str">
        <f t="shared" si="777"/>
        <v/>
      </c>
    </row>
    <row r="49759" spans="18:18">
      <c r="R49759" s="107" t="str">
        <f t="shared" si="777"/>
        <v/>
      </c>
    </row>
    <row r="49760" spans="18:18">
      <c r="R49760" s="107" t="str">
        <f t="shared" si="777"/>
        <v/>
      </c>
    </row>
    <row r="49761" spans="18:18">
      <c r="R49761" s="107" t="str">
        <f t="shared" si="777"/>
        <v/>
      </c>
    </row>
    <row r="49762" spans="18:18">
      <c r="R49762" s="107" t="str">
        <f t="shared" si="777"/>
        <v/>
      </c>
    </row>
    <row r="49763" spans="18:18">
      <c r="R49763" s="107" t="str">
        <f t="shared" si="777"/>
        <v/>
      </c>
    </row>
    <row r="49764" spans="18:18">
      <c r="R49764" s="107" t="str">
        <f t="shared" si="777"/>
        <v/>
      </c>
    </row>
    <row r="49765" spans="18:18">
      <c r="R49765" s="107" t="str">
        <f t="shared" si="777"/>
        <v/>
      </c>
    </row>
    <row r="49766" spans="18:18">
      <c r="R49766" s="107" t="str">
        <f t="shared" si="777"/>
        <v/>
      </c>
    </row>
    <row r="49767" spans="18:18">
      <c r="R49767" s="107" t="str">
        <f t="shared" si="777"/>
        <v/>
      </c>
    </row>
    <row r="49768" spans="18:18">
      <c r="R49768" s="107" t="str">
        <f t="shared" si="777"/>
        <v/>
      </c>
    </row>
    <row r="49769" spans="18:18">
      <c r="R49769" s="107" t="str">
        <f t="shared" si="777"/>
        <v/>
      </c>
    </row>
    <row r="49770" spans="18:18">
      <c r="R49770" s="107" t="str">
        <f t="shared" si="777"/>
        <v/>
      </c>
    </row>
    <row r="49771" spans="18:18">
      <c r="R49771" s="107" t="str">
        <f t="shared" si="777"/>
        <v/>
      </c>
    </row>
    <row r="49772" spans="18:18">
      <c r="R49772" s="107" t="str">
        <f t="shared" si="777"/>
        <v/>
      </c>
    </row>
    <row r="49773" spans="18:18">
      <c r="R49773" s="107" t="str">
        <f t="shared" si="777"/>
        <v/>
      </c>
    </row>
    <row r="49774" spans="18:18">
      <c r="R49774" s="107" t="str">
        <f t="shared" si="777"/>
        <v/>
      </c>
    </row>
    <row r="49775" spans="18:18">
      <c r="R49775" s="107" t="str">
        <f t="shared" si="777"/>
        <v/>
      </c>
    </row>
    <row r="49776" spans="18:18">
      <c r="R49776" s="107" t="str">
        <f t="shared" si="777"/>
        <v/>
      </c>
    </row>
    <row r="49777" spans="18:18">
      <c r="R49777" s="107" t="str">
        <f t="shared" si="777"/>
        <v/>
      </c>
    </row>
    <row r="49778" spans="18:18">
      <c r="R49778" s="107" t="str">
        <f t="shared" si="777"/>
        <v/>
      </c>
    </row>
    <row r="49779" spans="18:18">
      <c r="R49779" s="107" t="str">
        <f t="shared" si="777"/>
        <v/>
      </c>
    </row>
    <row r="49780" spans="18:18">
      <c r="R49780" s="107" t="str">
        <f t="shared" si="777"/>
        <v/>
      </c>
    </row>
    <row r="49781" spans="18:18">
      <c r="R49781" s="107" t="str">
        <f t="shared" si="777"/>
        <v/>
      </c>
    </row>
    <row r="49782" spans="18:18">
      <c r="R49782" s="107" t="str">
        <f t="shared" si="777"/>
        <v/>
      </c>
    </row>
    <row r="49783" spans="18:18">
      <c r="R49783" s="107" t="str">
        <f t="shared" si="777"/>
        <v/>
      </c>
    </row>
    <row r="49784" spans="18:18">
      <c r="R49784" s="107" t="str">
        <f t="shared" si="777"/>
        <v/>
      </c>
    </row>
    <row r="49785" spans="18:18">
      <c r="R49785" s="107" t="str">
        <f t="shared" si="777"/>
        <v/>
      </c>
    </row>
    <row r="49786" spans="18:18">
      <c r="R49786" s="107" t="str">
        <f t="shared" si="777"/>
        <v/>
      </c>
    </row>
    <row r="49787" spans="18:18">
      <c r="R49787" s="107" t="str">
        <f t="shared" si="777"/>
        <v/>
      </c>
    </row>
    <row r="49788" spans="18:18">
      <c r="R49788" s="107" t="str">
        <f t="shared" si="777"/>
        <v/>
      </c>
    </row>
    <row r="49789" spans="18:18">
      <c r="R49789" s="107" t="str">
        <f t="shared" si="777"/>
        <v/>
      </c>
    </row>
    <row r="49790" spans="18:18">
      <c r="R49790" s="107" t="str">
        <f t="shared" si="777"/>
        <v/>
      </c>
    </row>
    <row r="49791" spans="18:18">
      <c r="R49791" s="107" t="str">
        <f t="shared" si="777"/>
        <v/>
      </c>
    </row>
    <row r="49792" spans="18:18">
      <c r="R49792" s="107" t="str">
        <f t="shared" si="777"/>
        <v/>
      </c>
    </row>
    <row r="49793" spans="18:18">
      <c r="R49793" s="107" t="str">
        <f t="shared" si="777"/>
        <v/>
      </c>
    </row>
    <row r="49794" spans="18:18">
      <c r="R49794" s="107" t="str">
        <f t="shared" si="777"/>
        <v/>
      </c>
    </row>
    <row r="49795" spans="18:18">
      <c r="R49795" s="107" t="str">
        <f t="shared" si="777"/>
        <v/>
      </c>
    </row>
    <row r="49796" spans="18:18">
      <c r="R49796" s="107" t="str">
        <f t="shared" si="777"/>
        <v/>
      </c>
    </row>
    <row r="49797" spans="18:18">
      <c r="R49797" s="107" t="str">
        <f t="shared" si="777"/>
        <v/>
      </c>
    </row>
    <row r="49798" spans="18:18">
      <c r="R49798" s="107" t="str">
        <f t="shared" ref="R49798:R49861" si="778">IF(AND(I49798="",K49798=""),"",IF(I49798="Lead","Lead",IF(K49798="Lead","Lead",IF((OR((AND((ISNUMBER(SEARCH("Galvanized",K49798))),AM49798="Yes")),(AND((ISNUMBER(SEARCH("Galvanized",K49798))),AM49798="Unknown")))),"Galvanized requiring replacement",IF((OR((AND((ISNUMBER(SEARCH("Galvanized",K49798))),AQ49798="Yes")),(AND((ISNUMBER(SEARCH("Galvanized",K49798))),AQ49798="Unknown")))),"Galvanized requiring replacement",IF(I49798="Galvanized requiring replacement","Galvanized requiring replacement",IF(K49798="Galvanized requiring replacement","Galvanized requiring replacement",IF(ISNUMBER(SEARCH("Unknown",I49798)),"Unknown",IF(ISNUMBER(SEARCH("Unknown",K49798)),"Unknown",IF(I49798="","Unknown",IF(K49798="","Unknown","Non-lead")))))))))))</f>
        <v/>
      </c>
    </row>
    <row r="49799" spans="18:18">
      <c r="R49799" s="107" t="str">
        <f t="shared" si="778"/>
        <v/>
      </c>
    </row>
    <row r="49800" spans="18:18">
      <c r="R49800" s="107" t="str">
        <f t="shared" si="778"/>
        <v/>
      </c>
    </row>
    <row r="49801" spans="18:18">
      <c r="R49801" s="107" t="str">
        <f t="shared" si="778"/>
        <v/>
      </c>
    </row>
    <row r="49802" spans="18:18">
      <c r="R49802" s="107" t="str">
        <f t="shared" si="778"/>
        <v/>
      </c>
    </row>
    <row r="49803" spans="18:18">
      <c r="R49803" s="107" t="str">
        <f t="shared" si="778"/>
        <v/>
      </c>
    </row>
    <row r="49804" spans="18:18">
      <c r="R49804" s="107" t="str">
        <f t="shared" si="778"/>
        <v/>
      </c>
    </row>
    <row r="49805" spans="18:18">
      <c r="R49805" s="107" t="str">
        <f t="shared" si="778"/>
        <v/>
      </c>
    </row>
    <row r="49806" spans="18:18">
      <c r="R49806" s="107" t="str">
        <f t="shared" si="778"/>
        <v/>
      </c>
    </row>
    <row r="49807" spans="18:18">
      <c r="R49807" s="107" t="str">
        <f t="shared" si="778"/>
        <v/>
      </c>
    </row>
    <row r="49808" spans="18:18">
      <c r="R49808" s="107" t="str">
        <f t="shared" si="778"/>
        <v/>
      </c>
    </row>
    <row r="49809" spans="18:18">
      <c r="R49809" s="107" t="str">
        <f t="shared" si="778"/>
        <v/>
      </c>
    </row>
    <row r="49810" spans="18:18">
      <c r="R49810" s="107" t="str">
        <f t="shared" si="778"/>
        <v/>
      </c>
    </row>
    <row r="49811" spans="18:18">
      <c r="R49811" s="107" t="str">
        <f t="shared" si="778"/>
        <v/>
      </c>
    </row>
    <row r="49812" spans="18:18">
      <c r="R49812" s="107" t="str">
        <f t="shared" si="778"/>
        <v/>
      </c>
    </row>
    <row r="49813" spans="18:18">
      <c r="R49813" s="107" t="str">
        <f t="shared" si="778"/>
        <v/>
      </c>
    </row>
    <row r="49814" spans="18:18">
      <c r="R49814" s="107" t="str">
        <f t="shared" si="778"/>
        <v/>
      </c>
    </row>
    <row r="49815" spans="18:18">
      <c r="R49815" s="107" t="str">
        <f t="shared" si="778"/>
        <v/>
      </c>
    </row>
    <row r="49816" spans="18:18">
      <c r="R49816" s="107" t="str">
        <f t="shared" si="778"/>
        <v/>
      </c>
    </row>
    <row r="49817" spans="18:18">
      <c r="R49817" s="107" t="str">
        <f t="shared" si="778"/>
        <v/>
      </c>
    </row>
    <row r="49818" spans="18:18">
      <c r="R49818" s="107" t="str">
        <f t="shared" si="778"/>
        <v/>
      </c>
    </row>
    <row r="49819" spans="18:18">
      <c r="R49819" s="107" t="str">
        <f t="shared" si="778"/>
        <v/>
      </c>
    </row>
    <row r="49820" spans="18:18">
      <c r="R49820" s="107" t="str">
        <f t="shared" si="778"/>
        <v/>
      </c>
    </row>
    <row r="49821" spans="18:18">
      <c r="R49821" s="107" t="str">
        <f t="shared" si="778"/>
        <v/>
      </c>
    </row>
    <row r="49822" spans="18:18">
      <c r="R49822" s="107" t="str">
        <f t="shared" si="778"/>
        <v/>
      </c>
    </row>
    <row r="49823" spans="18:18">
      <c r="R49823" s="107" t="str">
        <f t="shared" si="778"/>
        <v/>
      </c>
    </row>
    <row r="49824" spans="18:18">
      <c r="R49824" s="107" t="str">
        <f t="shared" si="778"/>
        <v/>
      </c>
    </row>
    <row r="49825" spans="18:18">
      <c r="R49825" s="107" t="str">
        <f t="shared" si="778"/>
        <v/>
      </c>
    </row>
    <row r="49826" spans="18:18">
      <c r="R49826" s="107" t="str">
        <f t="shared" si="778"/>
        <v/>
      </c>
    </row>
    <row r="49827" spans="18:18">
      <c r="R49827" s="107" t="str">
        <f t="shared" si="778"/>
        <v/>
      </c>
    </row>
    <row r="49828" spans="18:18">
      <c r="R49828" s="107" t="str">
        <f t="shared" si="778"/>
        <v/>
      </c>
    </row>
    <row r="49829" spans="18:18">
      <c r="R49829" s="107" t="str">
        <f t="shared" si="778"/>
        <v/>
      </c>
    </row>
    <row r="49830" spans="18:18">
      <c r="R49830" s="107" t="str">
        <f t="shared" si="778"/>
        <v/>
      </c>
    </row>
    <row r="49831" spans="18:18">
      <c r="R49831" s="107" t="str">
        <f t="shared" si="778"/>
        <v/>
      </c>
    </row>
    <row r="49832" spans="18:18">
      <c r="R49832" s="107" t="str">
        <f t="shared" si="778"/>
        <v/>
      </c>
    </row>
    <row r="49833" spans="18:18">
      <c r="R49833" s="107" t="str">
        <f t="shared" si="778"/>
        <v/>
      </c>
    </row>
    <row r="49834" spans="18:18">
      <c r="R49834" s="107" t="str">
        <f t="shared" si="778"/>
        <v/>
      </c>
    </row>
    <row r="49835" spans="18:18">
      <c r="R49835" s="107" t="str">
        <f t="shared" si="778"/>
        <v/>
      </c>
    </row>
    <row r="49836" spans="18:18">
      <c r="R49836" s="107" t="str">
        <f t="shared" si="778"/>
        <v/>
      </c>
    </row>
    <row r="49837" spans="18:18">
      <c r="R49837" s="107" t="str">
        <f t="shared" si="778"/>
        <v/>
      </c>
    </row>
    <row r="49838" spans="18:18">
      <c r="R49838" s="107" t="str">
        <f t="shared" si="778"/>
        <v/>
      </c>
    </row>
    <row r="49839" spans="18:18">
      <c r="R49839" s="107" t="str">
        <f t="shared" si="778"/>
        <v/>
      </c>
    </row>
    <row r="49840" spans="18:18">
      <c r="R49840" s="107" t="str">
        <f t="shared" si="778"/>
        <v/>
      </c>
    </row>
    <row r="49841" spans="18:18">
      <c r="R49841" s="107" t="str">
        <f t="shared" si="778"/>
        <v/>
      </c>
    </row>
    <row r="49842" spans="18:18">
      <c r="R49842" s="107" t="str">
        <f t="shared" si="778"/>
        <v/>
      </c>
    </row>
    <row r="49843" spans="18:18">
      <c r="R49843" s="107" t="str">
        <f t="shared" si="778"/>
        <v/>
      </c>
    </row>
    <row r="49844" spans="18:18">
      <c r="R49844" s="107" t="str">
        <f t="shared" si="778"/>
        <v/>
      </c>
    </row>
    <row r="49845" spans="18:18">
      <c r="R49845" s="107" t="str">
        <f t="shared" si="778"/>
        <v/>
      </c>
    </row>
    <row r="49846" spans="18:18">
      <c r="R49846" s="107" t="str">
        <f t="shared" si="778"/>
        <v/>
      </c>
    </row>
    <row r="49847" spans="18:18">
      <c r="R49847" s="107" t="str">
        <f t="shared" si="778"/>
        <v/>
      </c>
    </row>
    <row r="49848" spans="18:18">
      <c r="R49848" s="107" t="str">
        <f t="shared" si="778"/>
        <v/>
      </c>
    </row>
    <row r="49849" spans="18:18">
      <c r="R49849" s="107" t="str">
        <f t="shared" si="778"/>
        <v/>
      </c>
    </row>
    <row r="49850" spans="18:18">
      <c r="R49850" s="107" t="str">
        <f t="shared" si="778"/>
        <v/>
      </c>
    </row>
    <row r="49851" spans="18:18">
      <c r="R49851" s="107" t="str">
        <f t="shared" si="778"/>
        <v/>
      </c>
    </row>
    <row r="49852" spans="18:18">
      <c r="R49852" s="107" t="str">
        <f t="shared" si="778"/>
        <v/>
      </c>
    </row>
    <row r="49853" spans="18:18">
      <c r="R49853" s="107" t="str">
        <f t="shared" si="778"/>
        <v/>
      </c>
    </row>
    <row r="49854" spans="18:18">
      <c r="R49854" s="107" t="str">
        <f t="shared" si="778"/>
        <v/>
      </c>
    </row>
    <row r="49855" spans="18:18">
      <c r="R49855" s="107" t="str">
        <f t="shared" si="778"/>
        <v/>
      </c>
    </row>
    <row r="49856" spans="18:18">
      <c r="R49856" s="107" t="str">
        <f t="shared" si="778"/>
        <v/>
      </c>
    </row>
    <row r="49857" spans="18:18">
      <c r="R49857" s="107" t="str">
        <f t="shared" si="778"/>
        <v/>
      </c>
    </row>
    <row r="49858" spans="18:18">
      <c r="R49858" s="107" t="str">
        <f t="shared" si="778"/>
        <v/>
      </c>
    </row>
    <row r="49859" spans="18:18">
      <c r="R49859" s="107" t="str">
        <f t="shared" si="778"/>
        <v/>
      </c>
    </row>
    <row r="49860" spans="18:18">
      <c r="R49860" s="107" t="str">
        <f t="shared" si="778"/>
        <v/>
      </c>
    </row>
    <row r="49861" spans="18:18">
      <c r="R49861" s="107" t="str">
        <f t="shared" si="778"/>
        <v/>
      </c>
    </row>
    <row r="49862" spans="18:18">
      <c r="R49862" s="107" t="str">
        <f t="shared" ref="R49862:R49925" si="779">IF(AND(I49862="",K49862=""),"",IF(I49862="Lead","Lead",IF(K49862="Lead","Lead",IF((OR((AND((ISNUMBER(SEARCH("Galvanized",K49862))),AM49862="Yes")),(AND((ISNUMBER(SEARCH("Galvanized",K49862))),AM49862="Unknown")))),"Galvanized requiring replacement",IF((OR((AND((ISNUMBER(SEARCH("Galvanized",K49862))),AQ49862="Yes")),(AND((ISNUMBER(SEARCH("Galvanized",K49862))),AQ49862="Unknown")))),"Galvanized requiring replacement",IF(I49862="Galvanized requiring replacement","Galvanized requiring replacement",IF(K49862="Galvanized requiring replacement","Galvanized requiring replacement",IF(ISNUMBER(SEARCH("Unknown",I49862)),"Unknown",IF(ISNUMBER(SEARCH("Unknown",K49862)),"Unknown",IF(I49862="","Unknown",IF(K49862="","Unknown","Non-lead")))))))))))</f>
        <v/>
      </c>
    </row>
    <row r="49863" spans="18:18">
      <c r="R49863" s="107" t="str">
        <f t="shared" si="779"/>
        <v/>
      </c>
    </row>
    <row r="49864" spans="18:18">
      <c r="R49864" s="107" t="str">
        <f t="shared" si="779"/>
        <v/>
      </c>
    </row>
    <row r="49865" spans="18:18">
      <c r="R49865" s="107" t="str">
        <f t="shared" si="779"/>
        <v/>
      </c>
    </row>
    <row r="49866" spans="18:18">
      <c r="R49866" s="107" t="str">
        <f t="shared" si="779"/>
        <v/>
      </c>
    </row>
    <row r="49867" spans="18:18">
      <c r="R49867" s="107" t="str">
        <f t="shared" si="779"/>
        <v/>
      </c>
    </row>
    <row r="49868" spans="18:18">
      <c r="R49868" s="107" t="str">
        <f t="shared" si="779"/>
        <v/>
      </c>
    </row>
    <row r="49869" spans="18:18">
      <c r="R49869" s="107" t="str">
        <f t="shared" si="779"/>
        <v/>
      </c>
    </row>
    <row r="49870" spans="18:18">
      <c r="R49870" s="107" t="str">
        <f t="shared" si="779"/>
        <v/>
      </c>
    </row>
    <row r="49871" spans="18:18">
      <c r="R49871" s="107" t="str">
        <f t="shared" si="779"/>
        <v/>
      </c>
    </row>
    <row r="49872" spans="18:18">
      <c r="R49872" s="107" t="str">
        <f t="shared" si="779"/>
        <v/>
      </c>
    </row>
    <row r="49873" spans="18:18">
      <c r="R49873" s="107" t="str">
        <f t="shared" si="779"/>
        <v/>
      </c>
    </row>
    <row r="49874" spans="18:18">
      <c r="R49874" s="107" t="str">
        <f t="shared" si="779"/>
        <v/>
      </c>
    </row>
    <row r="49875" spans="18:18">
      <c r="R49875" s="107" t="str">
        <f t="shared" si="779"/>
        <v/>
      </c>
    </row>
    <row r="49876" spans="18:18">
      <c r="R49876" s="107" t="str">
        <f t="shared" si="779"/>
        <v/>
      </c>
    </row>
    <row r="49877" spans="18:18">
      <c r="R49877" s="107" t="str">
        <f t="shared" si="779"/>
        <v/>
      </c>
    </row>
    <row r="49878" spans="18:18">
      <c r="R49878" s="107" t="str">
        <f t="shared" si="779"/>
        <v/>
      </c>
    </row>
    <row r="49879" spans="18:18">
      <c r="R49879" s="107" t="str">
        <f t="shared" si="779"/>
        <v/>
      </c>
    </row>
    <row r="49880" spans="18:18">
      <c r="R49880" s="107" t="str">
        <f t="shared" si="779"/>
        <v/>
      </c>
    </row>
    <row r="49881" spans="18:18">
      <c r="R49881" s="107" t="str">
        <f t="shared" si="779"/>
        <v/>
      </c>
    </row>
    <row r="49882" spans="18:18">
      <c r="R49882" s="107" t="str">
        <f t="shared" si="779"/>
        <v/>
      </c>
    </row>
    <row r="49883" spans="18:18">
      <c r="R49883" s="107" t="str">
        <f t="shared" si="779"/>
        <v/>
      </c>
    </row>
    <row r="49884" spans="18:18">
      <c r="R49884" s="107" t="str">
        <f t="shared" si="779"/>
        <v/>
      </c>
    </row>
    <row r="49885" spans="18:18">
      <c r="R49885" s="107" t="str">
        <f t="shared" si="779"/>
        <v/>
      </c>
    </row>
    <row r="49886" spans="18:18">
      <c r="R49886" s="107" t="str">
        <f t="shared" si="779"/>
        <v/>
      </c>
    </row>
    <row r="49887" spans="18:18">
      <c r="R49887" s="107" t="str">
        <f t="shared" si="779"/>
        <v/>
      </c>
    </row>
    <row r="49888" spans="18:18">
      <c r="R49888" s="107" t="str">
        <f t="shared" si="779"/>
        <v/>
      </c>
    </row>
    <row r="49889" spans="18:18">
      <c r="R49889" s="107" t="str">
        <f t="shared" si="779"/>
        <v/>
      </c>
    </row>
    <row r="49890" spans="18:18">
      <c r="R49890" s="107" t="str">
        <f t="shared" si="779"/>
        <v/>
      </c>
    </row>
    <row r="49891" spans="18:18">
      <c r="R49891" s="107" t="str">
        <f t="shared" si="779"/>
        <v/>
      </c>
    </row>
    <row r="49892" spans="18:18">
      <c r="R49892" s="107" t="str">
        <f t="shared" si="779"/>
        <v/>
      </c>
    </row>
    <row r="49893" spans="18:18">
      <c r="R49893" s="107" t="str">
        <f t="shared" si="779"/>
        <v/>
      </c>
    </row>
    <row r="49894" spans="18:18">
      <c r="R49894" s="107" t="str">
        <f t="shared" si="779"/>
        <v/>
      </c>
    </row>
    <row r="49895" spans="18:18">
      <c r="R49895" s="107" t="str">
        <f t="shared" si="779"/>
        <v/>
      </c>
    </row>
    <row r="49896" spans="18:18">
      <c r="R49896" s="107" t="str">
        <f t="shared" si="779"/>
        <v/>
      </c>
    </row>
    <row r="49897" spans="18:18">
      <c r="R49897" s="107" t="str">
        <f t="shared" si="779"/>
        <v/>
      </c>
    </row>
    <row r="49898" spans="18:18">
      <c r="R49898" s="107" t="str">
        <f t="shared" si="779"/>
        <v/>
      </c>
    </row>
    <row r="49899" spans="18:18">
      <c r="R49899" s="107" t="str">
        <f t="shared" si="779"/>
        <v/>
      </c>
    </row>
    <row r="49900" spans="18:18">
      <c r="R49900" s="107" t="str">
        <f t="shared" si="779"/>
        <v/>
      </c>
    </row>
    <row r="49901" spans="18:18">
      <c r="R49901" s="107" t="str">
        <f t="shared" si="779"/>
        <v/>
      </c>
    </row>
    <row r="49902" spans="18:18">
      <c r="R49902" s="107" t="str">
        <f t="shared" si="779"/>
        <v/>
      </c>
    </row>
    <row r="49903" spans="18:18">
      <c r="R49903" s="107" t="str">
        <f t="shared" si="779"/>
        <v/>
      </c>
    </row>
    <row r="49904" spans="18:18">
      <c r="R49904" s="107" t="str">
        <f t="shared" si="779"/>
        <v/>
      </c>
    </row>
    <row r="49905" spans="18:18">
      <c r="R49905" s="107" t="str">
        <f t="shared" si="779"/>
        <v/>
      </c>
    </row>
    <row r="49906" spans="18:18">
      <c r="R49906" s="107" t="str">
        <f t="shared" si="779"/>
        <v/>
      </c>
    </row>
    <row r="49907" spans="18:18">
      <c r="R49907" s="107" t="str">
        <f t="shared" si="779"/>
        <v/>
      </c>
    </row>
    <row r="49908" spans="18:18">
      <c r="R49908" s="107" t="str">
        <f t="shared" si="779"/>
        <v/>
      </c>
    </row>
    <row r="49909" spans="18:18">
      <c r="R49909" s="107" t="str">
        <f t="shared" si="779"/>
        <v/>
      </c>
    </row>
    <row r="49910" spans="18:18">
      <c r="R49910" s="107" t="str">
        <f t="shared" si="779"/>
        <v/>
      </c>
    </row>
    <row r="49911" spans="18:18">
      <c r="R49911" s="107" t="str">
        <f t="shared" si="779"/>
        <v/>
      </c>
    </row>
    <row r="49912" spans="18:18">
      <c r="R49912" s="107" t="str">
        <f t="shared" si="779"/>
        <v/>
      </c>
    </row>
    <row r="49913" spans="18:18">
      <c r="R49913" s="107" t="str">
        <f t="shared" si="779"/>
        <v/>
      </c>
    </row>
    <row r="49914" spans="18:18">
      <c r="R49914" s="107" t="str">
        <f t="shared" si="779"/>
        <v/>
      </c>
    </row>
    <row r="49915" spans="18:18">
      <c r="R49915" s="107" t="str">
        <f t="shared" si="779"/>
        <v/>
      </c>
    </row>
    <row r="49916" spans="18:18">
      <c r="R49916" s="107" t="str">
        <f t="shared" si="779"/>
        <v/>
      </c>
    </row>
    <row r="49917" spans="18:18">
      <c r="R49917" s="107" t="str">
        <f t="shared" si="779"/>
        <v/>
      </c>
    </row>
    <row r="49918" spans="18:18">
      <c r="R49918" s="107" t="str">
        <f t="shared" si="779"/>
        <v/>
      </c>
    </row>
    <row r="49919" spans="18:18">
      <c r="R49919" s="107" t="str">
        <f t="shared" si="779"/>
        <v/>
      </c>
    </row>
    <row r="49920" spans="18:18">
      <c r="R49920" s="107" t="str">
        <f t="shared" si="779"/>
        <v/>
      </c>
    </row>
    <row r="49921" spans="18:18">
      <c r="R49921" s="107" t="str">
        <f t="shared" si="779"/>
        <v/>
      </c>
    </row>
    <row r="49922" spans="18:18">
      <c r="R49922" s="107" t="str">
        <f t="shared" si="779"/>
        <v/>
      </c>
    </row>
    <row r="49923" spans="18:18">
      <c r="R49923" s="107" t="str">
        <f t="shared" si="779"/>
        <v/>
      </c>
    </row>
    <row r="49924" spans="18:18">
      <c r="R49924" s="107" t="str">
        <f t="shared" si="779"/>
        <v/>
      </c>
    </row>
    <row r="49925" spans="18:18">
      <c r="R49925" s="107" t="str">
        <f t="shared" si="779"/>
        <v/>
      </c>
    </row>
    <row r="49926" spans="18:18">
      <c r="R49926" s="107" t="str">
        <f t="shared" ref="R49926:R49989" si="780">IF(AND(I49926="",K49926=""),"",IF(I49926="Lead","Lead",IF(K49926="Lead","Lead",IF((OR((AND((ISNUMBER(SEARCH("Galvanized",K49926))),AM49926="Yes")),(AND((ISNUMBER(SEARCH("Galvanized",K49926))),AM49926="Unknown")))),"Galvanized requiring replacement",IF((OR((AND((ISNUMBER(SEARCH("Galvanized",K49926))),AQ49926="Yes")),(AND((ISNUMBER(SEARCH("Galvanized",K49926))),AQ49926="Unknown")))),"Galvanized requiring replacement",IF(I49926="Galvanized requiring replacement","Galvanized requiring replacement",IF(K49926="Galvanized requiring replacement","Galvanized requiring replacement",IF(ISNUMBER(SEARCH("Unknown",I49926)),"Unknown",IF(ISNUMBER(SEARCH("Unknown",K49926)),"Unknown",IF(I49926="","Unknown",IF(K49926="","Unknown","Non-lead")))))))))))</f>
        <v/>
      </c>
    </row>
    <row r="49927" spans="18:18">
      <c r="R49927" s="107" t="str">
        <f t="shared" si="780"/>
        <v/>
      </c>
    </row>
    <row r="49928" spans="18:18">
      <c r="R49928" s="107" t="str">
        <f t="shared" si="780"/>
        <v/>
      </c>
    </row>
    <row r="49929" spans="18:18">
      <c r="R49929" s="107" t="str">
        <f t="shared" si="780"/>
        <v/>
      </c>
    </row>
    <row r="49930" spans="18:18">
      <c r="R49930" s="107" t="str">
        <f t="shared" si="780"/>
        <v/>
      </c>
    </row>
    <row r="49931" spans="18:18">
      <c r="R49931" s="107" t="str">
        <f t="shared" si="780"/>
        <v/>
      </c>
    </row>
    <row r="49932" spans="18:18">
      <c r="R49932" s="107" t="str">
        <f t="shared" si="780"/>
        <v/>
      </c>
    </row>
    <row r="49933" spans="18:18">
      <c r="R49933" s="107" t="str">
        <f t="shared" si="780"/>
        <v/>
      </c>
    </row>
    <row r="49934" spans="18:18">
      <c r="R49934" s="107" t="str">
        <f t="shared" si="780"/>
        <v/>
      </c>
    </row>
    <row r="49935" spans="18:18">
      <c r="R49935" s="107" t="str">
        <f t="shared" si="780"/>
        <v/>
      </c>
    </row>
    <row r="49936" spans="18:18">
      <c r="R49936" s="107" t="str">
        <f t="shared" si="780"/>
        <v/>
      </c>
    </row>
    <row r="49937" spans="18:18">
      <c r="R49937" s="107" t="str">
        <f t="shared" si="780"/>
        <v/>
      </c>
    </row>
    <row r="49938" spans="18:18">
      <c r="R49938" s="107" t="str">
        <f t="shared" si="780"/>
        <v/>
      </c>
    </row>
    <row r="49939" spans="18:18">
      <c r="R49939" s="107" t="str">
        <f t="shared" si="780"/>
        <v/>
      </c>
    </row>
    <row r="49940" spans="18:18">
      <c r="R49940" s="107" t="str">
        <f t="shared" si="780"/>
        <v/>
      </c>
    </row>
    <row r="49941" spans="18:18">
      <c r="R49941" s="107" t="str">
        <f t="shared" si="780"/>
        <v/>
      </c>
    </row>
    <row r="49942" spans="18:18">
      <c r="R49942" s="107" t="str">
        <f t="shared" si="780"/>
        <v/>
      </c>
    </row>
    <row r="49943" spans="18:18">
      <c r="R49943" s="107" t="str">
        <f t="shared" si="780"/>
        <v/>
      </c>
    </row>
    <row r="49944" spans="18:18">
      <c r="R49944" s="107" t="str">
        <f t="shared" si="780"/>
        <v/>
      </c>
    </row>
    <row r="49945" spans="18:18">
      <c r="R49945" s="107" t="str">
        <f t="shared" si="780"/>
        <v/>
      </c>
    </row>
    <row r="49946" spans="18:18">
      <c r="R49946" s="107" t="str">
        <f t="shared" si="780"/>
        <v/>
      </c>
    </row>
    <row r="49947" spans="18:18">
      <c r="R49947" s="107" t="str">
        <f t="shared" si="780"/>
        <v/>
      </c>
    </row>
    <row r="49948" spans="18:18">
      <c r="R49948" s="107" t="str">
        <f t="shared" si="780"/>
        <v/>
      </c>
    </row>
    <row r="49949" spans="18:18">
      <c r="R49949" s="107" t="str">
        <f t="shared" si="780"/>
        <v/>
      </c>
    </row>
    <row r="49950" spans="18:18">
      <c r="R49950" s="107" t="str">
        <f t="shared" si="780"/>
        <v/>
      </c>
    </row>
    <row r="49951" spans="18:18">
      <c r="R49951" s="107" t="str">
        <f t="shared" si="780"/>
        <v/>
      </c>
    </row>
    <row r="49952" spans="18:18">
      <c r="R49952" s="107" t="str">
        <f t="shared" si="780"/>
        <v/>
      </c>
    </row>
    <row r="49953" spans="18:18">
      <c r="R49953" s="107" t="str">
        <f t="shared" si="780"/>
        <v/>
      </c>
    </row>
    <row r="49954" spans="18:18">
      <c r="R49954" s="107" t="str">
        <f t="shared" si="780"/>
        <v/>
      </c>
    </row>
    <row r="49955" spans="18:18">
      <c r="R49955" s="107" t="str">
        <f t="shared" si="780"/>
        <v/>
      </c>
    </row>
    <row r="49956" spans="18:18">
      <c r="R49956" s="107" t="str">
        <f t="shared" si="780"/>
        <v/>
      </c>
    </row>
    <row r="49957" spans="18:18">
      <c r="R49957" s="107" t="str">
        <f t="shared" si="780"/>
        <v/>
      </c>
    </row>
    <row r="49958" spans="18:18">
      <c r="R49958" s="107" t="str">
        <f t="shared" si="780"/>
        <v/>
      </c>
    </row>
    <row r="49959" spans="18:18">
      <c r="R49959" s="107" t="str">
        <f t="shared" si="780"/>
        <v/>
      </c>
    </row>
    <row r="49960" spans="18:18">
      <c r="R49960" s="107" t="str">
        <f t="shared" si="780"/>
        <v/>
      </c>
    </row>
    <row r="49961" spans="18:18">
      <c r="R49961" s="107" t="str">
        <f t="shared" si="780"/>
        <v/>
      </c>
    </row>
    <row r="49962" spans="18:18">
      <c r="R49962" s="107" t="str">
        <f t="shared" si="780"/>
        <v/>
      </c>
    </row>
    <row r="49963" spans="18:18">
      <c r="R49963" s="107" t="str">
        <f t="shared" si="780"/>
        <v/>
      </c>
    </row>
    <row r="49964" spans="18:18">
      <c r="R49964" s="107" t="str">
        <f t="shared" si="780"/>
        <v/>
      </c>
    </row>
    <row r="49965" spans="18:18">
      <c r="R49965" s="107" t="str">
        <f t="shared" si="780"/>
        <v/>
      </c>
    </row>
    <row r="49966" spans="18:18">
      <c r="R49966" s="107" t="str">
        <f t="shared" si="780"/>
        <v/>
      </c>
    </row>
    <row r="49967" spans="18:18">
      <c r="R49967" s="107" t="str">
        <f t="shared" si="780"/>
        <v/>
      </c>
    </row>
    <row r="49968" spans="18:18">
      <c r="R49968" s="107" t="str">
        <f t="shared" si="780"/>
        <v/>
      </c>
    </row>
    <row r="49969" spans="18:18">
      <c r="R49969" s="107" t="str">
        <f t="shared" si="780"/>
        <v/>
      </c>
    </row>
    <row r="49970" spans="18:18">
      <c r="R49970" s="107" t="str">
        <f t="shared" si="780"/>
        <v/>
      </c>
    </row>
    <row r="49971" spans="18:18">
      <c r="R49971" s="107" t="str">
        <f t="shared" si="780"/>
        <v/>
      </c>
    </row>
    <row r="49972" spans="18:18">
      <c r="R49972" s="107" t="str">
        <f t="shared" si="780"/>
        <v/>
      </c>
    </row>
    <row r="49973" spans="18:18">
      <c r="R49973" s="107" t="str">
        <f t="shared" si="780"/>
        <v/>
      </c>
    </row>
    <row r="49974" spans="18:18">
      <c r="R49974" s="107" t="str">
        <f t="shared" si="780"/>
        <v/>
      </c>
    </row>
    <row r="49975" spans="18:18">
      <c r="R49975" s="107" t="str">
        <f t="shared" si="780"/>
        <v/>
      </c>
    </row>
    <row r="49976" spans="18:18">
      <c r="R49976" s="107" t="str">
        <f t="shared" si="780"/>
        <v/>
      </c>
    </row>
    <row r="49977" spans="18:18">
      <c r="R49977" s="107" t="str">
        <f t="shared" si="780"/>
        <v/>
      </c>
    </row>
    <row r="49978" spans="18:18">
      <c r="R49978" s="107" t="str">
        <f t="shared" si="780"/>
        <v/>
      </c>
    </row>
    <row r="49979" spans="18:18">
      <c r="R49979" s="107" t="str">
        <f t="shared" si="780"/>
        <v/>
      </c>
    </row>
    <row r="49980" spans="18:18">
      <c r="R49980" s="107" t="str">
        <f t="shared" si="780"/>
        <v/>
      </c>
    </row>
    <row r="49981" spans="18:18">
      <c r="R49981" s="107" t="str">
        <f t="shared" si="780"/>
        <v/>
      </c>
    </row>
    <row r="49982" spans="18:18">
      <c r="R49982" s="107" t="str">
        <f t="shared" si="780"/>
        <v/>
      </c>
    </row>
    <row r="49983" spans="18:18">
      <c r="R49983" s="107" t="str">
        <f t="shared" si="780"/>
        <v/>
      </c>
    </row>
    <row r="49984" spans="18:18">
      <c r="R49984" s="107" t="str">
        <f t="shared" si="780"/>
        <v/>
      </c>
    </row>
    <row r="49985" spans="18:18">
      <c r="R49985" s="107" t="str">
        <f t="shared" si="780"/>
        <v/>
      </c>
    </row>
    <row r="49986" spans="18:18">
      <c r="R49986" s="107" t="str">
        <f t="shared" si="780"/>
        <v/>
      </c>
    </row>
    <row r="49987" spans="18:18">
      <c r="R49987" s="107" t="str">
        <f t="shared" si="780"/>
        <v/>
      </c>
    </row>
    <row r="49988" spans="18:18">
      <c r="R49988" s="107" t="str">
        <f t="shared" si="780"/>
        <v/>
      </c>
    </row>
    <row r="49989" spans="18:18">
      <c r="R49989" s="107" t="str">
        <f t="shared" si="780"/>
        <v/>
      </c>
    </row>
    <row r="49990" spans="18:18">
      <c r="R49990" s="107" t="str">
        <f t="shared" ref="R49990:R50053" si="781">IF(AND(I49990="",K49990=""),"",IF(I49990="Lead","Lead",IF(K49990="Lead","Lead",IF((OR((AND((ISNUMBER(SEARCH("Galvanized",K49990))),AM49990="Yes")),(AND((ISNUMBER(SEARCH("Galvanized",K49990))),AM49990="Unknown")))),"Galvanized requiring replacement",IF((OR((AND((ISNUMBER(SEARCH("Galvanized",K49990))),AQ49990="Yes")),(AND((ISNUMBER(SEARCH("Galvanized",K49990))),AQ49990="Unknown")))),"Galvanized requiring replacement",IF(I49990="Galvanized requiring replacement","Galvanized requiring replacement",IF(K49990="Galvanized requiring replacement","Galvanized requiring replacement",IF(ISNUMBER(SEARCH("Unknown",I49990)),"Unknown",IF(ISNUMBER(SEARCH("Unknown",K49990)),"Unknown",IF(I49990="","Unknown",IF(K49990="","Unknown","Non-lead")))))))))))</f>
        <v/>
      </c>
    </row>
    <row r="49991" spans="18:18">
      <c r="R49991" s="107" t="str">
        <f t="shared" si="781"/>
        <v/>
      </c>
    </row>
    <row r="49992" spans="18:18">
      <c r="R49992" s="107" t="str">
        <f t="shared" si="781"/>
        <v/>
      </c>
    </row>
    <row r="49993" spans="18:18">
      <c r="R49993" s="107" t="str">
        <f t="shared" si="781"/>
        <v/>
      </c>
    </row>
    <row r="49994" spans="18:18">
      <c r="R49994" s="107" t="str">
        <f t="shared" si="781"/>
        <v/>
      </c>
    </row>
    <row r="49995" spans="18:18">
      <c r="R49995" s="107" t="str">
        <f t="shared" si="781"/>
        <v/>
      </c>
    </row>
    <row r="49996" spans="18:18">
      <c r="R49996" s="107" t="str">
        <f t="shared" si="781"/>
        <v/>
      </c>
    </row>
    <row r="49997" spans="18:18">
      <c r="R49997" s="107" t="str">
        <f t="shared" si="781"/>
        <v/>
      </c>
    </row>
    <row r="49998" spans="18:18">
      <c r="R49998" s="107" t="str">
        <f t="shared" si="781"/>
        <v/>
      </c>
    </row>
    <row r="49999" spans="18:18">
      <c r="R49999" s="107" t="str">
        <f t="shared" si="781"/>
        <v/>
      </c>
    </row>
    <row r="50000" spans="18:18">
      <c r="R50000" s="107" t="str">
        <f t="shared" si="781"/>
        <v/>
      </c>
    </row>
    <row r="50001" spans="18:18">
      <c r="R50001" s="107" t="str">
        <f t="shared" si="781"/>
        <v/>
      </c>
    </row>
    <row r="50002" spans="18:18">
      <c r="R50002" s="107" t="str">
        <f t="shared" si="781"/>
        <v/>
      </c>
    </row>
    <row r="50003" spans="18:18">
      <c r="R50003" s="107" t="str">
        <f t="shared" si="781"/>
        <v/>
      </c>
    </row>
    <row r="50004" spans="18:18">
      <c r="R50004" s="107" t="str">
        <f t="shared" si="781"/>
        <v/>
      </c>
    </row>
    <row r="50005" spans="18:18">
      <c r="R50005" s="107" t="str">
        <f t="shared" si="781"/>
        <v/>
      </c>
    </row>
    <row r="50006" spans="18:18">
      <c r="R50006" s="107" t="str">
        <f t="shared" si="781"/>
        <v/>
      </c>
    </row>
    <row r="50007" spans="18:18">
      <c r="R50007" s="107" t="str">
        <f t="shared" si="781"/>
        <v/>
      </c>
    </row>
    <row r="50008" spans="18:18">
      <c r="R50008" s="107" t="str">
        <f t="shared" si="781"/>
        <v/>
      </c>
    </row>
    <row r="50009" spans="18:18">
      <c r="R50009" s="107" t="str">
        <f t="shared" si="781"/>
        <v/>
      </c>
    </row>
    <row r="50010" spans="18:18">
      <c r="R50010" s="107" t="str">
        <f t="shared" si="781"/>
        <v/>
      </c>
    </row>
    <row r="50011" spans="18:18">
      <c r="R50011" s="107" t="str">
        <f t="shared" si="781"/>
        <v/>
      </c>
    </row>
    <row r="50012" spans="18:18">
      <c r="R50012" s="107" t="str">
        <f t="shared" si="781"/>
        <v/>
      </c>
    </row>
    <row r="50013" spans="18:18">
      <c r="R50013" s="107" t="str">
        <f t="shared" si="781"/>
        <v/>
      </c>
    </row>
    <row r="50014" spans="18:18">
      <c r="R50014" s="107" t="str">
        <f t="shared" si="781"/>
        <v/>
      </c>
    </row>
    <row r="50015" spans="18:18">
      <c r="R50015" s="107" t="str">
        <f t="shared" si="781"/>
        <v/>
      </c>
    </row>
    <row r="50016" spans="18:18">
      <c r="R50016" s="107" t="str">
        <f t="shared" si="781"/>
        <v/>
      </c>
    </row>
    <row r="50017" spans="18:18">
      <c r="R50017" s="107" t="str">
        <f t="shared" si="781"/>
        <v/>
      </c>
    </row>
    <row r="50018" spans="18:18">
      <c r="R50018" s="107" t="str">
        <f t="shared" si="781"/>
        <v/>
      </c>
    </row>
    <row r="50019" spans="18:18">
      <c r="R50019" s="107" t="str">
        <f t="shared" si="781"/>
        <v/>
      </c>
    </row>
    <row r="50020" spans="18:18">
      <c r="R50020" s="107" t="str">
        <f t="shared" si="781"/>
        <v/>
      </c>
    </row>
    <row r="50021" spans="18:18">
      <c r="R50021" s="107" t="str">
        <f t="shared" si="781"/>
        <v/>
      </c>
    </row>
    <row r="50022" spans="18:18">
      <c r="R50022" s="107" t="str">
        <f t="shared" si="781"/>
        <v/>
      </c>
    </row>
    <row r="50023" spans="18:18">
      <c r="R50023" s="107" t="str">
        <f t="shared" si="781"/>
        <v/>
      </c>
    </row>
    <row r="50024" spans="18:18">
      <c r="R50024" s="107" t="str">
        <f t="shared" si="781"/>
        <v/>
      </c>
    </row>
    <row r="50025" spans="18:18">
      <c r="R50025" s="107" t="str">
        <f t="shared" si="781"/>
        <v/>
      </c>
    </row>
    <row r="50026" spans="18:18">
      <c r="R50026" s="107" t="str">
        <f t="shared" si="781"/>
        <v/>
      </c>
    </row>
    <row r="50027" spans="18:18">
      <c r="R50027" s="107" t="str">
        <f t="shared" si="781"/>
        <v/>
      </c>
    </row>
    <row r="50028" spans="18:18">
      <c r="R50028" s="107" t="str">
        <f t="shared" si="781"/>
        <v/>
      </c>
    </row>
    <row r="50029" spans="18:18">
      <c r="R50029" s="107" t="str">
        <f t="shared" si="781"/>
        <v/>
      </c>
    </row>
    <row r="50030" spans="18:18">
      <c r="R50030" s="107" t="str">
        <f t="shared" si="781"/>
        <v/>
      </c>
    </row>
    <row r="50031" spans="18:18">
      <c r="R50031" s="107" t="str">
        <f t="shared" si="781"/>
        <v/>
      </c>
    </row>
    <row r="50032" spans="18:18">
      <c r="R50032" s="107" t="str">
        <f t="shared" si="781"/>
        <v/>
      </c>
    </row>
    <row r="50033" spans="18:18">
      <c r="R50033" s="107" t="str">
        <f t="shared" si="781"/>
        <v/>
      </c>
    </row>
    <row r="50034" spans="18:18">
      <c r="R50034" s="107" t="str">
        <f t="shared" si="781"/>
        <v/>
      </c>
    </row>
    <row r="50035" spans="18:18">
      <c r="R50035" s="107" t="str">
        <f t="shared" si="781"/>
        <v/>
      </c>
    </row>
    <row r="50036" spans="18:18">
      <c r="R50036" s="107" t="str">
        <f t="shared" si="781"/>
        <v/>
      </c>
    </row>
    <row r="50037" spans="18:18">
      <c r="R50037" s="107" t="str">
        <f t="shared" si="781"/>
        <v/>
      </c>
    </row>
    <row r="50038" spans="18:18">
      <c r="R50038" s="107" t="str">
        <f t="shared" si="781"/>
        <v/>
      </c>
    </row>
    <row r="50039" spans="18:18">
      <c r="R50039" s="107" t="str">
        <f t="shared" si="781"/>
        <v/>
      </c>
    </row>
    <row r="50040" spans="18:18">
      <c r="R50040" s="107" t="str">
        <f t="shared" si="781"/>
        <v/>
      </c>
    </row>
    <row r="50041" spans="18:18">
      <c r="R50041" s="107" t="str">
        <f t="shared" si="781"/>
        <v/>
      </c>
    </row>
    <row r="50042" spans="18:18">
      <c r="R50042" s="107" t="str">
        <f t="shared" si="781"/>
        <v/>
      </c>
    </row>
    <row r="50043" spans="18:18">
      <c r="R50043" s="107" t="str">
        <f t="shared" si="781"/>
        <v/>
      </c>
    </row>
    <row r="50044" spans="18:18">
      <c r="R50044" s="107" t="str">
        <f t="shared" si="781"/>
        <v/>
      </c>
    </row>
    <row r="50045" spans="18:18">
      <c r="R50045" s="107" t="str">
        <f t="shared" si="781"/>
        <v/>
      </c>
    </row>
    <row r="50046" spans="18:18">
      <c r="R50046" s="107" t="str">
        <f t="shared" si="781"/>
        <v/>
      </c>
    </row>
    <row r="50047" spans="18:18">
      <c r="R50047" s="107" t="str">
        <f t="shared" si="781"/>
        <v/>
      </c>
    </row>
    <row r="50048" spans="18:18">
      <c r="R50048" s="107" t="str">
        <f t="shared" si="781"/>
        <v/>
      </c>
    </row>
    <row r="50049" spans="18:18">
      <c r="R50049" s="107" t="str">
        <f t="shared" si="781"/>
        <v/>
      </c>
    </row>
    <row r="50050" spans="18:18">
      <c r="R50050" s="107" t="str">
        <f t="shared" si="781"/>
        <v/>
      </c>
    </row>
    <row r="50051" spans="18:18">
      <c r="R50051" s="107" t="str">
        <f t="shared" si="781"/>
        <v/>
      </c>
    </row>
    <row r="50052" spans="18:18">
      <c r="R50052" s="107" t="str">
        <f t="shared" si="781"/>
        <v/>
      </c>
    </row>
    <row r="50053" spans="18:18">
      <c r="R50053" s="107" t="str">
        <f t="shared" si="781"/>
        <v/>
      </c>
    </row>
    <row r="50054" spans="18:18">
      <c r="R50054" s="107" t="str">
        <f t="shared" ref="R50054:R50117" si="782">IF(AND(I50054="",K50054=""),"",IF(I50054="Lead","Lead",IF(K50054="Lead","Lead",IF((OR((AND((ISNUMBER(SEARCH("Galvanized",K50054))),AM50054="Yes")),(AND((ISNUMBER(SEARCH("Galvanized",K50054))),AM50054="Unknown")))),"Galvanized requiring replacement",IF((OR((AND((ISNUMBER(SEARCH("Galvanized",K50054))),AQ50054="Yes")),(AND((ISNUMBER(SEARCH("Galvanized",K50054))),AQ50054="Unknown")))),"Galvanized requiring replacement",IF(I50054="Galvanized requiring replacement","Galvanized requiring replacement",IF(K50054="Galvanized requiring replacement","Galvanized requiring replacement",IF(ISNUMBER(SEARCH("Unknown",I50054)),"Unknown",IF(ISNUMBER(SEARCH("Unknown",K50054)),"Unknown",IF(I50054="","Unknown",IF(K50054="","Unknown","Non-lead")))))))))))</f>
        <v/>
      </c>
    </row>
    <row r="50055" spans="18:18">
      <c r="R50055" s="107" t="str">
        <f t="shared" si="782"/>
        <v/>
      </c>
    </row>
    <row r="50056" spans="18:18">
      <c r="R50056" s="107" t="str">
        <f t="shared" si="782"/>
        <v/>
      </c>
    </row>
    <row r="50057" spans="18:18">
      <c r="R50057" s="107" t="str">
        <f t="shared" si="782"/>
        <v/>
      </c>
    </row>
    <row r="50058" spans="18:18">
      <c r="R50058" s="107" t="str">
        <f t="shared" si="782"/>
        <v/>
      </c>
    </row>
    <row r="50059" spans="18:18">
      <c r="R50059" s="107" t="str">
        <f t="shared" si="782"/>
        <v/>
      </c>
    </row>
    <row r="50060" spans="18:18">
      <c r="R50060" s="107" t="str">
        <f t="shared" si="782"/>
        <v/>
      </c>
    </row>
    <row r="50061" spans="18:18">
      <c r="R50061" s="107" t="str">
        <f t="shared" si="782"/>
        <v/>
      </c>
    </row>
    <row r="50062" spans="18:18">
      <c r="R50062" s="107" t="str">
        <f t="shared" si="782"/>
        <v/>
      </c>
    </row>
    <row r="50063" spans="18:18">
      <c r="R50063" s="107" t="str">
        <f t="shared" si="782"/>
        <v/>
      </c>
    </row>
    <row r="50064" spans="18:18">
      <c r="R50064" s="107" t="str">
        <f t="shared" si="782"/>
        <v/>
      </c>
    </row>
    <row r="50065" spans="18:18">
      <c r="R50065" s="107" t="str">
        <f t="shared" si="782"/>
        <v/>
      </c>
    </row>
    <row r="50066" spans="18:18">
      <c r="R50066" s="107" t="str">
        <f t="shared" si="782"/>
        <v/>
      </c>
    </row>
    <row r="50067" spans="18:18">
      <c r="R50067" s="107" t="str">
        <f t="shared" si="782"/>
        <v/>
      </c>
    </row>
    <row r="50068" spans="18:18">
      <c r="R50068" s="107" t="str">
        <f t="shared" si="782"/>
        <v/>
      </c>
    </row>
    <row r="50069" spans="18:18">
      <c r="R50069" s="107" t="str">
        <f t="shared" si="782"/>
        <v/>
      </c>
    </row>
    <row r="50070" spans="18:18">
      <c r="R50070" s="107" t="str">
        <f t="shared" si="782"/>
        <v/>
      </c>
    </row>
    <row r="50071" spans="18:18">
      <c r="R50071" s="107" t="str">
        <f t="shared" si="782"/>
        <v/>
      </c>
    </row>
    <row r="50072" spans="18:18">
      <c r="R50072" s="107" t="str">
        <f t="shared" si="782"/>
        <v/>
      </c>
    </row>
    <row r="50073" spans="18:18">
      <c r="R50073" s="107" t="str">
        <f t="shared" si="782"/>
        <v/>
      </c>
    </row>
    <row r="50074" spans="18:18">
      <c r="R50074" s="107" t="str">
        <f t="shared" si="782"/>
        <v/>
      </c>
    </row>
    <row r="50075" spans="18:18">
      <c r="R50075" s="107" t="str">
        <f t="shared" si="782"/>
        <v/>
      </c>
    </row>
    <row r="50076" spans="18:18">
      <c r="R50076" s="107" t="str">
        <f t="shared" si="782"/>
        <v/>
      </c>
    </row>
    <row r="50077" spans="18:18">
      <c r="R50077" s="107" t="str">
        <f t="shared" si="782"/>
        <v/>
      </c>
    </row>
    <row r="50078" spans="18:18">
      <c r="R50078" s="107" t="str">
        <f t="shared" si="782"/>
        <v/>
      </c>
    </row>
    <row r="50079" spans="18:18">
      <c r="R50079" s="107" t="str">
        <f t="shared" si="782"/>
        <v/>
      </c>
    </row>
    <row r="50080" spans="18:18">
      <c r="R50080" s="107" t="str">
        <f t="shared" si="782"/>
        <v/>
      </c>
    </row>
    <row r="50081" spans="18:18">
      <c r="R50081" s="107" t="str">
        <f t="shared" si="782"/>
        <v/>
      </c>
    </row>
    <row r="50082" spans="18:18">
      <c r="R50082" s="107" t="str">
        <f t="shared" si="782"/>
        <v/>
      </c>
    </row>
    <row r="50083" spans="18:18">
      <c r="R50083" s="107" t="str">
        <f t="shared" si="782"/>
        <v/>
      </c>
    </row>
    <row r="50084" spans="18:18">
      <c r="R50084" s="107" t="str">
        <f t="shared" si="782"/>
        <v/>
      </c>
    </row>
    <row r="50085" spans="18:18">
      <c r="R50085" s="107" t="str">
        <f t="shared" si="782"/>
        <v/>
      </c>
    </row>
    <row r="50086" spans="18:18">
      <c r="R50086" s="107" t="str">
        <f t="shared" si="782"/>
        <v/>
      </c>
    </row>
    <row r="50087" spans="18:18">
      <c r="R50087" s="107" t="str">
        <f t="shared" si="782"/>
        <v/>
      </c>
    </row>
    <row r="50088" spans="18:18">
      <c r="R50088" s="107" t="str">
        <f t="shared" si="782"/>
        <v/>
      </c>
    </row>
    <row r="50089" spans="18:18">
      <c r="R50089" s="107" t="str">
        <f t="shared" si="782"/>
        <v/>
      </c>
    </row>
    <row r="50090" spans="18:18">
      <c r="R50090" s="107" t="str">
        <f t="shared" si="782"/>
        <v/>
      </c>
    </row>
    <row r="50091" spans="18:18">
      <c r="R50091" s="107" t="str">
        <f t="shared" si="782"/>
        <v/>
      </c>
    </row>
    <row r="50092" spans="18:18">
      <c r="R50092" s="107" t="str">
        <f t="shared" si="782"/>
        <v/>
      </c>
    </row>
    <row r="50093" spans="18:18">
      <c r="R50093" s="107" t="str">
        <f t="shared" si="782"/>
        <v/>
      </c>
    </row>
    <row r="50094" spans="18:18">
      <c r="R50094" s="107" t="str">
        <f t="shared" si="782"/>
        <v/>
      </c>
    </row>
    <row r="50095" spans="18:18">
      <c r="R50095" s="107" t="str">
        <f t="shared" si="782"/>
        <v/>
      </c>
    </row>
    <row r="50096" spans="18:18">
      <c r="R50096" s="107" t="str">
        <f t="shared" si="782"/>
        <v/>
      </c>
    </row>
    <row r="50097" spans="18:18">
      <c r="R50097" s="107" t="str">
        <f t="shared" si="782"/>
        <v/>
      </c>
    </row>
    <row r="50098" spans="18:18">
      <c r="R50098" s="107" t="str">
        <f t="shared" si="782"/>
        <v/>
      </c>
    </row>
    <row r="50099" spans="18:18">
      <c r="R50099" s="107" t="str">
        <f t="shared" si="782"/>
        <v/>
      </c>
    </row>
    <row r="50100" spans="18:18">
      <c r="R50100" s="107" t="str">
        <f t="shared" si="782"/>
        <v/>
      </c>
    </row>
    <row r="50101" spans="18:18">
      <c r="R50101" s="107" t="str">
        <f t="shared" si="782"/>
        <v/>
      </c>
    </row>
    <row r="50102" spans="18:18">
      <c r="R50102" s="107" t="str">
        <f t="shared" si="782"/>
        <v/>
      </c>
    </row>
    <row r="50103" spans="18:18">
      <c r="R50103" s="107" t="str">
        <f t="shared" si="782"/>
        <v/>
      </c>
    </row>
    <row r="50104" spans="18:18">
      <c r="R50104" s="107" t="str">
        <f t="shared" si="782"/>
        <v/>
      </c>
    </row>
    <row r="50105" spans="18:18">
      <c r="R50105" s="107" t="str">
        <f t="shared" si="782"/>
        <v/>
      </c>
    </row>
    <row r="50106" spans="18:18">
      <c r="R50106" s="107" t="str">
        <f t="shared" si="782"/>
        <v/>
      </c>
    </row>
    <row r="50107" spans="18:18">
      <c r="R50107" s="107" t="str">
        <f t="shared" si="782"/>
        <v/>
      </c>
    </row>
    <row r="50108" spans="18:18">
      <c r="R50108" s="107" t="str">
        <f t="shared" si="782"/>
        <v/>
      </c>
    </row>
    <row r="50109" spans="18:18">
      <c r="R50109" s="107" t="str">
        <f t="shared" si="782"/>
        <v/>
      </c>
    </row>
    <row r="50110" spans="18:18">
      <c r="R50110" s="107" t="str">
        <f t="shared" si="782"/>
        <v/>
      </c>
    </row>
    <row r="50111" spans="18:18">
      <c r="R50111" s="107" t="str">
        <f t="shared" si="782"/>
        <v/>
      </c>
    </row>
    <row r="50112" spans="18:18">
      <c r="R50112" s="107" t="str">
        <f t="shared" si="782"/>
        <v/>
      </c>
    </row>
    <row r="50113" spans="18:18">
      <c r="R50113" s="107" t="str">
        <f t="shared" si="782"/>
        <v/>
      </c>
    </row>
    <row r="50114" spans="18:18">
      <c r="R50114" s="107" t="str">
        <f t="shared" si="782"/>
        <v/>
      </c>
    </row>
    <row r="50115" spans="18:18">
      <c r="R50115" s="107" t="str">
        <f t="shared" si="782"/>
        <v/>
      </c>
    </row>
    <row r="50116" spans="18:18">
      <c r="R50116" s="107" t="str">
        <f t="shared" si="782"/>
        <v/>
      </c>
    </row>
    <row r="50117" spans="18:18">
      <c r="R50117" s="107" t="str">
        <f t="shared" si="782"/>
        <v/>
      </c>
    </row>
    <row r="50118" spans="18:18">
      <c r="R50118" s="107" t="str">
        <f t="shared" ref="R50118:R50181" si="783">IF(AND(I50118="",K50118=""),"",IF(I50118="Lead","Lead",IF(K50118="Lead","Lead",IF((OR((AND((ISNUMBER(SEARCH("Galvanized",K50118))),AM50118="Yes")),(AND((ISNUMBER(SEARCH("Galvanized",K50118))),AM50118="Unknown")))),"Galvanized requiring replacement",IF((OR((AND((ISNUMBER(SEARCH("Galvanized",K50118))),AQ50118="Yes")),(AND((ISNUMBER(SEARCH("Galvanized",K50118))),AQ50118="Unknown")))),"Galvanized requiring replacement",IF(I50118="Galvanized requiring replacement","Galvanized requiring replacement",IF(K50118="Galvanized requiring replacement","Galvanized requiring replacement",IF(ISNUMBER(SEARCH("Unknown",I50118)),"Unknown",IF(ISNUMBER(SEARCH("Unknown",K50118)),"Unknown",IF(I50118="","Unknown",IF(K50118="","Unknown","Non-lead")))))))))))</f>
        <v/>
      </c>
    </row>
    <row r="50119" spans="18:18">
      <c r="R50119" s="107" t="str">
        <f t="shared" si="783"/>
        <v/>
      </c>
    </row>
    <row r="50120" spans="18:18">
      <c r="R50120" s="107" t="str">
        <f t="shared" si="783"/>
        <v/>
      </c>
    </row>
    <row r="50121" spans="18:18">
      <c r="R50121" s="107" t="str">
        <f t="shared" si="783"/>
        <v/>
      </c>
    </row>
    <row r="50122" spans="18:18">
      <c r="R50122" s="107" t="str">
        <f t="shared" si="783"/>
        <v/>
      </c>
    </row>
    <row r="50123" spans="18:18">
      <c r="R50123" s="107" t="str">
        <f t="shared" si="783"/>
        <v/>
      </c>
    </row>
    <row r="50124" spans="18:18">
      <c r="R50124" s="107" t="str">
        <f t="shared" si="783"/>
        <v/>
      </c>
    </row>
    <row r="50125" spans="18:18">
      <c r="R50125" s="107" t="str">
        <f t="shared" si="783"/>
        <v/>
      </c>
    </row>
    <row r="50126" spans="18:18">
      <c r="R50126" s="107" t="str">
        <f t="shared" si="783"/>
        <v/>
      </c>
    </row>
    <row r="50127" spans="18:18">
      <c r="R50127" s="107" t="str">
        <f t="shared" si="783"/>
        <v/>
      </c>
    </row>
    <row r="50128" spans="18:18">
      <c r="R50128" s="107" t="str">
        <f t="shared" si="783"/>
        <v/>
      </c>
    </row>
    <row r="50129" spans="18:18">
      <c r="R50129" s="107" t="str">
        <f t="shared" si="783"/>
        <v/>
      </c>
    </row>
    <row r="50130" spans="18:18">
      <c r="R50130" s="107" t="str">
        <f t="shared" si="783"/>
        <v/>
      </c>
    </row>
    <row r="50131" spans="18:18">
      <c r="R50131" s="107" t="str">
        <f t="shared" si="783"/>
        <v/>
      </c>
    </row>
    <row r="50132" spans="18:18">
      <c r="R50132" s="107" t="str">
        <f t="shared" si="783"/>
        <v/>
      </c>
    </row>
    <row r="50133" spans="18:18">
      <c r="R50133" s="107" t="str">
        <f t="shared" si="783"/>
        <v/>
      </c>
    </row>
    <row r="50134" spans="18:18">
      <c r="R50134" s="107" t="str">
        <f t="shared" si="783"/>
        <v/>
      </c>
    </row>
    <row r="50135" spans="18:18">
      <c r="R50135" s="107" t="str">
        <f t="shared" si="783"/>
        <v/>
      </c>
    </row>
    <row r="50136" spans="18:18">
      <c r="R50136" s="107" t="str">
        <f t="shared" si="783"/>
        <v/>
      </c>
    </row>
    <row r="50137" spans="18:18">
      <c r="R50137" s="107" t="str">
        <f t="shared" si="783"/>
        <v/>
      </c>
    </row>
    <row r="50138" spans="18:18">
      <c r="R50138" s="107" t="str">
        <f t="shared" si="783"/>
        <v/>
      </c>
    </row>
    <row r="50139" spans="18:18">
      <c r="R50139" s="107" t="str">
        <f t="shared" si="783"/>
        <v/>
      </c>
    </row>
    <row r="50140" spans="18:18">
      <c r="R50140" s="107" t="str">
        <f t="shared" si="783"/>
        <v/>
      </c>
    </row>
    <row r="50141" spans="18:18">
      <c r="R50141" s="107" t="str">
        <f t="shared" si="783"/>
        <v/>
      </c>
    </row>
    <row r="50142" spans="18:18">
      <c r="R50142" s="107" t="str">
        <f t="shared" si="783"/>
        <v/>
      </c>
    </row>
    <row r="50143" spans="18:18">
      <c r="R50143" s="107" t="str">
        <f t="shared" si="783"/>
        <v/>
      </c>
    </row>
    <row r="50144" spans="18:18">
      <c r="R50144" s="107" t="str">
        <f t="shared" si="783"/>
        <v/>
      </c>
    </row>
    <row r="50145" spans="18:18">
      <c r="R50145" s="107" t="str">
        <f t="shared" si="783"/>
        <v/>
      </c>
    </row>
    <row r="50146" spans="18:18">
      <c r="R50146" s="107" t="str">
        <f t="shared" si="783"/>
        <v/>
      </c>
    </row>
    <row r="50147" spans="18:18">
      <c r="R50147" s="107" t="str">
        <f t="shared" si="783"/>
        <v/>
      </c>
    </row>
    <row r="50148" spans="18:18">
      <c r="R50148" s="107" t="str">
        <f t="shared" si="783"/>
        <v/>
      </c>
    </row>
    <row r="50149" spans="18:18">
      <c r="R50149" s="107" t="str">
        <f t="shared" si="783"/>
        <v/>
      </c>
    </row>
    <row r="50150" spans="18:18">
      <c r="R50150" s="107" t="str">
        <f t="shared" si="783"/>
        <v/>
      </c>
    </row>
    <row r="50151" spans="18:18">
      <c r="R50151" s="107" t="str">
        <f t="shared" si="783"/>
        <v/>
      </c>
    </row>
    <row r="50152" spans="18:18">
      <c r="R50152" s="107" t="str">
        <f t="shared" si="783"/>
        <v/>
      </c>
    </row>
    <row r="50153" spans="18:18">
      <c r="R50153" s="107" t="str">
        <f t="shared" si="783"/>
        <v/>
      </c>
    </row>
    <row r="50154" spans="18:18">
      <c r="R50154" s="107" t="str">
        <f t="shared" si="783"/>
        <v/>
      </c>
    </row>
    <row r="50155" spans="18:18">
      <c r="R50155" s="107" t="str">
        <f t="shared" si="783"/>
        <v/>
      </c>
    </row>
    <row r="50156" spans="18:18">
      <c r="R50156" s="107" t="str">
        <f t="shared" si="783"/>
        <v/>
      </c>
    </row>
    <row r="50157" spans="18:18">
      <c r="R50157" s="107" t="str">
        <f t="shared" si="783"/>
        <v/>
      </c>
    </row>
    <row r="50158" spans="18:18">
      <c r="R50158" s="107" t="str">
        <f t="shared" si="783"/>
        <v/>
      </c>
    </row>
    <row r="50159" spans="18:18">
      <c r="R50159" s="107" t="str">
        <f t="shared" si="783"/>
        <v/>
      </c>
    </row>
    <row r="50160" spans="18:18">
      <c r="R50160" s="107" t="str">
        <f t="shared" si="783"/>
        <v/>
      </c>
    </row>
    <row r="50161" spans="18:18">
      <c r="R50161" s="107" t="str">
        <f t="shared" si="783"/>
        <v/>
      </c>
    </row>
    <row r="50162" spans="18:18">
      <c r="R50162" s="107" t="str">
        <f t="shared" si="783"/>
        <v/>
      </c>
    </row>
    <row r="50163" spans="18:18">
      <c r="R50163" s="107" t="str">
        <f t="shared" si="783"/>
        <v/>
      </c>
    </row>
    <row r="50164" spans="18:18">
      <c r="R50164" s="107" t="str">
        <f t="shared" si="783"/>
        <v/>
      </c>
    </row>
    <row r="50165" spans="18:18">
      <c r="R50165" s="107" t="str">
        <f t="shared" si="783"/>
        <v/>
      </c>
    </row>
    <row r="50166" spans="18:18">
      <c r="R50166" s="107" t="str">
        <f t="shared" si="783"/>
        <v/>
      </c>
    </row>
    <row r="50167" spans="18:18">
      <c r="R50167" s="107" t="str">
        <f t="shared" si="783"/>
        <v/>
      </c>
    </row>
    <row r="50168" spans="18:18">
      <c r="R50168" s="107" t="str">
        <f t="shared" si="783"/>
        <v/>
      </c>
    </row>
    <row r="50169" spans="18:18">
      <c r="R50169" s="107" t="str">
        <f t="shared" si="783"/>
        <v/>
      </c>
    </row>
    <row r="50170" spans="18:18">
      <c r="R50170" s="107" t="str">
        <f t="shared" si="783"/>
        <v/>
      </c>
    </row>
    <row r="50171" spans="18:18">
      <c r="R50171" s="107" t="str">
        <f t="shared" si="783"/>
        <v/>
      </c>
    </row>
    <row r="50172" spans="18:18">
      <c r="R50172" s="107" t="str">
        <f t="shared" si="783"/>
        <v/>
      </c>
    </row>
    <row r="50173" spans="18:18">
      <c r="R50173" s="107" t="str">
        <f t="shared" si="783"/>
        <v/>
      </c>
    </row>
    <row r="50174" spans="18:18">
      <c r="R50174" s="107" t="str">
        <f t="shared" si="783"/>
        <v/>
      </c>
    </row>
    <row r="50175" spans="18:18">
      <c r="R50175" s="107" t="str">
        <f t="shared" si="783"/>
        <v/>
      </c>
    </row>
    <row r="50176" spans="18:18">
      <c r="R50176" s="107" t="str">
        <f t="shared" si="783"/>
        <v/>
      </c>
    </row>
    <row r="50177" spans="18:18">
      <c r="R50177" s="107" t="str">
        <f t="shared" si="783"/>
        <v/>
      </c>
    </row>
    <row r="50178" spans="18:18">
      <c r="R50178" s="107" t="str">
        <f t="shared" si="783"/>
        <v/>
      </c>
    </row>
    <row r="50179" spans="18:18">
      <c r="R50179" s="107" t="str">
        <f t="shared" si="783"/>
        <v/>
      </c>
    </row>
    <row r="50180" spans="18:18">
      <c r="R50180" s="107" t="str">
        <f t="shared" si="783"/>
        <v/>
      </c>
    </row>
    <row r="50181" spans="18:18">
      <c r="R50181" s="107" t="str">
        <f t="shared" si="783"/>
        <v/>
      </c>
    </row>
    <row r="50182" spans="18:18">
      <c r="R50182" s="107" t="str">
        <f t="shared" ref="R50182:R50245" si="784">IF(AND(I50182="",K50182=""),"",IF(I50182="Lead","Lead",IF(K50182="Lead","Lead",IF((OR((AND((ISNUMBER(SEARCH("Galvanized",K50182))),AM50182="Yes")),(AND((ISNUMBER(SEARCH("Galvanized",K50182))),AM50182="Unknown")))),"Galvanized requiring replacement",IF((OR((AND((ISNUMBER(SEARCH("Galvanized",K50182))),AQ50182="Yes")),(AND((ISNUMBER(SEARCH("Galvanized",K50182))),AQ50182="Unknown")))),"Galvanized requiring replacement",IF(I50182="Galvanized requiring replacement","Galvanized requiring replacement",IF(K50182="Galvanized requiring replacement","Galvanized requiring replacement",IF(ISNUMBER(SEARCH("Unknown",I50182)),"Unknown",IF(ISNUMBER(SEARCH("Unknown",K50182)),"Unknown",IF(I50182="","Unknown",IF(K50182="","Unknown","Non-lead")))))))))))</f>
        <v/>
      </c>
    </row>
    <row r="50183" spans="18:18">
      <c r="R50183" s="107" t="str">
        <f t="shared" si="784"/>
        <v/>
      </c>
    </row>
    <row r="50184" spans="18:18">
      <c r="R50184" s="107" t="str">
        <f t="shared" si="784"/>
        <v/>
      </c>
    </row>
    <row r="50185" spans="18:18">
      <c r="R50185" s="107" t="str">
        <f t="shared" si="784"/>
        <v/>
      </c>
    </row>
    <row r="50186" spans="18:18">
      <c r="R50186" s="107" t="str">
        <f t="shared" si="784"/>
        <v/>
      </c>
    </row>
    <row r="50187" spans="18:18">
      <c r="R50187" s="107" t="str">
        <f t="shared" si="784"/>
        <v/>
      </c>
    </row>
    <row r="50188" spans="18:18">
      <c r="R50188" s="107" t="str">
        <f t="shared" si="784"/>
        <v/>
      </c>
    </row>
    <row r="50189" spans="18:18">
      <c r="R50189" s="107" t="str">
        <f t="shared" si="784"/>
        <v/>
      </c>
    </row>
    <row r="50190" spans="18:18">
      <c r="R50190" s="107" t="str">
        <f t="shared" si="784"/>
        <v/>
      </c>
    </row>
    <row r="50191" spans="18:18">
      <c r="R50191" s="107" t="str">
        <f t="shared" si="784"/>
        <v/>
      </c>
    </row>
    <row r="50192" spans="18:18">
      <c r="R50192" s="107" t="str">
        <f t="shared" si="784"/>
        <v/>
      </c>
    </row>
    <row r="50193" spans="18:18">
      <c r="R50193" s="107" t="str">
        <f t="shared" si="784"/>
        <v/>
      </c>
    </row>
    <row r="50194" spans="18:18">
      <c r="R50194" s="107" t="str">
        <f t="shared" si="784"/>
        <v/>
      </c>
    </row>
    <row r="50195" spans="18:18">
      <c r="R50195" s="107" t="str">
        <f t="shared" si="784"/>
        <v/>
      </c>
    </row>
    <row r="50196" spans="18:18">
      <c r="R50196" s="107" t="str">
        <f t="shared" si="784"/>
        <v/>
      </c>
    </row>
    <row r="50197" spans="18:18">
      <c r="R50197" s="107" t="str">
        <f t="shared" si="784"/>
        <v/>
      </c>
    </row>
    <row r="50198" spans="18:18">
      <c r="R50198" s="107" t="str">
        <f t="shared" si="784"/>
        <v/>
      </c>
    </row>
    <row r="50199" spans="18:18">
      <c r="R50199" s="107" t="str">
        <f t="shared" si="784"/>
        <v/>
      </c>
    </row>
    <row r="50200" spans="18:18">
      <c r="R50200" s="107" t="str">
        <f t="shared" si="784"/>
        <v/>
      </c>
    </row>
    <row r="50201" spans="18:18">
      <c r="R50201" s="107" t="str">
        <f t="shared" si="784"/>
        <v/>
      </c>
    </row>
    <row r="50202" spans="18:18">
      <c r="R50202" s="107" t="str">
        <f t="shared" si="784"/>
        <v/>
      </c>
    </row>
    <row r="50203" spans="18:18">
      <c r="R50203" s="107" t="str">
        <f t="shared" si="784"/>
        <v/>
      </c>
    </row>
    <row r="50204" spans="18:18">
      <c r="R50204" s="107" t="str">
        <f t="shared" si="784"/>
        <v/>
      </c>
    </row>
    <row r="50205" spans="18:18">
      <c r="R50205" s="107" t="str">
        <f t="shared" si="784"/>
        <v/>
      </c>
    </row>
    <row r="50206" spans="18:18">
      <c r="R50206" s="107" t="str">
        <f t="shared" si="784"/>
        <v/>
      </c>
    </row>
    <row r="50207" spans="18:18">
      <c r="R50207" s="107" t="str">
        <f t="shared" si="784"/>
        <v/>
      </c>
    </row>
    <row r="50208" spans="18:18">
      <c r="R50208" s="107" t="str">
        <f t="shared" si="784"/>
        <v/>
      </c>
    </row>
    <row r="50209" spans="18:18">
      <c r="R50209" s="107" t="str">
        <f t="shared" si="784"/>
        <v/>
      </c>
    </row>
    <row r="50210" spans="18:18">
      <c r="R50210" s="107" t="str">
        <f t="shared" si="784"/>
        <v/>
      </c>
    </row>
    <row r="50211" spans="18:18">
      <c r="R50211" s="107" t="str">
        <f t="shared" si="784"/>
        <v/>
      </c>
    </row>
    <row r="50212" spans="18:18">
      <c r="R50212" s="107" t="str">
        <f t="shared" si="784"/>
        <v/>
      </c>
    </row>
    <row r="50213" spans="18:18">
      <c r="R50213" s="107" t="str">
        <f t="shared" si="784"/>
        <v/>
      </c>
    </row>
    <row r="50214" spans="18:18">
      <c r="R50214" s="107" t="str">
        <f t="shared" si="784"/>
        <v/>
      </c>
    </row>
    <row r="50215" spans="18:18">
      <c r="R50215" s="107" t="str">
        <f t="shared" si="784"/>
        <v/>
      </c>
    </row>
    <row r="50216" spans="18:18">
      <c r="R50216" s="107" t="str">
        <f t="shared" si="784"/>
        <v/>
      </c>
    </row>
    <row r="50217" spans="18:18">
      <c r="R50217" s="107" t="str">
        <f t="shared" si="784"/>
        <v/>
      </c>
    </row>
    <row r="50218" spans="18:18">
      <c r="R50218" s="107" t="str">
        <f t="shared" si="784"/>
        <v/>
      </c>
    </row>
    <row r="50219" spans="18:18">
      <c r="R50219" s="107" t="str">
        <f t="shared" si="784"/>
        <v/>
      </c>
    </row>
    <row r="50220" spans="18:18">
      <c r="R50220" s="107" t="str">
        <f t="shared" si="784"/>
        <v/>
      </c>
    </row>
    <row r="50221" spans="18:18">
      <c r="R50221" s="107" t="str">
        <f t="shared" si="784"/>
        <v/>
      </c>
    </row>
    <row r="50222" spans="18:18">
      <c r="R50222" s="107" t="str">
        <f t="shared" si="784"/>
        <v/>
      </c>
    </row>
    <row r="50223" spans="18:18">
      <c r="R50223" s="107" t="str">
        <f t="shared" si="784"/>
        <v/>
      </c>
    </row>
    <row r="50224" spans="18:18">
      <c r="R50224" s="107" t="str">
        <f t="shared" si="784"/>
        <v/>
      </c>
    </row>
    <row r="50225" spans="18:18">
      <c r="R50225" s="107" t="str">
        <f t="shared" si="784"/>
        <v/>
      </c>
    </row>
    <row r="50226" spans="18:18">
      <c r="R50226" s="107" t="str">
        <f t="shared" si="784"/>
        <v/>
      </c>
    </row>
    <row r="50227" spans="18:18">
      <c r="R50227" s="107" t="str">
        <f t="shared" si="784"/>
        <v/>
      </c>
    </row>
    <row r="50228" spans="18:18">
      <c r="R50228" s="107" t="str">
        <f t="shared" si="784"/>
        <v/>
      </c>
    </row>
    <row r="50229" spans="18:18">
      <c r="R50229" s="107" t="str">
        <f t="shared" si="784"/>
        <v/>
      </c>
    </row>
    <row r="50230" spans="18:18">
      <c r="R50230" s="107" t="str">
        <f t="shared" si="784"/>
        <v/>
      </c>
    </row>
    <row r="50231" spans="18:18">
      <c r="R50231" s="107" t="str">
        <f t="shared" si="784"/>
        <v/>
      </c>
    </row>
    <row r="50232" spans="18:18">
      <c r="R50232" s="107" t="str">
        <f t="shared" si="784"/>
        <v/>
      </c>
    </row>
    <row r="50233" spans="18:18">
      <c r="R50233" s="107" t="str">
        <f t="shared" si="784"/>
        <v/>
      </c>
    </row>
    <row r="50234" spans="18:18">
      <c r="R50234" s="107" t="str">
        <f t="shared" si="784"/>
        <v/>
      </c>
    </row>
    <row r="50235" spans="18:18">
      <c r="R50235" s="107" t="str">
        <f t="shared" si="784"/>
        <v/>
      </c>
    </row>
    <row r="50236" spans="18:18">
      <c r="R50236" s="107" t="str">
        <f t="shared" si="784"/>
        <v/>
      </c>
    </row>
    <row r="50237" spans="18:18">
      <c r="R50237" s="107" t="str">
        <f t="shared" si="784"/>
        <v/>
      </c>
    </row>
    <row r="50238" spans="18:18">
      <c r="R50238" s="107" t="str">
        <f t="shared" si="784"/>
        <v/>
      </c>
    </row>
    <row r="50239" spans="18:18">
      <c r="R50239" s="107" t="str">
        <f t="shared" si="784"/>
        <v/>
      </c>
    </row>
    <row r="50240" spans="18:18">
      <c r="R50240" s="107" t="str">
        <f t="shared" si="784"/>
        <v/>
      </c>
    </row>
    <row r="50241" spans="18:18">
      <c r="R50241" s="107" t="str">
        <f t="shared" si="784"/>
        <v/>
      </c>
    </row>
    <row r="50242" spans="18:18">
      <c r="R50242" s="107" t="str">
        <f t="shared" si="784"/>
        <v/>
      </c>
    </row>
    <row r="50243" spans="18:18">
      <c r="R50243" s="107" t="str">
        <f t="shared" si="784"/>
        <v/>
      </c>
    </row>
    <row r="50244" spans="18:18">
      <c r="R50244" s="107" t="str">
        <f t="shared" si="784"/>
        <v/>
      </c>
    </row>
    <row r="50245" spans="18:18">
      <c r="R50245" s="107" t="str">
        <f t="shared" si="784"/>
        <v/>
      </c>
    </row>
    <row r="50246" spans="18:18">
      <c r="R50246" s="107" t="str">
        <f t="shared" ref="R50246:R50309" si="785">IF(AND(I50246="",K50246=""),"",IF(I50246="Lead","Lead",IF(K50246="Lead","Lead",IF((OR((AND((ISNUMBER(SEARCH("Galvanized",K50246))),AM50246="Yes")),(AND((ISNUMBER(SEARCH("Galvanized",K50246))),AM50246="Unknown")))),"Galvanized requiring replacement",IF((OR((AND((ISNUMBER(SEARCH("Galvanized",K50246))),AQ50246="Yes")),(AND((ISNUMBER(SEARCH("Galvanized",K50246))),AQ50246="Unknown")))),"Galvanized requiring replacement",IF(I50246="Galvanized requiring replacement","Galvanized requiring replacement",IF(K50246="Galvanized requiring replacement","Galvanized requiring replacement",IF(ISNUMBER(SEARCH("Unknown",I50246)),"Unknown",IF(ISNUMBER(SEARCH("Unknown",K50246)),"Unknown",IF(I50246="","Unknown",IF(K50246="","Unknown","Non-lead")))))))))))</f>
        <v/>
      </c>
    </row>
    <row r="50247" spans="18:18">
      <c r="R50247" s="107" t="str">
        <f t="shared" si="785"/>
        <v/>
      </c>
    </row>
    <row r="50248" spans="18:18">
      <c r="R50248" s="107" t="str">
        <f t="shared" si="785"/>
        <v/>
      </c>
    </row>
    <row r="50249" spans="18:18">
      <c r="R50249" s="107" t="str">
        <f t="shared" si="785"/>
        <v/>
      </c>
    </row>
    <row r="50250" spans="18:18">
      <c r="R50250" s="107" t="str">
        <f t="shared" si="785"/>
        <v/>
      </c>
    </row>
    <row r="50251" spans="18:18">
      <c r="R50251" s="107" t="str">
        <f t="shared" si="785"/>
        <v/>
      </c>
    </row>
    <row r="50252" spans="18:18">
      <c r="R50252" s="107" t="str">
        <f t="shared" si="785"/>
        <v/>
      </c>
    </row>
    <row r="50253" spans="18:18">
      <c r="R50253" s="107" t="str">
        <f t="shared" si="785"/>
        <v/>
      </c>
    </row>
    <row r="50254" spans="18:18">
      <c r="R50254" s="107" t="str">
        <f t="shared" si="785"/>
        <v/>
      </c>
    </row>
    <row r="50255" spans="18:18">
      <c r="R50255" s="107" t="str">
        <f t="shared" si="785"/>
        <v/>
      </c>
    </row>
    <row r="50256" spans="18:18">
      <c r="R50256" s="107" t="str">
        <f t="shared" si="785"/>
        <v/>
      </c>
    </row>
    <row r="50257" spans="18:18">
      <c r="R50257" s="107" t="str">
        <f t="shared" si="785"/>
        <v/>
      </c>
    </row>
    <row r="50258" spans="18:18">
      <c r="R50258" s="107" t="str">
        <f t="shared" si="785"/>
        <v/>
      </c>
    </row>
    <row r="50259" spans="18:18">
      <c r="R50259" s="107" t="str">
        <f t="shared" si="785"/>
        <v/>
      </c>
    </row>
    <row r="50260" spans="18:18">
      <c r="R50260" s="107" t="str">
        <f t="shared" si="785"/>
        <v/>
      </c>
    </row>
    <row r="50261" spans="18:18">
      <c r="R50261" s="107" t="str">
        <f t="shared" si="785"/>
        <v/>
      </c>
    </row>
    <row r="50262" spans="18:18">
      <c r="R50262" s="107" t="str">
        <f t="shared" si="785"/>
        <v/>
      </c>
    </row>
    <row r="50263" spans="18:18">
      <c r="R50263" s="107" t="str">
        <f t="shared" si="785"/>
        <v/>
      </c>
    </row>
    <row r="50264" spans="18:18">
      <c r="R50264" s="107" t="str">
        <f t="shared" si="785"/>
        <v/>
      </c>
    </row>
    <row r="50265" spans="18:18">
      <c r="R50265" s="107" t="str">
        <f t="shared" si="785"/>
        <v/>
      </c>
    </row>
    <row r="50266" spans="18:18">
      <c r="R50266" s="107" t="str">
        <f t="shared" si="785"/>
        <v/>
      </c>
    </row>
    <row r="50267" spans="18:18">
      <c r="R50267" s="107" t="str">
        <f t="shared" si="785"/>
        <v/>
      </c>
    </row>
    <row r="50268" spans="18:18">
      <c r="R50268" s="107" t="str">
        <f t="shared" si="785"/>
        <v/>
      </c>
    </row>
    <row r="50269" spans="18:18">
      <c r="R50269" s="107" t="str">
        <f t="shared" si="785"/>
        <v/>
      </c>
    </row>
    <row r="50270" spans="18:18">
      <c r="R50270" s="107" t="str">
        <f t="shared" si="785"/>
        <v/>
      </c>
    </row>
    <row r="50271" spans="18:18">
      <c r="R50271" s="107" t="str">
        <f t="shared" si="785"/>
        <v/>
      </c>
    </row>
    <row r="50272" spans="18:18">
      <c r="R50272" s="107" t="str">
        <f t="shared" si="785"/>
        <v/>
      </c>
    </row>
    <row r="50273" spans="18:18">
      <c r="R50273" s="107" t="str">
        <f t="shared" si="785"/>
        <v/>
      </c>
    </row>
    <row r="50274" spans="18:18">
      <c r="R50274" s="107" t="str">
        <f t="shared" si="785"/>
        <v/>
      </c>
    </row>
    <row r="50275" spans="18:18">
      <c r="R50275" s="107" t="str">
        <f t="shared" si="785"/>
        <v/>
      </c>
    </row>
    <row r="50276" spans="18:18">
      <c r="R50276" s="107" t="str">
        <f t="shared" si="785"/>
        <v/>
      </c>
    </row>
    <row r="50277" spans="18:18">
      <c r="R50277" s="107" t="str">
        <f t="shared" si="785"/>
        <v/>
      </c>
    </row>
    <row r="50278" spans="18:18">
      <c r="R50278" s="107" t="str">
        <f t="shared" si="785"/>
        <v/>
      </c>
    </row>
    <row r="50279" spans="18:18">
      <c r="R50279" s="107" t="str">
        <f t="shared" si="785"/>
        <v/>
      </c>
    </row>
    <row r="50280" spans="18:18">
      <c r="R50280" s="107" t="str">
        <f t="shared" si="785"/>
        <v/>
      </c>
    </row>
    <row r="50281" spans="18:18">
      <c r="R50281" s="107" t="str">
        <f t="shared" si="785"/>
        <v/>
      </c>
    </row>
    <row r="50282" spans="18:18">
      <c r="R50282" s="107" t="str">
        <f t="shared" si="785"/>
        <v/>
      </c>
    </row>
    <row r="50283" spans="18:18">
      <c r="R50283" s="107" t="str">
        <f t="shared" si="785"/>
        <v/>
      </c>
    </row>
    <row r="50284" spans="18:18">
      <c r="R50284" s="107" t="str">
        <f t="shared" si="785"/>
        <v/>
      </c>
    </row>
    <row r="50285" spans="18:18">
      <c r="R50285" s="107" t="str">
        <f t="shared" si="785"/>
        <v/>
      </c>
    </row>
    <row r="50286" spans="18:18">
      <c r="R50286" s="107" t="str">
        <f t="shared" si="785"/>
        <v/>
      </c>
    </row>
    <row r="50287" spans="18:18">
      <c r="R50287" s="107" t="str">
        <f t="shared" si="785"/>
        <v/>
      </c>
    </row>
    <row r="50288" spans="18:18">
      <c r="R50288" s="107" t="str">
        <f t="shared" si="785"/>
        <v/>
      </c>
    </row>
    <row r="50289" spans="18:18">
      <c r="R50289" s="107" t="str">
        <f t="shared" si="785"/>
        <v/>
      </c>
    </row>
    <row r="50290" spans="18:18">
      <c r="R50290" s="107" t="str">
        <f t="shared" si="785"/>
        <v/>
      </c>
    </row>
    <row r="50291" spans="18:18">
      <c r="R50291" s="107" t="str">
        <f t="shared" si="785"/>
        <v/>
      </c>
    </row>
    <row r="50292" spans="18:18">
      <c r="R50292" s="107" t="str">
        <f t="shared" si="785"/>
        <v/>
      </c>
    </row>
    <row r="50293" spans="18:18">
      <c r="R50293" s="107" t="str">
        <f t="shared" si="785"/>
        <v/>
      </c>
    </row>
    <row r="50294" spans="18:18">
      <c r="R50294" s="107" t="str">
        <f t="shared" si="785"/>
        <v/>
      </c>
    </row>
    <row r="50295" spans="18:18">
      <c r="R50295" s="107" t="str">
        <f t="shared" si="785"/>
        <v/>
      </c>
    </row>
    <row r="50296" spans="18:18">
      <c r="R50296" s="107" t="str">
        <f t="shared" si="785"/>
        <v/>
      </c>
    </row>
    <row r="50297" spans="18:18">
      <c r="R50297" s="107" t="str">
        <f t="shared" si="785"/>
        <v/>
      </c>
    </row>
    <row r="50298" spans="18:18">
      <c r="R50298" s="107" t="str">
        <f t="shared" si="785"/>
        <v/>
      </c>
    </row>
    <row r="50299" spans="18:18">
      <c r="R50299" s="107" t="str">
        <f t="shared" si="785"/>
        <v/>
      </c>
    </row>
    <row r="50300" spans="18:18">
      <c r="R50300" s="107" t="str">
        <f t="shared" si="785"/>
        <v/>
      </c>
    </row>
    <row r="50301" spans="18:18">
      <c r="R50301" s="107" t="str">
        <f t="shared" si="785"/>
        <v/>
      </c>
    </row>
    <row r="50302" spans="18:18">
      <c r="R50302" s="107" t="str">
        <f t="shared" si="785"/>
        <v/>
      </c>
    </row>
    <row r="50303" spans="18:18">
      <c r="R50303" s="107" t="str">
        <f t="shared" si="785"/>
        <v/>
      </c>
    </row>
    <row r="50304" spans="18:18">
      <c r="R50304" s="107" t="str">
        <f t="shared" si="785"/>
        <v/>
      </c>
    </row>
    <row r="50305" spans="18:18">
      <c r="R50305" s="107" t="str">
        <f t="shared" si="785"/>
        <v/>
      </c>
    </row>
    <row r="50306" spans="18:18">
      <c r="R50306" s="107" t="str">
        <f t="shared" si="785"/>
        <v/>
      </c>
    </row>
    <row r="50307" spans="18:18">
      <c r="R50307" s="107" t="str">
        <f t="shared" si="785"/>
        <v/>
      </c>
    </row>
    <row r="50308" spans="18:18">
      <c r="R50308" s="107" t="str">
        <f t="shared" si="785"/>
        <v/>
      </c>
    </row>
    <row r="50309" spans="18:18">
      <c r="R50309" s="107" t="str">
        <f t="shared" si="785"/>
        <v/>
      </c>
    </row>
    <row r="50310" spans="18:18">
      <c r="R50310" s="107" t="str">
        <f t="shared" ref="R50310:R50373" si="786">IF(AND(I50310="",K50310=""),"",IF(I50310="Lead","Lead",IF(K50310="Lead","Lead",IF((OR((AND((ISNUMBER(SEARCH("Galvanized",K50310))),AM50310="Yes")),(AND((ISNUMBER(SEARCH("Galvanized",K50310))),AM50310="Unknown")))),"Galvanized requiring replacement",IF((OR((AND((ISNUMBER(SEARCH("Galvanized",K50310))),AQ50310="Yes")),(AND((ISNUMBER(SEARCH("Galvanized",K50310))),AQ50310="Unknown")))),"Galvanized requiring replacement",IF(I50310="Galvanized requiring replacement","Galvanized requiring replacement",IF(K50310="Galvanized requiring replacement","Galvanized requiring replacement",IF(ISNUMBER(SEARCH("Unknown",I50310)),"Unknown",IF(ISNUMBER(SEARCH("Unknown",K50310)),"Unknown",IF(I50310="","Unknown",IF(K50310="","Unknown","Non-lead")))))))))))</f>
        <v/>
      </c>
    </row>
    <row r="50311" spans="18:18">
      <c r="R50311" s="107" t="str">
        <f t="shared" si="786"/>
        <v/>
      </c>
    </row>
    <row r="50312" spans="18:18">
      <c r="R50312" s="107" t="str">
        <f t="shared" si="786"/>
        <v/>
      </c>
    </row>
    <row r="50313" spans="18:18">
      <c r="R50313" s="107" t="str">
        <f t="shared" si="786"/>
        <v/>
      </c>
    </row>
    <row r="50314" spans="18:18">
      <c r="R50314" s="107" t="str">
        <f t="shared" si="786"/>
        <v/>
      </c>
    </row>
    <row r="50315" spans="18:18">
      <c r="R50315" s="107" t="str">
        <f t="shared" si="786"/>
        <v/>
      </c>
    </row>
    <row r="50316" spans="18:18">
      <c r="R50316" s="107" t="str">
        <f t="shared" si="786"/>
        <v/>
      </c>
    </row>
    <row r="50317" spans="18:18">
      <c r="R50317" s="107" t="str">
        <f t="shared" si="786"/>
        <v/>
      </c>
    </row>
    <row r="50318" spans="18:18">
      <c r="R50318" s="107" t="str">
        <f t="shared" si="786"/>
        <v/>
      </c>
    </row>
    <row r="50319" spans="18:18">
      <c r="R50319" s="107" t="str">
        <f t="shared" si="786"/>
        <v/>
      </c>
    </row>
    <row r="50320" spans="18:18">
      <c r="R50320" s="107" t="str">
        <f t="shared" si="786"/>
        <v/>
      </c>
    </row>
    <row r="50321" spans="18:18">
      <c r="R50321" s="107" t="str">
        <f t="shared" si="786"/>
        <v/>
      </c>
    </row>
    <row r="50322" spans="18:18">
      <c r="R50322" s="107" t="str">
        <f t="shared" si="786"/>
        <v/>
      </c>
    </row>
    <row r="50323" spans="18:18">
      <c r="R50323" s="107" t="str">
        <f t="shared" si="786"/>
        <v/>
      </c>
    </row>
    <row r="50324" spans="18:18">
      <c r="R50324" s="107" t="str">
        <f t="shared" si="786"/>
        <v/>
      </c>
    </row>
    <row r="50325" spans="18:18">
      <c r="R50325" s="107" t="str">
        <f t="shared" si="786"/>
        <v/>
      </c>
    </row>
    <row r="50326" spans="18:18">
      <c r="R50326" s="107" t="str">
        <f t="shared" si="786"/>
        <v/>
      </c>
    </row>
    <row r="50327" spans="18:18">
      <c r="R50327" s="107" t="str">
        <f t="shared" si="786"/>
        <v/>
      </c>
    </row>
    <row r="50328" spans="18:18">
      <c r="R50328" s="107" t="str">
        <f t="shared" si="786"/>
        <v/>
      </c>
    </row>
    <row r="50329" spans="18:18">
      <c r="R50329" s="107" t="str">
        <f t="shared" si="786"/>
        <v/>
      </c>
    </row>
    <row r="50330" spans="18:18">
      <c r="R50330" s="107" t="str">
        <f t="shared" si="786"/>
        <v/>
      </c>
    </row>
    <row r="50331" spans="18:18">
      <c r="R50331" s="107" t="str">
        <f t="shared" si="786"/>
        <v/>
      </c>
    </row>
    <row r="50332" spans="18:18">
      <c r="R50332" s="107" t="str">
        <f t="shared" si="786"/>
        <v/>
      </c>
    </row>
    <row r="50333" spans="18:18">
      <c r="R50333" s="107" t="str">
        <f t="shared" si="786"/>
        <v/>
      </c>
    </row>
    <row r="50334" spans="18:18">
      <c r="R50334" s="107" t="str">
        <f t="shared" si="786"/>
        <v/>
      </c>
    </row>
    <row r="50335" spans="18:18">
      <c r="R50335" s="107" t="str">
        <f t="shared" si="786"/>
        <v/>
      </c>
    </row>
    <row r="50336" spans="18:18">
      <c r="R50336" s="107" t="str">
        <f t="shared" si="786"/>
        <v/>
      </c>
    </row>
    <row r="50337" spans="18:18">
      <c r="R50337" s="107" t="str">
        <f t="shared" si="786"/>
        <v/>
      </c>
    </row>
    <row r="50338" spans="18:18">
      <c r="R50338" s="107" t="str">
        <f t="shared" si="786"/>
        <v/>
      </c>
    </row>
    <row r="50339" spans="18:18">
      <c r="R50339" s="107" t="str">
        <f t="shared" si="786"/>
        <v/>
      </c>
    </row>
    <row r="50340" spans="18:18">
      <c r="R50340" s="107" t="str">
        <f t="shared" si="786"/>
        <v/>
      </c>
    </row>
    <row r="50341" spans="18:18">
      <c r="R50341" s="107" t="str">
        <f t="shared" si="786"/>
        <v/>
      </c>
    </row>
    <row r="50342" spans="18:18">
      <c r="R50342" s="107" t="str">
        <f t="shared" si="786"/>
        <v/>
      </c>
    </row>
    <row r="50343" spans="18:18">
      <c r="R50343" s="107" t="str">
        <f t="shared" si="786"/>
        <v/>
      </c>
    </row>
    <row r="50344" spans="18:18">
      <c r="R50344" s="107" t="str">
        <f t="shared" si="786"/>
        <v/>
      </c>
    </row>
    <row r="50345" spans="18:18">
      <c r="R50345" s="107" t="str">
        <f t="shared" si="786"/>
        <v/>
      </c>
    </row>
    <row r="50346" spans="18:18">
      <c r="R50346" s="107" t="str">
        <f t="shared" si="786"/>
        <v/>
      </c>
    </row>
    <row r="50347" spans="18:18">
      <c r="R50347" s="107" t="str">
        <f t="shared" si="786"/>
        <v/>
      </c>
    </row>
    <row r="50348" spans="18:18">
      <c r="R50348" s="107" t="str">
        <f t="shared" si="786"/>
        <v/>
      </c>
    </row>
    <row r="50349" spans="18:18">
      <c r="R50349" s="107" t="str">
        <f t="shared" si="786"/>
        <v/>
      </c>
    </row>
    <row r="50350" spans="18:18">
      <c r="R50350" s="107" t="str">
        <f t="shared" si="786"/>
        <v/>
      </c>
    </row>
    <row r="50351" spans="18:18">
      <c r="R50351" s="107" t="str">
        <f t="shared" si="786"/>
        <v/>
      </c>
    </row>
    <row r="50352" spans="18:18">
      <c r="R50352" s="107" t="str">
        <f t="shared" si="786"/>
        <v/>
      </c>
    </row>
    <row r="50353" spans="18:18">
      <c r="R50353" s="107" t="str">
        <f t="shared" si="786"/>
        <v/>
      </c>
    </row>
    <row r="50354" spans="18:18">
      <c r="R50354" s="107" t="str">
        <f t="shared" si="786"/>
        <v/>
      </c>
    </row>
    <row r="50355" spans="18:18">
      <c r="R50355" s="107" t="str">
        <f t="shared" si="786"/>
        <v/>
      </c>
    </row>
    <row r="50356" spans="18:18">
      <c r="R50356" s="107" t="str">
        <f t="shared" si="786"/>
        <v/>
      </c>
    </row>
    <row r="50357" spans="18:18">
      <c r="R50357" s="107" t="str">
        <f t="shared" si="786"/>
        <v/>
      </c>
    </row>
    <row r="50358" spans="18:18">
      <c r="R50358" s="107" t="str">
        <f t="shared" si="786"/>
        <v/>
      </c>
    </row>
    <row r="50359" spans="18:18">
      <c r="R50359" s="107" t="str">
        <f t="shared" si="786"/>
        <v/>
      </c>
    </row>
    <row r="50360" spans="18:18">
      <c r="R50360" s="107" t="str">
        <f t="shared" si="786"/>
        <v/>
      </c>
    </row>
    <row r="50361" spans="18:18">
      <c r="R50361" s="107" t="str">
        <f t="shared" si="786"/>
        <v/>
      </c>
    </row>
    <row r="50362" spans="18:18">
      <c r="R50362" s="107" t="str">
        <f t="shared" si="786"/>
        <v/>
      </c>
    </row>
    <row r="50363" spans="18:18">
      <c r="R50363" s="107" t="str">
        <f t="shared" si="786"/>
        <v/>
      </c>
    </row>
    <row r="50364" spans="18:18">
      <c r="R50364" s="107" t="str">
        <f t="shared" si="786"/>
        <v/>
      </c>
    </row>
    <row r="50365" spans="18:18">
      <c r="R50365" s="107" t="str">
        <f t="shared" si="786"/>
        <v/>
      </c>
    </row>
    <row r="50366" spans="18:18">
      <c r="R50366" s="107" t="str">
        <f t="shared" si="786"/>
        <v/>
      </c>
    </row>
    <row r="50367" spans="18:18">
      <c r="R50367" s="107" t="str">
        <f t="shared" si="786"/>
        <v/>
      </c>
    </row>
    <row r="50368" spans="18:18">
      <c r="R50368" s="107" t="str">
        <f t="shared" si="786"/>
        <v/>
      </c>
    </row>
    <row r="50369" spans="18:18">
      <c r="R50369" s="107" t="str">
        <f t="shared" si="786"/>
        <v/>
      </c>
    </row>
    <row r="50370" spans="18:18">
      <c r="R50370" s="107" t="str">
        <f t="shared" si="786"/>
        <v/>
      </c>
    </row>
    <row r="50371" spans="18:18">
      <c r="R50371" s="107" t="str">
        <f t="shared" si="786"/>
        <v/>
      </c>
    </row>
    <row r="50372" spans="18:18">
      <c r="R50372" s="107" t="str">
        <f t="shared" si="786"/>
        <v/>
      </c>
    </row>
    <row r="50373" spans="18:18">
      <c r="R50373" s="107" t="str">
        <f t="shared" si="786"/>
        <v/>
      </c>
    </row>
    <row r="50374" spans="18:18">
      <c r="R50374" s="107" t="str">
        <f t="shared" ref="R50374:R50437" si="787">IF(AND(I50374="",K50374=""),"",IF(I50374="Lead","Lead",IF(K50374="Lead","Lead",IF((OR((AND((ISNUMBER(SEARCH("Galvanized",K50374))),AM50374="Yes")),(AND((ISNUMBER(SEARCH("Galvanized",K50374))),AM50374="Unknown")))),"Galvanized requiring replacement",IF((OR((AND((ISNUMBER(SEARCH("Galvanized",K50374))),AQ50374="Yes")),(AND((ISNUMBER(SEARCH("Galvanized",K50374))),AQ50374="Unknown")))),"Galvanized requiring replacement",IF(I50374="Galvanized requiring replacement","Galvanized requiring replacement",IF(K50374="Galvanized requiring replacement","Galvanized requiring replacement",IF(ISNUMBER(SEARCH("Unknown",I50374)),"Unknown",IF(ISNUMBER(SEARCH("Unknown",K50374)),"Unknown",IF(I50374="","Unknown",IF(K50374="","Unknown","Non-lead")))))))))))</f>
        <v/>
      </c>
    </row>
    <row r="50375" spans="18:18">
      <c r="R50375" s="107" t="str">
        <f t="shared" si="787"/>
        <v/>
      </c>
    </row>
    <row r="50376" spans="18:18">
      <c r="R50376" s="107" t="str">
        <f t="shared" si="787"/>
        <v/>
      </c>
    </row>
    <row r="50377" spans="18:18">
      <c r="R50377" s="107" t="str">
        <f t="shared" si="787"/>
        <v/>
      </c>
    </row>
    <row r="50378" spans="18:18">
      <c r="R50378" s="107" t="str">
        <f t="shared" si="787"/>
        <v/>
      </c>
    </row>
    <row r="50379" spans="18:18">
      <c r="R50379" s="107" t="str">
        <f t="shared" si="787"/>
        <v/>
      </c>
    </row>
    <row r="50380" spans="18:18">
      <c r="R50380" s="107" t="str">
        <f t="shared" si="787"/>
        <v/>
      </c>
    </row>
    <row r="50381" spans="18:18">
      <c r="R50381" s="107" t="str">
        <f t="shared" si="787"/>
        <v/>
      </c>
    </row>
    <row r="50382" spans="18:18">
      <c r="R50382" s="107" t="str">
        <f t="shared" si="787"/>
        <v/>
      </c>
    </row>
    <row r="50383" spans="18:18">
      <c r="R50383" s="107" t="str">
        <f t="shared" si="787"/>
        <v/>
      </c>
    </row>
    <row r="50384" spans="18:18">
      <c r="R50384" s="107" t="str">
        <f t="shared" si="787"/>
        <v/>
      </c>
    </row>
    <row r="50385" spans="18:18">
      <c r="R50385" s="107" t="str">
        <f t="shared" si="787"/>
        <v/>
      </c>
    </row>
    <row r="50386" spans="18:18">
      <c r="R50386" s="107" t="str">
        <f t="shared" si="787"/>
        <v/>
      </c>
    </row>
    <row r="50387" spans="18:18">
      <c r="R50387" s="107" t="str">
        <f t="shared" si="787"/>
        <v/>
      </c>
    </row>
    <row r="50388" spans="18:18">
      <c r="R50388" s="107" t="str">
        <f t="shared" si="787"/>
        <v/>
      </c>
    </row>
    <row r="50389" spans="18:18">
      <c r="R50389" s="107" t="str">
        <f t="shared" si="787"/>
        <v/>
      </c>
    </row>
    <row r="50390" spans="18:18">
      <c r="R50390" s="107" t="str">
        <f t="shared" si="787"/>
        <v/>
      </c>
    </row>
    <row r="50391" spans="18:18">
      <c r="R50391" s="107" t="str">
        <f t="shared" si="787"/>
        <v/>
      </c>
    </row>
    <row r="50392" spans="18:18">
      <c r="R50392" s="107" t="str">
        <f t="shared" si="787"/>
        <v/>
      </c>
    </row>
    <row r="50393" spans="18:18">
      <c r="R50393" s="107" t="str">
        <f t="shared" si="787"/>
        <v/>
      </c>
    </row>
    <row r="50394" spans="18:18">
      <c r="R50394" s="107" t="str">
        <f t="shared" si="787"/>
        <v/>
      </c>
    </row>
    <row r="50395" spans="18:18">
      <c r="R50395" s="107" t="str">
        <f t="shared" si="787"/>
        <v/>
      </c>
    </row>
    <row r="50396" spans="18:18">
      <c r="R50396" s="107" t="str">
        <f t="shared" si="787"/>
        <v/>
      </c>
    </row>
    <row r="50397" spans="18:18">
      <c r="R50397" s="107" t="str">
        <f t="shared" si="787"/>
        <v/>
      </c>
    </row>
    <row r="50398" spans="18:18">
      <c r="R50398" s="107" t="str">
        <f t="shared" si="787"/>
        <v/>
      </c>
    </row>
    <row r="50399" spans="18:18">
      <c r="R50399" s="107" t="str">
        <f t="shared" si="787"/>
        <v/>
      </c>
    </row>
    <row r="50400" spans="18:18">
      <c r="R50400" s="107" t="str">
        <f t="shared" si="787"/>
        <v/>
      </c>
    </row>
    <row r="50401" spans="18:18">
      <c r="R50401" s="107" t="str">
        <f t="shared" si="787"/>
        <v/>
      </c>
    </row>
    <row r="50402" spans="18:18">
      <c r="R50402" s="107" t="str">
        <f t="shared" si="787"/>
        <v/>
      </c>
    </row>
    <row r="50403" spans="18:18">
      <c r="R50403" s="107" t="str">
        <f t="shared" si="787"/>
        <v/>
      </c>
    </row>
    <row r="50404" spans="18:18">
      <c r="R50404" s="107" t="str">
        <f t="shared" si="787"/>
        <v/>
      </c>
    </row>
    <row r="50405" spans="18:18">
      <c r="R50405" s="107" t="str">
        <f t="shared" si="787"/>
        <v/>
      </c>
    </row>
    <row r="50406" spans="18:18">
      <c r="R50406" s="107" t="str">
        <f t="shared" si="787"/>
        <v/>
      </c>
    </row>
    <row r="50407" spans="18:18">
      <c r="R50407" s="107" t="str">
        <f t="shared" si="787"/>
        <v/>
      </c>
    </row>
    <row r="50408" spans="18:18">
      <c r="R50408" s="107" t="str">
        <f t="shared" si="787"/>
        <v/>
      </c>
    </row>
    <row r="50409" spans="18:18">
      <c r="R50409" s="107" t="str">
        <f t="shared" si="787"/>
        <v/>
      </c>
    </row>
    <row r="50410" spans="18:18">
      <c r="R50410" s="107" t="str">
        <f t="shared" si="787"/>
        <v/>
      </c>
    </row>
    <row r="50411" spans="18:18">
      <c r="R50411" s="107" t="str">
        <f t="shared" si="787"/>
        <v/>
      </c>
    </row>
    <row r="50412" spans="18:18">
      <c r="R50412" s="107" t="str">
        <f t="shared" si="787"/>
        <v/>
      </c>
    </row>
    <row r="50413" spans="18:18">
      <c r="R50413" s="107" t="str">
        <f t="shared" si="787"/>
        <v/>
      </c>
    </row>
    <row r="50414" spans="18:18">
      <c r="R50414" s="107" t="str">
        <f t="shared" si="787"/>
        <v/>
      </c>
    </row>
    <row r="50415" spans="18:18">
      <c r="R50415" s="107" t="str">
        <f t="shared" si="787"/>
        <v/>
      </c>
    </row>
    <row r="50416" spans="18:18">
      <c r="R50416" s="107" t="str">
        <f t="shared" si="787"/>
        <v/>
      </c>
    </row>
    <row r="50417" spans="18:18">
      <c r="R50417" s="107" t="str">
        <f t="shared" si="787"/>
        <v/>
      </c>
    </row>
    <row r="50418" spans="18:18">
      <c r="R50418" s="107" t="str">
        <f t="shared" si="787"/>
        <v/>
      </c>
    </row>
    <row r="50419" spans="18:18">
      <c r="R50419" s="107" t="str">
        <f t="shared" si="787"/>
        <v/>
      </c>
    </row>
    <row r="50420" spans="18:18">
      <c r="R50420" s="107" t="str">
        <f t="shared" si="787"/>
        <v/>
      </c>
    </row>
    <row r="50421" spans="18:18">
      <c r="R50421" s="107" t="str">
        <f t="shared" si="787"/>
        <v/>
      </c>
    </row>
    <row r="50422" spans="18:18">
      <c r="R50422" s="107" t="str">
        <f t="shared" si="787"/>
        <v/>
      </c>
    </row>
    <row r="50423" spans="18:18">
      <c r="R50423" s="107" t="str">
        <f t="shared" si="787"/>
        <v/>
      </c>
    </row>
    <row r="50424" spans="18:18">
      <c r="R50424" s="107" t="str">
        <f t="shared" si="787"/>
        <v/>
      </c>
    </row>
    <row r="50425" spans="18:18">
      <c r="R50425" s="107" t="str">
        <f t="shared" si="787"/>
        <v/>
      </c>
    </row>
    <row r="50426" spans="18:18">
      <c r="R50426" s="107" t="str">
        <f t="shared" si="787"/>
        <v/>
      </c>
    </row>
    <row r="50427" spans="18:18">
      <c r="R50427" s="107" t="str">
        <f t="shared" si="787"/>
        <v/>
      </c>
    </row>
    <row r="50428" spans="18:18">
      <c r="R50428" s="107" t="str">
        <f t="shared" si="787"/>
        <v/>
      </c>
    </row>
    <row r="50429" spans="18:18">
      <c r="R50429" s="107" t="str">
        <f t="shared" si="787"/>
        <v/>
      </c>
    </row>
    <row r="50430" spans="18:18">
      <c r="R50430" s="107" t="str">
        <f t="shared" si="787"/>
        <v/>
      </c>
    </row>
    <row r="50431" spans="18:18">
      <c r="R50431" s="107" t="str">
        <f t="shared" si="787"/>
        <v/>
      </c>
    </row>
    <row r="50432" spans="18:18">
      <c r="R50432" s="107" t="str">
        <f t="shared" si="787"/>
        <v/>
      </c>
    </row>
    <row r="50433" spans="18:18">
      <c r="R50433" s="107" t="str">
        <f t="shared" si="787"/>
        <v/>
      </c>
    </row>
    <row r="50434" spans="18:18">
      <c r="R50434" s="107" t="str">
        <f t="shared" si="787"/>
        <v/>
      </c>
    </row>
    <row r="50435" spans="18:18">
      <c r="R50435" s="107" t="str">
        <f t="shared" si="787"/>
        <v/>
      </c>
    </row>
    <row r="50436" spans="18:18">
      <c r="R50436" s="107" t="str">
        <f t="shared" si="787"/>
        <v/>
      </c>
    </row>
    <row r="50437" spans="18:18">
      <c r="R50437" s="107" t="str">
        <f t="shared" si="787"/>
        <v/>
      </c>
    </row>
    <row r="50438" spans="18:18">
      <c r="R50438" s="107" t="str">
        <f t="shared" ref="R50438:R50501" si="788">IF(AND(I50438="",K50438=""),"",IF(I50438="Lead","Lead",IF(K50438="Lead","Lead",IF((OR((AND((ISNUMBER(SEARCH("Galvanized",K50438))),AM50438="Yes")),(AND((ISNUMBER(SEARCH("Galvanized",K50438))),AM50438="Unknown")))),"Galvanized requiring replacement",IF((OR((AND((ISNUMBER(SEARCH("Galvanized",K50438))),AQ50438="Yes")),(AND((ISNUMBER(SEARCH("Galvanized",K50438))),AQ50438="Unknown")))),"Galvanized requiring replacement",IF(I50438="Galvanized requiring replacement","Galvanized requiring replacement",IF(K50438="Galvanized requiring replacement","Galvanized requiring replacement",IF(ISNUMBER(SEARCH("Unknown",I50438)),"Unknown",IF(ISNUMBER(SEARCH("Unknown",K50438)),"Unknown",IF(I50438="","Unknown",IF(K50438="","Unknown","Non-lead")))))))))))</f>
        <v/>
      </c>
    </row>
    <row r="50439" spans="18:18">
      <c r="R50439" s="107" t="str">
        <f t="shared" si="788"/>
        <v/>
      </c>
    </row>
    <row r="50440" spans="18:18">
      <c r="R50440" s="107" t="str">
        <f t="shared" si="788"/>
        <v/>
      </c>
    </row>
    <row r="50441" spans="18:18">
      <c r="R50441" s="107" t="str">
        <f t="shared" si="788"/>
        <v/>
      </c>
    </row>
    <row r="50442" spans="18:18">
      <c r="R50442" s="107" t="str">
        <f t="shared" si="788"/>
        <v/>
      </c>
    </row>
    <row r="50443" spans="18:18">
      <c r="R50443" s="107" t="str">
        <f t="shared" si="788"/>
        <v/>
      </c>
    </row>
    <row r="50444" spans="18:18">
      <c r="R50444" s="107" t="str">
        <f t="shared" si="788"/>
        <v/>
      </c>
    </row>
    <row r="50445" spans="18:18">
      <c r="R50445" s="107" t="str">
        <f t="shared" si="788"/>
        <v/>
      </c>
    </row>
    <row r="50446" spans="18:18">
      <c r="R50446" s="107" t="str">
        <f t="shared" si="788"/>
        <v/>
      </c>
    </row>
    <row r="50447" spans="18:18">
      <c r="R50447" s="107" t="str">
        <f t="shared" si="788"/>
        <v/>
      </c>
    </row>
    <row r="50448" spans="18:18">
      <c r="R50448" s="107" t="str">
        <f t="shared" si="788"/>
        <v/>
      </c>
    </row>
    <row r="50449" spans="18:18">
      <c r="R50449" s="107" t="str">
        <f t="shared" si="788"/>
        <v/>
      </c>
    </row>
    <row r="50450" spans="18:18">
      <c r="R50450" s="107" t="str">
        <f t="shared" si="788"/>
        <v/>
      </c>
    </row>
    <row r="50451" spans="18:18">
      <c r="R50451" s="107" t="str">
        <f t="shared" si="788"/>
        <v/>
      </c>
    </row>
    <row r="50452" spans="18:18">
      <c r="R50452" s="107" t="str">
        <f t="shared" si="788"/>
        <v/>
      </c>
    </row>
    <row r="50453" spans="18:18">
      <c r="R50453" s="107" t="str">
        <f t="shared" si="788"/>
        <v/>
      </c>
    </row>
    <row r="50454" spans="18:18">
      <c r="R50454" s="107" t="str">
        <f t="shared" si="788"/>
        <v/>
      </c>
    </row>
    <row r="50455" spans="18:18">
      <c r="R50455" s="107" t="str">
        <f t="shared" si="788"/>
        <v/>
      </c>
    </row>
    <row r="50456" spans="18:18">
      <c r="R50456" s="107" t="str">
        <f t="shared" si="788"/>
        <v/>
      </c>
    </row>
    <row r="50457" spans="18:18">
      <c r="R50457" s="107" t="str">
        <f t="shared" si="788"/>
        <v/>
      </c>
    </row>
    <row r="50458" spans="18:18">
      <c r="R50458" s="107" t="str">
        <f t="shared" si="788"/>
        <v/>
      </c>
    </row>
    <row r="50459" spans="18:18">
      <c r="R50459" s="107" t="str">
        <f t="shared" si="788"/>
        <v/>
      </c>
    </row>
    <row r="50460" spans="18:18">
      <c r="R50460" s="107" t="str">
        <f t="shared" si="788"/>
        <v/>
      </c>
    </row>
    <row r="50461" spans="18:18">
      <c r="R50461" s="107" t="str">
        <f t="shared" si="788"/>
        <v/>
      </c>
    </row>
    <row r="50462" spans="18:18">
      <c r="R50462" s="107" t="str">
        <f t="shared" si="788"/>
        <v/>
      </c>
    </row>
    <row r="50463" spans="18:18">
      <c r="R50463" s="107" t="str">
        <f t="shared" si="788"/>
        <v/>
      </c>
    </row>
    <row r="50464" spans="18:18">
      <c r="R50464" s="107" t="str">
        <f t="shared" si="788"/>
        <v/>
      </c>
    </row>
    <row r="50465" spans="18:18">
      <c r="R50465" s="107" t="str">
        <f t="shared" si="788"/>
        <v/>
      </c>
    </row>
    <row r="50466" spans="18:18">
      <c r="R50466" s="107" t="str">
        <f t="shared" si="788"/>
        <v/>
      </c>
    </row>
    <row r="50467" spans="18:18">
      <c r="R50467" s="107" t="str">
        <f t="shared" si="788"/>
        <v/>
      </c>
    </row>
    <row r="50468" spans="18:18">
      <c r="R50468" s="107" t="str">
        <f t="shared" si="788"/>
        <v/>
      </c>
    </row>
    <row r="50469" spans="18:18">
      <c r="R50469" s="107" t="str">
        <f t="shared" si="788"/>
        <v/>
      </c>
    </row>
    <row r="50470" spans="18:18">
      <c r="R50470" s="107" t="str">
        <f t="shared" si="788"/>
        <v/>
      </c>
    </row>
    <row r="50471" spans="18:18">
      <c r="R50471" s="107" t="str">
        <f t="shared" si="788"/>
        <v/>
      </c>
    </row>
    <row r="50472" spans="18:18">
      <c r="R50472" s="107" t="str">
        <f t="shared" si="788"/>
        <v/>
      </c>
    </row>
    <row r="50473" spans="18:18">
      <c r="R50473" s="107" t="str">
        <f t="shared" si="788"/>
        <v/>
      </c>
    </row>
    <row r="50474" spans="18:18">
      <c r="R50474" s="107" t="str">
        <f t="shared" si="788"/>
        <v/>
      </c>
    </row>
    <row r="50475" spans="18:18">
      <c r="R50475" s="107" t="str">
        <f t="shared" si="788"/>
        <v/>
      </c>
    </row>
    <row r="50476" spans="18:18">
      <c r="R50476" s="107" t="str">
        <f t="shared" si="788"/>
        <v/>
      </c>
    </row>
    <row r="50477" spans="18:18">
      <c r="R50477" s="107" t="str">
        <f t="shared" si="788"/>
        <v/>
      </c>
    </row>
    <row r="50478" spans="18:18">
      <c r="R50478" s="107" t="str">
        <f t="shared" si="788"/>
        <v/>
      </c>
    </row>
    <row r="50479" spans="18:18">
      <c r="R50479" s="107" t="str">
        <f t="shared" si="788"/>
        <v/>
      </c>
    </row>
    <row r="50480" spans="18:18">
      <c r="R50480" s="107" t="str">
        <f t="shared" si="788"/>
        <v/>
      </c>
    </row>
    <row r="50481" spans="18:18">
      <c r="R50481" s="107" t="str">
        <f t="shared" si="788"/>
        <v/>
      </c>
    </row>
    <row r="50482" spans="18:18">
      <c r="R50482" s="107" t="str">
        <f t="shared" si="788"/>
        <v/>
      </c>
    </row>
    <row r="50483" spans="18:18">
      <c r="R50483" s="107" t="str">
        <f t="shared" si="788"/>
        <v/>
      </c>
    </row>
    <row r="50484" spans="18:18">
      <c r="R50484" s="107" t="str">
        <f t="shared" si="788"/>
        <v/>
      </c>
    </row>
    <row r="50485" spans="18:18">
      <c r="R50485" s="107" t="str">
        <f t="shared" si="788"/>
        <v/>
      </c>
    </row>
    <row r="50486" spans="18:18">
      <c r="R50486" s="107" t="str">
        <f t="shared" si="788"/>
        <v/>
      </c>
    </row>
    <row r="50487" spans="18:18">
      <c r="R50487" s="107" t="str">
        <f t="shared" si="788"/>
        <v/>
      </c>
    </row>
    <row r="50488" spans="18:18">
      <c r="R50488" s="107" t="str">
        <f t="shared" si="788"/>
        <v/>
      </c>
    </row>
    <row r="50489" spans="18:18">
      <c r="R50489" s="107" t="str">
        <f t="shared" si="788"/>
        <v/>
      </c>
    </row>
    <row r="50490" spans="18:18">
      <c r="R50490" s="107" t="str">
        <f t="shared" si="788"/>
        <v/>
      </c>
    </row>
    <row r="50491" spans="18:18">
      <c r="R50491" s="107" t="str">
        <f t="shared" si="788"/>
        <v/>
      </c>
    </row>
    <row r="50492" spans="18:18">
      <c r="R50492" s="107" t="str">
        <f t="shared" si="788"/>
        <v/>
      </c>
    </row>
    <row r="50493" spans="18:18">
      <c r="R50493" s="107" t="str">
        <f t="shared" si="788"/>
        <v/>
      </c>
    </row>
    <row r="50494" spans="18:18">
      <c r="R50494" s="107" t="str">
        <f t="shared" si="788"/>
        <v/>
      </c>
    </row>
    <row r="50495" spans="18:18">
      <c r="R50495" s="107" t="str">
        <f t="shared" si="788"/>
        <v/>
      </c>
    </row>
    <row r="50496" spans="18:18">
      <c r="R50496" s="107" t="str">
        <f t="shared" si="788"/>
        <v/>
      </c>
    </row>
    <row r="50497" spans="18:18">
      <c r="R50497" s="107" t="str">
        <f t="shared" si="788"/>
        <v/>
      </c>
    </row>
    <row r="50498" spans="18:18">
      <c r="R50498" s="107" t="str">
        <f t="shared" si="788"/>
        <v/>
      </c>
    </row>
    <row r="50499" spans="18:18">
      <c r="R50499" s="107" t="str">
        <f t="shared" si="788"/>
        <v/>
      </c>
    </row>
    <row r="50500" spans="18:18">
      <c r="R50500" s="107" t="str">
        <f t="shared" si="788"/>
        <v/>
      </c>
    </row>
    <row r="50501" spans="18:18">
      <c r="R50501" s="107" t="str">
        <f t="shared" si="788"/>
        <v/>
      </c>
    </row>
    <row r="50502" spans="18:18">
      <c r="R50502" s="107" t="str">
        <f t="shared" ref="R50502:R50565" si="789">IF(AND(I50502="",K50502=""),"",IF(I50502="Lead","Lead",IF(K50502="Lead","Lead",IF((OR((AND((ISNUMBER(SEARCH("Galvanized",K50502))),AM50502="Yes")),(AND((ISNUMBER(SEARCH("Galvanized",K50502))),AM50502="Unknown")))),"Galvanized requiring replacement",IF((OR((AND((ISNUMBER(SEARCH("Galvanized",K50502))),AQ50502="Yes")),(AND((ISNUMBER(SEARCH("Galvanized",K50502))),AQ50502="Unknown")))),"Galvanized requiring replacement",IF(I50502="Galvanized requiring replacement","Galvanized requiring replacement",IF(K50502="Galvanized requiring replacement","Galvanized requiring replacement",IF(ISNUMBER(SEARCH("Unknown",I50502)),"Unknown",IF(ISNUMBER(SEARCH("Unknown",K50502)),"Unknown",IF(I50502="","Unknown",IF(K50502="","Unknown","Non-lead")))))))))))</f>
        <v/>
      </c>
    </row>
    <row r="50503" spans="18:18">
      <c r="R50503" s="107" t="str">
        <f t="shared" si="789"/>
        <v/>
      </c>
    </row>
    <row r="50504" spans="18:18">
      <c r="R50504" s="107" t="str">
        <f t="shared" si="789"/>
        <v/>
      </c>
    </row>
    <row r="50505" spans="18:18">
      <c r="R50505" s="107" t="str">
        <f t="shared" si="789"/>
        <v/>
      </c>
    </row>
    <row r="50506" spans="18:18">
      <c r="R50506" s="107" t="str">
        <f t="shared" si="789"/>
        <v/>
      </c>
    </row>
    <row r="50507" spans="18:18">
      <c r="R50507" s="107" t="str">
        <f t="shared" si="789"/>
        <v/>
      </c>
    </row>
    <row r="50508" spans="18:18">
      <c r="R50508" s="107" t="str">
        <f t="shared" si="789"/>
        <v/>
      </c>
    </row>
    <row r="50509" spans="18:18">
      <c r="R50509" s="107" t="str">
        <f t="shared" si="789"/>
        <v/>
      </c>
    </row>
    <row r="50510" spans="18:18">
      <c r="R50510" s="107" t="str">
        <f t="shared" si="789"/>
        <v/>
      </c>
    </row>
    <row r="50511" spans="18:18">
      <c r="R50511" s="107" t="str">
        <f t="shared" si="789"/>
        <v/>
      </c>
    </row>
    <row r="50512" spans="18:18">
      <c r="R50512" s="107" t="str">
        <f t="shared" si="789"/>
        <v/>
      </c>
    </row>
    <row r="50513" spans="18:18">
      <c r="R50513" s="107" t="str">
        <f t="shared" si="789"/>
        <v/>
      </c>
    </row>
    <row r="50514" spans="18:18">
      <c r="R50514" s="107" t="str">
        <f t="shared" si="789"/>
        <v/>
      </c>
    </row>
    <row r="50515" spans="18:18">
      <c r="R50515" s="107" t="str">
        <f t="shared" si="789"/>
        <v/>
      </c>
    </row>
    <row r="50516" spans="18:18">
      <c r="R50516" s="107" t="str">
        <f t="shared" si="789"/>
        <v/>
      </c>
    </row>
    <row r="50517" spans="18:18">
      <c r="R50517" s="107" t="str">
        <f t="shared" si="789"/>
        <v/>
      </c>
    </row>
    <row r="50518" spans="18:18">
      <c r="R50518" s="107" t="str">
        <f t="shared" si="789"/>
        <v/>
      </c>
    </row>
    <row r="50519" spans="18:18">
      <c r="R50519" s="107" t="str">
        <f t="shared" si="789"/>
        <v/>
      </c>
    </row>
    <row r="50520" spans="18:18">
      <c r="R50520" s="107" t="str">
        <f t="shared" si="789"/>
        <v/>
      </c>
    </row>
    <row r="50521" spans="18:18">
      <c r="R50521" s="107" t="str">
        <f t="shared" si="789"/>
        <v/>
      </c>
    </row>
    <row r="50522" spans="18:18">
      <c r="R50522" s="107" t="str">
        <f t="shared" si="789"/>
        <v/>
      </c>
    </row>
    <row r="50523" spans="18:18">
      <c r="R50523" s="107" t="str">
        <f t="shared" si="789"/>
        <v/>
      </c>
    </row>
    <row r="50524" spans="18:18">
      <c r="R50524" s="107" t="str">
        <f t="shared" si="789"/>
        <v/>
      </c>
    </row>
    <row r="50525" spans="18:18">
      <c r="R50525" s="107" t="str">
        <f t="shared" si="789"/>
        <v/>
      </c>
    </row>
    <row r="50526" spans="18:18">
      <c r="R50526" s="107" t="str">
        <f t="shared" si="789"/>
        <v/>
      </c>
    </row>
    <row r="50527" spans="18:18">
      <c r="R50527" s="107" t="str">
        <f t="shared" si="789"/>
        <v/>
      </c>
    </row>
    <row r="50528" spans="18:18">
      <c r="R50528" s="107" t="str">
        <f t="shared" si="789"/>
        <v/>
      </c>
    </row>
    <row r="50529" spans="18:18">
      <c r="R50529" s="107" t="str">
        <f t="shared" si="789"/>
        <v/>
      </c>
    </row>
    <row r="50530" spans="18:18">
      <c r="R50530" s="107" t="str">
        <f t="shared" si="789"/>
        <v/>
      </c>
    </row>
    <row r="50531" spans="18:18">
      <c r="R50531" s="107" t="str">
        <f t="shared" si="789"/>
        <v/>
      </c>
    </row>
    <row r="50532" spans="18:18">
      <c r="R50532" s="107" t="str">
        <f t="shared" si="789"/>
        <v/>
      </c>
    </row>
    <row r="50533" spans="18:18">
      <c r="R50533" s="107" t="str">
        <f t="shared" si="789"/>
        <v/>
      </c>
    </row>
    <row r="50534" spans="18:18">
      <c r="R50534" s="107" t="str">
        <f t="shared" si="789"/>
        <v/>
      </c>
    </row>
    <row r="50535" spans="18:18">
      <c r="R50535" s="107" t="str">
        <f t="shared" si="789"/>
        <v/>
      </c>
    </row>
    <row r="50536" spans="18:18">
      <c r="R50536" s="107" t="str">
        <f t="shared" si="789"/>
        <v/>
      </c>
    </row>
    <row r="50537" spans="18:18">
      <c r="R50537" s="107" t="str">
        <f t="shared" si="789"/>
        <v/>
      </c>
    </row>
    <row r="50538" spans="18:18">
      <c r="R50538" s="107" t="str">
        <f t="shared" si="789"/>
        <v/>
      </c>
    </row>
    <row r="50539" spans="18:18">
      <c r="R50539" s="107" t="str">
        <f t="shared" si="789"/>
        <v/>
      </c>
    </row>
    <row r="50540" spans="18:18">
      <c r="R50540" s="107" t="str">
        <f t="shared" si="789"/>
        <v/>
      </c>
    </row>
    <row r="50541" spans="18:18">
      <c r="R50541" s="107" t="str">
        <f t="shared" si="789"/>
        <v/>
      </c>
    </row>
    <row r="50542" spans="18:18">
      <c r="R50542" s="107" t="str">
        <f t="shared" si="789"/>
        <v/>
      </c>
    </row>
    <row r="50543" spans="18:18">
      <c r="R50543" s="107" t="str">
        <f t="shared" si="789"/>
        <v/>
      </c>
    </row>
    <row r="50544" spans="18:18">
      <c r="R50544" s="107" t="str">
        <f t="shared" si="789"/>
        <v/>
      </c>
    </row>
    <row r="50545" spans="18:18">
      <c r="R50545" s="107" t="str">
        <f t="shared" si="789"/>
        <v/>
      </c>
    </row>
    <row r="50546" spans="18:18">
      <c r="R50546" s="107" t="str">
        <f t="shared" si="789"/>
        <v/>
      </c>
    </row>
    <row r="50547" spans="18:18">
      <c r="R50547" s="107" t="str">
        <f t="shared" si="789"/>
        <v/>
      </c>
    </row>
    <row r="50548" spans="18:18">
      <c r="R50548" s="107" t="str">
        <f t="shared" si="789"/>
        <v/>
      </c>
    </row>
    <row r="50549" spans="18:18">
      <c r="R50549" s="107" t="str">
        <f t="shared" si="789"/>
        <v/>
      </c>
    </row>
    <row r="50550" spans="18:18">
      <c r="R50550" s="107" t="str">
        <f t="shared" si="789"/>
        <v/>
      </c>
    </row>
    <row r="50551" spans="18:18">
      <c r="R50551" s="107" t="str">
        <f t="shared" si="789"/>
        <v/>
      </c>
    </row>
    <row r="50552" spans="18:18">
      <c r="R50552" s="107" t="str">
        <f t="shared" si="789"/>
        <v/>
      </c>
    </row>
    <row r="50553" spans="18:18">
      <c r="R50553" s="107" t="str">
        <f t="shared" si="789"/>
        <v/>
      </c>
    </row>
    <row r="50554" spans="18:18">
      <c r="R50554" s="107" t="str">
        <f t="shared" si="789"/>
        <v/>
      </c>
    </row>
    <row r="50555" spans="18:18">
      <c r="R50555" s="107" t="str">
        <f t="shared" si="789"/>
        <v/>
      </c>
    </row>
    <row r="50556" spans="18:18">
      <c r="R50556" s="107" t="str">
        <f t="shared" si="789"/>
        <v/>
      </c>
    </row>
    <row r="50557" spans="18:18">
      <c r="R50557" s="107" t="str">
        <f t="shared" si="789"/>
        <v/>
      </c>
    </row>
    <row r="50558" spans="18:18">
      <c r="R50558" s="107" t="str">
        <f t="shared" si="789"/>
        <v/>
      </c>
    </row>
    <row r="50559" spans="18:18">
      <c r="R50559" s="107" t="str">
        <f t="shared" si="789"/>
        <v/>
      </c>
    </row>
    <row r="50560" spans="18:18">
      <c r="R50560" s="107" t="str">
        <f t="shared" si="789"/>
        <v/>
      </c>
    </row>
    <row r="50561" spans="18:18">
      <c r="R50561" s="107" t="str">
        <f t="shared" si="789"/>
        <v/>
      </c>
    </row>
    <row r="50562" spans="18:18">
      <c r="R50562" s="107" t="str">
        <f t="shared" si="789"/>
        <v/>
      </c>
    </row>
    <row r="50563" spans="18:18">
      <c r="R50563" s="107" t="str">
        <f t="shared" si="789"/>
        <v/>
      </c>
    </row>
    <row r="50564" spans="18:18">
      <c r="R50564" s="107" t="str">
        <f t="shared" si="789"/>
        <v/>
      </c>
    </row>
    <row r="50565" spans="18:18">
      <c r="R50565" s="107" t="str">
        <f t="shared" si="789"/>
        <v/>
      </c>
    </row>
    <row r="50566" spans="18:18">
      <c r="R50566" s="107" t="str">
        <f t="shared" ref="R50566:R50629" si="790">IF(AND(I50566="",K50566=""),"",IF(I50566="Lead","Lead",IF(K50566="Lead","Lead",IF((OR((AND((ISNUMBER(SEARCH("Galvanized",K50566))),AM50566="Yes")),(AND((ISNUMBER(SEARCH("Galvanized",K50566))),AM50566="Unknown")))),"Galvanized requiring replacement",IF((OR((AND((ISNUMBER(SEARCH("Galvanized",K50566))),AQ50566="Yes")),(AND((ISNUMBER(SEARCH("Galvanized",K50566))),AQ50566="Unknown")))),"Galvanized requiring replacement",IF(I50566="Galvanized requiring replacement","Galvanized requiring replacement",IF(K50566="Galvanized requiring replacement","Galvanized requiring replacement",IF(ISNUMBER(SEARCH("Unknown",I50566)),"Unknown",IF(ISNUMBER(SEARCH("Unknown",K50566)),"Unknown",IF(I50566="","Unknown",IF(K50566="","Unknown","Non-lead")))))))))))</f>
        <v/>
      </c>
    </row>
    <row r="50567" spans="18:18">
      <c r="R50567" s="107" t="str">
        <f t="shared" si="790"/>
        <v/>
      </c>
    </row>
    <row r="50568" spans="18:18">
      <c r="R50568" s="107" t="str">
        <f t="shared" si="790"/>
        <v/>
      </c>
    </row>
    <row r="50569" spans="18:18">
      <c r="R50569" s="107" t="str">
        <f t="shared" si="790"/>
        <v/>
      </c>
    </row>
    <row r="50570" spans="18:18">
      <c r="R50570" s="107" t="str">
        <f t="shared" si="790"/>
        <v/>
      </c>
    </row>
    <row r="50571" spans="18:18">
      <c r="R50571" s="107" t="str">
        <f t="shared" si="790"/>
        <v/>
      </c>
    </row>
    <row r="50572" spans="18:18">
      <c r="R50572" s="107" t="str">
        <f t="shared" si="790"/>
        <v/>
      </c>
    </row>
    <row r="50573" spans="18:18">
      <c r="R50573" s="107" t="str">
        <f t="shared" si="790"/>
        <v/>
      </c>
    </row>
    <row r="50574" spans="18:18">
      <c r="R50574" s="107" t="str">
        <f t="shared" si="790"/>
        <v/>
      </c>
    </row>
    <row r="50575" spans="18:18">
      <c r="R50575" s="107" t="str">
        <f t="shared" si="790"/>
        <v/>
      </c>
    </row>
    <row r="50576" spans="18:18">
      <c r="R50576" s="107" t="str">
        <f t="shared" si="790"/>
        <v/>
      </c>
    </row>
    <row r="50577" spans="18:18">
      <c r="R50577" s="107" t="str">
        <f t="shared" si="790"/>
        <v/>
      </c>
    </row>
    <row r="50578" spans="18:18">
      <c r="R50578" s="107" t="str">
        <f t="shared" si="790"/>
        <v/>
      </c>
    </row>
    <row r="50579" spans="18:18">
      <c r="R50579" s="107" t="str">
        <f t="shared" si="790"/>
        <v/>
      </c>
    </row>
    <row r="50580" spans="18:18">
      <c r="R50580" s="107" t="str">
        <f t="shared" si="790"/>
        <v/>
      </c>
    </row>
    <row r="50581" spans="18:18">
      <c r="R50581" s="107" t="str">
        <f t="shared" si="790"/>
        <v/>
      </c>
    </row>
    <row r="50582" spans="18:18">
      <c r="R50582" s="107" t="str">
        <f t="shared" si="790"/>
        <v/>
      </c>
    </row>
    <row r="50583" spans="18:18">
      <c r="R50583" s="107" t="str">
        <f t="shared" si="790"/>
        <v/>
      </c>
    </row>
    <row r="50584" spans="18:18">
      <c r="R50584" s="107" t="str">
        <f t="shared" si="790"/>
        <v/>
      </c>
    </row>
    <row r="50585" spans="18:18">
      <c r="R50585" s="107" t="str">
        <f t="shared" si="790"/>
        <v/>
      </c>
    </row>
    <row r="50586" spans="18:18">
      <c r="R50586" s="107" t="str">
        <f t="shared" si="790"/>
        <v/>
      </c>
    </row>
    <row r="50587" spans="18:18">
      <c r="R50587" s="107" t="str">
        <f t="shared" si="790"/>
        <v/>
      </c>
    </row>
    <row r="50588" spans="18:18">
      <c r="R50588" s="107" t="str">
        <f t="shared" si="790"/>
        <v/>
      </c>
    </row>
    <row r="50589" spans="18:18">
      <c r="R50589" s="107" t="str">
        <f t="shared" si="790"/>
        <v/>
      </c>
    </row>
    <row r="50590" spans="18:18">
      <c r="R50590" s="107" t="str">
        <f t="shared" si="790"/>
        <v/>
      </c>
    </row>
    <row r="50591" spans="18:18">
      <c r="R50591" s="107" t="str">
        <f t="shared" si="790"/>
        <v/>
      </c>
    </row>
    <row r="50592" spans="18:18">
      <c r="R50592" s="107" t="str">
        <f t="shared" si="790"/>
        <v/>
      </c>
    </row>
    <row r="50593" spans="18:18">
      <c r="R50593" s="107" t="str">
        <f t="shared" si="790"/>
        <v/>
      </c>
    </row>
    <row r="50594" spans="18:18">
      <c r="R50594" s="107" t="str">
        <f t="shared" si="790"/>
        <v/>
      </c>
    </row>
    <row r="50595" spans="18:18">
      <c r="R50595" s="107" t="str">
        <f t="shared" si="790"/>
        <v/>
      </c>
    </row>
    <row r="50596" spans="18:18">
      <c r="R50596" s="107" t="str">
        <f t="shared" si="790"/>
        <v/>
      </c>
    </row>
    <row r="50597" spans="18:18">
      <c r="R50597" s="107" t="str">
        <f t="shared" si="790"/>
        <v/>
      </c>
    </row>
    <row r="50598" spans="18:18">
      <c r="R50598" s="107" t="str">
        <f t="shared" si="790"/>
        <v/>
      </c>
    </row>
    <row r="50599" spans="18:18">
      <c r="R50599" s="107" t="str">
        <f t="shared" si="790"/>
        <v/>
      </c>
    </row>
    <row r="50600" spans="18:18">
      <c r="R50600" s="107" t="str">
        <f t="shared" si="790"/>
        <v/>
      </c>
    </row>
    <row r="50601" spans="18:18">
      <c r="R50601" s="107" t="str">
        <f t="shared" si="790"/>
        <v/>
      </c>
    </row>
    <row r="50602" spans="18:18">
      <c r="R50602" s="107" t="str">
        <f t="shared" si="790"/>
        <v/>
      </c>
    </row>
    <row r="50603" spans="18:18">
      <c r="R50603" s="107" t="str">
        <f t="shared" si="790"/>
        <v/>
      </c>
    </row>
    <row r="50604" spans="18:18">
      <c r="R50604" s="107" t="str">
        <f t="shared" si="790"/>
        <v/>
      </c>
    </row>
    <row r="50605" spans="18:18">
      <c r="R50605" s="107" t="str">
        <f t="shared" si="790"/>
        <v/>
      </c>
    </row>
    <row r="50606" spans="18:18">
      <c r="R50606" s="107" t="str">
        <f t="shared" si="790"/>
        <v/>
      </c>
    </row>
    <row r="50607" spans="18:18">
      <c r="R50607" s="107" t="str">
        <f t="shared" si="790"/>
        <v/>
      </c>
    </row>
    <row r="50608" spans="18:18">
      <c r="R50608" s="107" t="str">
        <f t="shared" si="790"/>
        <v/>
      </c>
    </row>
    <row r="50609" spans="18:18">
      <c r="R50609" s="107" t="str">
        <f t="shared" si="790"/>
        <v/>
      </c>
    </row>
    <row r="50610" spans="18:18">
      <c r="R50610" s="107" t="str">
        <f t="shared" si="790"/>
        <v/>
      </c>
    </row>
    <row r="50611" spans="18:18">
      <c r="R50611" s="107" t="str">
        <f t="shared" si="790"/>
        <v/>
      </c>
    </row>
    <row r="50612" spans="18:18">
      <c r="R50612" s="107" t="str">
        <f t="shared" si="790"/>
        <v/>
      </c>
    </row>
    <row r="50613" spans="18:18">
      <c r="R50613" s="107" t="str">
        <f t="shared" si="790"/>
        <v/>
      </c>
    </row>
    <row r="50614" spans="18:18">
      <c r="R50614" s="107" t="str">
        <f t="shared" si="790"/>
        <v/>
      </c>
    </row>
    <row r="50615" spans="18:18">
      <c r="R50615" s="107" t="str">
        <f t="shared" si="790"/>
        <v/>
      </c>
    </row>
    <row r="50616" spans="18:18">
      <c r="R50616" s="107" t="str">
        <f t="shared" si="790"/>
        <v/>
      </c>
    </row>
    <row r="50617" spans="18:18">
      <c r="R50617" s="107" t="str">
        <f t="shared" si="790"/>
        <v/>
      </c>
    </row>
    <row r="50618" spans="18:18">
      <c r="R50618" s="107" t="str">
        <f t="shared" si="790"/>
        <v/>
      </c>
    </row>
    <row r="50619" spans="18:18">
      <c r="R50619" s="107" t="str">
        <f t="shared" si="790"/>
        <v/>
      </c>
    </row>
    <row r="50620" spans="18:18">
      <c r="R50620" s="107" t="str">
        <f t="shared" si="790"/>
        <v/>
      </c>
    </row>
    <row r="50621" spans="18:18">
      <c r="R50621" s="107" t="str">
        <f t="shared" si="790"/>
        <v/>
      </c>
    </row>
    <row r="50622" spans="18:18">
      <c r="R50622" s="107" t="str">
        <f t="shared" si="790"/>
        <v/>
      </c>
    </row>
    <row r="50623" spans="18:18">
      <c r="R50623" s="107" t="str">
        <f t="shared" si="790"/>
        <v/>
      </c>
    </row>
    <row r="50624" spans="18:18">
      <c r="R50624" s="107" t="str">
        <f t="shared" si="790"/>
        <v/>
      </c>
    </row>
    <row r="50625" spans="18:18">
      <c r="R50625" s="107" t="str">
        <f t="shared" si="790"/>
        <v/>
      </c>
    </row>
    <row r="50626" spans="18:18">
      <c r="R50626" s="107" t="str">
        <f t="shared" si="790"/>
        <v/>
      </c>
    </row>
    <row r="50627" spans="18:18">
      <c r="R50627" s="107" t="str">
        <f t="shared" si="790"/>
        <v/>
      </c>
    </row>
    <row r="50628" spans="18:18">
      <c r="R50628" s="107" t="str">
        <f t="shared" si="790"/>
        <v/>
      </c>
    </row>
    <row r="50629" spans="18:18">
      <c r="R50629" s="107" t="str">
        <f t="shared" si="790"/>
        <v/>
      </c>
    </row>
    <row r="50630" spans="18:18">
      <c r="R50630" s="107" t="str">
        <f t="shared" ref="R50630:R50693" si="791">IF(AND(I50630="",K50630=""),"",IF(I50630="Lead","Lead",IF(K50630="Lead","Lead",IF((OR((AND((ISNUMBER(SEARCH("Galvanized",K50630))),AM50630="Yes")),(AND((ISNUMBER(SEARCH("Galvanized",K50630))),AM50630="Unknown")))),"Galvanized requiring replacement",IF((OR((AND((ISNUMBER(SEARCH("Galvanized",K50630))),AQ50630="Yes")),(AND((ISNUMBER(SEARCH("Galvanized",K50630))),AQ50630="Unknown")))),"Galvanized requiring replacement",IF(I50630="Galvanized requiring replacement","Galvanized requiring replacement",IF(K50630="Galvanized requiring replacement","Galvanized requiring replacement",IF(ISNUMBER(SEARCH("Unknown",I50630)),"Unknown",IF(ISNUMBER(SEARCH("Unknown",K50630)),"Unknown",IF(I50630="","Unknown",IF(K50630="","Unknown","Non-lead")))))))))))</f>
        <v/>
      </c>
    </row>
    <row r="50631" spans="18:18">
      <c r="R50631" s="107" t="str">
        <f t="shared" si="791"/>
        <v/>
      </c>
    </row>
    <row r="50632" spans="18:18">
      <c r="R50632" s="107" t="str">
        <f t="shared" si="791"/>
        <v/>
      </c>
    </row>
    <row r="50633" spans="18:18">
      <c r="R50633" s="107" t="str">
        <f t="shared" si="791"/>
        <v/>
      </c>
    </row>
    <row r="50634" spans="18:18">
      <c r="R50634" s="107" t="str">
        <f t="shared" si="791"/>
        <v/>
      </c>
    </row>
    <row r="50635" spans="18:18">
      <c r="R50635" s="107" t="str">
        <f t="shared" si="791"/>
        <v/>
      </c>
    </row>
    <row r="50636" spans="18:18">
      <c r="R50636" s="107" t="str">
        <f t="shared" si="791"/>
        <v/>
      </c>
    </row>
    <row r="50637" spans="18:18">
      <c r="R50637" s="107" t="str">
        <f t="shared" si="791"/>
        <v/>
      </c>
    </row>
    <row r="50638" spans="18:18">
      <c r="R50638" s="107" t="str">
        <f t="shared" si="791"/>
        <v/>
      </c>
    </row>
    <row r="50639" spans="18:18">
      <c r="R50639" s="107" t="str">
        <f t="shared" si="791"/>
        <v/>
      </c>
    </row>
    <row r="50640" spans="18:18">
      <c r="R50640" s="107" t="str">
        <f t="shared" si="791"/>
        <v/>
      </c>
    </row>
    <row r="50641" spans="18:18">
      <c r="R50641" s="107" t="str">
        <f t="shared" si="791"/>
        <v/>
      </c>
    </row>
    <row r="50642" spans="18:18">
      <c r="R50642" s="107" t="str">
        <f t="shared" si="791"/>
        <v/>
      </c>
    </row>
    <row r="50643" spans="18:18">
      <c r="R50643" s="107" t="str">
        <f t="shared" si="791"/>
        <v/>
      </c>
    </row>
    <row r="50644" spans="18:18">
      <c r="R50644" s="107" t="str">
        <f t="shared" si="791"/>
        <v/>
      </c>
    </row>
    <row r="50645" spans="18:18">
      <c r="R50645" s="107" t="str">
        <f t="shared" si="791"/>
        <v/>
      </c>
    </row>
    <row r="50646" spans="18:18">
      <c r="R50646" s="107" t="str">
        <f t="shared" si="791"/>
        <v/>
      </c>
    </row>
    <row r="50647" spans="18:18">
      <c r="R50647" s="107" t="str">
        <f t="shared" si="791"/>
        <v/>
      </c>
    </row>
    <row r="50648" spans="18:18">
      <c r="R50648" s="107" t="str">
        <f t="shared" si="791"/>
        <v/>
      </c>
    </row>
    <row r="50649" spans="18:18">
      <c r="R50649" s="107" t="str">
        <f t="shared" si="791"/>
        <v/>
      </c>
    </row>
    <row r="50650" spans="18:18">
      <c r="R50650" s="107" t="str">
        <f t="shared" si="791"/>
        <v/>
      </c>
    </row>
    <row r="50651" spans="18:18">
      <c r="R50651" s="107" t="str">
        <f t="shared" si="791"/>
        <v/>
      </c>
    </row>
    <row r="50652" spans="18:18">
      <c r="R50652" s="107" t="str">
        <f t="shared" si="791"/>
        <v/>
      </c>
    </row>
    <row r="50653" spans="18:18">
      <c r="R50653" s="107" t="str">
        <f t="shared" si="791"/>
        <v/>
      </c>
    </row>
    <row r="50654" spans="18:18">
      <c r="R50654" s="107" t="str">
        <f t="shared" si="791"/>
        <v/>
      </c>
    </row>
    <row r="50655" spans="18:18">
      <c r="R50655" s="107" t="str">
        <f t="shared" si="791"/>
        <v/>
      </c>
    </row>
    <row r="50656" spans="18:18">
      <c r="R50656" s="107" t="str">
        <f t="shared" si="791"/>
        <v/>
      </c>
    </row>
    <row r="50657" spans="18:18">
      <c r="R50657" s="107" t="str">
        <f t="shared" si="791"/>
        <v/>
      </c>
    </row>
    <row r="50658" spans="18:18">
      <c r="R50658" s="107" t="str">
        <f t="shared" si="791"/>
        <v/>
      </c>
    </row>
    <row r="50659" spans="18:18">
      <c r="R50659" s="107" t="str">
        <f t="shared" si="791"/>
        <v/>
      </c>
    </row>
    <row r="50660" spans="18:18">
      <c r="R50660" s="107" t="str">
        <f t="shared" si="791"/>
        <v/>
      </c>
    </row>
    <row r="50661" spans="18:18">
      <c r="R50661" s="107" t="str">
        <f t="shared" si="791"/>
        <v/>
      </c>
    </row>
    <row r="50662" spans="18:18">
      <c r="R50662" s="107" t="str">
        <f t="shared" si="791"/>
        <v/>
      </c>
    </row>
    <row r="50663" spans="18:18">
      <c r="R50663" s="107" t="str">
        <f t="shared" si="791"/>
        <v/>
      </c>
    </row>
    <row r="50664" spans="18:18">
      <c r="R50664" s="107" t="str">
        <f t="shared" si="791"/>
        <v/>
      </c>
    </row>
    <row r="50665" spans="18:18">
      <c r="R50665" s="107" t="str">
        <f t="shared" si="791"/>
        <v/>
      </c>
    </row>
    <row r="50666" spans="18:18">
      <c r="R50666" s="107" t="str">
        <f t="shared" si="791"/>
        <v/>
      </c>
    </row>
    <row r="50667" spans="18:18">
      <c r="R50667" s="107" t="str">
        <f t="shared" si="791"/>
        <v/>
      </c>
    </row>
    <row r="50668" spans="18:18">
      <c r="R50668" s="107" t="str">
        <f t="shared" si="791"/>
        <v/>
      </c>
    </row>
    <row r="50669" spans="18:18">
      <c r="R50669" s="107" t="str">
        <f t="shared" si="791"/>
        <v/>
      </c>
    </row>
    <row r="50670" spans="18:18">
      <c r="R50670" s="107" t="str">
        <f t="shared" si="791"/>
        <v/>
      </c>
    </row>
    <row r="50671" spans="18:18">
      <c r="R50671" s="107" t="str">
        <f t="shared" si="791"/>
        <v/>
      </c>
    </row>
    <row r="50672" spans="18:18">
      <c r="R50672" s="107" t="str">
        <f t="shared" si="791"/>
        <v/>
      </c>
    </row>
    <row r="50673" spans="18:18">
      <c r="R50673" s="107" t="str">
        <f t="shared" si="791"/>
        <v/>
      </c>
    </row>
    <row r="50674" spans="18:18">
      <c r="R50674" s="107" t="str">
        <f t="shared" si="791"/>
        <v/>
      </c>
    </row>
    <row r="50675" spans="18:18">
      <c r="R50675" s="107" t="str">
        <f t="shared" si="791"/>
        <v/>
      </c>
    </row>
    <row r="50676" spans="18:18">
      <c r="R50676" s="107" t="str">
        <f t="shared" si="791"/>
        <v/>
      </c>
    </row>
    <row r="50677" spans="18:18">
      <c r="R50677" s="107" t="str">
        <f t="shared" si="791"/>
        <v/>
      </c>
    </row>
    <row r="50678" spans="18:18">
      <c r="R50678" s="107" t="str">
        <f t="shared" si="791"/>
        <v/>
      </c>
    </row>
    <row r="50679" spans="18:18">
      <c r="R50679" s="107" t="str">
        <f t="shared" si="791"/>
        <v/>
      </c>
    </row>
    <row r="50680" spans="18:18">
      <c r="R50680" s="107" t="str">
        <f t="shared" si="791"/>
        <v/>
      </c>
    </row>
    <row r="50681" spans="18:18">
      <c r="R50681" s="107" t="str">
        <f t="shared" si="791"/>
        <v/>
      </c>
    </row>
    <row r="50682" spans="18:18">
      <c r="R50682" s="107" t="str">
        <f t="shared" si="791"/>
        <v/>
      </c>
    </row>
    <row r="50683" spans="18:18">
      <c r="R50683" s="107" t="str">
        <f t="shared" si="791"/>
        <v/>
      </c>
    </row>
    <row r="50684" spans="18:18">
      <c r="R50684" s="107" t="str">
        <f t="shared" si="791"/>
        <v/>
      </c>
    </row>
    <row r="50685" spans="18:18">
      <c r="R50685" s="107" t="str">
        <f t="shared" si="791"/>
        <v/>
      </c>
    </row>
    <row r="50686" spans="18:18">
      <c r="R50686" s="107" t="str">
        <f t="shared" si="791"/>
        <v/>
      </c>
    </row>
    <row r="50687" spans="18:18">
      <c r="R50687" s="107" t="str">
        <f t="shared" si="791"/>
        <v/>
      </c>
    </row>
    <row r="50688" spans="18:18">
      <c r="R50688" s="107" t="str">
        <f t="shared" si="791"/>
        <v/>
      </c>
    </row>
    <row r="50689" spans="18:18">
      <c r="R50689" s="107" t="str">
        <f t="shared" si="791"/>
        <v/>
      </c>
    </row>
    <row r="50690" spans="18:18">
      <c r="R50690" s="107" t="str">
        <f t="shared" si="791"/>
        <v/>
      </c>
    </row>
    <row r="50691" spans="18:18">
      <c r="R50691" s="107" t="str">
        <f t="shared" si="791"/>
        <v/>
      </c>
    </row>
    <row r="50692" spans="18:18">
      <c r="R50692" s="107" t="str">
        <f t="shared" si="791"/>
        <v/>
      </c>
    </row>
    <row r="50693" spans="18:18">
      <c r="R50693" s="107" t="str">
        <f t="shared" si="791"/>
        <v/>
      </c>
    </row>
    <row r="50694" spans="18:18">
      <c r="R50694" s="107" t="str">
        <f t="shared" ref="R50694:R50757" si="792">IF(AND(I50694="",K50694=""),"",IF(I50694="Lead","Lead",IF(K50694="Lead","Lead",IF((OR((AND((ISNUMBER(SEARCH("Galvanized",K50694))),AM50694="Yes")),(AND((ISNUMBER(SEARCH("Galvanized",K50694))),AM50694="Unknown")))),"Galvanized requiring replacement",IF((OR((AND((ISNUMBER(SEARCH("Galvanized",K50694))),AQ50694="Yes")),(AND((ISNUMBER(SEARCH("Galvanized",K50694))),AQ50694="Unknown")))),"Galvanized requiring replacement",IF(I50694="Galvanized requiring replacement","Galvanized requiring replacement",IF(K50694="Galvanized requiring replacement","Galvanized requiring replacement",IF(ISNUMBER(SEARCH("Unknown",I50694)),"Unknown",IF(ISNUMBER(SEARCH("Unknown",K50694)),"Unknown",IF(I50694="","Unknown",IF(K50694="","Unknown","Non-lead")))))))))))</f>
        <v/>
      </c>
    </row>
    <row r="50695" spans="18:18">
      <c r="R50695" s="107" t="str">
        <f t="shared" si="792"/>
        <v/>
      </c>
    </row>
    <row r="50696" spans="18:18">
      <c r="R50696" s="107" t="str">
        <f t="shared" si="792"/>
        <v/>
      </c>
    </row>
    <row r="50697" spans="18:18">
      <c r="R50697" s="107" t="str">
        <f t="shared" si="792"/>
        <v/>
      </c>
    </row>
    <row r="50698" spans="18:18">
      <c r="R50698" s="107" t="str">
        <f t="shared" si="792"/>
        <v/>
      </c>
    </row>
    <row r="50699" spans="18:18">
      <c r="R50699" s="107" t="str">
        <f t="shared" si="792"/>
        <v/>
      </c>
    </row>
    <row r="50700" spans="18:18">
      <c r="R50700" s="107" t="str">
        <f t="shared" si="792"/>
        <v/>
      </c>
    </row>
    <row r="50701" spans="18:18">
      <c r="R50701" s="107" t="str">
        <f t="shared" si="792"/>
        <v/>
      </c>
    </row>
    <row r="50702" spans="18:18">
      <c r="R50702" s="107" t="str">
        <f t="shared" si="792"/>
        <v/>
      </c>
    </row>
    <row r="50703" spans="18:18">
      <c r="R50703" s="107" t="str">
        <f t="shared" si="792"/>
        <v/>
      </c>
    </row>
    <row r="50704" spans="18:18">
      <c r="R50704" s="107" t="str">
        <f t="shared" si="792"/>
        <v/>
      </c>
    </row>
    <row r="50705" spans="18:18">
      <c r="R50705" s="107" t="str">
        <f t="shared" si="792"/>
        <v/>
      </c>
    </row>
    <row r="50706" spans="18:18">
      <c r="R50706" s="107" t="str">
        <f t="shared" si="792"/>
        <v/>
      </c>
    </row>
    <row r="50707" spans="18:18">
      <c r="R50707" s="107" t="str">
        <f t="shared" si="792"/>
        <v/>
      </c>
    </row>
    <row r="50708" spans="18:18">
      <c r="R50708" s="107" t="str">
        <f t="shared" si="792"/>
        <v/>
      </c>
    </row>
    <row r="50709" spans="18:18">
      <c r="R50709" s="107" t="str">
        <f t="shared" si="792"/>
        <v/>
      </c>
    </row>
    <row r="50710" spans="18:18">
      <c r="R50710" s="107" t="str">
        <f t="shared" si="792"/>
        <v/>
      </c>
    </row>
    <row r="50711" spans="18:18">
      <c r="R50711" s="107" t="str">
        <f t="shared" si="792"/>
        <v/>
      </c>
    </row>
    <row r="50712" spans="18:18">
      <c r="R50712" s="107" t="str">
        <f t="shared" si="792"/>
        <v/>
      </c>
    </row>
    <row r="50713" spans="18:18">
      <c r="R50713" s="107" t="str">
        <f t="shared" si="792"/>
        <v/>
      </c>
    </row>
    <row r="50714" spans="18:18">
      <c r="R50714" s="107" t="str">
        <f t="shared" si="792"/>
        <v/>
      </c>
    </row>
    <row r="50715" spans="18:18">
      <c r="R50715" s="107" t="str">
        <f t="shared" si="792"/>
        <v/>
      </c>
    </row>
    <row r="50716" spans="18:18">
      <c r="R50716" s="107" t="str">
        <f t="shared" si="792"/>
        <v/>
      </c>
    </row>
    <row r="50717" spans="18:18">
      <c r="R50717" s="107" t="str">
        <f t="shared" si="792"/>
        <v/>
      </c>
    </row>
    <row r="50718" spans="18:18">
      <c r="R50718" s="107" t="str">
        <f t="shared" si="792"/>
        <v/>
      </c>
    </row>
    <row r="50719" spans="18:18">
      <c r="R50719" s="107" t="str">
        <f t="shared" si="792"/>
        <v/>
      </c>
    </row>
    <row r="50720" spans="18:18">
      <c r="R50720" s="107" t="str">
        <f t="shared" si="792"/>
        <v/>
      </c>
    </row>
    <row r="50721" spans="18:18">
      <c r="R50721" s="107" t="str">
        <f t="shared" si="792"/>
        <v/>
      </c>
    </row>
    <row r="50722" spans="18:18">
      <c r="R50722" s="107" t="str">
        <f t="shared" si="792"/>
        <v/>
      </c>
    </row>
    <row r="50723" spans="18:18">
      <c r="R50723" s="107" t="str">
        <f t="shared" si="792"/>
        <v/>
      </c>
    </row>
    <row r="50724" spans="18:18">
      <c r="R50724" s="107" t="str">
        <f t="shared" si="792"/>
        <v/>
      </c>
    </row>
    <row r="50725" spans="18:18">
      <c r="R50725" s="107" t="str">
        <f t="shared" si="792"/>
        <v/>
      </c>
    </row>
    <row r="50726" spans="18:18">
      <c r="R50726" s="107" t="str">
        <f t="shared" si="792"/>
        <v/>
      </c>
    </row>
    <row r="50727" spans="18:18">
      <c r="R50727" s="107" t="str">
        <f t="shared" si="792"/>
        <v/>
      </c>
    </row>
    <row r="50728" spans="18:18">
      <c r="R50728" s="107" t="str">
        <f t="shared" si="792"/>
        <v/>
      </c>
    </row>
    <row r="50729" spans="18:18">
      <c r="R50729" s="107" t="str">
        <f t="shared" si="792"/>
        <v/>
      </c>
    </row>
    <row r="50730" spans="18:18">
      <c r="R50730" s="107" t="str">
        <f t="shared" si="792"/>
        <v/>
      </c>
    </row>
    <row r="50731" spans="18:18">
      <c r="R50731" s="107" t="str">
        <f t="shared" si="792"/>
        <v/>
      </c>
    </row>
    <row r="50732" spans="18:18">
      <c r="R50732" s="107" t="str">
        <f t="shared" si="792"/>
        <v/>
      </c>
    </row>
    <row r="50733" spans="18:18">
      <c r="R50733" s="107" t="str">
        <f t="shared" si="792"/>
        <v/>
      </c>
    </row>
    <row r="50734" spans="18:18">
      <c r="R50734" s="107" t="str">
        <f t="shared" si="792"/>
        <v/>
      </c>
    </row>
    <row r="50735" spans="18:18">
      <c r="R50735" s="107" t="str">
        <f t="shared" si="792"/>
        <v/>
      </c>
    </row>
    <row r="50736" spans="18:18">
      <c r="R50736" s="107" t="str">
        <f t="shared" si="792"/>
        <v/>
      </c>
    </row>
    <row r="50737" spans="18:18">
      <c r="R50737" s="107" t="str">
        <f t="shared" si="792"/>
        <v/>
      </c>
    </row>
    <row r="50738" spans="18:18">
      <c r="R50738" s="107" t="str">
        <f t="shared" si="792"/>
        <v/>
      </c>
    </row>
    <row r="50739" spans="18:18">
      <c r="R50739" s="107" t="str">
        <f t="shared" si="792"/>
        <v/>
      </c>
    </row>
    <row r="50740" spans="18:18">
      <c r="R50740" s="107" t="str">
        <f t="shared" si="792"/>
        <v/>
      </c>
    </row>
    <row r="50741" spans="18:18">
      <c r="R50741" s="107" t="str">
        <f t="shared" si="792"/>
        <v/>
      </c>
    </row>
    <row r="50742" spans="18:18">
      <c r="R50742" s="107" t="str">
        <f t="shared" si="792"/>
        <v/>
      </c>
    </row>
    <row r="50743" spans="18:18">
      <c r="R50743" s="107" t="str">
        <f t="shared" si="792"/>
        <v/>
      </c>
    </row>
    <row r="50744" spans="18:18">
      <c r="R50744" s="107" t="str">
        <f t="shared" si="792"/>
        <v/>
      </c>
    </row>
    <row r="50745" spans="18:18">
      <c r="R50745" s="107" t="str">
        <f t="shared" si="792"/>
        <v/>
      </c>
    </row>
    <row r="50746" spans="18:18">
      <c r="R50746" s="107" t="str">
        <f t="shared" si="792"/>
        <v/>
      </c>
    </row>
    <row r="50747" spans="18:18">
      <c r="R50747" s="107" t="str">
        <f t="shared" si="792"/>
        <v/>
      </c>
    </row>
    <row r="50748" spans="18:18">
      <c r="R50748" s="107" t="str">
        <f t="shared" si="792"/>
        <v/>
      </c>
    </row>
    <row r="50749" spans="18:18">
      <c r="R50749" s="107" t="str">
        <f t="shared" si="792"/>
        <v/>
      </c>
    </row>
    <row r="50750" spans="18:18">
      <c r="R50750" s="107" t="str">
        <f t="shared" si="792"/>
        <v/>
      </c>
    </row>
    <row r="50751" spans="18:18">
      <c r="R50751" s="107" t="str">
        <f t="shared" si="792"/>
        <v/>
      </c>
    </row>
    <row r="50752" spans="18:18">
      <c r="R50752" s="107" t="str">
        <f t="shared" si="792"/>
        <v/>
      </c>
    </row>
    <row r="50753" spans="18:18">
      <c r="R50753" s="107" t="str">
        <f t="shared" si="792"/>
        <v/>
      </c>
    </row>
    <row r="50754" spans="18:18">
      <c r="R50754" s="107" t="str">
        <f t="shared" si="792"/>
        <v/>
      </c>
    </row>
    <row r="50755" spans="18:18">
      <c r="R50755" s="107" t="str">
        <f t="shared" si="792"/>
        <v/>
      </c>
    </row>
    <row r="50756" spans="18:18">
      <c r="R50756" s="107" t="str">
        <f t="shared" si="792"/>
        <v/>
      </c>
    </row>
    <row r="50757" spans="18:18">
      <c r="R50757" s="107" t="str">
        <f t="shared" si="792"/>
        <v/>
      </c>
    </row>
    <row r="50758" spans="18:18">
      <c r="R50758" s="107" t="str">
        <f t="shared" ref="R50758:R50821" si="793">IF(AND(I50758="",K50758=""),"",IF(I50758="Lead","Lead",IF(K50758="Lead","Lead",IF((OR((AND((ISNUMBER(SEARCH("Galvanized",K50758))),AM50758="Yes")),(AND((ISNUMBER(SEARCH("Galvanized",K50758))),AM50758="Unknown")))),"Galvanized requiring replacement",IF((OR((AND((ISNUMBER(SEARCH("Galvanized",K50758))),AQ50758="Yes")),(AND((ISNUMBER(SEARCH("Galvanized",K50758))),AQ50758="Unknown")))),"Galvanized requiring replacement",IF(I50758="Galvanized requiring replacement","Galvanized requiring replacement",IF(K50758="Galvanized requiring replacement","Galvanized requiring replacement",IF(ISNUMBER(SEARCH("Unknown",I50758)),"Unknown",IF(ISNUMBER(SEARCH("Unknown",K50758)),"Unknown",IF(I50758="","Unknown",IF(K50758="","Unknown","Non-lead")))))))))))</f>
        <v/>
      </c>
    </row>
    <row r="50759" spans="18:18">
      <c r="R50759" s="107" t="str">
        <f t="shared" si="793"/>
        <v/>
      </c>
    </row>
    <row r="50760" spans="18:18">
      <c r="R50760" s="107" t="str">
        <f t="shared" si="793"/>
        <v/>
      </c>
    </row>
    <row r="50761" spans="18:18">
      <c r="R50761" s="107" t="str">
        <f t="shared" si="793"/>
        <v/>
      </c>
    </row>
    <row r="50762" spans="18:18">
      <c r="R50762" s="107" t="str">
        <f t="shared" si="793"/>
        <v/>
      </c>
    </row>
    <row r="50763" spans="18:18">
      <c r="R50763" s="107" t="str">
        <f t="shared" si="793"/>
        <v/>
      </c>
    </row>
    <row r="50764" spans="18:18">
      <c r="R50764" s="107" t="str">
        <f t="shared" si="793"/>
        <v/>
      </c>
    </row>
    <row r="50765" spans="18:18">
      <c r="R50765" s="107" t="str">
        <f t="shared" si="793"/>
        <v/>
      </c>
    </row>
    <row r="50766" spans="18:18">
      <c r="R50766" s="107" t="str">
        <f t="shared" si="793"/>
        <v/>
      </c>
    </row>
    <row r="50767" spans="18:18">
      <c r="R50767" s="107" t="str">
        <f t="shared" si="793"/>
        <v/>
      </c>
    </row>
    <row r="50768" spans="18:18">
      <c r="R50768" s="107" t="str">
        <f t="shared" si="793"/>
        <v/>
      </c>
    </row>
    <row r="50769" spans="18:18">
      <c r="R50769" s="107" t="str">
        <f t="shared" si="793"/>
        <v/>
      </c>
    </row>
    <row r="50770" spans="18:18">
      <c r="R50770" s="107" t="str">
        <f t="shared" si="793"/>
        <v/>
      </c>
    </row>
    <row r="50771" spans="18:18">
      <c r="R50771" s="107" t="str">
        <f t="shared" si="793"/>
        <v/>
      </c>
    </row>
    <row r="50772" spans="18:18">
      <c r="R50772" s="107" t="str">
        <f t="shared" si="793"/>
        <v/>
      </c>
    </row>
    <row r="50773" spans="18:18">
      <c r="R50773" s="107" t="str">
        <f t="shared" si="793"/>
        <v/>
      </c>
    </row>
    <row r="50774" spans="18:18">
      <c r="R50774" s="107" t="str">
        <f t="shared" si="793"/>
        <v/>
      </c>
    </row>
    <row r="50775" spans="18:18">
      <c r="R50775" s="107" t="str">
        <f t="shared" si="793"/>
        <v/>
      </c>
    </row>
    <row r="50776" spans="18:18">
      <c r="R50776" s="107" t="str">
        <f t="shared" si="793"/>
        <v/>
      </c>
    </row>
    <row r="50777" spans="18:18">
      <c r="R50777" s="107" t="str">
        <f t="shared" si="793"/>
        <v/>
      </c>
    </row>
    <row r="50778" spans="18:18">
      <c r="R50778" s="107" t="str">
        <f t="shared" si="793"/>
        <v/>
      </c>
    </row>
    <row r="50779" spans="18:18">
      <c r="R50779" s="107" t="str">
        <f t="shared" si="793"/>
        <v/>
      </c>
    </row>
    <row r="50780" spans="18:18">
      <c r="R50780" s="107" t="str">
        <f t="shared" si="793"/>
        <v/>
      </c>
    </row>
    <row r="50781" spans="18:18">
      <c r="R50781" s="107" t="str">
        <f t="shared" si="793"/>
        <v/>
      </c>
    </row>
    <row r="50782" spans="18:18">
      <c r="R50782" s="107" t="str">
        <f t="shared" si="793"/>
        <v/>
      </c>
    </row>
    <row r="50783" spans="18:18">
      <c r="R50783" s="107" t="str">
        <f t="shared" si="793"/>
        <v/>
      </c>
    </row>
    <row r="50784" spans="18:18">
      <c r="R50784" s="107" t="str">
        <f t="shared" si="793"/>
        <v/>
      </c>
    </row>
    <row r="50785" spans="18:18">
      <c r="R50785" s="107" t="str">
        <f t="shared" si="793"/>
        <v/>
      </c>
    </row>
    <row r="50786" spans="18:18">
      <c r="R50786" s="107" t="str">
        <f t="shared" si="793"/>
        <v/>
      </c>
    </row>
    <row r="50787" spans="18:18">
      <c r="R50787" s="107" t="str">
        <f t="shared" si="793"/>
        <v/>
      </c>
    </row>
    <row r="50788" spans="18:18">
      <c r="R50788" s="107" t="str">
        <f t="shared" si="793"/>
        <v/>
      </c>
    </row>
    <row r="50789" spans="18:18">
      <c r="R50789" s="107" t="str">
        <f t="shared" si="793"/>
        <v/>
      </c>
    </row>
    <row r="50790" spans="18:18">
      <c r="R50790" s="107" t="str">
        <f t="shared" si="793"/>
        <v/>
      </c>
    </row>
    <row r="50791" spans="18:18">
      <c r="R50791" s="107" t="str">
        <f t="shared" si="793"/>
        <v/>
      </c>
    </row>
    <row r="50792" spans="18:18">
      <c r="R50792" s="107" t="str">
        <f t="shared" si="793"/>
        <v/>
      </c>
    </row>
    <row r="50793" spans="18:18">
      <c r="R50793" s="107" t="str">
        <f t="shared" si="793"/>
        <v/>
      </c>
    </row>
    <row r="50794" spans="18:18">
      <c r="R50794" s="107" t="str">
        <f t="shared" si="793"/>
        <v/>
      </c>
    </row>
    <row r="50795" spans="18:18">
      <c r="R50795" s="107" t="str">
        <f t="shared" si="793"/>
        <v/>
      </c>
    </row>
    <row r="50796" spans="18:18">
      <c r="R50796" s="107" t="str">
        <f t="shared" si="793"/>
        <v/>
      </c>
    </row>
    <row r="50797" spans="18:18">
      <c r="R50797" s="107" t="str">
        <f t="shared" si="793"/>
        <v/>
      </c>
    </row>
    <row r="50798" spans="18:18">
      <c r="R50798" s="107" t="str">
        <f t="shared" si="793"/>
        <v/>
      </c>
    </row>
    <row r="50799" spans="18:18">
      <c r="R50799" s="107" t="str">
        <f t="shared" si="793"/>
        <v/>
      </c>
    </row>
    <row r="50800" spans="18:18">
      <c r="R50800" s="107" t="str">
        <f t="shared" si="793"/>
        <v/>
      </c>
    </row>
    <row r="50801" spans="18:18">
      <c r="R50801" s="107" t="str">
        <f t="shared" si="793"/>
        <v/>
      </c>
    </row>
    <row r="50802" spans="18:18">
      <c r="R50802" s="107" t="str">
        <f t="shared" si="793"/>
        <v/>
      </c>
    </row>
    <row r="50803" spans="18:18">
      <c r="R50803" s="107" t="str">
        <f t="shared" si="793"/>
        <v/>
      </c>
    </row>
    <row r="50804" spans="18:18">
      <c r="R50804" s="107" t="str">
        <f t="shared" si="793"/>
        <v/>
      </c>
    </row>
    <row r="50805" spans="18:18">
      <c r="R50805" s="107" t="str">
        <f t="shared" si="793"/>
        <v/>
      </c>
    </row>
    <row r="50806" spans="18:18">
      <c r="R50806" s="107" t="str">
        <f t="shared" si="793"/>
        <v/>
      </c>
    </row>
    <row r="50807" spans="18:18">
      <c r="R50807" s="107" t="str">
        <f t="shared" si="793"/>
        <v/>
      </c>
    </row>
    <row r="50808" spans="18:18">
      <c r="R50808" s="107" t="str">
        <f t="shared" si="793"/>
        <v/>
      </c>
    </row>
    <row r="50809" spans="18:18">
      <c r="R50809" s="107" t="str">
        <f t="shared" si="793"/>
        <v/>
      </c>
    </row>
    <row r="50810" spans="18:18">
      <c r="R50810" s="107" t="str">
        <f t="shared" si="793"/>
        <v/>
      </c>
    </row>
    <row r="50811" spans="18:18">
      <c r="R50811" s="107" t="str">
        <f t="shared" si="793"/>
        <v/>
      </c>
    </row>
    <row r="50812" spans="18:18">
      <c r="R50812" s="107" t="str">
        <f t="shared" si="793"/>
        <v/>
      </c>
    </row>
    <row r="50813" spans="18:18">
      <c r="R50813" s="107" t="str">
        <f t="shared" si="793"/>
        <v/>
      </c>
    </row>
    <row r="50814" spans="18:18">
      <c r="R50814" s="107" t="str">
        <f t="shared" si="793"/>
        <v/>
      </c>
    </row>
    <row r="50815" spans="18:18">
      <c r="R50815" s="107" t="str">
        <f t="shared" si="793"/>
        <v/>
      </c>
    </row>
    <row r="50816" spans="18:18">
      <c r="R50816" s="107" t="str">
        <f t="shared" si="793"/>
        <v/>
      </c>
    </row>
    <row r="50817" spans="18:18">
      <c r="R50817" s="107" t="str">
        <f t="shared" si="793"/>
        <v/>
      </c>
    </row>
    <row r="50818" spans="18:18">
      <c r="R50818" s="107" t="str">
        <f t="shared" si="793"/>
        <v/>
      </c>
    </row>
    <row r="50819" spans="18:18">
      <c r="R50819" s="107" t="str">
        <f t="shared" si="793"/>
        <v/>
      </c>
    </row>
    <row r="50820" spans="18:18">
      <c r="R50820" s="107" t="str">
        <f t="shared" si="793"/>
        <v/>
      </c>
    </row>
    <row r="50821" spans="18:18">
      <c r="R50821" s="107" t="str">
        <f t="shared" si="793"/>
        <v/>
      </c>
    </row>
    <row r="50822" spans="18:18">
      <c r="R50822" s="107" t="str">
        <f t="shared" ref="R50822:R50885" si="794">IF(AND(I50822="",K50822=""),"",IF(I50822="Lead","Lead",IF(K50822="Lead","Lead",IF((OR((AND((ISNUMBER(SEARCH("Galvanized",K50822))),AM50822="Yes")),(AND((ISNUMBER(SEARCH("Galvanized",K50822))),AM50822="Unknown")))),"Galvanized requiring replacement",IF((OR((AND((ISNUMBER(SEARCH("Galvanized",K50822))),AQ50822="Yes")),(AND((ISNUMBER(SEARCH("Galvanized",K50822))),AQ50822="Unknown")))),"Galvanized requiring replacement",IF(I50822="Galvanized requiring replacement","Galvanized requiring replacement",IF(K50822="Galvanized requiring replacement","Galvanized requiring replacement",IF(ISNUMBER(SEARCH("Unknown",I50822)),"Unknown",IF(ISNUMBER(SEARCH("Unknown",K50822)),"Unknown",IF(I50822="","Unknown",IF(K50822="","Unknown","Non-lead")))))))))))</f>
        <v/>
      </c>
    </row>
    <row r="50823" spans="18:18">
      <c r="R50823" s="107" t="str">
        <f t="shared" si="794"/>
        <v/>
      </c>
    </row>
    <row r="50824" spans="18:18">
      <c r="R50824" s="107" t="str">
        <f t="shared" si="794"/>
        <v/>
      </c>
    </row>
    <row r="50825" spans="18:18">
      <c r="R50825" s="107" t="str">
        <f t="shared" si="794"/>
        <v/>
      </c>
    </row>
    <row r="50826" spans="18:18">
      <c r="R50826" s="107" t="str">
        <f t="shared" si="794"/>
        <v/>
      </c>
    </row>
    <row r="50827" spans="18:18">
      <c r="R50827" s="107" t="str">
        <f t="shared" si="794"/>
        <v/>
      </c>
    </row>
    <row r="50828" spans="18:18">
      <c r="R50828" s="107" t="str">
        <f t="shared" si="794"/>
        <v/>
      </c>
    </row>
    <row r="50829" spans="18:18">
      <c r="R50829" s="107" t="str">
        <f t="shared" si="794"/>
        <v/>
      </c>
    </row>
    <row r="50830" spans="18:18">
      <c r="R50830" s="107" t="str">
        <f t="shared" si="794"/>
        <v/>
      </c>
    </row>
    <row r="50831" spans="18:18">
      <c r="R50831" s="107" t="str">
        <f t="shared" si="794"/>
        <v/>
      </c>
    </row>
    <row r="50832" spans="18:18">
      <c r="R50832" s="107" t="str">
        <f t="shared" si="794"/>
        <v/>
      </c>
    </row>
    <row r="50833" spans="18:18">
      <c r="R50833" s="107" t="str">
        <f t="shared" si="794"/>
        <v/>
      </c>
    </row>
    <row r="50834" spans="18:18">
      <c r="R50834" s="107" t="str">
        <f t="shared" si="794"/>
        <v/>
      </c>
    </row>
    <row r="50835" spans="18:18">
      <c r="R50835" s="107" t="str">
        <f t="shared" si="794"/>
        <v/>
      </c>
    </row>
    <row r="50836" spans="18:18">
      <c r="R50836" s="107" t="str">
        <f t="shared" si="794"/>
        <v/>
      </c>
    </row>
    <row r="50837" spans="18:18">
      <c r="R50837" s="107" t="str">
        <f t="shared" si="794"/>
        <v/>
      </c>
    </row>
    <row r="50838" spans="18:18">
      <c r="R50838" s="107" t="str">
        <f t="shared" si="794"/>
        <v/>
      </c>
    </row>
    <row r="50839" spans="18:18">
      <c r="R50839" s="107" t="str">
        <f t="shared" si="794"/>
        <v/>
      </c>
    </row>
    <row r="50840" spans="18:18">
      <c r="R50840" s="107" t="str">
        <f t="shared" si="794"/>
        <v/>
      </c>
    </row>
    <row r="50841" spans="18:18">
      <c r="R50841" s="107" t="str">
        <f t="shared" si="794"/>
        <v/>
      </c>
    </row>
    <row r="50842" spans="18:18">
      <c r="R50842" s="107" t="str">
        <f t="shared" si="794"/>
        <v/>
      </c>
    </row>
    <row r="50843" spans="18:18">
      <c r="R50843" s="107" t="str">
        <f t="shared" si="794"/>
        <v/>
      </c>
    </row>
    <row r="50844" spans="18:18">
      <c r="R50844" s="107" t="str">
        <f t="shared" si="794"/>
        <v/>
      </c>
    </row>
    <row r="50845" spans="18:18">
      <c r="R50845" s="107" t="str">
        <f t="shared" si="794"/>
        <v/>
      </c>
    </row>
    <row r="50846" spans="18:18">
      <c r="R50846" s="107" t="str">
        <f t="shared" si="794"/>
        <v/>
      </c>
    </row>
    <row r="50847" spans="18:18">
      <c r="R50847" s="107" t="str">
        <f t="shared" si="794"/>
        <v/>
      </c>
    </row>
    <row r="50848" spans="18:18">
      <c r="R50848" s="107" t="str">
        <f t="shared" si="794"/>
        <v/>
      </c>
    </row>
    <row r="50849" spans="18:18">
      <c r="R50849" s="107" t="str">
        <f t="shared" si="794"/>
        <v/>
      </c>
    </row>
    <row r="50850" spans="18:18">
      <c r="R50850" s="107" t="str">
        <f t="shared" si="794"/>
        <v/>
      </c>
    </row>
    <row r="50851" spans="18:18">
      <c r="R50851" s="107" t="str">
        <f t="shared" si="794"/>
        <v/>
      </c>
    </row>
    <row r="50852" spans="18:18">
      <c r="R50852" s="107" t="str">
        <f t="shared" si="794"/>
        <v/>
      </c>
    </row>
    <row r="50853" spans="18:18">
      <c r="R50853" s="107" t="str">
        <f t="shared" si="794"/>
        <v/>
      </c>
    </row>
    <row r="50854" spans="18:18">
      <c r="R50854" s="107" t="str">
        <f t="shared" si="794"/>
        <v/>
      </c>
    </row>
    <row r="50855" spans="18:18">
      <c r="R50855" s="107" t="str">
        <f t="shared" si="794"/>
        <v/>
      </c>
    </row>
    <row r="50856" spans="18:18">
      <c r="R50856" s="107" t="str">
        <f t="shared" si="794"/>
        <v/>
      </c>
    </row>
    <row r="50857" spans="18:18">
      <c r="R50857" s="107" t="str">
        <f t="shared" si="794"/>
        <v/>
      </c>
    </row>
    <row r="50858" spans="18:18">
      <c r="R50858" s="107" t="str">
        <f t="shared" si="794"/>
        <v/>
      </c>
    </row>
    <row r="50859" spans="18:18">
      <c r="R50859" s="107" t="str">
        <f t="shared" si="794"/>
        <v/>
      </c>
    </row>
    <row r="50860" spans="18:18">
      <c r="R50860" s="107" t="str">
        <f t="shared" si="794"/>
        <v/>
      </c>
    </row>
    <row r="50861" spans="18:18">
      <c r="R50861" s="107" t="str">
        <f t="shared" si="794"/>
        <v/>
      </c>
    </row>
    <row r="50862" spans="18:18">
      <c r="R50862" s="107" t="str">
        <f t="shared" si="794"/>
        <v/>
      </c>
    </row>
    <row r="50863" spans="18:18">
      <c r="R50863" s="107" t="str">
        <f t="shared" si="794"/>
        <v/>
      </c>
    </row>
    <row r="50864" spans="18:18">
      <c r="R50864" s="107" t="str">
        <f t="shared" si="794"/>
        <v/>
      </c>
    </row>
    <row r="50865" spans="18:18">
      <c r="R50865" s="107" t="str">
        <f t="shared" si="794"/>
        <v/>
      </c>
    </row>
    <row r="50866" spans="18:18">
      <c r="R50866" s="107" t="str">
        <f t="shared" si="794"/>
        <v/>
      </c>
    </row>
    <row r="50867" spans="18:18">
      <c r="R50867" s="107" t="str">
        <f t="shared" si="794"/>
        <v/>
      </c>
    </row>
    <row r="50868" spans="18:18">
      <c r="R50868" s="107" t="str">
        <f t="shared" si="794"/>
        <v/>
      </c>
    </row>
    <row r="50869" spans="18:18">
      <c r="R50869" s="107" t="str">
        <f t="shared" si="794"/>
        <v/>
      </c>
    </row>
    <row r="50870" spans="18:18">
      <c r="R50870" s="107" t="str">
        <f t="shared" si="794"/>
        <v/>
      </c>
    </row>
    <row r="50871" spans="18:18">
      <c r="R50871" s="107" t="str">
        <f t="shared" si="794"/>
        <v/>
      </c>
    </row>
    <row r="50872" spans="18:18">
      <c r="R50872" s="107" t="str">
        <f t="shared" si="794"/>
        <v/>
      </c>
    </row>
    <row r="50873" spans="18:18">
      <c r="R50873" s="107" t="str">
        <f t="shared" si="794"/>
        <v/>
      </c>
    </row>
    <row r="50874" spans="18:18">
      <c r="R50874" s="107" t="str">
        <f t="shared" si="794"/>
        <v/>
      </c>
    </row>
    <row r="50875" spans="18:18">
      <c r="R50875" s="107" t="str">
        <f t="shared" si="794"/>
        <v/>
      </c>
    </row>
    <row r="50876" spans="18:18">
      <c r="R50876" s="107" t="str">
        <f t="shared" si="794"/>
        <v/>
      </c>
    </row>
    <row r="50877" spans="18:18">
      <c r="R50877" s="107" t="str">
        <f t="shared" si="794"/>
        <v/>
      </c>
    </row>
    <row r="50878" spans="18:18">
      <c r="R50878" s="107" t="str">
        <f t="shared" si="794"/>
        <v/>
      </c>
    </row>
    <row r="50879" spans="18:18">
      <c r="R50879" s="107" t="str">
        <f t="shared" si="794"/>
        <v/>
      </c>
    </row>
    <row r="50880" spans="18:18">
      <c r="R50880" s="107" t="str">
        <f t="shared" si="794"/>
        <v/>
      </c>
    </row>
    <row r="50881" spans="18:18">
      <c r="R50881" s="107" t="str">
        <f t="shared" si="794"/>
        <v/>
      </c>
    </row>
    <row r="50882" spans="18:18">
      <c r="R50882" s="107" t="str">
        <f t="shared" si="794"/>
        <v/>
      </c>
    </row>
    <row r="50883" spans="18:18">
      <c r="R50883" s="107" t="str">
        <f t="shared" si="794"/>
        <v/>
      </c>
    </row>
    <row r="50884" spans="18:18">
      <c r="R50884" s="107" t="str">
        <f t="shared" si="794"/>
        <v/>
      </c>
    </row>
    <row r="50885" spans="18:18">
      <c r="R50885" s="107" t="str">
        <f t="shared" si="794"/>
        <v/>
      </c>
    </row>
    <row r="50886" spans="18:18">
      <c r="R50886" s="107" t="str">
        <f t="shared" ref="R50886:R50949" si="795">IF(AND(I50886="",K50886=""),"",IF(I50886="Lead","Lead",IF(K50886="Lead","Lead",IF((OR((AND((ISNUMBER(SEARCH("Galvanized",K50886))),AM50886="Yes")),(AND((ISNUMBER(SEARCH("Galvanized",K50886))),AM50886="Unknown")))),"Galvanized requiring replacement",IF((OR((AND((ISNUMBER(SEARCH("Galvanized",K50886))),AQ50886="Yes")),(AND((ISNUMBER(SEARCH("Galvanized",K50886))),AQ50886="Unknown")))),"Galvanized requiring replacement",IF(I50886="Galvanized requiring replacement","Galvanized requiring replacement",IF(K50886="Galvanized requiring replacement","Galvanized requiring replacement",IF(ISNUMBER(SEARCH("Unknown",I50886)),"Unknown",IF(ISNUMBER(SEARCH("Unknown",K50886)),"Unknown",IF(I50886="","Unknown",IF(K50886="","Unknown","Non-lead")))))))))))</f>
        <v/>
      </c>
    </row>
    <row r="50887" spans="18:18">
      <c r="R50887" s="107" t="str">
        <f t="shared" si="795"/>
        <v/>
      </c>
    </row>
    <row r="50888" spans="18:18">
      <c r="R50888" s="107" t="str">
        <f t="shared" si="795"/>
        <v/>
      </c>
    </row>
    <row r="50889" spans="18:18">
      <c r="R50889" s="107" t="str">
        <f t="shared" si="795"/>
        <v/>
      </c>
    </row>
    <row r="50890" spans="18:18">
      <c r="R50890" s="107" t="str">
        <f t="shared" si="795"/>
        <v/>
      </c>
    </row>
    <row r="50891" spans="18:18">
      <c r="R50891" s="107" t="str">
        <f t="shared" si="795"/>
        <v/>
      </c>
    </row>
    <row r="50892" spans="18:18">
      <c r="R50892" s="107" t="str">
        <f t="shared" si="795"/>
        <v/>
      </c>
    </row>
    <row r="50893" spans="18:18">
      <c r="R50893" s="107" t="str">
        <f t="shared" si="795"/>
        <v/>
      </c>
    </row>
    <row r="50894" spans="18:18">
      <c r="R50894" s="107" t="str">
        <f t="shared" si="795"/>
        <v/>
      </c>
    </row>
    <row r="50895" spans="18:18">
      <c r="R50895" s="107" t="str">
        <f t="shared" si="795"/>
        <v/>
      </c>
    </row>
    <row r="50896" spans="18:18">
      <c r="R50896" s="107" t="str">
        <f t="shared" si="795"/>
        <v/>
      </c>
    </row>
    <row r="50897" spans="18:18">
      <c r="R50897" s="107" t="str">
        <f t="shared" si="795"/>
        <v/>
      </c>
    </row>
    <row r="50898" spans="18:18">
      <c r="R50898" s="107" t="str">
        <f t="shared" si="795"/>
        <v/>
      </c>
    </row>
    <row r="50899" spans="18:18">
      <c r="R50899" s="107" t="str">
        <f t="shared" si="795"/>
        <v/>
      </c>
    </row>
    <row r="50900" spans="18:18">
      <c r="R50900" s="107" t="str">
        <f t="shared" si="795"/>
        <v/>
      </c>
    </row>
    <row r="50901" spans="18:18">
      <c r="R50901" s="107" t="str">
        <f t="shared" si="795"/>
        <v/>
      </c>
    </row>
    <row r="50902" spans="18:18">
      <c r="R50902" s="107" t="str">
        <f t="shared" si="795"/>
        <v/>
      </c>
    </row>
    <row r="50903" spans="18:18">
      <c r="R50903" s="107" t="str">
        <f t="shared" si="795"/>
        <v/>
      </c>
    </row>
    <row r="50904" spans="18:18">
      <c r="R50904" s="107" t="str">
        <f t="shared" si="795"/>
        <v/>
      </c>
    </row>
    <row r="50905" spans="18:18">
      <c r="R50905" s="107" t="str">
        <f t="shared" si="795"/>
        <v/>
      </c>
    </row>
    <row r="50906" spans="18:18">
      <c r="R50906" s="107" t="str">
        <f t="shared" si="795"/>
        <v/>
      </c>
    </row>
    <row r="50907" spans="18:18">
      <c r="R50907" s="107" t="str">
        <f t="shared" si="795"/>
        <v/>
      </c>
    </row>
    <row r="50908" spans="18:18">
      <c r="R50908" s="107" t="str">
        <f t="shared" si="795"/>
        <v/>
      </c>
    </row>
    <row r="50909" spans="18:18">
      <c r="R50909" s="107" t="str">
        <f t="shared" si="795"/>
        <v/>
      </c>
    </row>
    <row r="50910" spans="18:18">
      <c r="R50910" s="107" t="str">
        <f t="shared" si="795"/>
        <v/>
      </c>
    </row>
    <row r="50911" spans="18:18">
      <c r="R50911" s="107" t="str">
        <f t="shared" si="795"/>
        <v/>
      </c>
    </row>
    <row r="50912" spans="18:18">
      <c r="R50912" s="107" t="str">
        <f t="shared" si="795"/>
        <v/>
      </c>
    </row>
    <row r="50913" spans="18:18">
      <c r="R50913" s="107" t="str">
        <f t="shared" si="795"/>
        <v/>
      </c>
    </row>
    <row r="50914" spans="18:18">
      <c r="R50914" s="107" t="str">
        <f t="shared" si="795"/>
        <v/>
      </c>
    </row>
    <row r="50915" spans="18:18">
      <c r="R50915" s="107" t="str">
        <f t="shared" si="795"/>
        <v/>
      </c>
    </row>
    <row r="50916" spans="18:18">
      <c r="R50916" s="107" t="str">
        <f t="shared" si="795"/>
        <v/>
      </c>
    </row>
    <row r="50917" spans="18:18">
      <c r="R50917" s="107" t="str">
        <f t="shared" si="795"/>
        <v/>
      </c>
    </row>
    <row r="50918" spans="18:18">
      <c r="R50918" s="107" t="str">
        <f t="shared" si="795"/>
        <v/>
      </c>
    </row>
    <row r="50919" spans="18:18">
      <c r="R50919" s="107" t="str">
        <f t="shared" si="795"/>
        <v/>
      </c>
    </row>
    <row r="50920" spans="18:18">
      <c r="R50920" s="107" t="str">
        <f t="shared" si="795"/>
        <v/>
      </c>
    </row>
    <row r="50921" spans="18:18">
      <c r="R50921" s="107" t="str">
        <f t="shared" si="795"/>
        <v/>
      </c>
    </row>
    <row r="50922" spans="18:18">
      <c r="R50922" s="107" t="str">
        <f t="shared" si="795"/>
        <v/>
      </c>
    </row>
    <row r="50923" spans="18:18">
      <c r="R50923" s="107" t="str">
        <f t="shared" si="795"/>
        <v/>
      </c>
    </row>
    <row r="50924" spans="18:18">
      <c r="R50924" s="107" t="str">
        <f t="shared" si="795"/>
        <v/>
      </c>
    </row>
    <row r="50925" spans="18:18">
      <c r="R50925" s="107" t="str">
        <f t="shared" si="795"/>
        <v/>
      </c>
    </row>
    <row r="50926" spans="18:18">
      <c r="R50926" s="107" t="str">
        <f t="shared" si="795"/>
        <v/>
      </c>
    </row>
    <row r="50927" spans="18:18">
      <c r="R50927" s="107" t="str">
        <f t="shared" si="795"/>
        <v/>
      </c>
    </row>
    <row r="50928" spans="18:18">
      <c r="R50928" s="107" t="str">
        <f t="shared" si="795"/>
        <v/>
      </c>
    </row>
    <row r="50929" spans="18:18">
      <c r="R50929" s="107" t="str">
        <f t="shared" si="795"/>
        <v/>
      </c>
    </row>
    <row r="50930" spans="18:18">
      <c r="R50930" s="107" t="str">
        <f t="shared" si="795"/>
        <v/>
      </c>
    </row>
    <row r="50931" spans="18:18">
      <c r="R50931" s="107" t="str">
        <f t="shared" si="795"/>
        <v/>
      </c>
    </row>
    <row r="50932" spans="18:18">
      <c r="R50932" s="107" t="str">
        <f t="shared" si="795"/>
        <v/>
      </c>
    </row>
    <row r="50933" spans="18:18">
      <c r="R50933" s="107" t="str">
        <f t="shared" si="795"/>
        <v/>
      </c>
    </row>
    <row r="50934" spans="18:18">
      <c r="R50934" s="107" t="str">
        <f t="shared" si="795"/>
        <v/>
      </c>
    </row>
    <row r="50935" spans="18:18">
      <c r="R50935" s="107" t="str">
        <f t="shared" si="795"/>
        <v/>
      </c>
    </row>
    <row r="50936" spans="18:18">
      <c r="R50936" s="107" t="str">
        <f t="shared" si="795"/>
        <v/>
      </c>
    </row>
    <row r="50937" spans="18:18">
      <c r="R50937" s="107" t="str">
        <f t="shared" si="795"/>
        <v/>
      </c>
    </row>
    <row r="50938" spans="18:18">
      <c r="R50938" s="107" t="str">
        <f t="shared" si="795"/>
        <v/>
      </c>
    </row>
    <row r="50939" spans="18:18">
      <c r="R50939" s="107" t="str">
        <f t="shared" si="795"/>
        <v/>
      </c>
    </row>
    <row r="50940" spans="18:18">
      <c r="R50940" s="107" t="str">
        <f t="shared" si="795"/>
        <v/>
      </c>
    </row>
    <row r="50941" spans="18:18">
      <c r="R50941" s="107" t="str">
        <f t="shared" si="795"/>
        <v/>
      </c>
    </row>
    <row r="50942" spans="18:18">
      <c r="R50942" s="107" t="str">
        <f t="shared" si="795"/>
        <v/>
      </c>
    </row>
    <row r="50943" spans="18:18">
      <c r="R50943" s="107" t="str">
        <f t="shared" si="795"/>
        <v/>
      </c>
    </row>
    <row r="50944" spans="18:18">
      <c r="R50944" s="107" t="str">
        <f t="shared" si="795"/>
        <v/>
      </c>
    </row>
    <row r="50945" spans="18:18">
      <c r="R50945" s="107" t="str">
        <f t="shared" si="795"/>
        <v/>
      </c>
    </row>
    <row r="50946" spans="18:18">
      <c r="R50946" s="107" t="str">
        <f t="shared" si="795"/>
        <v/>
      </c>
    </row>
    <row r="50947" spans="18:18">
      <c r="R50947" s="107" t="str">
        <f t="shared" si="795"/>
        <v/>
      </c>
    </row>
    <row r="50948" spans="18:18">
      <c r="R50948" s="107" t="str">
        <f t="shared" si="795"/>
        <v/>
      </c>
    </row>
    <row r="50949" spans="18:18">
      <c r="R50949" s="107" t="str">
        <f t="shared" si="795"/>
        <v/>
      </c>
    </row>
    <row r="50950" spans="18:18">
      <c r="R50950" s="107" t="str">
        <f t="shared" ref="R50950:R51013" si="796">IF(AND(I50950="",K50950=""),"",IF(I50950="Lead","Lead",IF(K50950="Lead","Lead",IF((OR((AND((ISNUMBER(SEARCH("Galvanized",K50950))),AM50950="Yes")),(AND((ISNUMBER(SEARCH("Galvanized",K50950))),AM50950="Unknown")))),"Galvanized requiring replacement",IF((OR((AND((ISNUMBER(SEARCH("Galvanized",K50950))),AQ50950="Yes")),(AND((ISNUMBER(SEARCH("Galvanized",K50950))),AQ50950="Unknown")))),"Galvanized requiring replacement",IF(I50950="Galvanized requiring replacement","Galvanized requiring replacement",IF(K50950="Galvanized requiring replacement","Galvanized requiring replacement",IF(ISNUMBER(SEARCH("Unknown",I50950)),"Unknown",IF(ISNUMBER(SEARCH("Unknown",K50950)),"Unknown",IF(I50950="","Unknown",IF(K50950="","Unknown","Non-lead")))))))))))</f>
        <v/>
      </c>
    </row>
    <row r="50951" spans="18:18">
      <c r="R50951" s="107" t="str">
        <f t="shared" si="796"/>
        <v/>
      </c>
    </row>
    <row r="50952" spans="18:18">
      <c r="R50952" s="107" t="str">
        <f t="shared" si="796"/>
        <v/>
      </c>
    </row>
    <row r="50953" spans="18:18">
      <c r="R50953" s="107" t="str">
        <f t="shared" si="796"/>
        <v/>
      </c>
    </row>
    <row r="50954" spans="18:18">
      <c r="R50954" s="107" t="str">
        <f t="shared" si="796"/>
        <v/>
      </c>
    </row>
    <row r="50955" spans="18:18">
      <c r="R50955" s="107" t="str">
        <f t="shared" si="796"/>
        <v/>
      </c>
    </row>
    <row r="50956" spans="18:18">
      <c r="R50956" s="107" t="str">
        <f t="shared" si="796"/>
        <v/>
      </c>
    </row>
    <row r="50957" spans="18:18">
      <c r="R50957" s="107" t="str">
        <f t="shared" si="796"/>
        <v/>
      </c>
    </row>
    <row r="50958" spans="18:18">
      <c r="R50958" s="107" t="str">
        <f t="shared" si="796"/>
        <v/>
      </c>
    </row>
    <row r="50959" spans="18:18">
      <c r="R50959" s="107" t="str">
        <f t="shared" si="796"/>
        <v/>
      </c>
    </row>
    <row r="50960" spans="18:18">
      <c r="R50960" s="107" t="str">
        <f t="shared" si="796"/>
        <v/>
      </c>
    </row>
    <row r="50961" spans="18:18">
      <c r="R50961" s="107" t="str">
        <f t="shared" si="796"/>
        <v/>
      </c>
    </row>
    <row r="50962" spans="18:18">
      <c r="R50962" s="107" t="str">
        <f t="shared" si="796"/>
        <v/>
      </c>
    </row>
    <row r="50963" spans="18:18">
      <c r="R50963" s="107" t="str">
        <f t="shared" si="796"/>
        <v/>
      </c>
    </row>
    <row r="50964" spans="18:18">
      <c r="R50964" s="107" t="str">
        <f t="shared" si="796"/>
        <v/>
      </c>
    </row>
    <row r="50965" spans="18:18">
      <c r="R50965" s="107" t="str">
        <f t="shared" si="796"/>
        <v/>
      </c>
    </row>
    <row r="50966" spans="18:18">
      <c r="R50966" s="107" t="str">
        <f t="shared" si="796"/>
        <v/>
      </c>
    </row>
    <row r="50967" spans="18:18">
      <c r="R50967" s="107" t="str">
        <f t="shared" si="796"/>
        <v/>
      </c>
    </row>
    <row r="50968" spans="18:18">
      <c r="R50968" s="107" t="str">
        <f t="shared" si="796"/>
        <v/>
      </c>
    </row>
    <row r="50969" spans="18:18">
      <c r="R50969" s="107" t="str">
        <f t="shared" si="796"/>
        <v/>
      </c>
    </row>
    <row r="50970" spans="18:18">
      <c r="R50970" s="107" t="str">
        <f t="shared" si="796"/>
        <v/>
      </c>
    </row>
    <row r="50971" spans="18:18">
      <c r="R50971" s="107" t="str">
        <f t="shared" si="796"/>
        <v/>
      </c>
    </row>
    <row r="50972" spans="18:18">
      <c r="R50972" s="107" t="str">
        <f t="shared" si="796"/>
        <v/>
      </c>
    </row>
    <row r="50973" spans="18:18">
      <c r="R50973" s="107" t="str">
        <f t="shared" si="796"/>
        <v/>
      </c>
    </row>
    <row r="50974" spans="18:18">
      <c r="R50974" s="107" t="str">
        <f t="shared" si="796"/>
        <v/>
      </c>
    </row>
    <row r="50975" spans="18:18">
      <c r="R50975" s="107" t="str">
        <f t="shared" si="796"/>
        <v/>
      </c>
    </row>
    <row r="50976" spans="18:18">
      <c r="R50976" s="107" t="str">
        <f t="shared" si="796"/>
        <v/>
      </c>
    </row>
    <row r="50977" spans="18:18">
      <c r="R50977" s="107" t="str">
        <f t="shared" si="796"/>
        <v/>
      </c>
    </row>
    <row r="50978" spans="18:18">
      <c r="R50978" s="107" t="str">
        <f t="shared" si="796"/>
        <v/>
      </c>
    </row>
    <row r="50979" spans="18:18">
      <c r="R50979" s="107" t="str">
        <f t="shared" si="796"/>
        <v/>
      </c>
    </row>
    <row r="50980" spans="18:18">
      <c r="R50980" s="107" t="str">
        <f t="shared" si="796"/>
        <v/>
      </c>
    </row>
    <row r="50981" spans="18:18">
      <c r="R50981" s="107" t="str">
        <f t="shared" si="796"/>
        <v/>
      </c>
    </row>
    <row r="50982" spans="18:18">
      <c r="R50982" s="107" t="str">
        <f t="shared" si="796"/>
        <v/>
      </c>
    </row>
    <row r="50983" spans="18:18">
      <c r="R50983" s="107" t="str">
        <f t="shared" si="796"/>
        <v/>
      </c>
    </row>
    <row r="50984" spans="18:18">
      <c r="R50984" s="107" t="str">
        <f t="shared" si="796"/>
        <v/>
      </c>
    </row>
    <row r="50985" spans="18:18">
      <c r="R50985" s="107" t="str">
        <f t="shared" si="796"/>
        <v/>
      </c>
    </row>
    <row r="50986" spans="18:18">
      <c r="R50986" s="107" t="str">
        <f t="shared" si="796"/>
        <v/>
      </c>
    </row>
    <row r="50987" spans="18:18">
      <c r="R50987" s="107" t="str">
        <f t="shared" si="796"/>
        <v/>
      </c>
    </row>
    <row r="50988" spans="18:18">
      <c r="R50988" s="107" t="str">
        <f t="shared" si="796"/>
        <v/>
      </c>
    </row>
    <row r="50989" spans="18:18">
      <c r="R50989" s="107" t="str">
        <f t="shared" si="796"/>
        <v/>
      </c>
    </row>
    <row r="50990" spans="18:18">
      <c r="R50990" s="107" t="str">
        <f t="shared" si="796"/>
        <v/>
      </c>
    </row>
    <row r="50991" spans="18:18">
      <c r="R50991" s="107" t="str">
        <f t="shared" si="796"/>
        <v/>
      </c>
    </row>
    <row r="50992" spans="18:18">
      <c r="R50992" s="107" t="str">
        <f t="shared" si="796"/>
        <v/>
      </c>
    </row>
    <row r="50993" spans="18:18">
      <c r="R50993" s="107" t="str">
        <f t="shared" si="796"/>
        <v/>
      </c>
    </row>
    <row r="50994" spans="18:18">
      <c r="R50994" s="107" t="str">
        <f t="shared" si="796"/>
        <v/>
      </c>
    </row>
    <row r="50995" spans="18:18">
      <c r="R50995" s="107" t="str">
        <f t="shared" si="796"/>
        <v/>
      </c>
    </row>
    <row r="50996" spans="18:18">
      <c r="R50996" s="107" t="str">
        <f t="shared" si="796"/>
        <v/>
      </c>
    </row>
    <row r="50997" spans="18:18">
      <c r="R50997" s="107" t="str">
        <f t="shared" si="796"/>
        <v/>
      </c>
    </row>
    <row r="50998" spans="18:18">
      <c r="R50998" s="107" t="str">
        <f t="shared" si="796"/>
        <v/>
      </c>
    </row>
    <row r="50999" spans="18:18">
      <c r="R50999" s="107" t="str">
        <f t="shared" si="796"/>
        <v/>
      </c>
    </row>
    <row r="51000" spans="18:18">
      <c r="R51000" s="107" t="str">
        <f t="shared" si="796"/>
        <v/>
      </c>
    </row>
    <row r="51001" spans="18:18">
      <c r="R51001" s="107" t="str">
        <f t="shared" si="796"/>
        <v/>
      </c>
    </row>
    <row r="51002" spans="18:18">
      <c r="R51002" s="107" t="str">
        <f t="shared" si="796"/>
        <v/>
      </c>
    </row>
    <row r="51003" spans="18:18">
      <c r="R51003" s="107" t="str">
        <f t="shared" si="796"/>
        <v/>
      </c>
    </row>
    <row r="51004" spans="18:18">
      <c r="R51004" s="107" t="str">
        <f t="shared" si="796"/>
        <v/>
      </c>
    </row>
    <row r="51005" spans="18:18">
      <c r="R51005" s="107" t="str">
        <f t="shared" si="796"/>
        <v/>
      </c>
    </row>
    <row r="51006" spans="18:18">
      <c r="R51006" s="107" t="str">
        <f t="shared" si="796"/>
        <v/>
      </c>
    </row>
    <row r="51007" spans="18:18">
      <c r="R51007" s="107" t="str">
        <f t="shared" si="796"/>
        <v/>
      </c>
    </row>
    <row r="51008" spans="18:18">
      <c r="R51008" s="107" t="str">
        <f t="shared" si="796"/>
        <v/>
      </c>
    </row>
    <row r="51009" spans="18:18">
      <c r="R51009" s="107" t="str">
        <f t="shared" si="796"/>
        <v/>
      </c>
    </row>
    <row r="51010" spans="18:18">
      <c r="R51010" s="107" t="str">
        <f t="shared" si="796"/>
        <v/>
      </c>
    </row>
    <row r="51011" spans="18:18">
      <c r="R51011" s="107" t="str">
        <f t="shared" si="796"/>
        <v/>
      </c>
    </row>
    <row r="51012" spans="18:18">
      <c r="R51012" s="107" t="str">
        <f t="shared" si="796"/>
        <v/>
      </c>
    </row>
    <row r="51013" spans="18:18">
      <c r="R51013" s="107" t="str">
        <f t="shared" si="796"/>
        <v/>
      </c>
    </row>
    <row r="51014" spans="18:18">
      <c r="R51014" s="107" t="str">
        <f t="shared" ref="R51014:R51077" si="797">IF(AND(I51014="",K51014=""),"",IF(I51014="Lead","Lead",IF(K51014="Lead","Lead",IF((OR((AND((ISNUMBER(SEARCH("Galvanized",K51014))),AM51014="Yes")),(AND((ISNUMBER(SEARCH("Galvanized",K51014))),AM51014="Unknown")))),"Galvanized requiring replacement",IF((OR((AND((ISNUMBER(SEARCH("Galvanized",K51014))),AQ51014="Yes")),(AND((ISNUMBER(SEARCH("Galvanized",K51014))),AQ51014="Unknown")))),"Galvanized requiring replacement",IF(I51014="Galvanized requiring replacement","Galvanized requiring replacement",IF(K51014="Galvanized requiring replacement","Galvanized requiring replacement",IF(ISNUMBER(SEARCH("Unknown",I51014)),"Unknown",IF(ISNUMBER(SEARCH("Unknown",K51014)),"Unknown",IF(I51014="","Unknown",IF(K51014="","Unknown","Non-lead")))))))))))</f>
        <v/>
      </c>
    </row>
    <row r="51015" spans="18:18">
      <c r="R51015" s="107" t="str">
        <f t="shared" si="797"/>
        <v/>
      </c>
    </row>
    <row r="51016" spans="18:18">
      <c r="R51016" s="107" t="str">
        <f t="shared" si="797"/>
        <v/>
      </c>
    </row>
    <row r="51017" spans="18:18">
      <c r="R51017" s="107" t="str">
        <f t="shared" si="797"/>
        <v/>
      </c>
    </row>
    <row r="51018" spans="18:18">
      <c r="R51018" s="107" t="str">
        <f t="shared" si="797"/>
        <v/>
      </c>
    </row>
    <row r="51019" spans="18:18">
      <c r="R51019" s="107" t="str">
        <f t="shared" si="797"/>
        <v/>
      </c>
    </row>
    <row r="51020" spans="18:18">
      <c r="R51020" s="107" t="str">
        <f t="shared" si="797"/>
        <v/>
      </c>
    </row>
    <row r="51021" spans="18:18">
      <c r="R51021" s="107" t="str">
        <f t="shared" si="797"/>
        <v/>
      </c>
    </row>
    <row r="51022" spans="18:18">
      <c r="R51022" s="107" t="str">
        <f t="shared" si="797"/>
        <v/>
      </c>
    </row>
    <row r="51023" spans="18:18">
      <c r="R51023" s="107" t="str">
        <f t="shared" si="797"/>
        <v/>
      </c>
    </row>
    <row r="51024" spans="18:18">
      <c r="R51024" s="107" t="str">
        <f t="shared" si="797"/>
        <v/>
      </c>
    </row>
    <row r="51025" spans="18:18">
      <c r="R51025" s="107" t="str">
        <f t="shared" si="797"/>
        <v/>
      </c>
    </row>
    <row r="51026" spans="18:18">
      <c r="R51026" s="107" t="str">
        <f t="shared" si="797"/>
        <v/>
      </c>
    </row>
    <row r="51027" spans="18:18">
      <c r="R51027" s="107" t="str">
        <f t="shared" si="797"/>
        <v/>
      </c>
    </row>
    <row r="51028" spans="18:18">
      <c r="R51028" s="107" t="str">
        <f t="shared" si="797"/>
        <v/>
      </c>
    </row>
    <row r="51029" spans="18:18">
      <c r="R51029" s="107" t="str">
        <f t="shared" si="797"/>
        <v/>
      </c>
    </row>
    <row r="51030" spans="18:18">
      <c r="R51030" s="107" t="str">
        <f t="shared" si="797"/>
        <v/>
      </c>
    </row>
    <row r="51031" spans="18:18">
      <c r="R51031" s="107" t="str">
        <f t="shared" si="797"/>
        <v/>
      </c>
    </row>
    <row r="51032" spans="18:18">
      <c r="R51032" s="107" t="str">
        <f t="shared" si="797"/>
        <v/>
      </c>
    </row>
    <row r="51033" spans="18:18">
      <c r="R51033" s="107" t="str">
        <f t="shared" si="797"/>
        <v/>
      </c>
    </row>
    <row r="51034" spans="18:18">
      <c r="R51034" s="107" t="str">
        <f t="shared" si="797"/>
        <v/>
      </c>
    </row>
    <row r="51035" spans="18:18">
      <c r="R51035" s="107" t="str">
        <f t="shared" si="797"/>
        <v/>
      </c>
    </row>
    <row r="51036" spans="18:18">
      <c r="R51036" s="107" t="str">
        <f t="shared" si="797"/>
        <v/>
      </c>
    </row>
    <row r="51037" spans="18:18">
      <c r="R51037" s="107" t="str">
        <f t="shared" si="797"/>
        <v/>
      </c>
    </row>
    <row r="51038" spans="18:18">
      <c r="R51038" s="107" t="str">
        <f t="shared" si="797"/>
        <v/>
      </c>
    </row>
    <row r="51039" spans="18:18">
      <c r="R51039" s="107" t="str">
        <f t="shared" si="797"/>
        <v/>
      </c>
    </row>
    <row r="51040" spans="18:18">
      <c r="R51040" s="107" t="str">
        <f t="shared" si="797"/>
        <v/>
      </c>
    </row>
    <row r="51041" spans="18:18">
      <c r="R51041" s="107" t="str">
        <f t="shared" si="797"/>
        <v/>
      </c>
    </row>
    <row r="51042" spans="18:18">
      <c r="R51042" s="107" t="str">
        <f t="shared" si="797"/>
        <v/>
      </c>
    </row>
    <row r="51043" spans="18:18">
      <c r="R51043" s="107" t="str">
        <f t="shared" si="797"/>
        <v/>
      </c>
    </row>
    <row r="51044" spans="18:18">
      <c r="R51044" s="107" t="str">
        <f t="shared" si="797"/>
        <v/>
      </c>
    </row>
    <row r="51045" spans="18:18">
      <c r="R51045" s="107" t="str">
        <f t="shared" si="797"/>
        <v/>
      </c>
    </row>
    <row r="51046" spans="18:18">
      <c r="R51046" s="107" t="str">
        <f t="shared" si="797"/>
        <v/>
      </c>
    </row>
    <row r="51047" spans="18:18">
      <c r="R51047" s="107" t="str">
        <f t="shared" si="797"/>
        <v/>
      </c>
    </row>
    <row r="51048" spans="18:18">
      <c r="R51048" s="107" t="str">
        <f t="shared" si="797"/>
        <v/>
      </c>
    </row>
    <row r="51049" spans="18:18">
      <c r="R51049" s="107" t="str">
        <f t="shared" si="797"/>
        <v/>
      </c>
    </row>
    <row r="51050" spans="18:18">
      <c r="R51050" s="107" t="str">
        <f t="shared" si="797"/>
        <v/>
      </c>
    </row>
    <row r="51051" spans="18:18">
      <c r="R51051" s="107" t="str">
        <f t="shared" si="797"/>
        <v/>
      </c>
    </row>
    <row r="51052" spans="18:18">
      <c r="R51052" s="107" t="str">
        <f t="shared" si="797"/>
        <v/>
      </c>
    </row>
    <row r="51053" spans="18:18">
      <c r="R51053" s="107" t="str">
        <f t="shared" si="797"/>
        <v/>
      </c>
    </row>
    <row r="51054" spans="18:18">
      <c r="R51054" s="107" t="str">
        <f t="shared" si="797"/>
        <v/>
      </c>
    </row>
    <row r="51055" spans="18:18">
      <c r="R51055" s="107" t="str">
        <f t="shared" si="797"/>
        <v/>
      </c>
    </row>
    <row r="51056" spans="18:18">
      <c r="R51056" s="107" t="str">
        <f t="shared" si="797"/>
        <v/>
      </c>
    </row>
    <row r="51057" spans="18:18">
      <c r="R51057" s="107" t="str">
        <f t="shared" si="797"/>
        <v/>
      </c>
    </row>
    <row r="51058" spans="18:18">
      <c r="R51058" s="107" t="str">
        <f t="shared" si="797"/>
        <v/>
      </c>
    </row>
    <row r="51059" spans="18:18">
      <c r="R51059" s="107" t="str">
        <f t="shared" si="797"/>
        <v/>
      </c>
    </row>
    <row r="51060" spans="18:18">
      <c r="R51060" s="107" t="str">
        <f t="shared" si="797"/>
        <v/>
      </c>
    </row>
    <row r="51061" spans="18:18">
      <c r="R51061" s="107" t="str">
        <f t="shared" si="797"/>
        <v/>
      </c>
    </row>
    <row r="51062" spans="18:18">
      <c r="R51062" s="107" t="str">
        <f t="shared" si="797"/>
        <v/>
      </c>
    </row>
    <row r="51063" spans="18:18">
      <c r="R51063" s="107" t="str">
        <f t="shared" si="797"/>
        <v/>
      </c>
    </row>
    <row r="51064" spans="18:18">
      <c r="R51064" s="107" t="str">
        <f t="shared" si="797"/>
        <v/>
      </c>
    </row>
    <row r="51065" spans="18:18">
      <c r="R51065" s="107" t="str">
        <f t="shared" si="797"/>
        <v/>
      </c>
    </row>
    <row r="51066" spans="18:18">
      <c r="R51066" s="107" t="str">
        <f t="shared" si="797"/>
        <v/>
      </c>
    </row>
    <row r="51067" spans="18:18">
      <c r="R51067" s="107" t="str">
        <f t="shared" si="797"/>
        <v/>
      </c>
    </row>
    <row r="51068" spans="18:18">
      <c r="R51068" s="107" t="str">
        <f t="shared" si="797"/>
        <v/>
      </c>
    </row>
    <row r="51069" spans="18:18">
      <c r="R51069" s="107" t="str">
        <f t="shared" si="797"/>
        <v/>
      </c>
    </row>
    <row r="51070" spans="18:18">
      <c r="R51070" s="107" t="str">
        <f t="shared" si="797"/>
        <v/>
      </c>
    </row>
    <row r="51071" spans="18:18">
      <c r="R51071" s="107" t="str">
        <f t="shared" si="797"/>
        <v/>
      </c>
    </row>
    <row r="51072" spans="18:18">
      <c r="R51072" s="107" t="str">
        <f t="shared" si="797"/>
        <v/>
      </c>
    </row>
    <row r="51073" spans="18:18">
      <c r="R51073" s="107" t="str">
        <f t="shared" si="797"/>
        <v/>
      </c>
    </row>
    <row r="51074" spans="18:18">
      <c r="R51074" s="107" t="str">
        <f t="shared" si="797"/>
        <v/>
      </c>
    </row>
    <row r="51075" spans="18:18">
      <c r="R51075" s="107" t="str">
        <f t="shared" si="797"/>
        <v/>
      </c>
    </row>
    <row r="51076" spans="18:18">
      <c r="R51076" s="107" t="str">
        <f t="shared" si="797"/>
        <v/>
      </c>
    </row>
    <row r="51077" spans="18:18">
      <c r="R51077" s="107" t="str">
        <f t="shared" si="797"/>
        <v/>
      </c>
    </row>
    <row r="51078" spans="18:18">
      <c r="R51078" s="107" t="str">
        <f t="shared" ref="R51078:R51141" si="798">IF(AND(I51078="",K51078=""),"",IF(I51078="Lead","Lead",IF(K51078="Lead","Lead",IF((OR((AND((ISNUMBER(SEARCH("Galvanized",K51078))),AM51078="Yes")),(AND((ISNUMBER(SEARCH("Galvanized",K51078))),AM51078="Unknown")))),"Galvanized requiring replacement",IF((OR((AND((ISNUMBER(SEARCH("Galvanized",K51078))),AQ51078="Yes")),(AND((ISNUMBER(SEARCH("Galvanized",K51078))),AQ51078="Unknown")))),"Galvanized requiring replacement",IF(I51078="Galvanized requiring replacement","Galvanized requiring replacement",IF(K51078="Galvanized requiring replacement","Galvanized requiring replacement",IF(ISNUMBER(SEARCH("Unknown",I51078)),"Unknown",IF(ISNUMBER(SEARCH("Unknown",K51078)),"Unknown",IF(I51078="","Unknown",IF(K51078="","Unknown","Non-lead")))))))))))</f>
        <v/>
      </c>
    </row>
    <row r="51079" spans="18:18">
      <c r="R51079" s="107" t="str">
        <f t="shared" si="798"/>
        <v/>
      </c>
    </row>
    <row r="51080" spans="18:18">
      <c r="R51080" s="107" t="str">
        <f t="shared" si="798"/>
        <v/>
      </c>
    </row>
    <row r="51081" spans="18:18">
      <c r="R51081" s="107" t="str">
        <f t="shared" si="798"/>
        <v/>
      </c>
    </row>
    <row r="51082" spans="18:18">
      <c r="R51082" s="107" t="str">
        <f t="shared" si="798"/>
        <v/>
      </c>
    </row>
    <row r="51083" spans="18:18">
      <c r="R51083" s="107" t="str">
        <f t="shared" si="798"/>
        <v/>
      </c>
    </row>
    <row r="51084" spans="18:18">
      <c r="R51084" s="107" t="str">
        <f t="shared" si="798"/>
        <v/>
      </c>
    </row>
    <row r="51085" spans="18:18">
      <c r="R51085" s="107" t="str">
        <f t="shared" si="798"/>
        <v/>
      </c>
    </row>
    <row r="51086" spans="18:18">
      <c r="R51086" s="107" t="str">
        <f t="shared" si="798"/>
        <v/>
      </c>
    </row>
    <row r="51087" spans="18:18">
      <c r="R51087" s="107" t="str">
        <f t="shared" si="798"/>
        <v/>
      </c>
    </row>
    <row r="51088" spans="18:18">
      <c r="R51088" s="107" t="str">
        <f t="shared" si="798"/>
        <v/>
      </c>
    </row>
    <row r="51089" spans="18:18">
      <c r="R51089" s="107" t="str">
        <f t="shared" si="798"/>
        <v/>
      </c>
    </row>
    <row r="51090" spans="18:18">
      <c r="R51090" s="107" t="str">
        <f t="shared" si="798"/>
        <v/>
      </c>
    </row>
    <row r="51091" spans="18:18">
      <c r="R51091" s="107" t="str">
        <f t="shared" si="798"/>
        <v/>
      </c>
    </row>
    <row r="51092" spans="18:18">
      <c r="R51092" s="107" t="str">
        <f t="shared" si="798"/>
        <v/>
      </c>
    </row>
    <row r="51093" spans="18:18">
      <c r="R51093" s="107" t="str">
        <f t="shared" si="798"/>
        <v/>
      </c>
    </row>
    <row r="51094" spans="18:18">
      <c r="R51094" s="107" t="str">
        <f t="shared" si="798"/>
        <v/>
      </c>
    </row>
    <row r="51095" spans="18:18">
      <c r="R51095" s="107" t="str">
        <f t="shared" si="798"/>
        <v/>
      </c>
    </row>
    <row r="51096" spans="18:18">
      <c r="R51096" s="107" t="str">
        <f t="shared" si="798"/>
        <v/>
      </c>
    </row>
    <row r="51097" spans="18:18">
      <c r="R51097" s="107" t="str">
        <f t="shared" si="798"/>
        <v/>
      </c>
    </row>
    <row r="51098" spans="18:18">
      <c r="R51098" s="107" t="str">
        <f t="shared" si="798"/>
        <v/>
      </c>
    </row>
    <row r="51099" spans="18:18">
      <c r="R51099" s="107" t="str">
        <f t="shared" si="798"/>
        <v/>
      </c>
    </row>
    <row r="51100" spans="18:18">
      <c r="R51100" s="107" t="str">
        <f t="shared" si="798"/>
        <v/>
      </c>
    </row>
    <row r="51101" spans="18:18">
      <c r="R51101" s="107" t="str">
        <f t="shared" si="798"/>
        <v/>
      </c>
    </row>
    <row r="51102" spans="18:18">
      <c r="R51102" s="107" t="str">
        <f t="shared" si="798"/>
        <v/>
      </c>
    </row>
    <row r="51103" spans="18:18">
      <c r="R51103" s="107" t="str">
        <f t="shared" si="798"/>
        <v/>
      </c>
    </row>
    <row r="51104" spans="18:18">
      <c r="R51104" s="107" t="str">
        <f t="shared" si="798"/>
        <v/>
      </c>
    </row>
    <row r="51105" spans="18:18">
      <c r="R51105" s="107" t="str">
        <f t="shared" si="798"/>
        <v/>
      </c>
    </row>
    <row r="51106" spans="18:18">
      <c r="R51106" s="107" t="str">
        <f t="shared" si="798"/>
        <v/>
      </c>
    </row>
    <row r="51107" spans="18:18">
      <c r="R51107" s="107" t="str">
        <f t="shared" si="798"/>
        <v/>
      </c>
    </row>
    <row r="51108" spans="18:18">
      <c r="R51108" s="107" t="str">
        <f t="shared" si="798"/>
        <v/>
      </c>
    </row>
    <row r="51109" spans="18:18">
      <c r="R51109" s="107" t="str">
        <f t="shared" si="798"/>
        <v/>
      </c>
    </row>
    <row r="51110" spans="18:18">
      <c r="R51110" s="107" t="str">
        <f t="shared" si="798"/>
        <v/>
      </c>
    </row>
    <row r="51111" spans="18:18">
      <c r="R51111" s="107" t="str">
        <f t="shared" si="798"/>
        <v/>
      </c>
    </row>
    <row r="51112" spans="18:18">
      <c r="R51112" s="107" t="str">
        <f t="shared" si="798"/>
        <v/>
      </c>
    </row>
    <row r="51113" spans="18:18">
      <c r="R51113" s="107" t="str">
        <f t="shared" si="798"/>
        <v/>
      </c>
    </row>
    <row r="51114" spans="18:18">
      <c r="R51114" s="107" t="str">
        <f t="shared" si="798"/>
        <v/>
      </c>
    </row>
    <row r="51115" spans="18:18">
      <c r="R51115" s="107" t="str">
        <f t="shared" si="798"/>
        <v/>
      </c>
    </row>
    <row r="51116" spans="18:18">
      <c r="R51116" s="107" t="str">
        <f t="shared" si="798"/>
        <v/>
      </c>
    </row>
    <row r="51117" spans="18:18">
      <c r="R51117" s="107" t="str">
        <f t="shared" si="798"/>
        <v/>
      </c>
    </row>
    <row r="51118" spans="18:18">
      <c r="R51118" s="107" t="str">
        <f t="shared" si="798"/>
        <v/>
      </c>
    </row>
    <row r="51119" spans="18:18">
      <c r="R51119" s="107" t="str">
        <f t="shared" si="798"/>
        <v/>
      </c>
    </row>
    <row r="51120" spans="18:18">
      <c r="R51120" s="107" t="str">
        <f t="shared" si="798"/>
        <v/>
      </c>
    </row>
    <row r="51121" spans="18:18">
      <c r="R51121" s="107" t="str">
        <f t="shared" si="798"/>
        <v/>
      </c>
    </row>
    <row r="51122" spans="18:18">
      <c r="R51122" s="107" t="str">
        <f t="shared" si="798"/>
        <v/>
      </c>
    </row>
    <row r="51123" spans="18:18">
      <c r="R51123" s="107" t="str">
        <f t="shared" si="798"/>
        <v/>
      </c>
    </row>
    <row r="51124" spans="18:18">
      <c r="R51124" s="107" t="str">
        <f t="shared" si="798"/>
        <v/>
      </c>
    </row>
    <row r="51125" spans="18:18">
      <c r="R51125" s="107" t="str">
        <f t="shared" si="798"/>
        <v/>
      </c>
    </row>
    <row r="51126" spans="18:18">
      <c r="R51126" s="107" t="str">
        <f t="shared" si="798"/>
        <v/>
      </c>
    </row>
    <row r="51127" spans="18:18">
      <c r="R51127" s="107" t="str">
        <f t="shared" si="798"/>
        <v/>
      </c>
    </row>
    <row r="51128" spans="18:18">
      <c r="R51128" s="107" t="str">
        <f t="shared" si="798"/>
        <v/>
      </c>
    </row>
    <row r="51129" spans="18:18">
      <c r="R51129" s="107" t="str">
        <f t="shared" si="798"/>
        <v/>
      </c>
    </row>
    <row r="51130" spans="18:18">
      <c r="R51130" s="107" t="str">
        <f t="shared" si="798"/>
        <v/>
      </c>
    </row>
    <row r="51131" spans="18:18">
      <c r="R51131" s="107" t="str">
        <f t="shared" si="798"/>
        <v/>
      </c>
    </row>
    <row r="51132" spans="18:18">
      <c r="R51132" s="107" t="str">
        <f t="shared" si="798"/>
        <v/>
      </c>
    </row>
    <row r="51133" spans="18:18">
      <c r="R51133" s="107" t="str">
        <f t="shared" si="798"/>
        <v/>
      </c>
    </row>
    <row r="51134" spans="18:18">
      <c r="R51134" s="107" t="str">
        <f t="shared" si="798"/>
        <v/>
      </c>
    </row>
    <row r="51135" spans="18:18">
      <c r="R51135" s="107" t="str">
        <f t="shared" si="798"/>
        <v/>
      </c>
    </row>
    <row r="51136" spans="18:18">
      <c r="R51136" s="107" t="str">
        <f t="shared" si="798"/>
        <v/>
      </c>
    </row>
    <row r="51137" spans="18:18">
      <c r="R51137" s="107" t="str">
        <f t="shared" si="798"/>
        <v/>
      </c>
    </row>
    <row r="51138" spans="18:18">
      <c r="R51138" s="107" t="str">
        <f t="shared" si="798"/>
        <v/>
      </c>
    </row>
    <row r="51139" spans="18:18">
      <c r="R51139" s="107" t="str">
        <f t="shared" si="798"/>
        <v/>
      </c>
    </row>
    <row r="51140" spans="18:18">
      <c r="R51140" s="107" t="str">
        <f t="shared" si="798"/>
        <v/>
      </c>
    </row>
    <row r="51141" spans="18:18">
      <c r="R51141" s="107" t="str">
        <f t="shared" si="798"/>
        <v/>
      </c>
    </row>
    <row r="51142" spans="18:18">
      <c r="R51142" s="107" t="str">
        <f t="shared" ref="R51142:R51205" si="799">IF(AND(I51142="",K51142=""),"",IF(I51142="Lead","Lead",IF(K51142="Lead","Lead",IF((OR((AND((ISNUMBER(SEARCH("Galvanized",K51142))),AM51142="Yes")),(AND((ISNUMBER(SEARCH("Galvanized",K51142))),AM51142="Unknown")))),"Galvanized requiring replacement",IF((OR((AND((ISNUMBER(SEARCH("Galvanized",K51142))),AQ51142="Yes")),(AND((ISNUMBER(SEARCH("Galvanized",K51142))),AQ51142="Unknown")))),"Galvanized requiring replacement",IF(I51142="Galvanized requiring replacement","Galvanized requiring replacement",IF(K51142="Galvanized requiring replacement","Galvanized requiring replacement",IF(ISNUMBER(SEARCH("Unknown",I51142)),"Unknown",IF(ISNUMBER(SEARCH("Unknown",K51142)),"Unknown",IF(I51142="","Unknown",IF(K51142="","Unknown","Non-lead")))))))))))</f>
        <v/>
      </c>
    </row>
    <row r="51143" spans="18:18">
      <c r="R51143" s="107" t="str">
        <f t="shared" si="799"/>
        <v/>
      </c>
    </row>
    <row r="51144" spans="18:18">
      <c r="R51144" s="107" t="str">
        <f t="shared" si="799"/>
        <v/>
      </c>
    </row>
    <row r="51145" spans="18:18">
      <c r="R51145" s="107" t="str">
        <f t="shared" si="799"/>
        <v/>
      </c>
    </row>
    <row r="51146" spans="18:18">
      <c r="R51146" s="107" t="str">
        <f t="shared" si="799"/>
        <v/>
      </c>
    </row>
    <row r="51147" spans="18:18">
      <c r="R51147" s="107" t="str">
        <f t="shared" si="799"/>
        <v/>
      </c>
    </row>
    <row r="51148" spans="18:18">
      <c r="R51148" s="107" t="str">
        <f t="shared" si="799"/>
        <v/>
      </c>
    </row>
    <row r="51149" spans="18:18">
      <c r="R51149" s="107" t="str">
        <f t="shared" si="799"/>
        <v/>
      </c>
    </row>
    <row r="51150" spans="18:18">
      <c r="R51150" s="107" t="str">
        <f t="shared" si="799"/>
        <v/>
      </c>
    </row>
    <row r="51151" spans="18:18">
      <c r="R51151" s="107" t="str">
        <f t="shared" si="799"/>
        <v/>
      </c>
    </row>
    <row r="51152" spans="18:18">
      <c r="R51152" s="107" t="str">
        <f t="shared" si="799"/>
        <v/>
      </c>
    </row>
    <row r="51153" spans="18:18">
      <c r="R51153" s="107" t="str">
        <f t="shared" si="799"/>
        <v/>
      </c>
    </row>
    <row r="51154" spans="18:18">
      <c r="R51154" s="107" t="str">
        <f t="shared" si="799"/>
        <v/>
      </c>
    </row>
    <row r="51155" spans="18:18">
      <c r="R51155" s="107" t="str">
        <f t="shared" si="799"/>
        <v/>
      </c>
    </row>
    <row r="51156" spans="18:18">
      <c r="R51156" s="107" t="str">
        <f t="shared" si="799"/>
        <v/>
      </c>
    </row>
    <row r="51157" spans="18:18">
      <c r="R51157" s="107" t="str">
        <f t="shared" si="799"/>
        <v/>
      </c>
    </row>
    <row r="51158" spans="18:18">
      <c r="R51158" s="107" t="str">
        <f t="shared" si="799"/>
        <v/>
      </c>
    </row>
    <row r="51159" spans="18:18">
      <c r="R51159" s="107" t="str">
        <f t="shared" si="799"/>
        <v/>
      </c>
    </row>
    <row r="51160" spans="18:18">
      <c r="R51160" s="107" t="str">
        <f t="shared" si="799"/>
        <v/>
      </c>
    </row>
    <row r="51161" spans="18:18">
      <c r="R51161" s="107" t="str">
        <f t="shared" si="799"/>
        <v/>
      </c>
    </row>
    <row r="51162" spans="18:18">
      <c r="R51162" s="107" t="str">
        <f t="shared" si="799"/>
        <v/>
      </c>
    </row>
    <row r="51163" spans="18:18">
      <c r="R51163" s="107" t="str">
        <f t="shared" si="799"/>
        <v/>
      </c>
    </row>
    <row r="51164" spans="18:18">
      <c r="R51164" s="107" t="str">
        <f t="shared" si="799"/>
        <v/>
      </c>
    </row>
    <row r="51165" spans="18:18">
      <c r="R51165" s="107" t="str">
        <f t="shared" si="799"/>
        <v/>
      </c>
    </row>
    <row r="51166" spans="18:18">
      <c r="R51166" s="107" t="str">
        <f t="shared" si="799"/>
        <v/>
      </c>
    </row>
    <row r="51167" spans="18:18">
      <c r="R51167" s="107" t="str">
        <f t="shared" si="799"/>
        <v/>
      </c>
    </row>
    <row r="51168" spans="18:18">
      <c r="R51168" s="107" t="str">
        <f t="shared" si="799"/>
        <v/>
      </c>
    </row>
    <row r="51169" spans="18:18">
      <c r="R51169" s="107" t="str">
        <f t="shared" si="799"/>
        <v/>
      </c>
    </row>
    <row r="51170" spans="18:18">
      <c r="R51170" s="107" t="str">
        <f t="shared" si="799"/>
        <v/>
      </c>
    </row>
    <row r="51171" spans="18:18">
      <c r="R51171" s="107" t="str">
        <f t="shared" si="799"/>
        <v/>
      </c>
    </row>
    <row r="51172" spans="18:18">
      <c r="R51172" s="107" t="str">
        <f t="shared" si="799"/>
        <v/>
      </c>
    </row>
    <row r="51173" spans="18:18">
      <c r="R51173" s="107" t="str">
        <f t="shared" si="799"/>
        <v/>
      </c>
    </row>
    <row r="51174" spans="18:18">
      <c r="R51174" s="107" t="str">
        <f t="shared" si="799"/>
        <v/>
      </c>
    </row>
    <row r="51175" spans="18:18">
      <c r="R51175" s="107" t="str">
        <f t="shared" si="799"/>
        <v/>
      </c>
    </row>
    <row r="51176" spans="18:18">
      <c r="R51176" s="107" t="str">
        <f t="shared" si="799"/>
        <v/>
      </c>
    </row>
    <row r="51177" spans="18:18">
      <c r="R51177" s="107" t="str">
        <f t="shared" si="799"/>
        <v/>
      </c>
    </row>
    <row r="51178" spans="18:18">
      <c r="R51178" s="107" t="str">
        <f t="shared" si="799"/>
        <v/>
      </c>
    </row>
    <row r="51179" spans="18:18">
      <c r="R51179" s="107" t="str">
        <f t="shared" si="799"/>
        <v/>
      </c>
    </row>
    <row r="51180" spans="18:18">
      <c r="R51180" s="107" t="str">
        <f t="shared" si="799"/>
        <v/>
      </c>
    </row>
    <row r="51181" spans="18:18">
      <c r="R51181" s="107" t="str">
        <f t="shared" si="799"/>
        <v/>
      </c>
    </row>
    <row r="51182" spans="18:18">
      <c r="R51182" s="107" t="str">
        <f t="shared" si="799"/>
        <v/>
      </c>
    </row>
    <row r="51183" spans="18:18">
      <c r="R51183" s="107" t="str">
        <f t="shared" si="799"/>
        <v/>
      </c>
    </row>
    <row r="51184" spans="18:18">
      <c r="R51184" s="107" t="str">
        <f t="shared" si="799"/>
        <v/>
      </c>
    </row>
    <row r="51185" spans="18:18">
      <c r="R51185" s="107" t="str">
        <f t="shared" si="799"/>
        <v/>
      </c>
    </row>
    <row r="51186" spans="18:18">
      <c r="R51186" s="107" t="str">
        <f t="shared" si="799"/>
        <v/>
      </c>
    </row>
    <row r="51187" spans="18:18">
      <c r="R51187" s="107" t="str">
        <f t="shared" si="799"/>
        <v/>
      </c>
    </row>
    <row r="51188" spans="18:18">
      <c r="R51188" s="107" t="str">
        <f t="shared" si="799"/>
        <v/>
      </c>
    </row>
    <row r="51189" spans="18:18">
      <c r="R51189" s="107" t="str">
        <f t="shared" si="799"/>
        <v/>
      </c>
    </row>
    <row r="51190" spans="18:18">
      <c r="R51190" s="107" t="str">
        <f t="shared" si="799"/>
        <v/>
      </c>
    </row>
    <row r="51191" spans="18:18">
      <c r="R51191" s="107" t="str">
        <f t="shared" si="799"/>
        <v/>
      </c>
    </row>
    <row r="51192" spans="18:18">
      <c r="R51192" s="107" t="str">
        <f t="shared" si="799"/>
        <v/>
      </c>
    </row>
    <row r="51193" spans="18:18">
      <c r="R51193" s="107" t="str">
        <f t="shared" si="799"/>
        <v/>
      </c>
    </row>
    <row r="51194" spans="18:18">
      <c r="R51194" s="107" t="str">
        <f t="shared" si="799"/>
        <v/>
      </c>
    </row>
    <row r="51195" spans="18:18">
      <c r="R51195" s="107" t="str">
        <f t="shared" si="799"/>
        <v/>
      </c>
    </row>
    <row r="51196" spans="18:18">
      <c r="R51196" s="107" t="str">
        <f t="shared" si="799"/>
        <v/>
      </c>
    </row>
    <row r="51197" spans="18:18">
      <c r="R51197" s="107" t="str">
        <f t="shared" si="799"/>
        <v/>
      </c>
    </row>
    <row r="51198" spans="18:18">
      <c r="R51198" s="107" t="str">
        <f t="shared" si="799"/>
        <v/>
      </c>
    </row>
    <row r="51199" spans="18:18">
      <c r="R51199" s="107" t="str">
        <f t="shared" si="799"/>
        <v/>
      </c>
    </row>
    <row r="51200" spans="18:18">
      <c r="R51200" s="107" t="str">
        <f t="shared" si="799"/>
        <v/>
      </c>
    </row>
    <row r="51201" spans="18:18">
      <c r="R51201" s="107" t="str">
        <f t="shared" si="799"/>
        <v/>
      </c>
    </row>
    <row r="51202" spans="18:18">
      <c r="R51202" s="107" t="str">
        <f t="shared" si="799"/>
        <v/>
      </c>
    </row>
    <row r="51203" spans="18:18">
      <c r="R51203" s="107" t="str">
        <f t="shared" si="799"/>
        <v/>
      </c>
    </row>
    <row r="51204" spans="18:18">
      <c r="R51204" s="107" t="str">
        <f t="shared" si="799"/>
        <v/>
      </c>
    </row>
    <row r="51205" spans="18:18">
      <c r="R51205" s="107" t="str">
        <f t="shared" si="799"/>
        <v/>
      </c>
    </row>
    <row r="51206" spans="18:18">
      <c r="R51206" s="107" t="str">
        <f t="shared" ref="R51206:R51269" si="800">IF(AND(I51206="",K51206=""),"",IF(I51206="Lead","Lead",IF(K51206="Lead","Lead",IF((OR((AND((ISNUMBER(SEARCH("Galvanized",K51206))),AM51206="Yes")),(AND((ISNUMBER(SEARCH("Galvanized",K51206))),AM51206="Unknown")))),"Galvanized requiring replacement",IF((OR((AND((ISNUMBER(SEARCH("Galvanized",K51206))),AQ51206="Yes")),(AND((ISNUMBER(SEARCH("Galvanized",K51206))),AQ51206="Unknown")))),"Galvanized requiring replacement",IF(I51206="Galvanized requiring replacement","Galvanized requiring replacement",IF(K51206="Galvanized requiring replacement","Galvanized requiring replacement",IF(ISNUMBER(SEARCH("Unknown",I51206)),"Unknown",IF(ISNUMBER(SEARCH("Unknown",K51206)),"Unknown",IF(I51206="","Unknown",IF(K51206="","Unknown","Non-lead")))))))))))</f>
        <v/>
      </c>
    </row>
    <row r="51207" spans="18:18">
      <c r="R51207" s="107" t="str">
        <f t="shared" si="800"/>
        <v/>
      </c>
    </row>
    <row r="51208" spans="18:18">
      <c r="R51208" s="107" t="str">
        <f t="shared" si="800"/>
        <v/>
      </c>
    </row>
    <row r="51209" spans="18:18">
      <c r="R51209" s="107" t="str">
        <f t="shared" si="800"/>
        <v/>
      </c>
    </row>
    <row r="51210" spans="18:18">
      <c r="R51210" s="107" t="str">
        <f t="shared" si="800"/>
        <v/>
      </c>
    </row>
    <row r="51211" spans="18:18">
      <c r="R51211" s="107" t="str">
        <f t="shared" si="800"/>
        <v/>
      </c>
    </row>
    <row r="51212" spans="18:18">
      <c r="R51212" s="107" t="str">
        <f t="shared" si="800"/>
        <v/>
      </c>
    </row>
    <row r="51213" spans="18:18">
      <c r="R51213" s="107" t="str">
        <f t="shared" si="800"/>
        <v/>
      </c>
    </row>
    <row r="51214" spans="18:18">
      <c r="R51214" s="107" t="str">
        <f t="shared" si="800"/>
        <v/>
      </c>
    </row>
    <row r="51215" spans="18:18">
      <c r="R51215" s="107" t="str">
        <f t="shared" si="800"/>
        <v/>
      </c>
    </row>
    <row r="51216" spans="18:18">
      <c r="R51216" s="107" t="str">
        <f t="shared" si="800"/>
        <v/>
      </c>
    </row>
    <row r="51217" spans="18:18">
      <c r="R51217" s="107" t="str">
        <f t="shared" si="800"/>
        <v/>
      </c>
    </row>
    <row r="51218" spans="18:18">
      <c r="R51218" s="107" t="str">
        <f t="shared" si="800"/>
        <v/>
      </c>
    </row>
    <row r="51219" spans="18:18">
      <c r="R51219" s="107" t="str">
        <f t="shared" si="800"/>
        <v/>
      </c>
    </row>
    <row r="51220" spans="18:18">
      <c r="R51220" s="107" t="str">
        <f t="shared" si="800"/>
        <v/>
      </c>
    </row>
    <row r="51221" spans="18:18">
      <c r="R51221" s="107" t="str">
        <f t="shared" si="800"/>
        <v/>
      </c>
    </row>
    <row r="51222" spans="18:18">
      <c r="R51222" s="107" t="str">
        <f t="shared" si="800"/>
        <v/>
      </c>
    </row>
    <row r="51223" spans="18:18">
      <c r="R51223" s="107" t="str">
        <f t="shared" si="800"/>
        <v/>
      </c>
    </row>
    <row r="51224" spans="18:18">
      <c r="R51224" s="107" t="str">
        <f t="shared" si="800"/>
        <v/>
      </c>
    </row>
    <row r="51225" spans="18:18">
      <c r="R51225" s="107" t="str">
        <f t="shared" si="800"/>
        <v/>
      </c>
    </row>
    <row r="51226" spans="18:18">
      <c r="R51226" s="107" t="str">
        <f t="shared" si="800"/>
        <v/>
      </c>
    </row>
    <row r="51227" spans="18:18">
      <c r="R51227" s="107" t="str">
        <f t="shared" si="800"/>
        <v/>
      </c>
    </row>
    <row r="51228" spans="18:18">
      <c r="R51228" s="107" t="str">
        <f t="shared" si="800"/>
        <v/>
      </c>
    </row>
    <row r="51229" spans="18:18">
      <c r="R51229" s="107" t="str">
        <f t="shared" si="800"/>
        <v/>
      </c>
    </row>
    <row r="51230" spans="18:18">
      <c r="R51230" s="107" t="str">
        <f t="shared" si="800"/>
        <v/>
      </c>
    </row>
    <row r="51231" spans="18:18">
      <c r="R51231" s="107" t="str">
        <f t="shared" si="800"/>
        <v/>
      </c>
    </row>
    <row r="51232" spans="18:18">
      <c r="R51232" s="107" t="str">
        <f t="shared" si="800"/>
        <v/>
      </c>
    </row>
    <row r="51233" spans="18:18">
      <c r="R51233" s="107" t="str">
        <f t="shared" si="800"/>
        <v/>
      </c>
    </row>
    <row r="51234" spans="18:18">
      <c r="R51234" s="107" t="str">
        <f t="shared" si="800"/>
        <v/>
      </c>
    </row>
    <row r="51235" spans="18:18">
      <c r="R51235" s="107" t="str">
        <f t="shared" si="800"/>
        <v/>
      </c>
    </row>
    <row r="51236" spans="18:18">
      <c r="R51236" s="107" t="str">
        <f t="shared" si="800"/>
        <v/>
      </c>
    </row>
    <row r="51237" spans="18:18">
      <c r="R51237" s="107" t="str">
        <f t="shared" si="800"/>
        <v/>
      </c>
    </row>
    <row r="51238" spans="18:18">
      <c r="R51238" s="107" t="str">
        <f t="shared" si="800"/>
        <v/>
      </c>
    </row>
    <row r="51239" spans="18:18">
      <c r="R51239" s="107" t="str">
        <f t="shared" si="800"/>
        <v/>
      </c>
    </row>
    <row r="51240" spans="18:18">
      <c r="R51240" s="107" t="str">
        <f t="shared" si="800"/>
        <v/>
      </c>
    </row>
    <row r="51241" spans="18:18">
      <c r="R51241" s="107" t="str">
        <f t="shared" si="800"/>
        <v/>
      </c>
    </row>
    <row r="51242" spans="18:18">
      <c r="R51242" s="107" t="str">
        <f t="shared" si="800"/>
        <v/>
      </c>
    </row>
    <row r="51243" spans="18:18">
      <c r="R51243" s="107" t="str">
        <f t="shared" si="800"/>
        <v/>
      </c>
    </row>
    <row r="51244" spans="18:18">
      <c r="R51244" s="107" t="str">
        <f t="shared" si="800"/>
        <v/>
      </c>
    </row>
    <row r="51245" spans="18:18">
      <c r="R51245" s="107" t="str">
        <f t="shared" si="800"/>
        <v/>
      </c>
    </row>
    <row r="51246" spans="18:18">
      <c r="R51246" s="107" t="str">
        <f t="shared" si="800"/>
        <v/>
      </c>
    </row>
    <row r="51247" spans="18:18">
      <c r="R51247" s="107" t="str">
        <f t="shared" si="800"/>
        <v/>
      </c>
    </row>
    <row r="51248" spans="18:18">
      <c r="R51248" s="107" t="str">
        <f t="shared" si="800"/>
        <v/>
      </c>
    </row>
    <row r="51249" spans="18:18">
      <c r="R51249" s="107" t="str">
        <f t="shared" si="800"/>
        <v/>
      </c>
    </row>
    <row r="51250" spans="18:18">
      <c r="R51250" s="107" t="str">
        <f t="shared" si="800"/>
        <v/>
      </c>
    </row>
    <row r="51251" spans="18:18">
      <c r="R51251" s="107" t="str">
        <f t="shared" si="800"/>
        <v/>
      </c>
    </row>
    <row r="51252" spans="18:18">
      <c r="R51252" s="107" t="str">
        <f t="shared" si="800"/>
        <v/>
      </c>
    </row>
    <row r="51253" spans="18:18">
      <c r="R51253" s="107" t="str">
        <f t="shared" si="800"/>
        <v/>
      </c>
    </row>
    <row r="51254" spans="18:18">
      <c r="R51254" s="107" t="str">
        <f t="shared" si="800"/>
        <v/>
      </c>
    </row>
    <row r="51255" spans="18:18">
      <c r="R51255" s="107" t="str">
        <f t="shared" si="800"/>
        <v/>
      </c>
    </row>
    <row r="51256" spans="18:18">
      <c r="R51256" s="107" t="str">
        <f t="shared" si="800"/>
        <v/>
      </c>
    </row>
    <row r="51257" spans="18:18">
      <c r="R51257" s="107" t="str">
        <f t="shared" si="800"/>
        <v/>
      </c>
    </row>
    <row r="51258" spans="18:18">
      <c r="R51258" s="107" t="str">
        <f t="shared" si="800"/>
        <v/>
      </c>
    </row>
    <row r="51259" spans="18:18">
      <c r="R51259" s="107" t="str">
        <f t="shared" si="800"/>
        <v/>
      </c>
    </row>
    <row r="51260" spans="18:18">
      <c r="R51260" s="107" t="str">
        <f t="shared" si="800"/>
        <v/>
      </c>
    </row>
    <row r="51261" spans="18:18">
      <c r="R51261" s="107" t="str">
        <f t="shared" si="800"/>
        <v/>
      </c>
    </row>
    <row r="51262" spans="18:18">
      <c r="R51262" s="107" t="str">
        <f t="shared" si="800"/>
        <v/>
      </c>
    </row>
    <row r="51263" spans="18:18">
      <c r="R51263" s="107" t="str">
        <f t="shared" si="800"/>
        <v/>
      </c>
    </row>
    <row r="51264" spans="18:18">
      <c r="R51264" s="107" t="str">
        <f t="shared" si="800"/>
        <v/>
      </c>
    </row>
    <row r="51265" spans="18:18">
      <c r="R51265" s="107" t="str">
        <f t="shared" si="800"/>
        <v/>
      </c>
    </row>
    <row r="51266" spans="18:18">
      <c r="R51266" s="107" t="str">
        <f t="shared" si="800"/>
        <v/>
      </c>
    </row>
    <row r="51267" spans="18:18">
      <c r="R51267" s="107" t="str">
        <f t="shared" si="800"/>
        <v/>
      </c>
    </row>
    <row r="51268" spans="18:18">
      <c r="R51268" s="107" t="str">
        <f t="shared" si="800"/>
        <v/>
      </c>
    </row>
    <row r="51269" spans="18:18">
      <c r="R51269" s="107" t="str">
        <f t="shared" si="800"/>
        <v/>
      </c>
    </row>
    <row r="51270" spans="18:18">
      <c r="R51270" s="107" t="str">
        <f t="shared" ref="R51270:R51333" si="801">IF(AND(I51270="",K51270=""),"",IF(I51270="Lead","Lead",IF(K51270="Lead","Lead",IF((OR((AND((ISNUMBER(SEARCH("Galvanized",K51270))),AM51270="Yes")),(AND((ISNUMBER(SEARCH("Galvanized",K51270))),AM51270="Unknown")))),"Galvanized requiring replacement",IF((OR((AND((ISNUMBER(SEARCH("Galvanized",K51270))),AQ51270="Yes")),(AND((ISNUMBER(SEARCH("Galvanized",K51270))),AQ51270="Unknown")))),"Galvanized requiring replacement",IF(I51270="Galvanized requiring replacement","Galvanized requiring replacement",IF(K51270="Galvanized requiring replacement","Galvanized requiring replacement",IF(ISNUMBER(SEARCH("Unknown",I51270)),"Unknown",IF(ISNUMBER(SEARCH("Unknown",K51270)),"Unknown",IF(I51270="","Unknown",IF(K51270="","Unknown","Non-lead")))))))))))</f>
        <v/>
      </c>
    </row>
    <row r="51271" spans="18:18">
      <c r="R51271" s="107" t="str">
        <f t="shared" si="801"/>
        <v/>
      </c>
    </row>
    <row r="51272" spans="18:18">
      <c r="R51272" s="107" t="str">
        <f t="shared" si="801"/>
        <v/>
      </c>
    </row>
    <row r="51273" spans="18:18">
      <c r="R51273" s="107" t="str">
        <f t="shared" si="801"/>
        <v/>
      </c>
    </row>
    <row r="51274" spans="18:18">
      <c r="R51274" s="107" t="str">
        <f t="shared" si="801"/>
        <v/>
      </c>
    </row>
    <row r="51275" spans="18:18">
      <c r="R51275" s="107" t="str">
        <f t="shared" si="801"/>
        <v/>
      </c>
    </row>
    <row r="51276" spans="18:18">
      <c r="R51276" s="107" t="str">
        <f t="shared" si="801"/>
        <v/>
      </c>
    </row>
    <row r="51277" spans="18:18">
      <c r="R51277" s="107" t="str">
        <f t="shared" si="801"/>
        <v/>
      </c>
    </row>
    <row r="51278" spans="18:18">
      <c r="R51278" s="107" t="str">
        <f t="shared" si="801"/>
        <v/>
      </c>
    </row>
    <row r="51279" spans="18:18">
      <c r="R51279" s="107" t="str">
        <f t="shared" si="801"/>
        <v/>
      </c>
    </row>
    <row r="51280" spans="18:18">
      <c r="R51280" s="107" t="str">
        <f t="shared" si="801"/>
        <v/>
      </c>
    </row>
    <row r="51281" spans="18:18">
      <c r="R51281" s="107" t="str">
        <f t="shared" si="801"/>
        <v/>
      </c>
    </row>
    <row r="51282" spans="18:18">
      <c r="R51282" s="107" t="str">
        <f t="shared" si="801"/>
        <v/>
      </c>
    </row>
    <row r="51283" spans="18:18">
      <c r="R51283" s="107" t="str">
        <f t="shared" si="801"/>
        <v/>
      </c>
    </row>
    <row r="51284" spans="18:18">
      <c r="R51284" s="107" t="str">
        <f t="shared" si="801"/>
        <v/>
      </c>
    </row>
    <row r="51285" spans="18:18">
      <c r="R51285" s="107" t="str">
        <f t="shared" si="801"/>
        <v/>
      </c>
    </row>
    <row r="51286" spans="18:18">
      <c r="R51286" s="107" t="str">
        <f t="shared" si="801"/>
        <v/>
      </c>
    </row>
    <row r="51287" spans="18:18">
      <c r="R51287" s="107" t="str">
        <f t="shared" si="801"/>
        <v/>
      </c>
    </row>
    <row r="51288" spans="18:18">
      <c r="R51288" s="107" t="str">
        <f t="shared" si="801"/>
        <v/>
      </c>
    </row>
    <row r="51289" spans="18:18">
      <c r="R51289" s="107" t="str">
        <f t="shared" si="801"/>
        <v/>
      </c>
    </row>
    <row r="51290" spans="18:18">
      <c r="R51290" s="107" t="str">
        <f t="shared" si="801"/>
        <v/>
      </c>
    </row>
    <row r="51291" spans="18:18">
      <c r="R51291" s="107" t="str">
        <f t="shared" si="801"/>
        <v/>
      </c>
    </row>
    <row r="51292" spans="18:18">
      <c r="R51292" s="107" t="str">
        <f t="shared" si="801"/>
        <v/>
      </c>
    </row>
    <row r="51293" spans="18:18">
      <c r="R51293" s="107" t="str">
        <f t="shared" si="801"/>
        <v/>
      </c>
    </row>
    <row r="51294" spans="18:18">
      <c r="R51294" s="107" t="str">
        <f t="shared" si="801"/>
        <v/>
      </c>
    </row>
    <row r="51295" spans="18:18">
      <c r="R51295" s="107" t="str">
        <f t="shared" si="801"/>
        <v/>
      </c>
    </row>
    <row r="51296" spans="18:18">
      <c r="R51296" s="107" t="str">
        <f t="shared" si="801"/>
        <v/>
      </c>
    </row>
    <row r="51297" spans="18:18">
      <c r="R51297" s="107" t="str">
        <f t="shared" si="801"/>
        <v/>
      </c>
    </row>
    <row r="51298" spans="18:18">
      <c r="R51298" s="107" t="str">
        <f t="shared" si="801"/>
        <v/>
      </c>
    </row>
    <row r="51299" spans="18:18">
      <c r="R51299" s="107" t="str">
        <f t="shared" si="801"/>
        <v/>
      </c>
    </row>
    <row r="51300" spans="18:18">
      <c r="R51300" s="107" t="str">
        <f t="shared" si="801"/>
        <v/>
      </c>
    </row>
    <row r="51301" spans="18:18">
      <c r="R51301" s="107" t="str">
        <f t="shared" si="801"/>
        <v/>
      </c>
    </row>
    <row r="51302" spans="18:18">
      <c r="R51302" s="107" t="str">
        <f t="shared" si="801"/>
        <v/>
      </c>
    </row>
    <row r="51303" spans="18:18">
      <c r="R51303" s="107" t="str">
        <f t="shared" si="801"/>
        <v/>
      </c>
    </row>
    <row r="51304" spans="18:18">
      <c r="R51304" s="107" t="str">
        <f t="shared" si="801"/>
        <v/>
      </c>
    </row>
    <row r="51305" spans="18:18">
      <c r="R51305" s="107" t="str">
        <f t="shared" si="801"/>
        <v/>
      </c>
    </row>
    <row r="51306" spans="18:18">
      <c r="R51306" s="107" t="str">
        <f t="shared" si="801"/>
        <v/>
      </c>
    </row>
    <row r="51307" spans="18:18">
      <c r="R51307" s="107" t="str">
        <f t="shared" si="801"/>
        <v/>
      </c>
    </row>
    <row r="51308" spans="18:18">
      <c r="R51308" s="107" t="str">
        <f t="shared" si="801"/>
        <v/>
      </c>
    </row>
    <row r="51309" spans="18:18">
      <c r="R51309" s="107" t="str">
        <f t="shared" si="801"/>
        <v/>
      </c>
    </row>
    <row r="51310" spans="18:18">
      <c r="R51310" s="107" t="str">
        <f t="shared" si="801"/>
        <v/>
      </c>
    </row>
    <row r="51311" spans="18:18">
      <c r="R51311" s="107" t="str">
        <f t="shared" si="801"/>
        <v/>
      </c>
    </row>
    <row r="51312" spans="18:18">
      <c r="R51312" s="107" t="str">
        <f t="shared" si="801"/>
        <v/>
      </c>
    </row>
    <row r="51313" spans="18:18">
      <c r="R51313" s="107" t="str">
        <f t="shared" si="801"/>
        <v/>
      </c>
    </row>
    <row r="51314" spans="18:18">
      <c r="R51314" s="107" t="str">
        <f t="shared" si="801"/>
        <v/>
      </c>
    </row>
    <row r="51315" spans="18:18">
      <c r="R51315" s="107" t="str">
        <f t="shared" si="801"/>
        <v/>
      </c>
    </row>
    <row r="51316" spans="18:18">
      <c r="R51316" s="107" t="str">
        <f t="shared" si="801"/>
        <v/>
      </c>
    </row>
    <row r="51317" spans="18:18">
      <c r="R51317" s="107" t="str">
        <f t="shared" si="801"/>
        <v/>
      </c>
    </row>
    <row r="51318" spans="18:18">
      <c r="R51318" s="107" t="str">
        <f t="shared" si="801"/>
        <v/>
      </c>
    </row>
    <row r="51319" spans="18:18">
      <c r="R51319" s="107" t="str">
        <f t="shared" si="801"/>
        <v/>
      </c>
    </row>
    <row r="51320" spans="18:18">
      <c r="R51320" s="107" t="str">
        <f t="shared" si="801"/>
        <v/>
      </c>
    </row>
    <row r="51321" spans="18:18">
      <c r="R51321" s="107" t="str">
        <f t="shared" si="801"/>
        <v/>
      </c>
    </row>
    <row r="51322" spans="18:18">
      <c r="R51322" s="107" t="str">
        <f t="shared" si="801"/>
        <v/>
      </c>
    </row>
    <row r="51323" spans="18:18">
      <c r="R51323" s="107" t="str">
        <f t="shared" si="801"/>
        <v/>
      </c>
    </row>
    <row r="51324" spans="18:18">
      <c r="R51324" s="107" t="str">
        <f t="shared" si="801"/>
        <v/>
      </c>
    </row>
    <row r="51325" spans="18:18">
      <c r="R51325" s="107" t="str">
        <f t="shared" si="801"/>
        <v/>
      </c>
    </row>
    <row r="51326" spans="18:18">
      <c r="R51326" s="107" t="str">
        <f t="shared" si="801"/>
        <v/>
      </c>
    </row>
    <row r="51327" spans="18:18">
      <c r="R51327" s="107" t="str">
        <f t="shared" si="801"/>
        <v/>
      </c>
    </row>
    <row r="51328" spans="18:18">
      <c r="R51328" s="107" t="str">
        <f t="shared" si="801"/>
        <v/>
      </c>
    </row>
    <row r="51329" spans="18:18">
      <c r="R51329" s="107" t="str">
        <f t="shared" si="801"/>
        <v/>
      </c>
    </row>
    <row r="51330" spans="18:18">
      <c r="R51330" s="107" t="str">
        <f t="shared" si="801"/>
        <v/>
      </c>
    </row>
    <row r="51331" spans="18:18">
      <c r="R51331" s="107" t="str">
        <f t="shared" si="801"/>
        <v/>
      </c>
    </row>
    <row r="51332" spans="18:18">
      <c r="R51332" s="107" t="str">
        <f t="shared" si="801"/>
        <v/>
      </c>
    </row>
    <row r="51333" spans="18:18">
      <c r="R51333" s="107" t="str">
        <f t="shared" si="801"/>
        <v/>
      </c>
    </row>
    <row r="51334" spans="18:18">
      <c r="R51334" s="107" t="str">
        <f t="shared" ref="R51334:R51397" si="802">IF(AND(I51334="",K51334=""),"",IF(I51334="Lead","Lead",IF(K51334="Lead","Lead",IF((OR((AND((ISNUMBER(SEARCH("Galvanized",K51334))),AM51334="Yes")),(AND((ISNUMBER(SEARCH("Galvanized",K51334))),AM51334="Unknown")))),"Galvanized requiring replacement",IF((OR((AND((ISNUMBER(SEARCH("Galvanized",K51334))),AQ51334="Yes")),(AND((ISNUMBER(SEARCH("Galvanized",K51334))),AQ51334="Unknown")))),"Galvanized requiring replacement",IF(I51334="Galvanized requiring replacement","Galvanized requiring replacement",IF(K51334="Galvanized requiring replacement","Galvanized requiring replacement",IF(ISNUMBER(SEARCH("Unknown",I51334)),"Unknown",IF(ISNUMBER(SEARCH("Unknown",K51334)),"Unknown",IF(I51334="","Unknown",IF(K51334="","Unknown","Non-lead")))))))))))</f>
        <v/>
      </c>
    </row>
    <row r="51335" spans="18:18">
      <c r="R51335" s="107" t="str">
        <f t="shared" si="802"/>
        <v/>
      </c>
    </row>
    <row r="51336" spans="18:18">
      <c r="R51336" s="107" t="str">
        <f t="shared" si="802"/>
        <v/>
      </c>
    </row>
    <row r="51337" spans="18:18">
      <c r="R51337" s="107" t="str">
        <f t="shared" si="802"/>
        <v/>
      </c>
    </row>
    <row r="51338" spans="18:18">
      <c r="R51338" s="107" t="str">
        <f t="shared" si="802"/>
        <v/>
      </c>
    </row>
    <row r="51339" spans="18:18">
      <c r="R51339" s="107" t="str">
        <f t="shared" si="802"/>
        <v/>
      </c>
    </row>
    <row r="51340" spans="18:18">
      <c r="R51340" s="107" t="str">
        <f t="shared" si="802"/>
        <v/>
      </c>
    </row>
    <row r="51341" spans="18:18">
      <c r="R51341" s="107" t="str">
        <f t="shared" si="802"/>
        <v/>
      </c>
    </row>
    <row r="51342" spans="18:18">
      <c r="R51342" s="107" t="str">
        <f t="shared" si="802"/>
        <v/>
      </c>
    </row>
    <row r="51343" spans="18:18">
      <c r="R51343" s="107" t="str">
        <f t="shared" si="802"/>
        <v/>
      </c>
    </row>
    <row r="51344" spans="18:18">
      <c r="R51344" s="107" t="str">
        <f t="shared" si="802"/>
        <v/>
      </c>
    </row>
    <row r="51345" spans="18:18">
      <c r="R51345" s="107" t="str">
        <f t="shared" si="802"/>
        <v/>
      </c>
    </row>
    <row r="51346" spans="18:18">
      <c r="R51346" s="107" t="str">
        <f t="shared" si="802"/>
        <v/>
      </c>
    </row>
    <row r="51347" spans="18:18">
      <c r="R51347" s="107" t="str">
        <f t="shared" si="802"/>
        <v/>
      </c>
    </row>
    <row r="51348" spans="18:18">
      <c r="R51348" s="107" t="str">
        <f t="shared" si="802"/>
        <v/>
      </c>
    </row>
    <row r="51349" spans="18:18">
      <c r="R51349" s="107" t="str">
        <f t="shared" si="802"/>
        <v/>
      </c>
    </row>
    <row r="51350" spans="18:18">
      <c r="R51350" s="107" t="str">
        <f t="shared" si="802"/>
        <v/>
      </c>
    </row>
    <row r="51351" spans="18:18">
      <c r="R51351" s="107" t="str">
        <f t="shared" si="802"/>
        <v/>
      </c>
    </row>
    <row r="51352" spans="18:18">
      <c r="R51352" s="107" t="str">
        <f t="shared" si="802"/>
        <v/>
      </c>
    </row>
    <row r="51353" spans="18:18">
      <c r="R51353" s="107" t="str">
        <f t="shared" si="802"/>
        <v/>
      </c>
    </row>
    <row r="51354" spans="18:18">
      <c r="R51354" s="107" t="str">
        <f t="shared" si="802"/>
        <v/>
      </c>
    </row>
    <row r="51355" spans="18:18">
      <c r="R51355" s="107" t="str">
        <f t="shared" si="802"/>
        <v/>
      </c>
    </row>
    <row r="51356" spans="18:18">
      <c r="R51356" s="107" t="str">
        <f t="shared" si="802"/>
        <v/>
      </c>
    </row>
    <row r="51357" spans="18:18">
      <c r="R51357" s="107" t="str">
        <f t="shared" si="802"/>
        <v/>
      </c>
    </row>
    <row r="51358" spans="18:18">
      <c r="R51358" s="107" t="str">
        <f t="shared" si="802"/>
        <v/>
      </c>
    </row>
    <row r="51359" spans="18:18">
      <c r="R51359" s="107" t="str">
        <f t="shared" si="802"/>
        <v/>
      </c>
    </row>
    <row r="51360" spans="18:18">
      <c r="R51360" s="107" t="str">
        <f t="shared" si="802"/>
        <v/>
      </c>
    </row>
    <row r="51361" spans="18:18">
      <c r="R51361" s="107" t="str">
        <f t="shared" si="802"/>
        <v/>
      </c>
    </row>
    <row r="51362" spans="18:18">
      <c r="R51362" s="107" t="str">
        <f t="shared" si="802"/>
        <v/>
      </c>
    </row>
    <row r="51363" spans="18:18">
      <c r="R51363" s="107" t="str">
        <f t="shared" si="802"/>
        <v/>
      </c>
    </row>
    <row r="51364" spans="18:18">
      <c r="R51364" s="107" t="str">
        <f t="shared" si="802"/>
        <v/>
      </c>
    </row>
    <row r="51365" spans="18:18">
      <c r="R51365" s="107" t="str">
        <f t="shared" si="802"/>
        <v/>
      </c>
    </row>
    <row r="51366" spans="18:18">
      <c r="R51366" s="107" t="str">
        <f t="shared" si="802"/>
        <v/>
      </c>
    </row>
    <row r="51367" spans="18:18">
      <c r="R51367" s="107" t="str">
        <f t="shared" si="802"/>
        <v/>
      </c>
    </row>
    <row r="51368" spans="18:18">
      <c r="R51368" s="107" t="str">
        <f t="shared" si="802"/>
        <v/>
      </c>
    </row>
    <row r="51369" spans="18:18">
      <c r="R51369" s="107" t="str">
        <f t="shared" si="802"/>
        <v/>
      </c>
    </row>
    <row r="51370" spans="18:18">
      <c r="R51370" s="107" t="str">
        <f t="shared" si="802"/>
        <v/>
      </c>
    </row>
    <row r="51371" spans="18:18">
      <c r="R51371" s="107" t="str">
        <f t="shared" si="802"/>
        <v/>
      </c>
    </row>
    <row r="51372" spans="18:18">
      <c r="R51372" s="107" t="str">
        <f t="shared" si="802"/>
        <v/>
      </c>
    </row>
    <row r="51373" spans="18:18">
      <c r="R51373" s="107" t="str">
        <f t="shared" si="802"/>
        <v/>
      </c>
    </row>
    <row r="51374" spans="18:18">
      <c r="R51374" s="107" t="str">
        <f t="shared" si="802"/>
        <v/>
      </c>
    </row>
    <row r="51375" spans="18:18">
      <c r="R51375" s="107" t="str">
        <f t="shared" si="802"/>
        <v/>
      </c>
    </row>
    <row r="51376" spans="18:18">
      <c r="R51376" s="107" t="str">
        <f t="shared" si="802"/>
        <v/>
      </c>
    </row>
    <row r="51377" spans="18:18">
      <c r="R51377" s="107" t="str">
        <f t="shared" si="802"/>
        <v/>
      </c>
    </row>
    <row r="51378" spans="18:18">
      <c r="R51378" s="107" t="str">
        <f t="shared" si="802"/>
        <v/>
      </c>
    </row>
    <row r="51379" spans="18:18">
      <c r="R51379" s="107" t="str">
        <f t="shared" si="802"/>
        <v/>
      </c>
    </row>
    <row r="51380" spans="18:18">
      <c r="R51380" s="107" t="str">
        <f t="shared" si="802"/>
        <v/>
      </c>
    </row>
    <row r="51381" spans="18:18">
      <c r="R51381" s="107" t="str">
        <f t="shared" si="802"/>
        <v/>
      </c>
    </row>
    <row r="51382" spans="18:18">
      <c r="R51382" s="107" t="str">
        <f t="shared" si="802"/>
        <v/>
      </c>
    </row>
    <row r="51383" spans="18:18">
      <c r="R51383" s="107" t="str">
        <f t="shared" si="802"/>
        <v/>
      </c>
    </row>
    <row r="51384" spans="18:18">
      <c r="R51384" s="107" t="str">
        <f t="shared" si="802"/>
        <v/>
      </c>
    </row>
    <row r="51385" spans="18:18">
      <c r="R51385" s="107" t="str">
        <f t="shared" si="802"/>
        <v/>
      </c>
    </row>
    <row r="51386" spans="18:18">
      <c r="R51386" s="107" t="str">
        <f t="shared" si="802"/>
        <v/>
      </c>
    </row>
    <row r="51387" spans="18:18">
      <c r="R51387" s="107" t="str">
        <f t="shared" si="802"/>
        <v/>
      </c>
    </row>
    <row r="51388" spans="18:18">
      <c r="R51388" s="107" t="str">
        <f t="shared" si="802"/>
        <v/>
      </c>
    </row>
    <row r="51389" spans="18:18">
      <c r="R51389" s="107" t="str">
        <f t="shared" si="802"/>
        <v/>
      </c>
    </row>
    <row r="51390" spans="18:18">
      <c r="R51390" s="107" t="str">
        <f t="shared" si="802"/>
        <v/>
      </c>
    </row>
    <row r="51391" spans="18:18">
      <c r="R51391" s="107" t="str">
        <f t="shared" si="802"/>
        <v/>
      </c>
    </row>
    <row r="51392" spans="18:18">
      <c r="R51392" s="107" t="str">
        <f t="shared" si="802"/>
        <v/>
      </c>
    </row>
    <row r="51393" spans="18:18">
      <c r="R51393" s="107" t="str">
        <f t="shared" si="802"/>
        <v/>
      </c>
    </row>
    <row r="51394" spans="18:18">
      <c r="R51394" s="107" t="str">
        <f t="shared" si="802"/>
        <v/>
      </c>
    </row>
    <row r="51395" spans="18:18">
      <c r="R51395" s="107" t="str">
        <f t="shared" si="802"/>
        <v/>
      </c>
    </row>
    <row r="51396" spans="18:18">
      <c r="R51396" s="107" t="str">
        <f t="shared" si="802"/>
        <v/>
      </c>
    </row>
    <row r="51397" spans="18:18">
      <c r="R51397" s="107" t="str">
        <f t="shared" si="802"/>
        <v/>
      </c>
    </row>
    <row r="51398" spans="18:18">
      <c r="R51398" s="107" t="str">
        <f t="shared" ref="R51398:R51461" si="803">IF(AND(I51398="",K51398=""),"",IF(I51398="Lead","Lead",IF(K51398="Lead","Lead",IF((OR((AND((ISNUMBER(SEARCH("Galvanized",K51398))),AM51398="Yes")),(AND((ISNUMBER(SEARCH("Galvanized",K51398))),AM51398="Unknown")))),"Galvanized requiring replacement",IF((OR((AND((ISNUMBER(SEARCH("Galvanized",K51398))),AQ51398="Yes")),(AND((ISNUMBER(SEARCH("Galvanized",K51398))),AQ51398="Unknown")))),"Galvanized requiring replacement",IF(I51398="Galvanized requiring replacement","Galvanized requiring replacement",IF(K51398="Galvanized requiring replacement","Galvanized requiring replacement",IF(ISNUMBER(SEARCH("Unknown",I51398)),"Unknown",IF(ISNUMBER(SEARCH("Unknown",K51398)),"Unknown",IF(I51398="","Unknown",IF(K51398="","Unknown","Non-lead")))))))))))</f>
        <v/>
      </c>
    </row>
    <row r="51399" spans="18:18">
      <c r="R51399" s="107" t="str">
        <f t="shared" si="803"/>
        <v/>
      </c>
    </row>
    <row r="51400" spans="18:18">
      <c r="R51400" s="107" t="str">
        <f t="shared" si="803"/>
        <v/>
      </c>
    </row>
    <row r="51401" spans="18:18">
      <c r="R51401" s="107" t="str">
        <f t="shared" si="803"/>
        <v/>
      </c>
    </row>
    <row r="51402" spans="18:18">
      <c r="R51402" s="107" t="str">
        <f t="shared" si="803"/>
        <v/>
      </c>
    </row>
    <row r="51403" spans="18:18">
      <c r="R51403" s="107" t="str">
        <f t="shared" si="803"/>
        <v/>
      </c>
    </row>
    <row r="51404" spans="18:18">
      <c r="R51404" s="107" t="str">
        <f t="shared" si="803"/>
        <v/>
      </c>
    </row>
    <row r="51405" spans="18:18">
      <c r="R51405" s="107" t="str">
        <f t="shared" si="803"/>
        <v/>
      </c>
    </row>
    <row r="51406" spans="18:18">
      <c r="R51406" s="107" t="str">
        <f t="shared" si="803"/>
        <v/>
      </c>
    </row>
    <row r="51407" spans="18:18">
      <c r="R51407" s="107" t="str">
        <f t="shared" si="803"/>
        <v/>
      </c>
    </row>
    <row r="51408" spans="18:18">
      <c r="R51408" s="107" t="str">
        <f t="shared" si="803"/>
        <v/>
      </c>
    </row>
    <row r="51409" spans="18:18">
      <c r="R51409" s="107" t="str">
        <f t="shared" si="803"/>
        <v/>
      </c>
    </row>
    <row r="51410" spans="18:18">
      <c r="R51410" s="107" t="str">
        <f t="shared" si="803"/>
        <v/>
      </c>
    </row>
    <row r="51411" spans="18:18">
      <c r="R51411" s="107" t="str">
        <f t="shared" si="803"/>
        <v/>
      </c>
    </row>
    <row r="51412" spans="18:18">
      <c r="R51412" s="107" t="str">
        <f t="shared" si="803"/>
        <v/>
      </c>
    </row>
    <row r="51413" spans="18:18">
      <c r="R51413" s="107" t="str">
        <f t="shared" si="803"/>
        <v/>
      </c>
    </row>
    <row r="51414" spans="18:18">
      <c r="R51414" s="107" t="str">
        <f t="shared" si="803"/>
        <v/>
      </c>
    </row>
    <row r="51415" spans="18:18">
      <c r="R51415" s="107" t="str">
        <f t="shared" si="803"/>
        <v/>
      </c>
    </row>
    <row r="51416" spans="18:18">
      <c r="R51416" s="107" t="str">
        <f t="shared" si="803"/>
        <v/>
      </c>
    </row>
    <row r="51417" spans="18:18">
      <c r="R51417" s="107" t="str">
        <f t="shared" si="803"/>
        <v/>
      </c>
    </row>
    <row r="51418" spans="18:18">
      <c r="R51418" s="107" t="str">
        <f t="shared" si="803"/>
        <v/>
      </c>
    </row>
    <row r="51419" spans="18:18">
      <c r="R51419" s="107" t="str">
        <f t="shared" si="803"/>
        <v/>
      </c>
    </row>
    <row r="51420" spans="18:18">
      <c r="R51420" s="107" t="str">
        <f t="shared" si="803"/>
        <v/>
      </c>
    </row>
    <row r="51421" spans="18:18">
      <c r="R51421" s="107" t="str">
        <f t="shared" si="803"/>
        <v/>
      </c>
    </row>
    <row r="51422" spans="18:18">
      <c r="R51422" s="107" t="str">
        <f t="shared" si="803"/>
        <v/>
      </c>
    </row>
    <row r="51423" spans="18:18">
      <c r="R51423" s="107" t="str">
        <f t="shared" si="803"/>
        <v/>
      </c>
    </row>
    <row r="51424" spans="18:18">
      <c r="R51424" s="107" t="str">
        <f t="shared" si="803"/>
        <v/>
      </c>
    </row>
    <row r="51425" spans="18:18">
      <c r="R51425" s="107" t="str">
        <f t="shared" si="803"/>
        <v/>
      </c>
    </row>
    <row r="51426" spans="18:18">
      <c r="R51426" s="107" t="str">
        <f t="shared" si="803"/>
        <v/>
      </c>
    </row>
    <row r="51427" spans="18:18">
      <c r="R51427" s="107" t="str">
        <f t="shared" si="803"/>
        <v/>
      </c>
    </row>
    <row r="51428" spans="18:18">
      <c r="R51428" s="107" t="str">
        <f t="shared" si="803"/>
        <v/>
      </c>
    </row>
    <row r="51429" spans="18:18">
      <c r="R51429" s="107" t="str">
        <f t="shared" si="803"/>
        <v/>
      </c>
    </row>
    <row r="51430" spans="18:18">
      <c r="R51430" s="107" t="str">
        <f t="shared" si="803"/>
        <v/>
      </c>
    </row>
    <row r="51431" spans="18:18">
      <c r="R51431" s="107" t="str">
        <f t="shared" si="803"/>
        <v/>
      </c>
    </row>
    <row r="51432" spans="18:18">
      <c r="R51432" s="107" t="str">
        <f t="shared" si="803"/>
        <v/>
      </c>
    </row>
    <row r="51433" spans="18:18">
      <c r="R51433" s="107" t="str">
        <f t="shared" si="803"/>
        <v/>
      </c>
    </row>
    <row r="51434" spans="18:18">
      <c r="R51434" s="107" t="str">
        <f t="shared" si="803"/>
        <v/>
      </c>
    </row>
    <row r="51435" spans="18:18">
      <c r="R51435" s="107" t="str">
        <f t="shared" si="803"/>
        <v/>
      </c>
    </row>
    <row r="51436" spans="18:18">
      <c r="R51436" s="107" t="str">
        <f t="shared" si="803"/>
        <v/>
      </c>
    </row>
    <row r="51437" spans="18:18">
      <c r="R51437" s="107" t="str">
        <f t="shared" si="803"/>
        <v/>
      </c>
    </row>
    <row r="51438" spans="18:18">
      <c r="R51438" s="107" t="str">
        <f t="shared" si="803"/>
        <v/>
      </c>
    </row>
    <row r="51439" spans="18:18">
      <c r="R51439" s="107" t="str">
        <f t="shared" si="803"/>
        <v/>
      </c>
    </row>
    <row r="51440" spans="18:18">
      <c r="R51440" s="107" t="str">
        <f t="shared" si="803"/>
        <v/>
      </c>
    </row>
    <row r="51441" spans="18:18">
      <c r="R51441" s="107" t="str">
        <f t="shared" si="803"/>
        <v/>
      </c>
    </row>
    <row r="51442" spans="18:18">
      <c r="R51442" s="107" t="str">
        <f t="shared" si="803"/>
        <v/>
      </c>
    </row>
    <row r="51443" spans="18:18">
      <c r="R51443" s="107" t="str">
        <f t="shared" si="803"/>
        <v/>
      </c>
    </row>
    <row r="51444" spans="18:18">
      <c r="R51444" s="107" t="str">
        <f t="shared" si="803"/>
        <v/>
      </c>
    </row>
    <row r="51445" spans="18:18">
      <c r="R51445" s="107" t="str">
        <f t="shared" si="803"/>
        <v/>
      </c>
    </row>
    <row r="51446" spans="18:18">
      <c r="R51446" s="107" t="str">
        <f t="shared" si="803"/>
        <v/>
      </c>
    </row>
    <row r="51447" spans="18:18">
      <c r="R51447" s="107" t="str">
        <f t="shared" si="803"/>
        <v/>
      </c>
    </row>
    <row r="51448" spans="18:18">
      <c r="R51448" s="107" t="str">
        <f t="shared" si="803"/>
        <v/>
      </c>
    </row>
    <row r="51449" spans="18:18">
      <c r="R51449" s="107" t="str">
        <f t="shared" si="803"/>
        <v/>
      </c>
    </row>
    <row r="51450" spans="18:18">
      <c r="R51450" s="107" t="str">
        <f t="shared" si="803"/>
        <v/>
      </c>
    </row>
    <row r="51451" spans="18:18">
      <c r="R51451" s="107" t="str">
        <f t="shared" si="803"/>
        <v/>
      </c>
    </row>
    <row r="51452" spans="18:18">
      <c r="R51452" s="107" t="str">
        <f t="shared" si="803"/>
        <v/>
      </c>
    </row>
    <row r="51453" spans="18:18">
      <c r="R51453" s="107" t="str">
        <f t="shared" si="803"/>
        <v/>
      </c>
    </row>
    <row r="51454" spans="18:18">
      <c r="R51454" s="107" t="str">
        <f t="shared" si="803"/>
        <v/>
      </c>
    </row>
    <row r="51455" spans="18:18">
      <c r="R51455" s="107" t="str">
        <f t="shared" si="803"/>
        <v/>
      </c>
    </row>
    <row r="51456" spans="18:18">
      <c r="R51456" s="107" t="str">
        <f t="shared" si="803"/>
        <v/>
      </c>
    </row>
    <row r="51457" spans="18:18">
      <c r="R51457" s="107" t="str">
        <f t="shared" si="803"/>
        <v/>
      </c>
    </row>
    <row r="51458" spans="18:18">
      <c r="R51458" s="107" t="str">
        <f t="shared" si="803"/>
        <v/>
      </c>
    </row>
    <row r="51459" spans="18:18">
      <c r="R51459" s="107" t="str">
        <f t="shared" si="803"/>
        <v/>
      </c>
    </row>
    <row r="51460" spans="18:18">
      <c r="R51460" s="107" t="str">
        <f t="shared" si="803"/>
        <v/>
      </c>
    </row>
    <row r="51461" spans="18:18">
      <c r="R51461" s="107" t="str">
        <f t="shared" si="803"/>
        <v/>
      </c>
    </row>
    <row r="51462" spans="18:18">
      <c r="R51462" s="107" t="str">
        <f t="shared" ref="R51462:R51525" si="804">IF(AND(I51462="",K51462=""),"",IF(I51462="Lead","Lead",IF(K51462="Lead","Lead",IF((OR((AND((ISNUMBER(SEARCH("Galvanized",K51462))),AM51462="Yes")),(AND((ISNUMBER(SEARCH("Galvanized",K51462))),AM51462="Unknown")))),"Galvanized requiring replacement",IF((OR((AND((ISNUMBER(SEARCH("Galvanized",K51462))),AQ51462="Yes")),(AND((ISNUMBER(SEARCH("Galvanized",K51462))),AQ51462="Unknown")))),"Galvanized requiring replacement",IF(I51462="Galvanized requiring replacement","Galvanized requiring replacement",IF(K51462="Galvanized requiring replacement","Galvanized requiring replacement",IF(ISNUMBER(SEARCH("Unknown",I51462)),"Unknown",IF(ISNUMBER(SEARCH("Unknown",K51462)),"Unknown",IF(I51462="","Unknown",IF(K51462="","Unknown","Non-lead")))))))))))</f>
        <v/>
      </c>
    </row>
    <row r="51463" spans="18:18">
      <c r="R51463" s="107" t="str">
        <f t="shared" si="804"/>
        <v/>
      </c>
    </row>
    <row r="51464" spans="18:18">
      <c r="R51464" s="107" t="str">
        <f t="shared" si="804"/>
        <v/>
      </c>
    </row>
    <row r="51465" spans="18:18">
      <c r="R51465" s="107" t="str">
        <f t="shared" si="804"/>
        <v/>
      </c>
    </row>
    <row r="51466" spans="18:18">
      <c r="R51466" s="107" t="str">
        <f t="shared" si="804"/>
        <v/>
      </c>
    </row>
    <row r="51467" spans="18:18">
      <c r="R51467" s="107" t="str">
        <f t="shared" si="804"/>
        <v/>
      </c>
    </row>
    <row r="51468" spans="18:18">
      <c r="R51468" s="107" t="str">
        <f t="shared" si="804"/>
        <v/>
      </c>
    </row>
    <row r="51469" spans="18:18">
      <c r="R51469" s="107" t="str">
        <f t="shared" si="804"/>
        <v/>
      </c>
    </row>
    <row r="51470" spans="18:18">
      <c r="R51470" s="107" t="str">
        <f t="shared" si="804"/>
        <v/>
      </c>
    </row>
    <row r="51471" spans="18:18">
      <c r="R51471" s="107" t="str">
        <f t="shared" si="804"/>
        <v/>
      </c>
    </row>
    <row r="51472" spans="18:18">
      <c r="R51472" s="107" t="str">
        <f t="shared" si="804"/>
        <v/>
      </c>
    </row>
    <row r="51473" spans="18:18">
      <c r="R51473" s="107" t="str">
        <f t="shared" si="804"/>
        <v/>
      </c>
    </row>
    <row r="51474" spans="18:18">
      <c r="R51474" s="107" t="str">
        <f t="shared" si="804"/>
        <v/>
      </c>
    </row>
    <row r="51475" spans="18:18">
      <c r="R51475" s="107" t="str">
        <f t="shared" si="804"/>
        <v/>
      </c>
    </row>
    <row r="51476" spans="18:18">
      <c r="R51476" s="107" t="str">
        <f t="shared" si="804"/>
        <v/>
      </c>
    </row>
    <row r="51477" spans="18:18">
      <c r="R51477" s="107" t="str">
        <f t="shared" si="804"/>
        <v/>
      </c>
    </row>
    <row r="51478" spans="18:18">
      <c r="R51478" s="107" t="str">
        <f t="shared" si="804"/>
        <v/>
      </c>
    </row>
    <row r="51479" spans="18:18">
      <c r="R51479" s="107" t="str">
        <f t="shared" si="804"/>
        <v/>
      </c>
    </row>
    <row r="51480" spans="18:18">
      <c r="R51480" s="107" t="str">
        <f t="shared" si="804"/>
        <v/>
      </c>
    </row>
    <row r="51481" spans="18:18">
      <c r="R51481" s="107" t="str">
        <f t="shared" si="804"/>
        <v/>
      </c>
    </row>
    <row r="51482" spans="18:18">
      <c r="R51482" s="107" t="str">
        <f t="shared" si="804"/>
        <v/>
      </c>
    </row>
    <row r="51483" spans="18:18">
      <c r="R51483" s="107" t="str">
        <f t="shared" si="804"/>
        <v/>
      </c>
    </row>
    <row r="51484" spans="18:18">
      <c r="R51484" s="107" t="str">
        <f t="shared" si="804"/>
        <v/>
      </c>
    </row>
    <row r="51485" spans="18:18">
      <c r="R51485" s="107" t="str">
        <f t="shared" si="804"/>
        <v/>
      </c>
    </row>
    <row r="51486" spans="18:18">
      <c r="R51486" s="107" t="str">
        <f t="shared" si="804"/>
        <v/>
      </c>
    </row>
    <row r="51487" spans="18:18">
      <c r="R51487" s="107" t="str">
        <f t="shared" si="804"/>
        <v/>
      </c>
    </row>
    <row r="51488" spans="18:18">
      <c r="R51488" s="107" t="str">
        <f t="shared" si="804"/>
        <v/>
      </c>
    </row>
    <row r="51489" spans="18:18">
      <c r="R51489" s="107" t="str">
        <f t="shared" si="804"/>
        <v/>
      </c>
    </row>
    <row r="51490" spans="18:18">
      <c r="R51490" s="107" t="str">
        <f t="shared" si="804"/>
        <v/>
      </c>
    </row>
    <row r="51491" spans="18:18">
      <c r="R51491" s="107" t="str">
        <f t="shared" si="804"/>
        <v/>
      </c>
    </row>
    <row r="51492" spans="18:18">
      <c r="R51492" s="107" t="str">
        <f t="shared" si="804"/>
        <v/>
      </c>
    </row>
    <row r="51493" spans="18:18">
      <c r="R51493" s="107" t="str">
        <f t="shared" si="804"/>
        <v/>
      </c>
    </row>
    <row r="51494" spans="18:18">
      <c r="R51494" s="107" t="str">
        <f t="shared" si="804"/>
        <v/>
      </c>
    </row>
    <row r="51495" spans="18:18">
      <c r="R51495" s="107" t="str">
        <f t="shared" si="804"/>
        <v/>
      </c>
    </row>
    <row r="51496" spans="18:18">
      <c r="R51496" s="107" t="str">
        <f t="shared" si="804"/>
        <v/>
      </c>
    </row>
    <row r="51497" spans="18:18">
      <c r="R51497" s="107" t="str">
        <f t="shared" si="804"/>
        <v/>
      </c>
    </row>
    <row r="51498" spans="18:18">
      <c r="R51498" s="107" t="str">
        <f t="shared" si="804"/>
        <v/>
      </c>
    </row>
    <row r="51499" spans="18:18">
      <c r="R51499" s="107" t="str">
        <f t="shared" si="804"/>
        <v/>
      </c>
    </row>
    <row r="51500" spans="18:18">
      <c r="R51500" s="107" t="str">
        <f t="shared" si="804"/>
        <v/>
      </c>
    </row>
    <row r="51501" spans="18:18">
      <c r="R51501" s="107" t="str">
        <f t="shared" si="804"/>
        <v/>
      </c>
    </row>
    <row r="51502" spans="18:18">
      <c r="R51502" s="107" t="str">
        <f t="shared" si="804"/>
        <v/>
      </c>
    </row>
    <row r="51503" spans="18:18">
      <c r="R51503" s="107" t="str">
        <f t="shared" si="804"/>
        <v/>
      </c>
    </row>
    <row r="51504" spans="18:18">
      <c r="R51504" s="107" t="str">
        <f t="shared" si="804"/>
        <v/>
      </c>
    </row>
    <row r="51505" spans="18:18">
      <c r="R51505" s="107" t="str">
        <f t="shared" si="804"/>
        <v/>
      </c>
    </row>
    <row r="51506" spans="18:18">
      <c r="R51506" s="107" t="str">
        <f t="shared" si="804"/>
        <v/>
      </c>
    </row>
    <row r="51507" spans="18:18">
      <c r="R51507" s="107" t="str">
        <f t="shared" si="804"/>
        <v/>
      </c>
    </row>
    <row r="51508" spans="18:18">
      <c r="R51508" s="107" t="str">
        <f t="shared" si="804"/>
        <v/>
      </c>
    </row>
    <row r="51509" spans="18:18">
      <c r="R51509" s="107" t="str">
        <f t="shared" si="804"/>
        <v/>
      </c>
    </row>
    <row r="51510" spans="18:18">
      <c r="R51510" s="107" t="str">
        <f t="shared" si="804"/>
        <v/>
      </c>
    </row>
    <row r="51511" spans="18:18">
      <c r="R51511" s="107" t="str">
        <f t="shared" si="804"/>
        <v/>
      </c>
    </row>
    <row r="51512" spans="18:18">
      <c r="R51512" s="107" t="str">
        <f t="shared" si="804"/>
        <v/>
      </c>
    </row>
    <row r="51513" spans="18:18">
      <c r="R51513" s="107" t="str">
        <f t="shared" si="804"/>
        <v/>
      </c>
    </row>
    <row r="51514" spans="18:18">
      <c r="R51514" s="107" t="str">
        <f t="shared" si="804"/>
        <v/>
      </c>
    </row>
    <row r="51515" spans="18:18">
      <c r="R51515" s="107" t="str">
        <f t="shared" si="804"/>
        <v/>
      </c>
    </row>
    <row r="51516" spans="18:18">
      <c r="R51516" s="107" t="str">
        <f t="shared" si="804"/>
        <v/>
      </c>
    </row>
    <row r="51517" spans="18:18">
      <c r="R51517" s="107" t="str">
        <f t="shared" si="804"/>
        <v/>
      </c>
    </row>
    <row r="51518" spans="18:18">
      <c r="R51518" s="107" t="str">
        <f t="shared" si="804"/>
        <v/>
      </c>
    </row>
    <row r="51519" spans="18:18">
      <c r="R51519" s="107" t="str">
        <f t="shared" si="804"/>
        <v/>
      </c>
    </row>
    <row r="51520" spans="18:18">
      <c r="R51520" s="107" t="str">
        <f t="shared" si="804"/>
        <v/>
      </c>
    </row>
    <row r="51521" spans="18:18">
      <c r="R51521" s="107" t="str">
        <f t="shared" si="804"/>
        <v/>
      </c>
    </row>
    <row r="51522" spans="18:18">
      <c r="R51522" s="107" t="str">
        <f t="shared" si="804"/>
        <v/>
      </c>
    </row>
    <row r="51523" spans="18:18">
      <c r="R51523" s="107" t="str">
        <f t="shared" si="804"/>
        <v/>
      </c>
    </row>
    <row r="51524" spans="18:18">
      <c r="R51524" s="107" t="str">
        <f t="shared" si="804"/>
        <v/>
      </c>
    </row>
    <row r="51525" spans="18:18">
      <c r="R51525" s="107" t="str">
        <f t="shared" si="804"/>
        <v/>
      </c>
    </row>
    <row r="51526" spans="18:18">
      <c r="R51526" s="107" t="str">
        <f t="shared" ref="R51526:R51589" si="805">IF(AND(I51526="",K51526=""),"",IF(I51526="Lead","Lead",IF(K51526="Lead","Lead",IF((OR((AND((ISNUMBER(SEARCH("Galvanized",K51526))),AM51526="Yes")),(AND((ISNUMBER(SEARCH("Galvanized",K51526))),AM51526="Unknown")))),"Galvanized requiring replacement",IF((OR((AND((ISNUMBER(SEARCH("Galvanized",K51526))),AQ51526="Yes")),(AND((ISNUMBER(SEARCH("Galvanized",K51526))),AQ51526="Unknown")))),"Galvanized requiring replacement",IF(I51526="Galvanized requiring replacement","Galvanized requiring replacement",IF(K51526="Galvanized requiring replacement","Galvanized requiring replacement",IF(ISNUMBER(SEARCH("Unknown",I51526)),"Unknown",IF(ISNUMBER(SEARCH("Unknown",K51526)),"Unknown",IF(I51526="","Unknown",IF(K51526="","Unknown","Non-lead")))))))))))</f>
        <v/>
      </c>
    </row>
    <row r="51527" spans="18:18">
      <c r="R51527" s="107" t="str">
        <f t="shared" si="805"/>
        <v/>
      </c>
    </row>
    <row r="51528" spans="18:18">
      <c r="R51528" s="107" t="str">
        <f t="shared" si="805"/>
        <v/>
      </c>
    </row>
    <row r="51529" spans="18:18">
      <c r="R51529" s="107" t="str">
        <f t="shared" si="805"/>
        <v/>
      </c>
    </row>
    <row r="51530" spans="18:18">
      <c r="R51530" s="107" t="str">
        <f t="shared" si="805"/>
        <v/>
      </c>
    </row>
    <row r="51531" spans="18:18">
      <c r="R51531" s="107" t="str">
        <f t="shared" si="805"/>
        <v/>
      </c>
    </row>
    <row r="51532" spans="18:18">
      <c r="R51532" s="107" t="str">
        <f t="shared" si="805"/>
        <v/>
      </c>
    </row>
    <row r="51533" spans="18:18">
      <c r="R51533" s="107" t="str">
        <f t="shared" si="805"/>
        <v/>
      </c>
    </row>
    <row r="51534" spans="18:18">
      <c r="R51534" s="107" t="str">
        <f t="shared" si="805"/>
        <v/>
      </c>
    </row>
    <row r="51535" spans="18:18">
      <c r="R51535" s="107" t="str">
        <f t="shared" si="805"/>
        <v/>
      </c>
    </row>
    <row r="51536" spans="18:18">
      <c r="R51536" s="107" t="str">
        <f t="shared" si="805"/>
        <v/>
      </c>
    </row>
    <row r="51537" spans="18:18">
      <c r="R51537" s="107" t="str">
        <f t="shared" si="805"/>
        <v/>
      </c>
    </row>
    <row r="51538" spans="18:18">
      <c r="R51538" s="107" t="str">
        <f t="shared" si="805"/>
        <v/>
      </c>
    </row>
    <row r="51539" spans="18:18">
      <c r="R51539" s="107" t="str">
        <f t="shared" si="805"/>
        <v/>
      </c>
    </row>
    <row r="51540" spans="18:18">
      <c r="R51540" s="107" t="str">
        <f t="shared" si="805"/>
        <v/>
      </c>
    </row>
    <row r="51541" spans="18:18">
      <c r="R51541" s="107" t="str">
        <f t="shared" si="805"/>
        <v/>
      </c>
    </row>
    <row r="51542" spans="18:18">
      <c r="R51542" s="107" t="str">
        <f t="shared" si="805"/>
        <v/>
      </c>
    </row>
    <row r="51543" spans="18:18">
      <c r="R51543" s="107" t="str">
        <f t="shared" si="805"/>
        <v/>
      </c>
    </row>
    <row r="51544" spans="18:18">
      <c r="R51544" s="107" t="str">
        <f t="shared" si="805"/>
        <v/>
      </c>
    </row>
    <row r="51545" spans="18:18">
      <c r="R51545" s="107" t="str">
        <f t="shared" si="805"/>
        <v/>
      </c>
    </row>
    <row r="51546" spans="18:18">
      <c r="R51546" s="107" t="str">
        <f t="shared" si="805"/>
        <v/>
      </c>
    </row>
    <row r="51547" spans="18:18">
      <c r="R51547" s="107" t="str">
        <f t="shared" si="805"/>
        <v/>
      </c>
    </row>
    <row r="51548" spans="18:18">
      <c r="R51548" s="107" t="str">
        <f t="shared" si="805"/>
        <v/>
      </c>
    </row>
    <row r="51549" spans="18:18">
      <c r="R51549" s="107" t="str">
        <f t="shared" si="805"/>
        <v/>
      </c>
    </row>
    <row r="51550" spans="18:18">
      <c r="R51550" s="107" t="str">
        <f t="shared" si="805"/>
        <v/>
      </c>
    </row>
    <row r="51551" spans="18:18">
      <c r="R51551" s="107" t="str">
        <f t="shared" si="805"/>
        <v/>
      </c>
    </row>
    <row r="51552" spans="18:18">
      <c r="R51552" s="107" t="str">
        <f t="shared" si="805"/>
        <v/>
      </c>
    </row>
    <row r="51553" spans="18:18">
      <c r="R51553" s="107" t="str">
        <f t="shared" si="805"/>
        <v/>
      </c>
    </row>
    <row r="51554" spans="18:18">
      <c r="R51554" s="107" t="str">
        <f t="shared" si="805"/>
        <v/>
      </c>
    </row>
    <row r="51555" spans="18:18">
      <c r="R51555" s="107" t="str">
        <f t="shared" si="805"/>
        <v/>
      </c>
    </row>
    <row r="51556" spans="18:18">
      <c r="R51556" s="107" t="str">
        <f t="shared" si="805"/>
        <v/>
      </c>
    </row>
    <row r="51557" spans="18:18">
      <c r="R51557" s="107" t="str">
        <f t="shared" si="805"/>
        <v/>
      </c>
    </row>
    <row r="51558" spans="18:18">
      <c r="R51558" s="107" t="str">
        <f t="shared" si="805"/>
        <v/>
      </c>
    </row>
    <row r="51559" spans="18:18">
      <c r="R51559" s="107" t="str">
        <f t="shared" si="805"/>
        <v/>
      </c>
    </row>
    <row r="51560" spans="18:18">
      <c r="R51560" s="107" t="str">
        <f t="shared" si="805"/>
        <v/>
      </c>
    </row>
    <row r="51561" spans="18:18">
      <c r="R51561" s="107" t="str">
        <f t="shared" si="805"/>
        <v/>
      </c>
    </row>
    <row r="51562" spans="18:18">
      <c r="R51562" s="107" t="str">
        <f t="shared" si="805"/>
        <v/>
      </c>
    </row>
    <row r="51563" spans="18:18">
      <c r="R51563" s="107" t="str">
        <f t="shared" si="805"/>
        <v/>
      </c>
    </row>
    <row r="51564" spans="18:18">
      <c r="R51564" s="107" t="str">
        <f t="shared" si="805"/>
        <v/>
      </c>
    </row>
    <row r="51565" spans="18:18">
      <c r="R51565" s="107" t="str">
        <f t="shared" si="805"/>
        <v/>
      </c>
    </row>
    <row r="51566" spans="18:18">
      <c r="R51566" s="107" t="str">
        <f t="shared" si="805"/>
        <v/>
      </c>
    </row>
    <row r="51567" spans="18:18">
      <c r="R51567" s="107" t="str">
        <f t="shared" si="805"/>
        <v/>
      </c>
    </row>
    <row r="51568" spans="18:18">
      <c r="R51568" s="107" t="str">
        <f t="shared" si="805"/>
        <v/>
      </c>
    </row>
    <row r="51569" spans="18:18">
      <c r="R51569" s="107" t="str">
        <f t="shared" si="805"/>
        <v/>
      </c>
    </row>
    <row r="51570" spans="18:18">
      <c r="R51570" s="107" t="str">
        <f t="shared" si="805"/>
        <v/>
      </c>
    </row>
    <row r="51571" spans="18:18">
      <c r="R51571" s="107" t="str">
        <f t="shared" si="805"/>
        <v/>
      </c>
    </row>
    <row r="51572" spans="18:18">
      <c r="R51572" s="107" t="str">
        <f t="shared" si="805"/>
        <v/>
      </c>
    </row>
    <row r="51573" spans="18:18">
      <c r="R51573" s="107" t="str">
        <f t="shared" si="805"/>
        <v/>
      </c>
    </row>
    <row r="51574" spans="18:18">
      <c r="R51574" s="107" t="str">
        <f t="shared" si="805"/>
        <v/>
      </c>
    </row>
    <row r="51575" spans="18:18">
      <c r="R51575" s="107" t="str">
        <f t="shared" si="805"/>
        <v/>
      </c>
    </row>
    <row r="51576" spans="18:18">
      <c r="R51576" s="107" t="str">
        <f t="shared" si="805"/>
        <v/>
      </c>
    </row>
    <row r="51577" spans="18:18">
      <c r="R51577" s="107" t="str">
        <f t="shared" si="805"/>
        <v/>
      </c>
    </row>
    <row r="51578" spans="18:18">
      <c r="R51578" s="107" t="str">
        <f t="shared" si="805"/>
        <v/>
      </c>
    </row>
    <row r="51579" spans="18:18">
      <c r="R51579" s="107" t="str">
        <f t="shared" si="805"/>
        <v/>
      </c>
    </row>
    <row r="51580" spans="18:18">
      <c r="R51580" s="107" t="str">
        <f t="shared" si="805"/>
        <v/>
      </c>
    </row>
    <row r="51581" spans="18:18">
      <c r="R51581" s="107" t="str">
        <f t="shared" si="805"/>
        <v/>
      </c>
    </row>
    <row r="51582" spans="18:18">
      <c r="R51582" s="107" t="str">
        <f t="shared" si="805"/>
        <v/>
      </c>
    </row>
    <row r="51583" spans="18:18">
      <c r="R51583" s="107" t="str">
        <f t="shared" si="805"/>
        <v/>
      </c>
    </row>
    <row r="51584" spans="18:18">
      <c r="R51584" s="107" t="str">
        <f t="shared" si="805"/>
        <v/>
      </c>
    </row>
    <row r="51585" spans="18:18">
      <c r="R51585" s="107" t="str">
        <f t="shared" si="805"/>
        <v/>
      </c>
    </row>
    <row r="51586" spans="18:18">
      <c r="R51586" s="107" t="str">
        <f t="shared" si="805"/>
        <v/>
      </c>
    </row>
    <row r="51587" spans="18:18">
      <c r="R51587" s="107" t="str">
        <f t="shared" si="805"/>
        <v/>
      </c>
    </row>
    <row r="51588" spans="18:18">
      <c r="R51588" s="107" t="str">
        <f t="shared" si="805"/>
        <v/>
      </c>
    </row>
    <row r="51589" spans="18:18">
      <c r="R51589" s="107" t="str">
        <f t="shared" si="805"/>
        <v/>
      </c>
    </row>
    <row r="51590" spans="18:18">
      <c r="R51590" s="107" t="str">
        <f t="shared" ref="R51590:R51653" si="806">IF(AND(I51590="",K51590=""),"",IF(I51590="Lead","Lead",IF(K51590="Lead","Lead",IF((OR((AND((ISNUMBER(SEARCH("Galvanized",K51590))),AM51590="Yes")),(AND((ISNUMBER(SEARCH("Galvanized",K51590))),AM51590="Unknown")))),"Galvanized requiring replacement",IF((OR((AND((ISNUMBER(SEARCH("Galvanized",K51590))),AQ51590="Yes")),(AND((ISNUMBER(SEARCH("Galvanized",K51590))),AQ51590="Unknown")))),"Galvanized requiring replacement",IF(I51590="Galvanized requiring replacement","Galvanized requiring replacement",IF(K51590="Galvanized requiring replacement","Galvanized requiring replacement",IF(ISNUMBER(SEARCH("Unknown",I51590)),"Unknown",IF(ISNUMBER(SEARCH("Unknown",K51590)),"Unknown",IF(I51590="","Unknown",IF(K51590="","Unknown","Non-lead")))))))))))</f>
        <v/>
      </c>
    </row>
    <row r="51591" spans="18:18">
      <c r="R51591" s="107" t="str">
        <f t="shared" si="806"/>
        <v/>
      </c>
    </row>
    <row r="51592" spans="18:18">
      <c r="R51592" s="107" t="str">
        <f t="shared" si="806"/>
        <v/>
      </c>
    </row>
    <row r="51593" spans="18:18">
      <c r="R51593" s="107" t="str">
        <f t="shared" si="806"/>
        <v/>
      </c>
    </row>
    <row r="51594" spans="18:18">
      <c r="R51594" s="107" t="str">
        <f t="shared" si="806"/>
        <v/>
      </c>
    </row>
    <row r="51595" spans="18:18">
      <c r="R51595" s="107" t="str">
        <f t="shared" si="806"/>
        <v/>
      </c>
    </row>
    <row r="51596" spans="18:18">
      <c r="R51596" s="107" t="str">
        <f t="shared" si="806"/>
        <v/>
      </c>
    </row>
    <row r="51597" spans="18:18">
      <c r="R51597" s="107" t="str">
        <f t="shared" si="806"/>
        <v/>
      </c>
    </row>
    <row r="51598" spans="18:18">
      <c r="R51598" s="107" t="str">
        <f t="shared" si="806"/>
        <v/>
      </c>
    </row>
    <row r="51599" spans="18:18">
      <c r="R51599" s="107" t="str">
        <f t="shared" si="806"/>
        <v/>
      </c>
    </row>
    <row r="51600" spans="18:18">
      <c r="R51600" s="107" t="str">
        <f t="shared" si="806"/>
        <v/>
      </c>
    </row>
    <row r="51601" spans="18:18">
      <c r="R51601" s="107" t="str">
        <f t="shared" si="806"/>
        <v/>
      </c>
    </row>
    <row r="51602" spans="18:18">
      <c r="R51602" s="107" t="str">
        <f t="shared" si="806"/>
        <v/>
      </c>
    </row>
    <row r="51603" spans="18:18">
      <c r="R51603" s="107" t="str">
        <f t="shared" si="806"/>
        <v/>
      </c>
    </row>
    <row r="51604" spans="18:18">
      <c r="R51604" s="107" t="str">
        <f t="shared" si="806"/>
        <v/>
      </c>
    </row>
    <row r="51605" spans="18:18">
      <c r="R51605" s="107" t="str">
        <f t="shared" si="806"/>
        <v/>
      </c>
    </row>
    <row r="51606" spans="18:18">
      <c r="R51606" s="107" t="str">
        <f t="shared" si="806"/>
        <v/>
      </c>
    </row>
    <row r="51607" spans="18:18">
      <c r="R51607" s="107" t="str">
        <f t="shared" si="806"/>
        <v/>
      </c>
    </row>
    <row r="51608" spans="18:18">
      <c r="R51608" s="107" t="str">
        <f t="shared" si="806"/>
        <v/>
      </c>
    </row>
    <row r="51609" spans="18:18">
      <c r="R51609" s="107" t="str">
        <f t="shared" si="806"/>
        <v/>
      </c>
    </row>
    <row r="51610" spans="18:18">
      <c r="R51610" s="107" t="str">
        <f t="shared" si="806"/>
        <v/>
      </c>
    </row>
    <row r="51611" spans="18:18">
      <c r="R51611" s="107" t="str">
        <f t="shared" si="806"/>
        <v/>
      </c>
    </row>
    <row r="51612" spans="18:18">
      <c r="R51612" s="107" t="str">
        <f t="shared" si="806"/>
        <v/>
      </c>
    </row>
    <row r="51613" spans="18:18">
      <c r="R51613" s="107" t="str">
        <f t="shared" si="806"/>
        <v/>
      </c>
    </row>
    <row r="51614" spans="18:18">
      <c r="R51614" s="107" t="str">
        <f t="shared" si="806"/>
        <v/>
      </c>
    </row>
    <row r="51615" spans="18:18">
      <c r="R51615" s="107" t="str">
        <f t="shared" si="806"/>
        <v/>
      </c>
    </row>
    <row r="51616" spans="18:18">
      <c r="R51616" s="107" t="str">
        <f t="shared" si="806"/>
        <v/>
      </c>
    </row>
    <row r="51617" spans="18:18">
      <c r="R51617" s="107" t="str">
        <f t="shared" si="806"/>
        <v/>
      </c>
    </row>
    <row r="51618" spans="18:18">
      <c r="R51618" s="107" t="str">
        <f t="shared" si="806"/>
        <v/>
      </c>
    </row>
    <row r="51619" spans="18:18">
      <c r="R51619" s="107" t="str">
        <f t="shared" si="806"/>
        <v/>
      </c>
    </row>
    <row r="51620" spans="18:18">
      <c r="R51620" s="107" t="str">
        <f t="shared" si="806"/>
        <v/>
      </c>
    </row>
    <row r="51621" spans="18:18">
      <c r="R51621" s="107" t="str">
        <f t="shared" si="806"/>
        <v/>
      </c>
    </row>
    <row r="51622" spans="18:18">
      <c r="R51622" s="107" t="str">
        <f t="shared" si="806"/>
        <v/>
      </c>
    </row>
    <row r="51623" spans="18:18">
      <c r="R51623" s="107" t="str">
        <f t="shared" si="806"/>
        <v/>
      </c>
    </row>
    <row r="51624" spans="18:18">
      <c r="R51624" s="107" t="str">
        <f t="shared" si="806"/>
        <v/>
      </c>
    </row>
    <row r="51625" spans="18:18">
      <c r="R51625" s="107" t="str">
        <f t="shared" si="806"/>
        <v/>
      </c>
    </row>
    <row r="51626" spans="18:18">
      <c r="R51626" s="107" t="str">
        <f t="shared" si="806"/>
        <v/>
      </c>
    </row>
    <row r="51627" spans="18:18">
      <c r="R51627" s="107" t="str">
        <f t="shared" si="806"/>
        <v/>
      </c>
    </row>
    <row r="51628" spans="18:18">
      <c r="R51628" s="107" t="str">
        <f t="shared" si="806"/>
        <v/>
      </c>
    </row>
    <row r="51629" spans="18:18">
      <c r="R51629" s="107" t="str">
        <f t="shared" si="806"/>
        <v/>
      </c>
    </row>
    <row r="51630" spans="18:18">
      <c r="R51630" s="107" t="str">
        <f t="shared" si="806"/>
        <v/>
      </c>
    </row>
    <row r="51631" spans="18:18">
      <c r="R51631" s="107" t="str">
        <f t="shared" si="806"/>
        <v/>
      </c>
    </row>
    <row r="51632" spans="18:18">
      <c r="R51632" s="107" t="str">
        <f t="shared" si="806"/>
        <v/>
      </c>
    </row>
    <row r="51633" spans="18:18">
      <c r="R51633" s="107" t="str">
        <f t="shared" si="806"/>
        <v/>
      </c>
    </row>
    <row r="51634" spans="18:18">
      <c r="R51634" s="107" t="str">
        <f t="shared" si="806"/>
        <v/>
      </c>
    </row>
    <row r="51635" spans="18:18">
      <c r="R51635" s="107" t="str">
        <f t="shared" si="806"/>
        <v/>
      </c>
    </row>
    <row r="51636" spans="18:18">
      <c r="R51636" s="107" t="str">
        <f t="shared" si="806"/>
        <v/>
      </c>
    </row>
    <row r="51637" spans="18:18">
      <c r="R51637" s="107" t="str">
        <f t="shared" si="806"/>
        <v/>
      </c>
    </row>
    <row r="51638" spans="18:18">
      <c r="R51638" s="107" t="str">
        <f t="shared" si="806"/>
        <v/>
      </c>
    </row>
    <row r="51639" spans="18:18">
      <c r="R51639" s="107" t="str">
        <f t="shared" si="806"/>
        <v/>
      </c>
    </row>
    <row r="51640" spans="18:18">
      <c r="R51640" s="107" t="str">
        <f t="shared" si="806"/>
        <v/>
      </c>
    </row>
    <row r="51641" spans="18:18">
      <c r="R51641" s="107" t="str">
        <f t="shared" si="806"/>
        <v/>
      </c>
    </row>
    <row r="51642" spans="18:18">
      <c r="R51642" s="107" t="str">
        <f t="shared" si="806"/>
        <v/>
      </c>
    </row>
    <row r="51643" spans="18:18">
      <c r="R51643" s="107" t="str">
        <f t="shared" si="806"/>
        <v/>
      </c>
    </row>
    <row r="51644" spans="18:18">
      <c r="R51644" s="107" t="str">
        <f t="shared" si="806"/>
        <v/>
      </c>
    </row>
    <row r="51645" spans="18:18">
      <c r="R51645" s="107" t="str">
        <f t="shared" si="806"/>
        <v/>
      </c>
    </row>
    <row r="51646" spans="18:18">
      <c r="R51646" s="107" t="str">
        <f t="shared" si="806"/>
        <v/>
      </c>
    </row>
    <row r="51647" spans="18:18">
      <c r="R51647" s="107" t="str">
        <f t="shared" si="806"/>
        <v/>
      </c>
    </row>
    <row r="51648" spans="18:18">
      <c r="R51648" s="107" t="str">
        <f t="shared" si="806"/>
        <v/>
      </c>
    </row>
    <row r="51649" spans="18:18">
      <c r="R51649" s="107" t="str">
        <f t="shared" si="806"/>
        <v/>
      </c>
    </row>
    <row r="51650" spans="18:18">
      <c r="R51650" s="107" t="str">
        <f t="shared" si="806"/>
        <v/>
      </c>
    </row>
    <row r="51651" spans="18:18">
      <c r="R51651" s="107" t="str">
        <f t="shared" si="806"/>
        <v/>
      </c>
    </row>
    <row r="51652" spans="18:18">
      <c r="R51652" s="107" t="str">
        <f t="shared" si="806"/>
        <v/>
      </c>
    </row>
    <row r="51653" spans="18:18">
      <c r="R51653" s="107" t="str">
        <f t="shared" si="806"/>
        <v/>
      </c>
    </row>
    <row r="51654" spans="18:18">
      <c r="R51654" s="107" t="str">
        <f t="shared" ref="R51654:R51717" si="807">IF(AND(I51654="",K51654=""),"",IF(I51654="Lead","Lead",IF(K51654="Lead","Lead",IF((OR((AND((ISNUMBER(SEARCH("Galvanized",K51654))),AM51654="Yes")),(AND((ISNUMBER(SEARCH("Galvanized",K51654))),AM51654="Unknown")))),"Galvanized requiring replacement",IF((OR((AND((ISNUMBER(SEARCH("Galvanized",K51654))),AQ51654="Yes")),(AND((ISNUMBER(SEARCH("Galvanized",K51654))),AQ51654="Unknown")))),"Galvanized requiring replacement",IF(I51654="Galvanized requiring replacement","Galvanized requiring replacement",IF(K51654="Galvanized requiring replacement","Galvanized requiring replacement",IF(ISNUMBER(SEARCH("Unknown",I51654)),"Unknown",IF(ISNUMBER(SEARCH("Unknown",K51654)),"Unknown",IF(I51654="","Unknown",IF(K51654="","Unknown","Non-lead")))))))))))</f>
        <v/>
      </c>
    </row>
    <row r="51655" spans="18:18">
      <c r="R51655" s="107" t="str">
        <f t="shared" si="807"/>
        <v/>
      </c>
    </row>
    <row r="51656" spans="18:18">
      <c r="R51656" s="107" t="str">
        <f t="shared" si="807"/>
        <v/>
      </c>
    </row>
    <row r="51657" spans="18:18">
      <c r="R51657" s="107" t="str">
        <f t="shared" si="807"/>
        <v/>
      </c>
    </row>
    <row r="51658" spans="18:18">
      <c r="R51658" s="107" t="str">
        <f t="shared" si="807"/>
        <v/>
      </c>
    </row>
    <row r="51659" spans="18:18">
      <c r="R51659" s="107" t="str">
        <f t="shared" si="807"/>
        <v/>
      </c>
    </row>
    <row r="51660" spans="18:18">
      <c r="R51660" s="107" t="str">
        <f t="shared" si="807"/>
        <v/>
      </c>
    </row>
    <row r="51661" spans="18:18">
      <c r="R51661" s="107" t="str">
        <f t="shared" si="807"/>
        <v/>
      </c>
    </row>
    <row r="51662" spans="18:18">
      <c r="R51662" s="107" t="str">
        <f t="shared" si="807"/>
        <v/>
      </c>
    </row>
    <row r="51663" spans="18:18">
      <c r="R51663" s="107" t="str">
        <f t="shared" si="807"/>
        <v/>
      </c>
    </row>
    <row r="51664" spans="18:18">
      <c r="R51664" s="107" t="str">
        <f t="shared" si="807"/>
        <v/>
      </c>
    </row>
    <row r="51665" spans="18:18">
      <c r="R51665" s="107" t="str">
        <f t="shared" si="807"/>
        <v/>
      </c>
    </row>
    <row r="51666" spans="18:18">
      <c r="R51666" s="107" t="str">
        <f t="shared" si="807"/>
        <v/>
      </c>
    </row>
    <row r="51667" spans="18:18">
      <c r="R51667" s="107" t="str">
        <f t="shared" si="807"/>
        <v/>
      </c>
    </row>
    <row r="51668" spans="18:18">
      <c r="R51668" s="107" t="str">
        <f t="shared" si="807"/>
        <v/>
      </c>
    </row>
    <row r="51669" spans="18:18">
      <c r="R51669" s="107" t="str">
        <f t="shared" si="807"/>
        <v/>
      </c>
    </row>
    <row r="51670" spans="18:18">
      <c r="R51670" s="107" t="str">
        <f t="shared" si="807"/>
        <v/>
      </c>
    </row>
    <row r="51671" spans="18:18">
      <c r="R51671" s="107" t="str">
        <f t="shared" si="807"/>
        <v/>
      </c>
    </row>
    <row r="51672" spans="18:18">
      <c r="R51672" s="107" t="str">
        <f t="shared" si="807"/>
        <v/>
      </c>
    </row>
    <row r="51673" spans="18:18">
      <c r="R51673" s="107" t="str">
        <f t="shared" si="807"/>
        <v/>
      </c>
    </row>
    <row r="51674" spans="18:18">
      <c r="R51674" s="107" t="str">
        <f t="shared" si="807"/>
        <v/>
      </c>
    </row>
    <row r="51675" spans="18:18">
      <c r="R51675" s="107" t="str">
        <f t="shared" si="807"/>
        <v/>
      </c>
    </row>
    <row r="51676" spans="18:18">
      <c r="R51676" s="107" t="str">
        <f t="shared" si="807"/>
        <v/>
      </c>
    </row>
    <row r="51677" spans="18:18">
      <c r="R51677" s="107" t="str">
        <f t="shared" si="807"/>
        <v/>
      </c>
    </row>
    <row r="51678" spans="18:18">
      <c r="R51678" s="107" t="str">
        <f t="shared" si="807"/>
        <v/>
      </c>
    </row>
    <row r="51679" spans="18:18">
      <c r="R51679" s="107" t="str">
        <f t="shared" si="807"/>
        <v/>
      </c>
    </row>
    <row r="51680" spans="18:18">
      <c r="R51680" s="107" t="str">
        <f t="shared" si="807"/>
        <v/>
      </c>
    </row>
    <row r="51681" spans="18:18">
      <c r="R51681" s="107" t="str">
        <f t="shared" si="807"/>
        <v/>
      </c>
    </row>
    <row r="51682" spans="18:18">
      <c r="R51682" s="107" t="str">
        <f t="shared" si="807"/>
        <v/>
      </c>
    </row>
    <row r="51683" spans="18:18">
      <c r="R51683" s="107" t="str">
        <f t="shared" si="807"/>
        <v/>
      </c>
    </row>
    <row r="51684" spans="18:18">
      <c r="R51684" s="107" t="str">
        <f t="shared" si="807"/>
        <v/>
      </c>
    </row>
    <row r="51685" spans="18:18">
      <c r="R51685" s="107" t="str">
        <f t="shared" si="807"/>
        <v/>
      </c>
    </row>
    <row r="51686" spans="18:18">
      <c r="R51686" s="107" t="str">
        <f t="shared" si="807"/>
        <v/>
      </c>
    </row>
    <row r="51687" spans="18:18">
      <c r="R51687" s="107" t="str">
        <f t="shared" si="807"/>
        <v/>
      </c>
    </row>
    <row r="51688" spans="18:18">
      <c r="R51688" s="107" t="str">
        <f t="shared" si="807"/>
        <v/>
      </c>
    </row>
    <row r="51689" spans="18:18">
      <c r="R51689" s="107" t="str">
        <f t="shared" si="807"/>
        <v/>
      </c>
    </row>
    <row r="51690" spans="18:18">
      <c r="R51690" s="107" t="str">
        <f t="shared" si="807"/>
        <v/>
      </c>
    </row>
    <row r="51691" spans="18:18">
      <c r="R51691" s="107" t="str">
        <f t="shared" si="807"/>
        <v/>
      </c>
    </row>
    <row r="51692" spans="18:18">
      <c r="R51692" s="107" t="str">
        <f t="shared" si="807"/>
        <v/>
      </c>
    </row>
    <row r="51693" spans="18:18">
      <c r="R51693" s="107" t="str">
        <f t="shared" si="807"/>
        <v/>
      </c>
    </row>
    <row r="51694" spans="18:18">
      <c r="R51694" s="107" t="str">
        <f t="shared" si="807"/>
        <v/>
      </c>
    </row>
    <row r="51695" spans="18:18">
      <c r="R51695" s="107" t="str">
        <f t="shared" si="807"/>
        <v/>
      </c>
    </row>
    <row r="51696" spans="18:18">
      <c r="R51696" s="107" t="str">
        <f t="shared" si="807"/>
        <v/>
      </c>
    </row>
    <row r="51697" spans="18:18">
      <c r="R51697" s="107" t="str">
        <f t="shared" si="807"/>
        <v/>
      </c>
    </row>
    <row r="51698" spans="18:18">
      <c r="R51698" s="107" t="str">
        <f t="shared" si="807"/>
        <v/>
      </c>
    </row>
    <row r="51699" spans="18:18">
      <c r="R51699" s="107" t="str">
        <f t="shared" si="807"/>
        <v/>
      </c>
    </row>
    <row r="51700" spans="18:18">
      <c r="R51700" s="107" t="str">
        <f t="shared" si="807"/>
        <v/>
      </c>
    </row>
    <row r="51701" spans="18:18">
      <c r="R51701" s="107" t="str">
        <f t="shared" si="807"/>
        <v/>
      </c>
    </row>
    <row r="51702" spans="18:18">
      <c r="R51702" s="107" t="str">
        <f t="shared" si="807"/>
        <v/>
      </c>
    </row>
    <row r="51703" spans="18:18">
      <c r="R51703" s="107" t="str">
        <f t="shared" si="807"/>
        <v/>
      </c>
    </row>
    <row r="51704" spans="18:18">
      <c r="R51704" s="107" t="str">
        <f t="shared" si="807"/>
        <v/>
      </c>
    </row>
    <row r="51705" spans="18:18">
      <c r="R51705" s="107" t="str">
        <f t="shared" si="807"/>
        <v/>
      </c>
    </row>
    <row r="51706" spans="18:18">
      <c r="R51706" s="107" t="str">
        <f t="shared" si="807"/>
        <v/>
      </c>
    </row>
    <row r="51707" spans="18:18">
      <c r="R51707" s="107" t="str">
        <f t="shared" si="807"/>
        <v/>
      </c>
    </row>
    <row r="51708" spans="18:18">
      <c r="R51708" s="107" t="str">
        <f t="shared" si="807"/>
        <v/>
      </c>
    </row>
    <row r="51709" spans="18:18">
      <c r="R51709" s="107" t="str">
        <f t="shared" si="807"/>
        <v/>
      </c>
    </row>
    <row r="51710" spans="18:18">
      <c r="R51710" s="107" t="str">
        <f t="shared" si="807"/>
        <v/>
      </c>
    </row>
    <row r="51711" spans="18:18">
      <c r="R51711" s="107" t="str">
        <f t="shared" si="807"/>
        <v/>
      </c>
    </row>
    <row r="51712" spans="18:18">
      <c r="R51712" s="107" t="str">
        <f t="shared" si="807"/>
        <v/>
      </c>
    </row>
    <row r="51713" spans="18:18">
      <c r="R51713" s="107" t="str">
        <f t="shared" si="807"/>
        <v/>
      </c>
    </row>
    <row r="51714" spans="18:18">
      <c r="R51714" s="107" t="str">
        <f t="shared" si="807"/>
        <v/>
      </c>
    </row>
    <row r="51715" spans="18:18">
      <c r="R51715" s="107" t="str">
        <f t="shared" si="807"/>
        <v/>
      </c>
    </row>
    <row r="51716" spans="18:18">
      <c r="R51716" s="107" t="str">
        <f t="shared" si="807"/>
        <v/>
      </c>
    </row>
    <row r="51717" spans="18:18">
      <c r="R51717" s="107" t="str">
        <f t="shared" si="807"/>
        <v/>
      </c>
    </row>
    <row r="51718" spans="18:18">
      <c r="R51718" s="107" t="str">
        <f t="shared" ref="R51718:R51781" si="808">IF(AND(I51718="",K51718=""),"",IF(I51718="Lead","Lead",IF(K51718="Lead","Lead",IF((OR((AND((ISNUMBER(SEARCH("Galvanized",K51718))),AM51718="Yes")),(AND((ISNUMBER(SEARCH("Galvanized",K51718))),AM51718="Unknown")))),"Galvanized requiring replacement",IF((OR((AND((ISNUMBER(SEARCH("Galvanized",K51718))),AQ51718="Yes")),(AND((ISNUMBER(SEARCH("Galvanized",K51718))),AQ51718="Unknown")))),"Galvanized requiring replacement",IF(I51718="Galvanized requiring replacement","Galvanized requiring replacement",IF(K51718="Galvanized requiring replacement","Galvanized requiring replacement",IF(ISNUMBER(SEARCH("Unknown",I51718)),"Unknown",IF(ISNUMBER(SEARCH("Unknown",K51718)),"Unknown",IF(I51718="","Unknown",IF(K51718="","Unknown","Non-lead")))))))))))</f>
        <v/>
      </c>
    </row>
    <row r="51719" spans="18:18">
      <c r="R51719" s="107" t="str">
        <f t="shared" si="808"/>
        <v/>
      </c>
    </row>
    <row r="51720" spans="18:18">
      <c r="R51720" s="107" t="str">
        <f t="shared" si="808"/>
        <v/>
      </c>
    </row>
    <row r="51721" spans="18:18">
      <c r="R51721" s="107" t="str">
        <f t="shared" si="808"/>
        <v/>
      </c>
    </row>
    <row r="51722" spans="18:18">
      <c r="R51722" s="107" t="str">
        <f t="shared" si="808"/>
        <v/>
      </c>
    </row>
    <row r="51723" spans="18:18">
      <c r="R51723" s="107" t="str">
        <f t="shared" si="808"/>
        <v/>
      </c>
    </row>
    <row r="51724" spans="18:18">
      <c r="R51724" s="107" t="str">
        <f t="shared" si="808"/>
        <v/>
      </c>
    </row>
    <row r="51725" spans="18:18">
      <c r="R51725" s="107" t="str">
        <f t="shared" si="808"/>
        <v/>
      </c>
    </row>
    <row r="51726" spans="18:18">
      <c r="R51726" s="107" t="str">
        <f t="shared" si="808"/>
        <v/>
      </c>
    </row>
    <row r="51727" spans="18:18">
      <c r="R51727" s="107" t="str">
        <f t="shared" si="808"/>
        <v/>
      </c>
    </row>
    <row r="51728" spans="18:18">
      <c r="R51728" s="107" t="str">
        <f t="shared" si="808"/>
        <v/>
      </c>
    </row>
    <row r="51729" spans="18:18">
      <c r="R51729" s="107" t="str">
        <f t="shared" si="808"/>
        <v/>
      </c>
    </row>
    <row r="51730" spans="18:18">
      <c r="R51730" s="107" t="str">
        <f t="shared" si="808"/>
        <v/>
      </c>
    </row>
    <row r="51731" spans="18:18">
      <c r="R51731" s="107" t="str">
        <f t="shared" si="808"/>
        <v/>
      </c>
    </row>
    <row r="51732" spans="18:18">
      <c r="R51732" s="107" t="str">
        <f t="shared" si="808"/>
        <v/>
      </c>
    </row>
    <row r="51733" spans="18:18">
      <c r="R51733" s="107" t="str">
        <f t="shared" si="808"/>
        <v/>
      </c>
    </row>
    <row r="51734" spans="18:18">
      <c r="R51734" s="107" t="str">
        <f t="shared" si="808"/>
        <v/>
      </c>
    </row>
    <row r="51735" spans="18:18">
      <c r="R51735" s="107" t="str">
        <f t="shared" si="808"/>
        <v/>
      </c>
    </row>
    <row r="51736" spans="18:18">
      <c r="R51736" s="107" t="str">
        <f t="shared" si="808"/>
        <v/>
      </c>
    </row>
    <row r="51737" spans="18:18">
      <c r="R51737" s="107" t="str">
        <f t="shared" si="808"/>
        <v/>
      </c>
    </row>
    <row r="51738" spans="18:18">
      <c r="R51738" s="107" t="str">
        <f t="shared" si="808"/>
        <v/>
      </c>
    </row>
    <row r="51739" spans="18:18">
      <c r="R51739" s="107" t="str">
        <f t="shared" si="808"/>
        <v/>
      </c>
    </row>
    <row r="51740" spans="18:18">
      <c r="R51740" s="107" t="str">
        <f t="shared" si="808"/>
        <v/>
      </c>
    </row>
    <row r="51741" spans="18:18">
      <c r="R51741" s="107" t="str">
        <f t="shared" si="808"/>
        <v/>
      </c>
    </row>
    <row r="51742" spans="18:18">
      <c r="R51742" s="107" t="str">
        <f t="shared" si="808"/>
        <v/>
      </c>
    </row>
    <row r="51743" spans="18:18">
      <c r="R51743" s="107" t="str">
        <f t="shared" si="808"/>
        <v/>
      </c>
    </row>
    <row r="51744" spans="18:18">
      <c r="R51744" s="107" t="str">
        <f t="shared" si="808"/>
        <v/>
      </c>
    </row>
    <row r="51745" spans="18:18">
      <c r="R51745" s="107" t="str">
        <f t="shared" si="808"/>
        <v/>
      </c>
    </row>
    <row r="51746" spans="18:18">
      <c r="R51746" s="107" t="str">
        <f t="shared" si="808"/>
        <v/>
      </c>
    </row>
    <row r="51747" spans="18:18">
      <c r="R51747" s="107" t="str">
        <f t="shared" si="808"/>
        <v/>
      </c>
    </row>
    <row r="51748" spans="18:18">
      <c r="R51748" s="107" t="str">
        <f t="shared" si="808"/>
        <v/>
      </c>
    </row>
    <row r="51749" spans="18:18">
      <c r="R51749" s="107" t="str">
        <f t="shared" si="808"/>
        <v/>
      </c>
    </row>
    <row r="51750" spans="18:18">
      <c r="R51750" s="107" t="str">
        <f t="shared" si="808"/>
        <v/>
      </c>
    </row>
    <row r="51751" spans="18:18">
      <c r="R51751" s="107" t="str">
        <f t="shared" si="808"/>
        <v/>
      </c>
    </row>
    <row r="51752" spans="18:18">
      <c r="R51752" s="107" t="str">
        <f t="shared" si="808"/>
        <v/>
      </c>
    </row>
    <row r="51753" spans="18:18">
      <c r="R51753" s="107" t="str">
        <f t="shared" si="808"/>
        <v/>
      </c>
    </row>
    <row r="51754" spans="18:18">
      <c r="R51754" s="107" t="str">
        <f t="shared" si="808"/>
        <v/>
      </c>
    </row>
    <row r="51755" spans="18:18">
      <c r="R51755" s="107" t="str">
        <f t="shared" si="808"/>
        <v/>
      </c>
    </row>
    <row r="51756" spans="18:18">
      <c r="R51756" s="107" t="str">
        <f t="shared" si="808"/>
        <v/>
      </c>
    </row>
    <row r="51757" spans="18:18">
      <c r="R51757" s="107" t="str">
        <f t="shared" si="808"/>
        <v/>
      </c>
    </row>
    <row r="51758" spans="18:18">
      <c r="R51758" s="107" t="str">
        <f t="shared" si="808"/>
        <v/>
      </c>
    </row>
    <row r="51759" spans="18:18">
      <c r="R51759" s="107" t="str">
        <f t="shared" si="808"/>
        <v/>
      </c>
    </row>
    <row r="51760" spans="18:18">
      <c r="R51760" s="107" t="str">
        <f t="shared" si="808"/>
        <v/>
      </c>
    </row>
    <row r="51761" spans="18:18">
      <c r="R51761" s="107" t="str">
        <f t="shared" si="808"/>
        <v/>
      </c>
    </row>
    <row r="51762" spans="18:18">
      <c r="R51762" s="107" t="str">
        <f t="shared" si="808"/>
        <v/>
      </c>
    </row>
    <row r="51763" spans="18:18">
      <c r="R51763" s="107" t="str">
        <f t="shared" si="808"/>
        <v/>
      </c>
    </row>
    <row r="51764" spans="18:18">
      <c r="R51764" s="107" t="str">
        <f t="shared" si="808"/>
        <v/>
      </c>
    </row>
    <row r="51765" spans="18:18">
      <c r="R51765" s="107" t="str">
        <f t="shared" si="808"/>
        <v/>
      </c>
    </row>
    <row r="51766" spans="18:18">
      <c r="R51766" s="107" t="str">
        <f t="shared" si="808"/>
        <v/>
      </c>
    </row>
    <row r="51767" spans="18:18">
      <c r="R51767" s="107" t="str">
        <f t="shared" si="808"/>
        <v/>
      </c>
    </row>
    <row r="51768" spans="18:18">
      <c r="R51768" s="107" t="str">
        <f t="shared" si="808"/>
        <v/>
      </c>
    </row>
    <row r="51769" spans="18:18">
      <c r="R51769" s="107" t="str">
        <f t="shared" si="808"/>
        <v/>
      </c>
    </row>
    <row r="51770" spans="18:18">
      <c r="R51770" s="107" t="str">
        <f t="shared" si="808"/>
        <v/>
      </c>
    </row>
    <row r="51771" spans="18:18">
      <c r="R51771" s="107" t="str">
        <f t="shared" si="808"/>
        <v/>
      </c>
    </row>
    <row r="51772" spans="18:18">
      <c r="R51772" s="107" t="str">
        <f t="shared" si="808"/>
        <v/>
      </c>
    </row>
    <row r="51773" spans="18:18">
      <c r="R51773" s="107" t="str">
        <f t="shared" si="808"/>
        <v/>
      </c>
    </row>
    <row r="51774" spans="18:18">
      <c r="R51774" s="107" t="str">
        <f t="shared" si="808"/>
        <v/>
      </c>
    </row>
    <row r="51775" spans="18:18">
      <c r="R51775" s="107" t="str">
        <f t="shared" si="808"/>
        <v/>
      </c>
    </row>
    <row r="51776" spans="18:18">
      <c r="R51776" s="107" t="str">
        <f t="shared" si="808"/>
        <v/>
      </c>
    </row>
    <row r="51777" spans="18:18">
      <c r="R51777" s="107" t="str">
        <f t="shared" si="808"/>
        <v/>
      </c>
    </row>
    <row r="51778" spans="18:18">
      <c r="R51778" s="107" t="str">
        <f t="shared" si="808"/>
        <v/>
      </c>
    </row>
    <row r="51779" spans="18:18">
      <c r="R51779" s="107" t="str">
        <f t="shared" si="808"/>
        <v/>
      </c>
    </row>
    <row r="51780" spans="18:18">
      <c r="R51780" s="107" t="str">
        <f t="shared" si="808"/>
        <v/>
      </c>
    </row>
    <row r="51781" spans="18:18">
      <c r="R51781" s="107" t="str">
        <f t="shared" si="808"/>
        <v/>
      </c>
    </row>
    <row r="51782" spans="18:18">
      <c r="R51782" s="107" t="str">
        <f t="shared" ref="R51782:R51845" si="809">IF(AND(I51782="",K51782=""),"",IF(I51782="Lead","Lead",IF(K51782="Lead","Lead",IF((OR((AND((ISNUMBER(SEARCH("Galvanized",K51782))),AM51782="Yes")),(AND((ISNUMBER(SEARCH("Galvanized",K51782))),AM51782="Unknown")))),"Galvanized requiring replacement",IF((OR((AND((ISNUMBER(SEARCH("Galvanized",K51782))),AQ51782="Yes")),(AND((ISNUMBER(SEARCH("Galvanized",K51782))),AQ51782="Unknown")))),"Galvanized requiring replacement",IF(I51782="Galvanized requiring replacement","Galvanized requiring replacement",IF(K51782="Galvanized requiring replacement","Galvanized requiring replacement",IF(ISNUMBER(SEARCH("Unknown",I51782)),"Unknown",IF(ISNUMBER(SEARCH("Unknown",K51782)),"Unknown",IF(I51782="","Unknown",IF(K51782="","Unknown","Non-lead")))))))))))</f>
        <v/>
      </c>
    </row>
    <row r="51783" spans="18:18">
      <c r="R51783" s="107" t="str">
        <f t="shared" si="809"/>
        <v/>
      </c>
    </row>
    <row r="51784" spans="18:18">
      <c r="R51784" s="107" t="str">
        <f t="shared" si="809"/>
        <v/>
      </c>
    </row>
    <row r="51785" spans="18:18">
      <c r="R51785" s="107" t="str">
        <f t="shared" si="809"/>
        <v/>
      </c>
    </row>
    <row r="51786" spans="18:18">
      <c r="R51786" s="107" t="str">
        <f t="shared" si="809"/>
        <v/>
      </c>
    </row>
    <row r="51787" spans="18:18">
      <c r="R51787" s="107" t="str">
        <f t="shared" si="809"/>
        <v/>
      </c>
    </row>
    <row r="51788" spans="18:18">
      <c r="R51788" s="107" t="str">
        <f t="shared" si="809"/>
        <v/>
      </c>
    </row>
    <row r="51789" spans="18:18">
      <c r="R51789" s="107" t="str">
        <f t="shared" si="809"/>
        <v/>
      </c>
    </row>
    <row r="51790" spans="18:18">
      <c r="R51790" s="107" t="str">
        <f t="shared" si="809"/>
        <v/>
      </c>
    </row>
    <row r="51791" spans="18:18">
      <c r="R51791" s="107" t="str">
        <f t="shared" si="809"/>
        <v/>
      </c>
    </row>
    <row r="51792" spans="18:18">
      <c r="R51792" s="107" t="str">
        <f t="shared" si="809"/>
        <v/>
      </c>
    </row>
    <row r="51793" spans="18:18">
      <c r="R51793" s="107" t="str">
        <f t="shared" si="809"/>
        <v/>
      </c>
    </row>
    <row r="51794" spans="18:18">
      <c r="R51794" s="107" t="str">
        <f t="shared" si="809"/>
        <v/>
      </c>
    </row>
    <row r="51795" spans="18:18">
      <c r="R51795" s="107" t="str">
        <f t="shared" si="809"/>
        <v/>
      </c>
    </row>
    <row r="51796" spans="18:18">
      <c r="R51796" s="107" t="str">
        <f t="shared" si="809"/>
        <v/>
      </c>
    </row>
    <row r="51797" spans="18:18">
      <c r="R51797" s="107" t="str">
        <f t="shared" si="809"/>
        <v/>
      </c>
    </row>
    <row r="51798" spans="18:18">
      <c r="R51798" s="107" t="str">
        <f t="shared" si="809"/>
        <v/>
      </c>
    </row>
    <row r="51799" spans="18:18">
      <c r="R51799" s="107" t="str">
        <f t="shared" si="809"/>
        <v/>
      </c>
    </row>
    <row r="51800" spans="18:18">
      <c r="R51800" s="107" t="str">
        <f t="shared" si="809"/>
        <v/>
      </c>
    </row>
    <row r="51801" spans="18:18">
      <c r="R51801" s="107" t="str">
        <f t="shared" si="809"/>
        <v/>
      </c>
    </row>
    <row r="51802" spans="18:18">
      <c r="R51802" s="107" t="str">
        <f t="shared" si="809"/>
        <v/>
      </c>
    </row>
    <row r="51803" spans="18:18">
      <c r="R51803" s="107" t="str">
        <f t="shared" si="809"/>
        <v/>
      </c>
    </row>
    <row r="51804" spans="18:18">
      <c r="R51804" s="107" t="str">
        <f t="shared" si="809"/>
        <v/>
      </c>
    </row>
    <row r="51805" spans="18:18">
      <c r="R51805" s="107" t="str">
        <f t="shared" si="809"/>
        <v/>
      </c>
    </row>
    <row r="51806" spans="18:18">
      <c r="R51806" s="107" t="str">
        <f t="shared" si="809"/>
        <v/>
      </c>
    </row>
    <row r="51807" spans="18:18">
      <c r="R51807" s="107" t="str">
        <f t="shared" si="809"/>
        <v/>
      </c>
    </row>
    <row r="51808" spans="18:18">
      <c r="R51808" s="107" t="str">
        <f t="shared" si="809"/>
        <v/>
      </c>
    </row>
    <row r="51809" spans="18:18">
      <c r="R51809" s="107" t="str">
        <f t="shared" si="809"/>
        <v/>
      </c>
    </row>
    <row r="51810" spans="18:18">
      <c r="R51810" s="107" t="str">
        <f t="shared" si="809"/>
        <v/>
      </c>
    </row>
    <row r="51811" spans="18:18">
      <c r="R51811" s="107" t="str">
        <f t="shared" si="809"/>
        <v/>
      </c>
    </row>
    <row r="51812" spans="18:18">
      <c r="R51812" s="107" t="str">
        <f t="shared" si="809"/>
        <v/>
      </c>
    </row>
    <row r="51813" spans="18:18">
      <c r="R51813" s="107" t="str">
        <f t="shared" si="809"/>
        <v/>
      </c>
    </row>
    <row r="51814" spans="18:18">
      <c r="R51814" s="107" t="str">
        <f t="shared" si="809"/>
        <v/>
      </c>
    </row>
    <row r="51815" spans="18:18">
      <c r="R51815" s="107" t="str">
        <f t="shared" si="809"/>
        <v/>
      </c>
    </row>
    <row r="51816" spans="18:18">
      <c r="R51816" s="107" t="str">
        <f t="shared" si="809"/>
        <v/>
      </c>
    </row>
    <row r="51817" spans="18:18">
      <c r="R51817" s="107" t="str">
        <f t="shared" si="809"/>
        <v/>
      </c>
    </row>
    <row r="51818" spans="18:18">
      <c r="R51818" s="107" t="str">
        <f t="shared" si="809"/>
        <v/>
      </c>
    </row>
    <row r="51819" spans="18:18">
      <c r="R51819" s="107" t="str">
        <f t="shared" si="809"/>
        <v/>
      </c>
    </row>
    <row r="51820" spans="18:18">
      <c r="R51820" s="107" t="str">
        <f t="shared" si="809"/>
        <v/>
      </c>
    </row>
    <row r="51821" spans="18:18">
      <c r="R51821" s="107" t="str">
        <f t="shared" si="809"/>
        <v/>
      </c>
    </row>
    <row r="51822" spans="18:18">
      <c r="R51822" s="107" t="str">
        <f t="shared" si="809"/>
        <v/>
      </c>
    </row>
    <row r="51823" spans="18:18">
      <c r="R51823" s="107" t="str">
        <f t="shared" si="809"/>
        <v/>
      </c>
    </row>
    <row r="51824" spans="18:18">
      <c r="R51824" s="107" t="str">
        <f t="shared" si="809"/>
        <v/>
      </c>
    </row>
    <row r="51825" spans="18:18">
      <c r="R51825" s="107" t="str">
        <f t="shared" si="809"/>
        <v/>
      </c>
    </row>
    <row r="51826" spans="18:18">
      <c r="R51826" s="107" t="str">
        <f t="shared" si="809"/>
        <v/>
      </c>
    </row>
    <row r="51827" spans="18:18">
      <c r="R51827" s="107" t="str">
        <f t="shared" si="809"/>
        <v/>
      </c>
    </row>
    <row r="51828" spans="18:18">
      <c r="R51828" s="107" t="str">
        <f t="shared" si="809"/>
        <v/>
      </c>
    </row>
    <row r="51829" spans="18:18">
      <c r="R51829" s="107" t="str">
        <f t="shared" si="809"/>
        <v/>
      </c>
    </row>
    <row r="51830" spans="18:18">
      <c r="R51830" s="107" t="str">
        <f t="shared" si="809"/>
        <v/>
      </c>
    </row>
    <row r="51831" spans="18:18">
      <c r="R51831" s="107" t="str">
        <f t="shared" si="809"/>
        <v/>
      </c>
    </row>
    <row r="51832" spans="18:18">
      <c r="R51832" s="107" t="str">
        <f t="shared" si="809"/>
        <v/>
      </c>
    </row>
    <row r="51833" spans="18:18">
      <c r="R51833" s="107" t="str">
        <f t="shared" si="809"/>
        <v/>
      </c>
    </row>
    <row r="51834" spans="18:18">
      <c r="R51834" s="107" t="str">
        <f t="shared" si="809"/>
        <v/>
      </c>
    </row>
    <row r="51835" spans="18:18">
      <c r="R51835" s="107" t="str">
        <f t="shared" si="809"/>
        <v/>
      </c>
    </row>
    <row r="51836" spans="18:18">
      <c r="R51836" s="107" t="str">
        <f t="shared" si="809"/>
        <v/>
      </c>
    </row>
    <row r="51837" spans="18:18">
      <c r="R51837" s="107" t="str">
        <f t="shared" si="809"/>
        <v/>
      </c>
    </row>
    <row r="51838" spans="18:18">
      <c r="R51838" s="107" t="str">
        <f t="shared" si="809"/>
        <v/>
      </c>
    </row>
    <row r="51839" spans="18:18">
      <c r="R51839" s="107" t="str">
        <f t="shared" si="809"/>
        <v/>
      </c>
    </row>
    <row r="51840" spans="18:18">
      <c r="R51840" s="107" t="str">
        <f t="shared" si="809"/>
        <v/>
      </c>
    </row>
    <row r="51841" spans="18:18">
      <c r="R51841" s="107" t="str">
        <f t="shared" si="809"/>
        <v/>
      </c>
    </row>
    <row r="51842" spans="18:18">
      <c r="R51842" s="107" t="str">
        <f t="shared" si="809"/>
        <v/>
      </c>
    </row>
    <row r="51843" spans="18:18">
      <c r="R51843" s="107" t="str">
        <f t="shared" si="809"/>
        <v/>
      </c>
    </row>
    <row r="51844" spans="18:18">
      <c r="R51844" s="107" t="str">
        <f t="shared" si="809"/>
        <v/>
      </c>
    </row>
    <row r="51845" spans="18:18">
      <c r="R51845" s="107" t="str">
        <f t="shared" si="809"/>
        <v/>
      </c>
    </row>
    <row r="51846" spans="18:18">
      <c r="R51846" s="107" t="str">
        <f t="shared" ref="R51846:R51909" si="810">IF(AND(I51846="",K51846=""),"",IF(I51846="Lead","Lead",IF(K51846="Lead","Lead",IF((OR((AND((ISNUMBER(SEARCH("Galvanized",K51846))),AM51846="Yes")),(AND((ISNUMBER(SEARCH("Galvanized",K51846))),AM51846="Unknown")))),"Galvanized requiring replacement",IF((OR((AND((ISNUMBER(SEARCH("Galvanized",K51846))),AQ51846="Yes")),(AND((ISNUMBER(SEARCH("Galvanized",K51846))),AQ51846="Unknown")))),"Galvanized requiring replacement",IF(I51846="Galvanized requiring replacement","Galvanized requiring replacement",IF(K51846="Galvanized requiring replacement","Galvanized requiring replacement",IF(ISNUMBER(SEARCH("Unknown",I51846)),"Unknown",IF(ISNUMBER(SEARCH("Unknown",K51846)),"Unknown",IF(I51846="","Unknown",IF(K51846="","Unknown","Non-lead")))))))))))</f>
        <v/>
      </c>
    </row>
    <row r="51847" spans="18:18">
      <c r="R51847" s="107" t="str">
        <f t="shared" si="810"/>
        <v/>
      </c>
    </row>
    <row r="51848" spans="18:18">
      <c r="R51848" s="107" t="str">
        <f t="shared" si="810"/>
        <v/>
      </c>
    </row>
    <row r="51849" spans="18:18">
      <c r="R51849" s="107" t="str">
        <f t="shared" si="810"/>
        <v/>
      </c>
    </row>
    <row r="51850" spans="18:18">
      <c r="R51850" s="107" t="str">
        <f t="shared" si="810"/>
        <v/>
      </c>
    </row>
    <row r="51851" spans="18:18">
      <c r="R51851" s="107" t="str">
        <f t="shared" si="810"/>
        <v/>
      </c>
    </row>
    <row r="51852" spans="18:18">
      <c r="R51852" s="107" t="str">
        <f t="shared" si="810"/>
        <v/>
      </c>
    </row>
    <row r="51853" spans="18:18">
      <c r="R51853" s="107" t="str">
        <f t="shared" si="810"/>
        <v/>
      </c>
    </row>
    <row r="51854" spans="18:18">
      <c r="R51854" s="107" t="str">
        <f t="shared" si="810"/>
        <v/>
      </c>
    </row>
    <row r="51855" spans="18:18">
      <c r="R51855" s="107" t="str">
        <f t="shared" si="810"/>
        <v/>
      </c>
    </row>
    <row r="51856" spans="18:18">
      <c r="R51856" s="107" t="str">
        <f t="shared" si="810"/>
        <v/>
      </c>
    </row>
    <row r="51857" spans="18:18">
      <c r="R51857" s="107" t="str">
        <f t="shared" si="810"/>
        <v/>
      </c>
    </row>
    <row r="51858" spans="18:18">
      <c r="R51858" s="107" t="str">
        <f t="shared" si="810"/>
        <v/>
      </c>
    </row>
    <row r="51859" spans="18:18">
      <c r="R51859" s="107" t="str">
        <f t="shared" si="810"/>
        <v/>
      </c>
    </row>
    <row r="51860" spans="18:18">
      <c r="R51860" s="107" t="str">
        <f t="shared" si="810"/>
        <v/>
      </c>
    </row>
    <row r="51861" spans="18:18">
      <c r="R51861" s="107" t="str">
        <f t="shared" si="810"/>
        <v/>
      </c>
    </row>
    <row r="51862" spans="18:18">
      <c r="R51862" s="107" t="str">
        <f t="shared" si="810"/>
        <v/>
      </c>
    </row>
    <row r="51863" spans="18:18">
      <c r="R51863" s="107" t="str">
        <f t="shared" si="810"/>
        <v/>
      </c>
    </row>
    <row r="51864" spans="18:18">
      <c r="R51864" s="107" t="str">
        <f t="shared" si="810"/>
        <v/>
      </c>
    </row>
    <row r="51865" spans="18:18">
      <c r="R51865" s="107" t="str">
        <f t="shared" si="810"/>
        <v/>
      </c>
    </row>
    <row r="51866" spans="18:18">
      <c r="R51866" s="107" t="str">
        <f t="shared" si="810"/>
        <v/>
      </c>
    </row>
    <row r="51867" spans="18:18">
      <c r="R51867" s="107" t="str">
        <f t="shared" si="810"/>
        <v/>
      </c>
    </row>
    <row r="51868" spans="18:18">
      <c r="R51868" s="107" t="str">
        <f t="shared" si="810"/>
        <v/>
      </c>
    </row>
    <row r="51869" spans="18:18">
      <c r="R51869" s="107" t="str">
        <f t="shared" si="810"/>
        <v/>
      </c>
    </row>
    <row r="51870" spans="18:18">
      <c r="R51870" s="107" t="str">
        <f t="shared" si="810"/>
        <v/>
      </c>
    </row>
    <row r="51871" spans="18:18">
      <c r="R51871" s="107" t="str">
        <f t="shared" si="810"/>
        <v/>
      </c>
    </row>
    <row r="51872" spans="18:18">
      <c r="R51872" s="107" t="str">
        <f t="shared" si="810"/>
        <v/>
      </c>
    </row>
    <row r="51873" spans="18:18">
      <c r="R51873" s="107" t="str">
        <f t="shared" si="810"/>
        <v/>
      </c>
    </row>
    <row r="51874" spans="18:18">
      <c r="R51874" s="107" t="str">
        <f t="shared" si="810"/>
        <v/>
      </c>
    </row>
    <row r="51875" spans="18:18">
      <c r="R51875" s="107" t="str">
        <f t="shared" si="810"/>
        <v/>
      </c>
    </row>
    <row r="51876" spans="18:18">
      <c r="R51876" s="107" t="str">
        <f t="shared" si="810"/>
        <v/>
      </c>
    </row>
    <row r="51877" spans="18:18">
      <c r="R51877" s="107" t="str">
        <f t="shared" si="810"/>
        <v/>
      </c>
    </row>
    <row r="51878" spans="18:18">
      <c r="R51878" s="107" t="str">
        <f t="shared" si="810"/>
        <v/>
      </c>
    </row>
    <row r="51879" spans="18:18">
      <c r="R51879" s="107" t="str">
        <f t="shared" si="810"/>
        <v/>
      </c>
    </row>
    <row r="51880" spans="18:18">
      <c r="R51880" s="107" t="str">
        <f t="shared" si="810"/>
        <v/>
      </c>
    </row>
    <row r="51881" spans="18:18">
      <c r="R51881" s="107" t="str">
        <f t="shared" si="810"/>
        <v/>
      </c>
    </row>
    <row r="51882" spans="18:18">
      <c r="R51882" s="107" t="str">
        <f t="shared" si="810"/>
        <v/>
      </c>
    </row>
    <row r="51883" spans="18:18">
      <c r="R51883" s="107" t="str">
        <f t="shared" si="810"/>
        <v/>
      </c>
    </row>
    <row r="51884" spans="18:18">
      <c r="R51884" s="107" t="str">
        <f t="shared" si="810"/>
        <v/>
      </c>
    </row>
    <row r="51885" spans="18:18">
      <c r="R51885" s="107" t="str">
        <f t="shared" si="810"/>
        <v/>
      </c>
    </row>
    <row r="51886" spans="18:18">
      <c r="R51886" s="107" t="str">
        <f t="shared" si="810"/>
        <v/>
      </c>
    </row>
    <row r="51887" spans="18:18">
      <c r="R51887" s="107" t="str">
        <f t="shared" si="810"/>
        <v/>
      </c>
    </row>
    <row r="51888" spans="18:18">
      <c r="R51888" s="107" t="str">
        <f t="shared" si="810"/>
        <v/>
      </c>
    </row>
    <row r="51889" spans="18:18">
      <c r="R51889" s="107" t="str">
        <f t="shared" si="810"/>
        <v/>
      </c>
    </row>
    <row r="51890" spans="18:18">
      <c r="R51890" s="107" t="str">
        <f t="shared" si="810"/>
        <v/>
      </c>
    </row>
    <row r="51891" spans="18:18">
      <c r="R51891" s="107" t="str">
        <f t="shared" si="810"/>
        <v/>
      </c>
    </row>
    <row r="51892" spans="18:18">
      <c r="R51892" s="107" t="str">
        <f t="shared" si="810"/>
        <v/>
      </c>
    </row>
    <row r="51893" spans="18:18">
      <c r="R51893" s="107" t="str">
        <f t="shared" si="810"/>
        <v/>
      </c>
    </row>
    <row r="51894" spans="18:18">
      <c r="R51894" s="107" t="str">
        <f t="shared" si="810"/>
        <v/>
      </c>
    </row>
    <row r="51895" spans="18:18">
      <c r="R51895" s="107" t="str">
        <f t="shared" si="810"/>
        <v/>
      </c>
    </row>
    <row r="51896" spans="18:18">
      <c r="R51896" s="107" t="str">
        <f t="shared" si="810"/>
        <v/>
      </c>
    </row>
    <row r="51897" spans="18:18">
      <c r="R51897" s="107" t="str">
        <f t="shared" si="810"/>
        <v/>
      </c>
    </row>
    <row r="51898" spans="18:18">
      <c r="R51898" s="107" t="str">
        <f t="shared" si="810"/>
        <v/>
      </c>
    </row>
    <row r="51899" spans="18:18">
      <c r="R51899" s="107" t="str">
        <f t="shared" si="810"/>
        <v/>
      </c>
    </row>
    <row r="51900" spans="18:18">
      <c r="R51900" s="107" t="str">
        <f t="shared" si="810"/>
        <v/>
      </c>
    </row>
    <row r="51901" spans="18:18">
      <c r="R51901" s="107" t="str">
        <f t="shared" si="810"/>
        <v/>
      </c>
    </row>
    <row r="51902" spans="18:18">
      <c r="R51902" s="107" t="str">
        <f t="shared" si="810"/>
        <v/>
      </c>
    </row>
    <row r="51903" spans="18:18">
      <c r="R51903" s="107" t="str">
        <f t="shared" si="810"/>
        <v/>
      </c>
    </row>
    <row r="51904" spans="18:18">
      <c r="R51904" s="107" t="str">
        <f t="shared" si="810"/>
        <v/>
      </c>
    </row>
    <row r="51905" spans="18:18">
      <c r="R51905" s="107" t="str">
        <f t="shared" si="810"/>
        <v/>
      </c>
    </row>
    <row r="51906" spans="18:18">
      <c r="R51906" s="107" t="str">
        <f t="shared" si="810"/>
        <v/>
      </c>
    </row>
    <row r="51907" spans="18:18">
      <c r="R51907" s="107" t="str">
        <f t="shared" si="810"/>
        <v/>
      </c>
    </row>
    <row r="51908" spans="18:18">
      <c r="R51908" s="107" t="str">
        <f t="shared" si="810"/>
        <v/>
      </c>
    </row>
    <row r="51909" spans="18:18">
      <c r="R51909" s="107" t="str">
        <f t="shared" si="810"/>
        <v/>
      </c>
    </row>
    <row r="51910" spans="18:18">
      <c r="R51910" s="107" t="str">
        <f t="shared" ref="R51910:R51973" si="811">IF(AND(I51910="",K51910=""),"",IF(I51910="Lead","Lead",IF(K51910="Lead","Lead",IF((OR((AND((ISNUMBER(SEARCH("Galvanized",K51910))),AM51910="Yes")),(AND((ISNUMBER(SEARCH("Galvanized",K51910))),AM51910="Unknown")))),"Galvanized requiring replacement",IF((OR((AND((ISNUMBER(SEARCH("Galvanized",K51910))),AQ51910="Yes")),(AND((ISNUMBER(SEARCH("Galvanized",K51910))),AQ51910="Unknown")))),"Galvanized requiring replacement",IF(I51910="Galvanized requiring replacement","Galvanized requiring replacement",IF(K51910="Galvanized requiring replacement","Galvanized requiring replacement",IF(ISNUMBER(SEARCH("Unknown",I51910)),"Unknown",IF(ISNUMBER(SEARCH("Unknown",K51910)),"Unknown",IF(I51910="","Unknown",IF(K51910="","Unknown","Non-lead")))))))))))</f>
        <v/>
      </c>
    </row>
    <row r="51911" spans="18:18">
      <c r="R51911" s="107" t="str">
        <f t="shared" si="811"/>
        <v/>
      </c>
    </row>
    <row r="51912" spans="18:18">
      <c r="R51912" s="107" t="str">
        <f t="shared" si="811"/>
        <v/>
      </c>
    </row>
    <row r="51913" spans="18:18">
      <c r="R51913" s="107" t="str">
        <f t="shared" si="811"/>
        <v/>
      </c>
    </row>
    <row r="51914" spans="18:18">
      <c r="R51914" s="107" t="str">
        <f t="shared" si="811"/>
        <v/>
      </c>
    </row>
    <row r="51915" spans="18:18">
      <c r="R51915" s="107" t="str">
        <f t="shared" si="811"/>
        <v/>
      </c>
    </row>
    <row r="51916" spans="18:18">
      <c r="R51916" s="107" t="str">
        <f t="shared" si="811"/>
        <v/>
      </c>
    </row>
    <row r="51917" spans="18:18">
      <c r="R51917" s="107" t="str">
        <f t="shared" si="811"/>
        <v/>
      </c>
    </row>
    <row r="51918" spans="18:18">
      <c r="R51918" s="107" t="str">
        <f t="shared" si="811"/>
        <v/>
      </c>
    </row>
    <row r="51919" spans="18:18">
      <c r="R51919" s="107" t="str">
        <f t="shared" si="811"/>
        <v/>
      </c>
    </row>
    <row r="51920" spans="18:18">
      <c r="R51920" s="107" t="str">
        <f t="shared" si="811"/>
        <v/>
      </c>
    </row>
    <row r="51921" spans="18:18">
      <c r="R51921" s="107" t="str">
        <f t="shared" si="811"/>
        <v/>
      </c>
    </row>
    <row r="51922" spans="18:18">
      <c r="R51922" s="107" t="str">
        <f t="shared" si="811"/>
        <v/>
      </c>
    </row>
    <row r="51923" spans="18:18">
      <c r="R51923" s="107" t="str">
        <f t="shared" si="811"/>
        <v/>
      </c>
    </row>
    <row r="51924" spans="18:18">
      <c r="R51924" s="107" t="str">
        <f t="shared" si="811"/>
        <v/>
      </c>
    </row>
    <row r="51925" spans="18:18">
      <c r="R51925" s="107" t="str">
        <f t="shared" si="811"/>
        <v/>
      </c>
    </row>
    <row r="51926" spans="18:18">
      <c r="R51926" s="107" t="str">
        <f t="shared" si="811"/>
        <v/>
      </c>
    </row>
    <row r="51927" spans="18:18">
      <c r="R51927" s="107" t="str">
        <f t="shared" si="811"/>
        <v/>
      </c>
    </row>
    <row r="51928" spans="18:18">
      <c r="R51928" s="107" t="str">
        <f t="shared" si="811"/>
        <v/>
      </c>
    </row>
    <row r="51929" spans="18:18">
      <c r="R51929" s="107" t="str">
        <f t="shared" si="811"/>
        <v/>
      </c>
    </row>
    <row r="51930" spans="18:18">
      <c r="R51930" s="107" t="str">
        <f t="shared" si="811"/>
        <v/>
      </c>
    </row>
    <row r="51931" spans="18:18">
      <c r="R51931" s="107" t="str">
        <f t="shared" si="811"/>
        <v/>
      </c>
    </row>
    <row r="51932" spans="18:18">
      <c r="R51932" s="107" t="str">
        <f t="shared" si="811"/>
        <v/>
      </c>
    </row>
    <row r="51933" spans="18:18">
      <c r="R51933" s="107" t="str">
        <f t="shared" si="811"/>
        <v/>
      </c>
    </row>
    <row r="51934" spans="18:18">
      <c r="R51934" s="107" t="str">
        <f t="shared" si="811"/>
        <v/>
      </c>
    </row>
    <row r="51935" spans="18:18">
      <c r="R51935" s="107" t="str">
        <f t="shared" si="811"/>
        <v/>
      </c>
    </row>
    <row r="51936" spans="18:18">
      <c r="R51936" s="107" t="str">
        <f t="shared" si="811"/>
        <v/>
      </c>
    </row>
    <row r="51937" spans="18:18">
      <c r="R51937" s="107" t="str">
        <f t="shared" si="811"/>
        <v/>
      </c>
    </row>
    <row r="51938" spans="18:18">
      <c r="R51938" s="107" t="str">
        <f t="shared" si="811"/>
        <v/>
      </c>
    </row>
    <row r="51939" spans="18:18">
      <c r="R51939" s="107" t="str">
        <f t="shared" si="811"/>
        <v/>
      </c>
    </row>
    <row r="51940" spans="18:18">
      <c r="R51940" s="107" t="str">
        <f t="shared" si="811"/>
        <v/>
      </c>
    </row>
    <row r="51941" spans="18:18">
      <c r="R51941" s="107" t="str">
        <f t="shared" si="811"/>
        <v/>
      </c>
    </row>
    <row r="51942" spans="18:18">
      <c r="R51942" s="107" t="str">
        <f t="shared" si="811"/>
        <v/>
      </c>
    </row>
    <row r="51943" spans="18:18">
      <c r="R51943" s="107" t="str">
        <f t="shared" si="811"/>
        <v/>
      </c>
    </row>
    <row r="51944" spans="18:18">
      <c r="R51944" s="107" t="str">
        <f t="shared" si="811"/>
        <v/>
      </c>
    </row>
    <row r="51945" spans="18:18">
      <c r="R51945" s="107" t="str">
        <f t="shared" si="811"/>
        <v/>
      </c>
    </row>
    <row r="51946" spans="18:18">
      <c r="R51946" s="107" t="str">
        <f t="shared" si="811"/>
        <v/>
      </c>
    </row>
    <row r="51947" spans="18:18">
      <c r="R51947" s="107" t="str">
        <f t="shared" si="811"/>
        <v/>
      </c>
    </row>
    <row r="51948" spans="18:18">
      <c r="R51948" s="107" t="str">
        <f t="shared" si="811"/>
        <v/>
      </c>
    </row>
    <row r="51949" spans="18:18">
      <c r="R51949" s="107" t="str">
        <f t="shared" si="811"/>
        <v/>
      </c>
    </row>
    <row r="51950" spans="18:18">
      <c r="R51950" s="107" t="str">
        <f t="shared" si="811"/>
        <v/>
      </c>
    </row>
    <row r="51951" spans="18:18">
      <c r="R51951" s="107" t="str">
        <f t="shared" si="811"/>
        <v/>
      </c>
    </row>
    <row r="51952" spans="18:18">
      <c r="R51952" s="107" t="str">
        <f t="shared" si="811"/>
        <v/>
      </c>
    </row>
    <row r="51953" spans="18:18">
      <c r="R51953" s="107" t="str">
        <f t="shared" si="811"/>
        <v/>
      </c>
    </row>
    <row r="51954" spans="18:18">
      <c r="R51954" s="107" t="str">
        <f t="shared" si="811"/>
        <v/>
      </c>
    </row>
    <row r="51955" spans="18:18">
      <c r="R51955" s="107" t="str">
        <f t="shared" si="811"/>
        <v/>
      </c>
    </row>
    <row r="51956" spans="18:18">
      <c r="R51956" s="107" t="str">
        <f t="shared" si="811"/>
        <v/>
      </c>
    </row>
    <row r="51957" spans="18:18">
      <c r="R51957" s="107" t="str">
        <f t="shared" si="811"/>
        <v/>
      </c>
    </row>
    <row r="51958" spans="18:18">
      <c r="R51958" s="107" t="str">
        <f t="shared" si="811"/>
        <v/>
      </c>
    </row>
    <row r="51959" spans="18:18">
      <c r="R51959" s="107" t="str">
        <f t="shared" si="811"/>
        <v/>
      </c>
    </row>
    <row r="51960" spans="18:18">
      <c r="R51960" s="107" t="str">
        <f t="shared" si="811"/>
        <v/>
      </c>
    </row>
    <row r="51961" spans="18:18">
      <c r="R51961" s="107" t="str">
        <f t="shared" si="811"/>
        <v/>
      </c>
    </row>
    <row r="51962" spans="18:18">
      <c r="R51962" s="107" t="str">
        <f t="shared" si="811"/>
        <v/>
      </c>
    </row>
    <row r="51963" spans="18:18">
      <c r="R51963" s="107" t="str">
        <f t="shared" si="811"/>
        <v/>
      </c>
    </row>
    <row r="51964" spans="18:18">
      <c r="R51964" s="107" t="str">
        <f t="shared" si="811"/>
        <v/>
      </c>
    </row>
    <row r="51965" spans="18:18">
      <c r="R51965" s="107" t="str">
        <f t="shared" si="811"/>
        <v/>
      </c>
    </row>
    <row r="51966" spans="18:18">
      <c r="R51966" s="107" t="str">
        <f t="shared" si="811"/>
        <v/>
      </c>
    </row>
    <row r="51967" spans="18:18">
      <c r="R51967" s="107" t="str">
        <f t="shared" si="811"/>
        <v/>
      </c>
    </row>
    <row r="51968" spans="18:18">
      <c r="R51968" s="107" t="str">
        <f t="shared" si="811"/>
        <v/>
      </c>
    </row>
    <row r="51969" spans="18:18">
      <c r="R51969" s="107" t="str">
        <f t="shared" si="811"/>
        <v/>
      </c>
    </row>
    <row r="51970" spans="18:18">
      <c r="R51970" s="107" t="str">
        <f t="shared" si="811"/>
        <v/>
      </c>
    </row>
    <row r="51971" spans="18:18">
      <c r="R51971" s="107" t="str">
        <f t="shared" si="811"/>
        <v/>
      </c>
    </row>
    <row r="51972" spans="18:18">
      <c r="R51972" s="107" t="str">
        <f t="shared" si="811"/>
        <v/>
      </c>
    </row>
    <row r="51973" spans="18:18">
      <c r="R51973" s="107" t="str">
        <f t="shared" si="811"/>
        <v/>
      </c>
    </row>
    <row r="51974" spans="18:18">
      <c r="R51974" s="107" t="str">
        <f t="shared" ref="R51974:R52037" si="812">IF(AND(I51974="",K51974=""),"",IF(I51974="Lead","Lead",IF(K51974="Lead","Lead",IF((OR((AND((ISNUMBER(SEARCH("Galvanized",K51974))),AM51974="Yes")),(AND((ISNUMBER(SEARCH("Galvanized",K51974))),AM51974="Unknown")))),"Galvanized requiring replacement",IF((OR((AND((ISNUMBER(SEARCH("Galvanized",K51974))),AQ51974="Yes")),(AND((ISNUMBER(SEARCH("Galvanized",K51974))),AQ51974="Unknown")))),"Galvanized requiring replacement",IF(I51974="Galvanized requiring replacement","Galvanized requiring replacement",IF(K51974="Galvanized requiring replacement","Galvanized requiring replacement",IF(ISNUMBER(SEARCH("Unknown",I51974)),"Unknown",IF(ISNUMBER(SEARCH("Unknown",K51974)),"Unknown",IF(I51974="","Unknown",IF(K51974="","Unknown","Non-lead")))))))))))</f>
        <v/>
      </c>
    </row>
    <row r="51975" spans="18:18">
      <c r="R51975" s="107" t="str">
        <f t="shared" si="812"/>
        <v/>
      </c>
    </row>
    <row r="51976" spans="18:18">
      <c r="R51976" s="107" t="str">
        <f t="shared" si="812"/>
        <v/>
      </c>
    </row>
    <row r="51977" spans="18:18">
      <c r="R51977" s="107" t="str">
        <f t="shared" si="812"/>
        <v/>
      </c>
    </row>
    <row r="51978" spans="18:18">
      <c r="R51978" s="107" t="str">
        <f t="shared" si="812"/>
        <v/>
      </c>
    </row>
    <row r="51979" spans="18:18">
      <c r="R51979" s="107" t="str">
        <f t="shared" si="812"/>
        <v/>
      </c>
    </row>
    <row r="51980" spans="18:18">
      <c r="R51980" s="107" t="str">
        <f t="shared" si="812"/>
        <v/>
      </c>
    </row>
    <row r="51981" spans="18:18">
      <c r="R51981" s="107" t="str">
        <f t="shared" si="812"/>
        <v/>
      </c>
    </row>
    <row r="51982" spans="18:18">
      <c r="R51982" s="107" t="str">
        <f t="shared" si="812"/>
        <v/>
      </c>
    </row>
    <row r="51983" spans="18:18">
      <c r="R51983" s="107" t="str">
        <f t="shared" si="812"/>
        <v/>
      </c>
    </row>
    <row r="51984" spans="18:18">
      <c r="R51984" s="107" t="str">
        <f t="shared" si="812"/>
        <v/>
      </c>
    </row>
    <row r="51985" spans="18:18">
      <c r="R51985" s="107" t="str">
        <f t="shared" si="812"/>
        <v/>
      </c>
    </row>
    <row r="51986" spans="18:18">
      <c r="R51986" s="107" t="str">
        <f t="shared" si="812"/>
        <v/>
      </c>
    </row>
    <row r="51987" spans="18:18">
      <c r="R51987" s="107" t="str">
        <f t="shared" si="812"/>
        <v/>
      </c>
    </row>
    <row r="51988" spans="18:18">
      <c r="R51988" s="107" t="str">
        <f t="shared" si="812"/>
        <v/>
      </c>
    </row>
    <row r="51989" spans="18:18">
      <c r="R51989" s="107" t="str">
        <f t="shared" si="812"/>
        <v/>
      </c>
    </row>
    <row r="51990" spans="18:18">
      <c r="R51990" s="107" t="str">
        <f t="shared" si="812"/>
        <v/>
      </c>
    </row>
    <row r="51991" spans="18:18">
      <c r="R51991" s="107" t="str">
        <f t="shared" si="812"/>
        <v/>
      </c>
    </row>
    <row r="51992" spans="18:18">
      <c r="R51992" s="107" t="str">
        <f t="shared" si="812"/>
        <v/>
      </c>
    </row>
    <row r="51993" spans="18:18">
      <c r="R51993" s="107" t="str">
        <f t="shared" si="812"/>
        <v/>
      </c>
    </row>
    <row r="51994" spans="18:18">
      <c r="R51994" s="107" t="str">
        <f t="shared" si="812"/>
        <v/>
      </c>
    </row>
    <row r="51995" spans="18:18">
      <c r="R51995" s="107" t="str">
        <f t="shared" si="812"/>
        <v/>
      </c>
    </row>
    <row r="51996" spans="18:18">
      <c r="R51996" s="107" t="str">
        <f t="shared" si="812"/>
        <v/>
      </c>
    </row>
    <row r="51997" spans="18:18">
      <c r="R51997" s="107" t="str">
        <f t="shared" si="812"/>
        <v/>
      </c>
    </row>
    <row r="51998" spans="18:18">
      <c r="R51998" s="107" t="str">
        <f t="shared" si="812"/>
        <v/>
      </c>
    </row>
    <row r="51999" spans="18:18">
      <c r="R51999" s="107" t="str">
        <f t="shared" si="812"/>
        <v/>
      </c>
    </row>
    <row r="52000" spans="18:18">
      <c r="R52000" s="107" t="str">
        <f t="shared" si="812"/>
        <v/>
      </c>
    </row>
    <row r="52001" spans="18:18">
      <c r="R52001" s="107" t="str">
        <f t="shared" si="812"/>
        <v/>
      </c>
    </row>
    <row r="52002" spans="18:18">
      <c r="R52002" s="107" t="str">
        <f t="shared" si="812"/>
        <v/>
      </c>
    </row>
    <row r="52003" spans="18:18">
      <c r="R52003" s="107" t="str">
        <f t="shared" si="812"/>
        <v/>
      </c>
    </row>
    <row r="52004" spans="18:18">
      <c r="R52004" s="107" t="str">
        <f t="shared" si="812"/>
        <v/>
      </c>
    </row>
    <row r="52005" spans="18:18">
      <c r="R52005" s="107" t="str">
        <f t="shared" si="812"/>
        <v/>
      </c>
    </row>
    <row r="52006" spans="18:18">
      <c r="R52006" s="107" t="str">
        <f t="shared" si="812"/>
        <v/>
      </c>
    </row>
    <row r="52007" spans="18:18">
      <c r="R52007" s="107" t="str">
        <f t="shared" si="812"/>
        <v/>
      </c>
    </row>
    <row r="52008" spans="18:18">
      <c r="R52008" s="107" t="str">
        <f t="shared" si="812"/>
        <v/>
      </c>
    </row>
    <row r="52009" spans="18:18">
      <c r="R52009" s="107" t="str">
        <f t="shared" si="812"/>
        <v/>
      </c>
    </row>
    <row r="52010" spans="18:18">
      <c r="R52010" s="107" t="str">
        <f t="shared" si="812"/>
        <v/>
      </c>
    </row>
    <row r="52011" spans="18:18">
      <c r="R52011" s="107" t="str">
        <f t="shared" si="812"/>
        <v/>
      </c>
    </row>
    <row r="52012" spans="18:18">
      <c r="R52012" s="107" t="str">
        <f t="shared" si="812"/>
        <v/>
      </c>
    </row>
    <row r="52013" spans="18:18">
      <c r="R52013" s="107" t="str">
        <f t="shared" si="812"/>
        <v/>
      </c>
    </row>
    <row r="52014" spans="18:18">
      <c r="R52014" s="107" t="str">
        <f t="shared" si="812"/>
        <v/>
      </c>
    </row>
    <row r="52015" spans="18:18">
      <c r="R52015" s="107" t="str">
        <f t="shared" si="812"/>
        <v/>
      </c>
    </row>
    <row r="52016" spans="18:18">
      <c r="R52016" s="107" t="str">
        <f t="shared" si="812"/>
        <v/>
      </c>
    </row>
    <row r="52017" spans="18:18">
      <c r="R52017" s="107" t="str">
        <f t="shared" si="812"/>
        <v/>
      </c>
    </row>
    <row r="52018" spans="18:18">
      <c r="R52018" s="107" t="str">
        <f t="shared" si="812"/>
        <v/>
      </c>
    </row>
    <row r="52019" spans="18:18">
      <c r="R52019" s="107" t="str">
        <f t="shared" si="812"/>
        <v/>
      </c>
    </row>
    <row r="52020" spans="18:18">
      <c r="R52020" s="107" t="str">
        <f t="shared" si="812"/>
        <v/>
      </c>
    </row>
    <row r="52021" spans="18:18">
      <c r="R52021" s="107" t="str">
        <f t="shared" si="812"/>
        <v/>
      </c>
    </row>
    <row r="52022" spans="18:18">
      <c r="R52022" s="107" t="str">
        <f t="shared" si="812"/>
        <v/>
      </c>
    </row>
    <row r="52023" spans="18:18">
      <c r="R52023" s="107" t="str">
        <f t="shared" si="812"/>
        <v/>
      </c>
    </row>
    <row r="52024" spans="18:18">
      <c r="R52024" s="107" t="str">
        <f t="shared" si="812"/>
        <v/>
      </c>
    </row>
    <row r="52025" spans="18:18">
      <c r="R52025" s="107" t="str">
        <f t="shared" si="812"/>
        <v/>
      </c>
    </row>
    <row r="52026" spans="18:18">
      <c r="R52026" s="107" t="str">
        <f t="shared" si="812"/>
        <v/>
      </c>
    </row>
    <row r="52027" spans="18:18">
      <c r="R52027" s="107" t="str">
        <f t="shared" si="812"/>
        <v/>
      </c>
    </row>
    <row r="52028" spans="18:18">
      <c r="R52028" s="107" t="str">
        <f t="shared" si="812"/>
        <v/>
      </c>
    </row>
    <row r="52029" spans="18:18">
      <c r="R52029" s="107" t="str">
        <f t="shared" si="812"/>
        <v/>
      </c>
    </row>
    <row r="52030" spans="18:18">
      <c r="R52030" s="107" t="str">
        <f t="shared" si="812"/>
        <v/>
      </c>
    </row>
    <row r="52031" spans="18:18">
      <c r="R52031" s="107" t="str">
        <f t="shared" si="812"/>
        <v/>
      </c>
    </row>
    <row r="52032" spans="18:18">
      <c r="R52032" s="107" t="str">
        <f t="shared" si="812"/>
        <v/>
      </c>
    </row>
    <row r="52033" spans="18:18">
      <c r="R52033" s="107" t="str">
        <f t="shared" si="812"/>
        <v/>
      </c>
    </row>
    <row r="52034" spans="18:18">
      <c r="R52034" s="107" t="str">
        <f t="shared" si="812"/>
        <v/>
      </c>
    </row>
    <row r="52035" spans="18:18">
      <c r="R52035" s="107" t="str">
        <f t="shared" si="812"/>
        <v/>
      </c>
    </row>
    <row r="52036" spans="18:18">
      <c r="R52036" s="107" t="str">
        <f t="shared" si="812"/>
        <v/>
      </c>
    </row>
    <row r="52037" spans="18:18">
      <c r="R52037" s="107" t="str">
        <f t="shared" si="812"/>
        <v/>
      </c>
    </row>
    <row r="52038" spans="18:18">
      <c r="R52038" s="107" t="str">
        <f t="shared" ref="R52038:R52101" si="813">IF(AND(I52038="",K52038=""),"",IF(I52038="Lead","Lead",IF(K52038="Lead","Lead",IF((OR((AND((ISNUMBER(SEARCH("Galvanized",K52038))),AM52038="Yes")),(AND((ISNUMBER(SEARCH("Galvanized",K52038))),AM52038="Unknown")))),"Galvanized requiring replacement",IF((OR((AND((ISNUMBER(SEARCH("Galvanized",K52038))),AQ52038="Yes")),(AND((ISNUMBER(SEARCH("Galvanized",K52038))),AQ52038="Unknown")))),"Galvanized requiring replacement",IF(I52038="Galvanized requiring replacement","Galvanized requiring replacement",IF(K52038="Galvanized requiring replacement","Galvanized requiring replacement",IF(ISNUMBER(SEARCH("Unknown",I52038)),"Unknown",IF(ISNUMBER(SEARCH("Unknown",K52038)),"Unknown",IF(I52038="","Unknown",IF(K52038="","Unknown","Non-lead")))))))))))</f>
        <v/>
      </c>
    </row>
    <row r="52039" spans="18:18">
      <c r="R52039" s="107" t="str">
        <f t="shared" si="813"/>
        <v/>
      </c>
    </row>
    <row r="52040" spans="18:18">
      <c r="R52040" s="107" t="str">
        <f t="shared" si="813"/>
        <v/>
      </c>
    </row>
    <row r="52041" spans="18:18">
      <c r="R52041" s="107" t="str">
        <f t="shared" si="813"/>
        <v/>
      </c>
    </row>
    <row r="52042" spans="18:18">
      <c r="R52042" s="107" t="str">
        <f t="shared" si="813"/>
        <v/>
      </c>
    </row>
    <row r="52043" spans="18:18">
      <c r="R52043" s="107" t="str">
        <f t="shared" si="813"/>
        <v/>
      </c>
    </row>
    <row r="52044" spans="18:18">
      <c r="R52044" s="107" t="str">
        <f t="shared" si="813"/>
        <v/>
      </c>
    </row>
    <row r="52045" spans="18:18">
      <c r="R52045" s="107" t="str">
        <f t="shared" si="813"/>
        <v/>
      </c>
    </row>
    <row r="52046" spans="18:18">
      <c r="R52046" s="107" t="str">
        <f t="shared" si="813"/>
        <v/>
      </c>
    </row>
    <row r="52047" spans="18:18">
      <c r="R52047" s="107" t="str">
        <f t="shared" si="813"/>
        <v/>
      </c>
    </row>
    <row r="52048" spans="18:18">
      <c r="R52048" s="107" t="str">
        <f t="shared" si="813"/>
        <v/>
      </c>
    </row>
    <row r="52049" spans="18:18">
      <c r="R52049" s="107" t="str">
        <f t="shared" si="813"/>
        <v/>
      </c>
    </row>
    <row r="52050" spans="18:18">
      <c r="R52050" s="107" t="str">
        <f t="shared" si="813"/>
        <v/>
      </c>
    </row>
    <row r="52051" spans="18:18">
      <c r="R52051" s="107" t="str">
        <f t="shared" si="813"/>
        <v/>
      </c>
    </row>
    <row r="52052" spans="18:18">
      <c r="R52052" s="107" t="str">
        <f t="shared" si="813"/>
        <v/>
      </c>
    </row>
    <row r="52053" spans="18:18">
      <c r="R52053" s="107" t="str">
        <f t="shared" si="813"/>
        <v/>
      </c>
    </row>
    <row r="52054" spans="18:18">
      <c r="R52054" s="107" t="str">
        <f t="shared" si="813"/>
        <v/>
      </c>
    </row>
    <row r="52055" spans="18:18">
      <c r="R52055" s="107" t="str">
        <f t="shared" si="813"/>
        <v/>
      </c>
    </row>
    <row r="52056" spans="18:18">
      <c r="R52056" s="107" t="str">
        <f t="shared" si="813"/>
        <v/>
      </c>
    </row>
    <row r="52057" spans="18:18">
      <c r="R52057" s="107" t="str">
        <f t="shared" si="813"/>
        <v/>
      </c>
    </row>
    <row r="52058" spans="18:18">
      <c r="R52058" s="107" t="str">
        <f t="shared" si="813"/>
        <v/>
      </c>
    </row>
    <row r="52059" spans="18:18">
      <c r="R52059" s="107" t="str">
        <f t="shared" si="813"/>
        <v/>
      </c>
    </row>
    <row r="52060" spans="18:18">
      <c r="R52060" s="107" t="str">
        <f t="shared" si="813"/>
        <v/>
      </c>
    </row>
    <row r="52061" spans="18:18">
      <c r="R52061" s="107" t="str">
        <f t="shared" si="813"/>
        <v/>
      </c>
    </row>
    <row r="52062" spans="18:18">
      <c r="R52062" s="107" t="str">
        <f t="shared" si="813"/>
        <v/>
      </c>
    </row>
    <row r="52063" spans="18:18">
      <c r="R52063" s="107" t="str">
        <f t="shared" si="813"/>
        <v/>
      </c>
    </row>
    <row r="52064" spans="18:18">
      <c r="R52064" s="107" t="str">
        <f t="shared" si="813"/>
        <v/>
      </c>
    </row>
    <row r="52065" spans="18:18">
      <c r="R52065" s="107" t="str">
        <f t="shared" si="813"/>
        <v/>
      </c>
    </row>
    <row r="52066" spans="18:18">
      <c r="R52066" s="107" t="str">
        <f t="shared" si="813"/>
        <v/>
      </c>
    </row>
    <row r="52067" spans="18:18">
      <c r="R52067" s="107" t="str">
        <f t="shared" si="813"/>
        <v/>
      </c>
    </row>
    <row r="52068" spans="18:18">
      <c r="R52068" s="107" t="str">
        <f t="shared" si="813"/>
        <v/>
      </c>
    </row>
    <row r="52069" spans="18:18">
      <c r="R52069" s="107" t="str">
        <f t="shared" si="813"/>
        <v/>
      </c>
    </row>
    <row r="52070" spans="18:18">
      <c r="R52070" s="107" t="str">
        <f t="shared" si="813"/>
        <v/>
      </c>
    </row>
    <row r="52071" spans="18:18">
      <c r="R52071" s="107" t="str">
        <f t="shared" si="813"/>
        <v/>
      </c>
    </row>
    <row r="52072" spans="18:18">
      <c r="R52072" s="107" t="str">
        <f t="shared" si="813"/>
        <v/>
      </c>
    </row>
    <row r="52073" spans="18:18">
      <c r="R52073" s="107" t="str">
        <f t="shared" si="813"/>
        <v/>
      </c>
    </row>
    <row r="52074" spans="18:18">
      <c r="R52074" s="107" t="str">
        <f t="shared" si="813"/>
        <v/>
      </c>
    </row>
    <row r="52075" spans="18:18">
      <c r="R52075" s="107" t="str">
        <f t="shared" si="813"/>
        <v/>
      </c>
    </row>
    <row r="52076" spans="18:18">
      <c r="R52076" s="107" t="str">
        <f t="shared" si="813"/>
        <v/>
      </c>
    </row>
    <row r="52077" spans="18:18">
      <c r="R52077" s="107" t="str">
        <f t="shared" si="813"/>
        <v/>
      </c>
    </row>
    <row r="52078" spans="18:18">
      <c r="R52078" s="107" t="str">
        <f t="shared" si="813"/>
        <v/>
      </c>
    </row>
    <row r="52079" spans="18:18">
      <c r="R52079" s="107" t="str">
        <f t="shared" si="813"/>
        <v/>
      </c>
    </row>
    <row r="52080" spans="18:18">
      <c r="R52080" s="107" t="str">
        <f t="shared" si="813"/>
        <v/>
      </c>
    </row>
    <row r="52081" spans="18:18">
      <c r="R52081" s="107" t="str">
        <f t="shared" si="813"/>
        <v/>
      </c>
    </row>
    <row r="52082" spans="18:18">
      <c r="R52082" s="107" t="str">
        <f t="shared" si="813"/>
        <v/>
      </c>
    </row>
    <row r="52083" spans="18:18">
      <c r="R52083" s="107" t="str">
        <f t="shared" si="813"/>
        <v/>
      </c>
    </row>
    <row r="52084" spans="18:18">
      <c r="R52084" s="107" t="str">
        <f t="shared" si="813"/>
        <v/>
      </c>
    </row>
    <row r="52085" spans="18:18">
      <c r="R52085" s="107" t="str">
        <f t="shared" si="813"/>
        <v/>
      </c>
    </row>
    <row r="52086" spans="18:18">
      <c r="R52086" s="107" t="str">
        <f t="shared" si="813"/>
        <v/>
      </c>
    </row>
    <row r="52087" spans="18:18">
      <c r="R52087" s="107" t="str">
        <f t="shared" si="813"/>
        <v/>
      </c>
    </row>
    <row r="52088" spans="18:18">
      <c r="R52088" s="107" t="str">
        <f t="shared" si="813"/>
        <v/>
      </c>
    </row>
    <row r="52089" spans="18:18">
      <c r="R52089" s="107" t="str">
        <f t="shared" si="813"/>
        <v/>
      </c>
    </row>
    <row r="52090" spans="18:18">
      <c r="R52090" s="107" t="str">
        <f t="shared" si="813"/>
        <v/>
      </c>
    </row>
    <row r="52091" spans="18:18">
      <c r="R52091" s="107" t="str">
        <f t="shared" si="813"/>
        <v/>
      </c>
    </row>
    <row r="52092" spans="18:18">
      <c r="R52092" s="107" t="str">
        <f t="shared" si="813"/>
        <v/>
      </c>
    </row>
    <row r="52093" spans="18:18">
      <c r="R52093" s="107" t="str">
        <f t="shared" si="813"/>
        <v/>
      </c>
    </row>
    <row r="52094" spans="18:18">
      <c r="R52094" s="107" t="str">
        <f t="shared" si="813"/>
        <v/>
      </c>
    </row>
    <row r="52095" spans="18:18">
      <c r="R52095" s="107" t="str">
        <f t="shared" si="813"/>
        <v/>
      </c>
    </row>
    <row r="52096" spans="18:18">
      <c r="R52096" s="107" t="str">
        <f t="shared" si="813"/>
        <v/>
      </c>
    </row>
    <row r="52097" spans="18:18">
      <c r="R52097" s="107" t="str">
        <f t="shared" si="813"/>
        <v/>
      </c>
    </row>
    <row r="52098" spans="18:18">
      <c r="R52098" s="107" t="str">
        <f t="shared" si="813"/>
        <v/>
      </c>
    </row>
    <row r="52099" spans="18:18">
      <c r="R52099" s="107" t="str">
        <f t="shared" si="813"/>
        <v/>
      </c>
    </row>
    <row r="52100" spans="18:18">
      <c r="R52100" s="107" t="str">
        <f t="shared" si="813"/>
        <v/>
      </c>
    </row>
    <row r="52101" spans="18:18">
      <c r="R52101" s="107" t="str">
        <f t="shared" si="813"/>
        <v/>
      </c>
    </row>
    <row r="52102" spans="18:18">
      <c r="R52102" s="107" t="str">
        <f t="shared" ref="R52102:R52165" si="814">IF(AND(I52102="",K52102=""),"",IF(I52102="Lead","Lead",IF(K52102="Lead","Lead",IF((OR((AND((ISNUMBER(SEARCH("Galvanized",K52102))),AM52102="Yes")),(AND((ISNUMBER(SEARCH("Galvanized",K52102))),AM52102="Unknown")))),"Galvanized requiring replacement",IF((OR((AND((ISNUMBER(SEARCH("Galvanized",K52102))),AQ52102="Yes")),(AND((ISNUMBER(SEARCH("Galvanized",K52102))),AQ52102="Unknown")))),"Galvanized requiring replacement",IF(I52102="Galvanized requiring replacement","Galvanized requiring replacement",IF(K52102="Galvanized requiring replacement","Galvanized requiring replacement",IF(ISNUMBER(SEARCH("Unknown",I52102)),"Unknown",IF(ISNUMBER(SEARCH("Unknown",K52102)),"Unknown",IF(I52102="","Unknown",IF(K52102="","Unknown","Non-lead")))))))))))</f>
        <v/>
      </c>
    </row>
    <row r="52103" spans="18:18">
      <c r="R52103" s="107" t="str">
        <f t="shared" si="814"/>
        <v/>
      </c>
    </row>
    <row r="52104" spans="18:18">
      <c r="R52104" s="107" t="str">
        <f t="shared" si="814"/>
        <v/>
      </c>
    </row>
    <row r="52105" spans="18:18">
      <c r="R52105" s="107" t="str">
        <f t="shared" si="814"/>
        <v/>
      </c>
    </row>
    <row r="52106" spans="18:18">
      <c r="R52106" s="107" t="str">
        <f t="shared" si="814"/>
        <v/>
      </c>
    </row>
    <row r="52107" spans="18:18">
      <c r="R52107" s="107" t="str">
        <f t="shared" si="814"/>
        <v/>
      </c>
    </row>
    <row r="52108" spans="18:18">
      <c r="R52108" s="107" t="str">
        <f t="shared" si="814"/>
        <v/>
      </c>
    </row>
    <row r="52109" spans="18:18">
      <c r="R52109" s="107" t="str">
        <f t="shared" si="814"/>
        <v/>
      </c>
    </row>
    <row r="52110" spans="18:18">
      <c r="R52110" s="107" t="str">
        <f t="shared" si="814"/>
        <v/>
      </c>
    </row>
    <row r="52111" spans="18:18">
      <c r="R52111" s="107" t="str">
        <f t="shared" si="814"/>
        <v/>
      </c>
    </row>
    <row r="52112" spans="18:18">
      <c r="R52112" s="107" t="str">
        <f t="shared" si="814"/>
        <v/>
      </c>
    </row>
    <row r="52113" spans="18:18">
      <c r="R52113" s="107" t="str">
        <f t="shared" si="814"/>
        <v/>
      </c>
    </row>
    <row r="52114" spans="18:18">
      <c r="R52114" s="107" t="str">
        <f t="shared" si="814"/>
        <v/>
      </c>
    </row>
    <row r="52115" spans="18:18">
      <c r="R52115" s="107" t="str">
        <f t="shared" si="814"/>
        <v/>
      </c>
    </row>
    <row r="52116" spans="18:18">
      <c r="R52116" s="107" t="str">
        <f t="shared" si="814"/>
        <v/>
      </c>
    </row>
    <row r="52117" spans="18:18">
      <c r="R52117" s="107" t="str">
        <f t="shared" si="814"/>
        <v/>
      </c>
    </row>
    <row r="52118" spans="18:18">
      <c r="R52118" s="107" t="str">
        <f t="shared" si="814"/>
        <v/>
      </c>
    </row>
    <row r="52119" spans="18:18">
      <c r="R52119" s="107" t="str">
        <f t="shared" si="814"/>
        <v/>
      </c>
    </row>
    <row r="52120" spans="18:18">
      <c r="R52120" s="107" t="str">
        <f t="shared" si="814"/>
        <v/>
      </c>
    </row>
    <row r="52121" spans="18:18">
      <c r="R52121" s="107" t="str">
        <f t="shared" si="814"/>
        <v/>
      </c>
    </row>
    <row r="52122" spans="18:18">
      <c r="R52122" s="107" t="str">
        <f t="shared" si="814"/>
        <v/>
      </c>
    </row>
    <row r="52123" spans="18:18">
      <c r="R52123" s="107" t="str">
        <f t="shared" si="814"/>
        <v/>
      </c>
    </row>
    <row r="52124" spans="18:18">
      <c r="R52124" s="107" t="str">
        <f t="shared" si="814"/>
        <v/>
      </c>
    </row>
    <row r="52125" spans="18:18">
      <c r="R52125" s="107" t="str">
        <f t="shared" si="814"/>
        <v/>
      </c>
    </row>
    <row r="52126" spans="18:18">
      <c r="R52126" s="107" t="str">
        <f t="shared" si="814"/>
        <v/>
      </c>
    </row>
    <row r="52127" spans="18:18">
      <c r="R52127" s="107" t="str">
        <f t="shared" si="814"/>
        <v/>
      </c>
    </row>
    <row r="52128" spans="18:18">
      <c r="R52128" s="107" t="str">
        <f t="shared" si="814"/>
        <v/>
      </c>
    </row>
    <row r="52129" spans="18:18">
      <c r="R52129" s="107" t="str">
        <f t="shared" si="814"/>
        <v/>
      </c>
    </row>
    <row r="52130" spans="18:18">
      <c r="R52130" s="107" t="str">
        <f t="shared" si="814"/>
        <v/>
      </c>
    </row>
    <row r="52131" spans="18:18">
      <c r="R52131" s="107" t="str">
        <f t="shared" si="814"/>
        <v/>
      </c>
    </row>
    <row r="52132" spans="18:18">
      <c r="R52132" s="107" t="str">
        <f t="shared" si="814"/>
        <v/>
      </c>
    </row>
    <row r="52133" spans="18:18">
      <c r="R52133" s="107" t="str">
        <f t="shared" si="814"/>
        <v/>
      </c>
    </row>
    <row r="52134" spans="18:18">
      <c r="R52134" s="107" t="str">
        <f t="shared" si="814"/>
        <v/>
      </c>
    </row>
    <row r="52135" spans="18:18">
      <c r="R52135" s="107" t="str">
        <f t="shared" si="814"/>
        <v/>
      </c>
    </row>
    <row r="52136" spans="18:18">
      <c r="R52136" s="107" t="str">
        <f t="shared" si="814"/>
        <v/>
      </c>
    </row>
    <row r="52137" spans="18:18">
      <c r="R52137" s="107" t="str">
        <f t="shared" si="814"/>
        <v/>
      </c>
    </row>
    <row r="52138" spans="18:18">
      <c r="R52138" s="107" t="str">
        <f t="shared" si="814"/>
        <v/>
      </c>
    </row>
    <row r="52139" spans="18:18">
      <c r="R52139" s="107" t="str">
        <f t="shared" si="814"/>
        <v/>
      </c>
    </row>
    <row r="52140" spans="18:18">
      <c r="R52140" s="107" t="str">
        <f t="shared" si="814"/>
        <v/>
      </c>
    </row>
    <row r="52141" spans="18:18">
      <c r="R52141" s="107" t="str">
        <f t="shared" si="814"/>
        <v/>
      </c>
    </row>
    <row r="52142" spans="18:18">
      <c r="R52142" s="107" t="str">
        <f t="shared" si="814"/>
        <v/>
      </c>
    </row>
    <row r="52143" spans="18:18">
      <c r="R52143" s="107" t="str">
        <f t="shared" si="814"/>
        <v/>
      </c>
    </row>
    <row r="52144" spans="18:18">
      <c r="R52144" s="107" t="str">
        <f t="shared" si="814"/>
        <v/>
      </c>
    </row>
    <row r="52145" spans="18:18">
      <c r="R52145" s="107" t="str">
        <f t="shared" si="814"/>
        <v/>
      </c>
    </row>
    <row r="52146" spans="18:18">
      <c r="R52146" s="107" t="str">
        <f t="shared" si="814"/>
        <v/>
      </c>
    </row>
    <row r="52147" spans="18:18">
      <c r="R52147" s="107" t="str">
        <f t="shared" si="814"/>
        <v/>
      </c>
    </row>
    <row r="52148" spans="18:18">
      <c r="R52148" s="107" t="str">
        <f t="shared" si="814"/>
        <v/>
      </c>
    </row>
    <row r="52149" spans="18:18">
      <c r="R52149" s="107" t="str">
        <f t="shared" si="814"/>
        <v/>
      </c>
    </row>
    <row r="52150" spans="18:18">
      <c r="R52150" s="107" t="str">
        <f t="shared" si="814"/>
        <v/>
      </c>
    </row>
    <row r="52151" spans="18:18">
      <c r="R52151" s="107" t="str">
        <f t="shared" si="814"/>
        <v/>
      </c>
    </row>
    <row r="52152" spans="18:18">
      <c r="R52152" s="107" t="str">
        <f t="shared" si="814"/>
        <v/>
      </c>
    </row>
    <row r="52153" spans="18:18">
      <c r="R52153" s="107" t="str">
        <f t="shared" si="814"/>
        <v/>
      </c>
    </row>
    <row r="52154" spans="18:18">
      <c r="R52154" s="107" t="str">
        <f t="shared" si="814"/>
        <v/>
      </c>
    </row>
    <row r="52155" spans="18:18">
      <c r="R52155" s="107" t="str">
        <f t="shared" si="814"/>
        <v/>
      </c>
    </row>
    <row r="52156" spans="18:18">
      <c r="R52156" s="107" t="str">
        <f t="shared" si="814"/>
        <v/>
      </c>
    </row>
    <row r="52157" spans="18:18">
      <c r="R52157" s="107" t="str">
        <f t="shared" si="814"/>
        <v/>
      </c>
    </row>
    <row r="52158" spans="18:18">
      <c r="R52158" s="107" t="str">
        <f t="shared" si="814"/>
        <v/>
      </c>
    </row>
    <row r="52159" spans="18:18">
      <c r="R52159" s="107" t="str">
        <f t="shared" si="814"/>
        <v/>
      </c>
    </row>
    <row r="52160" spans="18:18">
      <c r="R52160" s="107" t="str">
        <f t="shared" si="814"/>
        <v/>
      </c>
    </row>
    <row r="52161" spans="18:18">
      <c r="R52161" s="107" t="str">
        <f t="shared" si="814"/>
        <v/>
      </c>
    </row>
    <row r="52162" spans="18:18">
      <c r="R52162" s="107" t="str">
        <f t="shared" si="814"/>
        <v/>
      </c>
    </row>
    <row r="52163" spans="18:18">
      <c r="R52163" s="107" t="str">
        <f t="shared" si="814"/>
        <v/>
      </c>
    </row>
    <row r="52164" spans="18:18">
      <c r="R52164" s="107" t="str">
        <f t="shared" si="814"/>
        <v/>
      </c>
    </row>
    <row r="52165" spans="18:18">
      <c r="R52165" s="107" t="str">
        <f t="shared" si="814"/>
        <v/>
      </c>
    </row>
    <row r="52166" spans="18:18">
      <c r="R52166" s="107" t="str">
        <f t="shared" ref="R52166:R52229" si="815">IF(AND(I52166="",K52166=""),"",IF(I52166="Lead","Lead",IF(K52166="Lead","Lead",IF((OR((AND((ISNUMBER(SEARCH("Galvanized",K52166))),AM52166="Yes")),(AND((ISNUMBER(SEARCH("Galvanized",K52166))),AM52166="Unknown")))),"Galvanized requiring replacement",IF((OR((AND((ISNUMBER(SEARCH("Galvanized",K52166))),AQ52166="Yes")),(AND((ISNUMBER(SEARCH("Galvanized",K52166))),AQ52166="Unknown")))),"Galvanized requiring replacement",IF(I52166="Galvanized requiring replacement","Galvanized requiring replacement",IF(K52166="Galvanized requiring replacement","Galvanized requiring replacement",IF(ISNUMBER(SEARCH("Unknown",I52166)),"Unknown",IF(ISNUMBER(SEARCH("Unknown",K52166)),"Unknown",IF(I52166="","Unknown",IF(K52166="","Unknown","Non-lead")))))))))))</f>
        <v/>
      </c>
    </row>
    <row r="52167" spans="18:18">
      <c r="R52167" s="107" t="str">
        <f t="shared" si="815"/>
        <v/>
      </c>
    </row>
    <row r="52168" spans="18:18">
      <c r="R52168" s="107" t="str">
        <f t="shared" si="815"/>
        <v/>
      </c>
    </row>
    <row r="52169" spans="18:18">
      <c r="R52169" s="107" t="str">
        <f t="shared" si="815"/>
        <v/>
      </c>
    </row>
    <row r="52170" spans="18:18">
      <c r="R52170" s="107" t="str">
        <f t="shared" si="815"/>
        <v/>
      </c>
    </row>
    <row r="52171" spans="18:18">
      <c r="R52171" s="107" t="str">
        <f t="shared" si="815"/>
        <v/>
      </c>
    </row>
    <row r="52172" spans="18:18">
      <c r="R52172" s="107" t="str">
        <f t="shared" si="815"/>
        <v/>
      </c>
    </row>
    <row r="52173" spans="18:18">
      <c r="R52173" s="107" t="str">
        <f t="shared" si="815"/>
        <v/>
      </c>
    </row>
    <row r="52174" spans="18:18">
      <c r="R52174" s="107" t="str">
        <f t="shared" si="815"/>
        <v/>
      </c>
    </row>
    <row r="52175" spans="18:18">
      <c r="R52175" s="107" t="str">
        <f t="shared" si="815"/>
        <v/>
      </c>
    </row>
    <row r="52176" spans="18:18">
      <c r="R52176" s="107" t="str">
        <f t="shared" si="815"/>
        <v/>
      </c>
    </row>
    <row r="52177" spans="18:18">
      <c r="R52177" s="107" t="str">
        <f t="shared" si="815"/>
        <v/>
      </c>
    </row>
    <row r="52178" spans="18:18">
      <c r="R52178" s="107" t="str">
        <f t="shared" si="815"/>
        <v/>
      </c>
    </row>
    <row r="52179" spans="18:18">
      <c r="R52179" s="107" t="str">
        <f t="shared" si="815"/>
        <v/>
      </c>
    </row>
    <row r="52180" spans="18:18">
      <c r="R52180" s="107" t="str">
        <f t="shared" si="815"/>
        <v/>
      </c>
    </row>
    <row r="52181" spans="18:18">
      <c r="R52181" s="107" t="str">
        <f t="shared" si="815"/>
        <v/>
      </c>
    </row>
    <row r="52182" spans="18:18">
      <c r="R52182" s="107" t="str">
        <f t="shared" si="815"/>
        <v/>
      </c>
    </row>
    <row r="52183" spans="18:18">
      <c r="R52183" s="107" t="str">
        <f t="shared" si="815"/>
        <v/>
      </c>
    </row>
    <row r="52184" spans="18:18">
      <c r="R52184" s="107" t="str">
        <f t="shared" si="815"/>
        <v/>
      </c>
    </row>
    <row r="52185" spans="18:18">
      <c r="R52185" s="107" t="str">
        <f t="shared" si="815"/>
        <v/>
      </c>
    </row>
    <row r="52186" spans="18:18">
      <c r="R52186" s="107" t="str">
        <f t="shared" si="815"/>
        <v/>
      </c>
    </row>
    <row r="52187" spans="18:18">
      <c r="R52187" s="107" t="str">
        <f t="shared" si="815"/>
        <v/>
      </c>
    </row>
    <row r="52188" spans="18:18">
      <c r="R52188" s="107" t="str">
        <f t="shared" si="815"/>
        <v/>
      </c>
    </row>
    <row r="52189" spans="18:18">
      <c r="R52189" s="107" t="str">
        <f t="shared" si="815"/>
        <v/>
      </c>
    </row>
    <row r="52190" spans="18:18">
      <c r="R52190" s="107" t="str">
        <f t="shared" si="815"/>
        <v/>
      </c>
    </row>
    <row r="52191" spans="18:18">
      <c r="R52191" s="107" t="str">
        <f t="shared" si="815"/>
        <v/>
      </c>
    </row>
    <row r="52192" spans="18:18">
      <c r="R52192" s="107" t="str">
        <f t="shared" si="815"/>
        <v/>
      </c>
    </row>
    <row r="52193" spans="18:18">
      <c r="R52193" s="107" t="str">
        <f t="shared" si="815"/>
        <v/>
      </c>
    </row>
    <row r="52194" spans="18:18">
      <c r="R52194" s="107" t="str">
        <f t="shared" si="815"/>
        <v/>
      </c>
    </row>
    <row r="52195" spans="18:18">
      <c r="R52195" s="107" t="str">
        <f t="shared" si="815"/>
        <v/>
      </c>
    </row>
    <row r="52196" spans="18:18">
      <c r="R52196" s="107" t="str">
        <f t="shared" si="815"/>
        <v/>
      </c>
    </row>
    <row r="52197" spans="18:18">
      <c r="R52197" s="107" t="str">
        <f t="shared" si="815"/>
        <v/>
      </c>
    </row>
    <row r="52198" spans="18:18">
      <c r="R52198" s="107" t="str">
        <f t="shared" si="815"/>
        <v/>
      </c>
    </row>
    <row r="52199" spans="18:18">
      <c r="R52199" s="107" t="str">
        <f t="shared" si="815"/>
        <v/>
      </c>
    </row>
    <row r="52200" spans="18:18">
      <c r="R52200" s="107" t="str">
        <f t="shared" si="815"/>
        <v/>
      </c>
    </row>
    <row r="52201" spans="18:18">
      <c r="R52201" s="107" t="str">
        <f t="shared" si="815"/>
        <v/>
      </c>
    </row>
    <row r="52202" spans="18:18">
      <c r="R52202" s="107" t="str">
        <f t="shared" si="815"/>
        <v/>
      </c>
    </row>
    <row r="52203" spans="18:18">
      <c r="R52203" s="107" t="str">
        <f t="shared" si="815"/>
        <v/>
      </c>
    </row>
    <row r="52204" spans="18:18">
      <c r="R52204" s="107" t="str">
        <f t="shared" si="815"/>
        <v/>
      </c>
    </row>
    <row r="52205" spans="18:18">
      <c r="R52205" s="107" t="str">
        <f t="shared" si="815"/>
        <v/>
      </c>
    </row>
    <row r="52206" spans="18:18">
      <c r="R52206" s="107" t="str">
        <f t="shared" si="815"/>
        <v/>
      </c>
    </row>
    <row r="52207" spans="18:18">
      <c r="R52207" s="107" t="str">
        <f t="shared" si="815"/>
        <v/>
      </c>
    </row>
    <row r="52208" spans="18:18">
      <c r="R52208" s="107" t="str">
        <f t="shared" si="815"/>
        <v/>
      </c>
    </row>
    <row r="52209" spans="18:18">
      <c r="R52209" s="107" t="str">
        <f t="shared" si="815"/>
        <v/>
      </c>
    </row>
    <row r="52210" spans="18:18">
      <c r="R52210" s="107" t="str">
        <f t="shared" si="815"/>
        <v/>
      </c>
    </row>
    <row r="52211" spans="18:18">
      <c r="R52211" s="107" t="str">
        <f t="shared" si="815"/>
        <v/>
      </c>
    </row>
    <row r="52212" spans="18:18">
      <c r="R52212" s="107" t="str">
        <f t="shared" si="815"/>
        <v/>
      </c>
    </row>
    <row r="52213" spans="18:18">
      <c r="R52213" s="107" t="str">
        <f t="shared" si="815"/>
        <v/>
      </c>
    </row>
    <row r="52214" spans="18:18">
      <c r="R52214" s="107" t="str">
        <f t="shared" si="815"/>
        <v/>
      </c>
    </row>
    <row r="52215" spans="18:18">
      <c r="R52215" s="107" t="str">
        <f t="shared" si="815"/>
        <v/>
      </c>
    </row>
    <row r="52216" spans="18:18">
      <c r="R52216" s="107" t="str">
        <f t="shared" si="815"/>
        <v/>
      </c>
    </row>
    <row r="52217" spans="18:18">
      <c r="R52217" s="107" t="str">
        <f t="shared" si="815"/>
        <v/>
      </c>
    </row>
    <row r="52218" spans="18:18">
      <c r="R52218" s="107" t="str">
        <f t="shared" si="815"/>
        <v/>
      </c>
    </row>
    <row r="52219" spans="18:18">
      <c r="R52219" s="107" t="str">
        <f t="shared" si="815"/>
        <v/>
      </c>
    </row>
    <row r="52220" spans="18:18">
      <c r="R52220" s="107" t="str">
        <f t="shared" si="815"/>
        <v/>
      </c>
    </row>
    <row r="52221" spans="18:18">
      <c r="R52221" s="107" t="str">
        <f t="shared" si="815"/>
        <v/>
      </c>
    </row>
    <row r="52222" spans="18:18">
      <c r="R52222" s="107" t="str">
        <f t="shared" si="815"/>
        <v/>
      </c>
    </row>
    <row r="52223" spans="18:18">
      <c r="R52223" s="107" t="str">
        <f t="shared" si="815"/>
        <v/>
      </c>
    </row>
    <row r="52224" spans="18:18">
      <c r="R52224" s="107" t="str">
        <f t="shared" si="815"/>
        <v/>
      </c>
    </row>
    <row r="52225" spans="18:18">
      <c r="R52225" s="107" t="str">
        <f t="shared" si="815"/>
        <v/>
      </c>
    </row>
    <row r="52226" spans="18:18">
      <c r="R52226" s="107" t="str">
        <f t="shared" si="815"/>
        <v/>
      </c>
    </row>
    <row r="52227" spans="18:18">
      <c r="R52227" s="107" t="str">
        <f t="shared" si="815"/>
        <v/>
      </c>
    </row>
    <row r="52228" spans="18:18">
      <c r="R52228" s="107" t="str">
        <f t="shared" si="815"/>
        <v/>
      </c>
    </row>
    <row r="52229" spans="18:18">
      <c r="R52229" s="107" t="str">
        <f t="shared" si="815"/>
        <v/>
      </c>
    </row>
    <row r="52230" spans="18:18">
      <c r="R52230" s="107" t="str">
        <f t="shared" ref="R52230:R52293" si="816">IF(AND(I52230="",K52230=""),"",IF(I52230="Lead","Lead",IF(K52230="Lead","Lead",IF((OR((AND((ISNUMBER(SEARCH("Galvanized",K52230))),AM52230="Yes")),(AND((ISNUMBER(SEARCH("Galvanized",K52230))),AM52230="Unknown")))),"Galvanized requiring replacement",IF((OR((AND((ISNUMBER(SEARCH("Galvanized",K52230))),AQ52230="Yes")),(AND((ISNUMBER(SEARCH("Galvanized",K52230))),AQ52230="Unknown")))),"Galvanized requiring replacement",IF(I52230="Galvanized requiring replacement","Galvanized requiring replacement",IF(K52230="Galvanized requiring replacement","Galvanized requiring replacement",IF(ISNUMBER(SEARCH("Unknown",I52230)),"Unknown",IF(ISNUMBER(SEARCH("Unknown",K52230)),"Unknown",IF(I52230="","Unknown",IF(K52230="","Unknown","Non-lead")))))))))))</f>
        <v/>
      </c>
    </row>
    <row r="52231" spans="18:18">
      <c r="R52231" s="107" t="str">
        <f t="shared" si="816"/>
        <v/>
      </c>
    </row>
    <row r="52232" spans="18:18">
      <c r="R52232" s="107" t="str">
        <f t="shared" si="816"/>
        <v/>
      </c>
    </row>
    <row r="52233" spans="18:18">
      <c r="R52233" s="107" t="str">
        <f t="shared" si="816"/>
        <v/>
      </c>
    </row>
    <row r="52234" spans="18:18">
      <c r="R52234" s="107" t="str">
        <f t="shared" si="816"/>
        <v/>
      </c>
    </row>
    <row r="52235" spans="18:18">
      <c r="R52235" s="107" t="str">
        <f t="shared" si="816"/>
        <v/>
      </c>
    </row>
    <row r="52236" spans="18:18">
      <c r="R52236" s="107" t="str">
        <f t="shared" si="816"/>
        <v/>
      </c>
    </row>
    <row r="52237" spans="18:18">
      <c r="R52237" s="107" t="str">
        <f t="shared" si="816"/>
        <v/>
      </c>
    </row>
    <row r="52238" spans="18:18">
      <c r="R52238" s="107" t="str">
        <f t="shared" si="816"/>
        <v/>
      </c>
    </row>
    <row r="52239" spans="18:18">
      <c r="R52239" s="107" t="str">
        <f t="shared" si="816"/>
        <v/>
      </c>
    </row>
    <row r="52240" spans="18:18">
      <c r="R52240" s="107" t="str">
        <f t="shared" si="816"/>
        <v/>
      </c>
    </row>
    <row r="52241" spans="18:18">
      <c r="R52241" s="107" t="str">
        <f t="shared" si="816"/>
        <v/>
      </c>
    </row>
    <row r="52242" spans="18:18">
      <c r="R52242" s="107" t="str">
        <f t="shared" si="816"/>
        <v/>
      </c>
    </row>
    <row r="52243" spans="18:18">
      <c r="R52243" s="107" t="str">
        <f t="shared" si="816"/>
        <v/>
      </c>
    </row>
    <row r="52244" spans="18:18">
      <c r="R52244" s="107" t="str">
        <f t="shared" si="816"/>
        <v/>
      </c>
    </row>
    <row r="52245" spans="18:18">
      <c r="R52245" s="107" t="str">
        <f t="shared" si="816"/>
        <v/>
      </c>
    </row>
    <row r="52246" spans="18:18">
      <c r="R52246" s="107" t="str">
        <f t="shared" si="816"/>
        <v/>
      </c>
    </row>
    <row r="52247" spans="18:18">
      <c r="R52247" s="107" t="str">
        <f t="shared" si="816"/>
        <v/>
      </c>
    </row>
    <row r="52248" spans="18:18">
      <c r="R52248" s="107" t="str">
        <f t="shared" si="816"/>
        <v/>
      </c>
    </row>
    <row r="52249" spans="18:18">
      <c r="R52249" s="107" t="str">
        <f t="shared" si="816"/>
        <v/>
      </c>
    </row>
    <row r="52250" spans="18:18">
      <c r="R52250" s="107" t="str">
        <f t="shared" si="816"/>
        <v/>
      </c>
    </row>
    <row r="52251" spans="18:18">
      <c r="R52251" s="107" t="str">
        <f t="shared" si="816"/>
        <v/>
      </c>
    </row>
    <row r="52252" spans="18:18">
      <c r="R52252" s="107" t="str">
        <f t="shared" si="816"/>
        <v/>
      </c>
    </row>
    <row r="52253" spans="18:18">
      <c r="R52253" s="107" t="str">
        <f t="shared" si="816"/>
        <v/>
      </c>
    </row>
    <row r="52254" spans="18:18">
      <c r="R52254" s="107" t="str">
        <f t="shared" si="816"/>
        <v/>
      </c>
    </row>
    <row r="52255" spans="18:18">
      <c r="R52255" s="107" t="str">
        <f t="shared" si="816"/>
        <v/>
      </c>
    </row>
    <row r="52256" spans="18:18">
      <c r="R52256" s="107" t="str">
        <f t="shared" si="816"/>
        <v/>
      </c>
    </row>
    <row r="52257" spans="18:18">
      <c r="R52257" s="107" t="str">
        <f t="shared" si="816"/>
        <v/>
      </c>
    </row>
    <row r="52258" spans="18:18">
      <c r="R52258" s="107" t="str">
        <f t="shared" si="816"/>
        <v/>
      </c>
    </row>
    <row r="52259" spans="18:18">
      <c r="R52259" s="107" t="str">
        <f t="shared" si="816"/>
        <v/>
      </c>
    </row>
    <row r="52260" spans="18:18">
      <c r="R52260" s="107" t="str">
        <f t="shared" si="816"/>
        <v/>
      </c>
    </row>
    <row r="52261" spans="18:18">
      <c r="R52261" s="107" t="str">
        <f t="shared" si="816"/>
        <v/>
      </c>
    </row>
    <row r="52262" spans="18:18">
      <c r="R52262" s="107" t="str">
        <f t="shared" si="816"/>
        <v/>
      </c>
    </row>
    <row r="52263" spans="18:18">
      <c r="R52263" s="107" t="str">
        <f t="shared" si="816"/>
        <v/>
      </c>
    </row>
    <row r="52264" spans="18:18">
      <c r="R52264" s="107" t="str">
        <f t="shared" si="816"/>
        <v/>
      </c>
    </row>
    <row r="52265" spans="18:18">
      <c r="R52265" s="107" t="str">
        <f t="shared" si="816"/>
        <v/>
      </c>
    </row>
    <row r="52266" spans="18:18">
      <c r="R52266" s="107" t="str">
        <f t="shared" si="816"/>
        <v/>
      </c>
    </row>
    <row r="52267" spans="18:18">
      <c r="R52267" s="107" t="str">
        <f t="shared" si="816"/>
        <v/>
      </c>
    </row>
    <row r="52268" spans="18:18">
      <c r="R52268" s="107" t="str">
        <f t="shared" si="816"/>
        <v/>
      </c>
    </row>
    <row r="52269" spans="18:18">
      <c r="R52269" s="107" t="str">
        <f t="shared" si="816"/>
        <v/>
      </c>
    </row>
    <row r="52270" spans="18:18">
      <c r="R52270" s="107" t="str">
        <f t="shared" si="816"/>
        <v/>
      </c>
    </row>
    <row r="52271" spans="18:18">
      <c r="R52271" s="107" t="str">
        <f t="shared" si="816"/>
        <v/>
      </c>
    </row>
    <row r="52272" spans="18:18">
      <c r="R52272" s="107" t="str">
        <f t="shared" si="816"/>
        <v/>
      </c>
    </row>
    <row r="52273" spans="18:18">
      <c r="R52273" s="107" t="str">
        <f t="shared" si="816"/>
        <v/>
      </c>
    </row>
    <row r="52274" spans="18:18">
      <c r="R52274" s="107" t="str">
        <f t="shared" si="816"/>
        <v/>
      </c>
    </row>
    <row r="52275" spans="18:18">
      <c r="R52275" s="107" t="str">
        <f t="shared" si="816"/>
        <v/>
      </c>
    </row>
    <row r="52276" spans="18:18">
      <c r="R52276" s="107" t="str">
        <f t="shared" si="816"/>
        <v/>
      </c>
    </row>
    <row r="52277" spans="18:18">
      <c r="R52277" s="107" t="str">
        <f t="shared" si="816"/>
        <v/>
      </c>
    </row>
    <row r="52278" spans="18:18">
      <c r="R52278" s="107" t="str">
        <f t="shared" si="816"/>
        <v/>
      </c>
    </row>
    <row r="52279" spans="18:18">
      <c r="R52279" s="107" t="str">
        <f t="shared" si="816"/>
        <v/>
      </c>
    </row>
    <row r="52280" spans="18:18">
      <c r="R52280" s="107" t="str">
        <f t="shared" si="816"/>
        <v/>
      </c>
    </row>
    <row r="52281" spans="18:18">
      <c r="R52281" s="107" t="str">
        <f t="shared" si="816"/>
        <v/>
      </c>
    </row>
    <row r="52282" spans="18:18">
      <c r="R52282" s="107" t="str">
        <f t="shared" si="816"/>
        <v/>
      </c>
    </row>
    <row r="52283" spans="18:18">
      <c r="R52283" s="107" t="str">
        <f t="shared" si="816"/>
        <v/>
      </c>
    </row>
    <row r="52284" spans="18:18">
      <c r="R52284" s="107" t="str">
        <f t="shared" si="816"/>
        <v/>
      </c>
    </row>
    <row r="52285" spans="18:18">
      <c r="R52285" s="107" t="str">
        <f t="shared" si="816"/>
        <v/>
      </c>
    </row>
    <row r="52286" spans="18:18">
      <c r="R52286" s="107" t="str">
        <f t="shared" si="816"/>
        <v/>
      </c>
    </row>
    <row r="52287" spans="18:18">
      <c r="R52287" s="107" t="str">
        <f t="shared" si="816"/>
        <v/>
      </c>
    </row>
    <row r="52288" spans="18:18">
      <c r="R52288" s="107" t="str">
        <f t="shared" si="816"/>
        <v/>
      </c>
    </row>
    <row r="52289" spans="18:18">
      <c r="R52289" s="107" t="str">
        <f t="shared" si="816"/>
        <v/>
      </c>
    </row>
    <row r="52290" spans="18:18">
      <c r="R52290" s="107" t="str">
        <f t="shared" si="816"/>
        <v/>
      </c>
    </row>
    <row r="52291" spans="18:18">
      <c r="R52291" s="107" t="str">
        <f t="shared" si="816"/>
        <v/>
      </c>
    </row>
    <row r="52292" spans="18:18">
      <c r="R52292" s="107" t="str">
        <f t="shared" si="816"/>
        <v/>
      </c>
    </row>
    <row r="52293" spans="18:18">
      <c r="R52293" s="107" t="str">
        <f t="shared" si="816"/>
        <v/>
      </c>
    </row>
    <row r="52294" spans="18:18">
      <c r="R52294" s="107" t="str">
        <f t="shared" ref="R52294:R52357" si="817">IF(AND(I52294="",K52294=""),"",IF(I52294="Lead","Lead",IF(K52294="Lead","Lead",IF((OR((AND((ISNUMBER(SEARCH("Galvanized",K52294))),AM52294="Yes")),(AND((ISNUMBER(SEARCH("Galvanized",K52294))),AM52294="Unknown")))),"Galvanized requiring replacement",IF((OR((AND((ISNUMBER(SEARCH("Galvanized",K52294))),AQ52294="Yes")),(AND((ISNUMBER(SEARCH("Galvanized",K52294))),AQ52294="Unknown")))),"Galvanized requiring replacement",IF(I52294="Galvanized requiring replacement","Galvanized requiring replacement",IF(K52294="Galvanized requiring replacement","Galvanized requiring replacement",IF(ISNUMBER(SEARCH("Unknown",I52294)),"Unknown",IF(ISNUMBER(SEARCH("Unknown",K52294)),"Unknown",IF(I52294="","Unknown",IF(K52294="","Unknown","Non-lead")))))))))))</f>
        <v/>
      </c>
    </row>
    <row r="52295" spans="18:18">
      <c r="R52295" s="107" t="str">
        <f t="shared" si="817"/>
        <v/>
      </c>
    </row>
    <row r="52296" spans="18:18">
      <c r="R52296" s="107" t="str">
        <f t="shared" si="817"/>
        <v/>
      </c>
    </row>
    <row r="52297" spans="18:18">
      <c r="R52297" s="107" t="str">
        <f t="shared" si="817"/>
        <v/>
      </c>
    </row>
    <row r="52298" spans="18:18">
      <c r="R52298" s="107" t="str">
        <f t="shared" si="817"/>
        <v/>
      </c>
    </row>
    <row r="52299" spans="18:18">
      <c r="R52299" s="107" t="str">
        <f t="shared" si="817"/>
        <v/>
      </c>
    </row>
    <row r="52300" spans="18:18">
      <c r="R52300" s="107" t="str">
        <f t="shared" si="817"/>
        <v/>
      </c>
    </row>
    <row r="52301" spans="18:18">
      <c r="R52301" s="107" t="str">
        <f t="shared" si="817"/>
        <v/>
      </c>
    </row>
    <row r="52302" spans="18:18">
      <c r="R52302" s="107" t="str">
        <f t="shared" si="817"/>
        <v/>
      </c>
    </row>
    <row r="52303" spans="18:18">
      <c r="R52303" s="107" t="str">
        <f t="shared" si="817"/>
        <v/>
      </c>
    </row>
    <row r="52304" spans="18:18">
      <c r="R52304" s="107" t="str">
        <f t="shared" si="817"/>
        <v/>
      </c>
    </row>
    <row r="52305" spans="18:18">
      <c r="R52305" s="107" t="str">
        <f t="shared" si="817"/>
        <v/>
      </c>
    </row>
    <row r="52306" spans="18:18">
      <c r="R52306" s="107" t="str">
        <f t="shared" si="817"/>
        <v/>
      </c>
    </row>
    <row r="52307" spans="18:18">
      <c r="R52307" s="107" t="str">
        <f t="shared" si="817"/>
        <v/>
      </c>
    </row>
    <row r="52308" spans="18:18">
      <c r="R52308" s="107" t="str">
        <f t="shared" si="817"/>
        <v/>
      </c>
    </row>
    <row r="52309" spans="18:18">
      <c r="R52309" s="107" t="str">
        <f t="shared" si="817"/>
        <v/>
      </c>
    </row>
    <row r="52310" spans="18:18">
      <c r="R52310" s="107" t="str">
        <f t="shared" si="817"/>
        <v/>
      </c>
    </row>
    <row r="52311" spans="18:18">
      <c r="R52311" s="107" t="str">
        <f t="shared" si="817"/>
        <v/>
      </c>
    </row>
    <row r="52312" spans="18:18">
      <c r="R52312" s="107" t="str">
        <f t="shared" si="817"/>
        <v/>
      </c>
    </row>
    <row r="52313" spans="18:18">
      <c r="R52313" s="107" t="str">
        <f t="shared" si="817"/>
        <v/>
      </c>
    </row>
    <row r="52314" spans="18:18">
      <c r="R52314" s="107" t="str">
        <f t="shared" si="817"/>
        <v/>
      </c>
    </row>
    <row r="52315" spans="18:18">
      <c r="R52315" s="107" t="str">
        <f t="shared" si="817"/>
        <v/>
      </c>
    </row>
    <row r="52316" spans="18:18">
      <c r="R52316" s="107" t="str">
        <f t="shared" si="817"/>
        <v/>
      </c>
    </row>
    <row r="52317" spans="18:18">
      <c r="R52317" s="107" t="str">
        <f t="shared" si="817"/>
        <v/>
      </c>
    </row>
    <row r="52318" spans="18:18">
      <c r="R52318" s="107" t="str">
        <f t="shared" si="817"/>
        <v/>
      </c>
    </row>
    <row r="52319" spans="18:18">
      <c r="R52319" s="107" t="str">
        <f t="shared" si="817"/>
        <v/>
      </c>
    </row>
    <row r="52320" spans="18:18">
      <c r="R52320" s="107" t="str">
        <f t="shared" si="817"/>
        <v/>
      </c>
    </row>
    <row r="52321" spans="18:18">
      <c r="R52321" s="107" t="str">
        <f t="shared" si="817"/>
        <v/>
      </c>
    </row>
    <row r="52322" spans="18:18">
      <c r="R52322" s="107" t="str">
        <f t="shared" si="817"/>
        <v/>
      </c>
    </row>
    <row r="52323" spans="18:18">
      <c r="R52323" s="107" t="str">
        <f t="shared" si="817"/>
        <v/>
      </c>
    </row>
    <row r="52324" spans="18:18">
      <c r="R52324" s="107" t="str">
        <f t="shared" si="817"/>
        <v/>
      </c>
    </row>
    <row r="52325" spans="18:18">
      <c r="R52325" s="107" t="str">
        <f t="shared" si="817"/>
        <v/>
      </c>
    </row>
    <row r="52326" spans="18:18">
      <c r="R52326" s="107" t="str">
        <f t="shared" si="817"/>
        <v/>
      </c>
    </row>
    <row r="52327" spans="18:18">
      <c r="R52327" s="107" t="str">
        <f t="shared" si="817"/>
        <v/>
      </c>
    </row>
    <row r="52328" spans="18:18">
      <c r="R52328" s="107" t="str">
        <f t="shared" si="817"/>
        <v/>
      </c>
    </row>
    <row r="52329" spans="18:18">
      <c r="R52329" s="107" t="str">
        <f t="shared" si="817"/>
        <v/>
      </c>
    </row>
    <row r="52330" spans="18:18">
      <c r="R52330" s="107" t="str">
        <f t="shared" si="817"/>
        <v/>
      </c>
    </row>
    <row r="52331" spans="18:18">
      <c r="R52331" s="107" t="str">
        <f t="shared" si="817"/>
        <v/>
      </c>
    </row>
    <row r="52332" spans="18:18">
      <c r="R52332" s="107" t="str">
        <f t="shared" si="817"/>
        <v/>
      </c>
    </row>
    <row r="52333" spans="18:18">
      <c r="R52333" s="107" t="str">
        <f t="shared" si="817"/>
        <v/>
      </c>
    </row>
    <row r="52334" spans="18:18">
      <c r="R52334" s="107" t="str">
        <f t="shared" si="817"/>
        <v/>
      </c>
    </row>
    <row r="52335" spans="18:18">
      <c r="R52335" s="107" t="str">
        <f t="shared" si="817"/>
        <v/>
      </c>
    </row>
    <row r="52336" spans="18:18">
      <c r="R52336" s="107" t="str">
        <f t="shared" si="817"/>
        <v/>
      </c>
    </row>
    <row r="52337" spans="18:18">
      <c r="R52337" s="107" t="str">
        <f t="shared" si="817"/>
        <v/>
      </c>
    </row>
    <row r="52338" spans="18:18">
      <c r="R52338" s="107" t="str">
        <f t="shared" si="817"/>
        <v/>
      </c>
    </row>
    <row r="52339" spans="18:18">
      <c r="R52339" s="107" t="str">
        <f t="shared" si="817"/>
        <v/>
      </c>
    </row>
    <row r="52340" spans="18:18">
      <c r="R52340" s="107" t="str">
        <f t="shared" si="817"/>
        <v/>
      </c>
    </row>
    <row r="52341" spans="18:18">
      <c r="R52341" s="107" t="str">
        <f t="shared" si="817"/>
        <v/>
      </c>
    </row>
    <row r="52342" spans="18:18">
      <c r="R52342" s="107" t="str">
        <f t="shared" si="817"/>
        <v/>
      </c>
    </row>
    <row r="52343" spans="18:18">
      <c r="R52343" s="107" t="str">
        <f t="shared" si="817"/>
        <v/>
      </c>
    </row>
    <row r="52344" spans="18:18">
      <c r="R52344" s="107" t="str">
        <f t="shared" si="817"/>
        <v/>
      </c>
    </row>
    <row r="52345" spans="18:18">
      <c r="R52345" s="107" t="str">
        <f t="shared" si="817"/>
        <v/>
      </c>
    </row>
    <row r="52346" spans="18:18">
      <c r="R52346" s="107" t="str">
        <f t="shared" si="817"/>
        <v/>
      </c>
    </row>
    <row r="52347" spans="18:18">
      <c r="R52347" s="107" t="str">
        <f t="shared" si="817"/>
        <v/>
      </c>
    </row>
    <row r="52348" spans="18:18">
      <c r="R52348" s="107" t="str">
        <f t="shared" si="817"/>
        <v/>
      </c>
    </row>
    <row r="52349" spans="18:18">
      <c r="R52349" s="107" t="str">
        <f t="shared" si="817"/>
        <v/>
      </c>
    </row>
    <row r="52350" spans="18:18">
      <c r="R52350" s="107" t="str">
        <f t="shared" si="817"/>
        <v/>
      </c>
    </row>
    <row r="52351" spans="18:18">
      <c r="R52351" s="107" t="str">
        <f t="shared" si="817"/>
        <v/>
      </c>
    </row>
    <row r="52352" spans="18:18">
      <c r="R52352" s="107" t="str">
        <f t="shared" si="817"/>
        <v/>
      </c>
    </row>
    <row r="52353" spans="18:18">
      <c r="R52353" s="107" t="str">
        <f t="shared" si="817"/>
        <v/>
      </c>
    </row>
    <row r="52354" spans="18:18">
      <c r="R52354" s="107" t="str">
        <f t="shared" si="817"/>
        <v/>
      </c>
    </row>
    <row r="52355" spans="18:18">
      <c r="R52355" s="107" t="str">
        <f t="shared" si="817"/>
        <v/>
      </c>
    </row>
    <row r="52356" spans="18:18">
      <c r="R52356" s="107" t="str">
        <f t="shared" si="817"/>
        <v/>
      </c>
    </row>
    <row r="52357" spans="18:18">
      <c r="R52357" s="107" t="str">
        <f t="shared" si="817"/>
        <v/>
      </c>
    </row>
    <row r="52358" spans="18:18">
      <c r="R52358" s="107" t="str">
        <f t="shared" ref="R52358:R52421" si="818">IF(AND(I52358="",K52358=""),"",IF(I52358="Lead","Lead",IF(K52358="Lead","Lead",IF((OR((AND((ISNUMBER(SEARCH("Galvanized",K52358))),AM52358="Yes")),(AND((ISNUMBER(SEARCH("Galvanized",K52358))),AM52358="Unknown")))),"Galvanized requiring replacement",IF((OR((AND((ISNUMBER(SEARCH("Galvanized",K52358))),AQ52358="Yes")),(AND((ISNUMBER(SEARCH("Galvanized",K52358))),AQ52358="Unknown")))),"Galvanized requiring replacement",IF(I52358="Galvanized requiring replacement","Galvanized requiring replacement",IF(K52358="Galvanized requiring replacement","Galvanized requiring replacement",IF(ISNUMBER(SEARCH("Unknown",I52358)),"Unknown",IF(ISNUMBER(SEARCH("Unknown",K52358)),"Unknown",IF(I52358="","Unknown",IF(K52358="","Unknown","Non-lead")))))))))))</f>
        <v/>
      </c>
    </row>
    <row r="52359" spans="18:18">
      <c r="R52359" s="107" t="str">
        <f t="shared" si="818"/>
        <v/>
      </c>
    </row>
    <row r="52360" spans="18:18">
      <c r="R52360" s="107" t="str">
        <f t="shared" si="818"/>
        <v/>
      </c>
    </row>
    <row r="52361" spans="18:18">
      <c r="R52361" s="107" t="str">
        <f t="shared" si="818"/>
        <v/>
      </c>
    </row>
    <row r="52362" spans="18:18">
      <c r="R52362" s="107" t="str">
        <f t="shared" si="818"/>
        <v/>
      </c>
    </row>
    <row r="52363" spans="18:18">
      <c r="R52363" s="107" t="str">
        <f t="shared" si="818"/>
        <v/>
      </c>
    </row>
    <row r="52364" spans="18:18">
      <c r="R52364" s="107" t="str">
        <f t="shared" si="818"/>
        <v/>
      </c>
    </row>
    <row r="52365" spans="18:18">
      <c r="R52365" s="107" t="str">
        <f t="shared" si="818"/>
        <v/>
      </c>
    </row>
    <row r="52366" spans="18:18">
      <c r="R52366" s="107" t="str">
        <f t="shared" si="818"/>
        <v/>
      </c>
    </row>
    <row r="52367" spans="18:18">
      <c r="R52367" s="107" t="str">
        <f t="shared" si="818"/>
        <v/>
      </c>
    </row>
    <row r="52368" spans="18:18">
      <c r="R52368" s="107" t="str">
        <f t="shared" si="818"/>
        <v/>
      </c>
    </row>
    <row r="52369" spans="18:18">
      <c r="R52369" s="107" t="str">
        <f t="shared" si="818"/>
        <v/>
      </c>
    </row>
    <row r="52370" spans="18:18">
      <c r="R52370" s="107" t="str">
        <f t="shared" si="818"/>
        <v/>
      </c>
    </row>
    <row r="52371" spans="18:18">
      <c r="R52371" s="107" t="str">
        <f t="shared" si="818"/>
        <v/>
      </c>
    </row>
    <row r="52372" spans="18:18">
      <c r="R52372" s="107" t="str">
        <f t="shared" si="818"/>
        <v/>
      </c>
    </row>
    <row r="52373" spans="18:18">
      <c r="R52373" s="107" t="str">
        <f t="shared" si="818"/>
        <v/>
      </c>
    </row>
    <row r="52374" spans="18:18">
      <c r="R52374" s="107" t="str">
        <f t="shared" si="818"/>
        <v/>
      </c>
    </row>
    <row r="52375" spans="18:18">
      <c r="R52375" s="107" t="str">
        <f t="shared" si="818"/>
        <v/>
      </c>
    </row>
    <row r="52376" spans="18:18">
      <c r="R52376" s="107" t="str">
        <f t="shared" si="818"/>
        <v/>
      </c>
    </row>
    <row r="52377" spans="18:18">
      <c r="R52377" s="107" t="str">
        <f t="shared" si="818"/>
        <v/>
      </c>
    </row>
    <row r="52378" spans="18:18">
      <c r="R52378" s="107" t="str">
        <f t="shared" si="818"/>
        <v/>
      </c>
    </row>
    <row r="52379" spans="18:18">
      <c r="R52379" s="107" t="str">
        <f t="shared" si="818"/>
        <v/>
      </c>
    </row>
    <row r="52380" spans="18:18">
      <c r="R52380" s="107" t="str">
        <f t="shared" si="818"/>
        <v/>
      </c>
    </row>
    <row r="52381" spans="18:18">
      <c r="R52381" s="107" t="str">
        <f t="shared" si="818"/>
        <v/>
      </c>
    </row>
    <row r="52382" spans="18:18">
      <c r="R52382" s="107" t="str">
        <f t="shared" si="818"/>
        <v/>
      </c>
    </row>
    <row r="52383" spans="18:18">
      <c r="R52383" s="107" t="str">
        <f t="shared" si="818"/>
        <v/>
      </c>
    </row>
    <row r="52384" spans="18:18">
      <c r="R52384" s="107" t="str">
        <f t="shared" si="818"/>
        <v/>
      </c>
    </row>
    <row r="52385" spans="18:18">
      <c r="R52385" s="107" t="str">
        <f t="shared" si="818"/>
        <v/>
      </c>
    </row>
    <row r="52386" spans="18:18">
      <c r="R52386" s="107" t="str">
        <f t="shared" si="818"/>
        <v/>
      </c>
    </row>
    <row r="52387" spans="18:18">
      <c r="R52387" s="107" t="str">
        <f t="shared" si="818"/>
        <v/>
      </c>
    </row>
    <row r="52388" spans="18:18">
      <c r="R52388" s="107" t="str">
        <f t="shared" si="818"/>
        <v/>
      </c>
    </row>
    <row r="52389" spans="18:18">
      <c r="R52389" s="107" t="str">
        <f t="shared" si="818"/>
        <v/>
      </c>
    </row>
    <row r="52390" spans="18:18">
      <c r="R52390" s="107" t="str">
        <f t="shared" si="818"/>
        <v/>
      </c>
    </row>
    <row r="52391" spans="18:18">
      <c r="R52391" s="107" t="str">
        <f t="shared" si="818"/>
        <v/>
      </c>
    </row>
    <row r="52392" spans="18:18">
      <c r="R52392" s="107" t="str">
        <f t="shared" si="818"/>
        <v/>
      </c>
    </row>
    <row r="52393" spans="18:18">
      <c r="R52393" s="107" t="str">
        <f t="shared" si="818"/>
        <v/>
      </c>
    </row>
    <row r="52394" spans="18:18">
      <c r="R52394" s="107" t="str">
        <f t="shared" si="818"/>
        <v/>
      </c>
    </row>
    <row r="52395" spans="18:18">
      <c r="R52395" s="107" t="str">
        <f t="shared" si="818"/>
        <v/>
      </c>
    </row>
    <row r="52396" spans="18:18">
      <c r="R52396" s="107" t="str">
        <f t="shared" si="818"/>
        <v/>
      </c>
    </row>
    <row r="52397" spans="18:18">
      <c r="R52397" s="107" t="str">
        <f t="shared" si="818"/>
        <v/>
      </c>
    </row>
    <row r="52398" spans="18:18">
      <c r="R52398" s="107" t="str">
        <f t="shared" si="818"/>
        <v/>
      </c>
    </row>
    <row r="52399" spans="18:18">
      <c r="R52399" s="107" t="str">
        <f t="shared" si="818"/>
        <v/>
      </c>
    </row>
    <row r="52400" spans="18:18">
      <c r="R52400" s="107" t="str">
        <f t="shared" si="818"/>
        <v/>
      </c>
    </row>
    <row r="52401" spans="18:18">
      <c r="R52401" s="107" t="str">
        <f t="shared" si="818"/>
        <v/>
      </c>
    </row>
    <row r="52402" spans="18:18">
      <c r="R52402" s="107" t="str">
        <f t="shared" si="818"/>
        <v/>
      </c>
    </row>
    <row r="52403" spans="18:18">
      <c r="R52403" s="107" t="str">
        <f t="shared" si="818"/>
        <v/>
      </c>
    </row>
    <row r="52404" spans="18:18">
      <c r="R52404" s="107" t="str">
        <f t="shared" si="818"/>
        <v/>
      </c>
    </row>
    <row r="52405" spans="18:18">
      <c r="R52405" s="107" t="str">
        <f t="shared" si="818"/>
        <v/>
      </c>
    </row>
    <row r="52406" spans="18:18">
      <c r="R52406" s="107" t="str">
        <f t="shared" si="818"/>
        <v/>
      </c>
    </row>
    <row r="52407" spans="18:18">
      <c r="R52407" s="107" t="str">
        <f t="shared" si="818"/>
        <v/>
      </c>
    </row>
    <row r="52408" spans="18:18">
      <c r="R52408" s="107" t="str">
        <f t="shared" si="818"/>
        <v/>
      </c>
    </row>
    <row r="52409" spans="18:18">
      <c r="R52409" s="107" t="str">
        <f t="shared" si="818"/>
        <v/>
      </c>
    </row>
    <row r="52410" spans="18:18">
      <c r="R52410" s="107" t="str">
        <f t="shared" si="818"/>
        <v/>
      </c>
    </row>
    <row r="52411" spans="18:18">
      <c r="R52411" s="107" t="str">
        <f t="shared" si="818"/>
        <v/>
      </c>
    </row>
    <row r="52412" spans="18:18">
      <c r="R52412" s="107" t="str">
        <f t="shared" si="818"/>
        <v/>
      </c>
    </row>
    <row r="52413" spans="18:18">
      <c r="R52413" s="107" t="str">
        <f t="shared" si="818"/>
        <v/>
      </c>
    </row>
    <row r="52414" spans="18:18">
      <c r="R52414" s="107" t="str">
        <f t="shared" si="818"/>
        <v/>
      </c>
    </row>
    <row r="52415" spans="18:18">
      <c r="R52415" s="107" t="str">
        <f t="shared" si="818"/>
        <v/>
      </c>
    </row>
    <row r="52416" spans="18:18">
      <c r="R52416" s="107" t="str">
        <f t="shared" si="818"/>
        <v/>
      </c>
    </row>
    <row r="52417" spans="18:18">
      <c r="R52417" s="107" t="str">
        <f t="shared" si="818"/>
        <v/>
      </c>
    </row>
    <row r="52418" spans="18:18">
      <c r="R52418" s="107" t="str">
        <f t="shared" si="818"/>
        <v/>
      </c>
    </row>
    <row r="52419" spans="18:18">
      <c r="R52419" s="107" t="str">
        <f t="shared" si="818"/>
        <v/>
      </c>
    </row>
    <row r="52420" spans="18:18">
      <c r="R52420" s="107" t="str">
        <f t="shared" si="818"/>
        <v/>
      </c>
    </row>
    <row r="52421" spans="18:18">
      <c r="R52421" s="107" t="str">
        <f t="shared" si="818"/>
        <v/>
      </c>
    </row>
    <row r="52422" spans="18:18">
      <c r="R52422" s="107" t="str">
        <f t="shared" ref="R52422:R52485" si="819">IF(AND(I52422="",K52422=""),"",IF(I52422="Lead","Lead",IF(K52422="Lead","Lead",IF((OR((AND((ISNUMBER(SEARCH("Galvanized",K52422))),AM52422="Yes")),(AND((ISNUMBER(SEARCH("Galvanized",K52422))),AM52422="Unknown")))),"Galvanized requiring replacement",IF((OR((AND((ISNUMBER(SEARCH("Galvanized",K52422))),AQ52422="Yes")),(AND((ISNUMBER(SEARCH("Galvanized",K52422))),AQ52422="Unknown")))),"Galvanized requiring replacement",IF(I52422="Galvanized requiring replacement","Galvanized requiring replacement",IF(K52422="Galvanized requiring replacement","Galvanized requiring replacement",IF(ISNUMBER(SEARCH("Unknown",I52422)),"Unknown",IF(ISNUMBER(SEARCH("Unknown",K52422)),"Unknown",IF(I52422="","Unknown",IF(K52422="","Unknown","Non-lead")))))))))))</f>
        <v/>
      </c>
    </row>
    <row r="52423" spans="18:18">
      <c r="R52423" s="107" t="str">
        <f t="shared" si="819"/>
        <v/>
      </c>
    </row>
    <row r="52424" spans="18:18">
      <c r="R52424" s="107" t="str">
        <f t="shared" si="819"/>
        <v/>
      </c>
    </row>
    <row r="52425" spans="18:18">
      <c r="R52425" s="107" t="str">
        <f t="shared" si="819"/>
        <v/>
      </c>
    </row>
    <row r="52426" spans="18:18">
      <c r="R52426" s="107" t="str">
        <f t="shared" si="819"/>
        <v/>
      </c>
    </row>
    <row r="52427" spans="18:18">
      <c r="R52427" s="107" t="str">
        <f t="shared" si="819"/>
        <v/>
      </c>
    </row>
    <row r="52428" spans="18:18">
      <c r="R52428" s="107" t="str">
        <f t="shared" si="819"/>
        <v/>
      </c>
    </row>
    <row r="52429" spans="18:18">
      <c r="R52429" s="107" t="str">
        <f t="shared" si="819"/>
        <v/>
      </c>
    </row>
    <row r="52430" spans="18:18">
      <c r="R52430" s="107" t="str">
        <f t="shared" si="819"/>
        <v/>
      </c>
    </row>
    <row r="52431" spans="18:18">
      <c r="R52431" s="107" t="str">
        <f t="shared" si="819"/>
        <v/>
      </c>
    </row>
    <row r="52432" spans="18:18">
      <c r="R52432" s="107" t="str">
        <f t="shared" si="819"/>
        <v/>
      </c>
    </row>
    <row r="52433" spans="18:18">
      <c r="R52433" s="107" t="str">
        <f t="shared" si="819"/>
        <v/>
      </c>
    </row>
    <row r="52434" spans="18:18">
      <c r="R52434" s="107" t="str">
        <f t="shared" si="819"/>
        <v/>
      </c>
    </row>
    <row r="52435" spans="18:18">
      <c r="R52435" s="107" t="str">
        <f t="shared" si="819"/>
        <v/>
      </c>
    </row>
    <row r="52436" spans="18:18">
      <c r="R52436" s="107" t="str">
        <f t="shared" si="819"/>
        <v/>
      </c>
    </row>
    <row r="52437" spans="18:18">
      <c r="R52437" s="107" t="str">
        <f t="shared" si="819"/>
        <v/>
      </c>
    </row>
    <row r="52438" spans="18:18">
      <c r="R52438" s="107" t="str">
        <f t="shared" si="819"/>
        <v/>
      </c>
    </row>
    <row r="52439" spans="18:18">
      <c r="R52439" s="107" t="str">
        <f t="shared" si="819"/>
        <v/>
      </c>
    </row>
    <row r="52440" spans="18:18">
      <c r="R52440" s="107" t="str">
        <f t="shared" si="819"/>
        <v/>
      </c>
    </row>
    <row r="52441" spans="18:18">
      <c r="R52441" s="107" t="str">
        <f t="shared" si="819"/>
        <v/>
      </c>
    </row>
    <row r="52442" spans="18:18">
      <c r="R52442" s="107" t="str">
        <f t="shared" si="819"/>
        <v/>
      </c>
    </row>
    <row r="52443" spans="18:18">
      <c r="R52443" s="107" t="str">
        <f t="shared" si="819"/>
        <v/>
      </c>
    </row>
    <row r="52444" spans="18:18">
      <c r="R52444" s="107" t="str">
        <f t="shared" si="819"/>
        <v/>
      </c>
    </row>
    <row r="52445" spans="18:18">
      <c r="R52445" s="107" t="str">
        <f t="shared" si="819"/>
        <v/>
      </c>
    </row>
    <row r="52446" spans="18:18">
      <c r="R52446" s="107" t="str">
        <f t="shared" si="819"/>
        <v/>
      </c>
    </row>
    <row r="52447" spans="18:18">
      <c r="R52447" s="107" t="str">
        <f t="shared" si="819"/>
        <v/>
      </c>
    </row>
    <row r="52448" spans="18:18">
      <c r="R52448" s="107" t="str">
        <f t="shared" si="819"/>
        <v/>
      </c>
    </row>
    <row r="52449" spans="18:18">
      <c r="R52449" s="107" t="str">
        <f t="shared" si="819"/>
        <v/>
      </c>
    </row>
    <row r="52450" spans="18:18">
      <c r="R52450" s="107" t="str">
        <f t="shared" si="819"/>
        <v/>
      </c>
    </row>
    <row r="52451" spans="18:18">
      <c r="R52451" s="107" t="str">
        <f t="shared" si="819"/>
        <v/>
      </c>
    </row>
    <row r="52452" spans="18:18">
      <c r="R52452" s="107" t="str">
        <f t="shared" si="819"/>
        <v/>
      </c>
    </row>
    <row r="52453" spans="18:18">
      <c r="R52453" s="107" t="str">
        <f t="shared" si="819"/>
        <v/>
      </c>
    </row>
    <row r="52454" spans="18:18">
      <c r="R52454" s="107" t="str">
        <f t="shared" si="819"/>
        <v/>
      </c>
    </row>
    <row r="52455" spans="18:18">
      <c r="R52455" s="107" t="str">
        <f t="shared" si="819"/>
        <v/>
      </c>
    </row>
    <row r="52456" spans="18:18">
      <c r="R52456" s="107" t="str">
        <f t="shared" si="819"/>
        <v/>
      </c>
    </row>
    <row r="52457" spans="18:18">
      <c r="R52457" s="107" t="str">
        <f t="shared" si="819"/>
        <v/>
      </c>
    </row>
    <row r="52458" spans="18:18">
      <c r="R52458" s="107" t="str">
        <f t="shared" si="819"/>
        <v/>
      </c>
    </row>
    <row r="52459" spans="18:18">
      <c r="R52459" s="107" t="str">
        <f t="shared" si="819"/>
        <v/>
      </c>
    </row>
    <row r="52460" spans="18:18">
      <c r="R52460" s="107" t="str">
        <f t="shared" si="819"/>
        <v/>
      </c>
    </row>
    <row r="52461" spans="18:18">
      <c r="R52461" s="107" t="str">
        <f t="shared" si="819"/>
        <v/>
      </c>
    </row>
    <row r="52462" spans="18:18">
      <c r="R52462" s="107" t="str">
        <f t="shared" si="819"/>
        <v/>
      </c>
    </row>
    <row r="52463" spans="18:18">
      <c r="R52463" s="107" t="str">
        <f t="shared" si="819"/>
        <v/>
      </c>
    </row>
    <row r="52464" spans="18:18">
      <c r="R52464" s="107" t="str">
        <f t="shared" si="819"/>
        <v/>
      </c>
    </row>
    <row r="52465" spans="18:18">
      <c r="R52465" s="107" t="str">
        <f t="shared" si="819"/>
        <v/>
      </c>
    </row>
    <row r="52466" spans="18:18">
      <c r="R52466" s="107" t="str">
        <f t="shared" si="819"/>
        <v/>
      </c>
    </row>
    <row r="52467" spans="18:18">
      <c r="R52467" s="107" t="str">
        <f t="shared" si="819"/>
        <v/>
      </c>
    </row>
    <row r="52468" spans="18:18">
      <c r="R52468" s="107" t="str">
        <f t="shared" si="819"/>
        <v/>
      </c>
    </row>
    <row r="52469" spans="18:18">
      <c r="R52469" s="107" t="str">
        <f t="shared" si="819"/>
        <v/>
      </c>
    </row>
    <row r="52470" spans="18:18">
      <c r="R52470" s="107" t="str">
        <f t="shared" si="819"/>
        <v/>
      </c>
    </row>
    <row r="52471" spans="18:18">
      <c r="R52471" s="107" t="str">
        <f t="shared" si="819"/>
        <v/>
      </c>
    </row>
    <row r="52472" spans="18:18">
      <c r="R52472" s="107" t="str">
        <f t="shared" si="819"/>
        <v/>
      </c>
    </row>
    <row r="52473" spans="18:18">
      <c r="R52473" s="107" t="str">
        <f t="shared" si="819"/>
        <v/>
      </c>
    </row>
    <row r="52474" spans="18:18">
      <c r="R52474" s="107" t="str">
        <f t="shared" si="819"/>
        <v/>
      </c>
    </row>
    <row r="52475" spans="18:18">
      <c r="R52475" s="107" t="str">
        <f t="shared" si="819"/>
        <v/>
      </c>
    </row>
    <row r="52476" spans="18:18">
      <c r="R52476" s="107" t="str">
        <f t="shared" si="819"/>
        <v/>
      </c>
    </row>
    <row r="52477" spans="18:18">
      <c r="R52477" s="107" t="str">
        <f t="shared" si="819"/>
        <v/>
      </c>
    </row>
    <row r="52478" spans="18:18">
      <c r="R52478" s="107" t="str">
        <f t="shared" si="819"/>
        <v/>
      </c>
    </row>
    <row r="52479" spans="18:18">
      <c r="R52479" s="107" t="str">
        <f t="shared" si="819"/>
        <v/>
      </c>
    </row>
    <row r="52480" spans="18:18">
      <c r="R52480" s="107" t="str">
        <f t="shared" si="819"/>
        <v/>
      </c>
    </row>
    <row r="52481" spans="18:18">
      <c r="R52481" s="107" t="str">
        <f t="shared" si="819"/>
        <v/>
      </c>
    </row>
    <row r="52482" spans="18:18">
      <c r="R52482" s="107" t="str">
        <f t="shared" si="819"/>
        <v/>
      </c>
    </row>
    <row r="52483" spans="18:18">
      <c r="R52483" s="107" t="str">
        <f t="shared" si="819"/>
        <v/>
      </c>
    </row>
    <row r="52484" spans="18:18">
      <c r="R52484" s="107" t="str">
        <f t="shared" si="819"/>
        <v/>
      </c>
    </row>
    <row r="52485" spans="18:18">
      <c r="R52485" s="107" t="str">
        <f t="shared" si="819"/>
        <v/>
      </c>
    </row>
    <row r="52486" spans="18:18">
      <c r="R52486" s="107" t="str">
        <f t="shared" ref="R52486:R52549" si="820">IF(AND(I52486="",K52486=""),"",IF(I52486="Lead","Lead",IF(K52486="Lead","Lead",IF((OR((AND((ISNUMBER(SEARCH("Galvanized",K52486))),AM52486="Yes")),(AND((ISNUMBER(SEARCH("Galvanized",K52486))),AM52486="Unknown")))),"Galvanized requiring replacement",IF((OR((AND((ISNUMBER(SEARCH("Galvanized",K52486))),AQ52486="Yes")),(AND((ISNUMBER(SEARCH("Galvanized",K52486))),AQ52486="Unknown")))),"Galvanized requiring replacement",IF(I52486="Galvanized requiring replacement","Galvanized requiring replacement",IF(K52486="Galvanized requiring replacement","Galvanized requiring replacement",IF(ISNUMBER(SEARCH("Unknown",I52486)),"Unknown",IF(ISNUMBER(SEARCH("Unknown",K52486)),"Unknown",IF(I52486="","Unknown",IF(K52486="","Unknown","Non-lead")))))))))))</f>
        <v/>
      </c>
    </row>
    <row r="52487" spans="18:18">
      <c r="R52487" s="107" t="str">
        <f t="shared" si="820"/>
        <v/>
      </c>
    </row>
    <row r="52488" spans="18:18">
      <c r="R52488" s="107" t="str">
        <f t="shared" si="820"/>
        <v/>
      </c>
    </row>
    <row r="52489" spans="18:18">
      <c r="R52489" s="107" t="str">
        <f t="shared" si="820"/>
        <v/>
      </c>
    </row>
    <row r="52490" spans="18:18">
      <c r="R52490" s="107" t="str">
        <f t="shared" si="820"/>
        <v/>
      </c>
    </row>
    <row r="52491" spans="18:18">
      <c r="R52491" s="107" t="str">
        <f t="shared" si="820"/>
        <v/>
      </c>
    </row>
    <row r="52492" spans="18:18">
      <c r="R52492" s="107" t="str">
        <f t="shared" si="820"/>
        <v/>
      </c>
    </row>
    <row r="52493" spans="18:18">
      <c r="R52493" s="107" t="str">
        <f t="shared" si="820"/>
        <v/>
      </c>
    </row>
    <row r="52494" spans="18:18">
      <c r="R52494" s="107" t="str">
        <f t="shared" si="820"/>
        <v/>
      </c>
    </row>
    <row r="52495" spans="18:18">
      <c r="R52495" s="107" t="str">
        <f t="shared" si="820"/>
        <v/>
      </c>
    </row>
    <row r="52496" spans="18:18">
      <c r="R52496" s="107" t="str">
        <f t="shared" si="820"/>
        <v/>
      </c>
    </row>
    <row r="52497" spans="18:18">
      <c r="R52497" s="107" t="str">
        <f t="shared" si="820"/>
        <v/>
      </c>
    </row>
    <row r="52498" spans="18:18">
      <c r="R52498" s="107" t="str">
        <f t="shared" si="820"/>
        <v/>
      </c>
    </row>
    <row r="52499" spans="18:18">
      <c r="R52499" s="107" t="str">
        <f t="shared" si="820"/>
        <v/>
      </c>
    </row>
    <row r="52500" spans="18:18">
      <c r="R52500" s="107" t="str">
        <f t="shared" si="820"/>
        <v/>
      </c>
    </row>
    <row r="52501" spans="18:18">
      <c r="R52501" s="107" t="str">
        <f t="shared" si="820"/>
        <v/>
      </c>
    </row>
    <row r="52502" spans="18:18">
      <c r="R52502" s="107" t="str">
        <f t="shared" si="820"/>
        <v/>
      </c>
    </row>
    <row r="52503" spans="18:18">
      <c r="R52503" s="107" t="str">
        <f t="shared" si="820"/>
        <v/>
      </c>
    </row>
    <row r="52504" spans="18:18">
      <c r="R52504" s="107" t="str">
        <f t="shared" si="820"/>
        <v/>
      </c>
    </row>
    <row r="52505" spans="18:18">
      <c r="R52505" s="107" t="str">
        <f t="shared" si="820"/>
        <v/>
      </c>
    </row>
    <row r="52506" spans="18:18">
      <c r="R52506" s="107" t="str">
        <f t="shared" si="820"/>
        <v/>
      </c>
    </row>
    <row r="52507" spans="18:18">
      <c r="R52507" s="107" t="str">
        <f t="shared" si="820"/>
        <v/>
      </c>
    </row>
    <row r="52508" spans="18:18">
      <c r="R52508" s="107" t="str">
        <f t="shared" si="820"/>
        <v/>
      </c>
    </row>
    <row r="52509" spans="18:18">
      <c r="R52509" s="107" t="str">
        <f t="shared" si="820"/>
        <v/>
      </c>
    </row>
    <row r="52510" spans="18:18">
      <c r="R52510" s="107" t="str">
        <f t="shared" si="820"/>
        <v/>
      </c>
    </row>
    <row r="52511" spans="18:18">
      <c r="R52511" s="107" t="str">
        <f t="shared" si="820"/>
        <v/>
      </c>
    </row>
    <row r="52512" spans="18:18">
      <c r="R52512" s="107" t="str">
        <f t="shared" si="820"/>
        <v/>
      </c>
    </row>
    <row r="52513" spans="18:18">
      <c r="R52513" s="107" t="str">
        <f t="shared" si="820"/>
        <v/>
      </c>
    </row>
    <row r="52514" spans="18:18">
      <c r="R52514" s="107" t="str">
        <f t="shared" si="820"/>
        <v/>
      </c>
    </row>
    <row r="52515" spans="18:18">
      <c r="R52515" s="107" t="str">
        <f t="shared" si="820"/>
        <v/>
      </c>
    </row>
    <row r="52516" spans="18:18">
      <c r="R52516" s="107" t="str">
        <f t="shared" si="820"/>
        <v/>
      </c>
    </row>
    <row r="52517" spans="18:18">
      <c r="R52517" s="107" t="str">
        <f t="shared" si="820"/>
        <v/>
      </c>
    </row>
    <row r="52518" spans="18:18">
      <c r="R52518" s="107" t="str">
        <f t="shared" si="820"/>
        <v/>
      </c>
    </row>
    <row r="52519" spans="18:18">
      <c r="R52519" s="107" t="str">
        <f t="shared" si="820"/>
        <v/>
      </c>
    </row>
    <row r="52520" spans="18:18">
      <c r="R52520" s="107" t="str">
        <f t="shared" si="820"/>
        <v/>
      </c>
    </row>
    <row r="52521" spans="18:18">
      <c r="R52521" s="107" t="str">
        <f t="shared" si="820"/>
        <v/>
      </c>
    </row>
    <row r="52522" spans="18:18">
      <c r="R52522" s="107" t="str">
        <f t="shared" si="820"/>
        <v/>
      </c>
    </row>
    <row r="52523" spans="18:18">
      <c r="R52523" s="107" t="str">
        <f t="shared" si="820"/>
        <v/>
      </c>
    </row>
    <row r="52524" spans="18:18">
      <c r="R52524" s="107" t="str">
        <f t="shared" si="820"/>
        <v/>
      </c>
    </row>
    <row r="52525" spans="18:18">
      <c r="R52525" s="107" t="str">
        <f t="shared" si="820"/>
        <v/>
      </c>
    </row>
    <row r="52526" spans="18:18">
      <c r="R52526" s="107" t="str">
        <f t="shared" si="820"/>
        <v/>
      </c>
    </row>
    <row r="52527" spans="18:18">
      <c r="R52527" s="107" t="str">
        <f t="shared" si="820"/>
        <v/>
      </c>
    </row>
    <row r="52528" spans="18:18">
      <c r="R52528" s="107" t="str">
        <f t="shared" si="820"/>
        <v/>
      </c>
    </row>
    <row r="52529" spans="18:18">
      <c r="R52529" s="107" t="str">
        <f t="shared" si="820"/>
        <v/>
      </c>
    </row>
    <row r="52530" spans="18:18">
      <c r="R52530" s="107" t="str">
        <f t="shared" si="820"/>
        <v/>
      </c>
    </row>
    <row r="52531" spans="18:18">
      <c r="R52531" s="107" t="str">
        <f t="shared" si="820"/>
        <v/>
      </c>
    </row>
    <row r="52532" spans="18:18">
      <c r="R52532" s="107" t="str">
        <f t="shared" si="820"/>
        <v/>
      </c>
    </row>
    <row r="52533" spans="18:18">
      <c r="R52533" s="107" t="str">
        <f t="shared" si="820"/>
        <v/>
      </c>
    </row>
    <row r="52534" spans="18:18">
      <c r="R52534" s="107" t="str">
        <f t="shared" si="820"/>
        <v/>
      </c>
    </row>
    <row r="52535" spans="18:18">
      <c r="R52535" s="107" t="str">
        <f t="shared" si="820"/>
        <v/>
      </c>
    </row>
    <row r="52536" spans="18:18">
      <c r="R52536" s="107" t="str">
        <f t="shared" si="820"/>
        <v/>
      </c>
    </row>
    <row r="52537" spans="18:18">
      <c r="R52537" s="107" t="str">
        <f t="shared" si="820"/>
        <v/>
      </c>
    </row>
    <row r="52538" spans="18:18">
      <c r="R52538" s="107" t="str">
        <f t="shared" si="820"/>
        <v/>
      </c>
    </row>
    <row r="52539" spans="18:18">
      <c r="R52539" s="107" t="str">
        <f t="shared" si="820"/>
        <v/>
      </c>
    </row>
    <row r="52540" spans="18:18">
      <c r="R52540" s="107" t="str">
        <f t="shared" si="820"/>
        <v/>
      </c>
    </row>
    <row r="52541" spans="18:18">
      <c r="R52541" s="107" t="str">
        <f t="shared" si="820"/>
        <v/>
      </c>
    </row>
    <row r="52542" spans="18:18">
      <c r="R52542" s="107" t="str">
        <f t="shared" si="820"/>
        <v/>
      </c>
    </row>
    <row r="52543" spans="18:18">
      <c r="R52543" s="107" t="str">
        <f t="shared" si="820"/>
        <v/>
      </c>
    </row>
    <row r="52544" spans="18:18">
      <c r="R52544" s="107" t="str">
        <f t="shared" si="820"/>
        <v/>
      </c>
    </row>
    <row r="52545" spans="18:18">
      <c r="R52545" s="107" t="str">
        <f t="shared" si="820"/>
        <v/>
      </c>
    </row>
    <row r="52546" spans="18:18">
      <c r="R52546" s="107" t="str">
        <f t="shared" si="820"/>
        <v/>
      </c>
    </row>
    <row r="52547" spans="18:18">
      <c r="R52547" s="107" t="str">
        <f t="shared" si="820"/>
        <v/>
      </c>
    </row>
    <row r="52548" spans="18:18">
      <c r="R52548" s="107" t="str">
        <f t="shared" si="820"/>
        <v/>
      </c>
    </row>
    <row r="52549" spans="18:18">
      <c r="R52549" s="107" t="str">
        <f t="shared" si="820"/>
        <v/>
      </c>
    </row>
    <row r="52550" spans="18:18">
      <c r="R52550" s="107" t="str">
        <f t="shared" ref="R52550:R52613" si="821">IF(AND(I52550="",K52550=""),"",IF(I52550="Lead","Lead",IF(K52550="Lead","Lead",IF((OR((AND((ISNUMBER(SEARCH("Galvanized",K52550))),AM52550="Yes")),(AND((ISNUMBER(SEARCH("Galvanized",K52550))),AM52550="Unknown")))),"Galvanized requiring replacement",IF((OR((AND((ISNUMBER(SEARCH("Galvanized",K52550))),AQ52550="Yes")),(AND((ISNUMBER(SEARCH("Galvanized",K52550))),AQ52550="Unknown")))),"Galvanized requiring replacement",IF(I52550="Galvanized requiring replacement","Galvanized requiring replacement",IF(K52550="Galvanized requiring replacement","Galvanized requiring replacement",IF(ISNUMBER(SEARCH("Unknown",I52550)),"Unknown",IF(ISNUMBER(SEARCH("Unknown",K52550)),"Unknown",IF(I52550="","Unknown",IF(K52550="","Unknown","Non-lead")))))))))))</f>
        <v/>
      </c>
    </row>
    <row r="52551" spans="18:18">
      <c r="R52551" s="107" t="str">
        <f t="shared" si="821"/>
        <v/>
      </c>
    </row>
    <row r="52552" spans="18:18">
      <c r="R52552" s="107" t="str">
        <f t="shared" si="821"/>
        <v/>
      </c>
    </row>
    <row r="52553" spans="18:18">
      <c r="R52553" s="107" t="str">
        <f t="shared" si="821"/>
        <v/>
      </c>
    </row>
    <row r="52554" spans="18:18">
      <c r="R52554" s="107" t="str">
        <f t="shared" si="821"/>
        <v/>
      </c>
    </row>
    <row r="52555" spans="18:18">
      <c r="R52555" s="107" t="str">
        <f t="shared" si="821"/>
        <v/>
      </c>
    </row>
    <row r="52556" spans="18:18">
      <c r="R52556" s="107" t="str">
        <f t="shared" si="821"/>
        <v/>
      </c>
    </row>
    <row r="52557" spans="18:18">
      <c r="R52557" s="107" t="str">
        <f t="shared" si="821"/>
        <v/>
      </c>
    </row>
    <row r="52558" spans="18:18">
      <c r="R52558" s="107" t="str">
        <f t="shared" si="821"/>
        <v/>
      </c>
    </row>
    <row r="52559" spans="18:18">
      <c r="R52559" s="107" t="str">
        <f t="shared" si="821"/>
        <v/>
      </c>
    </row>
    <row r="52560" spans="18:18">
      <c r="R52560" s="107" t="str">
        <f t="shared" si="821"/>
        <v/>
      </c>
    </row>
    <row r="52561" spans="18:18">
      <c r="R52561" s="107" t="str">
        <f t="shared" si="821"/>
        <v/>
      </c>
    </row>
    <row r="52562" spans="18:18">
      <c r="R52562" s="107" t="str">
        <f t="shared" si="821"/>
        <v/>
      </c>
    </row>
    <row r="52563" spans="18:18">
      <c r="R52563" s="107" t="str">
        <f t="shared" si="821"/>
        <v/>
      </c>
    </row>
    <row r="52564" spans="18:18">
      <c r="R52564" s="107" t="str">
        <f t="shared" si="821"/>
        <v/>
      </c>
    </row>
    <row r="52565" spans="18:18">
      <c r="R52565" s="107" t="str">
        <f t="shared" si="821"/>
        <v/>
      </c>
    </row>
    <row r="52566" spans="18:18">
      <c r="R52566" s="107" t="str">
        <f t="shared" si="821"/>
        <v/>
      </c>
    </row>
    <row r="52567" spans="18:18">
      <c r="R52567" s="107" t="str">
        <f t="shared" si="821"/>
        <v/>
      </c>
    </row>
    <row r="52568" spans="18:18">
      <c r="R52568" s="107" t="str">
        <f t="shared" si="821"/>
        <v/>
      </c>
    </row>
    <row r="52569" spans="18:18">
      <c r="R52569" s="107" t="str">
        <f t="shared" si="821"/>
        <v/>
      </c>
    </row>
    <row r="52570" spans="18:18">
      <c r="R52570" s="107" t="str">
        <f t="shared" si="821"/>
        <v/>
      </c>
    </row>
    <row r="52571" spans="18:18">
      <c r="R52571" s="107" t="str">
        <f t="shared" si="821"/>
        <v/>
      </c>
    </row>
    <row r="52572" spans="18:18">
      <c r="R52572" s="107" t="str">
        <f t="shared" si="821"/>
        <v/>
      </c>
    </row>
    <row r="52573" spans="18:18">
      <c r="R52573" s="107" t="str">
        <f t="shared" si="821"/>
        <v/>
      </c>
    </row>
    <row r="52574" spans="18:18">
      <c r="R52574" s="107" t="str">
        <f t="shared" si="821"/>
        <v/>
      </c>
    </row>
    <row r="52575" spans="18:18">
      <c r="R52575" s="107" t="str">
        <f t="shared" si="821"/>
        <v/>
      </c>
    </row>
    <row r="52576" spans="18:18">
      <c r="R52576" s="107" t="str">
        <f t="shared" si="821"/>
        <v/>
      </c>
    </row>
    <row r="52577" spans="18:18">
      <c r="R52577" s="107" t="str">
        <f t="shared" si="821"/>
        <v/>
      </c>
    </row>
    <row r="52578" spans="18:18">
      <c r="R52578" s="107" t="str">
        <f t="shared" si="821"/>
        <v/>
      </c>
    </row>
    <row r="52579" spans="18:18">
      <c r="R52579" s="107" t="str">
        <f t="shared" si="821"/>
        <v/>
      </c>
    </row>
    <row r="52580" spans="18:18">
      <c r="R52580" s="107" t="str">
        <f t="shared" si="821"/>
        <v/>
      </c>
    </row>
    <row r="52581" spans="18:18">
      <c r="R52581" s="107" t="str">
        <f t="shared" si="821"/>
        <v/>
      </c>
    </row>
    <row r="52582" spans="18:18">
      <c r="R52582" s="107" t="str">
        <f t="shared" si="821"/>
        <v/>
      </c>
    </row>
    <row r="52583" spans="18:18">
      <c r="R52583" s="107" t="str">
        <f t="shared" si="821"/>
        <v/>
      </c>
    </row>
    <row r="52584" spans="18:18">
      <c r="R52584" s="107" t="str">
        <f t="shared" si="821"/>
        <v/>
      </c>
    </row>
    <row r="52585" spans="18:18">
      <c r="R52585" s="107" t="str">
        <f t="shared" si="821"/>
        <v/>
      </c>
    </row>
    <row r="52586" spans="18:18">
      <c r="R52586" s="107" t="str">
        <f t="shared" si="821"/>
        <v/>
      </c>
    </row>
    <row r="52587" spans="18:18">
      <c r="R52587" s="107" t="str">
        <f t="shared" si="821"/>
        <v/>
      </c>
    </row>
    <row r="52588" spans="18:18">
      <c r="R52588" s="107" t="str">
        <f t="shared" si="821"/>
        <v/>
      </c>
    </row>
    <row r="52589" spans="18:18">
      <c r="R52589" s="107" t="str">
        <f t="shared" si="821"/>
        <v/>
      </c>
    </row>
    <row r="52590" spans="18:18">
      <c r="R52590" s="107" t="str">
        <f t="shared" si="821"/>
        <v/>
      </c>
    </row>
    <row r="52591" spans="18:18">
      <c r="R52591" s="107" t="str">
        <f t="shared" si="821"/>
        <v/>
      </c>
    </row>
    <row r="52592" spans="18:18">
      <c r="R52592" s="107" t="str">
        <f t="shared" si="821"/>
        <v/>
      </c>
    </row>
    <row r="52593" spans="18:18">
      <c r="R52593" s="107" t="str">
        <f t="shared" si="821"/>
        <v/>
      </c>
    </row>
    <row r="52594" spans="18:18">
      <c r="R52594" s="107" t="str">
        <f t="shared" si="821"/>
        <v/>
      </c>
    </row>
    <row r="52595" spans="18:18">
      <c r="R52595" s="107" t="str">
        <f t="shared" si="821"/>
        <v/>
      </c>
    </row>
    <row r="52596" spans="18:18">
      <c r="R52596" s="107" t="str">
        <f t="shared" si="821"/>
        <v/>
      </c>
    </row>
    <row r="52597" spans="18:18">
      <c r="R52597" s="107" t="str">
        <f t="shared" si="821"/>
        <v/>
      </c>
    </row>
    <row r="52598" spans="18:18">
      <c r="R52598" s="107" t="str">
        <f t="shared" si="821"/>
        <v/>
      </c>
    </row>
    <row r="52599" spans="18:18">
      <c r="R52599" s="107" t="str">
        <f t="shared" si="821"/>
        <v/>
      </c>
    </row>
    <row r="52600" spans="18:18">
      <c r="R52600" s="107" t="str">
        <f t="shared" si="821"/>
        <v/>
      </c>
    </row>
    <row r="52601" spans="18:18">
      <c r="R52601" s="107" t="str">
        <f t="shared" si="821"/>
        <v/>
      </c>
    </row>
    <row r="52602" spans="18:18">
      <c r="R52602" s="107" t="str">
        <f t="shared" si="821"/>
        <v/>
      </c>
    </row>
    <row r="52603" spans="18:18">
      <c r="R52603" s="107" t="str">
        <f t="shared" si="821"/>
        <v/>
      </c>
    </row>
    <row r="52604" spans="18:18">
      <c r="R52604" s="107" t="str">
        <f t="shared" si="821"/>
        <v/>
      </c>
    </row>
    <row r="52605" spans="18:18">
      <c r="R52605" s="107" t="str">
        <f t="shared" si="821"/>
        <v/>
      </c>
    </row>
    <row r="52606" spans="18:18">
      <c r="R52606" s="107" t="str">
        <f t="shared" si="821"/>
        <v/>
      </c>
    </row>
    <row r="52607" spans="18:18">
      <c r="R52607" s="107" t="str">
        <f t="shared" si="821"/>
        <v/>
      </c>
    </row>
    <row r="52608" spans="18:18">
      <c r="R52608" s="107" t="str">
        <f t="shared" si="821"/>
        <v/>
      </c>
    </row>
    <row r="52609" spans="18:18">
      <c r="R52609" s="107" t="str">
        <f t="shared" si="821"/>
        <v/>
      </c>
    </row>
    <row r="52610" spans="18:18">
      <c r="R52610" s="107" t="str">
        <f t="shared" si="821"/>
        <v/>
      </c>
    </row>
    <row r="52611" spans="18:18">
      <c r="R52611" s="107" t="str">
        <f t="shared" si="821"/>
        <v/>
      </c>
    </row>
    <row r="52612" spans="18:18">
      <c r="R52612" s="107" t="str">
        <f t="shared" si="821"/>
        <v/>
      </c>
    </row>
    <row r="52613" spans="18:18">
      <c r="R52613" s="107" t="str">
        <f t="shared" si="821"/>
        <v/>
      </c>
    </row>
    <row r="52614" spans="18:18">
      <c r="R52614" s="107" t="str">
        <f t="shared" ref="R52614:R52677" si="822">IF(AND(I52614="",K52614=""),"",IF(I52614="Lead","Lead",IF(K52614="Lead","Lead",IF((OR((AND((ISNUMBER(SEARCH("Galvanized",K52614))),AM52614="Yes")),(AND((ISNUMBER(SEARCH("Galvanized",K52614))),AM52614="Unknown")))),"Galvanized requiring replacement",IF((OR((AND((ISNUMBER(SEARCH("Galvanized",K52614))),AQ52614="Yes")),(AND((ISNUMBER(SEARCH("Galvanized",K52614))),AQ52614="Unknown")))),"Galvanized requiring replacement",IF(I52614="Galvanized requiring replacement","Galvanized requiring replacement",IF(K52614="Galvanized requiring replacement","Galvanized requiring replacement",IF(ISNUMBER(SEARCH("Unknown",I52614)),"Unknown",IF(ISNUMBER(SEARCH("Unknown",K52614)),"Unknown",IF(I52614="","Unknown",IF(K52614="","Unknown","Non-lead")))))))))))</f>
        <v/>
      </c>
    </row>
    <row r="52615" spans="18:18">
      <c r="R52615" s="107" t="str">
        <f t="shared" si="822"/>
        <v/>
      </c>
    </row>
    <row r="52616" spans="18:18">
      <c r="R52616" s="107" t="str">
        <f t="shared" si="822"/>
        <v/>
      </c>
    </row>
    <row r="52617" spans="18:18">
      <c r="R52617" s="107" t="str">
        <f t="shared" si="822"/>
        <v/>
      </c>
    </row>
    <row r="52618" spans="18:18">
      <c r="R52618" s="107" t="str">
        <f t="shared" si="822"/>
        <v/>
      </c>
    </row>
    <row r="52619" spans="18:18">
      <c r="R52619" s="107" t="str">
        <f t="shared" si="822"/>
        <v/>
      </c>
    </row>
    <row r="52620" spans="18:18">
      <c r="R52620" s="107" t="str">
        <f t="shared" si="822"/>
        <v/>
      </c>
    </row>
    <row r="52621" spans="18:18">
      <c r="R52621" s="107" t="str">
        <f t="shared" si="822"/>
        <v/>
      </c>
    </row>
    <row r="52622" spans="18:18">
      <c r="R52622" s="107" t="str">
        <f t="shared" si="822"/>
        <v/>
      </c>
    </row>
    <row r="52623" spans="18:18">
      <c r="R52623" s="107" t="str">
        <f t="shared" si="822"/>
        <v/>
      </c>
    </row>
    <row r="52624" spans="18:18">
      <c r="R52624" s="107" t="str">
        <f t="shared" si="822"/>
        <v/>
      </c>
    </row>
    <row r="52625" spans="18:18">
      <c r="R52625" s="107" t="str">
        <f t="shared" si="822"/>
        <v/>
      </c>
    </row>
    <row r="52626" spans="18:18">
      <c r="R52626" s="107" t="str">
        <f t="shared" si="822"/>
        <v/>
      </c>
    </row>
    <row r="52627" spans="18:18">
      <c r="R52627" s="107" t="str">
        <f t="shared" si="822"/>
        <v/>
      </c>
    </row>
    <row r="52628" spans="18:18">
      <c r="R52628" s="107" t="str">
        <f t="shared" si="822"/>
        <v/>
      </c>
    </row>
    <row r="52629" spans="18:18">
      <c r="R52629" s="107" t="str">
        <f t="shared" si="822"/>
        <v/>
      </c>
    </row>
    <row r="52630" spans="18:18">
      <c r="R52630" s="107" t="str">
        <f t="shared" si="822"/>
        <v/>
      </c>
    </row>
    <row r="52631" spans="18:18">
      <c r="R52631" s="107" t="str">
        <f t="shared" si="822"/>
        <v/>
      </c>
    </row>
    <row r="52632" spans="18:18">
      <c r="R52632" s="107" t="str">
        <f t="shared" si="822"/>
        <v/>
      </c>
    </row>
    <row r="52633" spans="18:18">
      <c r="R52633" s="107" t="str">
        <f t="shared" si="822"/>
        <v/>
      </c>
    </row>
    <row r="52634" spans="18:18">
      <c r="R52634" s="107" t="str">
        <f t="shared" si="822"/>
        <v/>
      </c>
    </row>
    <row r="52635" spans="18:18">
      <c r="R52635" s="107" t="str">
        <f t="shared" si="822"/>
        <v/>
      </c>
    </row>
    <row r="52636" spans="18:18">
      <c r="R52636" s="107" t="str">
        <f t="shared" si="822"/>
        <v/>
      </c>
    </row>
    <row r="52637" spans="18:18">
      <c r="R52637" s="107" t="str">
        <f t="shared" si="822"/>
        <v/>
      </c>
    </row>
    <row r="52638" spans="18:18">
      <c r="R52638" s="107" t="str">
        <f t="shared" si="822"/>
        <v/>
      </c>
    </row>
    <row r="52639" spans="18:18">
      <c r="R52639" s="107" t="str">
        <f t="shared" si="822"/>
        <v/>
      </c>
    </row>
    <row r="52640" spans="18:18">
      <c r="R52640" s="107" t="str">
        <f t="shared" si="822"/>
        <v/>
      </c>
    </row>
    <row r="52641" spans="18:18">
      <c r="R52641" s="107" t="str">
        <f t="shared" si="822"/>
        <v/>
      </c>
    </row>
    <row r="52642" spans="18:18">
      <c r="R52642" s="107" t="str">
        <f t="shared" si="822"/>
        <v/>
      </c>
    </row>
    <row r="52643" spans="18:18">
      <c r="R52643" s="107" t="str">
        <f t="shared" si="822"/>
        <v/>
      </c>
    </row>
    <row r="52644" spans="18:18">
      <c r="R52644" s="107" t="str">
        <f t="shared" si="822"/>
        <v/>
      </c>
    </row>
    <row r="52645" spans="18:18">
      <c r="R52645" s="107" t="str">
        <f t="shared" si="822"/>
        <v/>
      </c>
    </row>
    <row r="52646" spans="18:18">
      <c r="R52646" s="107" t="str">
        <f t="shared" si="822"/>
        <v/>
      </c>
    </row>
    <row r="52647" spans="18:18">
      <c r="R52647" s="107" t="str">
        <f t="shared" si="822"/>
        <v/>
      </c>
    </row>
    <row r="52648" spans="18:18">
      <c r="R52648" s="107" t="str">
        <f t="shared" si="822"/>
        <v/>
      </c>
    </row>
    <row r="52649" spans="18:18">
      <c r="R52649" s="107" t="str">
        <f t="shared" si="822"/>
        <v/>
      </c>
    </row>
    <row r="52650" spans="18:18">
      <c r="R52650" s="107" t="str">
        <f t="shared" si="822"/>
        <v/>
      </c>
    </row>
    <row r="52651" spans="18:18">
      <c r="R52651" s="107" t="str">
        <f t="shared" si="822"/>
        <v/>
      </c>
    </row>
    <row r="52652" spans="18:18">
      <c r="R52652" s="107" t="str">
        <f t="shared" si="822"/>
        <v/>
      </c>
    </row>
    <row r="52653" spans="18:18">
      <c r="R52653" s="107" t="str">
        <f t="shared" si="822"/>
        <v/>
      </c>
    </row>
    <row r="52654" spans="18:18">
      <c r="R52654" s="107" t="str">
        <f t="shared" si="822"/>
        <v/>
      </c>
    </row>
    <row r="52655" spans="18:18">
      <c r="R52655" s="107" t="str">
        <f t="shared" si="822"/>
        <v/>
      </c>
    </row>
    <row r="52656" spans="18:18">
      <c r="R52656" s="107" t="str">
        <f t="shared" si="822"/>
        <v/>
      </c>
    </row>
    <row r="52657" spans="18:18">
      <c r="R52657" s="107" t="str">
        <f t="shared" si="822"/>
        <v/>
      </c>
    </row>
    <row r="52658" spans="18:18">
      <c r="R52658" s="107" t="str">
        <f t="shared" si="822"/>
        <v/>
      </c>
    </row>
    <row r="52659" spans="18:18">
      <c r="R52659" s="107" t="str">
        <f t="shared" si="822"/>
        <v/>
      </c>
    </row>
    <row r="52660" spans="18:18">
      <c r="R52660" s="107" t="str">
        <f t="shared" si="822"/>
        <v/>
      </c>
    </row>
    <row r="52661" spans="18:18">
      <c r="R52661" s="107" t="str">
        <f t="shared" si="822"/>
        <v/>
      </c>
    </row>
    <row r="52662" spans="18:18">
      <c r="R52662" s="107" t="str">
        <f t="shared" si="822"/>
        <v/>
      </c>
    </row>
    <row r="52663" spans="18:18">
      <c r="R52663" s="107" t="str">
        <f t="shared" si="822"/>
        <v/>
      </c>
    </row>
    <row r="52664" spans="18:18">
      <c r="R52664" s="107" t="str">
        <f t="shared" si="822"/>
        <v/>
      </c>
    </row>
    <row r="52665" spans="18:18">
      <c r="R52665" s="107" t="str">
        <f t="shared" si="822"/>
        <v/>
      </c>
    </row>
    <row r="52666" spans="18:18">
      <c r="R52666" s="107" t="str">
        <f t="shared" si="822"/>
        <v/>
      </c>
    </row>
    <row r="52667" spans="18:18">
      <c r="R52667" s="107" t="str">
        <f t="shared" si="822"/>
        <v/>
      </c>
    </row>
    <row r="52668" spans="18:18">
      <c r="R52668" s="107" t="str">
        <f t="shared" si="822"/>
        <v/>
      </c>
    </row>
    <row r="52669" spans="18:18">
      <c r="R52669" s="107" t="str">
        <f t="shared" si="822"/>
        <v/>
      </c>
    </row>
    <row r="52670" spans="18:18">
      <c r="R52670" s="107" t="str">
        <f t="shared" si="822"/>
        <v/>
      </c>
    </row>
    <row r="52671" spans="18:18">
      <c r="R52671" s="107" t="str">
        <f t="shared" si="822"/>
        <v/>
      </c>
    </row>
    <row r="52672" spans="18:18">
      <c r="R52672" s="107" t="str">
        <f t="shared" si="822"/>
        <v/>
      </c>
    </row>
    <row r="52673" spans="18:18">
      <c r="R52673" s="107" t="str">
        <f t="shared" si="822"/>
        <v/>
      </c>
    </row>
    <row r="52674" spans="18:18">
      <c r="R52674" s="107" t="str">
        <f t="shared" si="822"/>
        <v/>
      </c>
    </row>
    <row r="52675" spans="18:18">
      <c r="R52675" s="107" t="str">
        <f t="shared" si="822"/>
        <v/>
      </c>
    </row>
    <row r="52676" spans="18:18">
      <c r="R52676" s="107" t="str">
        <f t="shared" si="822"/>
        <v/>
      </c>
    </row>
    <row r="52677" spans="18:18">
      <c r="R52677" s="107" t="str">
        <f t="shared" si="822"/>
        <v/>
      </c>
    </row>
    <row r="52678" spans="18:18">
      <c r="R52678" s="107" t="str">
        <f t="shared" ref="R52678:R52741" si="823">IF(AND(I52678="",K52678=""),"",IF(I52678="Lead","Lead",IF(K52678="Lead","Lead",IF((OR((AND((ISNUMBER(SEARCH("Galvanized",K52678))),AM52678="Yes")),(AND((ISNUMBER(SEARCH("Galvanized",K52678))),AM52678="Unknown")))),"Galvanized requiring replacement",IF((OR((AND((ISNUMBER(SEARCH("Galvanized",K52678))),AQ52678="Yes")),(AND((ISNUMBER(SEARCH("Galvanized",K52678))),AQ52678="Unknown")))),"Galvanized requiring replacement",IF(I52678="Galvanized requiring replacement","Galvanized requiring replacement",IF(K52678="Galvanized requiring replacement","Galvanized requiring replacement",IF(ISNUMBER(SEARCH("Unknown",I52678)),"Unknown",IF(ISNUMBER(SEARCH("Unknown",K52678)),"Unknown",IF(I52678="","Unknown",IF(K52678="","Unknown","Non-lead")))))))))))</f>
        <v/>
      </c>
    </row>
    <row r="52679" spans="18:18">
      <c r="R52679" s="107" t="str">
        <f t="shared" si="823"/>
        <v/>
      </c>
    </row>
    <row r="52680" spans="18:18">
      <c r="R52680" s="107" t="str">
        <f t="shared" si="823"/>
        <v/>
      </c>
    </row>
    <row r="52681" spans="18:18">
      <c r="R52681" s="107" t="str">
        <f t="shared" si="823"/>
        <v/>
      </c>
    </row>
    <row r="52682" spans="18:18">
      <c r="R52682" s="107" t="str">
        <f t="shared" si="823"/>
        <v/>
      </c>
    </row>
    <row r="52683" spans="18:18">
      <c r="R52683" s="107" t="str">
        <f t="shared" si="823"/>
        <v/>
      </c>
    </row>
    <row r="52684" spans="18:18">
      <c r="R52684" s="107" t="str">
        <f t="shared" si="823"/>
        <v/>
      </c>
    </row>
    <row r="52685" spans="18:18">
      <c r="R52685" s="107" t="str">
        <f t="shared" si="823"/>
        <v/>
      </c>
    </row>
    <row r="52686" spans="18:18">
      <c r="R52686" s="107" t="str">
        <f t="shared" si="823"/>
        <v/>
      </c>
    </row>
    <row r="52687" spans="18:18">
      <c r="R52687" s="107" t="str">
        <f t="shared" si="823"/>
        <v/>
      </c>
    </row>
    <row r="52688" spans="18:18">
      <c r="R52688" s="107" t="str">
        <f t="shared" si="823"/>
        <v/>
      </c>
    </row>
    <row r="52689" spans="18:18">
      <c r="R52689" s="107" t="str">
        <f t="shared" si="823"/>
        <v/>
      </c>
    </row>
    <row r="52690" spans="18:18">
      <c r="R52690" s="107" t="str">
        <f t="shared" si="823"/>
        <v/>
      </c>
    </row>
    <row r="52691" spans="18:18">
      <c r="R52691" s="107" t="str">
        <f t="shared" si="823"/>
        <v/>
      </c>
    </row>
    <row r="52692" spans="18:18">
      <c r="R52692" s="107" t="str">
        <f t="shared" si="823"/>
        <v/>
      </c>
    </row>
    <row r="52693" spans="18:18">
      <c r="R52693" s="107" t="str">
        <f t="shared" si="823"/>
        <v/>
      </c>
    </row>
    <row r="52694" spans="18:18">
      <c r="R52694" s="107" t="str">
        <f t="shared" si="823"/>
        <v/>
      </c>
    </row>
    <row r="52695" spans="18:18">
      <c r="R52695" s="107" t="str">
        <f t="shared" si="823"/>
        <v/>
      </c>
    </row>
    <row r="52696" spans="18:18">
      <c r="R52696" s="107" t="str">
        <f t="shared" si="823"/>
        <v/>
      </c>
    </row>
    <row r="52697" spans="18:18">
      <c r="R52697" s="107" t="str">
        <f t="shared" si="823"/>
        <v/>
      </c>
    </row>
    <row r="52698" spans="18:18">
      <c r="R52698" s="107" t="str">
        <f t="shared" si="823"/>
        <v/>
      </c>
    </row>
    <row r="52699" spans="18:18">
      <c r="R52699" s="107" t="str">
        <f t="shared" si="823"/>
        <v/>
      </c>
    </row>
    <row r="52700" spans="18:18">
      <c r="R52700" s="107" t="str">
        <f t="shared" si="823"/>
        <v/>
      </c>
    </row>
    <row r="52701" spans="18:18">
      <c r="R52701" s="107" t="str">
        <f t="shared" si="823"/>
        <v/>
      </c>
    </row>
    <row r="52702" spans="18:18">
      <c r="R52702" s="107" t="str">
        <f t="shared" si="823"/>
        <v/>
      </c>
    </row>
    <row r="52703" spans="18:18">
      <c r="R52703" s="107" t="str">
        <f t="shared" si="823"/>
        <v/>
      </c>
    </row>
    <row r="52704" spans="18:18">
      <c r="R52704" s="107" t="str">
        <f t="shared" si="823"/>
        <v/>
      </c>
    </row>
    <row r="52705" spans="18:18">
      <c r="R52705" s="107" t="str">
        <f t="shared" si="823"/>
        <v/>
      </c>
    </row>
    <row r="52706" spans="18:18">
      <c r="R52706" s="107" t="str">
        <f t="shared" si="823"/>
        <v/>
      </c>
    </row>
    <row r="52707" spans="18:18">
      <c r="R52707" s="107" t="str">
        <f t="shared" si="823"/>
        <v/>
      </c>
    </row>
    <row r="52708" spans="18:18">
      <c r="R52708" s="107" t="str">
        <f t="shared" si="823"/>
        <v/>
      </c>
    </row>
    <row r="52709" spans="18:18">
      <c r="R52709" s="107" t="str">
        <f t="shared" si="823"/>
        <v/>
      </c>
    </row>
    <row r="52710" spans="18:18">
      <c r="R52710" s="107" t="str">
        <f t="shared" si="823"/>
        <v/>
      </c>
    </row>
    <row r="52711" spans="18:18">
      <c r="R52711" s="107" t="str">
        <f t="shared" si="823"/>
        <v/>
      </c>
    </row>
    <row r="52712" spans="18:18">
      <c r="R52712" s="107" t="str">
        <f t="shared" si="823"/>
        <v/>
      </c>
    </row>
    <row r="52713" spans="18:18">
      <c r="R52713" s="107" t="str">
        <f t="shared" si="823"/>
        <v/>
      </c>
    </row>
    <row r="52714" spans="18:18">
      <c r="R52714" s="107" t="str">
        <f t="shared" si="823"/>
        <v/>
      </c>
    </row>
    <row r="52715" spans="18:18">
      <c r="R52715" s="107" t="str">
        <f t="shared" si="823"/>
        <v/>
      </c>
    </row>
    <row r="52716" spans="18:18">
      <c r="R52716" s="107" t="str">
        <f t="shared" si="823"/>
        <v/>
      </c>
    </row>
    <row r="52717" spans="18:18">
      <c r="R52717" s="107" t="str">
        <f t="shared" si="823"/>
        <v/>
      </c>
    </row>
    <row r="52718" spans="18:18">
      <c r="R52718" s="107" t="str">
        <f t="shared" si="823"/>
        <v/>
      </c>
    </row>
    <row r="52719" spans="18:18">
      <c r="R52719" s="107" t="str">
        <f t="shared" si="823"/>
        <v/>
      </c>
    </row>
    <row r="52720" spans="18:18">
      <c r="R52720" s="107" t="str">
        <f t="shared" si="823"/>
        <v/>
      </c>
    </row>
    <row r="52721" spans="18:18">
      <c r="R52721" s="107" t="str">
        <f t="shared" si="823"/>
        <v/>
      </c>
    </row>
    <row r="52722" spans="18:18">
      <c r="R52722" s="107" t="str">
        <f t="shared" si="823"/>
        <v/>
      </c>
    </row>
    <row r="52723" spans="18:18">
      <c r="R52723" s="107" t="str">
        <f t="shared" si="823"/>
        <v/>
      </c>
    </row>
    <row r="52724" spans="18:18">
      <c r="R52724" s="107" t="str">
        <f t="shared" si="823"/>
        <v/>
      </c>
    </row>
    <row r="52725" spans="18:18">
      <c r="R52725" s="107" t="str">
        <f t="shared" si="823"/>
        <v/>
      </c>
    </row>
    <row r="52726" spans="18:18">
      <c r="R52726" s="107" t="str">
        <f t="shared" si="823"/>
        <v/>
      </c>
    </row>
    <row r="52727" spans="18:18">
      <c r="R52727" s="107" t="str">
        <f t="shared" si="823"/>
        <v/>
      </c>
    </row>
    <row r="52728" spans="18:18">
      <c r="R52728" s="107" t="str">
        <f t="shared" si="823"/>
        <v/>
      </c>
    </row>
    <row r="52729" spans="18:18">
      <c r="R52729" s="107" t="str">
        <f t="shared" si="823"/>
        <v/>
      </c>
    </row>
    <row r="52730" spans="18:18">
      <c r="R52730" s="107" t="str">
        <f t="shared" si="823"/>
        <v/>
      </c>
    </row>
    <row r="52731" spans="18:18">
      <c r="R52731" s="107" t="str">
        <f t="shared" si="823"/>
        <v/>
      </c>
    </row>
    <row r="52732" spans="18:18">
      <c r="R52732" s="107" t="str">
        <f t="shared" si="823"/>
        <v/>
      </c>
    </row>
    <row r="52733" spans="18:18">
      <c r="R52733" s="107" t="str">
        <f t="shared" si="823"/>
        <v/>
      </c>
    </row>
    <row r="52734" spans="18:18">
      <c r="R52734" s="107" t="str">
        <f t="shared" si="823"/>
        <v/>
      </c>
    </row>
    <row r="52735" spans="18:18">
      <c r="R52735" s="107" t="str">
        <f t="shared" si="823"/>
        <v/>
      </c>
    </row>
    <row r="52736" spans="18:18">
      <c r="R52736" s="107" t="str">
        <f t="shared" si="823"/>
        <v/>
      </c>
    </row>
    <row r="52737" spans="18:18">
      <c r="R52737" s="107" t="str">
        <f t="shared" si="823"/>
        <v/>
      </c>
    </row>
    <row r="52738" spans="18:18">
      <c r="R52738" s="107" t="str">
        <f t="shared" si="823"/>
        <v/>
      </c>
    </row>
    <row r="52739" spans="18:18">
      <c r="R52739" s="107" t="str">
        <f t="shared" si="823"/>
        <v/>
      </c>
    </row>
    <row r="52740" spans="18:18">
      <c r="R52740" s="107" t="str">
        <f t="shared" si="823"/>
        <v/>
      </c>
    </row>
    <row r="52741" spans="18:18">
      <c r="R52741" s="107" t="str">
        <f t="shared" si="823"/>
        <v/>
      </c>
    </row>
    <row r="52742" spans="18:18">
      <c r="R52742" s="107" t="str">
        <f t="shared" ref="R52742:R52805" si="824">IF(AND(I52742="",K52742=""),"",IF(I52742="Lead","Lead",IF(K52742="Lead","Lead",IF((OR((AND((ISNUMBER(SEARCH("Galvanized",K52742))),AM52742="Yes")),(AND((ISNUMBER(SEARCH("Galvanized",K52742))),AM52742="Unknown")))),"Galvanized requiring replacement",IF((OR((AND((ISNUMBER(SEARCH("Galvanized",K52742))),AQ52742="Yes")),(AND((ISNUMBER(SEARCH("Galvanized",K52742))),AQ52742="Unknown")))),"Galvanized requiring replacement",IF(I52742="Galvanized requiring replacement","Galvanized requiring replacement",IF(K52742="Galvanized requiring replacement","Galvanized requiring replacement",IF(ISNUMBER(SEARCH("Unknown",I52742)),"Unknown",IF(ISNUMBER(SEARCH("Unknown",K52742)),"Unknown",IF(I52742="","Unknown",IF(K52742="","Unknown","Non-lead")))))))))))</f>
        <v/>
      </c>
    </row>
    <row r="52743" spans="18:18">
      <c r="R52743" s="107" t="str">
        <f t="shared" si="824"/>
        <v/>
      </c>
    </row>
    <row r="52744" spans="18:18">
      <c r="R52744" s="107" t="str">
        <f t="shared" si="824"/>
        <v/>
      </c>
    </row>
    <row r="52745" spans="18:18">
      <c r="R52745" s="107" t="str">
        <f t="shared" si="824"/>
        <v/>
      </c>
    </row>
    <row r="52746" spans="18:18">
      <c r="R52746" s="107" t="str">
        <f t="shared" si="824"/>
        <v/>
      </c>
    </row>
    <row r="52747" spans="18:18">
      <c r="R52747" s="107" t="str">
        <f t="shared" si="824"/>
        <v/>
      </c>
    </row>
    <row r="52748" spans="18:18">
      <c r="R52748" s="107" t="str">
        <f t="shared" si="824"/>
        <v/>
      </c>
    </row>
    <row r="52749" spans="18:18">
      <c r="R52749" s="107" t="str">
        <f t="shared" si="824"/>
        <v/>
      </c>
    </row>
    <row r="52750" spans="18:18">
      <c r="R52750" s="107" t="str">
        <f t="shared" si="824"/>
        <v/>
      </c>
    </row>
    <row r="52751" spans="18:18">
      <c r="R52751" s="107" t="str">
        <f t="shared" si="824"/>
        <v/>
      </c>
    </row>
    <row r="52752" spans="18:18">
      <c r="R52752" s="107" t="str">
        <f t="shared" si="824"/>
        <v/>
      </c>
    </row>
    <row r="52753" spans="18:18">
      <c r="R52753" s="107" t="str">
        <f t="shared" si="824"/>
        <v/>
      </c>
    </row>
    <row r="52754" spans="18:18">
      <c r="R52754" s="107" t="str">
        <f t="shared" si="824"/>
        <v/>
      </c>
    </row>
    <row r="52755" spans="18:18">
      <c r="R52755" s="107" t="str">
        <f t="shared" si="824"/>
        <v/>
      </c>
    </row>
    <row r="52756" spans="18:18">
      <c r="R52756" s="107" t="str">
        <f t="shared" si="824"/>
        <v/>
      </c>
    </row>
    <row r="52757" spans="18:18">
      <c r="R52757" s="107" t="str">
        <f t="shared" si="824"/>
        <v/>
      </c>
    </row>
    <row r="52758" spans="18:18">
      <c r="R52758" s="107" t="str">
        <f t="shared" si="824"/>
        <v/>
      </c>
    </row>
    <row r="52759" spans="18:18">
      <c r="R52759" s="107" t="str">
        <f t="shared" si="824"/>
        <v/>
      </c>
    </row>
    <row r="52760" spans="18:18">
      <c r="R52760" s="107" t="str">
        <f t="shared" si="824"/>
        <v/>
      </c>
    </row>
    <row r="52761" spans="18:18">
      <c r="R52761" s="107" t="str">
        <f t="shared" si="824"/>
        <v/>
      </c>
    </row>
    <row r="52762" spans="18:18">
      <c r="R52762" s="107" t="str">
        <f t="shared" si="824"/>
        <v/>
      </c>
    </row>
    <row r="52763" spans="18:18">
      <c r="R52763" s="107" t="str">
        <f t="shared" si="824"/>
        <v/>
      </c>
    </row>
    <row r="52764" spans="18:18">
      <c r="R52764" s="107" t="str">
        <f t="shared" si="824"/>
        <v/>
      </c>
    </row>
    <row r="52765" spans="18:18">
      <c r="R52765" s="107" t="str">
        <f t="shared" si="824"/>
        <v/>
      </c>
    </row>
    <row r="52766" spans="18:18">
      <c r="R52766" s="107" t="str">
        <f t="shared" si="824"/>
        <v/>
      </c>
    </row>
    <row r="52767" spans="18:18">
      <c r="R52767" s="107" t="str">
        <f t="shared" si="824"/>
        <v/>
      </c>
    </row>
    <row r="52768" spans="18:18">
      <c r="R52768" s="107" t="str">
        <f t="shared" si="824"/>
        <v/>
      </c>
    </row>
    <row r="52769" spans="18:18">
      <c r="R52769" s="107" t="str">
        <f t="shared" si="824"/>
        <v/>
      </c>
    </row>
    <row r="52770" spans="18:18">
      <c r="R52770" s="107" t="str">
        <f t="shared" si="824"/>
        <v/>
      </c>
    </row>
    <row r="52771" spans="18:18">
      <c r="R52771" s="107" t="str">
        <f t="shared" si="824"/>
        <v/>
      </c>
    </row>
    <row r="52772" spans="18:18">
      <c r="R52772" s="107" t="str">
        <f t="shared" si="824"/>
        <v/>
      </c>
    </row>
    <row r="52773" spans="18:18">
      <c r="R52773" s="107" t="str">
        <f t="shared" si="824"/>
        <v/>
      </c>
    </row>
    <row r="52774" spans="18:18">
      <c r="R52774" s="107" t="str">
        <f t="shared" si="824"/>
        <v/>
      </c>
    </row>
    <row r="52775" spans="18:18">
      <c r="R52775" s="107" t="str">
        <f t="shared" si="824"/>
        <v/>
      </c>
    </row>
    <row r="52776" spans="18:18">
      <c r="R52776" s="107" t="str">
        <f t="shared" si="824"/>
        <v/>
      </c>
    </row>
    <row r="52777" spans="18:18">
      <c r="R52777" s="107" t="str">
        <f t="shared" si="824"/>
        <v/>
      </c>
    </row>
    <row r="52778" spans="18:18">
      <c r="R52778" s="107" t="str">
        <f t="shared" si="824"/>
        <v/>
      </c>
    </row>
    <row r="52779" spans="18:18">
      <c r="R52779" s="107" t="str">
        <f t="shared" si="824"/>
        <v/>
      </c>
    </row>
    <row r="52780" spans="18:18">
      <c r="R52780" s="107" t="str">
        <f t="shared" si="824"/>
        <v/>
      </c>
    </row>
    <row r="52781" spans="18:18">
      <c r="R52781" s="107" t="str">
        <f t="shared" si="824"/>
        <v/>
      </c>
    </row>
    <row r="52782" spans="18:18">
      <c r="R52782" s="107" t="str">
        <f t="shared" si="824"/>
        <v/>
      </c>
    </row>
    <row r="52783" spans="18:18">
      <c r="R52783" s="107" t="str">
        <f t="shared" si="824"/>
        <v/>
      </c>
    </row>
    <row r="52784" spans="18:18">
      <c r="R52784" s="107" t="str">
        <f t="shared" si="824"/>
        <v/>
      </c>
    </row>
    <row r="52785" spans="18:18">
      <c r="R52785" s="107" t="str">
        <f t="shared" si="824"/>
        <v/>
      </c>
    </row>
    <row r="52786" spans="18:18">
      <c r="R52786" s="107" t="str">
        <f t="shared" si="824"/>
        <v/>
      </c>
    </row>
    <row r="52787" spans="18:18">
      <c r="R52787" s="107" t="str">
        <f t="shared" si="824"/>
        <v/>
      </c>
    </row>
    <row r="52788" spans="18:18">
      <c r="R52788" s="107" t="str">
        <f t="shared" si="824"/>
        <v/>
      </c>
    </row>
    <row r="52789" spans="18:18">
      <c r="R52789" s="107" t="str">
        <f t="shared" si="824"/>
        <v/>
      </c>
    </row>
    <row r="52790" spans="18:18">
      <c r="R52790" s="107" t="str">
        <f t="shared" si="824"/>
        <v/>
      </c>
    </row>
    <row r="52791" spans="18:18">
      <c r="R52791" s="107" t="str">
        <f t="shared" si="824"/>
        <v/>
      </c>
    </row>
    <row r="52792" spans="18:18">
      <c r="R52792" s="107" t="str">
        <f t="shared" si="824"/>
        <v/>
      </c>
    </row>
    <row r="52793" spans="18:18">
      <c r="R52793" s="107" t="str">
        <f t="shared" si="824"/>
        <v/>
      </c>
    </row>
    <row r="52794" spans="18:18">
      <c r="R52794" s="107" t="str">
        <f t="shared" si="824"/>
        <v/>
      </c>
    </row>
    <row r="52795" spans="18:18">
      <c r="R52795" s="107" t="str">
        <f t="shared" si="824"/>
        <v/>
      </c>
    </row>
    <row r="52796" spans="18:18">
      <c r="R52796" s="107" t="str">
        <f t="shared" si="824"/>
        <v/>
      </c>
    </row>
    <row r="52797" spans="18:18">
      <c r="R52797" s="107" t="str">
        <f t="shared" si="824"/>
        <v/>
      </c>
    </row>
    <row r="52798" spans="18:18">
      <c r="R52798" s="107" t="str">
        <f t="shared" si="824"/>
        <v/>
      </c>
    </row>
    <row r="52799" spans="18:18">
      <c r="R52799" s="107" t="str">
        <f t="shared" si="824"/>
        <v/>
      </c>
    </row>
    <row r="52800" spans="18:18">
      <c r="R52800" s="107" t="str">
        <f t="shared" si="824"/>
        <v/>
      </c>
    </row>
    <row r="52801" spans="18:18">
      <c r="R52801" s="107" t="str">
        <f t="shared" si="824"/>
        <v/>
      </c>
    </row>
    <row r="52802" spans="18:18">
      <c r="R52802" s="107" t="str">
        <f t="shared" si="824"/>
        <v/>
      </c>
    </row>
    <row r="52803" spans="18:18">
      <c r="R52803" s="107" t="str">
        <f t="shared" si="824"/>
        <v/>
      </c>
    </row>
    <row r="52804" spans="18:18">
      <c r="R52804" s="107" t="str">
        <f t="shared" si="824"/>
        <v/>
      </c>
    </row>
    <row r="52805" spans="18:18">
      <c r="R52805" s="107" t="str">
        <f t="shared" si="824"/>
        <v/>
      </c>
    </row>
    <row r="52806" spans="18:18">
      <c r="R52806" s="107" t="str">
        <f t="shared" ref="R52806:R52869" si="825">IF(AND(I52806="",K52806=""),"",IF(I52806="Lead","Lead",IF(K52806="Lead","Lead",IF((OR((AND((ISNUMBER(SEARCH("Galvanized",K52806))),AM52806="Yes")),(AND((ISNUMBER(SEARCH("Galvanized",K52806))),AM52806="Unknown")))),"Galvanized requiring replacement",IF((OR((AND((ISNUMBER(SEARCH("Galvanized",K52806))),AQ52806="Yes")),(AND((ISNUMBER(SEARCH("Galvanized",K52806))),AQ52806="Unknown")))),"Galvanized requiring replacement",IF(I52806="Galvanized requiring replacement","Galvanized requiring replacement",IF(K52806="Galvanized requiring replacement","Galvanized requiring replacement",IF(ISNUMBER(SEARCH("Unknown",I52806)),"Unknown",IF(ISNUMBER(SEARCH("Unknown",K52806)),"Unknown",IF(I52806="","Unknown",IF(K52806="","Unknown","Non-lead")))))))))))</f>
        <v/>
      </c>
    </row>
    <row r="52807" spans="18:18">
      <c r="R52807" s="107" t="str">
        <f t="shared" si="825"/>
        <v/>
      </c>
    </row>
    <row r="52808" spans="18:18">
      <c r="R52808" s="107" t="str">
        <f t="shared" si="825"/>
        <v/>
      </c>
    </row>
    <row r="52809" spans="18:18">
      <c r="R52809" s="107" t="str">
        <f t="shared" si="825"/>
        <v/>
      </c>
    </row>
    <row r="52810" spans="18:18">
      <c r="R52810" s="107" t="str">
        <f t="shared" si="825"/>
        <v/>
      </c>
    </row>
    <row r="52811" spans="18:18">
      <c r="R52811" s="107" t="str">
        <f t="shared" si="825"/>
        <v/>
      </c>
    </row>
    <row r="52812" spans="18:18">
      <c r="R52812" s="107" t="str">
        <f t="shared" si="825"/>
        <v/>
      </c>
    </row>
    <row r="52813" spans="18:18">
      <c r="R52813" s="107" t="str">
        <f t="shared" si="825"/>
        <v/>
      </c>
    </row>
    <row r="52814" spans="18:18">
      <c r="R52814" s="107" t="str">
        <f t="shared" si="825"/>
        <v/>
      </c>
    </row>
    <row r="52815" spans="18:18">
      <c r="R52815" s="107" t="str">
        <f t="shared" si="825"/>
        <v/>
      </c>
    </row>
    <row r="52816" spans="18:18">
      <c r="R52816" s="107" t="str">
        <f t="shared" si="825"/>
        <v/>
      </c>
    </row>
    <row r="52817" spans="18:18">
      <c r="R52817" s="107" t="str">
        <f t="shared" si="825"/>
        <v/>
      </c>
    </row>
    <row r="52818" spans="18:18">
      <c r="R52818" s="107" t="str">
        <f t="shared" si="825"/>
        <v/>
      </c>
    </row>
    <row r="52819" spans="18:18">
      <c r="R52819" s="107" t="str">
        <f t="shared" si="825"/>
        <v/>
      </c>
    </row>
    <row r="52820" spans="18:18">
      <c r="R52820" s="107" t="str">
        <f t="shared" si="825"/>
        <v/>
      </c>
    </row>
    <row r="52821" spans="18:18">
      <c r="R52821" s="107" t="str">
        <f t="shared" si="825"/>
        <v/>
      </c>
    </row>
    <row r="52822" spans="18:18">
      <c r="R52822" s="107" t="str">
        <f t="shared" si="825"/>
        <v/>
      </c>
    </row>
    <row r="52823" spans="18:18">
      <c r="R52823" s="107" t="str">
        <f t="shared" si="825"/>
        <v/>
      </c>
    </row>
    <row r="52824" spans="18:18">
      <c r="R52824" s="107" t="str">
        <f t="shared" si="825"/>
        <v/>
      </c>
    </row>
    <row r="52825" spans="18:18">
      <c r="R52825" s="107" t="str">
        <f t="shared" si="825"/>
        <v/>
      </c>
    </row>
    <row r="52826" spans="18:18">
      <c r="R52826" s="107" t="str">
        <f t="shared" si="825"/>
        <v/>
      </c>
    </row>
    <row r="52827" spans="18:18">
      <c r="R52827" s="107" t="str">
        <f t="shared" si="825"/>
        <v/>
      </c>
    </row>
    <row r="52828" spans="18:18">
      <c r="R52828" s="107" t="str">
        <f t="shared" si="825"/>
        <v/>
      </c>
    </row>
    <row r="52829" spans="18:18">
      <c r="R52829" s="107" t="str">
        <f t="shared" si="825"/>
        <v/>
      </c>
    </row>
    <row r="52830" spans="18:18">
      <c r="R52830" s="107" t="str">
        <f t="shared" si="825"/>
        <v/>
      </c>
    </row>
    <row r="52831" spans="18:18">
      <c r="R52831" s="107" t="str">
        <f t="shared" si="825"/>
        <v/>
      </c>
    </row>
    <row r="52832" spans="18:18">
      <c r="R52832" s="107" t="str">
        <f t="shared" si="825"/>
        <v/>
      </c>
    </row>
    <row r="52833" spans="18:18">
      <c r="R52833" s="107" t="str">
        <f t="shared" si="825"/>
        <v/>
      </c>
    </row>
    <row r="52834" spans="18:18">
      <c r="R52834" s="107" t="str">
        <f t="shared" si="825"/>
        <v/>
      </c>
    </row>
    <row r="52835" spans="18:18">
      <c r="R52835" s="107" t="str">
        <f t="shared" si="825"/>
        <v/>
      </c>
    </row>
    <row r="52836" spans="18:18">
      <c r="R52836" s="107" t="str">
        <f t="shared" si="825"/>
        <v/>
      </c>
    </row>
    <row r="52837" spans="18:18">
      <c r="R52837" s="107" t="str">
        <f t="shared" si="825"/>
        <v/>
      </c>
    </row>
    <row r="52838" spans="18:18">
      <c r="R52838" s="107" t="str">
        <f t="shared" si="825"/>
        <v/>
      </c>
    </row>
    <row r="52839" spans="18:18">
      <c r="R52839" s="107" t="str">
        <f t="shared" si="825"/>
        <v/>
      </c>
    </row>
    <row r="52840" spans="18:18">
      <c r="R52840" s="107" t="str">
        <f t="shared" si="825"/>
        <v/>
      </c>
    </row>
    <row r="52841" spans="18:18">
      <c r="R52841" s="107" t="str">
        <f t="shared" si="825"/>
        <v/>
      </c>
    </row>
    <row r="52842" spans="18:18">
      <c r="R52842" s="107" t="str">
        <f t="shared" si="825"/>
        <v/>
      </c>
    </row>
    <row r="52843" spans="18:18">
      <c r="R52843" s="107" t="str">
        <f t="shared" si="825"/>
        <v/>
      </c>
    </row>
    <row r="52844" spans="18:18">
      <c r="R52844" s="107" t="str">
        <f t="shared" si="825"/>
        <v/>
      </c>
    </row>
    <row r="52845" spans="18:18">
      <c r="R52845" s="107" t="str">
        <f t="shared" si="825"/>
        <v/>
      </c>
    </row>
    <row r="52846" spans="18:18">
      <c r="R52846" s="107" t="str">
        <f t="shared" si="825"/>
        <v/>
      </c>
    </row>
    <row r="52847" spans="18:18">
      <c r="R52847" s="107" t="str">
        <f t="shared" si="825"/>
        <v/>
      </c>
    </row>
    <row r="52848" spans="18:18">
      <c r="R52848" s="107" t="str">
        <f t="shared" si="825"/>
        <v/>
      </c>
    </row>
    <row r="52849" spans="18:18">
      <c r="R52849" s="107" t="str">
        <f t="shared" si="825"/>
        <v/>
      </c>
    </row>
    <row r="52850" spans="18:18">
      <c r="R52850" s="107" t="str">
        <f t="shared" si="825"/>
        <v/>
      </c>
    </row>
    <row r="52851" spans="18:18">
      <c r="R52851" s="107" t="str">
        <f t="shared" si="825"/>
        <v/>
      </c>
    </row>
    <row r="52852" spans="18:18">
      <c r="R52852" s="107" t="str">
        <f t="shared" si="825"/>
        <v/>
      </c>
    </row>
    <row r="52853" spans="18:18">
      <c r="R52853" s="107" t="str">
        <f t="shared" si="825"/>
        <v/>
      </c>
    </row>
    <row r="52854" spans="18:18">
      <c r="R52854" s="107" t="str">
        <f t="shared" si="825"/>
        <v/>
      </c>
    </row>
    <row r="52855" spans="18:18">
      <c r="R52855" s="107" t="str">
        <f t="shared" si="825"/>
        <v/>
      </c>
    </row>
    <row r="52856" spans="18:18">
      <c r="R52856" s="107" t="str">
        <f t="shared" si="825"/>
        <v/>
      </c>
    </row>
    <row r="52857" spans="18:18">
      <c r="R52857" s="107" t="str">
        <f t="shared" si="825"/>
        <v/>
      </c>
    </row>
    <row r="52858" spans="18:18">
      <c r="R52858" s="107" t="str">
        <f t="shared" si="825"/>
        <v/>
      </c>
    </row>
    <row r="52859" spans="18:18">
      <c r="R52859" s="107" t="str">
        <f t="shared" si="825"/>
        <v/>
      </c>
    </row>
    <row r="52860" spans="18:18">
      <c r="R52860" s="107" t="str">
        <f t="shared" si="825"/>
        <v/>
      </c>
    </row>
    <row r="52861" spans="18:18">
      <c r="R52861" s="107" t="str">
        <f t="shared" si="825"/>
        <v/>
      </c>
    </row>
    <row r="52862" spans="18:18">
      <c r="R52862" s="107" t="str">
        <f t="shared" si="825"/>
        <v/>
      </c>
    </row>
    <row r="52863" spans="18:18">
      <c r="R52863" s="107" t="str">
        <f t="shared" si="825"/>
        <v/>
      </c>
    </row>
    <row r="52864" spans="18:18">
      <c r="R52864" s="107" t="str">
        <f t="shared" si="825"/>
        <v/>
      </c>
    </row>
    <row r="52865" spans="18:18">
      <c r="R52865" s="107" t="str">
        <f t="shared" si="825"/>
        <v/>
      </c>
    </row>
    <row r="52866" spans="18:18">
      <c r="R52866" s="107" t="str">
        <f t="shared" si="825"/>
        <v/>
      </c>
    </row>
    <row r="52867" spans="18:18">
      <c r="R52867" s="107" t="str">
        <f t="shared" si="825"/>
        <v/>
      </c>
    </row>
    <row r="52868" spans="18:18">
      <c r="R52868" s="107" t="str">
        <f t="shared" si="825"/>
        <v/>
      </c>
    </row>
    <row r="52869" spans="18:18">
      <c r="R52869" s="107" t="str">
        <f t="shared" si="825"/>
        <v/>
      </c>
    </row>
    <row r="52870" spans="18:18">
      <c r="R52870" s="107" t="str">
        <f t="shared" ref="R52870:R52933" si="826">IF(AND(I52870="",K52870=""),"",IF(I52870="Lead","Lead",IF(K52870="Lead","Lead",IF((OR((AND((ISNUMBER(SEARCH("Galvanized",K52870))),AM52870="Yes")),(AND((ISNUMBER(SEARCH("Galvanized",K52870))),AM52870="Unknown")))),"Galvanized requiring replacement",IF((OR((AND((ISNUMBER(SEARCH("Galvanized",K52870))),AQ52870="Yes")),(AND((ISNUMBER(SEARCH("Galvanized",K52870))),AQ52870="Unknown")))),"Galvanized requiring replacement",IF(I52870="Galvanized requiring replacement","Galvanized requiring replacement",IF(K52870="Galvanized requiring replacement","Galvanized requiring replacement",IF(ISNUMBER(SEARCH("Unknown",I52870)),"Unknown",IF(ISNUMBER(SEARCH("Unknown",K52870)),"Unknown",IF(I52870="","Unknown",IF(K52870="","Unknown","Non-lead")))))))))))</f>
        <v/>
      </c>
    </row>
    <row r="52871" spans="18:18">
      <c r="R52871" s="107" t="str">
        <f t="shared" si="826"/>
        <v/>
      </c>
    </row>
    <row r="52872" spans="18:18">
      <c r="R52872" s="107" t="str">
        <f t="shared" si="826"/>
        <v/>
      </c>
    </row>
    <row r="52873" spans="18:18">
      <c r="R52873" s="107" t="str">
        <f t="shared" si="826"/>
        <v/>
      </c>
    </row>
    <row r="52874" spans="18:18">
      <c r="R52874" s="107" t="str">
        <f t="shared" si="826"/>
        <v/>
      </c>
    </row>
    <row r="52875" spans="18:18">
      <c r="R52875" s="107" t="str">
        <f t="shared" si="826"/>
        <v/>
      </c>
    </row>
    <row r="52876" spans="18:18">
      <c r="R52876" s="107" t="str">
        <f t="shared" si="826"/>
        <v/>
      </c>
    </row>
    <row r="52877" spans="18:18">
      <c r="R52877" s="107" t="str">
        <f t="shared" si="826"/>
        <v/>
      </c>
    </row>
    <row r="52878" spans="18:18">
      <c r="R52878" s="107" t="str">
        <f t="shared" si="826"/>
        <v/>
      </c>
    </row>
    <row r="52879" spans="18:18">
      <c r="R52879" s="107" t="str">
        <f t="shared" si="826"/>
        <v/>
      </c>
    </row>
    <row r="52880" spans="18:18">
      <c r="R52880" s="107" t="str">
        <f t="shared" si="826"/>
        <v/>
      </c>
    </row>
    <row r="52881" spans="18:18">
      <c r="R52881" s="107" t="str">
        <f t="shared" si="826"/>
        <v/>
      </c>
    </row>
    <row r="52882" spans="18:18">
      <c r="R52882" s="107" t="str">
        <f t="shared" si="826"/>
        <v/>
      </c>
    </row>
    <row r="52883" spans="18:18">
      <c r="R52883" s="107" t="str">
        <f t="shared" si="826"/>
        <v/>
      </c>
    </row>
    <row r="52884" spans="18:18">
      <c r="R52884" s="107" t="str">
        <f t="shared" si="826"/>
        <v/>
      </c>
    </row>
    <row r="52885" spans="18:18">
      <c r="R52885" s="107" t="str">
        <f t="shared" si="826"/>
        <v/>
      </c>
    </row>
    <row r="52886" spans="18:18">
      <c r="R52886" s="107" t="str">
        <f t="shared" si="826"/>
        <v/>
      </c>
    </row>
    <row r="52887" spans="18:18">
      <c r="R52887" s="107" t="str">
        <f t="shared" si="826"/>
        <v/>
      </c>
    </row>
    <row r="52888" spans="18:18">
      <c r="R52888" s="107" t="str">
        <f t="shared" si="826"/>
        <v/>
      </c>
    </row>
    <row r="52889" spans="18:18">
      <c r="R52889" s="107" t="str">
        <f t="shared" si="826"/>
        <v/>
      </c>
    </row>
    <row r="52890" spans="18:18">
      <c r="R52890" s="107" t="str">
        <f t="shared" si="826"/>
        <v/>
      </c>
    </row>
    <row r="52891" spans="18:18">
      <c r="R52891" s="107" t="str">
        <f t="shared" si="826"/>
        <v/>
      </c>
    </row>
    <row r="52892" spans="18:18">
      <c r="R52892" s="107" t="str">
        <f t="shared" si="826"/>
        <v/>
      </c>
    </row>
    <row r="52893" spans="18:18">
      <c r="R52893" s="107" t="str">
        <f t="shared" si="826"/>
        <v/>
      </c>
    </row>
    <row r="52894" spans="18:18">
      <c r="R52894" s="107" t="str">
        <f t="shared" si="826"/>
        <v/>
      </c>
    </row>
    <row r="52895" spans="18:18">
      <c r="R52895" s="107" t="str">
        <f t="shared" si="826"/>
        <v/>
      </c>
    </row>
    <row r="52896" spans="18:18">
      <c r="R52896" s="107" t="str">
        <f t="shared" si="826"/>
        <v/>
      </c>
    </row>
    <row r="52897" spans="18:18">
      <c r="R52897" s="107" t="str">
        <f t="shared" si="826"/>
        <v/>
      </c>
    </row>
    <row r="52898" spans="18:18">
      <c r="R52898" s="107" t="str">
        <f t="shared" si="826"/>
        <v/>
      </c>
    </row>
    <row r="52899" spans="18:18">
      <c r="R52899" s="107" t="str">
        <f t="shared" si="826"/>
        <v/>
      </c>
    </row>
    <row r="52900" spans="18:18">
      <c r="R52900" s="107" t="str">
        <f t="shared" si="826"/>
        <v/>
      </c>
    </row>
    <row r="52901" spans="18:18">
      <c r="R52901" s="107" t="str">
        <f t="shared" si="826"/>
        <v/>
      </c>
    </row>
    <row r="52902" spans="18:18">
      <c r="R52902" s="107" t="str">
        <f t="shared" si="826"/>
        <v/>
      </c>
    </row>
    <row r="52903" spans="18:18">
      <c r="R52903" s="107" t="str">
        <f t="shared" si="826"/>
        <v/>
      </c>
    </row>
    <row r="52904" spans="18:18">
      <c r="R52904" s="107" t="str">
        <f t="shared" si="826"/>
        <v/>
      </c>
    </row>
    <row r="52905" spans="18:18">
      <c r="R52905" s="107" t="str">
        <f t="shared" si="826"/>
        <v/>
      </c>
    </row>
    <row r="52906" spans="18:18">
      <c r="R52906" s="107" t="str">
        <f t="shared" si="826"/>
        <v/>
      </c>
    </row>
    <row r="52907" spans="18:18">
      <c r="R52907" s="107" t="str">
        <f t="shared" si="826"/>
        <v/>
      </c>
    </row>
    <row r="52908" spans="18:18">
      <c r="R52908" s="107" t="str">
        <f t="shared" si="826"/>
        <v/>
      </c>
    </row>
    <row r="52909" spans="18:18">
      <c r="R52909" s="107" t="str">
        <f t="shared" si="826"/>
        <v/>
      </c>
    </row>
    <row r="52910" spans="18:18">
      <c r="R52910" s="107" t="str">
        <f t="shared" si="826"/>
        <v/>
      </c>
    </row>
    <row r="52911" spans="18:18">
      <c r="R52911" s="107" t="str">
        <f t="shared" si="826"/>
        <v/>
      </c>
    </row>
    <row r="52912" spans="18:18">
      <c r="R52912" s="107" t="str">
        <f t="shared" si="826"/>
        <v/>
      </c>
    </row>
    <row r="52913" spans="18:18">
      <c r="R52913" s="107" t="str">
        <f t="shared" si="826"/>
        <v/>
      </c>
    </row>
    <row r="52914" spans="18:18">
      <c r="R52914" s="107" t="str">
        <f t="shared" si="826"/>
        <v/>
      </c>
    </row>
    <row r="52915" spans="18:18">
      <c r="R52915" s="107" t="str">
        <f t="shared" si="826"/>
        <v/>
      </c>
    </row>
    <row r="52916" spans="18:18">
      <c r="R52916" s="107" t="str">
        <f t="shared" si="826"/>
        <v/>
      </c>
    </row>
    <row r="52917" spans="18:18">
      <c r="R52917" s="107" t="str">
        <f t="shared" si="826"/>
        <v/>
      </c>
    </row>
    <row r="52918" spans="18:18">
      <c r="R52918" s="107" t="str">
        <f t="shared" si="826"/>
        <v/>
      </c>
    </row>
    <row r="52919" spans="18:18">
      <c r="R52919" s="107" t="str">
        <f t="shared" si="826"/>
        <v/>
      </c>
    </row>
    <row r="52920" spans="18:18">
      <c r="R52920" s="107" t="str">
        <f t="shared" si="826"/>
        <v/>
      </c>
    </row>
    <row r="52921" spans="18:18">
      <c r="R52921" s="107" t="str">
        <f t="shared" si="826"/>
        <v/>
      </c>
    </row>
    <row r="52922" spans="18:18">
      <c r="R52922" s="107" t="str">
        <f t="shared" si="826"/>
        <v/>
      </c>
    </row>
    <row r="52923" spans="18:18">
      <c r="R52923" s="107" t="str">
        <f t="shared" si="826"/>
        <v/>
      </c>
    </row>
    <row r="52924" spans="18:18">
      <c r="R52924" s="107" t="str">
        <f t="shared" si="826"/>
        <v/>
      </c>
    </row>
    <row r="52925" spans="18:18">
      <c r="R52925" s="107" t="str">
        <f t="shared" si="826"/>
        <v/>
      </c>
    </row>
    <row r="52926" spans="18:18">
      <c r="R52926" s="107" t="str">
        <f t="shared" si="826"/>
        <v/>
      </c>
    </row>
    <row r="52927" spans="18:18">
      <c r="R52927" s="107" t="str">
        <f t="shared" si="826"/>
        <v/>
      </c>
    </row>
    <row r="52928" spans="18:18">
      <c r="R52928" s="107" t="str">
        <f t="shared" si="826"/>
        <v/>
      </c>
    </row>
    <row r="52929" spans="18:18">
      <c r="R52929" s="107" t="str">
        <f t="shared" si="826"/>
        <v/>
      </c>
    </row>
    <row r="52930" spans="18:18">
      <c r="R52930" s="107" t="str">
        <f t="shared" si="826"/>
        <v/>
      </c>
    </row>
    <row r="52931" spans="18:18">
      <c r="R52931" s="107" t="str">
        <f t="shared" si="826"/>
        <v/>
      </c>
    </row>
    <row r="52932" spans="18:18">
      <c r="R52932" s="107" t="str">
        <f t="shared" si="826"/>
        <v/>
      </c>
    </row>
    <row r="52933" spans="18:18">
      <c r="R52933" s="107" t="str">
        <f t="shared" si="826"/>
        <v/>
      </c>
    </row>
    <row r="52934" spans="18:18">
      <c r="R52934" s="107" t="str">
        <f t="shared" ref="R52934:R52997" si="827">IF(AND(I52934="",K52934=""),"",IF(I52934="Lead","Lead",IF(K52934="Lead","Lead",IF((OR((AND((ISNUMBER(SEARCH("Galvanized",K52934))),AM52934="Yes")),(AND((ISNUMBER(SEARCH("Galvanized",K52934))),AM52934="Unknown")))),"Galvanized requiring replacement",IF((OR((AND((ISNUMBER(SEARCH("Galvanized",K52934))),AQ52934="Yes")),(AND((ISNUMBER(SEARCH("Galvanized",K52934))),AQ52934="Unknown")))),"Galvanized requiring replacement",IF(I52934="Galvanized requiring replacement","Galvanized requiring replacement",IF(K52934="Galvanized requiring replacement","Galvanized requiring replacement",IF(ISNUMBER(SEARCH("Unknown",I52934)),"Unknown",IF(ISNUMBER(SEARCH("Unknown",K52934)),"Unknown",IF(I52934="","Unknown",IF(K52934="","Unknown","Non-lead")))))))))))</f>
        <v/>
      </c>
    </row>
    <row r="52935" spans="18:18">
      <c r="R52935" s="107" t="str">
        <f t="shared" si="827"/>
        <v/>
      </c>
    </row>
    <row r="52936" spans="18:18">
      <c r="R52936" s="107" t="str">
        <f t="shared" si="827"/>
        <v/>
      </c>
    </row>
    <row r="52937" spans="18:18">
      <c r="R52937" s="107" t="str">
        <f t="shared" si="827"/>
        <v/>
      </c>
    </row>
    <row r="52938" spans="18:18">
      <c r="R52938" s="107" t="str">
        <f t="shared" si="827"/>
        <v/>
      </c>
    </row>
    <row r="52939" spans="18:18">
      <c r="R52939" s="107" t="str">
        <f t="shared" si="827"/>
        <v/>
      </c>
    </row>
    <row r="52940" spans="18:18">
      <c r="R52940" s="107" t="str">
        <f t="shared" si="827"/>
        <v/>
      </c>
    </row>
    <row r="52941" spans="18:18">
      <c r="R52941" s="107" t="str">
        <f t="shared" si="827"/>
        <v/>
      </c>
    </row>
    <row r="52942" spans="18:18">
      <c r="R52942" s="107" t="str">
        <f t="shared" si="827"/>
        <v/>
      </c>
    </row>
    <row r="52943" spans="18:18">
      <c r="R52943" s="107" t="str">
        <f t="shared" si="827"/>
        <v/>
      </c>
    </row>
    <row r="52944" spans="18:18">
      <c r="R52944" s="107" t="str">
        <f t="shared" si="827"/>
        <v/>
      </c>
    </row>
    <row r="52945" spans="18:18">
      <c r="R52945" s="107" t="str">
        <f t="shared" si="827"/>
        <v/>
      </c>
    </row>
    <row r="52946" spans="18:18">
      <c r="R52946" s="107" t="str">
        <f t="shared" si="827"/>
        <v/>
      </c>
    </row>
    <row r="52947" spans="18:18">
      <c r="R52947" s="107" t="str">
        <f t="shared" si="827"/>
        <v/>
      </c>
    </row>
    <row r="52948" spans="18:18">
      <c r="R52948" s="107" t="str">
        <f t="shared" si="827"/>
        <v/>
      </c>
    </row>
    <row r="52949" spans="18:18">
      <c r="R52949" s="107" t="str">
        <f t="shared" si="827"/>
        <v/>
      </c>
    </row>
    <row r="52950" spans="18:18">
      <c r="R52950" s="107" t="str">
        <f t="shared" si="827"/>
        <v/>
      </c>
    </row>
    <row r="52951" spans="18:18">
      <c r="R52951" s="107" t="str">
        <f t="shared" si="827"/>
        <v/>
      </c>
    </row>
    <row r="52952" spans="18:18">
      <c r="R52952" s="107" t="str">
        <f t="shared" si="827"/>
        <v/>
      </c>
    </row>
    <row r="52953" spans="18:18">
      <c r="R52953" s="107" t="str">
        <f t="shared" si="827"/>
        <v/>
      </c>
    </row>
    <row r="52954" spans="18:18">
      <c r="R52954" s="107" t="str">
        <f t="shared" si="827"/>
        <v/>
      </c>
    </row>
    <row r="52955" spans="18:18">
      <c r="R52955" s="107" t="str">
        <f t="shared" si="827"/>
        <v/>
      </c>
    </row>
    <row r="52956" spans="18:18">
      <c r="R52956" s="107" t="str">
        <f t="shared" si="827"/>
        <v/>
      </c>
    </row>
    <row r="52957" spans="18:18">
      <c r="R52957" s="107" t="str">
        <f t="shared" si="827"/>
        <v/>
      </c>
    </row>
    <row r="52958" spans="18:18">
      <c r="R52958" s="107" t="str">
        <f t="shared" si="827"/>
        <v/>
      </c>
    </row>
    <row r="52959" spans="18:18">
      <c r="R52959" s="107" t="str">
        <f t="shared" si="827"/>
        <v/>
      </c>
    </row>
    <row r="52960" spans="18:18">
      <c r="R52960" s="107" t="str">
        <f t="shared" si="827"/>
        <v/>
      </c>
    </row>
    <row r="52961" spans="18:18">
      <c r="R52961" s="107" t="str">
        <f t="shared" si="827"/>
        <v/>
      </c>
    </row>
    <row r="52962" spans="18:18">
      <c r="R52962" s="107" t="str">
        <f t="shared" si="827"/>
        <v/>
      </c>
    </row>
    <row r="52963" spans="18:18">
      <c r="R52963" s="107" t="str">
        <f t="shared" si="827"/>
        <v/>
      </c>
    </row>
    <row r="52964" spans="18:18">
      <c r="R52964" s="107" t="str">
        <f t="shared" si="827"/>
        <v/>
      </c>
    </row>
    <row r="52965" spans="18:18">
      <c r="R52965" s="107" t="str">
        <f t="shared" si="827"/>
        <v/>
      </c>
    </row>
    <row r="52966" spans="18:18">
      <c r="R52966" s="107" t="str">
        <f t="shared" si="827"/>
        <v/>
      </c>
    </row>
    <row r="52967" spans="18:18">
      <c r="R52967" s="107" t="str">
        <f t="shared" si="827"/>
        <v/>
      </c>
    </row>
    <row r="52968" spans="18:18">
      <c r="R52968" s="107" t="str">
        <f t="shared" si="827"/>
        <v/>
      </c>
    </row>
    <row r="52969" spans="18:18">
      <c r="R52969" s="107" t="str">
        <f t="shared" si="827"/>
        <v/>
      </c>
    </row>
    <row r="52970" spans="18:18">
      <c r="R52970" s="107" t="str">
        <f t="shared" si="827"/>
        <v/>
      </c>
    </row>
    <row r="52971" spans="18:18">
      <c r="R52971" s="107" t="str">
        <f t="shared" si="827"/>
        <v/>
      </c>
    </row>
    <row r="52972" spans="18:18">
      <c r="R52972" s="107" t="str">
        <f t="shared" si="827"/>
        <v/>
      </c>
    </row>
    <row r="52973" spans="18:18">
      <c r="R52973" s="107" t="str">
        <f t="shared" si="827"/>
        <v/>
      </c>
    </row>
    <row r="52974" spans="18:18">
      <c r="R52974" s="107" t="str">
        <f t="shared" si="827"/>
        <v/>
      </c>
    </row>
    <row r="52975" spans="18:18">
      <c r="R52975" s="107" t="str">
        <f t="shared" si="827"/>
        <v/>
      </c>
    </row>
    <row r="52976" spans="18:18">
      <c r="R52976" s="107" t="str">
        <f t="shared" si="827"/>
        <v/>
      </c>
    </row>
    <row r="52977" spans="18:18">
      <c r="R52977" s="107" t="str">
        <f t="shared" si="827"/>
        <v/>
      </c>
    </row>
    <row r="52978" spans="18:18">
      <c r="R52978" s="107" t="str">
        <f t="shared" si="827"/>
        <v/>
      </c>
    </row>
    <row r="52979" spans="18:18">
      <c r="R52979" s="107" t="str">
        <f t="shared" si="827"/>
        <v/>
      </c>
    </row>
    <row r="52980" spans="18:18">
      <c r="R52980" s="107" t="str">
        <f t="shared" si="827"/>
        <v/>
      </c>
    </row>
    <row r="52981" spans="18:18">
      <c r="R52981" s="107" t="str">
        <f t="shared" si="827"/>
        <v/>
      </c>
    </row>
    <row r="52982" spans="18:18">
      <c r="R52982" s="107" t="str">
        <f t="shared" si="827"/>
        <v/>
      </c>
    </row>
    <row r="52983" spans="18:18">
      <c r="R52983" s="107" t="str">
        <f t="shared" si="827"/>
        <v/>
      </c>
    </row>
    <row r="52984" spans="18:18">
      <c r="R52984" s="107" t="str">
        <f t="shared" si="827"/>
        <v/>
      </c>
    </row>
    <row r="52985" spans="18:18">
      <c r="R52985" s="107" t="str">
        <f t="shared" si="827"/>
        <v/>
      </c>
    </row>
    <row r="52986" spans="18:18">
      <c r="R52986" s="107" t="str">
        <f t="shared" si="827"/>
        <v/>
      </c>
    </row>
    <row r="52987" spans="18:18">
      <c r="R52987" s="107" t="str">
        <f t="shared" si="827"/>
        <v/>
      </c>
    </row>
    <row r="52988" spans="18:18">
      <c r="R52988" s="107" t="str">
        <f t="shared" si="827"/>
        <v/>
      </c>
    </row>
    <row r="52989" spans="18:18">
      <c r="R52989" s="107" t="str">
        <f t="shared" si="827"/>
        <v/>
      </c>
    </row>
    <row r="52990" spans="18:18">
      <c r="R52990" s="107" t="str">
        <f t="shared" si="827"/>
        <v/>
      </c>
    </row>
    <row r="52991" spans="18:18">
      <c r="R52991" s="107" t="str">
        <f t="shared" si="827"/>
        <v/>
      </c>
    </row>
    <row r="52992" spans="18:18">
      <c r="R52992" s="107" t="str">
        <f t="shared" si="827"/>
        <v/>
      </c>
    </row>
    <row r="52993" spans="18:18">
      <c r="R52993" s="107" t="str">
        <f t="shared" si="827"/>
        <v/>
      </c>
    </row>
    <row r="52994" spans="18:18">
      <c r="R52994" s="107" t="str">
        <f t="shared" si="827"/>
        <v/>
      </c>
    </row>
    <row r="52995" spans="18:18">
      <c r="R52995" s="107" t="str">
        <f t="shared" si="827"/>
        <v/>
      </c>
    </row>
    <row r="52996" spans="18:18">
      <c r="R52996" s="107" t="str">
        <f t="shared" si="827"/>
        <v/>
      </c>
    </row>
    <row r="52997" spans="18:18">
      <c r="R52997" s="107" t="str">
        <f t="shared" si="827"/>
        <v/>
      </c>
    </row>
    <row r="52998" spans="18:18">
      <c r="R52998" s="107" t="str">
        <f t="shared" ref="R52998:R53061" si="828">IF(AND(I52998="",K52998=""),"",IF(I52998="Lead","Lead",IF(K52998="Lead","Lead",IF((OR((AND((ISNUMBER(SEARCH("Galvanized",K52998))),AM52998="Yes")),(AND((ISNUMBER(SEARCH("Galvanized",K52998))),AM52998="Unknown")))),"Galvanized requiring replacement",IF((OR((AND((ISNUMBER(SEARCH("Galvanized",K52998))),AQ52998="Yes")),(AND((ISNUMBER(SEARCH("Galvanized",K52998))),AQ52998="Unknown")))),"Galvanized requiring replacement",IF(I52998="Galvanized requiring replacement","Galvanized requiring replacement",IF(K52998="Galvanized requiring replacement","Galvanized requiring replacement",IF(ISNUMBER(SEARCH("Unknown",I52998)),"Unknown",IF(ISNUMBER(SEARCH("Unknown",K52998)),"Unknown",IF(I52998="","Unknown",IF(K52998="","Unknown","Non-lead")))))))))))</f>
        <v/>
      </c>
    </row>
    <row r="52999" spans="18:18">
      <c r="R52999" s="107" t="str">
        <f t="shared" si="828"/>
        <v/>
      </c>
    </row>
    <row r="53000" spans="18:18">
      <c r="R53000" s="107" t="str">
        <f t="shared" si="828"/>
        <v/>
      </c>
    </row>
    <row r="53001" spans="18:18">
      <c r="R53001" s="107" t="str">
        <f t="shared" si="828"/>
        <v/>
      </c>
    </row>
    <row r="53002" spans="18:18">
      <c r="R53002" s="107" t="str">
        <f t="shared" si="828"/>
        <v/>
      </c>
    </row>
    <row r="53003" spans="18:18">
      <c r="R53003" s="107" t="str">
        <f t="shared" si="828"/>
        <v/>
      </c>
    </row>
    <row r="53004" spans="18:18">
      <c r="R53004" s="107" t="str">
        <f t="shared" si="828"/>
        <v/>
      </c>
    </row>
    <row r="53005" spans="18:18">
      <c r="R53005" s="107" t="str">
        <f t="shared" si="828"/>
        <v/>
      </c>
    </row>
    <row r="53006" spans="18:18">
      <c r="R53006" s="107" t="str">
        <f t="shared" si="828"/>
        <v/>
      </c>
    </row>
    <row r="53007" spans="18:18">
      <c r="R53007" s="107" t="str">
        <f t="shared" si="828"/>
        <v/>
      </c>
    </row>
    <row r="53008" spans="18:18">
      <c r="R53008" s="107" t="str">
        <f t="shared" si="828"/>
        <v/>
      </c>
    </row>
    <row r="53009" spans="18:18">
      <c r="R53009" s="107" t="str">
        <f t="shared" si="828"/>
        <v/>
      </c>
    </row>
    <row r="53010" spans="18:18">
      <c r="R53010" s="107" t="str">
        <f t="shared" si="828"/>
        <v/>
      </c>
    </row>
    <row r="53011" spans="18:18">
      <c r="R53011" s="107" t="str">
        <f t="shared" si="828"/>
        <v/>
      </c>
    </row>
    <row r="53012" spans="18:18">
      <c r="R53012" s="107" t="str">
        <f t="shared" si="828"/>
        <v/>
      </c>
    </row>
    <row r="53013" spans="18:18">
      <c r="R53013" s="107" t="str">
        <f t="shared" si="828"/>
        <v/>
      </c>
    </row>
    <row r="53014" spans="18:18">
      <c r="R53014" s="107" t="str">
        <f t="shared" si="828"/>
        <v/>
      </c>
    </row>
    <row r="53015" spans="18:18">
      <c r="R53015" s="107" t="str">
        <f t="shared" si="828"/>
        <v/>
      </c>
    </row>
    <row r="53016" spans="18:18">
      <c r="R53016" s="107" t="str">
        <f t="shared" si="828"/>
        <v/>
      </c>
    </row>
    <row r="53017" spans="18:18">
      <c r="R53017" s="107" t="str">
        <f t="shared" si="828"/>
        <v/>
      </c>
    </row>
    <row r="53018" spans="18:18">
      <c r="R53018" s="107" t="str">
        <f t="shared" si="828"/>
        <v/>
      </c>
    </row>
    <row r="53019" spans="18:18">
      <c r="R53019" s="107" t="str">
        <f t="shared" si="828"/>
        <v/>
      </c>
    </row>
    <row r="53020" spans="18:18">
      <c r="R53020" s="107" t="str">
        <f t="shared" si="828"/>
        <v/>
      </c>
    </row>
    <row r="53021" spans="18:18">
      <c r="R53021" s="107" t="str">
        <f t="shared" si="828"/>
        <v/>
      </c>
    </row>
    <row r="53022" spans="18:18">
      <c r="R53022" s="107" t="str">
        <f t="shared" si="828"/>
        <v/>
      </c>
    </row>
    <row r="53023" spans="18:18">
      <c r="R53023" s="107" t="str">
        <f t="shared" si="828"/>
        <v/>
      </c>
    </row>
    <row r="53024" spans="18:18">
      <c r="R53024" s="107" t="str">
        <f t="shared" si="828"/>
        <v/>
      </c>
    </row>
    <row r="53025" spans="18:18">
      <c r="R53025" s="107" t="str">
        <f t="shared" si="828"/>
        <v/>
      </c>
    </row>
    <row r="53026" spans="18:18">
      <c r="R53026" s="107" t="str">
        <f t="shared" si="828"/>
        <v/>
      </c>
    </row>
    <row r="53027" spans="18:18">
      <c r="R53027" s="107" t="str">
        <f t="shared" si="828"/>
        <v/>
      </c>
    </row>
    <row r="53028" spans="18:18">
      <c r="R53028" s="107" t="str">
        <f t="shared" si="828"/>
        <v/>
      </c>
    </row>
    <row r="53029" spans="18:18">
      <c r="R53029" s="107" t="str">
        <f t="shared" si="828"/>
        <v/>
      </c>
    </row>
    <row r="53030" spans="18:18">
      <c r="R53030" s="107" t="str">
        <f t="shared" si="828"/>
        <v/>
      </c>
    </row>
    <row r="53031" spans="18:18">
      <c r="R53031" s="107" t="str">
        <f t="shared" si="828"/>
        <v/>
      </c>
    </row>
    <row r="53032" spans="18:18">
      <c r="R53032" s="107" t="str">
        <f t="shared" si="828"/>
        <v/>
      </c>
    </row>
    <row r="53033" spans="18:18">
      <c r="R53033" s="107" t="str">
        <f t="shared" si="828"/>
        <v/>
      </c>
    </row>
    <row r="53034" spans="18:18">
      <c r="R53034" s="107" t="str">
        <f t="shared" si="828"/>
        <v/>
      </c>
    </row>
    <row r="53035" spans="18:18">
      <c r="R53035" s="107" t="str">
        <f t="shared" si="828"/>
        <v/>
      </c>
    </row>
    <row r="53036" spans="18:18">
      <c r="R53036" s="107" t="str">
        <f t="shared" si="828"/>
        <v/>
      </c>
    </row>
    <row r="53037" spans="18:18">
      <c r="R53037" s="107" t="str">
        <f t="shared" si="828"/>
        <v/>
      </c>
    </row>
    <row r="53038" spans="18:18">
      <c r="R53038" s="107" t="str">
        <f t="shared" si="828"/>
        <v/>
      </c>
    </row>
    <row r="53039" spans="18:18">
      <c r="R53039" s="107" t="str">
        <f t="shared" si="828"/>
        <v/>
      </c>
    </row>
    <row r="53040" spans="18:18">
      <c r="R53040" s="107" t="str">
        <f t="shared" si="828"/>
        <v/>
      </c>
    </row>
    <row r="53041" spans="18:18">
      <c r="R53041" s="107" t="str">
        <f t="shared" si="828"/>
        <v/>
      </c>
    </row>
    <row r="53042" spans="18:18">
      <c r="R53042" s="107" t="str">
        <f t="shared" si="828"/>
        <v/>
      </c>
    </row>
    <row r="53043" spans="18:18">
      <c r="R53043" s="107" t="str">
        <f t="shared" si="828"/>
        <v/>
      </c>
    </row>
    <row r="53044" spans="18:18">
      <c r="R53044" s="107" t="str">
        <f t="shared" si="828"/>
        <v/>
      </c>
    </row>
    <row r="53045" spans="18:18">
      <c r="R53045" s="107" t="str">
        <f t="shared" si="828"/>
        <v/>
      </c>
    </row>
    <row r="53046" spans="18:18">
      <c r="R53046" s="107" t="str">
        <f t="shared" si="828"/>
        <v/>
      </c>
    </row>
    <row r="53047" spans="18:18">
      <c r="R53047" s="107" t="str">
        <f t="shared" si="828"/>
        <v/>
      </c>
    </row>
    <row r="53048" spans="18:18">
      <c r="R53048" s="107" t="str">
        <f t="shared" si="828"/>
        <v/>
      </c>
    </row>
    <row r="53049" spans="18:18">
      <c r="R53049" s="107" t="str">
        <f t="shared" si="828"/>
        <v/>
      </c>
    </row>
    <row r="53050" spans="18:18">
      <c r="R53050" s="107" t="str">
        <f t="shared" si="828"/>
        <v/>
      </c>
    </row>
    <row r="53051" spans="18:18">
      <c r="R53051" s="107" t="str">
        <f t="shared" si="828"/>
        <v/>
      </c>
    </row>
    <row r="53052" spans="18:18">
      <c r="R53052" s="107" t="str">
        <f t="shared" si="828"/>
        <v/>
      </c>
    </row>
    <row r="53053" spans="18:18">
      <c r="R53053" s="107" t="str">
        <f t="shared" si="828"/>
        <v/>
      </c>
    </row>
    <row r="53054" spans="18:18">
      <c r="R53054" s="107" t="str">
        <f t="shared" si="828"/>
        <v/>
      </c>
    </row>
    <row r="53055" spans="18:18">
      <c r="R53055" s="107" t="str">
        <f t="shared" si="828"/>
        <v/>
      </c>
    </row>
    <row r="53056" spans="18:18">
      <c r="R53056" s="107" t="str">
        <f t="shared" si="828"/>
        <v/>
      </c>
    </row>
    <row r="53057" spans="18:18">
      <c r="R53057" s="107" t="str">
        <f t="shared" si="828"/>
        <v/>
      </c>
    </row>
    <row r="53058" spans="18:18">
      <c r="R53058" s="107" t="str">
        <f t="shared" si="828"/>
        <v/>
      </c>
    </row>
    <row r="53059" spans="18:18">
      <c r="R53059" s="107" t="str">
        <f t="shared" si="828"/>
        <v/>
      </c>
    </row>
    <row r="53060" spans="18:18">
      <c r="R53060" s="107" t="str">
        <f t="shared" si="828"/>
        <v/>
      </c>
    </row>
    <row r="53061" spans="18:18">
      <c r="R53061" s="107" t="str">
        <f t="shared" si="828"/>
        <v/>
      </c>
    </row>
    <row r="53062" spans="18:18">
      <c r="R53062" s="107" t="str">
        <f t="shared" ref="R53062:R53125" si="829">IF(AND(I53062="",K53062=""),"",IF(I53062="Lead","Lead",IF(K53062="Lead","Lead",IF((OR((AND((ISNUMBER(SEARCH("Galvanized",K53062))),AM53062="Yes")),(AND((ISNUMBER(SEARCH("Galvanized",K53062))),AM53062="Unknown")))),"Galvanized requiring replacement",IF((OR((AND((ISNUMBER(SEARCH("Galvanized",K53062))),AQ53062="Yes")),(AND((ISNUMBER(SEARCH("Galvanized",K53062))),AQ53062="Unknown")))),"Galvanized requiring replacement",IF(I53062="Galvanized requiring replacement","Galvanized requiring replacement",IF(K53062="Galvanized requiring replacement","Galvanized requiring replacement",IF(ISNUMBER(SEARCH("Unknown",I53062)),"Unknown",IF(ISNUMBER(SEARCH("Unknown",K53062)),"Unknown",IF(I53062="","Unknown",IF(K53062="","Unknown","Non-lead")))))))))))</f>
        <v/>
      </c>
    </row>
    <row r="53063" spans="18:18">
      <c r="R53063" s="107" t="str">
        <f t="shared" si="829"/>
        <v/>
      </c>
    </row>
    <row r="53064" spans="18:18">
      <c r="R53064" s="107" t="str">
        <f t="shared" si="829"/>
        <v/>
      </c>
    </row>
    <row r="53065" spans="18:18">
      <c r="R53065" s="107" t="str">
        <f t="shared" si="829"/>
        <v/>
      </c>
    </row>
    <row r="53066" spans="18:18">
      <c r="R53066" s="107" t="str">
        <f t="shared" si="829"/>
        <v/>
      </c>
    </row>
    <row r="53067" spans="18:18">
      <c r="R53067" s="107" t="str">
        <f t="shared" si="829"/>
        <v/>
      </c>
    </row>
    <row r="53068" spans="18:18">
      <c r="R53068" s="107" t="str">
        <f t="shared" si="829"/>
        <v/>
      </c>
    </row>
    <row r="53069" spans="18:18">
      <c r="R53069" s="107" t="str">
        <f t="shared" si="829"/>
        <v/>
      </c>
    </row>
    <row r="53070" spans="18:18">
      <c r="R53070" s="107" t="str">
        <f t="shared" si="829"/>
        <v/>
      </c>
    </row>
    <row r="53071" spans="18:18">
      <c r="R53071" s="107" t="str">
        <f t="shared" si="829"/>
        <v/>
      </c>
    </row>
    <row r="53072" spans="18:18">
      <c r="R53072" s="107" t="str">
        <f t="shared" si="829"/>
        <v/>
      </c>
    </row>
    <row r="53073" spans="18:18">
      <c r="R53073" s="107" t="str">
        <f t="shared" si="829"/>
        <v/>
      </c>
    </row>
    <row r="53074" spans="18:18">
      <c r="R53074" s="107" t="str">
        <f t="shared" si="829"/>
        <v/>
      </c>
    </row>
    <row r="53075" spans="18:18">
      <c r="R53075" s="107" t="str">
        <f t="shared" si="829"/>
        <v/>
      </c>
    </row>
    <row r="53076" spans="18:18">
      <c r="R53076" s="107" t="str">
        <f t="shared" si="829"/>
        <v/>
      </c>
    </row>
    <row r="53077" spans="18:18">
      <c r="R53077" s="107" t="str">
        <f t="shared" si="829"/>
        <v/>
      </c>
    </row>
    <row r="53078" spans="18:18">
      <c r="R53078" s="107" t="str">
        <f t="shared" si="829"/>
        <v/>
      </c>
    </row>
    <row r="53079" spans="18:18">
      <c r="R53079" s="107" t="str">
        <f t="shared" si="829"/>
        <v/>
      </c>
    </row>
    <row r="53080" spans="18:18">
      <c r="R53080" s="107" t="str">
        <f t="shared" si="829"/>
        <v/>
      </c>
    </row>
    <row r="53081" spans="18:18">
      <c r="R53081" s="107" t="str">
        <f t="shared" si="829"/>
        <v/>
      </c>
    </row>
    <row r="53082" spans="18:18">
      <c r="R53082" s="107" t="str">
        <f t="shared" si="829"/>
        <v/>
      </c>
    </row>
    <row r="53083" spans="18:18">
      <c r="R53083" s="107" t="str">
        <f t="shared" si="829"/>
        <v/>
      </c>
    </row>
    <row r="53084" spans="18:18">
      <c r="R53084" s="107" t="str">
        <f t="shared" si="829"/>
        <v/>
      </c>
    </row>
    <row r="53085" spans="18:18">
      <c r="R53085" s="107" t="str">
        <f t="shared" si="829"/>
        <v/>
      </c>
    </row>
    <row r="53086" spans="18:18">
      <c r="R53086" s="107" t="str">
        <f t="shared" si="829"/>
        <v/>
      </c>
    </row>
    <row r="53087" spans="18:18">
      <c r="R53087" s="107" t="str">
        <f t="shared" si="829"/>
        <v/>
      </c>
    </row>
    <row r="53088" spans="18:18">
      <c r="R53088" s="107" t="str">
        <f t="shared" si="829"/>
        <v/>
      </c>
    </row>
    <row r="53089" spans="18:18">
      <c r="R53089" s="107" t="str">
        <f t="shared" si="829"/>
        <v/>
      </c>
    </row>
    <row r="53090" spans="18:18">
      <c r="R53090" s="107" t="str">
        <f t="shared" si="829"/>
        <v/>
      </c>
    </row>
    <row r="53091" spans="18:18">
      <c r="R53091" s="107" t="str">
        <f t="shared" si="829"/>
        <v/>
      </c>
    </row>
    <row r="53092" spans="18:18">
      <c r="R53092" s="107" t="str">
        <f t="shared" si="829"/>
        <v/>
      </c>
    </row>
    <row r="53093" spans="18:18">
      <c r="R53093" s="107" t="str">
        <f t="shared" si="829"/>
        <v/>
      </c>
    </row>
    <row r="53094" spans="18:18">
      <c r="R53094" s="107" t="str">
        <f t="shared" si="829"/>
        <v/>
      </c>
    </row>
    <row r="53095" spans="18:18">
      <c r="R53095" s="107" t="str">
        <f t="shared" si="829"/>
        <v/>
      </c>
    </row>
    <row r="53096" spans="18:18">
      <c r="R53096" s="107" t="str">
        <f t="shared" si="829"/>
        <v/>
      </c>
    </row>
    <row r="53097" spans="18:18">
      <c r="R53097" s="107" t="str">
        <f t="shared" si="829"/>
        <v/>
      </c>
    </row>
    <row r="53098" spans="18:18">
      <c r="R53098" s="107" t="str">
        <f t="shared" si="829"/>
        <v/>
      </c>
    </row>
    <row r="53099" spans="18:18">
      <c r="R53099" s="107" t="str">
        <f t="shared" si="829"/>
        <v/>
      </c>
    </row>
    <row r="53100" spans="18:18">
      <c r="R53100" s="107" t="str">
        <f t="shared" si="829"/>
        <v/>
      </c>
    </row>
    <row r="53101" spans="18:18">
      <c r="R53101" s="107" t="str">
        <f t="shared" si="829"/>
        <v/>
      </c>
    </row>
    <row r="53102" spans="18:18">
      <c r="R53102" s="107" t="str">
        <f t="shared" si="829"/>
        <v/>
      </c>
    </row>
    <row r="53103" spans="18:18">
      <c r="R53103" s="107" t="str">
        <f t="shared" si="829"/>
        <v/>
      </c>
    </row>
    <row r="53104" spans="18:18">
      <c r="R53104" s="107" t="str">
        <f t="shared" si="829"/>
        <v/>
      </c>
    </row>
    <row r="53105" spans="18:18">
      <c r="R53105" s="107" t="str">
        <f t="shared" si="829"/>
        <v/>
      </c>
    </row>
    <row r="53106" spans="18:18">
      <c r="R53106" s="107" t="str">
        <f t="shared" si="829"/>
        <v/>
      </c>
    </row>
    <row r="53107" spans="18:18">
      <c r="R53107" s="107" t="str">
        <f t="shared" si="829"/>
        <v/>
      </c>
    </row>
    <row r="53108" spans="18:18">
      <c r="R53108" s="107" t="str">
        <f t="shared" si="829"/>
        <v/>
      </c>
    </row>
    <row r="53109" spans="18:18">
      <c r="R53109" s="107" t="str">
        <f t="shared" si="829"/>
        <v/>
      </c>
    </row>
    <row r="53110" spans="18:18">
      <c r="R53110" s="107" t="str">
        <f t="shared" si="829"/>
        <v/>
      </c>
    </row>
    <row r="53111" spans="18:18">
      <c r="R53111" s="107" t="str">
        <f t="shared" si="829"/>
        <v/>
      </c>
    </row>
    <row r="53112" spans="18:18">
      <c r="R53112" s="107" t="str">
        <f t="shared" si="829"/>
        <v/>
      </c>
    </row>
    <row r="53113" spans="18:18">
      <c r="R53113" s="107" t="str">
        <f t="shared" si="829"/>
        <v/>
      </c>
    </row>
    <row r="53114" spans="18:18">
      <c r="R53114" s="107" t="str">
        <f t="shared" si="829"/>
        <v/>
      </c>
    </row>
    <row r="53115" spans="18:18">
      <c r="R53115" s="107" t="str">
        <f t="shared" si="829"/>
        <v/>
      </c>
    </row>
    <row r="53116" spans="18:18">
      <c r="R53116" s="107" t="str">
        <f t="shared" si="829"/>
        <v/>
      </c>
    </row>
    <row r="53117" spans="18:18">
      <c r="R53117" s="107" t="str">
        <f t="shared" si="829"/>
        <v/>
      </c>
    </row>
    <row r="53118" spans="18:18">
      <c r="R53118" s="107" t="str">
        <f t="shared" si="829"/>
        <v/>
      </c>
    </row>
    <row r="53119" spans="18:18">
      <c r="R53119" s="107" t="str">
        <f t="shared" si="829"/>
        <v/>
      </c>
    </row>
    <row r="53120" spans="18:18">
      <c r="R53120" s="107" t="str">
        <f t="shared" si="829"/>
        <v/>
      </c>
    </row>
    <row r="53121" spans="18:18">
      <c r="R53121" s="107" t="str">
        <f t="shared" si="829"/>
        <v/>
      </c>
    </row>
    <row r="53122" spans="18:18">
      <c r="R53122" s="107" t="str">
        <f t="shared" si="829"/>
        <v/>
      </c>
    </row>
    <row r="53123" spans="18:18">
      <c r="R53123" s="107" t="str">
        <f t="shared" si="829"/>
        <v/>
      </c>
    </row>
    <row r="53124" spans="18:18">
      <c r="R53124" s="107" t="str">
        <f t="shared" si="829"/>
        <v/>
      </c>
    </row>
    <row r="53125" spans="18:18">
      <c r="R53125" s="107" t="str">
        <f t="shared" si="829"/>
        <v/>
      </c>
    </row>
    <row r="53126" spans="18:18">
      <c r="R53126" s="107" t="str">
        <f t="shared" ref="R53126:R53189" si="830">IF(AND(I53126="",K53126=""),"",IF(I53126="Lead","Lead",IF(K53126="Lead","Lead",IF((OR((AND((ISNUMBER(SEARCH("Galvanized",K53126))),AM53126="Yes")),(AND((ISNUMBER(SEARCH("Galvanized",K53126))),AM53126="Unknown")))),"Galvanized requiring replacement",IF((OR((AND((ISNUMBER(SEARCH("Galvanized",K53126))),AQ53126="Yes")),(AND((ISNUMBER(SEARCH("Galvanized",K53126))),AQ53126="Unknown")))),"Galvanized requiring replacement",IF(I53126="Galvanized requiring replacement","Galvanized requiring replacement",IF(K53126="Galvanized requiring replacement","Galvanized requiring replacement",IF(ISNUMBER(SEARCH("Unknown",I53126)),"Unknown",IF(ISNUMBER(SEARCH("Unknown",K53126)),"Unknown",IF(I53126="","Unknown",IF(K53126="","Unknown","Non-lead")))))))))))</f>
        <v/>
      </c>
    </row>
    <row r="53127" spans="18:18">
      <c r="R53127" s="107" t="str">
        <f t="shared" si="830"/>
        <v/>
      </c>
    </row>
    <row r="53128" spans="18:18">
      <c r="R53128" s="107" t="str">
        <f t="shared" si="830"/>
        <v/>
      </c>
    </row>
    <row r="53129" spans="18:18">
      <c r="R53129" s="107" t="str">
        <f t="shared" si="830"/>
        <v/>
      </c>
    </row>
    <row r="53130" spans="18:18">
      <c r="R53130" s="107" t="str">
        <f t="shared" si="830"/>
        <v/>
      </c>
    </row>
    <row r="53131" spans="18:18">
      <c r="R53131" s="107" t="str">
        <f t="shared" si="830"/>
        <v/>
      </c>
    </row>
    <row r="53132" spans="18:18">
      <c r="R53132" s="107" t="str">
        <f t="shared" si="830"/>
        <v/>
      </c>
    </row>
    <row r="53133" spans="18:18">
      <c r="R53133" s="107" t="str">
        <f t="shared" si="830"/>
        <v/>
      </c>
    </row>
    <row r="53134" spans="18:18">
      <c r="R53134" s="107" t="str">
        <f t="shared" si="830"/>
        <v/>
      </c>
    </row>
    <row r="53135" spans="18:18">
      <c r="R53135" s="107" t="str">
        <f t="shared" si="830"/>
        <v/>
      </c>
    </row>
    <row r="53136" spans="18:18">
      <c r="R53136" s="107" t="str">
        <f t="shared" si="830"/>
        <v/>
      </c>
    </row>
    <row r="53137" spans="18:18">
      <c r="R53137" s="107" t="str">
        <f t="shared" si="830"/>
        <v/>
      </c>
    </row>
    <row r="53138" spans="18:18">
      <c r="R53138" s="107" t="str">
        <f t="shared" si="830"/>
        <v/>
      </c>
    </row>
    <row r="53139" spans="18:18">
      <c r="R53139" s="107" t="str">
        <f t="shared" si="830"/>
        <v/>
      </c>
    </row>
    <row r="53140" spans="18:18">
      <c r="R53140" s="107" t="str">
        <f t="shared" si="830"/>
        <v/>
      </c>
    </row>
    <row r="53141" spans="18:18">
      <c r="R53141" s="107" t="str">
        <f t="shared" si="830"/>
        <v/>
      </c>
    </row>
    <row r="53142" spans="18:18">
      <c r="R53142" s="107" t="str">
        <f t="shared" si="830"/>
        <v/>
      </c>
    </row>
    <row r="53143" spans="18:18">
      <c r="R53143" s="107" t="str">
        <f t="shared" si="830"/>
        <v/>
      </c>
    </row>
    <row r="53144" spans="18:18">
      <c r="R53144" s="107" t="str">
        <f t="shared" si="830"/>
        <v/>
      </c>
    </row>
    <row r="53145" spans="18:18">
      <c r="R53145" s="107" t="str">
        <f t="shared" si="830"/>
        <v/>
      </c>
    </row>
    <row r="53146" spans="18:18">
      <c r="R53146" s="107" t="str">
        <f t="shared" si="830"/>
        <v/>
      </c>
    </row>
    <row r="53147" spans="18:18">
      <c r="R53147" s="107" t="str">
        <f t="shared" si="830"/>
        <v/>
      </c>
    </row>
    <row r="53148" spans="18:18">
      <c r="R53148" s="107" t="str">
        <f t="shared" si="830"/>
        <v/>
      </c>
    </row>
    <row r="53149" spans="18:18">
      <c r="R53149" s="107" t="str">
        <f t="shared" si="830"/>
        <v/>
      </c>
    </row>
    <row r="53150" spans="18:18">
      <c r="R53150" s="107" t="str">
        <f t="shared" si="830"/>
        <v/>
      </c>
    </row>
    <row r="53151" spans="18:18">
      <c r="R53151" s="107" t="str">
        <f t="shared" si="830"/>
        <v/>
      </c>
    </row>
    <row r="53152" spans="18:18">
      <c r="R53152" s="107" t="str">
        <f t="shared" si="830"/>
        <v/>
      </c>
    </row>
    <row r="53153" spans="18:18">
      <c r="R53153" s="107" t="str">
        <f t="shared" si="830"/>
        <v/>
      </c>
    </row>
    <row r="53154" spans="18:18">
      <c r="R53154" s="107" t="str">
        <f t="shared" si="830"/>
        <v/>
      </c>
    </row>
    <row r="53155" spans="18:18">
      <c r="R53155" s="107" t="str">
        <f t="shared" si="830"/>
        <v/>
      </c>
    </row>
    <row r="53156" spans="18:18">
      <c r="R53156" s="107" t="str">
        <f t="shared" si="830"/>
        <v/>
      </c>
    </row>
    <row r="53157" spans="18:18">
      <c r="R53157" s="107" t="str">
        <f t="shared" si="830"/>
        <v/>
      </c>
    </row>
    <row r="53158" spans="18:18">
      <c r="R53158" s="107" t="str">
        <f t="shared" si="830"/>
        <v/>
      </c>
    </row>
    <row r="53159" spans="18:18">
      <c r="R53159" s="107" t="str">
        <f t="shared" si="830"/>
        <v/>
      </c>
    </row>
    <row r="53160" spans="18:18">
      <c r="R53160" s="107" t="str">
        <f t="shared" si="830"/>
        <v/>
      </c>
    </row>
    <row r="53161" spans="18:18">
      <c r="R53161" s="107" t="str">
        <f t="shared" si="830"/>
        <v/>
      </c>
    </row>
    <row r="53162" spans="18:18">
      <c r="R53162" s="107" t="str">
        <f t="shared" si="830"/>
        <v/>
      </c>
    </row>
    <row r="53163" spans="18:18">
      <c r="R53163" s="107" t="str">
        <f t="shared" si="830"/>
        <v/>
      </c>
    </row>
    <row r="53164" spans="18:18">
      <c r="R53164" s="107" t="str">
        <f t="shared" si="830"/>
        <v/>
      </c>
    </row>
    <row r="53165" spans="18:18">
      <c r="R53165" s="107" t="str">
        <f t="shared" si="830"/>
        <v/>
      </c>
    </row>
    <row r="53166" spans="18:18">
      <c r="R53166" s="107" t="str">
        <f t="shared" si="830"/>
        <v/>
      </c>
    </row>
    <row r="53167" spans="18:18">
      <c r="R53167" s="107" t="str">
        <f t="shared" si="830"/>
        <v/>
      </c>
    </row>
    <row r="53168" spans="18:18">
      <c r="R53168" s="107" t="str">
        <f t="shared" si="830"/>
        <v/>
      </c>
    </row>
    <row r="53169" spans="18:18">
      <c r="R53169" s="107" t="str">
        <f t="shared" si="830"/>
        <v/>
      </c>
    </row>
    <row r="53170" spans="18:18">
      <c r="R53170" s="107" t="str">
        <f t="shared" si="830"/>
        <v/>
      </c>
    </row>
    <row r="53171" spans="18:18">
      <c r="R53171" s="107" t="str">
        <f t="shared" si="830"/>
        <v/>
      </c>
    </row>
    <row r="53172" spans="18:18">
      <c r="R53172" s="107" t="str">
        <f t="shared" si="830"/>
        <v/>
      </c>
    </row>
    <row r="53173" spans="18:18">
      <c r="R53173" s="107" t="str">
        <f t="shared" si="830"/>
        <v/>
      </c>
    </row>
    <row r="53174" spans="18:18">
      <c r="R53174" s="107" t="str">
        <f t="shared" si="830"/>
        <v/>
      </c>
    </row>
    <row r="53175" spans="18:18">
      <c r="R53175" s="107" t="str">
        <f t="shared" si="830"/>
        <v/>
      </c>
    </row>
    <row r="53176" spans="18:18">
      <c r="R53176" s="107" t="str">
        <f t="shared" si="830"/>
        <v/>
      </c>
    </row>
    <row r="53177" spans="18:18">
      <c r="R53177" s="107" t="str">
        <f t="shared" si="830"/>
        <v/>
      </c>
    </row>
    <row r="53178" spans="18:18">
      <c r="R53178" s="107" t="str">
        <f t="shared" si="830"/>
        <v/>
      </c>
    </row>
    <row r="53179" spans="18:18">
      <c r="R53179" s="107" t="str">
        <f t="shared" si="830"/>
        <v/>
      </c>
    </row>
    <row r="53180" spans="18:18">
      <c r="R53180" s="107" t="str">
        <f t="shared" si="830"/>
        <v/>
      </c>
    </row>
    <row r="53181" spans="18:18">
      <c r="R53181" s="107" t="str">
        <f t="shared" si="830"/>
        <v/>
      </c>
    </row>
    <row r="53182" spans="18:18">
      <c r="R53182" s="107" t="str">
        <f t="shared" si="830"/>
        <v/>
      </c>
    </row>
    <row r="53183" spans="18:18">
      <c r="R53183" s="107" t="str">
        <f t="shared" si="830"/>
        <v/>
      </c>
    </row>
    <row r="53184" spans="18:18">
      <c r="R53184" s="107" t="str">
        <f t="shared" si="830"/>
        <v/>
      </c>
    </row>
    <row r="53185" spans="18:18">
      <c r="R53185" s="107" t="str">
        <f t="shared" si="830"/>
        <v/>
      </c>
    </row>
    <row r="53186" spans="18:18">
      <c r="R53186" s="107" t="str">
        <f t="shared" si="830"/>
        <v/>
      </c>
    </row>
    <row r="53187" spans="18:18">
      <c r="R53187" s="107" t="str">
        <f t="shared" si="830"/>
        <v/>
      </c>
    </row>
    <row r="53188" spans="18:18">
      <c r="R53188" s="107" t="str">
        <f t="shared" si="830"/>
        <v/>
      </c>
    </row>
    <row r="53189" spans="18:18">
      <c r="R53189" s="107" t="str">
        <f t="shared" si="830"/>
        <v/>
      </c>
    </row>
    <row r="53190" spans="18:18">
      <c r="R53190" s="107" t="str">
        <f t="shared" ref="R53190:R53253" si="831">IF(AND(I53190="",K53190=""),"",IF(I53190="Lead","Lead",IF(K53190="Lead","Lead",IF((OR((AND((ISNUMBER(SEARCH("Galvanized",K53190))),AM53190="Yes")),(AND((ISNUMBER(SEARCH("Galvanized",K53190))),AM53190="Unknown")))),"Galvanized requiring replacement",IF((OR((AND((ISNUMBER(SEARCH("Galvanized",K53190))),AQ53190="Yes")),(AND((ISNUMBER(SEARCH("Galvanized",K53190))),AQ53190="Unknown")))),"Galvanized requiring replacement",IF(I53190="Galvanized requiring replacement","Galvanized requiring replacement",IF(K53190="Galvanized requiring replacement","Galvanized requiring replacement",IF(ISNUMBER(SEARCH("Unknown",I53190)),"Unknown",IF(ISNUMBER(SEARCH("Unknown",K53190)),"Unknown",IF(I53190="","Unknown",IF(K53190="","Unknown","Non-lead")))))))))))</f>
        <v/>
      </c>
    </row>
    <row r="53191" spans="18:18">
      <c r="R53191" s="107" t="str">
        <f t="shared" si="831"/>
        <v/>
      </c>
    </row>
    <row r="53192" spans="18:18">
      <c r="R53192" s="107" t="str">
        <f t="shared" si="831"/>
        <v/>
      </c>
    </row>
    <row r="53193" spans="18:18">
      <c r="R53193" s="107" t="str">
        <f t="shared" si="831"/>
        <v/>
      </c>
    </row>
    <row r="53194" spans="18:18">
      <c r="R53194" s="107" t="str">
        <f t="shared" si="831"/>
        <v/>
      </c>
    </row>
    <row r="53195" spans="18:18">
      <c r="R53195" s="107" t="str">
        <f t="shared" si="831"/>
        <v/>
      </c>
    </row>
    <row r="53196" spans="18:18">
      <c r="R53196" s="107" t="str">
        <f t="shared" si="831"/>
        <v/>
      </c>
    </row>
    <row r="53197" spans="18:18">
      <c r="R53197" s="107" t="str">
        <f t="shared" si="831"/>
        <v/>
      </c>
    </row>
    <row r="53198" spans="18:18">
      <c r="R53198" s="107" t="str">
        <f t="shared" si="831"/>
        <v/>
      </c>
    </row>
    <row r="53199" spans="18:18">
      <c r="R53199" s="107" t="str">
        <f t="shared" si="831"/>
        <v/>
      </c>
    </row>
    <row r="53200" spans="18:18">
      <c r="R53200" s="107" t="str">
        <f t="shared" si="831"/>
        <v/>
      </c>
    </row>
    <row r="53201" spans="18:18">
      <c r="R53201" s="107" t="str">
        <f t="shared" si="831"/>
        <v/>
      </c>
    </row>
    <row r="53202" spans="18:18">
      <c r="R53202" s="107" t="str">
        <f t="shared" si="831"/>
        <v/>
      </c>
    </row>
    <row r="53203" spans="18:18">
      <c r="R53203" s="107" t="str">
        <f t="shared" si="831"/>
        <v/>
      </c>
    </row>
    <row r="53204" spans="18:18">
      <c r="R53204" s="107" t="str">
        <f t="shared" si="831"/>
        <v/>
      </c>
    </row>
    <row r="53205" spans="18:18">
      <c r="R53205" s="107" t="str">
        <f t="shared" si="831"/>
        <v/>
      </c>
    </row>
    <row r="53206" spans="18:18">
      <c r="R53206" s="107" t="str">
        <f t="shared" si="831"/>
        <v/>
      </c>
    </row>
    <row r="53207" spans="18:18">
      <c r="R53207" s="107" t="str">
        <f t="shared" si="831"/>
        <v/>
      </c>
    </row>
    <row r="53208" spans="18:18">
      <c r="R53208" s="107" t="str">
        <f t="shared" si="831"/>
        <v/>
      </c>
    </row>
    <row r="53209" spans="18:18">
      <c r="R53209" s="107" t="str">
        <f t="shared" si="831"/>
        <v/>
      </c>
    </row>
    <row r="53210" spans="18:18">
      <c r="R53210" s="107" t="str">
        <f t="shared" si="831"/>
        <v/>
      </c>
    </row>
    <row r="53211" spans="18:18">
      <c r="R53211" s="107" t="str">
        <f t="shared" si="831"/>
        <v/>
      </c>
    </row>
    <row r="53212" spans="18:18">
      <c r="R53212" s="107" t="str">
        <f t="shared" si="831"/>
        <v/>
      </c>
    </row>
    <row r="53213" spans="18:18">
      <c r="R53213" s="107" t="str">
        <f t="shared" si="831"/>
        <v/>
      </c>
    </row>
    <row r="53214" spans="18:18">
      <c r="R53214" s="107" t="str">
        <f t="shared" si="831"/>
        <v/>
      </c>
    </row>
    <row r="53215" spans="18:18">
      <c r="R53215" s="107" t="str">
        <f t="shared" si="831"/>
        <v/>
      </c>
    </row>
    <row r="53216" spans="18:18">
      <c r="R53216" s="107" t="str">
        <f t="shared" si="831"/>
        <v/>
      </c>
    </row>
    <row r="53217" spans="18:18">
      <c r="R53217" s="107" t="str">
        <f t="shared" si="831"/>
        <v/>
      </c>
    </row>
    <row r="53218" spans="18:18">
      <c r="R53218" s="107" t="str">
        <f t="shared" si="831"/>
        <v/>
      </c>
    </row>
    <row r="53219" spans="18:18">
      <c r="R53219" s="107" t="str">
        <f t="shared" si="831"/>
        <v/>
      </c>
    </row>
    <row r="53220" spans="18:18">
      <c r="R53220" s="107" t="str">
        <f t="shared" si="831"/>
        <v/>
      </c>
    </row>
    <row r="53221" spans="18:18">
      <c r="R53221" s="107" t="str">
        <f t="shared" si="831"/>
        <v/>
      </c>
    </row>
    <row r="53222" spans="18:18">
      <c r="R53222" s="107" t="str">
        <f t="shared" si="831"/>
        <v/>
      </c>
    </row>
    <row r="53223" spans="18:18">
      <c r="R53223" s="107" t="str">
        <f t="shared" si="831"/>
        <v/>
      </c>
    </row>
    <row r="53224" spans="18:18">
      <c r="R53224" s="107" t="str">
        <f t="shared" si="831"/>
        <v/>
      </c>
    </row>
    <row r="53225" spans="18:18">
      <c r="R53225" s="107" t="str">
        <f t="shared" si="831"/>
        <v/>
      </c>
    </row>
    <row r="53226" spans="18:18">
      <c r="R53226" s="107" t="str">
        <f t="shared" si="831"/>
        <v/>
      </c>
    </row>
    <row r="53227" spans="18:18">
      <c r="R53227" s="107" t="str">
        <f t="shared" si="831"/>
        <v/>
      </c>
    </row>
    <row r="53228" spans="18:18">
      <c r="R53228" s="107" t="str">
        <f t="shared" si="831"/>
        <v/>
      </c>
    </row>
    <row r="53229" spans="18:18">
      <c r="R53229" s="107" t="str">
        <f t="shared" si="831"/>
        <v/>
      </c>
    </row>
    <row r="53230" spans="18:18">
      <c r="R53230" s="107" t="str">
        <f t="shared" si="831"/>
        <v/>
      </c>
    </row>
    <row r="53231" spans="18:18">
      <c r="R53231" s="107" t="str">
        <f t="shared" si="831"/>
        <v/>
      </c>
    </row>
    <row r="53232" spans="18:18">
      <c r="R53232" s="107" t="str">
        <f t="shared" si="831"/>
        <v/>
      </c>
    </row>
    <row r="53233" spans="18:18">
      <c r="R53233" s="107" t="str">
        <f t="shared" si="831"/>
        <v/>
      </c>
    </row>
    <row r="53234" spans="18:18">
      <c r="R53234" s="107" t="str">
        <f t="shared" si="831"/>
        <v/>
      </c>
    </row>
    <row r="53235" spans="18:18">
      <c r="R53235" s="107" t="str">
        <f t="shared" si="831"/>
        <v/>
      </c>
    </row>
    <row r="53236" spans="18:18">
      <c r="R53236" s="107" t="str">
        <f t="shared" si="831"/>
        <v/>
      </c>
    </row>
    <row r="53237" spans="18:18">
      <c r="R53237" s="107" t="str">
        <f t="shared" si="831"/>
        <v/>
      </c>
    </row>
    <row r="53238" spans="18:18">
      <c r="R53238" s="107" t="str">
        <f t="shared" si="831"/>
        <v/>
      </c>
    </row>
    <row r="53239" spans="18:18">
      <c r="R53239" s="107" t="str">
        <f t="shared" si="831"/>
        <v/>
      </c>
    </row>
    <row r="53240" spans="18:18">
      <c r="R53240" s="107" t="str">
        <f t="shared" si="831"/>
        <v/>
      </c>
    </row>
    <row r="53241" spans="18:18">
      <c r="R53241" s="107" t="str">
        <f t="shared" si="831"/>
        <v/>
      </c>
    </row>
    <row r="53242" spans="18:18">
      <c r="R53242" s="107" t="str">
        <f t="shared" si="831"/>
        <v/>
      </c>
    </row>
    <row r="53243" spans="18:18">
      <c r="R53243" s="107" t="str">
        <f t="shared" si="831"/>
        <v/>
      </c>
    </row>
    <row r="53244" spans="18:18">
      <c r="R53244" s="107" t="str">
        <f t="shared" si="831"/>
        <v/>
      </c>
    </row>
    <row r="53245" spans="18:18">
      <c r="R53245" s="107" t="str">
        <f t="shared" si="831"/>
        <v/>
      </c>
    </row>
    <row r="53246" spans="18:18">
      <c r="R53246" s="107" t="str">
        <f t="shared" si="831"/>
        <v/>
      </c>
    </row>
    <row r="53247" spans="18:18">
      <c r="R53247" s="107" t="str">
        <f t="shared" si="831"/>
        <v/>
      </c>
    </row>
    <row r="53248" spans="18:18">
      <c r="R53248" s="107" t="str">
        <f t="shared" si="831"/>
        <v/>
      </c>
    </row>
    <row r="53249" spans="18:18">
      <c r="R53249" s="107" t="str">
        <f t="shared" si="831"/>
        <v/>
      </c>
    </row>
    <row r="53250" spans="18:18">
      <c r="R53250" s="107" t="str">
        <f t="shared" si="831"/>
        <v/>
      </c>
    </row>
    <row r="53251" spans="18:18">
      <c r="R53251" s="107" t="str">
        <f t="shared" si="831"/>
        <v/>
      </c>
    </row>
    <row r="53252" spans="18:18">
      <c r="R53252" s="107" t="str">
        <f t="shared" si="831"/>
        <v/>
      </c>
    </row>
    <row r="53253" spans="18:18">
      <c r="R53253" s="107" t="str">
        <f t="shared" si="831"/>
        <v/>
      </c>
    </row>
    <row r="53254" spans="18:18">
      <c r="R53254" s="107" t="str">
        <f t="shared" ref="R53254:R53317" si="832">IF(AND(I53254="",K53254=""),"",IF(I53254="Lead","Lead",IF(K53254="Lead","Lead",IF((OR((AND((ISNUMBER(SEARCH("Galvanized",K53254))),AM53254="Yes")),(AND((ISNUMBER(SEARCH("Galvanized",K53254))),AM53254="Unknown")))),"Galvanized requiring replacement",IF((OR((AND((ISNUMBER(SEARCH("Galvanized",K53254))),AQ53254="Yes")),(AND((ISNUMBER(SEARCH("Galvanized",K53254))),AQ53254="Unknown")))),"Galvanized requiring replacement",IF(I53254="Galvanized requiring replacement","Galvanized requiring replacement",IF(K53254="Galvanized requiring replacement","Galvanized requiring replacement",IF(ISNUMBER(SEARCH("Unknown",I53254)),"Unknown",IF(ISNUMBER(SEARCH("Unknown",K53254)),"Unknown",IF(I53254="","Unknown",IF(K53254="","Unknown","Non-lead")))))))))))</f>
        <v/>
      </c>
    </row>
    <row r="53255" spans="18:18">
      <c r="R53255" s="107" t="str">
        <f t="shared" si="832"/>
        <v/>
      </c>
    </row>
    <row r="53256" spans="18:18">
      <c r="R53256" s="107" t="str">
        <f t="shared" si="832"/>
        <v/>
      </c>
    </row>
    <row r="53257" spans="18:18">
      <c r="R53257" s="107" t="str">
        <f t="shared" si="832"/>
        <v/>
      </c>
    </row>
    <row r="53258" spans="18:18">
      <c r="R53258" s="107" t="str">
        <f t="shared" si="832"/>
        <v/>
      </c>
    </row>
    <row r="53259" spans="18:18">
      <c r="R53259" s="107" t="str">
        <f t="shared" si="832"/>
        <v/>
      </c>
    </row>
    <row r="53260" spans="18:18">
      <c r="R53260" s="107" t="str">
        <f t="shared" si="832"/>
        <v/>
      </c>
    </row>
    <row r="53261" spans="18:18">
      <c r="R53261" s="107" t="str">
        <f t="shared" si="832"/>
        <v/>
      </c>
    </row>
    <row r="53262" spans="18:18">
      <c r="R53262" s="107" t="str">
        <f t="shared" si="832"/>
        <v/>
      </c>
    </row>
    <row r="53263" spans="18:18">
      <c r="R53263" s="107" t="str">
        <f t="shared" si="832"/>
        <v/>
      </c>
    </row>
    <row r="53264" spans="18:18">
      <c r="R53264" s="107" t="str">
        <f t="shared" si="832"/>
        <v/>
      </c>
    </row>
    <row r="53265" spans="18:18">
      <c r="R53265" s="107" t="str">
        <f t="shared" si="832"/>
        <v/>
      </c>
    </row>
    <row r="53266" spans="18:18">
      <c r="R53266" s="107" t="str">
        <f t="shared" si="832"/>
        <v/>
      </c>
    </row>
    <row r="53267" spans="18:18">
      <c r="R53267" s="107" t="str">
        <f t="shared" si="832"/>
        <v/>
      </c>
    </row>
    <row r="53268" spans="18:18">
      <c r="R53268" s="107" t="str">
        <f t="shared" si="832"/>
        <v/>
      </c>
    </row>
    <row r="53269" spans="18:18">
      <c r="R53269" s="107" t="str">
        <f t="shared" si="832"/>
        <v/>
      </c>
    </row>
    <row r="53270" spans="18:18">
      <c r="R53270" s="107" t="str">
        <f t="shared" si="832"/>
        <v/>
      </c>
    </row>
    <row r="53271" spans="18:18">
      <c r="R53271" s="107" t="str">
        <f t="shared" si="832"/>
        <v/>
      </c>
    </row>
    <row r="53272" spans="18:18">
      <c r="R53272" s="107" t="str">
        <f t="shared" si="832"/>
        <v/>
      </c>
    </row>
    <row r="53273" spans="18:18">
      <c r="R53273" s="107" t="str">
        <f t="shared" si="832"/>
        <v/>
      </c>
    </row>
    <row r="53274" spans="18:18">
      <c r="R53274" s="107" t="str">
        <f t="shared" si="832"/>
        <v/>
      </c>
    </row>
    <row r="53275" spans="18:18">
      <c r="R53275" s="107" t="str">
        <f t="shared" si="832"/>
        <v/>
      </c>
    </row>
    <row r="53276" spans="18:18">
      <c r="R53276" s="107" t="str">
        <f t="shared" si="832"/>
        <v/>
      </c>
    </row>
    <row r="53277" spans="18:18">
      <c r="R53277" s="107" t="str">
        <f t="shared" si="832"/>
        <v/>
      </c>
    </row>
    <row r="53278" spans="18:18">
      <c r="R53278" s="107" t="str">
        <f t="shared" si="832"/>
        <v/>
      </c>
    </row>
    <row r="53279" spans="18:18">
      <c r="R53279" s="107" t="str">
        <f t="shared" si="832"/>
        <v/>
      </c>
    </row>
    <row r="53280" spans="18:18">
      <c r="R53280" s="107" t="str">
        <f t="shared" si="832"/>
        <v/>
      </c>
    </row>
    <row r="53281" spans="18:18">
      <c r="R53281" s="107" t="str">
        <f t="shared" si="832"/>
        <v/>
      </c>
    </row>
    <row r="53282" spans="18:18">
      <c r="R53282" s="107" t="str">
        <f t="shared" si="832"/>
        <v/>
      </c>
    </row>
    <row r="53283" spans="18:18">
      <c r="R53283" s="107" t="str">
        <f t="shared" si="832"/>
        <v/>
      </c>
    </row>
    <row r="53284" spans="18:18">
      <c r="R53284" s="107" t="str">
        <f t="shared" si="832"/>
        <v/>
      </c>
    </row>
    <row r="53285" spans="18:18">
      <c r="R53285" s="107" t="str">
        <f t="shared" si="832"/>
        <v/>
      </c>
    </row>
    <row r="53286" spans="18:18">
      <c r="R53286" s="107" t="str">
        <f t="shared" si="832"/>
        <v/>
      </c>
    </row>
    <row r="53287" spans="18:18">
      <c r="R53287" s="107" t="str">
        <f t="shared" si="832"/>
        <v/>
      </c>
    </row>
    <row r="53288" spans="18:18">
      <c r="R53288" s="107" t="str">
        <f t="shared" si="832"/>
        <v/>
      </c>
    </row>
    <row r="53289" spans="18:18">
      <c r="R53289" s="107" t="str">
        <f t="shared" si="832"/>
        <v/>
      </c>
    </row>
    <row r="53290" spans="18:18">
      <c r="R53290" s="107" t="str">
        <f t="shared" si="832"/>
        <v/>
      </c>
    </row>
    <row r="53291" spans="18:18">
      <c r="R53291" s="107" t="str">
        <f t="shared" si="832"/>
        <v/>
      </c>
    </row>
    <row r="53292" spans="18:18">
      <c r="R53292" s="107" t="str">
        <f t="shared" si="832"/>
        <v/>
      </c>
    </row>
    <row r="53293" spans="18:18">
      <c r="R53293" s="107" t="str">
        <f t="shared" si="832"/>
        <v/>
      </c>
    </row>
    <row r="53294" spans="18:18">
      <c r="R53294" s="107" t="str">
        <f t="shared" si="832"/>
        <v/>
      </c>
    </row>
    <row r="53295" spans="18:18">
      <c r="R53295" s="107" t="str">
        <f t="shared" si="832"/>
        <v/>
      </c>
    </row>
    <row r="53296" spans="18:18">
      <c r="R53296" s="107" t="str">
        <f t="shared" si="832"/>
        <v/>
      </c>
    </row>
    <row r="53297" spans="18:18">
      <c r="R53297" s="107" t="str">
        <f t="shared" si="832"/>
        <v/>
      </c>
    </row>
    <row r="53298" spans="18:18">
      <c r="R53298" s="107" t="str">
        <f t="shared" si="832"/>
        <v/>
      </c>
    </row>
    <row r="53299" spans="18:18">
      <c r="R53299" s="107" t="str">
        <f t="shared" si="832"/>
        <v/>
      </c>
    </row>
    <row r="53300" spans="18:18">
      <c r="R53300" s="107" t="str">
        <f t="shared" si="832"/>
        <v/>
      </c>
    </row>
    <row r="53301" spans="18:18">
      <c r="R53301" s="107" t="str">
        <f t="shared" si="832"/>
        <v/>
      </c>
    </row>
    <row r="53302" spans="18:18">
      <c r="R53302" s="107" t="str">
        <f t="shared" si="832"/>
        <v/>
      </c>
    </row>
    <row r="53303" spans="18:18">
      <c r="R53303" s="107" t="str">
        <f t="shared" si="832"/>
        <v/>
      </c>
    </row>
    <row r="53304" spans="18:18">
      <c r="R53304" s="107" t="str">
        <f t="shared" si="832"/>
        <v/>
      </c>
    </row>
    <row r="53305" spans="18:18">
      <c r="R53305" s="107" t="str">
        <f t="shared" si="832"/>
        <v/>
      </c>
    </row>
    <row r="53306" spans="18:18">
      <c r="R53306" s="107" t="str">
        <f t="shared" si="832"/>
        <v/>
      </c>
    </row>
    <row r="53307" spans="18:18">
      <c r="R53307" s="107" t="str">
        <f t="shared" si="832"/>
        <v/>
      </c>
    </row>
    <row r="53308" spans="18:18">
      <c r="R53308" s="107" t="str">
        <f t="shared" si="832"/>
        <v/>
      </c>
    </row>
    <row r="53309" spans="18:18">
      <c r="R53309" s="107" t="str">
        <f t="shared" si="832"/>
        <v/>
      </c>
    </row>
    <row r="53310" spans="18:18">
      <c r="R53310" s="107" t="str">
        <f t="shared" si="832"/>
        <v/>
      </c>
    </row>
    <row r="53311" spans="18:18">
      <c r="R53311" s="107" t="str">
        <f t="shared" si="832"/>
        <v/>
      </c>
    </row>
    <row r="53312" spans="18:18">
      <c r="R53312" s="107" t="str">
        <f t="shared" si="832"/>
        <v/>
      </c>
    </row>
    <row r="53313" spans="18:18">
      <c r="R53313" s="107" t="str">
        <f t="shared" si="832"/>
        <v/>
      </c>
    </row>
    <row r="53314" spans="18:18">
      <c r="R53314" s="107" t="str">
        <f t="shared" si="832"/>
        <v/>
      </c>
    </row>
    <row r="53315" spans="18:18">
      <c r="R53315" s="107" t="str">
        <f t="shared" si="832"/>
        <v/>
      </c>
    </row>
    <row r="53316" spans="18:18">
      <c r="R53316" s="107" t="str">
        <f t="shared" si="832"/>
        <v/>
      </c>
    </row>
    <row r="53317" spans="18:18">
      <c r="R53317" s="107" t="str">
        <f t="shared" si="832"/>
        <v/>
      </c>
    </row>
    <row r="53318" spans="18:18">
      <c r="R53318" s="107" t="str">
        <f t="shared" ref="R53318:R53381" si="833">IF(AND(I53318="",K53318=""),"",IF(I53318="Lead","Lead",IF(K53318="Lead","Lead",IF((OR((AND((ISNUMBER(SEARCH("Galvanized",K53318))),AM53318="Yes")),(AND((ISNUMBER(SEARCH("Galvanized",K53318))),AM53318="Unknown")))),"Galvanized requiring replacement",IF((OR((AND((ISNUMBER(SEARCH("Galvanized",K53318))),AQ53318="Yes")),(AND((ISNUMBER(SEARCH("Galvanized",K53318))),AQ53318="Unknown")))),"Galvanized requiring replacement",IF(I53318="Galvanized requiring replacement","Galvanized requiring replacement",IF(K53318="Galvanized requiring replacement","Galvanized requiring replacement",IF(ISNUMBER(SEARCH("Unknown",I53318)),"Unknown",IF(ISNUMBER(SEARCH("Unknown",K53318)),"Unknown",IF(I53318="","Unknown",IF(K53318="","Unknown","Non-lead")))))))))))</f>
        <v/>
      </c>
    </row>
    <row r="53319" spans="18:18">
      <c r="R53319" s="107" t="str">
        <f t="shared" si="833"/>
        <v/>
      </c>
    </row>
    <row r="53320" spans="18:18">
      <c r="R53320" s="107" t="str">
        <f t="shared" si="833"/>
        <v/>
      </c>
    </row>
    <row r="53321" spans="18:18">
      <c r="R53321" s="107" t="str">
        <f t="shared" si="833"/>
        <v/>
      </c>
    </row>
    <row r="53322" spans="18:18">
      <c r="R53322" s="107" t="str">
        <f t="shared" si="833"/>
        <v/>
      </c>
    </row>
    <row r="53323" spans="18:18">
      <c r="R53323" s="107" t="str">
        <f t="shared" si="833"/>
        <v/>
      </c>
    </row>
    <row r="53324" spans="18:18">
      <c r="R53324" s="107" t="str">
        <f t="shared" si="833"/>
        <v/>
      </c>
    </row>
    <row r="53325" spans="18:18">
      <c r="R53325" s="107" t="str">
        <f t="shared" si="833"/>
        <v/>
      </c>
    </row>
    <row r="53326" spans="18:18">
      <c r="R53326" s="107" t="str">
        <f t="shared" si="833"/>
        <v/>
      </c>
    </row>
    <row r="53327" spans="18:18">
      <c r="R53327" s="107" t="str">
        <f t="shared" si="833"/>
        <v/>
      </c>
    </row>
    <row r="53328" spans="18:18">
      <c r="R53328" s="107" t="str">
        <f t="shared" si="833"/>
        <v/>
      </c>
    </row>
    <row r="53329" spans="18:18">
      <c r="R53329" s="107" t="str">
        <f t="shared" si="833"/>
        <v/>
      </c>
    </row>
    <row r="53330" spans="18:18">
      <c r="R53330" s="107" t="str">
        <f t="shared" si="833"/>
        <v/>
      </c>
    </row>
    <row r="53331" spans="18:18">
      <c r="R53331" s="107" t="str">
        <f t="shared" si="833"/>
        <v/>
      </c>
    </row>
    <row r="53332" spans="18:18">
      <c r="R53332" s="107" t="str">
        <f t="shared" si="833"/>
        <v/>
      </c>
    </row>
    <row r="53333" spans="18:18">
      <c r="R53333" s="107" t="str">
        <f t="shared" si="833"/>
        <v/>
      </c>
    </row>
    <row r="53334" spans="18:18">
      <c r="R53334" s="107" t="str">
        <f t="shared" si="833"/>
        <v/>
      </c>
    </row>
    <row r="53335" spans="18:18">
      <c r="R53335" s="107" t="str">
        <f t="shared" si="833"/>
        <v/>
      </c>
    </row>
    <row r="53336" spans="18:18">
      <c r="R53336" s="107" t="str">
        <f t="shared" si="833"/>
        <v/>
      </c>
    </row>
    <row r="53337" spans="18:18">
      <c r="R53337" s="107" t="str">
        <f t="shared" si="833"/>
        <v/>
      </c>
    </row>
    <row r="53338" spans="18:18">
      <c r="R53338" s="107" t="str">
        <f t="shared" si="833"/>
        <v/>
      </c>
    </row>
    <row r="53339" spans="18:18">
      <c r="R53339" s="107" t="str">
        <f t="shared" si="833"/>
        <v/>
      </c>
    </row>
    <row r="53340" spans="18:18">
      <c r="R53340" s="107" t="str">
        <f t="shared" si="833"/>
        <v/>
      </c>
    </row>
    <row r="53341" spans="18:18">
      <c r="R53341" s="107" t="str">
        <f t="shared" si="833"/>
        <v/>
      </c>
    </row>
    <row r="53342" spans="18:18">
      <c r="R53342" s="107" t="str">
        <f t="shared" si="833"/>
        <v/>
      </c>
    </row>
    <row r="53343" spans="18:18">
      <c r="R53343" s="107" t="str">
        <f t="shared" si="833"/>
        <v/>
      </c>
    </row>
    <row r="53344" spans="18:18">
      <c r="R53344" s="107" t="str">
        <f t="shared" si="833"/>
        <v/>
      </c>
    </row>
    <row r="53345" spans="18:18">
      <c r="R53345" s="107" t="str">
        <f t="shared" si="833"/>
        <v/>
      </c>
    </row>
    <row r="53346" spans="18:18">
      <c r="R53346" s="107" t="str">
        <f t="shared" si="833"/>
        <v/>
      </c>
    </row>
    <row r="53347" spans="18:18">
      <c r="R53347" s="107" t="str">
        <f t="shared" si="833"/>
        <v/>
      </c>
    </row>
    <row r="53348" spans="18:18">
      <c r="R53348" s="107" t="str">
        <f t="shared" si="833"/>
        <v/>
      </c>
    </row>
    <row r="53349" spans="18:18">
      <c r="R53349" s="107" t="str">
        <f t="shared" si="833"/>
        <v/>
      </c>
    </row>
    <row r="53350" spans="18:18">
      <c r="R53350" s="107" t="str">
        <f t="shared" si="833"/>
        <v/>
      </c>
    </row>
    <row r="53351" spans="18:18">
      <c r="R53351" s="107" t="str">
        <f t="shared" si="833"/>
        <v/>
      </c>
    </row>
    <row r="53352" spans="18:18">
      <c r="R53352" s="107" t="str">
        <f t="shared" si="833"/>
        <v/>
      </c>
    </row>
    <row r="53353" spans="18:18">
      <c r="R53353" s="107" t="str">
        <f t="shared" si="833"/>
        <v/>
      </c>
    </row>
    <row r="53354" spans="18:18">
      <c r="R53354" s="107" t="str">
        <f t="shared" si="833"/>
        <v/>
      </c>
    </row>
    <row r="53355" spans="18:18">
      <c r="R53355" s="107" t="str">
        <f t="shared" si="833"/>
        <v/>
      </c>
    </row>
    <row r="53356" spans="18:18">
      <c r="R53356" s="107" t="str">
        <f t="shared" si="833"/>
        <v/>
      </c>
    </row>
    <row r="53357" spans="18:18">
      <c r="R53357" s="107" t="str">
        <f t="shared" si="833"/>
        <v/>
      </c>
    </row>
    <row r="53358" spans="18:18">
      <c r="R53358" s="107" t="str">
        <f t="shared" si="833"/>
        <v/>
      </c>
    </row>
    <row r="53359" spans="18:18">
      <c r="R53359" s="107" t="str">
        <f t="shared" si="833"/>
        <v/>
      </c>
    </row>
    <row r="53360" spans="18:18">
      <c r="R53360" s="107" t="str">
        <f t="shared" si="833"/>
        <v/>
      </c>
    </row>
    <row r="53361" spans="18:18">
      <c r="R53361" s="107" t="str">
        <f t="shared" si="833"/>
        <v/>
      </c>
    </row>
    <row r="53362" spans="18:18">
      <c r="R53362" s="107" t="str">
        <f t="shared" si="833"/>
        <v/>
      </c>
    </row>
    <row r="53363" spans="18:18">
      <c r="R53363" s="107" t="str">
        <f t="shared" si="833"/>
        <v/>
      </c>
    </row>
    <row r="53364" spans="18:18">
      <c r="R53364" s="107" t="str">
        <f t="shared" si="833"/>
        <v/>
      </c>
    </row>
    <row r="53365" spans="18:18">
      <c r="R53365" s="107" t="str">
        <f t="shared" si="833"/>
        <v/>
      </c>
    </row>
    <row r="53366" spans="18:18">
      <c r="R53366" s="107" t="str">
        <f t="shared" si="833"/>
        <v/>
      </c>
    </row>
    <row r="53367" spans="18:18">
      <c r="R53367" s="107" t="str">
        <f t="shared" si="833"/>
        <v/>
      </c>
    </row>
    <row r="53368" spans="18:18">
      <c r="R53368" s="107" t="str">
        <f t="shared" si="833"/>
        <v/>
      </c>
    </row>
    <row r="53369" spans="18:18">
      <c r="R53369" s="107" t="str">
        <f t="shared" si="833"/>
        <v/>
      </c>
    </row>
    <row r="53370" spans="18:18">
      <c r="R53370" s="107" t="str">
        <f t="shared" si="833"/>
        <v/>
      </c>
    </row>
    <row r="53371" spans="18:18">
      <c r="R53371" s="107" t="str">
        <f t="shared" si="833"/>
        <v/>
      </c>
    </row>
    <row r="53372" spans="18:18">
      <c r="R53372" s="107" t="str">
        <f t="shared" si="833"/>
        <v/>
      </c>
    </row>
    <row r="53373" spans="18:18">
      <c r="R53373" s="107" t="str">
        <f t="shared" si="833"/>
        <v/>
      </c>
    </row>
    <row r="53374" spans="18:18">
      <c r="R53374" s="107" t="str">
        <f t="shared" si="833"/>
        <v/>
      </c>
    </row>
    <row r="53375" spans="18:18">
      <c r="R53375" s="107" t="str">
        <f t="shared" si="833"/>
        <v/>
      </c>
    </row>
    <row r="53376" spans="18:18">
      <c r="R53376" s="107" t="str">
        <f t="shared" si="833"/>
        <v/>
      </c>
    </row>
    <row r="53377" spans="18:18">
      <c r="R53377" s="107" t="str">
        <f t="shared" si="833"/>
        <v/>
      </c>
    </row>
    <row r="53378" spans="18:18">
      <c r="R53378" s="107" t="str">
        <f t="shared" si="833"/>
        <v/>
      </c>
    </row>
    <row r="53379" spans="18:18">
      <c r="R53379" s="107" t="str">
        <f t="shared" si="833"/>
        <v/>
      </c>
    </row>
    <row r="53380" spans="18:18">
      <c r="R53380" s="107" t="str">
        <f t="shared" si="833"/>
        <v/>
      </c>
    </row>
    <row r="53381" spans="18:18">
      <c r="R53381" s="107" t="str">
        <f t="shared" si="833"/>
        <v/>
      </c>
    </row>
    <row r="53382" spans="18:18">
      <c r="R53382" s="107" t="str">
        <f t="shared" ref="R53382:R53445" si="834">IF(AND(I53382="",K53382=""),"",IF(I53382="Lead","Lead",IF(K53382="Lead","Lead",IF((OR((AND((ISNUMBER(SEARCH("Galvanized",K53382))),AM53382="Yes")),(AND((ISNUMBER(SEARCH("Galvanized",K53382))),AM53382="Unknown")))),"Galvanized requiring replacement",IF((OR((AND((ISNUMBER(SEARCH("Galvanized",K53382))),AQ53382="Yes")),(AND((ISNUMBER(SEARCH("Galvanized",K53382))),AQ53382="Unknown")))),"Galvanized requiring replacement",IF(I53382="Galvanized requiring replacement","Galvanized requiring replacement",IF(K53382="Galvanized requiring replacement","Galvanized requiring replacement",IF(ISNUMBER(SEARCH("Unknown",I53382)),"Unknown",IF(ISNUMBER(SEARCH("Unknown",K53382)),"Unknown",IF(I53382="","Unknown",IF(K53382="","Unknown","Non-lead")))))))))))</f>
        <v/>
      </c>
    </row>
    <row r="53383" spans="18:18">
      <c r="R53383" s="107" t="str">
        <f t="shared" si="834"/>
        <v/>
      </c>
    </row>
    <row r="53384" spans="18:18">
      <c r="R53384" s="107" t="str">
        <f t="shared" si="834"/>
        <v/>
      </c>
    </row>
    <row r="53385" spans="18:18">
      <c r="R53385" s="107" t="str">
        <f t="shared" si="834"/>
        <v/>
      </c>
    </row>
    <row r="53386" spans="18:18">
      <c r="R53386" s="107" t="str">
        <f t="shared" si="834"/>
        <v/>
      </c>
    </row>
    <row r="53387" spans="18:18">
      <c r="R53387" s="107" t="str">
        <f t="shared" si="834"/>
        <v/>
      </c>
    </row>
    <row r="53388" spans="18:18">
      <c r="R53388" s="107" t="str">
        <f t="shared" si="834"/>
        <v/>
      </c>
    </row>
    <row r="53389" spans="18:18">
      <c r="R53389" s="107" t="str">
        <f t="shared" si="834"/>
        <v/>
      </c>
    </row>
    <row r="53390" spans="18:18">
      <c r="R53390" s="107" t="str">
        <f t="shared" si="834"/>
        <v/>
      </c>
    </row>
    <row r="53391" spans="18:18">
      <c r="R53391" s="107" t="str">
        <f t="shared" si="834"/>
        <v/>
      </c>
    </row>
    <row r="53392" spans="18:18">
      <c r="R53392" s="107" t="str">
        <f t="shared" si="834"/>
        <v/>
      </c>
    </row>
    <row r="53393" spans="18:18">
      <c r="R53393" s="107" t="str">
        <f t="shared" si="834"/>
        <v/>
      </c>
    </row>
    <row r="53394" spans="18:18">
      <c r="R53394" s="107" t="str">
        <f t="shared" si="834"/>
        <v/>
      </c>
    </row>
    <row r="53395" spans="18:18">
      <c r="R53395" s="107" t="str">
        <f t="shared" si="834"/>
        <v/>
      </c>
    </row>
    <row r="53396" spans="18:18">
      <c r="R53396" s="107" t="str">
        <f t="shared" si="834"/>
        <v/>
      </c>
    </row>
    <row r="53397" spans="18:18">
      <c r="R53397" s="107" t="str">
        <f t="shared" si="834"/>
        <v/>
      </c>
    </row>
    <row r="53398" spans="18:18">
      <c r="R53398" s="107" t="str">
        <f t="shared" si="834"/>
        <v/>
      </c>
    </row>
    <row r="53399" spans="18:18">
      <c r="R53399" s="107" t="str">
        <f t="shared" si="834"/>
        <v/>
      </c>
    </row>
    <row r="53400" spans="18:18">
      <c r="R53400" s="107" t="str">
        <f t="shared" si="834"/>
        <v/>
      </c>
    </row>
    <row r="53401" spans="18:18">
      <c r="R53401" s="107" t="str">
        <f t="shared" si="834"/>
        <v/>
      </c>
    </row>
    <row r="53402" spans="18:18">
      <c r="R53402" s="107" t="str">
        <f t="shared" si="834"/>
        <v/>
      </c>
    </row>
    <row r="53403" spans="18:18">
      <c r="R53403" s="107" t="str">
        <f t="shared" si="834"/>
        <v/>
      </c>
    </row>
    <row r="53404" spans="18:18">
      <c r="R53404" s="107" t="str">
        <f t="shared" si="834"/>
        <v/>
      </c>
    </row>
    <row r="53405" spans="18:18">
      <c r="R53405" s="107" t="str">
        <f t="shared" si="834"/>
        <v/>
      </c>
    </row>
    <row r="53406" spans="18:18">
      <c r="R53406" s="107" t="str">
        <f t="shared" si="834"/>
        <v/>
      </c>
    </row>
    <row r="53407" spans="18:18">
      <c r="R53407" s="107" t="str">
        <f t="shared" si="834"/>
        <v/>
      </c>
    </row>
    <row r="53408" spans="18:18">
      <c r="R53408" s="107" t="str">
        <f t="shared" si="834"/>
        <v/>
      </c>
    </row>
    <row r="53409" spans="18:18">
      <c r="R53409" s="107" t="str">
        <f t="shared" si="834"/>
        <v/>
      </c>
    </row>
    <row r="53410" spans="18:18">
      <c r="R53410" s="107" t="str">
        <f t="shared" si="834"/>
        <v/>
      </c>
    </row>
    <row r="53411" spans="18:18">
      <c r="R53411" s="107" t="str">
        <f t="shared" si="834"/>
        <v/>
      </c>
    </row>
    <row r="53412" spans="18:18">
      <c r="R53412" s="107" t="str">
        <f t="shared" si="834"/>
        <v/>
      </c>
    </row>
    <row r="53413" spans="18:18">
      <c r="R53413" s="107" t="str">
        <f t="shared" si="834"/>
        <v/>
      </c>
    </row>
    <row r="53414" spans="18:18">
      <c r="R53414" s="107" t="str">
        <f t="shared" si="834"/>
        <v/>
      </c>
    </row>
    <row r="53415" spans="18:18">
      <c r="R53415" s="107" t="str">
        <f t="shared" si="834"/>
        <v/>
      </c>
    </row>
    <row r="53416" spans="18:18">
      <c r="R53416" s="107" t="str">
        <f t="shared" si="834"/>
        <v/>
      </c>
    </row>
    <row r="53417" spans="18:18">
      <c r="R53417" s="107" t="str">
        <f t="shared" si="834"/>
        <v/>
      </c>
    </row>
    <row r="53418" spans="18:18">
      <c r="R53418" s="107" t="str">
        <f t="shared" si="834"/>
        <v/>
      </c>
    </row>
    <row r="53419" spans="18:18">
      <c r="R53419" s="107" t="str">
        <f t="shared" si="834"/>
        <v/>
      </c>
    </row>
    <row r="53420" spans="18:18">
      <c r="R53420" s="107" t="str">
        <f t="shared" si="834"/>
        <v/>
      </c>
    </row>
    <row r="53421" spans="18:18">
      <c r="R53421" s="107" t="str">
        <f t="shared" si="834"/>
        <v/>
      </c>
    </row>
    <row r="53422" spans="18:18">
      <c r="R53422" s="107" t="str">
        <f t="shared" si="834"/>
        <v/>
      </c>
    </row>
    <row r="53423" spans="18:18">
      <c r="R53423" s="107" t="str">
        <f t="shared" si="834"/>
        <v/>
      </c>
    </row>
    <row r="53424" spans="18:18">
      <c r="R53424" s="107" t="str">
        <f t="shared" si="834"/>
        <v/>
      </c>
    </row>
    <row r="53425" spans="18:18">
      <c r="R53425" s="107" t="str">
        <f t="shared" si="834"/>
        <v/>
      </c>
    </row>
    <row r="53426" spans="18:18">
      <c r="R53426" s="107" t="str">
        <f t="shared" si="834"/>
        <v/>
      </c>
    </row>
    <row r="53427" spans="18:18">
      <c r="R53427" s="107" t="str">
        <f t="shared" si="834"/>
        <v/>
      </c>
    </row>
    <row r="53428" spans="18:18">
      <c r="R53428" s="107" t="str">
        <f t="shared" si="834"/>
        <v/>
      </c>
    </row>
    <row r="53429" spans="18:18">
      <c r="R53429" s="107" t="str">
        <f t="shared" si="834"/>
        <v/>
      </c>
    </row>
    <row r="53430" spans="18:18">
      <c r="R53430" s="107" t="str">
        <f t="shared" si="834"/>
        <v/>
      </c>
    </row>
    <row r="53431" spans="18:18">
      <c r="R53431" s="107" t="str">
        <f t="shared" si="834"/>
        <v/>
      </c>
    </row>
    <row r="53432" spans="18:18">
      <c r="R53432" s="107" t="str">
        <f t="shared" si="834"/>
        <v/>
      </c>
    </row>
    <row r="53433" spans="18:18">
      <c r="R53433" s="107" t="str">
        <f t="shared" si="834"/>
        <v/>
      </c>
    </row>
    <row r="53434" spans="18:18">
      <c r="R53434" s="107" t="str">
        <f t="shared" si="834"/>
        <v/>
      </c>
    </row>
    <row r="53435" spans="18:18">
      <c r="R53435" s="107" t="str">
        <f t="shared" si="834"/>
        <v/>
      </c>
    </row>
    <row r="53436" spans="18:18">
      <c r="R53436" s="107" t="str">
        <f t="shared" si="834"/>
        <v/>
      </c>
    </row>
    <row r="53437" spans="18:18">
      <c r="R53437" s="107" t="str">
        <f t="shared" si="834"/>
        <v/>
      </c>
    </row>
    <row r="53438" spans="18:18">
      <c r="R53438" s="107" t="str">
        <f t="shared" si="834"/>
        <v/>
      </c>
    </row>
    <row r="53439" spans="18:18">
      <c r="R53439" s="107" t="str">
        <f t="shared" si="834"/>
        <v/>
      </c>
    </row>
    <row r="53440" spans="18:18">
      <c r="R53440" s="107" t="str">
        <f t="shared" si="834"/>
        <v/>
      </c>
    </row>
    <row r="53441" spans="18:18">
      <c r="R53441" s="107" t="str">
        <f t="shared" si="834"/>
        <v/>
      </c>
    </row>
    <row r="53442" spans="18:18">
      <c r="R53442" s="107" t="str">
        <f t="shared" si="834"/>
        <v/>
      </c>
    </row>
    <row r="53443" spans="18:18">
      <c r="R53443" s="107" t="str">
        <f t="shared" si="834"/>
        <v/>
      </c>
    </row>
    <row r="53444" spans="18:18">
      <c r="R53444" s="107" t="str">
        <f t="shared" si="834"/>
        <v/>
      </c>
    </row>
    <row r="53445" spans="18:18">
      <c r="R53445" s="107" t="str">
        <f t="shared" si="834"/>
        <v/>
      </c>
    </row>
    <row r="53446" spans="18:18">
      <c r="R53446" s="107" t="str">
        <f t="shared" ref="R53446:R53509" si="835">IF(AND(I53446="",K53446=""),"",IF(I53446="Lead","Lead",IF(K53446="Lead","Lead",IF((OR((AND((ISNUMBER(SEARCH("Galvanized",K53446))),AM53446="Yes")),(AND((ISNUMBER(SEARCH("Galvanized",K53446))),AM53446="Unknown")))),"Galvanized requiring replacement",IF((OR((AND((ISNUMBER(SEARCH("Galvanized",K53446))),AQ53446="Yes")),(AND((ISNUMBER(SEARCH("Galvanized",K53446))),AQ53446="Unknown")))),"Galvanized requiring replacement",IF(I53446="Galvanized requiring replacement","Galvanized requiring replacement",IF(K53446="Galvanized requiring replacement","Galvanized requiring replacement",IF(ISNUMBER(SEARCH("Unknown",I53446)),"Unknown",IF(ISNUMBER(SEARCH("Unknown",K53446)),"Unknown",IF(I53446="","Unknown",IF(K53446="","Unknown","Non-lead")))))))))))</f>
        <v/>
      </c>
    </row>
    <row r="53447" spans="18:18">
      <c r="R53447" s="107" t="str">
        <f t="shared" si="835"/>
        <v/>
      </c>
    </row>
    <row r="53448" spans="18:18">
      <c r="R53448" s="107" t="str">
        <f t="shared" si="835"/>
        <v/>
      </c>
    </row>
    <row r="53449" spans="18:18">
      <c r="R53449" s="107" t="str">
        <f t="shared" si="835"/>
        <v/>
      </c>
    </row>
    <row r="53450" spans="18:18">
      <c r="R53450" s="107" t="str">
        <f t="shared" si="835"/>
        <v/>
      </c>
    </row>
    <row r="53451" spans="18:18">
      <c r="R53451" s="107" t="str">
        <f t="shared" si="835"/>
        <v/>
      </c>
    </row>
    <row r="53452" spans="18:18">
      <c r="R53452" s="107" t="str">
        <f t="shared" si="835"/>
        <v/>
      </c>
    </row>
    <row r="53453" spans="18:18">
      <c r="R53453" s="107" t="str">
        <f t="shared" si="835"/>
        <v/>
      </c>
    </row>
    <row r="53454" spans="18:18">
      <c r="R53454" s="107" t="str">
        <f t="shared" si="835"/>
        <v/>
      </c>
    </row>
    <row r="53455" spans="18:18">
      <c r="R53455" s="107" t="str">
        <f t="shared" si="835"/>
        <v/>
      </c>
    </row>
    <row r="53456" spans="18:18">
      <c r="R53456" s="107" t="str">
        <f t="shared" si="835"/>
        <v/>
      </c>
    </row>
    <row r="53457" spans="18:18">
      <c r="R53457" s="107" t="str">
        <f t="shared" si="835"/>
        <v/>
      </c>
    </row>
    <row r="53458" spans="18:18">
      <c r="R53458" s="107" t="str">
        <f t="shared" si="835"/>
        <v/>
      </c>
    </row>
    <row r="53459" spans="18:18">
      <c r="R53459" s="107" t="str">
        <f t="shared" si="835"/>
        <v/>
      </c>
    </row>
    <row r="53460" spans="18:18">
      <c r="R53460" s="107" t="str">
        <f t="shared" si="835"/>
        <v/>
      </c>
    </row>
    <row r="53461" spans="18:18">
      <c r="R53461" s="107" t="str">
        <f t="shared" si="835"/>
        <v/>
      </c>
    </row>
    <row r="53462" spans="18:18">
      <c r="R53462" s="107" t="str">
        <f t="shared" si="835"/>
        <v/>
      </c>
    </row>
    <row r="53463" spans="18:18">
      <c r="R53463" s="107" t="str">
        <f t="shared" si="835"/>
        <v/>
      </c>
    </row>
    <row r="53464" spans="18:18">
      <c r="R53464" s="107" t="str">
        <f t="shared" si="835"/>
        <v/>
      </c>
    </row>
    <row r="53465" spans="18:18">
      <c r="R53465" s="107" t="str">
        <f t="shared" si="835"/>
        <v/>
      </c>
    </row>
    <row r="53466" spans="18:18">
      <c r="R53466" s="107" t="str">
        <f t="shared" si="835"/>
        <v/>
      </c>
    </row>
    <row r="53467" spans="18:18">
      <c r="R53467" s="107" t="str">
        <f t="shared" si="835"/>
        <v/>
      </c>
    </row>
    <row r="53468" spans="18:18">
      <c r="R53468" s="107" t="str">
        <f t="shared" si="835"/>
        <v/>
      </c>
    </row>
    <row r="53469" spans="18:18">
      <c r="R53469" s="107" t="str">
        <f t="shared" si="835"/>
        <v/>
      </c>
    </row>
    <row r="53470" spans="18:18">
      <c r="R53470" s="107" t="str">
        <f t="shared" si="835"/>
        <v/>
      </c>
    </row>
    <row r="53471" spans="18:18">
      <c r="R53471" s="107" t="str">
        <f t="shared" si="835"/>
        <v/>
      </c>
    </row>
    <row r="53472" spans="18:18">
      <c r="R53472" s="107" t="str">
        <f t="shared" si="835"/>
        <v/>
      </c>
    </row>
    <row r="53473" spans="18:18">
      <c r="R53473" s="107" t="str">
        <f t="shared" si="835"/>
        <v/>
      </c>
    </row>
    <row r="53474" spans="18:18">
      <c r="R53474" s="107" t="str">
        <f t="shared" si="835"/>
        <v/>
      </c>
    </row>
    <row r="53475" spans="18:18">
      <c r="R53475" s="107" t="str">
        <f t="shared" si="835"/>
        <v/>
      </c>
    </row>
    <row r="53476" spans="18:18">
      <c r="R53476" s="107" t="str">
        <f t="shared" si="835"/>
        <v/>
      </c>
    </row>
    <row r="53477" spans="18:18">
      <c r="R53477" s="107" t="str">
        <f t="shared" si="835"/>
        <v/>
      </c>
    </row>
    <row r="53478" spans="18:18">
      <c r="R53478" s="107" t="str">
        <f t="shared" si="835"/>
        <v/>
      </c>
    </row>
    <row r="53479" spans="18:18">
      <c r="R53479" s="107" t="str">
        <f t="shared" si="835"/>
        <v/>
      </c>
    </row>
    <row r="53480" spans="18:18">
      <c r="R53480" s="107" t="str">
        <f t="shared" si="835"/>
        <v/>
      </c>
    </row>
    <row r="53481" spans="18:18">
      <c r="R53481" s="107" t="str">
        <f t="shared" si="835"/>
        <v/>
      </c>
    </row>
    <row r="53482" spans="18:18">
      <c r="R53482" s="107" t="str">
        <f t="shared" si="835"/>
        <v/>
      </c>
    </row>
    <row r="53483" spans="18:18">
      <c r="R53483" s="107" t="str">
        <f t="shared" si="835"/>
        <v/>
      </c>
    </row>
    <row r="53484" spans="18:18">
      <c r="R53484" s="107" t="str">
        <f t="shared" si="835"/>
        <v/>
      </c>
    </row>
    <row r="53485" spans="18:18">
      <c r="R53485" s="107" t="str">
        <f t="shared" si="835"/>
        <v/>
      </c>
    </row>
    <row r="53486" spans="18:18">
      <c r="R53486" s="107" t="str">
        <f t="shared" si="835"/>
        <v/>
      </c>
    </row>
    <row r="53487" spans="18:18">
      <c r="R53487" s="107" t="str">
        <f t="shared" si="835"/>
        <v/>
      </c>
    </row>
    <row r="53488" spans="18:18">
      <c r="R53488" s="107" t="str">
        <f t="shared" si="835"/>
        <v/>
      </c>
    </row>
    <row r="53489" spans="18:18">
      <c r="R53489" s="107" t="str">
        <f t="shared" si="835"/>
        <v/>
      </c>
    </row>
    <row r="53490" spans="18:18">
      <c r="R53490" s="107" t="str">
        <f t="shared" si="835"/>
        <v/>
      </c>
    </row>
    <row r="53491" spans="18:18">
      <c r="R53491" s="107" t="str">
        <f t="shared" si="835"/>
        <v/>
      </c>
    </row>
    <row r="53492" spans="18:18">
      <c r="R53492" s="107" t="str">
        <f t="shared" si="835"/>
        <v/>
      </c>
    </row>
    <row r="53493" spans="18:18">
      <c r="R53493" s="107" t="str">
        <f t="shared" si="835"/>
        <v/>
      </c>
    </row>
    <row r="53494" spans="18:18">
      <c r="R53494" s="107" t="str">
        <f t="shared" si="835"/>
        <v/>
      </c>
    </row>
    <row r="53495" spans="18:18">
      <c r="R53495" s="107" t="str">
        <f t="shared" si="835"/>
        <v/>
      </c>
    </row>
    <row r="53496" spans="18:18">
      <c r="R53496" s="107" t="str">
        <f t="shared" si="835"/>
        <v/>
      </c>
    </row>
    <row r="53497" spans="18:18">
      <c r="R53497" s="107" t="str">
        <f t="shared" si="835"/>
        <v/>
      </c>
    </row>
    <row r="53498" spans="18:18">
      <c r="R53498" s="107" t="str">
        <f t="shared" si="835"/>
        <v/>
      </c>
    </row>
    <row r="53499" spans="18:18">
      <c r="R53499" s="107" t="str">
        <f t="shared" si="835"/>
        <v/>
      </c>
    </row>
    <row r="53500" spans="18:18">
      <c r="R53500" s="107" t="str">
        <f t="shared" si="835"/>
        <v/>
      </c>
    </row>
    <row r="53501" spans="18:18">
      <c r="R53501" s="107" t="str">
        <f t="shared" si="835"/>
        <v/>
      </c>
    </row>
    <row r="53502" spans="18:18">
      <c r="R53502" s="107" t="str">
        <f t="shared" si="835"/>
        <v/>
      </c>
    </row>
    <row r="53503" spans="18:18">
      <c r="R53503" s="107" t="str">
        <f t="shared" si="835"/>
        <v/>
      </c>
    </row>
    <row r="53504" spans="18:18">
      <c r="R53504" s="107" t="str">
        <f t="shared" si="835"/>
        <v/>
      </c>
    </row>
    <row r="53505" spans="18:18">
      <c r="R53505" s="107" t="str">
        <f t="shared" si="835"/>
        <v/>
      </c>
    </row>
    <row r="53506" spans="18:18">
      <c r="R53506" s="107" t="str">
        <f t="shared" si="835"/>
        <v/>
      </c>
    </row>
    <row r="53507" spans="18:18">
      <c r="R53507" s="107" t="str">
        <f t="shared" si="835"/>
        <v/>
      </c>
    </row>
    <row r="53508" spans="18:18">
      <c r="R53508" s="107" t="str">
        <f t="shared" si="835"/>
        <v/>
      </c>
    </row>
    <row r="53509" spans="18:18">
      <c r="R53509" s="107" t="str">
        <f t="shared" si="835"/>
        <v/>
      </c>
    </row>
    <row r="53510" spans="18:18">
      <c r="R53510" s="107" t="str">
        <f t="shared" ref="R53510:R53573" si="836">IF(AND(I53510="",K53510=""),"",IF(I53510="Lead","Lead",IF(K53510="Lead","Lead",IF((OR((AND((ISNUMBER(SEARCH("Galvanized",K53510))),AM53510="Yes")),(AND((ISNUMBER(SEARCH("Galvanized",K53510))),AM53510="Unknown")))),"Galvanized requiring replacement",IF((OR((AND((ISNUMBER(SEARCH("Galvanized",K53510))),AQ53510="Yes")),(AND((ISNUMBER(SEARCH("Galvanized",K53510))),AQ53510="Unknown")))),"Galvanized requiring replacement",IF(I53510="Galvanized requiring replacement","Galvanized requiring replacement",IF(K53510="Galvanized requiring replacement","Galvanized requiring replacement",IF(ISNUMBER(SEARCH("Unknown",I53510)),"Unknown",IF(ISNUMBER(SEARCH("Unknown",K53510)),"Unknown",IF(I53510="","Unknown",IF(K53510="","Unknown","Non-lead")))))))))))</f>
        <v/>
      </c>
    </row>
    <row r="53511" spans="18:18">
      <c r="R53511" s="107" t="str">
        <f t="shared" si="836"/>
        <v/>
      </c>
    </row>
    <row r="53512" spans="18:18">
      <c r="R53512" s="107" t="str">
        <f t="shared" si="836"/>
        <v/>
      </c>
    </row>
    <row r="53513" spans="18:18">
      <c r="R53513" s="107" t="str">
        <f t="shared" si="836"/>
        <v/>
      </c>
    </row>
    <row r="53514" spans="18:18">
      <c r="R53514" s="107" t="str">
        <f t="shared" si="836"/>
        <v/>
      </c>
    </row>
    <row r="53515" spans="18:18">
      <c r="R53515" s="107" t="str">
        <f t="shared" si="836"/>
        <v/>
      </c>
    </row>
    <row r="53516" spans="18:18">
      <c r="R53516" s="107" t="str">
        <f t="shared" si="836"/>
        <v/>
      </c>
    </row>
    <row r="53517" spans="18:18">
      <c r="R53517" s="107" t="str">
        <f t="shared" si="836"/>
        <v/>
      </c>
    </row>
    <row r="53518" spans="18:18">
      <c r="R53518" s="107" t="str">
        <f t="shared" si="836"/>
        <v/>
      </c>
    </row>
    <row r="53519" spans="18:18">
      <c r="R53519" s="107" t="str">
        <f t="shared" si="836"/>
        <v/>
      </c>
    </row>
    <row r="53520" spans="18:18">
      <c r="R53520" s="107" t="str">
        <f t="shared" si="836"/>
        <v/>
      </c>
    </row>
    <row r="53521" spans="18:18">
      <c r="R53521" s="107" t="str">
        <f t="shared" si="836"/>
        <v/>
      </c>
    </row>
    <row r="53522" spans="18:18">
      <c r="R53522" s="107" t="str">
        <f t="shared" si="836"/>
        <v/>
      </c>
    </row>
    <row r="53523" spans="18:18">
      <c r="R53523" s="107" t="str">
        <f t="shared" si="836"/>
        <v/>
      </c>
    </row>
    <row r="53524" spans="18:18">
      <c r="R53524" s="107" t="str">
        <f t="shared" si="836"/>
        <v/>
      </c>
    </row>
    <row r="53525" spans="18:18">
      <c r="R53525" s="107" t="str">
        <f t="shared" si="836"/>
        <v/>
      </c>
    </row>
    <row r="53526" spans="18:18">
      <c r="R53526" s="107" t="str">
        <f t="shared" si="836"/>
        <v/>
      </c>
    </row>
    <row r="53527" spans="18:18">
      <c r="R53527" s="107" t="str">
        <f t="shared" si="836"/>
        <v/>
      </c>
    </row>
    <row r="53528" spans="18:18">
      <c r="R53528" s="107" t="str">
        <f t="shared" si="836"/>
        <v/>
      </c>
    </row>
    <row r="53529" spans="18:18">
      <c r="R53529" s="107" t="str">
        <f t="shared" si="836"/>
        <v/>
      </c>
    </row>
    <row r="53530" spans="18:18">
      <c r="R53530" s="107" t="str">
        <f t="shared" si="836"/>
        <v/>
      </c>
    </row>
    <row r="53531" spans="18:18">
      <c r="R53531" s="107" t="str">
        <f t="shared" si="836"/>
        <v/>
      </c>
    </row>
    <row r="53532" spans="18:18">
      <c r="R53532" s="107" t="str">
        <f t="shared" si="836"/>
        <v/>
      </c>
    </row>
    <row r="53533" spans="18:18">
      <c r="R53533" s="107" t="str">
        <f t="shared" si="836"/>
        <v/>
      </c>
    </row>
    <row r="53534" spans="18:18">
      <c r="R53534" s="107" t="str">
        <f t="shared" si="836"/>
        <v/>
      </c>
    </row>
    <row r="53535" spans="18:18">
      <c r="R53535" s="107" t="str">
        <f t="shared" si="836"/>
        <v/>
      </c>
    </row>
    <row r="53536" spans="18:18">
      <c r="R53536" s="107" t="str">
        <f t="shared" si="836"/>
        <v/>
      </c>
    </row>
    <row r="53537" spans="18:18">
      <c r="R53537" s="107" t="str">
        <f t="shared" si="836"/>
        <v/>
      </c>
    </row>
    <row r="53538" spans="18:18">
      <c r="R53538" s="107" t="str">
        <f t="shared" si="836"/>
        <v/>
      </c>
    </row>
    <row r="53539" spans="18:18">
      <c r="R53539" s="107" t="str">
        <f t="shared" si="836"/>
        <v/>
      </c>
    </row>
    <row r="53540" spans="18:18">
      <c r="R53540" s="107" t="str">
        <f t="shared" si="836"/>
        <v/>
      </c>
    </row>
    <row r="53541" spans="18:18">
      <c r="R53541" s="107" t="str">
        <f t="shared" si="836"/>
        <v/>
      </c>
    </row>
    <row r="53542" spans="18:18">
      <c r="R53542" s="107" t="str">
        <f t="shared" si="836"/>
        <v/>
      </c>
    </row>
    <row r="53543" spans="18:18">
      <c r="R53543" s="107" t="str">
        <f t="shared" si="836"/>
        <v/>
      </c>
    </row>
    <row r="53544" spans="18:18">
      <c r="R53544" s="107" t="str">
        <f t="shared" si="836"/>
        <v/>
      </c>
    </row>
    <row r="53545" spans="18:18">
      <c r="R53545" s="107" t="str">
        <f t="shared" si="836"/>
        <v/>
      </c>
    </row>
    <row r="53546" spans="18:18">
      <c r="R53546" s="107" t="str">
        <f t="shared" si="836"/>
        <v/>
      </c>
    </row>
    <row r="53547" spans="18:18">
      <c r="R53547" s="107" t="str">
        <f t="shared" si="836"/>
        <v/>
      </c>
    </row>
    <row r="53548" spans="18:18">
      <c r="R53548" s="107" t="str">
        <f t="shared" si="836"/>
        <v/>
      </c>
    </row>
    <row r="53549" spans="18:18">
      <c r="R53549" s="107" t="str">
        <f t="shared" si="836"/>
        <v/>
      </c>
    </row>
    <row r="53550" spans="18:18">
      <c r="R53550" s="107" t="str">
        <f t="shared" si="836"/>
        <v/>
      </c>
    </row>
    <row r="53551" spans="18:18">
      <c r="R53551" s="107" t="str">
        <f t="shared" si="836"/>
        <v/>
      </c>
    </row>
    <row r="53552" spans="18:18">
      <c r="R53552" s="107" t="str">
        <f t="shared" si="836"/>
        <v/>
      </c>
    </row>
    <row r="53553" spans="18:18">
      <c r="R53553" s="107" t="str">
        <f t="shared" si="836"/>
        <v/>
      </c>
    </row>
    <row r="53554" spans="18:18">
      <c r="R53554" s="107" t="str">
        <f t="shared" si="836"/>
        <v/>
      </c>
    </row>
    <row r="53555" spans="18:18">
      <c r="R53555" s="107" t="str">
        <f t="shared" si="836"/>
        <v/>
      </c>
    </row>
    <row r="53556" spans="18:18">
      <c r="R53556" s="107" t="str">
        <f t="shared" si="836"/>
        <v/>
      </c>
    </row>
    <row r="53557" spans="18:18">
      <c r="R53557" s="107" t="str">
        <f t="shared" si="836"/>
        <v/>
      </c>
    </row>
    <row r="53558" spans="18:18">
      <c r="R53558" s="107" t="str">
        <f t="shared" si="836"/>
        <v/>
      </c>
    </row>
    <row r="53559" spans="18:18">
      <c r="R53559" s="107" t="str">
        <f t="shared" si="836"/>
        <v/>
      </c>
    </row>
    <row r="53560" spans="18:18">
      <c r="R53560" s="107" t="str">
        <f t="shared" si="836"/>
        <v/>
      </c>
    </row>
    <row r="53561" spans="18:18">
      <c r="R53561" s="107" t="str">
        <f t="shared" si="836"/>
        <v/>
      </c>
    </row>
    <row r="53562" spans="18:18">
      <c r="R53562" s="107" t="str">
        <f t="shared" si="836"/>
        <v/>
      </c>
    </row>
    <row r="53563" spans="18:18">
      <c r="R53563" s="107" t="str">
        <f t="shared" si="836"/>
        <v/>
      </c>
    </row>
    <row r="53564" spans="18:18">
      <c r="R53564" s="107" t="str">
        <f t="shared" si="836"/>
        <v/>
      </c>
    </row>
    <row r="53565" spans="18:18">
      <c r="R53565" s="107" t="str">
        <f t="shared" si="836"/>
        <v/>
      </c>
    </row>
    <row r="53566" spans="18:18">
      <c r="R53566" s="107" t="str">
        <f t="shared" si="836"/>
        <v/>
      </c>
    </row>
    <row r="53567" spans="18:18">
      <c r="R53567" s="107" t="str">
        <f t="shared" si="836"/>
        <v/>
      </c>
    </row>
    <row r="53568" spans="18:18">
      <c r="R53568" s="107" t="str">
        <f t="shared" si="836"/>
        <v/>
      </c>
    </row>
    <row r="53569" spans="18:18">
      <c r="R53569" s="107" t="str">
        <f t="shared" si="836"/>
        <v/>
      </c>
    </row>
    <row r="53570" spans="18:18">
      <c r="R53570" s="107" t="str">
        <f t="shared" si="836"/>
        <v/>
      </c>
    </row>
    <row r="53571" spans="18:18">
      <c r="R53571" s="107" t="str">
        <f t="shared" si="836"/>
        <v/>
      </c>
    </row>
    <row r="53572" spans="18:18">
      <c r="R53572" s="107" t="str">
        <f t="shared" si="836"/>
        <v/>
      </c>
    </row>
    <row r="53573" spans="18:18">
      <c r="R53573" s="107" t="str">
        <f t="shared" si="836"/>
        <v/>
      </c>
    </row>
    <row r="53574" spans="18:18">
      <c r="R53574" s="107" t="str">
        <f t="shared" ref="R53574:R53637" si="837">IF(AND(I53574="",K53574=""),"",IF(I53574="Lead","Lead",IF(K53574="Lead","Lead",IF((OR((AND((ISNUMBER(SEARCH("Galvanized",K53574))),AM53574="Yes")),(AND((ISNUMBER(SEARCH("Galvanized",K53574))),AM53574="Unknown")))),"Galvanized requiring replacement",IF((OR((AND((ISNUMBER(SEARCH("Galvanized",K53574))),AQ53574="Yes")),(AND((ISNUMBER(SEARCH("Galvanized",K53574))),AQ53574="Unknown")))),"Galvanized requiring replacement",IF(I53574="Galvanized requiring replacement","Galvanized requiring replacement",IF(K53574="Galvanized requiring replacement","Galvanized requiring replacement",IF(ISNUMBER(SEARCH("Unknown",I53574)),"Unknown",IF(ISNUMBER(SEARCH("Unknown",K53574)),"Unknown",IF(I53574="","Unknown",IF(K53574="","Unknown","Non-lead")))))))))))</f>
        <v/>
      </c>
    </row>
    <row r="53575" spans="18:18">
      <c r="R53575" s="107" t="str">
        <f t="shared" si="837"/>
        <v/>
      </c>
    </row>
    <row r="53576" spans="18:18">
      <c r="R53576" s="107" t="str">
        <f t="shared" si="837"/>
        <v/>
      </c>
    </row>
    <row r="53577" spans="18:18">
      <c r="R53577" s="107" t="str">
        <f t="shared" si="837"/>
        <v/>
      </c>
    </row>
    <row r="53578" spans="18:18">
      <c r="R53578" s="107" t="str">
        <f t="shared" si="837"/>
        <v/>
      </c>
    </row>
    <row r="53579" spans="18:18">
      <c r="R53579" s="107" t="str">
        <f t="shared" si="837"/>
        <v/>
      </c>
    </row>
    <row r="53580" spans="18:18">
      <c r="R53580" s="107" t="str">
        <f t="shared" si="837"/>
        <v/>
      </c>
    </row>
    <row r="53581" spans="18:18">
      <c r="R53581" s="107" t="str">
        <f t="shared" si="837"/>
        <v/>
      </c>
    </row>
    <row r="53582" spans="18:18">
      <c r="R53582" s="107" t="str">
        <f t="shared" si="837"/>
        <v/>
      </c>
    </row>
    <row r="53583" spans="18:18">
      <c r="R53583" s="107" t="str">
        <f t="shared" si="837"/>
        <v/>
      </c>
    </row>
    <row r="53584" spans="18:18">
      <c r="R53584" s="107" t="str">
        <f t="shared" si="837"/>
        <v/>
      </c>
    </row>
    <row r="53585" spans="18:18">
      <c r="R53585" s="107" t="str">
        <f t="shared" si="837"/>
        <v/>
      </c>
    </row>
    <row r="53586" spans="18:18">
      <c r="R53586" s="107" t="str">
        <f t="shared" si="837"/>
        <v/>
      </c>
    </row>
    <row r="53587" spans="18:18">
      <c r="R53587" s="107" t="str">
        <f t="shared" si="837"/>
        <v/>
      </c>
    </row>
    <row r="53588" spans="18:18">
      <c r="R53588" s="107" t="str">
        <f t="shared" si="837"/>
        <v/>
      </c>
    </row>
    <row r="53589" spans="18:18">
      <c r="R53589" s="107" t="str">
        <f t="shared" si="837"/>
        <v/>
      </c>
    </row>
    <row r="53590" spans="18:18">
      <c r="R53590" s="107" t="str">
        <f t="shared" si="837"/>
        <v/>
      </c>
    </row>
    <row r="53591" spans="18:18">
      <c r="R53591" s="107" t="str">
        <f t="shared" si="837"/>
        <v/>
      </c>
    </row>
    <row r="53592" spans="18:18">
      <c r="R53592" s="107" t="str">
        <f t="shared" si="837"/>
        <v/>
      </c>
    </row>
    <row r="53593" spans="18:18">
      <c r="R53593" s="107" t="str">
        <f t="shared" si="837"/>
        <v/>
      </c>
    </row>
    <row r="53594" spans="18:18">
      <c r="R53594" s="107" t="str">
        <f t="shared" si="837"/>
        <v/>
      </c>
    </row>
    <row r="53595" spans="18:18">
      <c r="R53595" s="107" t="str">
        <f t="shared" si="837"/>
        <v/>
      </c>
    </row>
    <row r="53596" spans="18:18">
      <c r="R53596" s="107" t="str">
        <f t="shared" si="837"/>
        <v/>
      </c>
    </row>
    <row r="53597" spans="18:18">
      <c r="R53597" s="107" t="str">
        <f t="shared" si="837"/>
        <v/>
      </c>
    </row>
    <row r="53598" spans="18:18">
      <c r="R53598" s="107" t="str">
        <f t="shared" si="837"/>
        <v/>
      </c>
    </row>
    <row r="53599" spans="18:18">
      <c r="R53599" s="107" t="str">
        <f t="shared" si="837"/>
        <v/>
      </c>
    </row>
    <row r="53600" spans="18:18">
      <c r="R53600" s="107" t="str">
        <f t="shared" si="837"/>
        <v/>
      </c>
    </row>
    <row r="53601" spans="18:18">
      <c r="R53601" s="107" t="str">
        <f t="shared" si="837"/>
        <v/>
      </c>
    </row>
    <row r="53602" spans="18:18">
      <c r="R53602" s="107" t="str">
        <f t="shared" si="837"/>
        <v/>
      </c>
    </row>
    <row r="53603" spans="18:18">
      <c r="R53603" s="107" t="str">
        <f t="shared" si="837"/>
        <v/>
      </c>
    </row>
    <row r="53604" spans="18:18">
      <c r="R53604" s="107" t="str">
        <f t="shared" si="837"/>
        <v/>
      </c>
    </row>
    <row r="53605" spans="18:18">
      <c r="R53605" s="107" t="str">
        <f t="shared" si="837"/>
        <v/>
      </c>
    </row>
    <row r="53606" spans="18:18">
      <c r="R53606" s="107" t="str">
        <f t="shared" si="837"/>
        <v/>
      </c>
    </row>
    <row r="53607" spans="18:18">
      <c r="R53607" s="107" t="str">
        <f t="shared" si="837"/>
        <v/>
      </c>
    </row>
    <row r="53608" spans="18:18">
      <c r="R53608" s="107" t="str">
        <f t="shared" si="837"/>
        <v/>
      </c>
    </row>
    <row r="53609" spans="18:18">
      <c r="R53609" s="107" t="str">
        <f t="shared" si="837"/>
        <v/>
      </c>
    </row>
    <row r="53610" spans="18:18">
      <c r="R53610" s="107" t="str">
        <f t="shared" si="837"/>
        <v/>
      </c>
    </row>
    <row r="53611" spans="18:18">
      <c r="R53611" s="107" t="str">
        <f t="shared" si="837"/>
        <v/>
      </c>
    </row>
    <row r="53612" spans="18:18">
      <c r="R53612" s="107" t="str">
        <f t="shared" si="837"/>
        <v/>
      </c>
    </row>
    <row r="53613" spans="18:18">
      <c r="R53613" s="107" t="str">
        <f t="shared" si="837"/>
        <v/>
      </c>
    </row>
    <row r="53614" spans="18:18">
      <c r="R53614" s="107" t="str">
        <f t="shared" si="837"/>
        <v/>
      </c>
    </row>
    <row r="53615" spans="18:18">
      <c r="R53615" s="107" t="str">
        <f t="shared" si="837"/>
        <v/>
      </c>
    </row>
    <row r="53616" spans="18:18">
      <c r="R53616" s="107" t="str">
        <f t="shared" si="837"/>
        <v/>
      </c>
    </row>
    <row r="53617" spans="18:18">
      <c r="R53617" s="107" t="str">
        <f t="shared" si="837"/>
        <v/>
      </c>
    </row>
    <row r="53618" spans="18:18">
      <c r="R53618" s="107" t="str">
        <f t="shared" si="837"/>
        <v/>
      </c>
    </row>
    <row r="53619" spans="18:18">
      <c r="R53619" s="107" t="str">
        <f t="shared" si="837"/>
        <v/>
      </c>
    </row>
    <row r="53620" spans="18:18">
      <c r="R53620" s="107" t="str">
        <f t="shared" si="837"/>
        <v/>
      </c>
    </row>
    <row r="53621" spans="18:18">
      <c r="R53621" s="107" t="str">
        <f t="shared" si="837"/>
        <v/>
      </c>
    </row>
    <row r="53622" spans="18:18">
      <c r="R53622" s="107" t="str">
        <f t="shared" si="837"/>
        <v/>
      </c>
    </row>
    <row r="53623" spans="18:18">
      <c r="R53623" s="107" t="str">
        <f t="shared" si="837"/>
        <v/>
      </c>
    </row>
    <row r="53624" spans="18:18">
      <c r="R53624" s="107" t="str">
        <f t="shared" si="837"/>
        <v/>
      </c>
    </row>
    <row r="53625" spans="18:18">
      <c r="R53625" s="107" t="str">
        <f t="shared" si="837"/>
        <v/>
      </c>
    </row>
    <row r="53626" spans="18:18">
      <c r="R53626" s="107" t="str">
        <f t="shared" si="837"/>
        <v/>
      </c>
    </row>
    <row r="53627" spans="18:18">
      <c r="R53627" s="107" t="str">
        <f t="shared" si="837"/>
        <v/>
      </c>
    </row>
    <row r="53628" spans="18:18">
      <c r="R53628" s="107" t="str">
        <f t="shared" si="837"/>
        <v/>
      </c>
    </row>
    <row r="53629" spans="18:18">
      <c r="R53629" s="107" t="str">
        <f t="shared" si="837"/>
        <v/>
      </c>
    </row>
    <row r="53630" spans="18:18">
      <c r="R53630" s="107" t="str">
        <f t="shared" si="837"/>
        <v/>
      </c>
    </row>
    <row r="53631" spans="18:18">
      <c r="R53631" s="107" t="str">
        <f t="shared" si="837"/>
        <v/>
      </c>
    </row>
    <row r="53632" spans="18:18">
      <c r="R53632" s="107" t="str">
        <f t="shared" si="837"/>
        <v/>
      </c>
    </row>
    <row r="53633" spans="18:18">
      <c r="R53633" s="107" t="str">
        <f t="shared" si="837"/>
        <v/>
      </c>
    </row>
    <row r="53634" spans="18:18">
      <c r="R53634" s="107" t="str">
        <f t="shared" si="837"/>
        <v/>
      </c>
    </row>
    <row r="53635" spans="18:18">
      <c r="R53635" s="107" t="str">
        <f t="shared" si="837"/>
        <v/>
      </c>
    </row>
    <row r="53636" spans="18:18">
      <c r="R53636" s="107" t="str">
        <f t="shared" si="837"/>
        <v/>
      </c>
    </row>
    <row r="53637" spans="18:18">
      <c r="R53637" s="107" t="str">
        <f t="shared" si="837"/>
        <v/>
      </c>
    </row>
    <row r="53638" spans="18:18">
      <c r="R53638" s="107" t="str">
        <f t="shared" ref="R53638:R53701" si="838">IF(AND(I53638="",K53638=""),"",IF(I53638="Lead","Lead",IF(K53638="Lead","Lead",IF((OR((AND((ISNUMBER(SEARCH("Galvanized",K53638))),AM53638="Yes")),(AND((ISNUMBER(SEARCH("Galvanized",K53638))),AM53638="Unknown")))),"Galvanized requiring replacement",IF((OR((AND((ISNUMBER(SEARCH("Galvanized",K53638))),AQ53638="Yes")),(AND((ISNUMBER(SEARCH("Galvanized",K53638))),AQ53638="Unknown")))),"Galvanized requiring replacement",IF(I53638="Galvanized requiring replacement","Galvanized requiring replacement",IF(K53638="Galvanized requiring replacement","Galvanized requiring replacement",IF(ISNUMBER(SEARCH("Unknown",I53638)),"Unknown",IF(ISNUMBER(SEARCH("Unknown",K53638)),"Unknown",IF(I53638="","Unknown",IF(K53638="","Unknown","Non-lead")))))))))))</f>
        <v/>
      </c>
    </row>
    <row r="53639" spans="18:18">
      <c r="R53639" s="107" t="str">
        <f t="shared" si="838"/>
        <v/>
      </c>
    </row>
    <row r="53640" spans="18:18">
      <c r="R53640" s="107" t="str">
        <f t="shared" si="838"/>
        <v/>
      </c>
    </row>
    <row r="53641" spans="18:18">
      <c r="R53641" s="107" t="str">
        <f t="shared" si="838"/>
        <v/>
      </c>
    </row>
    <row r="53642" spans="18:18">
      <c r="R53642" s="107" t="str">
        <f t="shared" si="838"/>
        <v/>
      </c>
    </row>
    <row r="53643" spans="18:18">
      <c r="R53643" s="107" t="str">
        <f t="shared" si="838"/>
        <v/>
      </c>
    </row>
    <row r="53644" spans="18:18">
      <c r="R53644" s="107" t="str">
        <f t="shared" si="838"/>
        <v/>
      </c>
    </row>
    <row r="53645" spans="18:18">
      <c r="R53645" s="107" t="str">
        <f t="shared" si="838"/>
        <v/>
      </c>
    </row>
    <row r="53646" spans="18:18">
      <c r="R53646" s="107" t="str">
        <f t="shared" si="838"/>
        <v/>
      </c>
    </row>
    <row r="53647" spans="18:18">
      <c r="R53647" s="107" t="str">
        <f t="shared" si="838"/>
        <v/>
      </c>
    </row>
    <row r="53648" spans="18:18">
      <c r="R53648" s="107" t="str">
        <f t="shared" si="838"/>
        <v/>
      </c>
    </row>
    <row r="53649" spans="18:18">
      <c r="R53649" s="107" t="str">
        <f t="shared" si="838"/>
        <v/>
      </c>
    </row>
    <row r="53650" spans="18:18">
      <c r="R53650" s="107" t="str">
        <f t="shared" si="838"/>
        <v/>
      </c>
    </row>
    <row r="53651" spans="18:18">
      <c r="R53651" s="107" t="str">
        <f t="shared" si="838"/>
        <v/>
      </c>
    </row>
    <row r="53652" spans="18:18">
      <c r="R53652" s="107" t="str">
        <f t="shared" si="838"/>
        <v/>
      </c>
    </row>
    <row r="53653" spans="18:18">
      <c r="R53653" s="107" t="str">
        <f t="shared" si="838"/>
        <v/>
      </c>
    </row>
    <row r="53654" spans="18:18">
      <c r="R53654" s="107" t="str">
        <f t="shared" si="838"/>
        <v/>
      </c>
    </row>
    <row r="53655" spans="18:18">
      <c r="R53655" s="107" t="str">
        <f t="shared" si="838"/>
        <v/>
      </c>
    </row>
    <row r="53656" spans="18:18">
      <c r="R53656" s="107" t="str">
        <f t="shared" si="838"/>
        <v/>
      </c>
    </row>
    <row r="53657" spans="18:18">
      <c r="R53657" s="107" t="str">
        <f t="shared" si="838"/>
        <v/>
      </c>
    </row>
    <row r="53658" spans="18:18">
      <c r="R53658" s="107" t="str">
        <f t="shared" si="838"/>
        <v/>
      </c>
    </row>
    <row r="53659" spans="18:18">
      <c r="R53659" s="107" t="str">
        <f t="shared" si="838"/>
        <v/>
      </c>
    </row>
    <row r="53660" spans="18:18">
      <c r="R53660" s="107" t="str">
        <f t="shared" si="838"/>
        <v/>
      </c>
    </row>
    <row r="53661" spans="18:18">
      <c r="R53661" s="107" t="str">
        <f t="shared" si="838"/>
        <v/>
      </c>
    </row>
    <row r="53662" spans="18:18">
      <c r="R53662" s="107" t="str">
        <f t="shared" si="838"/>
        <v/>
      </c>
    </row>
    <row r="53663" spans="18:18">
      <c r="R53663" s="107" t="str">
        <f t="shared" si="838"/>
        <v/>
      </c>
    </row>
    <row r="53664" spans="18:18">
      <c r="R53664" s="107" t="str">
        <f t="shared" si="838"/>
        <v/>
      </c>
    </row>
    <row r="53665" spans="18:18">
      <c r="R53665" s="107" t="str">
        <f t="shared" si="838"/>
        <v/>
      </c>
    </row>
    <row r="53666" spans="18:18">
      <c r="R53666" s="107" t="str">
        <f t="shared" si="838"/>
        <v/>
      </c>
    </row>
    <row r="53667" spans="18:18">
      <c r="R53667" s="107" t="str">
        <f t="shared" si="838"/>
        <v/>
      </c>
    </row>
    <row r="53668" spans="18:18">
      <c r="R53668" s="107" t="str">
        <f t="shared" si="838"/>
        <v/>
      </c>
    </row>
    <row r="53669" spans="18:18">
      <c r="R53669" s="107" t="str">
        <f t="shared" si="838"/>
        <v/>
      </c>
    </row>
    <row r="53670" spans="18:18">
      <c r="R53670" s="107" t="str">
        <f t="shared" si="838"/>
        <v/>
      </c>
    </row>
    <row r="53671" spans="18:18">
      <c r="R53671" s="107" t="str">
        <f t="shared" si="838"/>
        <v/>
      </c>
    </row>
    <row r="53672" spans="18:18">
      <c r="R53672" s="107" t="str">
        <f t="shared" si="838"/>
        <v/>
      </c>
    </row>
    <row r="53673" spans="18:18">
      <c r="R53673" s="107" t="str">
        <f t="shared" si="838"/>
        <v/>
      </c>
    </row>
    <row r="53674" spans="18:18">
      <c r="R53674" s="107" t="str">
        <f t="shared" si="838"/>
        <v/>
      </c>
    </row>
    <row r="53675" spans="18:18">
      <c r="R53675" s="107" t="str">
        <f t="shared" si="838"/>
        <v/>
      </c>
    </row>
    <row r="53676" spans="18:18">
      <c r="R53676" s="107" t="str">
        <f t="shared" si="838"/>
        <v/>
      </c>
    </row>
    <row r="53677" spans="18:18">
      <c r="R53677" s="107" t="str">
        <f t="shared" si="838"/>
        <v/>
      </c>
    </row>
    <row r="53678" spans="18:18">
      <c r="R53678" s="107" t="str">
        <f t="shared" si="838"/>
        <v/>
      </c>
    </row>
    <row r="53679" spans="18:18">
      <c r="R53679" s="107" t="str">
        <f t="shared" si="838"/>
        <v/>
      </c>
    </row>
    <row r="53680" spans="18:18">
      <c r="R53680" s="107" t="str">
        <f t="shared" si="838"/>
        <v/>
      </c>
    </row>
    <row r="53681" spans="18:18">
      <c r="R53681" s="107" t="str">
        <f t="shared" si="838"/>
        <v/>
      </c>
    </row>
    <row r="53682" spans="18:18">
      <c r="R53682" s="107" t="str">
        <f t="shared" si="838"/>
        <v/>
      </c>
    </row>
    <row r="53683" spans="18:18">
      <c r="R53683" s="107" t="str">
        <f t="shared" si="838"/>
        <v/>
      </c>
    </row>
    <row r="53684" spans="18:18">
      <c r="R53684" s="107" t="str">
        <f t="shared" si="838"/>
        <v/>
      </c>
    </row>
    <row r="53685" spans="18:18">
      <c r="R53685" s="107" t="str">
        <f t="shared" si="838"/>
        <v/>
      </c>
    </row>
    <row r="53686" spans="18:18">
      <c r="R53686" s="107" t="str">
        <f t="shared" si="838"/>
        <v/>
      </c>
    </row>
    <row r="53687" spans="18:18">
      <c r="R53687" s="107" t="str">
        <f t="shared" si="838"/>
        <v/>
      </c>
    </row>
    <row r="53688" spans="18:18">
      <c r="R53688" s="107" t="str">
        <f t="shared" si="838"/>
        <v/>
      </c>
    </row>
    <row r="53689" spans="18:18">
      <c r="R53689" s="107" t="str">
        <f t="shared" si="838"/>
        <v/>
      </c>
    </row>
    <row r="53690" spans="18:18">
      <c r="R53690" s="107" t="str">
        <f t="shared" si="838"/>
        <v/>
      </c>
    </row>
    <row r="53691" spans="18:18">
      <c r="R53691" s="107" t="str">
        <f t="shared" si="838"/>
        <v/>
      </c>
    </row>
    <row r="53692" spans="18:18">
      <c r="R53692" s="107" t="str">
        <f t="shared" si="838"/>
        <v/>
      </c>
    </row>
    <row r="53693" spans="18:18">
      <c r="R53693" s="107" t="str">
        <f t="shared" si="838"/>
        <v/>
      </c>
    </row>
    <row r="53694" spans="18:18">
      <c r="R53694" s="107" t="str">
        <f t="shared" si="838"/>
        <v/>
      </c>
    </row>
    <row r="53695" spans="18:18">
      <c r="R53695" s="107" t="str">
        <f t="shared" si="838"/>
        <v/>
      </c>
    </row>
    <row r="53696" spans="18:18">
      <c r="R53696" s="107" t="str">
        <f t="shared" si="838"/>
        <v/>
      </c>
    </row>
    <row r="53697" spans="18:18">
      <c r="R53697" s="107" t="str">
        <f t="shared" si="838"/>
        <v/>
      </c>
    </row>
    <row r="53698" spans="18:18">
      <c r="R53698" s="107" t="str">
        <f t="shared" si="838"/>
        <v/>
      </c>
    </row>
    <row r="53699" spans="18:18">
      <c r="R53699" s="107" t="str">
        <f t="shared" si="838"/>
        <v/>
      </c>
    </row>
    <row r="53700" spans="18:18">
      <c r="R53700" s="107" t="str">
        <f t="shared" si="838"/>
        <v/>
      </c>
    </row>
    <row r="53701" spans="18:18">
      <c r="R53701" s="107" t="str">
        <f t="shared" si="838"/>
        <v/>
      </c>
    </row>
    <row r="53702" spans="18:18">
      <c r="R53702" s="107" t="str">
        <f t="shared" ref="R53702:R53765" si="839">IF(AND(I53702="",K53702=""),"",IF(I53702="Lead","Lead",IF(K53702="Lead","Lead",IF((OR((AND((ISNUMBER(SEARCH("Galvanized",K53702))),AM53702="Yes")),(AND((ISNUMBER(SEARCH("Galvanized",K53702))),AM53702="Unknown")))),"Galvanized requiring replacement",IF((OR((AND((ISNUMBER(SEARCH("Galvanized",K53702))),AQ53702="Yes")),(AND((ISNUMBER(SEARCH("Galvanized",K53702))),AQ53702="Unknown")))),"Galvanized requiring replacement",IF(I53702="Galvanized requiring replacement","Galvanized requiring replacement",IF(K53702="Galvanized requiring replacement","Galvanized requiring replacement",IF(ISNUMBER(SEARCH("Unknown",I53702)),"Unknown",IF(ISNUMBER(SEARCH("Unknown",K53702)),"Unknown",IF(I53702="","Unknown",IF(K53702="","Unknown","Non-lead")))))))))))</f>
        <v/>
      </c>
    </row>
    <row r="53703" spans="18:18">
      <c r="R53703" s="107" t="str">
        <f t="shared" si="839"/>
        <v/>
      </c>
    </row>
    <row r="53704" spans="18:18">
      <c r="R53704" s="107" t="str">
        <f t="shared" si="839"/>
        <v/>
      </c>
    </row>
    <row r="53705" spans="18:18">
      <c r="R53705" s="107" t="str">
        <f t="shared" si="839"/>
        <v/>
      </c>
    </row>
    <row r="53706" spans="18:18">
      <c r="R53706" s="107" t="str">
        <f t="shared" si="839"/>
        <v/>
      </c>
    </row>
    <row r="53707" spans="18:18">
      <c r="R53707" s="107" t="str">
        <f t="shared" si="839"/>
        <v/>
      </c>
    </row>
    <row r="53708" spans="18:18">
      <c r="R53708" s="107" t="str">
        <f t="shared" si="839"/>
        <v/>
      </c>
    </row>
    <row r="53709" spans="18:18">
      <c r="R53709" s="107" t="str">
        <f t="shared" si="839"/>
        <v/>
      </c>
    </row>
    <row r="53710" spans="18:18">
      <c r="R53710" s="107" t="str">
        <f t="shared" si="839"/>
        <v/>
      </c>
    </row>
    <row r="53711" spans="18:18">
      <c r="R53711" s="107" t="str">
        <f t="shared" si="839"/>
        <v/>
      </c>
    </row>
    <row r="53712" spans="18:18">
      <c r="R53712" s="107" t="str">
        <f t="shared" si="839"/>
        <v/>
      </c>
    </row>
    <row r="53713" spans="18:18">
      <c r="R53713" s="107" t="str">
        <f t="shared" si="839"/>
        <v/>
      </c>
    </row>
    <row r="53714" spans="18:18">
      <c r="R53714" s="107" t="str">
        <f t="shared" si="839"/>
        <v/>
      </c>
    </row>
    <row r="53715" spans="18:18">
      <c r="R53715" s="107" t="str">
        <f t="shared" si="839"/>
        <v/>
      </c>
    </row>
    <row r="53716" spans="18:18">
      <c r="R53716" s="107" t="str">
        <f t="shared" si="839"/>
        <v/>
      </c>
    </row>
    <row r="53717" spans="18:18">
      <c r="R53717" s="107" t="str">
        <f t="shared" si="839"/>
        <v/>
      </c>
    </row>
    <row r="53718" spans="18:18">
      <c r="R53718" s="107" t="str">
        <f t="shared" si="839"/>
        <v/>
      </c>
    </row>
    <row r="53719" spans="18:18">
      <c r="R53719" s="107" t="str">
        <f t="shared" si="839"/>
        <v/>
      </c>
    </row>
    <row r="53720" spans="18:18">
      <c r="R53720" s="107" t="str">
        <f t="shared" si="839"/>
        <v/>
      </c>
    </row>
    <row r="53721" spans="18:18">
      <c r="R53721" s="107" t="str">
        <f t="shared" si="839"/>
        <v/>
      </c>
    </row>
    <row r="53722" spans="18:18">
      <c r="R53722" s="107" t="str">
        <f t="shared" si="839"/>
        <v/>
      </c>
    </row>
    <row r="53723" spans="18:18">
      <c r="R53723" s="107" t="str">
        <f t="shared" si="839"/>
        <v/>
      </c>
    </row>
    <row r="53724" spans="18:18">
      <c r="R53724" s="107" t="str">
        <f t="shared" si="839"/>
        <v/>
      </c>
    </row>
    <row r="53725" spans="18:18">
      <c r="R53725" s="107" t="str">
        <f t="shared" si="839"/>
        <v/>
      </c>
    </row>
    <row r="53726" spans="18:18">
      <c r="R53726" s="107" t="str">
        <f t="shared" si="839"/>
        <v/>
      </c>
    </row>
    <row r="53727" spans="18:18">
      <c r="R53727" s="107" t="str">
        <f t="shared" si="839"/>
        <v/>
      </c>
    </row>
    <row r="53728" spans="18:18">
      <c r="R53728" s="107" t="str">
        <f t="shared" si="839"/>
        <v/>
      </c>
    </row>
    <row r="53729" spans="18:18">
      <c r="R53729" s="107" t="str">
        <f t="shared" si="839"/>
        <v/>
      </c>
    </row>
    <row r="53730" spans="18:18">
      <c r="R53730" s="107" t="str">
        <f t="shared" si="839"/>
        <v/>
      </c>
    </row>
    <row r="53731" spans="18:18">
      <c r="R53731" s="107" t="str">
        <f t="shared" si="839"/>
        <v/>
      </c>
    </row>
    <row r="53732" spans="18:18">
      <c r="R53732" s="107" t="str">
        <f t="shared" si="839"/>
        <v/>
      </c>
    </row>
    <row r="53733" spans="18:18">
      <c r="R53733" s="107" t="str">
        <f t="shared" si="839"/>
        <v/>
      </c>
    </row>
    <row r="53734" spans="18:18">
      <c r="R53734" s="107" t="str">
        <f t="shared" si="839"/>
        <v/>
      </c>
    </row>
    <row r="53735" spans="18:18">
      <c r="R53735" s="107" t="str">
        <f t="shared" si="839"/>
        <v/>
      </c>
    </row>
    <row r="53736" spans="18:18">
      <c r="R53736" s="107" t="str">
        <f t="shared" si="839"/>
        <v/>
      </c>
    </row>
    <row r="53737" spans="18:18">
      <c r="R53737" s="107" t="str">
        <f t="shared" si="839"/>
        <v/>
      </c>
    </row>
    <row r="53738" spans="18:18">
      <c r="R53738" s="107" t="str">
        <f t="shared" si="839"/>
        <v/>
      </c>
    </row>
    <row r="53739" spans="18:18">
      <c r="R53739" s="107" t="str">
        <f t="shared" si="839"/>
        <v/>
      </c>
    </row>
    <row r="53740" spans="18:18">
      <c r="R53740" s="107" t="str">
        <f t="shared" si="839"/>
        <v/>
      </c>
    </row>
    <row r="53741" spans="18:18">
      <c r="R53741" s="107" t="str">
        <f t="shared" si="839"/>
        <v/>
      </c>
    </row>
    <row r="53742" spans="18:18">
      <c r="R53742" s="107" t="str">
        <f t="shared" si="839"/>
        <v/>
      </c>
    </row>
    <row r="53743" spans="18:18">
      <c r="R53743" s="107" t="str">
        <f t="shared" si="839"/>
        <v/>
      </c>
    </row>
    <row r="53744" spans="18:18">
      <c r="R53744" s="107" t="str">
        <f t="shared" si="839"/>
        <v/>
      </c>
    </row>
    <row r="53745" spans="18:18">
      <c r="R53745" s="107" t="str">
        <f t="shared" si="839"/>
        <v/>
      </c>
    </row>
    <row r="53746" spans="18:18">
      <c r="R53746" s="107" t="str">
        <f t="shared" si="839"/>
        <v/>
      </c>
    </row>
    <row r="53747" spans="18:18">
      <c r="R53747" s="107" t="str">
        <f t="shared" si="839"/>
        <v/>
      </c>
    </row>
    <row r="53748" spans="18:18">
      <c r="R53748" s="107" t="str">
        <f t="shared" si="839"/>
        <v/>
      </c>
    </row>
    <row r="53749" spans="18:18">
      <c r="R53749" s="107" t="str">
        <f t="shared" si="839"/>
        <v/>
      </c>
    </row>
    <row r="53750" spans="18:18">
      <c r="R53750" s="107" t="str">
        <f t="shared" si="839"/>
        <v/>
      </c>
    </row>
    <row r="53751" spans="18:18">
      <c r="R53751" s="107" t="str">
        <f t="shared" si="839"/>
        <v/>
      </c>
    </row>
    <row r="53752" spans="18:18">
      <c r="R53752" s="107" t="str">
        <f t="shared" si="839"/>
        <v/>
      </c>
    </row>
    <row r="53753" spans="18:18">
      <c r="R53753" s="107" t="str">
        <f t="shared" si="839"/>
        <v/>
      </c>
    </row>
    <row r="53754" spans="18:18">
      <c r="R53754" s="107" t="str">
        <f t="shared" si="839"/>
        <v/>
      </c>
    </row>
    <row r="53755" spans="18:18">
      <c r="R53755" s="107" t="str">
        <f t="shared" si="839"/>
        <v/>
      </c>
    </row>
    <row r="53756" spans="18:18">
      <c r="R53756" s="107" t="str">
        <f t="shared" si="839"/>
        <v/>
      </c>
    </row>
    <row r="53757" spans="18:18">
      <c r="R53757" s="107" t="str">
        <f t="shared" si="839"/>
        <v/>
      </c>
    </row>
    <row r="53758" spans="18:18">
      <c r="R53758" s="107" t="str">
        <f t="shared" si="839"/>
        <v/>
      </c>
    </row>
    <row r="53759" spans="18:18">
      <c r="R53759" s="107" t="str">
        <f t="shared" si="839"/>
        <v/>
      </c>
    </row>
    <row r="53760" spans="18:18">
      <c r="R53760" s="107" t="str">
        <f t="shared" si="839"/>
        <v/>
      </c>
    </row>
    <row r="53761" spans="18:18">
      <c r="R53761" s="107" t="str">
        <f t="shared" si="839"/>
        <v/>
      </c>
    </row>
    <row r="53762" spans="18:18">
      <c r="R53762" s="107" t="str">
        <f t="shared" si="839"/>
        <v/>
      </c>
    </row>
    <row r="53763" spans="18:18">
      <c r="R53763" s="107" t="str">
        <f t="shared" si="839"/>
        <v/>
      </c>
    </row>
    <row r="53764" spans="18:18">
      <c r="R53764" s="107" t="str">
        <f t="shared" si="839"/>
        <v/>
      </c>
    </row>
    <row r="53765" spans="18:18">
      <c r="R53765" s="107" t="str">
        <f t="shared" si="839"/>
        <v/>
      </c>
    </row>
    <row r="53766" spans="18:18">
      <c r="R53766" s="107" t="str">
        <f t="shared" ref="R53766:R53829" si="840">IF(AND(I53766="",K53766=""),"",IF(I53766="Lead","Lead",IF(K53766="Lead","Lead",IF((OR((AND((ISNUMBER(SEARCH("Galvanized",K53766))),AM53766="Yes")),(AND((ISNUMBER(SEARCH("Galvanized",K53766))),AM53766="Unknown")))),"Galvanized requiring replacement",IF((OR((AND((ISNUMBER(SEARCH("Galvanized",K53766))),AQ53766="Yes")),(AND((ISNUMBER(SEARCH("Galvanized",K53766))),AQ53766="Unknown")))),"Galvanized requiring replacement",IF(I53766="Galvanized requiring replacement","Galvanized requiring replacement",IF(K53766="Galvanized requiring replacement","Galvanized requiring replacement",IF(ISNUMBER(SEARCH("Unknown",I53766)),"Unknown",IF(ISNUMBER(SEARCH("Unknown",K53766)),"Unknown",IF(I53766="","Unknown",IF(K53766="","Unknown","Non-lead")))))))))))</f>
        <v/>
      </c>
    </row>
    <row r="53767" spans="18:18">
      <c r="R53767" s="107" t="str">
        <f t="shared" si="840"/>
        <v/>
      </c>
    </row>
    <row r="53768" spans="18:18">
      <c r="R53768" s="107" t="str">
        <f t="shared" si="840"/>
        <v/>
      </c>
    </row>
    <row r="53769" spans="18:18">
      <c r="R53769" s="107" t="str">
        <f t="shared" si="840"/>
        <v/>
      </c>
    </row>
    <row r="53770" spans="18:18">
      <c r="R53770" s="107" t="str">
        <f t="shared" si="840"/>
        <v/>
      </c>
    </row>
    <row r="53771" spans="18:18">
      <c r="R53771" s="107" t="str">
        <f t="shared" si="840"/>
        <v/>
      </c>
    </row>
    <row r="53772" spans="18:18">
      <c r="R53772" s="107" t="str">
        <f t="shared" si="840"/>
        <v/>
      </c>
    </row>
    <row r="53773" spans="18:18">
      <c r="R53773" s="107" t="str">
        <f t="shared" si="840"/>
        <v/>
      </c>
    </row>
    <row r="53774" spans="18:18">
      <c r="R53774" s="107" t="str">
        <f t="shared" si="840"/>
        <v/>
      </c>
    </row>
    <row r="53775" spans="18:18">
      <c r="R53775" s="107" t="str">
        <f t="shared" si="840"/>
        <v/>
      </c>
    </row>
    <row r="53776" spans="18:18">
      <c r="R53776" s="107" t="str">
        <f t="shared" si="840"/>
        <v/>
      </c>
    </row>
    <row r="53777" spans="18:18">
      <c r="R53777" s="107" t="str">
        <f t="shared" si="840"/>
        <v/>
      </c>
    </row>
    <row r="53778" spans="18:18">
      <c r="R53778" s="107" t="str">
        <f t="shared" si="840"/>
        <v/>
      </c>
    </row>
    <row r="53779" spans="18:18">
      <c r="R53779" s="107" t="str">
        <f t="shared" si="840"/>
        <v/>
      </c>
    </row>
    <row r="53780" spans="18:18">
      <c r="R53780" s="107" t="str">
        <f t="shared" si="840"/>
        <v/>
      </c>
    </row>
    <row r="53781" spans="18:18">
      <c r="R53781" s="107" t="str">
        <f t="shared" si="840"/>
        <v/>
      </c>
    </row>
    <row r="53782" spans="18:18">
      <c r="R53782" s="107" t="str">
        <f t="shared" si="840"/>
        <v/>
      </c>
    </row>
    <row r="53783" spans="18:18">
      <c r="R53783" s="107" t="str">
        <f t="shared" si="840"/>
        <v/>
      </c>
    </row>
    <row r="53784" spans="18:18">
      <c r="R53784" s="107" t="str">
        <f t="shared" si="840"/>
        <v/>
      </c>
    </row>
    <row r="53785" spans="18:18">
      <c r="R53785" s="107" t="str">
        <f t="shared" si="840"/>
        <v/>
      </c>
    </row>
    <row r="53786" spans="18:18">
      <c r="R53786" s="107" t="str">
        <f t="shared" si="840"/>
        <v/>
      </c>
    </row>
    <row r="53787" spans="18:18">
      <c r="R53787" s="107" t="str">
        <f t="shared" si="840"/>
        <v/>
      </c>
    </row>
    <row r="53788" spans="18:18">
      <c r="R53788" s="107" t="str">
        <f t="shared" si="840"/>
        <v/>
      </c>
    </row>
    <row r="53789" spans="18:18">
      <c r="R53789" s="107" t="str">
        <f t="shared" si="840"/>
        <v/>
      </c>
    </row>
    <row r="53790" spans="18:18">
      <c r="R53790" s="107" t="str">
        <f t="shared" si="840"/>
        <v/>
      </c>
    </row>
    <row r="53791" spans="18:18">
      <c r="R53791" s="107" t="str">
        <f t="shared" si="840"/>
        <v/>
      </c>
    </row>
    <row r="53792" spans="18:18">
      <c r="R53792" s="107" t="str">
        <f t="shared" si="840"/>
        <v/>
      </c>
    </row>
    <row r="53793" spans="18:18">
      <c r="R53793" s="107" t="str">
        <f t="shared" si="840"/>
        <v/>
      </c>
    </row>
    <row r="53794" spans="18:18">
      <c r="R53794" s="107" t="str">
        <f t="shared" si="840"/>
        <v/>
      </c>
    </row>
    <row r="53795" spans="18:18">
      <c r="R53795" s="107" t="str">
        <f t="shared" si="840"/>
        <v/>
      </c>
    </row>
    <row r="53796" spans="18:18">
      <c r="R53796" s="107" t="str">
        <f t="shared" si="840"/>
        <v/>
      </c>
    </row>
    <row r="53797" spans="18:18">
      <c r="R53797" s="107" t="str">
        <f t="shared" si="840"/>
        <v/>
      </c>
    </row>
    <row r="53798" spans="18:18">
      <c r="R53798" s="107" t="str">
        <f t="shared" si="840"/>
        <v/>
      </c>
    </row>
    <row r="53799" spans="18:18">
      <c r="R53799" s="107" t="str">
        <f t="shared" si="840"/>
        <v/>
      </c>
    </row>
    <row r="53800" spans="18:18">
      <c r="R53800" s="107" t="str">
        <f t="shared" si="840"/>
        <v/>
      </c>
    </row>
    <row r="53801" spans="18:18">
      <c r="R53801" s="107" t="str">
        <f t="shared" si="840"/>
        <v/>
      </c>
    </row>
    <row r="53802" spans="18:18">
      <c r="R53802" s="107" t="str">
        <f t="shared" si="840"/>
        <v/>
      </c>
    </row>
    <row r="53803" spans="18:18">
      <c r="R53803" s="107" t="str">
        <f t="shared" si="840"/>
        <v/>
      </c>
    </row>
    <row r="53804" spans="18:18">
      <c r="R53804" s="107" t="str">
        <f t="shared" si="840"/>
        <v/>
      </c>
    </row>
    <row r="53805" spans="18:18">
      <c r="R53805" s="107" t="str">
        <f t="shared" si="840"/>
        <v/>
      </c>
    </row>
    <row r="53806" spans="18:18">
      <c r="R53806" s="107" t="str">
        <f t="shared" si="840"/>
        <v/>
      </c>
    </row>
    <row r="53807" spans="18:18">
      <c r="R53807" s="107" t="str">
        <f t="shared" si="840"/>
        <v/>
      </c>
    </row>
    <row r="53808" spans="18:18">
      <c r="R53808" s="107" t="str">
        <f t="shared" si="840"/>
        <v/>
      </c>
    </row>
    <row r="53809" spans="18:18">
      <c r="R53809" s="107" t="str">
        <f t="shared" si="840"/>
        <v/>
      </c>
    </row>
    <row r="53810" spans="18:18">
      <c r="R53810" s="107" t="str">
        <f t="shared" si="840"/>
        <v/>
      </c>
    </row>
    <row r="53811" spans="18:18">
      <c r="R53811" s="107" t="str">
        <f t="shared" si="840"/>
        <v/>
      </c>
    </row>
    <row r="53812" spans="18:18">
      <c r="R53812" s="107" t="str">
        <f t="shared" si="840"/>
        <v/>
      </c>
    </row>
    <row r="53813" spans="18:18">
      <c r="R53813" s="107" t="str">
        <f t="shared" si="840"/>
        <v/>
      </c>
    </row>
    <row r="53814" spans="18:18">
      <c r="R53814" s="107" t="str">
        <f t="shared" si="840"/>
        <v/>
      </c>
    </row>
    <row r="53815" spans="18:18">
      <c r="R53815" s="107" t="str">
        <f t="shared" si="840"/>
        <v/>
      </c>
    </row>
    <row r="53816" spans="18:18">
      <c r="R53816" s="107" t="str">
        <f t="shared" si="840"/>
        <v/>
      </c>
    </row>
    <row r="53817" spans="18:18">
      <c r="R53817" s="107" t="str">
        <f t="shared" si="840"/>
        <v/>
      </c>
    </row>
    <row r="53818" spans="18:18">
      <c r="R53818" s="107" t="str">
        <f t="shared" si="840"/>
        <v/>
      </c>
    </row>
    <row r="53819" spans="18:18">
      <c r="R53819" s="107" t="str">
        <f t="shared" si="840"/>
        <v/>
      </c>
    </row>
    <row r="53820" spans="18:18">
      <c r="R53820" s="107" t="str">
        <f t="shared" si="840"/>
        <v/>
      </c>
    </row>
    <row r="53821" spans="18:18">
      <c r="R53821" s="107" t="str">
        <f t="shared" si="840"/>
        <v/>
      </c>
    </row>
    <row r="53822" spans="18:18">
      <c r="R53822" s="107" t="str">
        <f t="shared" si="840"/>
        <v/>
      </c>
    </row>
    <row r="53823" spans="18:18">
      <c r="R53823" s="107" t="str">
        <f t="shared" si="840"/>
        <v/>
      </c>
    </row>
    <row r="53824" spans="18:18">
      <c r="R53824" s="107" t="str">
        <f t="shared" si="840"/>
        <v/>
      </c>
    </row>
    <row r="53825" spans="18:18">
      <c r="R53825" s="107" t="str">
        <f t="shared" si="840"/>
        <v/>
      </c>
    </row>
    <row r="53826" spans="18:18">
      <c r="R53826" s="107" t="str">
        <f t="shared" si="840"/>
        <v/>
      </c>
    </row>
    <row r="53827" spans="18:18">
      <c r="R53827" s="107" t="str">
        <f t="shared" si="840"/>
        <v/>
      </c>
    </row>
    <row r="53828" spans="18:18">
      <c r="R53828" s="107" t="str">
        <f t="shared" si="840"/>
        <v/>
      </c>
    </row>
    <row r="53829" spans="18:18">
      <c r="R53829" s="107" t="str">
        <f t="shared" si="840"/>
        <v/>
      </c>
    </row>
    <row r="53830" spans="18:18">
      <c r="R53830" s="107" t="str">
        <f t="shared" ref="R53830:R53893" si="841">IF(AND(I53830="",K53830=""),"",IF(I53830="Lead","Lead",IF(K53830="Lead","Lead",IF((OR((AND((ISNUMBER(SEARCH("Galvanized",K53830))),AM53830="Yes")),(AND((ISNUMBER(SEARCH("Galvanized",K53830))),AM53830="Unknown")))),"Galvanized requiring replacement",IF((OR((AND((ISNUMBER(SEARCH("Galvanized",K53830))),AQ53830="Yes")),(AND((ISNUMBER(SEARCH("Galvanized",K53830))),AQ53830="Unknown")))),"Galvanized requiring replacement",IF(I53830="Galvanized requiring replacement","Galvanized requiring replacement",IF(K53830="Galvanized requiring replacement","Galvanized requiring replacement",IF(ISNUMBER(SEARCH("Unknown",I53830)),"Unknown",IF(ISNUMBER(SEARCH("Unknown",K53830)),"Unknown",IF(I53830="","Unknown",IF(K53830="","Unknown","Non-lead")))))))))))</f>
        <v/>
      </c>
    </row>
    <row r="53831" spans="18:18">
      <c r="R53831" s="107" t="str">
        <f t="shared" si="841"/>
        <v/>
      </c>
    </row>
    <row r="53832" spans="18:18">
      <c r="R53832" s="107" t="str">
        <f t="shared" si="841"/>
        <v/>
      </c>
    </row>
    <row r="53833" spans="18:18">
      <c r="R53833" s="107" t="str">
        <f t="shared" si="841"/>
        <v/>
      </c>
    </row>
    <row r="53834" spans="18:18">
      <c r="R53834" s="107" t="str">
        <f t="shared" si="841"/>
        <v/>
      </c>
    </row>
    <row r="53835" spans="18:18">
      <c r="R53835" s="107" t="str">
        <f t="shared" si="841"/>
        <v/>
      </c>
    </row>
    <row r="53836" spans="18:18">
      <c r="R53836" s="107" t="str">
        <f t="shared" si="841"/>
        <v/>
      </c>
    </row>
    <row r="53837" spans="18:18">
      <c r="R53837" s="107" t="str">
        <f t="shared" si="841"/>
        <v/>
      </c>
    </row>
    <row r="53838" spans="18:18">
      <c r="R53838" s="107" t="str">
        <f t="shared" si="841"/>
        <v/>
      </c>
    </row>
    <row r="53839" spans="18:18">
      <c r="R53839" s="107" t="str">
        <f t="shared" si="841"/>
        <v/>
      </c>
    </row>
    <row r="53840" spans="18:18">
      <c r="R53840" s="107" t="str">
        <f t="shared" si="841"/>
        <v/>
      </c>
    </row>
    <row r="53841" spans="18:18">
      <c r="R53841" s="107" t="str">
        <f t="shared" si="841"/>
        <v/>
      </c>
    </row>
    <row r="53842" spans="18:18">
      <c r="R53842" s="107" t="str">
        <f t="shared" si="841"/>
        <v/>
      </c>
    </row>
    <row r="53843" spans="18:18">
      <c r="R53843" s="107" t="str">
        <f t="shared" si="841"/>
        <v/>
      </c>
    </row>
    <row r="53844" spans="18:18">
      <c r="R53844" s="107" t="str">
        <f t="shared" si="841"/>
        <v/>
      </c>
    </row>
    <row r="53845" spans="18:18">
      <c r="R53845" s="107" t="str">
        <f t="shared" si="841"/>
        <v/>
      </c>
    </row>
    <row r="53846" spans="18:18">
      <c r="R53846" s="107" t="str">
        <f t="shared" si="841"/>
        <v/>
      </c>
    </row>
    <row r="53847" spans="18:18">
      <c r="R53847" s="107" t="str">
        <f t="shared" si="841"/>
        <v/>
      </c>
    </row>
    <row r="53848" spans="18:18">
      <c r="R53848" s="107" t="str">
        <f t="shared" si="841"/>
        <v/>
      </c>
    </row>
    <row r="53849" spans="18:18">
      <c r="R53849" s="107" t="str">
        <f t="shared" si="841"/>
        <v/>
      </c>
    </row>
    <row r="53850" spans="18:18">
      <c r="R53850" s="107" t="str">
        <f t="shared" si="841"/>
        <v/>
      </c>
    </row>
    <row r="53851" spans="18:18">
      <c r="R53851" s="107" t="str">
        <f t="shared" si="841"/>
        <v/>
      </c>
    </row>
    <row r="53852" spans="18:18">
      <c r="R53852" s="107" t="str">
        <f t="shared" si="841"/>
        <v/>
      </c>
    </row>
    <row r="53853" spans="18:18">
      <c r="R53853" s="107" t="str">
        <f t="shared" si="841"/>
        <v/>
      </c>
    </row>
    <row r="53854" spans="18:18">
      <c r="R53854" s="107" t="str">
        <f t="shared" si="841"/>
        <v/>
      </c>
    </row>
    <row r="53855" spans="18:18">
      <c r="R53855" s="107" t="str">
        <f t="shared" si="841"/>
        <v/>
      </c>
    </row>
    <row r="53856" spans="18:18">
      <c r="R53856" s="107" t="str">
        <f t="shared" si="841"/>
        <v/>
      </c>
    </row>
    <row r="53857" spans="18:18">
      <c r="R53857" s="107" t="str">
        <f t="shared" si="841"/>
        <v/>
      </c>
    </row>
    <row r="53858" spans="18:18">
      <c r="R53858" s="107" t="str">
        <f t="shared" si="841"/>
        <v/>
      </c>
    </row>
    <row r="53859" spans="18:18">
      <c r="R53859" s="107" t="str">
        <f t="shared" si="841"/>
        <v/>
      </c>
    </row>
    <row r="53860" spans="18:18">
      <c r="R53860" s="107" t="str">
        <f t="shared" si="841"/>
        <v/>
      </c>
    </row>
    <row r="53861" spans="18:18">
      <c r="R53861" s="107" t="str">
        <f t="shared" si="841"/>
        <v/>
      </c>
    </row>
    <row r="53862" spans="18:18">
      <c r="R53862" s="107" t="str">
        <f t="shared" si="841"/>
        <v/>
      </c>
    </row>
    <row r="53863" spans="18:18">
      <c r="R53863" s="107" t="str">
        <f t="shared" si="841"/>
        <v/>
      </c>
    </row>
    <row r="53864" spans="18:18">
      <c r="R53864" s="107" t="str">
        <f t="shared" si="841"/>
        <v/>
      </c>
    </row>
    <row r="53865" spans="18:18">
      <c r="R53865" s="107" t="str">
        <f t="shared" si="841"/>
        <v/>
      </c>
    </row>
    <row r="53866" spans="18:18">
      <c r="R53866" s="107" t="str">
        <f t="shared" si="841"/>
        <v/>
      </c>
    </row>
    <row r="53867" spans="18:18">
      <c r="R53867" s="107" t="str">
        <f t="shared" si="841"/>
        <v/>
      </c>
    </row>
    <row r="53868" spans="18:18">
      <c r="R53868" s="107" t="str">
        <f t="shared" si="841"/>
        <v/>
      </c>
    </row>
    <row r="53869" spans="18:18">
      <c r="R53869" s="107" t="str">
        <f t="shared" si="841"/>
        <v/>
      </c>
    </row>
    <row r="53870" spans="18:18">
      <c r="R53870" s="107" t="str">
        <f t="shared" si="841"/>
        <v/>
      </c>
    </row>
    <row r="53871" spans="18:18">
      <c r="R53871" s="107" t="str">
        <f t="shared" si="841"/>
        <v/>
      </c>
    </row>
    <row r="53872" spans="18:18">
      <c r="R53872" s="107" t="str">
        <f t="shared" si="841"/>
        <v/>
      </c>
    </row>
    <row r="53873" spans="18:18">
      <c r="R53873" s="107" t="str">
        <f t="shared" si="841"/>
        <v/>
      </c>
    </row>
    <row r="53874" spans="18:18">
      <c r="R53874" s="107" t="str">
        <f t="shared" si="841"/>
        <v/>
      </c>
    </row>
    <row r="53875" spans="18:18">
      <c r="R53875" s="107" t="str">
        <f t="shared" si="841"/>
        <v/>
      </c>
    </row>
    <row r="53876" spans="18:18">
      <c r="R53876" s="107" t="str">
        <f t="shared" si="841"/>
        <v/>
      </c>
    </row>
    <row r="53877" spans="18:18">
      <c r="R53877" s="107" t="str">
        <f t="shared" si="841"/>
        <v/>
      </c>
    </row>
    <row r="53878" spans="18:18">
      <c r="R53878" s="107" t="str">
        <f t="shared" si="841"/>
        <v/>
      </c>
    </row>
    <row r="53879" spans="18:18">
      <c r="R53879" s="107" t="str">
        <f t="shared" si="841"/>
        <v/>
      </c>
    </row>
    <row r="53880" spans="18:18">
      <c r="R53880" s="107" t="str">
        <f t="shared" si="841"/>
        <v/>
      </c>
    </row>
    <row r="53881" spans="18:18">
      <c r="R53881" s="107" t="str">
        <f t="shared" si="841"/>
        <v/>
      </c>
    </row>
    <row r="53882" spans="18:18">
      <c r="R53882" s="107" t="str">
        <f t="shared" si="841"/>
        <v/>
      </c>
    </row>
    <row r="53883" spans="18:18">
      <c r="R53883" s="107" t="str">
        <f t="shared" si="841"/>
        <v/>
      </c>
    </row>
    <row r="53884" spans="18:18">
      <c r="R53884" s="107" t="str">
        <f t="shared" si="841"/>
        <v/>
      </c>
    </row>
    <row r="53885" spans="18:18">
      <c r="R53885" s="107" t="str">
        <f t="shared" si="841"/>
        <v/>
      </c>
    </row>
    <row r="53886" spans="18:18">
      <c r="R53886" s="107" t="str">
        <f t="shared" si="841"/>
        <v/>
      </c>
    </row>
    <row r="53887" spans="18:18">
      <c r="R53887" s="107" t="str">
        <f t="shared" si="841"/>
        <v/>
      </c>
    </row>
    <row r="53888" spans="18:18">
      <c r="R53888" s="107" t="str">
        <f t="shared" si="841"/>
        <v/>
      </c>
    </row>
    <row r="53889" spans="18:18">
      <c r="R53889" s="107" t="str">
        <f t="shared" si="841"/>
        <v/>
      </c>
    </row>
    <row r="53890" spans="18:18">
      <c r="R53890" s="107" t="str">
        <f t="shared" si="841"/>
        <v/>
      </c>
    </row>
    <row r="53891" spans="18:18">
      <c r="R53891" s="107" t="str">
        <f t="shared" si="841"/>
        <v/>
      </c>
    </row>
    <row r="53892" spans="18:18">
      <c r="R53892" s="107" t="str">
        <f t="shared" si="841"/>
        <v/>
      </c>
    </row>
    <row r="53893" spans="18:18">
      <c r="R53893" s="107" t="str">
        <f t="shared" si="841"/>
        <v/>
      </c>
    </row>
    <row r="53894" spans="18:18">
      <c r="R53894" s="107" t="str">
        <f t="shared" ref="R53894:R53957" si="842">IF(AND(I53894="",K53894=""),"",IF(I53894="Lead","Lead",IF(K53894="Lead","Lead",IF((OR((AND((ISNUMBER(SEARCH("Galvanized",K53894))),AM53894="Yes")),(AND((ISNUMBER(SEARCH("Galvanized",K53894))),AM53894="Unknown")))),"Galvanized requiring replacement",IF((OR((AND((ISNUMBER(SEARCH("Galvanized",K53894))),AQ53894="Yes")),(AND((ISNUMBER(SEARCH("Galvanized",K53894))),AQ53894="Unknown")))),"Galvanized requiring replacement",IF(I53894="Galvanized requiring replacement","Galvanized requiring replacement",IF(K53894="Galvanized requiring replacement","Galvanized requiring replacement",IF(ISNUMBER(SEARCH("Unknown",I53894)),"Unknown",IF(ISNUMBER(SEARCH("Unknown",K53894)),"Unknown",IF(I53894="","Unknown",IF(K53894="","Unknown","Non-lead")))))))))))</f>
        <v/>
      </c>
    </row>
    <row r="53895" spans="18:18">
      <c r="R53895" s="107" t="str">
        <f t="shared" si="842"/>
        <v/>
      </c>
    </row>
    <row r="53896" spans="18:18">
      <c r="R53896" s="107" t="str">
        <f t="shared" si="842"/>
        <v/>
      </c>
    </row>
    <row r="53897" spans="18:18">
      <c r="R53897" s="107" t="str">
        <f t="shared" si="842"/>
        <v/>
      </c>
    </row>
    <row r="53898" spans="18:18">
      <c r="R53898" s="107" t="str">
        <f t="shared" si="842"/>
        <v/>
      </c>
    </row>
    <row r="53899" spans="18:18">
      <c r="R53899" s="107" t="str">
        <f t="shared" si="842"/>
        <v/>
      </c>
    </row>
    <row r="53900" spans="18:18">
      <c r="R53900" s="107" t="str">
        <f t="shared" si="842"/>
        <v/>
      </c>
    </row>
    <row r="53901" spans="18:18">
      <c r="R53901" s="107" t="str">
        <f t="shared" si="842"/>
        <v/>
      </c>
    </row>
    <row r="53902" spans="18:18">
      <c r="R53902" s="107" t="str">
        <f t="shared" si="842"/>
        <v/>
      </c>
    </row>
    <row r="53903" spans="18:18">
      <c r="R53903" s="107" t="str">
        <f t="shared" si="842"/>
        <v/>
      </c>
    </row>
    <row r="53904" spans="18:18">
      <c r="R53904" s="107" t="str">
        <f t="shared" si="842"/>
        <v/>
      </c>
    </row>
    <row r="53905" spans="18:18">
      <c r="R53905" s="107" t="str">
        <f t="shared" si="842"/>
        <v/>
      </c>
    </row>
    <row r="53906" spans="18:18">
      <c r="R53906" s="107" t="str">
        <f t="shared" si="842"/>
        <v/>
      </c>
    </row>
    <row r="53907" spans="18:18">
      <c r="R53907" s="107" t="str">
        <f t="shared" si="842"/>
        <v/>
      </c>
    </row>
    <row r="53908" spans="18:18">
      <c r="R53908" s="107" t="str">
        <f t="shared" si="842"/>
        <v/>
      </c>
    </row>
    <row r="53909" spans="18:18">
      <c r="R53909" s="107" t="str">
        <f t="shared" si="842"/>
        <v/>
      </c>
    </row>
    <row r="53910" spans="18:18">
      <c r="R53910" s="107" t="str">
        <f t="shared" si="842"/>
        <v/>
      </c>
    </row>
    <row r="53911" spans="18:18">
      <c r="R53911" s="107" t="str">
        <f t="shared" si="842"/>
        <v/>
      </c>
    </row>
    <row r="53912" spans="18:18">
      <c r="R53912" s="107" t="str">
        <f t="shared" si="842"/>
        <v/>
      </c>
    </row>
    <row r="53913" spans="18:18">
      <c r="R53913" s="107" t="str">
        <f t="shared" si="842"/>
        <v/>
      </c>
    </row>
    <row r="53914" spans="18:18">
      <c r="R53914" s="107" t="str">
        <f t="shared" si="842"/>
        <v/>
      </c>
    </row>
    <row r="53915" spans="18:18">
      <c r="R53915" s="107" t="str">
        <f t="shared" si="842"/>
        <v/>
      </c>
    </row>
    <row r="53916" spans="18:18">
      <c r="R53916" s="107" t="str">
        <f t="shared" si="842"/>
        <v/>
      </c>
    </row>
    <row r="53917" spans="18:18">
      <c r="R53917" s="107" t="str">
        <f t="shared" si="842"/>
        <v/>
      </c>
    </row>
    <row r="53918" spans="18:18">
      <c r="R53918" s="107" t="str">
        <f t="shared" si="842"/>
        <v/>
      </c>
    </row>
    <row r="53919" spans="18:18">
      <c r="R53919" s="107" t="str">
        <f t="shared" si="842"/>
        <v/>
      </c>
    </row>
    <row r="53920" spans="18:18">
      <c r="R53920" s="107" t="str">
        <f t="shared" si="842"/>
        <v/>
      </c>
    </row>
    <row r="53921" spans="18:18">
      <c r="R53921" s="107" t="str">
        <f t="shared" si="842"/>
        <v/>
      </c>
    </row>
    <row r="53922" spans="18:18">
      <c r="R53922" s="107" t="str">
        <f t="shared" si="842"/>
        <v/>
      </c>
    </row>
    <row r="53923" spans="18:18">
      <c r="R53923" s="107" t="str">
        <f t="shared" si="842"/>
        <v/>
      </c>
    </row>
    <row r="53924" spans="18:18">
      <c r="R53924" s="107" t="str">
        <f t="shared" si="842"/>
        <v/>
      </c>
    </row>
    <row r="53925" spans="18:18">
      <c r="R53925" s="107" t="str">
        <f t="shared" si="842"/>
        <v/>
      </c>
    </row>
    <row r="53926" spans="18:18">
      <c r="R53926" s="107" t="str">
        <f t="shared" si="842"/>
        <v/>
      </c>
    </row>
    <row r="53927" spans="18:18">
      <c r="R53927" s="107" t="str">
        <f t="shared" si="842"/>
        <v/>
      </c>
    </row>
    <row r="53928" spans="18:18">
      <c r="R53928" s="107" t="str">
        <f t="shared" si="842"/>
        <v/>
      </c>
    </row>
    <row r="53929" spans="18:18">
      <c r="R53929" s="107" t="str">
        <f t="shared" si="842"/>
        <v/>
      </c>
    </row>
    <row r="53930" spans="18:18">
      <c r="R53930" s="107" t="str">
        <f t="shared" si="842"/>
        <v/>
      </c>
    </row>
    <row r="53931" spans="18:18">
      <c r="R53931" s="107" t="str">
        <f t="shared" si="842"/>
        <v/>
      </c>
    </row>
    <row r="53932" spans="18:18">
      <c r="R53932" s="107" t="str">
        <f t="shared" si="842"/>
        <v/>
      </c>
    </row>
    <row r="53933" spans="18:18">
      <c r="R53933" s="107" t="str">
        <f t="shared" si="842"/>
        <v/>
      </c>
    </row>
    <row r="53934" spans="18:18">
      <c r="R53934" s="107" t="str">
        <f t="shared" si="842"/>
        <v/>
      </c>
    </row>
    <row r="53935" spans="18:18">
      <c r="R53935" s="107" t="str">
        <f t="shared" si="842"/>
        <v/>
      </c>
    </row>
    <row r="53936" spans="18:18">
      <c r="R53936" s="107" t="str">
        <f t="shared" si="842"/>
        <v/>
      </c>
    </row>
    <row r="53937" spans="18:18">
      <c r="R53937" s="107" t="str">
        <f t="shared" si="842"/>
        <v/>
      </c>
    </row>
    <row r="53938" spans="18:18">
      <c r="R53938" s="107" t="str">
        <f t="shared" si="842"/>
        <v/>
      </c>
    </row>
    <row r="53939" spans="18:18">
      <c r="R53939" s="107" t="str">
        <f t="shared" si="842"/>
        <v/>
      </c>
    </row>
    <row r="53940" spans="18:18">
      <c r="R53940" s="107" t="str">
        <f t="shared" si="842"/>
        <v/>
      </c>
    </row>
    <row r="53941" spans="18:18">
      <c r="R53941" s="107" t="str">
        <f t="shared" si="842"/>
        <v/>
      </c>
    </row>
    <row r="53942" spans="18:18">
      <c r="R53942" s="107" t="str">
        <f t="shared" si="842"/>
        <v/>
      </c>
    </row>
    <row r="53943" spans="18:18">
      <c r="R53943" s="107" t="str">
        <f t="shared" si="842"/>
        <v/>
      </c>
    </row>
    <row r="53944" spans="18:18">
      <c r="R53944" s="107" t="str">
        <f t="shared" si="842"/>
        <v/>
      </c>
    </row>
    <row r="53945" spans="18:18">
      <c r="R53945" s="107" t="str">
        <f t="shared" si="842"/>
        <v/>
      </c>
    </row>
    <row r="53946" spans="18:18">
      <c r="R53946" s="107" t="str">
        <f t="shared" si="842"/>
        <v/>
      </c>
    </row>
    <row r="53947" spans="18:18">
      <c r="R53947" s="107" t="str">
        <f t="shared" si="842"/>
        <v/>
      </c>
    </row>
    <row r="53948" spans="18:18">
      <c r="R53948" s="107" t="str">
        <f t="shared" si="842"/>
        <v/>
      </c>
    </row>
    <row r="53949" spans="18:18">
      <c r="R53949" s="107" t="str">
        <f t="shared" si="842"/>
        <v/>
      </c>
    </row>
    <row r="53950" spans="18:18">
      <c r="R53950" s="107" t="str">
        <f t="shared" si="842"/>
        <v/>
      </c>
    </row>
    <row r="53951" spans="18:18">
      <c r="R53951" s="107" t="str">
        <f t="shared" si="842"/>
        <v/>
      </c>
    </row>
    <row r="53952" spans="18:18">
      <c r="R53952" s="107" t="str">
        <f t="shared" si="842"/>
        <v/>
      </c>
    </row>
    <row r="53953" spans="18:18">
      <c r="R53953" s="107" t="str">
        <f t="shared" si="842"/>
        <v/>
      </c>
    </row>
    <row r="53954" spans="18:18">
      <c r="R53954" s="107" t="str">
        <f t="shared" si="842"/>
        <v/>
      </c>
    </row>
    <row r="53955" spans="18:18">
      <c r="R53955" s="107" t="str">
        <f t="shared" si="842"/>
        <v/>
      </c>
    </row>
    <row r="53956" spans="18:18">
      <c r="R53956" s="107" t="str">
        <f t="shared" si="842"/>
        <v/>
      </c>
    </row>
    <row r="53957" spans="18:18">
      <c r="R53957" s="107" t="str">
        <f t="shared" si="842"/>
        <v/>
      </c>
    </row>
    <row r="53958" spans="18:18">
      <c r="R53958" s="107" t="str">
        <f t="shared" ref="R53958:R54021" si="843">IF(AND(I53958="",K53958=""),"",IF(I53958="Lead","Lead",IF(K53958="Lead","Lead",IF((OR((AND((ISNUMBER(SEARCH("Galvanized",K53958))),AM53958="Yes")),(AND((ISNUMBER(SEARCH("Galvanized",K53958))),AM53958="Unknown")))),"Galvanized requiring replacement",IF((OR((AND((ISNUMBER(SEARCH("Galvanized",K53958))),AQ53958="Yes")),(AND((ISNUMBER(SEARCH("Galvanized",K53958))),AQ53958="Unknown")))),"Galvanized requiring replacement",IF(I53958="Galvanized requiring replacement","Galvanized requiring replacement",IF(K53958="Galvanized requiring replacement","Galvanized requiring replacement",IF(ISNUMBER(SEARCH("Unknown",I53958)),"Unknown",IF(ISNUMBER(SEARCH("Unknown",K53958)),"Unknown",IF(I53958="","Unknown",IF(K53958="","Unknown","Non-lead")))))))))))</f>
        <v/>
      </c>
    </row>
    <row r="53959" spans="18:18">
      <c r="R53959" s="107" t="str">
        <f t="shared" si="843"/>
        <v/>
      </c>
    </row>
    <row r="53960" spans="18:18">
      <c r="R53960" s="107" t="str">
        <f t="shared" si="843"/>
        <v/>
      </c>
    </row>
    <row r="53961" spans="18:18">
      <c r="R53961" s="107" t="str">
        <f t="shared" si="843"/>
        <v/>
      </c>
    </row>
    <row r="53962" spans="18:18">
      <c r="R53962" s="107" t="str">
        <f t="shared" si="843"/>
        <v/>
      </c>
    </row>
    <row r="53963" spans="18:18">
      <c r="R53963" s="107" t="str">
        <f t="shared" si="843"/>
        <v/>
      </c>
    </row>
    <row r="53964" spans="18:18">
      <c r="R53964" s="107" t="str">
        <f t="shared" si="843"/>
        <v/>
      </c>
    </row>
    <row r="53965" spans="18:18">
      <c r="R53965" s="107" t="str">
        <f t="shared" si="843"/>
        <v/>
      </c>
    </row>
    <row r="53966" spans="18:18">
      <c r="R53966" s="107" t="str">
        <f t="shared" si="843"/>
        <v/>
      </c>
    </row>
    <row r="53967" spans="18:18">
      <c r="R53967" s="107" t="str">
        <f t="shared" si="843"/>
        <v/>
      </c>
    </row>
    <row r="53968" spans="18:18">
      <c r="R53968" s="107" t="str">
        <f t="shared" si="843"/>
        <v/>
      </c>
    </row>
    <row r="53969" spans="18:18">
      <c r="R53969" s="107" t="str">
        <f t="shared" si="843"/>
        <v/>
      </c>
    </row>
    <row r="53970" spans="18:18">
      <c r="R53970" s="107" t="str">
        <f t="shared" si="843"/>
        <v/>
      </c>
    </row>
    <row r="53971" spans="18:18">
      <c r="R53971" s="107" t="str">
        <f t="shared" si="843"/>
        <v/>
      </c>
    </row>
    <row r="53972" spans="18:18">
      <c r="R53972" s="107" t="str">
        <f t="shared" si="843"/>
        <v/>
      </c>
    </row>
    <row r="53973" spans="18:18">
      <c r="R53973" s="107" t="str">
        <f t="shared" si="843"/>
        <v/>
      </c>
    </row>
    <row r="53974" spans="18:18">
      <c r="R53974" s="107" t="str">
        <f t="shared" si="843"/>
        <v/>
      </c>
    </row>
    <row r="53975" spans="18:18">
      <c r="R53975" s="107" t="str">
        <f t="shared" si="843"/>
        <v/>
      </c>
    </row>
    <row r="53976" spans="18:18">
      <c r="R53976" s="107" t="str">
        <f t="shared" si="843"/>
        <v/>
      </c>
    </row>
    <row r="53977" spans="18:18">
      <c r="R53977" s="107" t="str">
        <f t="shared" si="843"/>
        <v/>
      </c>
    </row>
    <row r="53978" spans="18:18">
      <c r="R53978" s="107" t="str">
        <f t="shared" si="843"/>
        <v/>
      </c>
    </row>
    <row r="53979" spans="18:18">
      <c r="R53979" s="107" t="str">
        <f t="shared" si="843"/>
        <v/>
      </c>
    </row>
    <row r="53980" spans="18:18">
      <c r="R53980" s="107" t="str">
        <f t="shared" si="843"/>
        <v/>
      </c>
    </row>
    <row r="53981" spans="18:18">
      <c r="R53981" s="107" t="str">
        <f t="shared" si="843"/>
        <v/>
      </c>
    </row>
    <row r="53982" spans="18:18">
      <c r="R53982" s="107" t="str">
        <f t="shared" si="843"/>
        <v/>
      </c>
    </row>
    <row r="53983" spans="18:18">
      <c r="R53983" s="107" t="str">
        <f t="shared" si="843"/>
        <v/>
      </c>
    </row>
    <row r="53984" spans="18:18">
      <c r="R53984" s="107" t="str">
        <f t="shared" si="843"/>
        <v/>
      </c>
    </row>
    <row r="53985" spans="18:18">
      <c r="R53985" s="107" t="str">
        <f t="shared" si="843"/>
        <v/>
      </c>
    </row>
    <row r="53986" spans="18:18">
      <c r="R53986" s="107" t="str">
        <f t="shared" si="843"/>
        <v/>
      </c>
    </row>
    <row r="53987" spans="18:18">
      <c r="R53987" s="107" t="str">
        <f t="shared" si="843"/>
        <v/>
      </c>
    </row>
    <row r="53988" spans="18:18">
      <c r="R53988" s="107" t="str">
        <f t="shared" si="843"/>
        <v/>
      </c>
    </row>
    <row r="53989" spans="18:18">
      <c r="R53989" s="107" t="str">
        <f t="shared" si="843"/>
        <v/>
      </c>
    </row>
    <row r="53990" spans="18:18">
      <c r="R53990" s="107" t="str">
        <f t="shared" si="843"/>
        <v/>
      </c>
    </row>
    <row r="53991" spans="18:18">
      <c r="R53991" s="107" t="str">
        <f t="shared" si="843"/>
        <v/>
      </c>
    </row>
    <row r="53992" spans="18:18">
      <c r="R53992" s="107" t="str">
        <f t="shared" si="843"/>
        <v/>
      </c>
    </row>
    <row r="53993" spans="18:18">
      <c r="R53993" s="107" t="str">
        <f t="shared" si="843"/>
        <v/>
      </c>
    </row>
    <row r="53994" spans="18:18">
      <c r="R53994" s="107" t="str">
        <f t="shared" si="843"/>
        <v/>
      </c>
    </row>
    <row r="53995" spans="18:18">
      <c r="R53995" s="107" t="str">
        <f t="shared" si="843"/>
        <v/>
      </c>
    </row>
    <row r="53996" spans="18:18">
      <c r="R53996" s="107" t="str">
        <f t="shared" si="843"/>
        <v/>
      </c>
    </row>
    <row r="53997" spans="18:18">
      <c r="R53997" s="107" t="str">
        <f t="shared" si="843"/>
        <v/>
      </c>
    </row>
    <row r="53998" spans="18:18">
      <c r="R53998" s="107" t="str">
        <f t="shared" si="843"/>
        <v/>
      </c>
    </row>
    <row r="53999" spans="18:18">
      <c r="R53999" s="107" t="str">
        <f t="shared" si="843"/>
        <v/>
      </c>
    </row>
    <row r="54000" spans="18:18">
      <c r="R54000" s="107" t="str">
        <f t="shared" si="843"/>
        <v/>
      </c>
    </row>
    <row r="54001" spans="18:18">
      <c r="R54001" s="107" t="str">
        <f t="shared" si="843"/>
        <v/>
      </c>
    </row>
    <row r="54002" spans="18:18">
      <c r="R54002" s="107" t="str">
        <f t="shared" si="843"/>
        <v/>
      </c>
    </row>
    <row r="54003" spans="18:18">
      <c r="R54003" s="107" t="str">
        <f t="shared" si="843"/>
        <v/>
      </c>
    </row>
    <row r="54004" spans="18:18">
      <c r="R54004" s="107" t="str">
        <f t="shared" si="843"/>
        <v/>
      </c>
    </row>
    <row r="54005" spans="18:18">
      <c r="R54005" s="107" t="str">
        <f t="shared" si="843"/>
        <v/>
      </c>
    </row>
    <row r="54006" spans="18:18">
      <c r="R54006" s="107" t="str">
        <f t="shared" si="843"/>
        <v/>
      </c>
    </row>
    <row r="54007" spans="18:18">
      <c r="R54007" s="107" t="str">
        <f t="shared" si="843"/>
        <v/>
      </c>
    </row>
    <row r="54008" spans="18:18">
      <c r="R54008" s="107" t="str">
        <f t="shared" si="843"/>
        <v/>
      </c>
    </row>
    <row r="54009" spans="18:18">
      <c r="R54009" s="107" t="str">
        <f t="shared" si="843"/>
        <v/>
      </c>
    </row>
    <row r="54010" spans="18:18">
      <c r="R54010" s="107" t="str">
        <f t="shared" si="843"/>
        <v/>
      </c>
    </row>
    <row r="54011" spans="18:18">
      <c r="R54011" s="107" t="str">
        <f t="shared" si="843"/>
        <v/>
      </c>
    </row>
    <row r="54012" spans="18:18">
      <c r="R54012" s="107" t="str">
        <f t="shared" si="843"/>
        <v/>
      </c>
    </row>
    <row r="54013" spans="18:18">
      <c r="R54013" s="107" t="str">
        <f t="shared" si="843"/>
        <v/>
      </c>
    </row>
    <row r="54014" spans="18:18">
      <c r="R54014" s="107" t="str">
        <f t="shared" si="843"/>
        <v/>
      </c>
    </row>
    <row r="54015" spans="18:18">
      <c r="R54015" s="107" t="str">
        <f t="shared" si="843"/>
        <v/>
      </c>
    </row>
    <row r="54016" spans="18:18">
      <c r="R54016" s="107" t="str">
        <f t="shared" si="843"/>
        <v/>
      </c>
    </row>
    <row r="54017" spans="18:18">
      <c r="R54017" s="107" t="str">
        <f t="shared" si="843"/>
        <v/>
      </c>
    </row>
    <row r="54018" spans="18:18">
      <c r="R54018" s="107" t="str">
        <f t="shared" si="843"/>
        <v/>
      </c>
    </row>
    <row r="54019" spans="18:18">
      <c r="R54019" s="107" t="str">
        <f t="shared" si="843"/>
        <v/>
      </c>
    </row>
    <row r="54020" spans="18:18">
      <c r="R54020" s="107" t="str">
        <f t="shared" si="843"/>
        <v/>
      </c>
    </row>
    <row r="54021" spans="18:18">
      <c r="R54021" s="107" t="str">
        <f t="shared" si="843"/>
        <v/>
      </c>
    </row>
    <row r="54022" spans="18:18">
      <c r="R54022" s="107" t="str">
        <f t="shared" ref="R54022:R54085" si="844">IF(AND(I54022="",K54022=""),"",IF(I54022="Lead","Lead",IF(K54022="Lead","Lead",IF((OR((AND((ISNUMBER(SEARCH("Galvanized",K54022))),AM54022="Yes")),(AND((ISNUMBER(SEARCH("Galvanized",K54022))),AM54022="Unknown")))),"Galvanized requiring replacement",IF((OR((AND((ISNUMBER(SEARCH("Galvanized",K54022))),AQ54022="Yes")),(AND((ISNUMBER(SEARCH("Galvanized",K54022))),AQ54022="Unknown")))),"Galvanized requiring replacement",IF(I54022="Galvanized requiring replacement","Galvanized requiring replacement",IF(K54022="Galvanized requiring replacement","Galvanized requiring replacement",IF(ISNUMBER(SEARCH("Unknown",I54022)),"Unknown",IF(ISNUMBER(SEARCH("Unknown",K54022)),"Unknown",IF(I54022="","Unknown",IF(K54022="","Unknown","Non-lead")))))))))))</f>
        <v/>
      </c>
    </row>
    <row r="54023" spans="18:18">
      <c r="R54023" s="107" t="str">
        <f t="shared" si="844"/>
        <v/>
      </c>
    </row>
    <row r="54024" spans="18:18">
      <c r="R54024" s="107" t="str">
        <f t="shared" si="844"/>
        <v/>
      </c>
    </row>
    <row r="54025" spans="18:18">
      <c r="R54025" s="107" t="str">
        <f t="shared" si="844"/>
        <v/>
      </c>
    </row>
    <row r="54026" spans="18:18">
      <c r="R54026" s="107" t="str">
        <f t="shared" si="844"/>
        <v/>
      </c>
    </row>
    <row r="54027" spans="18:18">
      <c r="R54027" s="107" t="str">
        <f t="shared" si="844"/>
        <v/>
      </c>
    </row>
    <row r="54028" spans="18:18">
      <c r="R54028" s="107" t="str">
        <f t="shared" si="844"/>
        <v/>
      </c>
    </row>
    <row r="54029" spans="18:18">
      <c r="R54029" s="107" t="str">
        <f t="shared" si="844"/>
        <v/>
      </c>
    </row>
    <row r="54030" spans="18:18">
      <c r="R54030" s="107" t="str">
        <f t="shared" si="844"/>
        <v/>
      </c>
    </row>
    <row r="54031" spans="18:18">
      <c r="R54031" s="107" t="str">
        <f t="shared" si="844"/>
        <v/>
      </c>
    </row>
    <row r="54032" spans="18:18">
      <c r="R54032" s="107" t="str">
        <f t="shared" si="844"/>
        <v/>
      </c>
    </row>
    <row r="54033" spans="18:18">
      <c r="R54033" s="107" t="str">
        <f t="shared" si="844"/>
        <v/>
      </c>
    </row>
    <row r="54034" spans="18:18">
      <c r="R54034" s="107" t="str">
        <f t="shared" si="844"/>
        <v/>
      </c>
    </row>
    <row r="54035" spans="18:18">
      <c r="R54035" s="107" t="str">
        <f t="shared" si="844"/>
        <v/>
      </c>
    </row>
    <row r="54036" spans="18:18">
      <c r="R54036" s="107" t="str">
        <f t="shared" si="844"/>
        <v/>
      </c>
    </row>
    <row r="54037" spans="18:18">
      <c r="R54037" s="107" t="str">
        <f t="shared" si="844"/>
        <v/>
      </c>
    </row>
    <row r="54038" spans="18:18">
      <c r="R54038" s="107" t="str">
        <f t="shared" si="844"/>
        <v/>
      </c>
    </row>
    <row r="54039" spans="18:18">
      <c r="R54039" s="107" t="str">
        <f t="shared" si="844"/>
        <v/>
      </c>
    </row>
    <row r="54040" spans="18:18">
      <c r="R54040" s="107" t="str">
        <f t="shared" si="844"/>
        <v/>
      </c>
    </row>
    <row r="54041" spans="18:18">
      <c r="R54041" s="107" t="str">
        <f t="shared" si="844"/>
        <v/>
      </c>
    </row>
    <row r="54042" spans="18:18">
      <c r="R54042" s="107" t="str">
        <f t="shared" si="844"/>
        <v/>
      </c>
    </row>
    <row r="54043" spans="18:18">
      <c r="R54043" s="107" t="str">
        <f t="shared" si="844"/>
        <v/>
      </c>
    </row>
    <row r="54044" spans="18:18">
      <c r="R54044" s="107" t="str">
        <f t="shared" si="844"/>
        <v/>
      </c>
    </row>
    <row r="54045" spans="18:18">
      <c r="R54045" s="107" t="str">
        <f t="shared" si="844"/>
        <v/>
      </c>
    </row>
    <row r="54046" spans="18:18">
      <c r="R54046" s="107" t="str">
        <f t="shared" si="844"/>
        <v/>
      </c>
    </row>
    <row r="54047" spans="18:18">
      <c r="R54047" s="107" t="str">
        <f t="shared" si="844"/>
        <v/>
      </c>
    </row>
    <row r="54048" spans="18:18">
      <c r="R54048" s="107" t="str">
        <f t="shared" si="844"/>
        <v/>
      </c>
    </row>
    <row r="54049" spans="18:18">
      <c r="R54049" s="107" t="str">
        <f t="shared" si="844"/>
        <v/>
      </c>
    </row>
    <row r="54050" spans="18:18">
      <c r="R54050" s="107" t="str">
        <f t="shared" si="844"/>
        <v/>
      </c>
    </row>
    <row r="54051" spans="18:18">
      <c r="R54051" s="107" t="str">
        <f t="shared" si="844"/>
        <v/>
      </c>
    </row>
    <row r="54052" spans="18:18">
      <c r="R54052" s="107" t="str">
        <f t="shared" si="844"/>
        <v/>
      </c>
    </row>
    <row r="54053" spans="18:18">
      <c r="R54053" s="107" t="str">
        <f t="shared" si="844"/>
        <v/>
      </c>
    </row>
    <row r="54054" spans="18:18">
      <c r="R54054" s="107" t="str">
        <f t="shared" si="844"/>
        <v/>
      </c>
    </row>
    <row r="54055" spans="18:18">
      <c r="R54055" s="107" t="str">
        <f t="shared" si="844"/>
        <v/>
      </c>
    </row>
    <row r="54056" spans="18:18">
      <c r="R54056" s="107" t="str">
        <f t="shared" si="844"/>
        <v/>
      </c>
    </row>
    <row r="54057" spans="18:18">
      <c r="R54057" s="107" t="str">
        <f t="shared" si="844"/>
        <v/>
      </c>
    </row>
    <row r="54058" spans="18:18">
      <c r="R54058" s="107" t="str">
        <f t="shared" si="844"/>
        <v/>
      </c>
    </row>
    <row r="54059" spans="18:18">
      <c r="R54059" s="107" t="str">
        <f t="shared" si="844"/>
        <v/>
      </c>
    </row>
    <row r="54060" spans="18:18">
      <c r="R54060" s="107" t="str">
        <f t="shared" si="844"/>
        <v/>
      </c>
    </row>
    <row r="54061" spans="18:18">
      <c r="R54061" s="107" t="str">
        <f t="shared" si="844"/>
        <v/>
      </c>
    </row>
    <row r="54062" spans="18:18">
      <c r="R54062" s="107" t="str">
        <f t="shared" si="844"/>
        <v/>
      </c>
    </row>
    <row r="54063" spans="18:18">
      <c r="R54063" s="107" t="str">
        <f t="shared" si="844"/>
        <v/>
      </c>
    </row>
    <row r="54064" spans="18:18">
      <c r="R54064" s="107" t="str">
        <f t="shared" si="844"/>
        <v/>
      </c>
    </row>
    <row r="54065" spans="18:18">
      <c r="R54065" s="107" t="str">
        <f t="shared" si="844"/>
        <v/>
      </c>
    </row>
    <row r="54066" spans="18:18">
      <c r="R54066" s="107" t="str">
        <f t="shared" si="844"/>
        <v/>
      </c>
    </row>
    <row r="54067" spans="18:18">
      <c r="R54067" s="107" t="str">
        <f t="shared" si="844"/>
        <v/>
      </c>
    </row>
    <row r="54068" spans="18:18">
      <c r="R54068" s="107" t="str">
        <f t="shared" si="844"/>
        <v/>
      </c>
    </row>
    <row r="54069" spans="18:18">
      <c r="R54069" s="107" t="str">
        <f t="shared" si="844"/>
        <v/>
      </c>
    </row>
    <row r="54070" spans="18:18">
      <c r="R54070" s="107" t="str">
        <f t="shared" si="844"/>
        <v/>
      </c>
    </row>
    <row r="54071" spans="18:18">
      <c r="R54071" s="107" t="str">
        <f t="shared" si="844"/>
        <v/>
      </c>
    </row>
    <row r="54072" spans="18:18">
      <c r="R54072" s="107" t="str">
        <f t="shared" si="844"/>
        <v/>
      </c>
    </row>
    <row r="54073" spans="18:18">
      <c r="R54073" s="107" t="str">
        <f t="shared" si="844"/>
        <v/>
      </c>
    </row>
    <row r="54074" spans="18:18">
      <c r="R54074" s="107" t="str">
        <f t="shared" si="844"/>
        <v/>
      </c>
    </row>
    <row r="54075" spans="18:18">
      <c r="R54075" s="107" t="str">
        <f t="shared" si="844"/>
        <v/>
      </c>
    </row>
    <row r="54076" spans="18:18">
      <c r="R54076" s="107" t="str">
        <f t="shared" si="844"/>
        <v/>
      </c>
    </row>
    <row r="54077" spans="18:18">
      <c r="R54077" s="107" t="str">
        <f t="shared" si="844"/>
        <v/>
      </c>
    </row>
    <row r="54078" spans="18:18">
      <c r="R54078" s="107" t="str">
        <f t="shared" si="844"/>
        <v/>
      </c>
    </row>
    <row r="54079" spans="18:18">
      <c r="R54079" s="107" t="str">
        <f t="shared" si="844"/>
        <v/>
      </c>
    </row>
    <row r="54080" spans="18:18">
      <c r="R54080" s="107" t="str">
        <f t="shared" si="844"/>
        <v/>
      </c>
    </row>
    <row r="54081" spans="18:18">
      <c r="R54081" s="107" t="str">
        <f t="shared" si="844"/>
        <v/>
      </c>
    </row>
    <row r="54082" spans="18:18">
      <c r="R54082" s="107" t="str">
        <f t="shared" si="844"/>
        <v/>
      </c>
    </row>
    <row r="54083" spans="18:18">
      <c r="R54083" s="107" t="str">
        <f t="shared" si="844"/>
        <v/>
      </c>
    </row>
    <row r="54084" spans="18:18">
      <c r="R54084" s="107" t="str">
        <f t="shared" si="844"/>
        <v/>
      </c>
    </row>
    <row r="54085" spans="18:18">
      <c r="R54085" s="107" t="str">
        <f t="shared" si="844"/>
        <v/>
      </c>
    </row>
    <row r="54086" spans="18:18">
      <c r="R54086" s="107" t="str">
        <f t="shared" ref="R54086:R54149" si="845">IF(AND(I54086="",K54086=""),"",IF(I54086="Lead","Lead",IF(K54086="Lead","Lead",IF((OR((AND((ISNUMBER(SEARCH("Galvanized",K54086))),AM54086="Yes")),(AND((ISNUMBER(SEARCH("Galvanized",K54086))),AM54086="Unknown")))),"Galvanized requiring replacement",IF((OR((AND((ISNUMBER(SEARCH("Galvanized",K54086))),AQ54086="Yes")),(AND((ISNUMBER(SEARCH("Galvanized",K54086))),AQ54086="Unknown")))),"Galvanized requiring replacement",IF(I54086="Galvanized requiring replacement","Galvanized requiring replacement",IF(K54086="Galvanized requiring replacement","Galvanized requiring replacement",IF(ISNUMBER(SEARCH("Unknown",I54086)),"Unknown",IF(ISNUMBER(SEARCH("Unknown",K54086)),"Unknown",IF(I54086="","Unknown",IF(K54086="","Unknown","Non-lead")))))))))))</f>
        <v/>
      </c>
    </row>
    <row r="54087" spans="18:18">
      <c r="R54087" s="107" t="str">
        <f t="shared" si="845"/>
        <v/>
      </c>
    </row>
    <row r="54088" spans="18:18">
      <c r="R54088" s="107" t="str">
        <f t="shared" si="845"/>
        <v/>
      </c>
    </row>
    <row r="54089" spans="18:18">
      <c r="R54089" s="107" t="str">
        <f t="shared" si="845"/>
        <v/>
      </c>
    </row>
    <row r="54090" spans="18:18">
      <c r="R54090" s="107" t="str">
        <f t="shared" si="845"/>
        <v/>
      </c>
    </row>
    <row r="54091" spans="18:18">
      <c r="R54091" s="107" t="str">
        <f t="shared" si="845"/>
        <v/>
      </c>
    </row>
    <row r="54092" spans="18:18">
      <c r="R54092" s="107" t="str">
        <f t="shared" si="845"/>
        <v/>
      </c>
    </row>
    <row r="54093" spans="18:18">
      <c r="R54093" s="107" t="str">
        <f t="shared" si="845"/>
        <v/>
      </c>
    </row>
    <row r="54094" spans="18:18">
      <c r="R54094" s="107" t="str">
        <f t="shared" si="845"/>
        <v/>
      </c>
    </row>
    <row r="54095" spans="18:18">
      <c r="R54095" s="107" t="str">
        <f t="shared" si="845"/>
        <v/>
      </c>
    </row>
    <row r="54096" spans="18:18">
      <c r="R54096" s="107" t="str">
        <f t="shared" si="845"/>
        <v/>
      </c>
    </row>
    <row r="54097" spans="18:18">
      <c r="R54097" s="107" t="str">
        <f t="shared" si="845"/>
        <v/>
      </c>
    </row>
    <row r="54098" spans="18:18">
      <c r="R54098" s="107" t="str">
        <f t="shared" si="845"/>
        <v/>
      </c>
    </row>
    <row r="54099" spans="18:18">
      <c r="R54099" s="107" t="str">
        <f t="shared" si="845"/>
        <v/>
      </c>
    </row>
    <row r="54100" spans="18:18">
      <c r="R54100" s="107" t="str">
        <f t="shared" si="845"/>
        <v/>
      </c>
    </row>
    <row r="54101" spans="18:18">
      <c r="R54101" s="107" t="str">
        <f t="shared" si="845"/>
        <v/>
      </c>
    </row>
    <row r="54102" spans="18:18">
      <c r="R54102" s="107" t="str">
        <f t="shared" si="845"/>
        <v/>
      </c>
    </row>
    <row r="54103" spans="18:18">
      <c r="R54103" s="107" t="str">
        <f t="shared" si="845"/>
        <v/>
      </c>
    </row>
    <row r="54104" spans="18:18">
      <c r="R54104" s="107" t="str">
        <f t="shared" si="845"/>
        <v/>
      </c>
    </row>
    <row r="54105" spans="18:18">
      <c r="R54105" s="107" t="str">
        <f t="shared" si="845"/>
        <v/>
      </c>
    </row>
    <row r="54106" spans="18:18">
      <c r="R54106" s="107" t="str">
        <f t="shared" si="845"/>
        <v/>
      </c>
    </row>
    <row r="54107" spans="18:18">
      <c r="R54107" s="107" t="str">
        <f t="shared" si="845"/>
        <v/>
      </c>
    </row>
    <row r="54108" spans="18:18">
      <c r="R54108" s="107" t="str">
        <f t="shared" si="845"/>
        <v/>
      </c>
    </row>
    <row r="54109" spans="18:18">
      <c r="R54109" s="107" t="str">
        <f t="shared" si="845"/>
        <v/>
      </c>
    </row>
    <row r="54110" spans="18:18">
      <c r="R54110" s="107" t="str">
        <f t="shared" si="845"/>
        <v/>
      </c>
    </row>
    <row r="54111" spans="18:18">
      <c r="R54111" s="107" t="str">
        <f t="shared" si="845"/>
        <v/>
      </c>
    </row>
    <row r="54112" spans="18:18">
      <c r="R54112" s="107" t="str">
        <f t="shared" si="845"/>
        <v/>
      </c>
    </row>
    <row r="54113" spans="18:18">
      <c r="R54113" s="107" t="str">
        <f t="shared" si="845"/>
        <v/>
      </c>
    </row>
    <row r="54114" spans="18:18">
      <c r="R54114" s="107" t="str">
        <f t="shared" si="845"/>
        <v/>
      </c>
    </row>
    <row r="54115" spans="18:18">
      <c r="R54115" s="107" t="str">
        <f t="shared" si="845"/>
        <v/>
      </c>
    </row>
    <row r="54116" spans="18:18">
      <c r="R54116" s="107" t="str">
        <f t="shared" si="845"/>
        <v/>
      </c>
    </row>
    <row r="54117" spans="18:18">
      <c r="R54117" s="107" t="str">
        <f t="shared" si="845"/>
        <v/>
      </c>
    </row>
    <row r="54118" spans="18:18">
      <c r="R54118" s="107" t="str">
        <f t="shared" si="845"/>
        <v/>
      </c>
    </row>
    <row r="54119" spans="18:18">
      <c r="R54119" s="107" t="str">
        <f t="shared" si="845"/>
        <v/>
      </c>
    </row>
    <row r="54120" spans="18:18">
      <c r="R54120" s="107" t="str">
        <f t="shared" si="845"/>
        <v/>
      </c>
    </row>
    <row r="54121" spans="18:18">
      <c r="R54121" s="107" t="str">
        <f t="shared" si="845"/>
        <v/>
      </c>
    </row>
    <row r="54122" spans="18:18">
      <c r="R54122" s="107" t="str">
        <f t="shared" si="845"/>
        <v/>
      </c>
    </row>
    <row r="54123" spans="18:18">
      <c r="R54123" s="107" t="str">
        <f t="shared" si="845"/>
        <v/>
      </c>
    </row>
    <row r="54124" spans="18:18">
      <c r="R54124" s="107" t="str">
        <f t="shared" si="845"/>
        <v/>
      </c>
    </row>
    <row r="54125" spans="18:18">
      <c r="R54125" s="107" t="str">
        <f t="shared" si="845"/>
        <v/>
      </c>
    </row>
    <row r="54126" spans="18:18">
      <c r="R54126" s="107" t="str">
        <f t="shared" si="845"/>
        <v/>
      </c>
    </row>
    <row r="54127" spans="18:18">
      <c r="R54127" s="107" t="str">
        <f t="shared" si="845"/>
        <v/>
      </c>
    </row>
    <row r="54128" spans="18:18">
      <c r="R54128" s="107" t="str">
        <f t="shared" si="845"/>
        <v/>
      </c>
    </row>
    <row r="54129" spans="18:18">
      <c r="R54129" s="107" t="str">
        <f t="shared" si="845"/>
        <v/>
      </c>
    </row>
    <row r="54130" spans="18:18">
      <c r="R54130" s="107" t="str">
        <f t="shared" si="845"/>
        <v/>
      </c>
    </row>
    <row r="54131" spans="18:18">
      <c r="R54131" s="107" t="str">
        <f t="shared" si="845"/>
        <v/>
      </c>
    </row>
    <row r="54132" spans="18:18">
      <c r="R54132" s="107" t="str">
        <f t="shared" si="845"/>
        <v/>
      </c>
    </row>
    <row r="54133" spans="18:18">
      <c r="R54133" s="107" t="str">
        <f t="shared" si="845"/>
        <v/>
      </c>
    </row>
    <row r="54134" spans="18:18">
      <c r="R54134" s="107" t="str">
        <f t="shared" si="845"/>
        <v/>
      </c>
    </row>
    <row r="54135" spans="18:18">
      <c r="R54135" s="107" t="str">
        <f t="shared" si="845"/>
        <v/>
      </c>
    </row>
    <row r="54136" spans="18:18">
      <c r="R54136" s="107" t="str">
        <f t="shared" si="845"/>
        <v/>
      </c>
    </row>
    <row r="54137" spans="18:18">
      <c r="R54137" s="107" t="str">
        <f t="shared" si="845"/>
        <v/>
      </c>
    </row>
    <row r="54138" spans="18:18">
      <c r="R54138" s="107" t="str">
        <f t="shared" si="845"/>
        <v/>
      </c>
    </row>
    <row r="54139" spans="18:18">
      <c r="R54139" s="107" t="str">
        <f t="shared" si="845"/>
        <v/>
      </c>
    </row>
    <row r="54140" spans="18:18">
      <c r="R54140" s="107" t="str">
        <f t="shared" si="845"/>
        <v/>
      </c>
    </row>
    <row r="54141" spans="18:18">
      <c r="R54141" s="107" t="str">
        <f t="shared" si="845"/>
        <v/>
      </c>
    </row>
    <row r="54142" spans="18:18">
      <c r="R54142" s="107" t="str">
        <f t="shared" si="845"/>
        <v/>
      </c>
    </row>
    <row r="54143" spans="18:18">
      <c r="R54143" s="107" t="str">
        <f t="shared" si="845"/>
        <v/>
      </c>
    </row>
    <row r="54144" spans="18:18">
      <c r="R54144" s="107" t="str">
        <f t="shared" si="845"/>
        <v/>
      </c>
    </row>
    <row r="54145" spans="18:18">
      <c r="R54145" s="107" t="str">
        <f t="shared" si="845"/>
        <v/>
      </c>
    </row>
    <row r="54146" spans="18:18">
      <c r="R54146" s="107" t="str">
        <f t="shared" si="845"/>
        <v/>
      </c>
    </row>
    <row r="54147" spans="18:18">
      <c r="R54147" s="107" t="str">
        <f t="shared" si="845"/>
        <v/>
      </c>
    </row>
    <row r="54148" spans="18:18">
      <c r="R54148" s="107" t="str">
        <f t="shared" si="845"/>
        <v/>
      </c>
    </row>
    <row r="54149" spans="18:18">
      <c r="R54149" s="107" t="str">
        <f t="shared" si="845"/>
        <v/>
      </c>
    </row>
    <row r="54150" spans="18:18">
      <c r="R54150" s="107" t="str">
        <f t="shared" ref="R54150:R54213" si="846">IF(AND(I54150="",K54150=""),"",IF(I54150="Lead","Lead",IF(K54150="Lead","Lead",IF((OR((AND((ISNUMBER(SEARCH("Galvanized",K54150))),AM54150="Yes")),(AND((ISNUMBER(SEARCH("Galvanized",K54150))),AM54150="Unknown")))),"Galvanized requiring replacement",IF((OR((AND((ISNUMBER(SEARCH("Galvanized",K54150))),AQ54150="Yes")),(AND((ISNUMBER(SEARCH("Galvanized",K54150))),AQ54150="Unknown")))),"Galvanized requiring replacement",IF(I54150="Galvanized requiring replacement","Galvanized requiring replacement",IF(K54150="Galvanized requiring replacement","Galvanized requiring replacement",IF(ISNUMBER(SEARCH("Unknown",I54150)),"Unknown",IF(ISNUMBER(SEARCH("Unknown",K54150)),"Unknown",IF(I54150="","Unknown",IF(K54150="","Unknown","Non-lead")))))))))))</f>
        <v/>
      </c>
    </row>
    <row r="54151" spans="18:18">
      <c r="R54151" s="107" t="str">
        <f t="shared" si="846"/>
        <v/>
      </c>
    </row>
    <row r="54152" spans="18:18">
      <c r="R54152" s="107" t="str">
        <f t="shared" si="846"/>
        <v/>
      </c>
    </row>
    <row r="54153" spans="18:18">
      <c r="R54153" s="107" t="str">
        <f t="shared" si="846"/>
        <v/>
      </c>
    </row>
    <row r="54154" spans="18:18">
      <c r="R54154" s="107" t="str">
        <f t="shared" si="846"/>
        <v/>
      </c>
    </row>
    <row r="54155" spans="18:18">
      <c r="R54155" s="107" t="str">
        <f t="shared" si="846"/>
        <v/>
      </c>
    </row>
    <row r="54156" spans="18:18">
      <c r="R54156" s="107" t="str">
        <f t="shared" si="846"/>
        <v/>
      </c>
    </row>
    <row r="54157" spans="18:18">
      <c r="R54157" s="107" t="str">
        <f t="shared" si="846"/>
        <v/>
      </c>
    </row>
    <row r="54158" spans="18:18">
      <c r="R54158" s="107" t="str">
        <f t="shared" si="846"/>
        <v/>
      </c>
    </row>
    <row r="54159" spans="18:18">
      <c r="R54159" s="107" t="str">
        <f t="shared" si="846"/>
        <v/>
      </c>
    </row>
    <row r="54160" spans="18:18">
      <c r="R54160" s="107" t="str">
        <f t="shared" si="846"/>
        <v/>
      </c>
    </row>
    <row r="54161" spans="18:18">
      <c r="R54161" s="107" t="str">
        <f t="shared" si="846"/>
        <v/>
      </c>
    </row>
    <row r="54162" spans="18:18">
      <c r="R54162" s="107" t="str">
        <f t="shared" si="846"/>
        <v/>
      </c>
    </row>
    <row r="54163" spans="18:18">
      <c r="R54163" s="107" t="str">
        <f t="shared" si="846"/>
        <v/>
      </c>
    </row>
    <row r="54164" spans="18:18">
      <c r="R54164" s="107" t="str">
        <f t="shared" si="846"/>
        <v/>
      </c>
    </row>
    <row r="54165" spans="18:18">
      <c r="R54165" s="107" t="str">
        <f t="shared" si="846"/>
        <v/>
      </c>
    </row>
    <row r="54166" spans="18:18">
      <c r="R54166" s="107" t="str">
        <f t="shared" si="846"/>
        <v/>
      </c>
    </row>
    <row r="54167" spans="18:18">
      <c r="R54167" s="107" t="str">
        <f t="shared" si="846"/>
        <v/>
      </c>
    </row>
    <row r="54168" spans="18:18">
      <c r="R54168" s="107" t="str">
        <f t="shared" si="846"/>
        <v/>
      </c>
    </row>
    <row r="54169" spans="18:18">
      <c r="R54169" s="107" t="str">
        <f t="shared" si="846"/>
        <v/>
      </c>
    </row>
    <row r="54170" spans="18:18">
      <c r="R54170" s="107" t="str">
        <f t="shared" si="846"/>
        <v/>
      </c>
    </row>
    <row r="54171" spans="18:18">
      <c r="R54171" s="107" t="str">
        <f t="shared" si="846"/>
        <v/>
      </c>
    </row>
    <row r="54172" spans="18:18">
      <c r="R54172" s="107" t="str">
        <f t="shared" si="846"/>
        <v/>
      </c>
    </row>
    <row r="54173" spans="18:18">
      <c r="R54173" s="107" t="str">
        <f t="shared" si="846"/>
        <v/>
      </c>
    </row>
    <row r="54174" spans="18:18">
      <c r="R54174" s="107" t="str">
        <f t="shared" si="846"/>
        <v/>
      </c>
    </row>
    <row r="54175" spans="18:18">
      <c r="R54175" s="107" t="str">
        <f t="shared" si="846"/>
        <v/>
      </c>
    </row>
    <row r="54176" spans="18:18">
      <c r="R54176" s="107" t="str">
        <f t="shared" si="846"/>
        <v/>
      </c>
    </row>
    <row r="54177" spans="18:18">
      <c r="R54177" s="107" t="str">
        <f t="shared" si="846"/>
        <v/>
      </c>
    </row>
    <row r="54178" spans="18:18">
      <c r="R54178" s="107" t="str">
        <f t="shared" si="846"/>
        <v/>
      </c>
    </row>
    <row r="54179" spans="18:18">
      <c r="R54179" s="107" t="str">
        <f t="shared" si="846"/>
        <v/>
      </c>
    </row>
    <row r="54180" spans="18:18">
      <c r="R54180" s="107" t="str">
        <f t="shared" si="846"/>
        <v/>
      </c>
    </row>
    <row r="54181" spans="18:18">
      <c r="R54181" s="107" t="str">
        <f t="shared" si="846"/>
        <v/>
      </c>
    </row>
    <row r="54182" spans="18:18">
      <c r="R54182" s="107" t="str">
        <f t="shared" si="846"/>
        <v/>
      </c>
    </row>
    <row r="54183" spans="18:18">
      <c r="R54183" s="107" t="str">
        <f t="shared" si="846"/>
        <v/>
      </c>
    </row>
    <row r="54184" spans="18:18">
      <c r="R54184" s="107" t="str">
        <f t="shared" si="846"/>
        <v/>
      </c>
    </row>
    <row r="54185" spans="18:18">
      <c r="R54185" s="107" t="str">
        <f t="shared" si="846"/>
        <v/>
      </c>
    </row>
    <row r="54186" spans="18:18">
      <c r="R54186" s="107" t="str">
        <f t="shared" si="846"/>
        <v/>
      </c>
    </row>
    <row r="54187" spans="18:18">
      <c r="R54187" s="107" t="str">
        <f t="shared" si="846"/>
        <v/>
      </c>
    </row>
    <row r="54188" spans="18:18">
      <c r="R54188" s="107" t="str">
        <f t="shared" si="846"/>
        <v/>
      </c>
    </row>
    <row r="54189" spans="18:18">
      <c r="R54189" s="107" t="str">
        <f t="shared" si="846"/>
        <v/>
      </c>
    </row>
    <row r="54190" spans="18:18">
      <c r="R54190" s="107" t="str">
        <f t="shared" si="846"/>
        <v/>
      </c>
    </row>
    <row r="54191" spans="18:18">
      <c r="R54191" s="107" t="str">
        <f t="shared" si="846"/>
        <v/>
      </c>
    </row>
    <row r="54192" spans="18:18">
      <c r="R54192" s="107" t="str">
        <f t="shared" si="846"/>
        <v/>
      </c>
    </row>
    <row r="54193" spans="18:18">
      <c r="R54193" s="107" t="str">
        <f t="shared" si="846"/>
        <v/>
      </c>
    </row>
    <row r="54194" spans="18:18">
      <c r="R54194" s="107" t="str">
        <f t="shared" si="846"/>
        <v/>
      </c>
    </row>
    <row r="54195" spans="18:18">
      <c r="R54195" s="107" t="str">
        <f t="shared" si="846"/>
        <v/>
      </c>
    </row>
    <row r="54196" spans="18:18">
      <c r="R54196" s="107" t="str">
        <f t="shared" si="846"/>
        <v/>
      </c>
    </row>
    <row r="54197" spans="18:18">
      <c r="R54197" s="107" t="str">
        <f t="shared" si="846"/>
        <v/>
      </c>
    </row>
    <row r="54198" spans="18:18">
      <c r="R54198" s="107" t="str">
        <f t="shared" si="846"/>
        <v/>
      </c>
    </row>
    <row r="54199" spans="18:18">
      <c r="R54199" s="107" t="str">
        <f t="shared" si="846"/>
        <v/>
      </c>
    </row>
    <row r="54200" spans="18:18">
      <c r="R54200" s="107" t="str">
        <f t="shared" si="846"/>
        <v/>
      </c>
    </row>
    <row r="54201" spans="18:18">
      <c r="R54201" s="107" t="str">
        <f t="shared" si="846"/>
        <v/>
      </c>
    </row>
    <row r="54202" spans="18:18">
      <c r="R54202" s="107" t="str">
        <f t="shared" si="846"/>
        <v/>
      </c>
    </row>
    <row r="54203" spans="18:18">
      <c r="R54203" s="107" t="str">
        <f t="shared" si="846"/>
        <v/>
      </c>
    </row>
    <row r="54204" spans="18:18">
      <c r="R54204" s="107" t="str">
        <f t="shared" si="846"/>
        <v/>
      </c>
    </row>
    <row r="54205" spans="18:18">
      <c r="R54205" s="107" t="str">
        <f t="shared" si="846"/>
        <v/>
      </c>
    </row>
    <row r="54206" spans="18:18">
      <c r="R54206" s="107" t="str">
        <f t="shared" si="846"/>
        <v/>
      </c>
    </row>
    <row r="54207" spans="18:18">
      <c r="R54207" s="107" t="str">
        <f t="shared" si="846"/>
        <v/>
      </c>
    </row>
    <row r="54208" spans="18:18">
      <c r="R54208" s="107" t="str">
        <f t="shared" si="846"/>
        <v/>
      </c>
    </row>
    <row r="54209" spans="18:18">
      <c r="R54209" s="107" t="str">
        <f t="shared" si="846"/>
        <v/>
      </c>
    </row>
    <row r="54210" spans="18:18">
      <c r="R54210" s="107" t="str">
        <f t="shared" si="846"/>
        <v/>
      </c>
    </row>
    <row r="54211" spans="18:18">
      <c r="R54211" s="107" t="str">
        <f t="shared" si="846"/>
        <v/>
      </c>
    </row>
    <row r="54212" spans="18:18">
      <c r="R54212" s="107" t="str">
        <f t="shared" si="846"/>
        <v/>
      </c>
    </row>
    <row r="54213" spans="18:18">
      <c r="R54213" s="107" t="str">
        <f t="shared" si="846"/>
        <v/>
      </c>
    </row>
    <row r="54214" spans="18:18">
      <c r="R54214" s="107" t="str">
        <f t="shared" ref="R54214:R54277" si="847">IF(AND(I54214="",K54214=""),"",IF(I54214="Lead","Lead",IF(K54214="Lead","Lead",IF((OR((AND((ISNUMBER(SEARCH("Galvanized",K54214))),AM54214="Yes")),(AND((ISNUMBER(SEARCH("Galvanized",K54214))),AM54214="Unknown")))),"Galvanized requiring replacement",IF((OR((AND((ISNUMBER(SEARCH("Galvanized",K54214))),AQ54214="Yes")),(AND((ISNUMBER(SEARCH("Galvanized",K54214))),AQ54214="Unknown")))),"Galvanized requiring replacement",IF(I54214="Galvanized requiring replacement","Galvanized requiring replacement",IF(K54214="Galvanized requiring replacement","Galvanized requiring replacement",IF(ISNUMBER(SEARCH("Unknown",I54214)),"Unknown",IF(ISNUMBER(SEARCH("Unknown",K54214)),"Unknown",IF(I54214="","Unknown",IF(K54214="","Unknown","Non-lead")))))))))))</f>
        <v/>
      </c>
    </row>
    <row r="54215" spans="18:18">
      <c r="R54215" s="107" t="str">
        <f t="shared" si="847"/>
        <v/>
      </c>
    </row>
    <row r="54216" spans="18:18">
      <c r="R54216" s="107" t="str">
        <f t="shared" si="847"/>
        <v/>
      </c>
    </row>
    <row r="54217" spans="18:18">
      <c r="R54217" s="107" t="str">
        <f t="shared" si="847"/>
        <v/>
      </c>
    </row>
    <row r="54218" spans="18:18">
      <c r="R54218" s="107" t="str">
        <f t="shared" si="847"/>
        <v/>
      </c>
    </row>
    <row r="54219" spans="18:18">
      <c r="R54219" s="107" t="str">
        <f t="shared" si="847"/>
        <v/>
      </c>
    </row>
    <row r="54220" spans="18:18">
      <c r="R54220" s="107" t="str">
        <f t="shared" si="847"/>
        <v/>
      </c>
    </row>
    <row r="54221" spans="18:18">
      <c r="R54221" s="107" t="str">
        <f t="shared" si="847"/>
        <v/>
      </c>
    </row>
    <row r="54222" spans="18:18">
      <c r="R54222" s="107" t="str">
        <f t="shared" si="847"/>
        <v/>
      </c>
    </row>
    <row r="54223" spans="18:18">
      <c r="R54223" s="107" t="str">
        <f t="shared" si="847"/>
        <v/>
      </c>
    </row>
    <row r="54224" spans="18:18">
      <c r="R54224" s="107" t="str">
        <f t="shared" si="847"/>
        <v/>
      </c>
    </row>
    <row r="54225" spans="18:18">
      <c r="R54225" s="107" t="str">
        <f t="shared" si="847"/>
        <v/>
      </c>
    </row>
    <row r="54226" spans="18:18">
      <c r="R54226" s="107" t="str">
        <f t="shared" si="847"/>
        <v/>
      </c>
    </row>
    <row r="54227" spans="18:18">
      <c r="R54227" s="107" t="str">
        <f t="shared" si="847"/>
        <v/>
      </c>
    </row>
    <row r="54228" spans="18:18">
      <c r="R54228" s="107" t="str">
        <f t="shared" si="847"/>
        <v/>
      </c>
    </row>
    <row r="54229" spans="18:18">
      <c r="R54229" s="107" t="str">
        <f t="shared" si="847"/>
        <v/>
      </c>
    </row>
    <row r="54230" spans="18:18">
      <c r="R54230" s="107" t="str">
        <f t="shared" si="847"/>
        <v/>
      </c>
    </row>
    <row r="54231" spans="18:18">
      <c r="R54231" s="107" t="str">
        <f t="shared" si="847"/>
        <v/>
      </c>
    </row>
    <row r="54232" spans="18:18">
      <c r="R54232" s="107" t="str">
        <f t="shared" si="847"/>
        <v/>
      </c>
    </row>
    <row r="54233" spans="18:18">
      <c r="R54233" s="107" t="str">
        <f t="shared" si="847"/>
        <v/>
      </c>
    </row>
    <row r="54234" spans="18:18">
      <c r="R54234" s="107" t="str">
        <f t="shared" si="847"/>
        <v/>
      </c>
    </row>
    <row r="54235" spans="18:18">
      <c r="R54235" s="107" t="str">
        <f t="shared" si="847"/>
        <v/>
      </c>
    </row>
    <row r="54236" spans="18:18">
      <c r="R54236" s="107" t="str">
        <f t="shared" si="847"/>
        <v/>
      </c>
    </row>
    <row r="54237" spans="18:18">
      <c r="R54237" s="107" t="str">
        <f t="shared" si="847"/>
        <v/>
      </c>
    </row>
    <row r="54238" spans="18:18">
      <c r="R54238" s="107" t="str">
        <f t="shared" si="847"/>
        <v/>
      </c>
    </row>
    <row r="54239" spans="18:18">
      <c r="R54239" s="107" t="str">
        <f t="shared" si="847"/>
        <v/>
      </c>
    </row>
    <row r="54240" spans="18:18">
      <c r="R54240" s="107" t="str">
        <f t="shared" si="847"/>
        <v/>
      </c>
    </row>
    <row r="54241" spans="18:18">
      <c r="R54241" s="107" t="str">
        <f t="shared" si="847"/>
        <v/>
      </c>
    </row>
    <row r="54242" spans="18:18">
      <c r="R54242" s="107" t="str">
        <f t="shared" si="847"/>
        <v/>
      </c>
    </row>
    <row r="54243" spans="18:18">
      <c r="R54243" s="107" t="str">
        <f t="shared" si="847"/>
        <v/>
      </c>
    </row>
    <row r="54244" spans="18:18">
      <c r="R54244" s="107" t="str">
        <f t="shared" si="847"/>
        <v/>
      </c>
    </row>
    <row r="54245" spans="18:18">
      <c r="R54245" s="107" t="str">
        <f t="shared" si="847"/>
        <v/>
      </c>
    </row>
    <row r="54246" spans="18:18">
      <c r="R54246" s="107" t="str">
        <f t="shared" si="847"/>
        <v/>
      </c>
    </row>
    <row r="54247" spans="18:18">
      <c r="R54247" s="107" t="str">
        <f t="shared" si="847"/>
        <v/>
      </c>
    </row>
    <row r="54248" spans="18:18">
      <c r="R54248" s="107" t="str">
        <f t="shared" si="847"/>
        <v/>
      </c>
    </row>
    <row r="54249" spans="18:18">
      <c r="R54249" s="107" t="str">
        <f t="shared" si="847"/>
        <v/>
      </c>
    </row>
    <row r="54250" spans="18:18">
      <c r="R54250" s="107" t="str">
        <f t="shared" si="847"/>
        <v/>
      </c>
    </row>
    <row r="54251" spans="18:18">
      <c r="R54251" s="107" t="str">
        <f t="shared" si="847"/>
        <v/>
      </c>
    </row>
    <row r="54252" spans="18:18">
      <c r="R54252" s="107" t="str">
        <f t="shared" si="847"/>
        <v/>
      </c>
    </row>
    <row r="54253" spans="18:18">
      <c r="R54253" s="107" t="str">
        <f t="shared" si="847"/>
        <v/>
      </c>
    </row>
    <row r="54254" spans="18:18">
      <c r="R54254" s="107" t="str">
        <f t="shared" si="847"/>
        <v/>
      </c>
    </row>
    <row r="54255" spans="18:18">
      <c r="R54255" s="107" t="str">
        <f t="shared" si="847"/>
        <v/>
      </c>
    </row>
    <row r="54256" spans="18:18">
      <c r="R54256" s="107" t="str">
        <f t="shared" si="847"/>
        <v/>
      </c>
    </row>
    <row r="54257" spans="18:18">
      <c r="R54257" s="107" t="str">
        <f t="shared" si="847"/>
        <v/>
      </c>
    </row>
    <row r="54258" spans="18:18">
      <c r="R54258" s="107" t="str">
        <f t="shared" si="847"/>
        <v/>
      </c>
    </row>
    <row r="54259" spans="18:18">
      <c r="R54259" s="107" t="str">
        <f t="shared" si="847"/>
        <v/>
      </c>
    </row>
    <row r="54260" spans="18:18">
      <c r="R54260" s="107" t="str">
        <f t="shared" si="847"/>
        <v/>
      </c>
    </row>
    <row r="54261" spans="18:18">
      <c r="R54261" s="107" t="str">
        <f t="shared" si="847"/>
        <v/>
      </c>
    </row>
    <row r="54262" spans="18:18">
      <c r="R54262" s="107" t="str">
        <f t="shared" si="847"/>
        <v/>
      </c>
    </row>
    <row r="54263" spans="18:18">
      <c r="R54263" s="107" t="str">
        <f t="shared" si="847"/>
        <v/>
      </c>
    </row>
    <row r="54264" spans="18:18">
      <c r="R54264" s="107" t="str">
        <f t="shared" si="847"/>
        <v/>
      </c>
    </row>
    <row r="54265" spans="18:18">
      <c r="R54265" s="107" t="str">
        <f t="shared" si="847"/>
        <v/>
      </c>
    </row>
    <row r="54266" spans="18:18">
      <c r="R54266" s="107" t="str">
        <f t="shared" si="847"/>
        <v/>
      </c>
    </row>
    <row r="54267" spans="18:18">
      <c r="R54267" s="107" t="str">
        <f t="shared" si="847"/>
        <v/>
      </c>
    </row>
    <row r="54268" spans="18:18">
      <c r="R54268" s="107" t="str">
        <f t="shared" si="847"/>
        <v/>
      </c>
    </row>
    <row r="54269" spans="18:18">
      <c r="R54269" s="107" t="str">
        <f t="shared" si="847"/>
        <v/>
      </c>
    </row>
    <row r="54270" spans="18:18">
      <c r="R54270" s="107" t="str">
        <f t="shared" si="847"/>
        <v/>
      </c>
    </row>
    <row r="54271" spans="18:18">
      <c r="R54271" s="107" t="str">
        <f t="shared" si="847"/>
        <v/>
      </c>
    </row>
    <row r="54272" spans="18:18">
      <c r="R54272" s="107" t="str">
        <f t="shared" si="847"/>
        <v/>
      </c>
    </row>
    <row r="54273" spans="18:18">
      <c r="R54273" s="107" t="str">
        <f t="shared" si="847"/>
        <v/>
      </c>
    </row>
    <row r="54274" spans="18:18">
      <c r="R54274" s="107" t="str">
        <f t="shared" si="847"/>
        <v/>
      </c>
    </row>
    <row r="54275" spans="18:18">
      <c r="R54275" s="107" t="str">
        <f t="shared" si="847"/>
        <v/>
      </c>
    </row>
    <row r="54276" spans="18:18">
      <c r="R54276" s="107" t="str">
        <f t="shared" si="847"/>
        <v/>
      </c>
    </row>
    <row r="54277" spans="18:18">
      <c r="R54277" s="107" t="str">
        <f t="shared" si="847"/>
        <v/>
      </c>
    </row>
    <row r="54278" spans="18:18">
      <c r="R54278" s="107" t="str">
        <f t="shared" ref="R54278:R54341" si="848">IF(AND(I54278="",K54278=""),"",IF(I54278="Lead","Lead",IF(K54278="Lead","Lead",IF((OR((AND((ISNUMBER(SEARCH("Galvanized",K54278))),AM54278="Yes")),(AND((ISNUMBER(SEARCH("Galvanized",K54278))),AM54278="Unknown")))),"Galvanized requiring replacement",IF((OR((AND((ISNUMBER(SEARCH("Galvanized",K54278))),AQ54278="Yes")),(AND((ISNUMBER(SEARCH("Galvanized",K54278))),AQ54278="Unknown")))),"Galvanized requiring replacement",IF(I54278="Galvanized requiring replacement","Galvanized requiring replacement",IF(K54278="Galvanized requiring replacement","Galvanized requiring replacement",IF(ISNUMBER(SEARCH("Unknown",I54278)),"Unknown",IF(ISNUMBER(SEARCH("Unknown",K54278)),"Unknown",IF(I54278="","Unknown",IF(K54278="","Unknown","Non-lead")))))))))))</f>
        <v/>
      </c>
    </row>
    <row r="54279" spans="18:18">
      <c r="R54279" s="107" t="str">
        <f t="shared" si="848"/>
        <v/>
      </c>
    </row>
    <row r="54280" spans="18:18">
      <c r="R54280" s="107" t="str">
        <f t="shared" si="848"/>
        <v/>
      </c>
    </row>
    <row r="54281" spans="18:18">
      <c r="R54281" s="107" t="str">
        <f t="shared" si="848"/>
        <v/>
      </c>
    </row>
    <row r="54282" spans="18:18">
      <c r="R54282" s="107" t="str">
        <f t="shared" si="848"/>
        <v/>
      </c>
    </row>
    <row r="54283" spans="18:18">
      <c r="R54283" s="107" t="str">
        <f t="shared" si="848"/>
        <v/>
      </c>
    </row>
    <row r="54284" spans="18:18">
      <c r="R54284" s="107" t="str">
        <f t="shared" si="848"/>
        <v/>
      </c>
    </row>
    <row r="54285" spans="18:18">
      <c r="R54285" s="107" t="str">
        <f t="shared" si="848"/>
        <v/>
      </c>
    </row>
    <row r="54286" spans="18:18">
      <c r="R54286" s="107" t="str">
        <f t="shared" si="848"/>
        <v/>
      </c>
    </row>
    <row r="54287" spans="18:18">
      <c r="R54287" s="107" t="str">
        <f t="shared" si="848"/>
        <v/>
      </c>
    </row>
    <row r="54288" spans="18:18">
      <c r="R54288" s="107" t="str">
        <f t="shared" si="848"/>
        <v/>
      </c>
    </row>
    <row r="54289" spans="18:18">
      <c r="R54289" s="107" t="str">
        <f t="shared" si="848"/>
        <v/>
      </c>
    </row>
    <row r="54290" spans="18:18">
      <c r="R54290" s="107" t="str">
        <f t="shared" si="848"/>
        <v/>
      </c>
    </row>
    <row r="54291" spans="18:18">
      <c r="R54291" s="107" t="str">
        <f t="shared" si="848"/>
        <v/>
      </c>
    </row>
    <row r="54292" spans="18:18">
      <c r="R54292" s="107" t="str">
        <f t="shared" si="848"/>
        <v/>
      </c>
    </row>
    <row r="54293" spans="18:18">
      <c r="R54293" s="107" t="str">
        <f t="shared" si="848"/>
        <v/>
      </c>
    </row>
    <row r="54294" spans="18:18">
      <c r="R54294" s="107" t="str">
        <f t="shared" si="848"/>
        <v/>
      </c>
    </row>
    <row r="54295" spans="18:18">
      <c r="R54295" s="107" t="str">
        <f t="shared" si="848"/>
        <v/>
      </c>
    </row>
    <row r="54296" spans="18:18">
      <c r="R54296" s="107" t="str">
        <f t="shared" si="848"/>
        <v/>
      </c>
    </row>
    <row r="54297" spans="18:18">
      <c r="R54297" s="107" t="str">
        <f t="shared" si="848"/>
        <v/>
      </c>
    </row>
    <row r="54298" spans="18:18">
      <c r="R54298" s="107" t="str">
        <f t="shared" si="848"/>
        <v/>
      </c>
    </row>
    <row r="54299" spans="18:18">
      <c r="R54299" s="107" t="str">
        <f t="shared" si="848"/>
        <v/>
      </c>
    </row>
    <row r="54300" spans="18:18">
      <c r="R54300" s="107" t="str">
        <f t="shared" si="848"/>
        <v/>
      </c>
    </row>
    <row r="54301" spans="18:18">
      <c r="R54301" s="107" t="str">
        <f t="shared" si="848"/>
        <v/>
      </c>
    </row>
    <row r="54302" spans="18:18">
      <c r="R54302" s="107" t="str">
        <f t="shared" si="848"/>
        <v/>
      </c>
    </row>
    <row r="54303" spans="18:18">
      <c r="R54303" s="107" t="str">
        <f t="shared" si="848"/>
        <v/>
      </c>
    </row>
    <row r="54304" spans="18:18">
      <c r="R54304" s="107" t="str">
        <f t="shared" si="848"/>
        <v/>
      </c>
    </row>
    <row r="54305" spans="18:18">
      <c r="R54305" s="107" t="str">
        <f t="shared" si="848"/>
        <v/>
      </c>
    </row>
    <row r="54306" spans="18:18">
      <c r="R54306" s="107" t="str">
        <f t="shared" si="848"/>
        <v/>
      </c>
    </row>
    <row r="54307" spans="18:18">
      <c r="R54307" s="107" t="str">
        <f t="shared" si="848"/>
        <v/>
      </c>
    </row>
    <row r="54308" spans="18:18">
      <c r="R54308" s="107" t="str">
        <f t="shared" si="848"/>
        <v/>
      </c>
    </row>
    <row r="54309" spans="18:18">
      <c r="R54309" s="107" t="str">
        <f t="shared" si="848"/>
        <v/>
      </c>
    </row>
    <row r="54310" spans="18:18">
      <c r="R54310" s="107" t="str">
        <f t="shared" si="848"/>
        <v/>
      </c>
    </row>
    <row r="54311" spans="18:18">
      <c r="R54311" s="107" t="str">
        <f t="shared" si="848"/>
        <v/>
      </c>
    </row>
    <row r="54312" spans="18:18">
      <c r="R54312" s="107" t="str">
        <f t="shared" si="848"/>
        <v/>
      </c>
    </row>
    <row r="54313" spans="18:18">
      <c r="R54313" s="107" t="str">
        <f t="shared" si="848"/>
        <v/>
      </c>
    </row>
    <row r="54314" spans="18:18">
      <c r="R54314" s="107" t="str">
        <f t="shared" si="848"/>
        <v/>
      </c>
    </row>
    <row r="54315" spans="18:18">
      <c r="R54315" s="107" t="str">
        <f t="shared" si="848"/>
        <v/>
      </c>
    </row>
    <row r="54316" spans="18:18">
      <c r="R54316" s="107" t="str">
        <f t="shared" si="848"/>
        <v/>
      </c>
    </row>
    <row r="54317" spans="18:18">
      <c r="R54317" s="107" t="str">
        <f t="shared" si="848"/>
        <v/>
      </c>
    </row>
    <row r="54318" spans="18:18">
      <c r="R54318" s="107" t="str">
        <f t="shared" si="848"/>
        <v/>
      </c>
    </row>
    <row r="54319" spans="18:18">
      <c r="R54319" s="107" t="str">
        <f t="shared" si="848"/>
        <v/>
      </c>
    </row>
    <row r="54320" spans="18:18">
      <c r="R54320" s="107" t="str">
        <f t="shared" si="848"/>
        <v/>
      </c>
    </row>
    <row r="54321" spans="18:18">
      <c r="R54321" s="107" t="str">
        <f t="shared" si="848"/>
        <v/>
      </c>
    </row>
    <row r="54322" spans="18:18">
      <c r="R54322" s="107" t="str">
        <f t="shared" si="848"/>
        <v/>
      </c>
    </row>
    <row r="54323" spans="18:18">
      <c r="R54323" s="107" t="str">
        <f t="shared" si="848"/>
        <v/>
      </c>
    </row>
    <row r="54324" spans="18:18">
      <c r="R54324" s="107" t="str">
        <f t="shared" si="848"/>
        <v/>
      </c>
    </row>
    <row r="54325" spans="18:18">
      <c r="R54325" s="107" t="str">
        <f t="shared" si="848"/>
        <v/>
      </c>
    </row>
    <row r="54326" spans="18:18">
      <c r="R54326" s="107" t="str">
        <f t="shared" si="848"/>
        <v/>
      </c>
    </row>
    <row r="54327" spans="18:18">
      <c r="R54327" s="107" t="str">
        <f t="shared" si="848"/>
        <v/>
      </c>
    </row>
    <row r="54328" spans="18:18">
      <c r="R54328" s="107" t="str">
        <f t="shared" si="848"/>
        <v/>
      </c>
    </row>
    <row r="54329" spans="18:18">
      <c r="R54329" s="107" t="str">
        <f t="shared" si="848"/>
        <v/>
      </c>
    </row>
    <row r="54330" spans="18:18">
      <c r="R54330" s="107" t="str">
        <f t="shared" si="848"/>
        <v/>
      </c>
    </row>
    <row r="54331" spans="18:18">
      <c r="R54331" s="107" t="str">
        <f t="shared" si="848"/>
        <v/>
      </c>
    </row>
    <row r="54332" spans="18:18">
      <c r="R54332" s="107" t="str">
        <f t="shared" si="848"/>
        <v/>
      </c>
    </row>
    <row r="54333" spans="18:18">
      <c r="R54333" s="107" t="str">
        <f t="shared" si="848"/>
        <v/>
      </c>
    </row>
    <row r="54334" spans="18:18">
      <c r="R54334" s="107" t="str">
        <f t="shared" si="848"/>
        <v/>
      </c>
    </row>
    <row r="54335" spans="18:18">
      <c r="R54335" s="107" t="str">
        <f t="shared" si="848"/>
        <v/>
      </c>
    </row>
    <row r="54336" spans="18:18">
      <c r="R54336" s="107" t="str">
        <f t="shared" si="848"/>
        <v/>
      </c>
    </row>
    <row r="54337" spans="18:18">
      <c r="R54337" s="107" t="str">
        <f t="shared" si="848"/>
        <v/>
      </c>
    </row>
    <row r="54338" spans="18:18">
      <c r="R54338" s="107" t="str">
        <f t="shared" si="848"/>
        <v/>
      </c>
    </row>
    <row r="54339" spans="18:18">
      <c r="R54339" s="107" t="str">
        <f t="shared" si="848"/>
        <v/>
      </c>
    </row>
    <row r="54340" spans="18:18">
      <c r="R54340" s="107" t="str">
        <f t="shared" si="848"/>
        <v/>
      </c>
    </row>
    <row r="54341" spans="18:18">
      <c r="R54341" s="107" t="str">
        <f t="shared" si="848"/>
        <v/>
      </c>
    </row>
    <row r="54342" spans="18:18">
      <c r="R54342" s="107" t="str">
        <f t="shared" ref="R54342:R54405" si="849">IF(AND(I54342="",K54342=""),"",IF(I54342="Lead","Lead",IF(K54342="Lead","Lead",IF((OR((AND((ISNUMBER(SEARCH("Galvanized",K54342))),AM54342="Yes")),(AND((ISNUMBER(SEARCH("Galvanized",K54342))),AM54342="Unknown")))),"Galvanized requiring replacement",IF((OR((AND((ISNUMBER(SEARCH("Galvanized",K54342))),AQ54342="Yes")),(AND((ISNUMBER(SEARCH("Galvanized",K54342))),AQ54342="Unknown")))),"Galvanized requiring replacement",IF(I54342="Galvanized requiring replacement","Galvanized requiring replacement",IF(K54342="Galvanized requiring replacement","Galvanized requiring replacement",IF(ISNUMBER(SEARCH("Unknown",I54342)),"Unknown",IF(ISNUMBER(SEARCH("Unknown",K54342)),"Unknown",IF(I54342="","Unknown",IF(K54342="","Unknown","Non-lead")))))))))))</f>
        <v/>
      </c>
    </row>
    <row r="54343" spans="18:18">
      <c r="R54343" s="107" t="str">
        <f t="shared" si="849"/>
        <v/>
      </c>
    </row>
    <row r="54344" spans="18:18">
      <c r="R54344" s="107" t="str">
        <f t="shared" si="849"/>
        <v/>
      </c>
    </row>
    <row r="54345" spans="18:18">
      <c r="R54345" s="107" t="str">
        <f t="shared" si="849"/>
        <v/>
      </c>
    </row>
    <row r="54346" spans="18:18">
      <c r="R54346" s="107" t="str">
        <f t="shared" si="849"/>
        <v/>
      </c>
    </row>
    <row r="54347" spans="18:18">
      <c r="R54347" s="107" t="str">
        <f t="shared" si="849"/>
        <v/>
      </c>
    </row>
    <row r="54348" spans="18:18">
      <c r="R54348" s="107" t="str">
        <f t="shared" si="849"/>
        <v/>
      </c>
    </row>
    <row r="54349" spans="18:18">
      <c r="R54349" s="107" t="str">
        <f t="shared" si="849"/>
        <v/>
      </c>
    </row>
    <row r="54350" spans="18:18">
      <c r="R54350" s="107" t="str">
        <f t="shared" si="849"/>
        <v/>
      </c>
    </row>
    <row r="54351" spans="18:18">
      <c r="R54351" s="107" t="str">
        <f t="shared" si="849"/>
        <v/>
      </c>
    </row>
    <row r="54352" spans="18:18">
      <c r="R54352" s="107" t="str">
        <f t="shared" si="849"/>
        <v/>
      </c>
    </row>
    <row r="54353" spans="18:18">
      <c r="R54353" s="107" t="str">
        <f t="shared" si="849"/>
        <v/>
      </c>
    </row>
    <row r="54354" spans="18:18">
      <c r="R54354" s="107" t="str">
        <f t="shared" si="849"/>
        <v/>
      </c>
    </row>
    <row r="54355" spans="18:18">
      <c r="R54355" s="107" t="str">
        <f t="shared" si="849"/>
        <v/>
      </c>
    </row>
    <row r="54356" spans="18:18">
      <c r="R54356" s="107" t="str">
        <f t="shared" si="849"/>
        <v/>
      </c>
    </row>
    <row r="54357" spans="18:18">
      <c r="R54357" s="107" t="str">
        <f t="shared" si="849"/>
        <v/>
      </c>
    </row>
    <row r="54358" spans="18:18">
      <c r="R54358" s="107" t="str">
        <f t="shared" si="849"/>
        <v/>
      </c>
    </row>
    <row r="54359" spans="18:18">
      <c r="R54359" s="107" t="str">
        <f t="shared" si="849"/>
        <v/>
      </c>
    </row>
    <row r="54360" spans="18:18">
      <c r="R54360" s="107" t="str">
        <f t="shared" si="849"/>
        <v/>
      </c>
    </row>
    <row r="54361" spans="18:18">
      <c r="R54361" s="107" t="str">
        <f t="shared" si="849"/>
        <v/>
      </c>
    </row>
    <row r="54362" spans="18:18">
      <c r="R54362" s="107" t="str">
        <f t="shared" si="849"/>
        <v/>
      </c>
    </row>
    <row r="54363" spans="18:18">
      <c r="R54363" s="107" t="str">
        <f t="shared" si="849"/>
        <v/>
      </c>
    </row>
    <row r="54364" spans="18:18">
      <c r="R54364" s="107" t="str">
        <f t="shared" si="849"/>
        <v/>
      </c>
    </row>
    <row r="54365" spans="18:18">
      <c r="R54365" s="107" t="str">
        <f t="shared" si="849"/>
        <v/>
      </c>
    </row>
    <row r="54366" spans="18:18">
      <c r="R54366" s="107" t="str">
        <f t="shared" si="849"/>
        <v/>
      </c>
    </row>
    <row r="54367" spans="18:18">
      <c r="R54367" s="107" t="str">
        <f t="shared" si="849"/>
        <v/>
      </c>
    </row>
    <row r="54368" spans="18:18">
      <c r="R54368" s="107" t="str">
        <f t="shared" si="849"/>
        <v/>
      </c>
    </row>
    <row r="54369" spans="18:18">
      <c r="R54369" s="107" t="str">
        <f t="shared" si="849"/>
        <v/>
      </c>
    </row>
    <row r="54370" spans="18:18">
      <c r="R54370" s="107" t="str">
        <f t="shared" si="849"/>
        <v/>
      </c>
    </row>
    <row r="54371" spans="18:18">
      <c r="R54371" s="107" t="str">
        <f t="shared" si="849"/>
        <v/>
      </c>
    </row>
    <row r="54372" spans="18:18">
      <c r="R54372" s="107" t="str">
        <f t="shared" si="849"/>
        <v/>
      </c>
    </row>
    <row r="54373" spans="18:18">
      <c r="R54373" s="107" t="str">
        <f t="shared" si="849"/>
        <v/>
      </c>
    </row>
    <row r="54374" spans="18:18">
      <c r="R54374" s="107" t="str">
        <f t="shared" si="849"/>
        <v/>
      </c>
    </row>
    <row r="54375" spans="18:18">
      <c r="R54375" s="107" t="str">
        <f t="shared" si="849"/>
        <v/>
      </c>
    </row>
    <row r="54376" spans="18:18">
      <c r="R54376" s="107" t="str">
        <f t="shared" si="849"/>
        <v/>
      </c>
    </row>
    <row r="54377" spans="18:18">
      <c r="R54377" s="107" t="str">
        <f t="shared" si="849"/>
        <v/>
      </c>
    </row>
    <row r="54378" spans="18:18">
      <c r="R54378" s="107" t="str">
        <f t="shared" si="849"/>
        <v/>
      </c>
    </row>
    <row r="54379" spans="18:18">
      <c r="R54379" s="107" t="str">
        <f t="shared" si="849"/>
        <v/>
      </c>
    </row>
    <row r="54380" spans="18:18">
      <c r="R54380" s="107" t="str">
        <f t="shared" si="849"/>
        <v/>
      </c>
    </row>
    <row r="54381" spans="18:18">
      <c r="R54381" s="107" t="str">
        <f t="shared" si="849"/>
        <v/>
      </c>
    </row>
    <row r="54382" spans="18:18">
      <c r="R54382" s="107" t="str">
        <f t="shared" si="849"/>
        <v/>
      </c>
    </row>
    <row r="54383" spans="18:18">
      <c r="R54383" s="107" t="str">
        <f t="shared" si="849"/>
        <v/>
      </c>
    </row>
    <row r="54384" spans="18:18">
      <c r="R54384" s="107" t="str">
        <f t="shared" si="849"/>
        <v/>
      </c>
    </row>
    <row r="54385" spans="18:18">
      <c r="R54385" s="107" t="str">
        <f t="shared" si="849"/>
        <v/>
      </c>
    </row>
    <row r="54386" spans="18:18">
      <c r="R54386" s="107" t="str">
        <f t="shared" si="849"/>
        <v/>
      </c>
    </row>
    <row r="54387" spans="18:18">
      <c r="R54387" s="107" t="str">
        <f t="shared" si="849"/>
        <v/>
      </c>
    </row>
    <row r="54388" spans="18:18">
      <c r="R54388" s="107" t="str">
        <f t="shared" si="849"/>
        <v/>
      </c>
    </row>
    <row r="54389" spans="18:18">
      <c r="R54389" s="107" t="str">
        <f t="shared" si="849"/>
        <v/>
      </c>
    </row>
    <row r="54390" spans="18:18">
      <c r="R54390" s="107" t="str">
        <f t="shared" si="849"/>
        <v/>
      </c>
    </row>
    <row r="54391" spans="18:18">
      <c r="R54391" s="107" t="str">
        <f t="shared" si="849"/>
        <v/>
      </c>
    </row>
    <row r="54392" spans="18:18">
      <c r="R54392" s="107" t="str">
        <f t="shared" si="849"/>
        <v/>
      </c>
    </row>
    <row r="54393" spans="18:18">
      <c r="R54393" s="107" t="str">
        <f t="shared" si="849"/>
        <v/>
      </c>
    </row>
    <row r="54394" spans="18:18">
      <c r="R54394" s="107" t="str">
        <f t="shared" si="849"/>
        <v/>
      </c>
    </row>
    <row r="54395" spans="18:18">
      <c r="R54395" s="107" t="str">
        <f t="shared" si="849"/>
        <v/>
      </c>
    </row>
    <row r="54396" spans="18:18">
      <c r="R54396" s="107" t="str">
        <f t="shared" si="849"/>
        <v/>
      </c>
    </row>
    <row r="54397" spans="18:18">
      <c r="R54397" s="107" t="str">
        <f t="shared" si="849"/>
        <v/>
      </c>
    </row>
    <row r="54398" spans="18:18">
      <c r="R54398" s="107" t="str">
        <f t="shared" si="849"/>
        <v/>
      </c>
    </row>
    <row r="54399" spans="18:18">
      <c r="R54399" s="107" t="str">
        <f t="shared" si="849"/>
        <v/>
      </c>
    </row>
    <row r="54400" spans="18:18">
      <c r="R54400" s="107" t="str">
        <f t="shared" si="849"/>
        <v/>
      </c>
    </row>
    <row r="54401" spans="18:18">
      <c r="R54401" s="107" t="str">
        <f t="shared" si="849"/>
        <v/>
      </c>
    </row>
    <row r="54402" spans="18:18">
      <c r="R54402" s="107" t="str">
        <f t="shared" si="849"/>
        <v/>
      </c>
    </row>
    <row r="54403" spans="18:18">
      <c r="R54403" s="107" t="str">
        <f t="shared" si="849"/>
        <v/>
      </c>
    </row>
    <row r="54404" spans="18:18">
      <c r="R54404" s="107" t="str">
        <f t="shared" si="849"/>
        <v/>
      </c>
    </row>
    <row r="54405" spans="18:18">
      <c r="R54405" s="107" t="str">
        <f t="shared" si="849"/>
        <v/>
      </c>
    </row>
    <row r="54406" spans="18:18">
      <c r="R54406" s="107" t="str">
        <f t="shared" ref="R54406:R54469" si="850">IF(AND(I54406="",K54406=""),"",IF(I54406="Lead","Lead",IF(K54406="Lead","Lead",IF((OR((AND((ISNUMBER(SEARCH("Galvanized",K54406))),AM54406="Yes")),(AND((ISNUMBER(SEARCH("Galvanized",K54406))),AM54406="Unknown")))),"Galvanized requiring replacement",IF((OR((AND((ISNUMBER(SEARCH("Galvanized",K54406))),AQ54406="Yes")),(AND((ISNUMBER(SEARCH("Galvanized",K54406))),AQ54406="Unknown")))),"Galvanized requiring replacement",IF(I54406="Galvanized requiring replacement","Galvanized requiring replacement",IF(K54406="Galvanized requiring replacement","Galvanized requiring replacement",IF(ISNUMBER(SEARCH("Unknown",I54406)),"Unknown",IF(ISNUMBER(SEARCH("Unknown",K54406)),"Unknown",IF(I54406="","Unknown",IF(K54406="","Unknown","Non-lead")))))))))))</f>
        <v/>
      </c>
    </row>
    <row r="54407" spans="18:18">
      <c r="R54407" s="107" t="str">
        <f t="shared" si="850"/>
        <v/>
      </c>
    </row>
    <row r="54408" spans="18:18">
      <c r="R54408" s="107" t="str">
        <f t="shared" si="850"/>
        <v/>
      </c>
    </row>
    <row r="54409" spans="18:18">
      <c r="R54409" s="107" t="str">
        <f t="shared" si="850"/>
        <v/>
      </c>
    </row>
    <row r="54410" spans="18:18">
      <c r="R54410" s="107" t="str">
        <f t="shared" si="850"/>
        <v/>
      </c>
    </row>
    <row r="54411" spans="18:18">
      <c r="R54411" s="107" t="str">
        <f t="shared" si="850"/>
        <v/>
      </c>
    </row>
    <row r="54412" spans="18:18">
      <c r="R54412" s="107" t="str">
        <f t="shared" si="850"/>
        <v/>
      </c>
    </row>
    <row r="54413" spans="18:18">
      <c r="R54413" s="107" t="str">
        <f t="shared" si="850"/>
        <v/>
      </c>
    </row>
    <row r="54414" spans="18:18">
      <c r="R54414" s="107" t="str">
        <f t="shared" si="850"/>
        <v/>
      </c>
    </row>
    <row r="54415" spans="18:18">
      <c r="R54415" s="107" t="str">
        <f t="shared" si="850"/>
        <v/>
      </c>
    </row>
    <row r="54416" spans="18:18">
      <c r="R54416" s="107" t="str">
        <f t="shared" si="850"/>
        <v/>
      </c>
    </row>
    <row r="54417" spans="18:18">
      <c r="R54417" s="107" t="str">
        <f t="shared" si="850"/>
        <v/>
      </c>
    </row>
    <row r="54418" spans="18:18">
      <c r="R54418" s="107" t="str">
        <f t="shared" si="850"/>
        <v/>
      </c>
    </row>
    <row r="54419" spans="18:18">
      <c r="R54419" s="107" t="str">
        <f t="shared" si="850"/>
        <v/>
      </c>
    </row>
    <row r="54420" spans="18:18">
      <c r="R54420" s="107" t="str">
        <f t="shared" si="850"/>
        <v/>
      </c>
    </row>
    <row r="54421" spans="18:18">
      <c r="R54421" s="107" t="str">
        <f t="shared" si="850"/>
        <v/>
      </c>
    </row>
    <row r="54422" spans="18:18">
      <c r="R54422" s="107" t="str">
        <f t="shared" si="850"/>
        <v/>
      </c>
    </row>
    <row r="54423" spans="18:18">
      <c r="R54423" s="107" t="str">
        <f t="shared" si="850"/>
        <v/>
      </c>
    </row>
    <row r="54424" spans="18:18">
      <c r="R54424" s="107" t="str">
        <f t="shared" si="850"/>
        <v/>
      </c>
    </row>
    <row r="54425" spans="18:18">
      <c r="R54425" s="107" t="str">
        <f t="shared" si="850"/>
        <v/>
      </c>
    </row>
    <row r="54426" spans="18:18">
      <c r="R54426" s="107" t="str">
        <f t="shared" si="850"/>
        <v/>
      </c>
    </row>
    <row r="54427" spans="18:18">
      <c r="R54427" s="107" t="str">
        <f t="shared" si="850"/>
        <v/>
      </c>
    </row>
    <row r="54428" spans="18:18">
      <c r="R54428" s="107" t="str">
        <f t="shared" si="850"/>
        <v/>
      </c>
    </row>
    <row r="54429" spans="18:18">
      <c r="R54429" s="107" t="str">
        <f t="shared" si="850"/>
        <v/>
      </c>
    </row>
    <row r="54430" spans="18:18">
      <c r="R54430" s="107" t="str">
        <f t="shared" si="850"/>
        <v/>
      </c>
    </row>
    <row r="54431" spans="18:18">
      <c r="R54431" s="107" t="str">
        <f t="shared" si="850"/>
        <v/>
      </c>
    </row>
    <row r="54432" spans="18:18">
      <c r="R54432" s="107" t="str">
        <f t="shared" si="850"/>
        <v/>
      </c>
    </row>
    <row r="54433" spans="18:18">
      <c r="R54433" s="107" t="str">
        <f t="shared" si="850"/>
        <v/>
      </c>
    </row>
    <row r="54434" spans="18:18">
      <c r="R54434" s="107" t="str">
        <f t="shared" si="850"/>
        <v/>
      </c>
    </row>
    <row r="54435" spans="18:18">
      <c r="R54435" s="107" t="str">
        <f t="shared" si="850"/>
        <v/>
      </c>
    </row>
    <row r="54436" spans="18:18">
      <c r="R54436" s="107" t="str">
        <f t="shared" si="850"/>
        <v/>
      </c>
    </row>
    <row r="54437" spans="18:18">
      <c r="R54437" s="107" t="str">
        <f t="shared" si="850"/>
        <v/>
      </c>
    </row>
    <row r="54438" spans="18:18">
      <c r="R54438" s="107" t="str">
        <f t="shared" si="850"/>
        <v/>
      </c>
    </row>
    <row r="54439" spans="18:18">
      <c r="R54439" s="107" t="str">
        <f t="shared" si="850"/>
        <v/>
      </c>
    </row>
    <row r="54440" spans="18:18">
      <c r="R54440" s="107" t="str">
        <f t="shared" si="850"/>
        <v/>
      </c>
    </row>
    <row r="54441" spans="18:18">
      <c r="R54441" s="107" t="str">
        <f t="shared" si="850"/>
        <v/>
      </c>
    </row>
    <row r="54442" spans="18:18">
      <c r="R54442" s="107" t="str">
        <f t="shared" si="850"/>
        <v/>
      </c>
    </row>
    <row r="54443" spans="18:18">
      <c r="R54443" s="107" t="str">
        <f t="shared" si="850"/>
        <v/>
      </c>
    </row>
    <row r="54444" spans="18:18">
      <c r="R54444" s="107" t="str">
        <f t="shared" si="850"/>
        <v/>
      </c>
    </row>
    <row r="54445" spans="18:18">
      <c r="R54445" s="107" t="str">
        <f t="shared" si="850"/>
        <v/>
      </c>
    </row>
    <row r="54446" spans="18:18">
      <c r="R54446" s="107" t="str">
        <f t="shared" si="850"/>
        <v/>
      </c>
    </row>
    <row r="54447" spans="18:18">
      <c r="R54447" s="107" t="str">
        <f t="shared" si="850"/>
        <v/>
      </c>
    </row>
    <row r="54448" spans="18:18">
      <c r="R54448" s="107" t="str">
        <f t="shared" si="850"/>
        <v/>
      </c>
    </row>
    <row r="54449" spans="18:18">
      <c r="R54449" s="107" t="str">
        <f t="shared" si="850"/>
        <v/>
      </c>
    </row>
    <row r="54450" spans="18:18">
      <c r="R54450" s="107" t="str">
        <f t="shared" si="850"/>
        <v/>
      </c>
    </row>
    <row r="54451" spans="18:18">
      <c r="R54451" s="107" t="str">
        <f t="shared" si="850"/>
        <v/>
      </c>
    </row>
    <row r="54452" spans="18:18">
      <c r="R54452" s="107" t="str">
        <f t="shared" si="850"/>
        <v/>
      </c>
    </row>
    <row r="54453" spans="18:18">
      <c r="R54453" s="107" t="str">
        <f t="shared" si="850"/>
        <v/>
      </c>
    </row>
    <row r="54454" spans="18:18">
      <c r="R54454" s="107" t="str">
        <f t="shared" si="850"/>
        <v/>
      </c>
    </row>
    <row r="54455" spans="18:18">
      <c r="R54455" s="107" t="str">
        <f t="shared" si="850"/>
        <v/>
      </c>
    </row>
    <row r="54456" spans="18:18">
      <c r="R54456" s="107" t="str">
        <f t="shared" si="850"/>
        <v/>
      </c>
    </row>
    <row r="54457" spans="18:18">
      <c r="R54457" s="107" t="str">
        <f t="shared" si="850"/>
        <v/>
      </c>
    </row>
    <row r="54458" spans="18:18">
      <c r="R54458" s="107" t="str">
        <f t="shared" si="850"/>
        <v/>
      </c>
    </row>
    <row r="54459" spans="18:18">
      <c r="R54459" s="107" t="str">
        <f t="shared" si="850"/>
        <v/>
      </c>
    </row>
    <row r="54460" spans="18:18">
      <c r="R54460" s="107" t="str">
        <f t="shared" si="850"/>
        <v/>
      </c>
    </row>
    <row r="54461" spans="18:18">
      <c r="R54461" s="107" t="str">
        <f t="shared" si="850"/>
        <v/>
      </c>
    </row>
    <row r="54462" spans="18:18">
      <c r="R54462" s="107" t="str">
        <f t="shared" si="850"/>
        <v/>
      </c>
    </row>
    <row r="54463" spans="18:18">
      <c r="R54463" s="107" t="str">
        <f t="shared" si="850"/>
        <v/>
      </c>
    </row>
    <row r="54464" spans="18:18">
      <c r="R54464" s="107" t="str">
        <f t="shared" si="850"/>
        <v/>
      </c>
    </row>
    <row r="54465" spans="18:18">
      <c r="R54465" s="107" t="str">
        <f t="shared" si="850"/>
        <v/>
      </c>
    </row>
    <row r="54466" spans="18:18">
      <c r="R54466" s="107" t="str">
        <f t="shared" si="850"/>
        <v/>
      </c>
    </row>
    <row r="54467" spans="18:18">
      <c r="R54467" s="107" t="str">
        <f t="shared" si="850"/>
        <v/>
      </c>
    </row>
    <row r="54468" spans="18:18">
      <c r="R54468" s="107" t="str">
        <f t="shared" si="850"/>
        <v/>
      </c>
    </row>
    <row r="54469" spans="18:18">
      <c r="R54469" s="107" t="str">
        <f t="shared" si="850"/>
        <v/>
      </c>
    </row>
    <row r="54470" spans="18:18">
      <c r="R54470" s="107" t="str">
        <f t="shared" ref="R54470:R54533" si="851">IF(AND(I54470="",K54470=""),"",IF(I54470="Lead","Lead",IF(K54470="Lead","Lead",IF((OR((AND((ISNUMBER(SEARCH("Galvanized",K54470))),AM54470="Yes")),(AND((ISNUMBER(SEARCH("Galvanized",K54470))),AM54470="Unknown")))),"Galvanized requiring replacement",IF((OR((AND((ISNUMBER(SEARCH("Galvanized",K54470))),AQ54470="Yes")),(AND((ISNUMBER(SEARCH("Galvanized",K54470))),AQ54470="Unknown")))),"Galvanized requiring replacement",IF(I54470="Galvanized requiring replacement","Galvanized requiring replacement",IF(K54470="Galvanized requiring replacement","Galvanized requiring replacement",IF(ISNUMBER(SEARCH("Unknown",I54470)),"Unknown",IF(ISNUMBER(SEARCH("Unknown",K54470)),"Unknown",IF(I54470="","Unknown",IF(K54470="","Unknown","Non-lead")))))))))))</f>
        <v/>
      </c>
    </row>
    <row r="54471" spans="18:18">
      <c r="R54471" s="107" t="str">
        <f t="shared" si="851"/>
        <v/>
      </c>
    </row>
    <row r="54472" spans="18:18">
      <c r="R54472" s="107" t="str">
        <f t="shared" si="851"/>
        <v/>
      </c>
    </row>
    <row r="54473" spans="18:18">
      <c r="R54473" s="107" t="str">
        <f t="shared" si="851"/>
        <v/>
      </c>
    </row>
    <row r="54474" spans="18:18">
      <c r="R54474" s="107" t="str">
        <f t="shared" si="851"/>
        <v/>
      </c>
    </row>
    <row r="54475" spans="18:18">
      <c r="R54475" s="107" t="str">
        <f t="shared" si="851"/>
        <v/>
      </c>
    </row>
    <row r="54476" spans="18:18">
      <c r="R54476" s="107" t="str">
        <f t="shared" si="851"/>
        <v/>
      </c>
    </row>
    <row r="54477" spans="18:18">
      <c r="R54477" s="107" t="str">
        <f t="shared" si="851"/>
        <v/>
      </c>
    </row>
    <row r="54478" spans="18:18">
      <c r="R54478" s="107" t="str">
        <f t="shared" si="851"/>
        <v/>
      </c>
    </row>
    <row r="54479" spans="18:18">
      <c r="R54479" s="107" t="str">
        <f t="shared" si="851"/>
        <v/>
      </c>
    </row>
    <row r="54480" spans="18:18">
      <c r="R54480" s="107" t="str">
        <f t="shared" si="851"/>
        <v/>
      </c>
    </row>
    <row r="54481" spans="18:18">
      <c r="R54481" s="107" t="str">
        <f t="shared" si="851"/>
        <v/>
      </c>
    </row>
    <row r="54482" spans="18:18">
      <c r="R54482" s="107" t="str">
        <f t="shared" si="851"/>
        <v/>
      </c>
    </row>
    <row r="54483" spans="18:18">
      <c r="R54483" s="107" t="str">
        <f t="shared" si="851"/>
        <v/>
      </c>
    </row>
    <row r="54484" spans="18:18">
      <c r="R54484" s="107" t="str">
        <f t="shared" si="851"/>
        <v/>
      </c>
    </row>
    <row r="54485" spans="18:18">
      <c r="R54485" s="107" t="str">
        <f t="shared" si="851"/>
        <v/>
      </c>
    </row>
    <row r="54486" spans="18:18">
      <c r="R54486" s="107" t="str">
        <f t="shared" si="851"/>
        <v/>
      </c>
    </row>
    <row r="54487" spans="18:18">
      <c r="R54487" s="107" t="str">
        <f t="shared" si="851"/>
        <v/>
      </c>
    </row>
    <row r="54488" spans="18:18">
      <c r="R54488" s="107" t="str">
        <f t="shared" si="851"/>
        <v/>
      </c>
    </row>
    <row r="54489" spans="18:18">
      <c r="R54489" s="107" t="str">
        <f t="shared" si="851"/>
        <v/>
      </c>
    </row>
    <row r="54490" spans="18:18">
      <c r="R54490" s="107" t="str">
        <f t="shared" si="851"/>
        <v/>
      </c>
    </row>
    <row r="54491" spans="18:18">
      <c r="R54491" s="107" t="str">
        <f t="shared" si="851"/>
        <v/>
      </c>
    </row>
    <row r="54492" spans="18:18">
      <c r="R54492" s="107" t="str">
        <f t="shared" si="851"/>
        <v/>
      </c>
    </row>
    <row r="54493" spans="18:18">
      <c r="R54493" s="107" t="str">
        <f t="shared" si="851"/>
        <v/>
      </c>
    </row>
    <row r="54494" spans="18:18">
      <c r="R54494" s="107" t="str">
        <f t="shared" si="851"/>
        <v/>
      </c>
    </row>
    <row r="54495" spans="18:18">
      <c r="R54495" s="107" t="str">
        <f t="shared" si="851"/>
        <v/>
      </c>
    </row>
    <row r="54496" spans="18:18">
      <c r="R54496" s="107" t="str">
        <f t="shared" si="851"/>
        <v/>
      </c>
    </row>
    <row r="54497" spans="18:18">
      <c r="R54497" s="107" t="str">
        <f t="shared" si="851"/>
        <v/>
      </c>
    </row>
    <row r="54498" spans="18:18">
      <c r="R54498" s="107" t="str">
        <f t="shared" si="851"/>
        <v/>
      </c>
    </row>
    <row r="54499" spans="18:18">
      <c r="R54499" s="107" t="str">
        <f t="shared" si="851"/>
        <v/>
      </c>
    </row>
    <row r="54500" spans="18:18">
      <c r="R54500" s="107" t="str">
        <f t="shared" si="851"/>
        <v/>
      </c>
    </row>
    <row r="54501" spans="18:18">
      <c r="R54501" s="107" t="str">
        <f t="shared" si="851"/>
        <v/>
      </c>
    </row>
    <row r="54502" spans="18:18">
      <c r="R54502" s="107" t="str">
        <f t="shared" si="851"/>
        <v/>
      </c>
    </row>
    <row r="54503" spans="18:18">
      <c r="R54503" s="107" t="str">
        <f t="shared" si="851"/>
        <v/>
      </c>
    </row>
    <row r="54504" spans="18:18">
      <c r="R54504" s="107" t="str">
        <f t="shared" si="851"/>
        <v/>
      </c>
    </row>
    <row r="54505" spans="18:18">
      <c r="R54505" s="107" t="str">
        <f t="shared" si="851"/>
        <v/>
      </c>
    </row>
    <row r="54506" spans="18:18">
      <c r="R54506" s="107" t="str">
        <f t="shared" si="851"/>
        <v/>
      </c>
    </row>
    <row r="54507" spans="18:18">
      <c r="R54507" s="107" t="str">
        <f t="shared" si="851"/>
        <v/>
      </c>
    </row>
    <row r="54508" spans="18:18">
      <c r="R54508" s="107" t="str">
        <f t="shared" si="851"/>
        <v/>
      </c>
    </row>
    <row r="54509" spans="18:18">
      <c r="R54509" s="107" t="str">
        <f t="shared" si="851"/>
        <v/>
      </c>
    </row>
    <row r="54510" spans="18:18">
      <c r="R54510" s="107" t="str">
        <f t="shared" si="851"/>
        <v/>
      </c>
    </row>
    <row r="54511" spans="18:18">
      <c r="R54511" s="107" t="str">
        <f t="shared" si="851"/>
        <v/>
      </c>
    </row>
    <row r="54512" spans="18:18">
      <c r="R54512" s="107" t="str">
        <f t="shared" si="851"/>
        <v/>
      </c>
    </row>
    <row r="54513" spans="18:18">
      <c r="R54513" s="107" t="str">
        <f t="shared" si="851"/>
        <v/>
      </c>
    </row>
    <row r="54514" spans="18:18">
      <c r="R54514" s="107" t="str">
        <f t="shared" si="851"/>
        <v/>
      </c>
    </row>
    <row r="54515" spans="18:18">
      <c r="R54515" s="107" t="str">
        <f t="shared" si="851"/>
        <v/>
      </c>
    </row>
    <row r="54516" spans="18:18">
      <c r="R54516" s="107" t="str">
        <f t="shared" si="851"/>
        <v/>
      </c>
    </row>
    <row r="54517" spans="18:18">
      <c r="R54517" s="107" t="str">
        <f t="shared" si="851"/>
        <v/>
      </c>
    </row>
    <row r="54518" spans="18:18">
      <c r="R54518" s="107" t="str">
        <f t="shared" si="851"/>
        <v/>
      </c>
    </row>
    <row r="54519" spans="18:18">
      <c r="R54519" s="107" t="str">
        <f t="shared" si="851"/>
        <v/>
      </c>
    </row>
    <row r="54520" spans="18:18">
      <c r="R54520" s="107" t="str">
        <f t="shared" si="851"/>
        <v/>
      </c>
    </row>
    <row r="54521" spans="18:18">
      <c r="R54521" s="107" t="str">
        <f t="shared" si="851"/>
        <v/>
      </c>
    </row>
    <row r="54522" spans="18:18">
      <c r="R54522" s="107" t="str">
        <f t="shared" si="851"/>
        <v/>
      </c>
    </row>
    <row r="54523" spans="18:18">
      <c r="R54523" s="107" t="str">
        <f t="shared" si="851"/>
        <v/>
      </c>
    </row>
    <row r="54524" spans="18:18">
      <c r="R54524" s="107" t="str">
        <f t="shared" si="851"/>
        <v/>
      </c>
    </row>
    <row r="54525" spans="18:18">
      <c r="R54525" s="107" t="str">
        <f t="shared" si="851"/>
        <v/>
      </c>
    </row>
    <row r="54526" spans="18:18">
      <c r="R54526" s="107" t="str">
        <f t="shared" si="851"/>
        <v/>
      </c>
    </row>
    <row r="54527" spans="18:18">
      <c r="R54527" s="107" t="str">
        <f t="shared" si="851"/>
        <v/>
      </c>
    </row>
    <row r="54528" spans="18:18">
      <c r="R54528" s="107" t="str">
        <f t="shared" si="851"/>
        <v/>
      </c>
    </row>
    <row r="54529" spans="18:18">
      <c r="R54529" s="107" t="str">
        <f t="shared" si="851"/>
        <v/>
      </c>
    </row>
    <row r="54530" spans="18:18">
      <c r="R54530" s="107" t="str">
        <f t="shared" si="851"/>
        <v/>
      </c>
    </row>
    <row r="54531" spans="18:18">
      <c r="R54531" s="107" t="str">
        <f t="shared" si="851"/>
        <v/>
      </c>
    </row>
    <row r="54532" spans="18:18">
      <c r="R54532" s="107" t="str">
        <f t="shared" si="851"/>
        <v/>
      </c>
    </row>
    <row r="54533" spans="18:18">
      <c r="R54533" s="107" t="str">
        <f t="shared" si="851"/>
        <v/>
      </c>
    </row>
    <row r="54534" spans="18:18">
      <c r="R54534" s="107" t="str">
        <f t="shared" ref="R54534:R54597" si="852">IF(AND(I54534="",K54534=""),"",IF(I54534="Lead","Lead",IF(K54534="Lead","Lead",IF((OR((AND((ISNUMBER(SEARCH("Galvanized",K54534))),AM54534="Yes")),(AND((ISNUMBER(SEARCH("Galvanized",K54534))),AM54534="Unknown")))),"Galvanized requiring replacement",IF((OR((AND((ISNUMBER(SEARCH("Galvanized",K54534))),AQ54534="Yes")),(AND((ISNUMBER(SEARCH("Galvanized",K54534))),AQ54534="Unknown")))),"Galvanized requiring replacement",IF(I54534="Galvanized requiring replacement","Galvanized requiring replacement",IF(K54534="Galvanized requiring replacement","Galvanized requiring replacement",IF(ISNUMBER(SEARCH("Unknown",I54534)),"Unknown",IF(ISNUMBER(SEARCH("Unknown",K54534)),"Unknown",IF(I54534="","Unknown",IF(K54534="","Unknown","Non-lead")))))))))))</f>
        <v/>
      </c>
    </row>
    <row r="54535" spans="18:18">
      <c r="R54535" s="107" t="str">
        <f t="shared" si="852"/>
        <v/>
      </c>
    </row>
    <row r="54536" spans="18:18">
      <c r="R54536" s="107" t="str">
        <f t="shared" si="852"/>
        <v/>
      </c>
    </row>
    <row r="54537" spans="18:18">
      <c r="R54537" s="107" t="str">
        <f t="shared" si="852"/>
        <v/>
      </c>
    </row>
    <row r="54538" spans="18:18">
      <c r="R54538" s="107" t="str">
        <f t="shared" si="852"/>
        <v/>
      </c>
    </row>
    <row r="54539" spans="18:18">
      <c r="R54539" s="107" t="str">
        <f t="shared" si="852"/>
        <v/>
      </c>
    </row>
    <row r="54540" spans="18:18">
      <c r="R54540" s="107" t="str">
        <f t="shared" si="852"/>
        <v/>
      </c>
    </row>
    <row r="54541" spans="18:18">
      <c r="R54541" s="107" t="str">
        <f t="shared" si="852"/>
        <v/>
      </c>
    </row>
    <row r="54542" spans="18:18">
      <c r="R54542" s="107" t="str">
        <f t="shared" si="852"/>
        <v/>
      </c>
    </row>
    <row r="54543" spans="18:18">
      <c r="R54543" s="107" t="str">
        <f t="shared" si="852"/>
        <v/>
      </c>
    </row>
    <row r="54544" spans="18:18">
      <c r="R54544" s="107" t="str">
        <f t="shared" si="852"/>
        <v/>
      </c>
    </row>
    <row r="54545" spans="18:18">
      <c r="R54545" s="107" t="str">
        <f t="shared" si="852"/>
        <v/>
      </c>
    </row>
    <row r="54546" spans="18:18">
      <c r="R54546" s="107" t="str">
        <f t="shared" si="852"/>
        <v/>
      </c>
    </row>
    <row r="54547" spans="18:18">
      <c r="R54547" s="107" t="str">
        <f t="shared" si="852"/>
        <v/>
      </c>
    </row>
    <row r="54548" spans="18:18">
      <c r="R54548" s="107" t="str">
        <f t="shared" si="852"/>
        <v/>
      </c>
    </row>
    <row r="54549" spans="18:18">
      <c r="R54549" s="107" t="str">
        <f t="shared" si="852"/>
        <v/>
      </c>
    </row>
    <row r="54550" spans="18:18">
      <c r="R54550" s="107" t="str">
        <f t="shared" si="852"/>
        <v/>
      </c>
    </row>
    <row r="54551" spans="18:18">
      <c r="R54551" s="107" t="str">
        <f t="shared" si="852"/>
        <v/>
      </c>
    </row>
    <row r="54552" spans="18:18">
      <c r="R54552" s="107" t="str">
        <f t="shared" si="852"/>
        <v/>
      </c>
    </row>
    <row r="54553" spans="18:18">
      <c r="R54553" s="107" t="str">
        <f t="shared" si="852"/>
        <v/>
      </c>
    </row>
    <row r="54554" spans="18:18">
      <c r="R54554" s="107" t="str">
        <f t="shared" si="852"/>
        <v/>
      </c>
    </row>
    <row r="54555" spans="18:18">
      <c r="R54555" s="107" t="str">
        <f t="shared" si="852"/>
        <v/>
      </c>
    </row>
    <row r="54556" spans="18:18">
      <c r="R54556" s="107" t="str">
        <f t="shared" si="852"/>
        <v/>
      </c>
    </row>
    <row r="54557" spans="18:18">
      <c r="R54557" s="107" t="str">
        <f t="shared" si="852"/>
        <v/>
      </c>
    </row>
    <row r="54558" spans="18:18">
      <c r="R54558" s="107" t="str">
        <f t="shared" si="852"/>
        <v/>
      </c>
    </row>
    <row r="54559" spans="18:18">
      <c r="R54559" s="107" t="str">
        <f t="shared" si="852"/>
        <v/>
      </c>
    </row>
    <row r="54560" spans="18:18">
      <c r="R54560" s="107" t="str">
        <f t="shared" si="852"/>
        <v/>
      </c>
    </row>
    <row r="54561" spans="18:18">
      <c r="R54561" s="107" t="str">
        <f t="shared" si="852"/>
        <v/>
      </c>
    </row>
    <row r="54562" spans="18:18">
      <c r="R54562" s="107" t="str">
        <f t="shared" si="852"/>
        <v/>
      </c>
    </row>
    <row r="54563" spans="18:18">
      <c r="R54563" s="107" t="str">
        <f t="shared" si="852"/>
        <v/>
      </c>
    </row>
    <row r="54564" spans="18:18">
      <c r="R54564" s="107" t="str">
        <f t="shared" si="852"/>
        <v/>
      </c>
    </row>
    <row r="54565" spans="18:18">
      <c r="R54565" s="107" t="str">
        <f t="shared" si="852"/>
        <v/>
      </c>
    </row>
    <row r="54566" spans="18:18">
      <c r="R54566" s="107" t="str">
        <f t="shared" si="852"/>
        <v/>
      </c>
    </row>
    <row r="54567" spans="18:18">
      <c r="R54567" s="107" t="str">
        <f t="shared" si="852"/>
        <v/>
      </c>
    </row>
    <row r="54568" spans="18:18">
      <c r="R54568" s="107" t="str">
        <f t="shared" si="852"/>
        <v/>
      </c>
    </row>
    <row r="54569" spans="18:18">
      <c r="R54569" s="107" t="str">
        <f t="shared" si="852"/>
        <v/>
      </c>
    </row>
    <row r="54570" spans="18:18">
      <c r="R54570" s="107" t="str">
        <f t="shared" si="852"/>
        <v/>
      </c>
    </row>
    <row r="54571" spans="18:18">
      <c r="R54571" s="107" t="str">
        <f t="shared" si="852"/>
        <v/>
      </c>
    </row>
    <row r="54572" spans="18:18">
      <c r="R54572" s="107" t="str">
        <f t="shared" si="852"/>
        <v/>
      </c>
    </row>
    <row r="54573" spans="18:18">
      <c r="R54573" s="107" t="str">
        <f t="shared" si="852"/>
        <v/>
      </c>
    </row>
    <row r="54574" spans="18:18">
      <c r="R54574" s="107" t="str">
        <f t="shared" si="852"/>
        <v/>
      </c>
    </row>
    <row r="54575" spans="18:18">
      <c r="R54575" s="107" t="str">
        <f t="shared" si="852"/>
        <v/>
      </c>
    </row>
    <row r="54576" spans="18:18">
      <c r="R54576" s="107" t="str">
        <f t="shared" si="852"/>
        <v/>
      </c>
    </row>
    <row r="54577" spans="18:18">
      <c r="R54577" s="107" t="str">
        <f t="shared" si="852"/>
        <v/>
      </c>
    </row>
    <row r="54578" spans="18:18">
      <c r="R54578" s="107" t="str">
        <f t="shared" si="852"/>
        <v/>
      </c>
    </row>
    <row r="54579" spans="18:18">
      <c r="R54579" s="107" t="str">
        <f t="shared" si="852"/>
        <v/>
      </c>
    </row>
    <row r="54580" spans="18:18">
      <c r="R54580" s="107" t="str">
        <f t="shared" si="852"/>
        <v/>
      </c>
    </row>
    <row r="54581" spans="18:18">
      <c r="R54581" s="107" t="str">
        <f t="shared" si="852"/>
        <v/>
      </c>
    </row>
    <row r="54582" spans="18:18">
      <c r="R54582" s="107" t="str">
        <f t="shared" si="852"/>
        <v/>
      </c>
    </row>
    <row r="54583" spans="18:18">
      <c r="R54583" s="107" t="str">
        <f t="shared" si="852"/>
        <v/>
      </c>
    </row>
    <row r="54584" spans="18:18">
      <c r="R54584" s="107" t="str">
        <f t="shared" si="852"/>
        <v/>
      </c>
    </row>
    <row r="54585" spans="18:18">
      <c r="R54585" s="107" t="str">
        <f t="shared" si="852"/>
        <v/>
      </c>
    </row>
    <row r="54586" spans="18:18">
      <c r="R54586" s="107" t="str">
        <f t="shared" si="852"/>
        <v/>
      </c>
    </row>
    <row r="54587" spans="18:18">
      <c r="R54587" s="107" t="str">
        <f t="shared" si="852"/>
        <v/>
      </c>
    </row>
    <row r="54588" spans="18:18">
      <c r="R54588" s="107" t="str">
        <f t="shared" si="852"/>
        <v/>
      </c>
    </row>
    <row r="54589" spans="18:18">
      <c r="R54589" s="107" t="str">
        <f t="shared" si="852"/>
        <v/>
      </c>
    </row>
    <row r="54590" spans="18:18">
      <c r="R54590" s="107" t="str">
        <f t="shared" si="852"/>
        <v/>
      </c>
    </row>
    <row r="54591" spans="18:18">
      <c r="R54591" s="107" t="str">
        <f t="shared" si="852"/>
        <v/>
      </c>
    </row>
    <row r="54592" spans="18:18">
      <c r="R54592" s="107" t="str">
        <f t="shared" si="852"/>
        <v/>
      </c>
    </row>
    <row r="54593" spans="18:18">
      <c r="R54593" s="107" t="str">
        <f t="shared" si="852"/>
        <v/>
      </c>
    </row>
    <row r="54594" spans="18:18">
      <c r="R54594" s="107" t="str">
        <f t="shared" si="852"/>
        <v/>
      </c>
    </row>
    <row r="54595" spans="18:18">
      <c r="R54595" s="107" t="str">
        <f t="shared" si="852"/>
        <v/>
      </c>
    </row>
    <row r="54596" spans="18:18">
      <c r="R54596" s="107" t="str">
        <f t="shared" si="852"/>
        <v/>
      </c>
    </row>
    <row r="54597" spans="18:18">
      <c r="R54597" s="107" t="str">
        <f t="shared" si="852"/>
        <v/>
      </c>
    </row>
    <row r="54598" spans="18:18">
      <c r="R54598" s="107" t="str">
        <f t="shared" ref="R54598:R54661" si="853">IF(AND(I54598="",K54598=""),"",IF(I54598="Lead","Lead",IF(K54598="Lead","Lead",IF((OR((AND((ISNUMBER(SEARCH("Galvanized",K54598))),AM54598="Yes")),(AND((ISNUMBER(SEARCH("Galvanized",K54598))),AM54598="Unknown")))),"Galvanized requiring replacement",IF((OR((AND((ISNUMBER(SEARCH("Galvanized",K54598))),AQ54598="Yes")),(AND((ISNUMBER(SEARCH("Galvanized",K54598))),AQ54598="Unknown")))),"Galvanized requiring replacement",IF(I54598="Galvanized requiring replacement","Galvanized requiring replacement",IF(K54598="Galvanized requiring replacement","Galvanized requiring replacement",IF(ISNUMBER(SEARCH("Unknown",I54598)),"Unknown",IF(ISNUMBER(SEARCH("Unknown",K54598)),"Unknown",IF(I54598="","Unknown",IF(K54598="","Unknown","Non-lead")))))))))))</f>
        <v/>
      </c>
    </row>
    <row r="54599" spans="18:18">
      <c r="R54599" s="107" t="str">
        <f t="shared" si="853"/>
        <v/>
      </c>
    </row>
    <row r="54600" spans="18:18">
      <c r="R54600" s="107" t="str">
        <f t="shared" si="853"/>
        <v/>
      </c>
    </row>
    <row r="54601" spans="18:18">
      <c r="R54601" s="107" t="str">
        <f t="shared" si="853"/>
        <v/>
      </c>
    </row>
    <row r="54602" spans="18:18">
      <c r="R54602" s="107" t="str">
        <f t="shared" si="853"/>
        <v/>
      </c>
    </row>
    <row r="54603" spans="18:18">
      <c r="R54603" s="107" t="str">
        <f t="shared" si="853"/>
        <v/>
      </c>
    </row>
    <row r="54604" spans="18:18">
      <c r="R54604" s="107" t="str">
        <f t="shared" si="853"/>
        <v/>
      </c>
    </row>
    <row r="54605" spans="18:18">
      <c r="R54605" s="107" t="str">
        <f t="shared" si="853"/>
        <v/>
      </c>
    </row>
    <row r="54606" spans="18:18">
      <c r="R54606" s="107" t="str">
        <f t="shared" si="853"/>
        <v/>
      </c>
    </row>
    <row r="54607" spans="18:18">
      <c r="R54607" s="107" t="str">
        <f t="shared" si="853"/>
        <v/>
      </c>
    </row>
    <row r="54608" spans="18:18">
      <c r="R54608" s="107" t="str">
        <f t="shared" si="853"/>
        <v/>
      </c>
    </row>
    <row r="54609" spans="18:18">
      <c r="R54609" s="107" t="str">
        <f t="shared" si="853"/>
        <v/>
      </c>
    </row>
    <row r="54610" spans="18:18">
      <c r="R54610" s="107" t="str">
        <f t="shared" si="853"/>
        <v/>
      </c>
    </row>
    <row r="54611" spans="18:18">
      <c r="R54611" s="107" t="str">
        <f t="shared" si="853"/>
        <v/>
      </c>
    </row>
    <row r="54612" spans="18:18">
      <c r="R54612" s="107" t="str">
        <f t="shared" si="853"/>
        <v/>
      </c>
    </row>
    <row r="54613" spans="18:18">
      <c r="R54613" s="107" t="str">
        <f t="shared" si="853"/>
        <v/>
      </c>
    </row>
    <row r="54614" spans="18:18">
      <c r="R54614" s="107" t="str">
        <f t="shared" si="853"/>
        <v/>
      </c>
    </row>
    <row r="54615" spans="18:18">
      <c r="R54615" s="107" t="str">
        <f t="shared" si="853"/>
        <v/>
      </c>
    </row>
    <row r="54616" spans="18:18">
      <c r="R54616" s="107" t="str">
        <f t="shared" si="853"/>
        <v/>
      </c>
    </row>
    <row r="54617" spans="18:18">
      <c r="R54617" s="107" t="str">
        <f t="shared" si="853"/>
        <v/>
      </c>
    </row>
    <row r="54618" spans="18:18">
      <c r="R54618" s="107" t="str">
        <f t="shared" si="853"/>
        <v/>
      </c>
    </row>
    <row r="54619" spans="18:18">
      <c r="R54619" s="107" t="str">
        <f t="shared" si="853"/>
        <v/>
      </c>
    </row>
    <row r="54620" spans="18:18">
      <c r="R54620" s="107" t="str">
        <f t="shared" si="853"/>
        <v/>
      </c>
    </row>
    <row r="54621" spans="18:18">
      <c r="R54621" s="107" t="str">
        <f t="shared" si="853"/>
        <v/>
      </c>
    </row>
    <row r="54622" spans="18:18">
      <c r="R54622" s="107" t="str">
        <f t="shared" si="853"/>
        <v/>
      </c>
    </row>
    <row r="54623" spans="18:18">
      <c r="R54623" s="107" t="str">
        <f t="shared" si="853"/>
        <v/>
      </c>
    </row>
    <row r="54624" spans="18:18">
      <c r="R54624" s="107" t="str">
        <f t="shared" si="853"/>
        <v/>
      </c>
    </row>
    <row r="54625" spans="18:18">
      <c r="R54625" s="107" t="str">
        <f t="shared" si="853"/>
        <v/>
      </c>
    </row>
    <row r="54626" spans="18:18">
      <c r="R54626" s="107" t="str">
        <f t="shared" si="853"/>
        <v/>
      </c>
    </row>
    <row r="54627" spans="18:18">
      <c r="R54627" s="107" t="str">
        <f t="shared" si="853"/>
        <v/>
      </c>
    </row>
    <row r="54628" spans="18:18">
      <c r="R54628" s="107" t="str">
        <f t="shared" si="853"/>
        <v/>
      </c>
    </row>
    <row r="54629" spans="18:18">
      <c r="R54629" s="107" t="str">
        <f t="shared" si="853"/>
        <v/>
      </c>
    </row>
    <row r="54630" spans="18:18">
      <c r="R54630" s="107" t="str">
        <f t="shared" si="853"/>
        <v/>
      </c>
    </row>
    <row r="54631" spans="18:18">
      <c r="R54631" s="107" t="str">
        <f t="shared" si="853"/>
        <v/>
      </c>
    </row>
    <row r="54632" spans="18:18">
      <c r="R54632" s="107" t="str">
        <f t="shared" si="853"/>
        <v/>
      </c>
    </row>
    <row r="54633" spans="18:18">
      <c r="R54633" s="107" t="str">
        <f t="shared" si="853"/>
        <v/>
      </c>
    </row>
    <row r="54634" spans="18:18">
      <c r="R54634" s="107" t="str">
        <f t="shared" si="853"/>
        <v/>
      </c>
    </row>
    <row r="54635" spans="18:18">
      <c r="R54635" s="107" t="str">
        <f t="shared" si="853"/>
        <v/>
      </c>
    </row>
    <row r="54636" spans="18:18">
      <c r="R54636" s="107" t="str">
        <f t="shared" si="853"/>
        <v/>
      </c>
    </row>
    <row r="54637" spans="18:18">
      <c r="R54637" s="107" t="str">
        <f t="shared" si="853"/>
        <v/>
      </c>
    </row>
    <row r="54638" spans="18:18">
      <c r="R54638" s="107" t="str">
        <f t="shared" si="853"/>
        <v/>
      </c>
    </row>
    <row r="54639" spans="18:18">
      <c r="R54639" s="107" t="str">
        <f t="shared" si="853"/>
        <v/>
      </c>
    </row>
    <row r="54640" spans="18:18">
      <c r="R54640" s="107" t="str">
        <f t="shared" si="853"/>
        <v/>
      </c>
    </row>
    <row r="54641" spans="18:18">
      <c r="R54641" s="107" t="str">
        <f t="shared" si="853"/>
        <v/>
      </c>
    </row>
    <row r="54642" spans="18:18">
      <c r="R54642" s="107" t="str">
        <f t="shared" si="853"/>
        <v/>
      </c>
    </row>
    <row r="54643" spans="18:18">
      <c r="R54643" s="107" t="str">
        <f t="shared" si="853"/>
        <v/>
      </c>
    </row>
    <row r="54644" spans="18:18">
      <c r="R54644" s="107" t="str">
        <f t="shared" si="853"/>
        <v/>
      </c>
    </row>
    <row r="54645" spans="18:18">
      <c r="R54645" s="107" t="str">
        <f t="shared" si="853"/>
        <v/>
      </c>
    </row>
    <row r="54646" spans="18:18">
      <c r="R54646" s="107" t="str">
        <f t="shared" si="853"/>
        <v/>
      </c>
    </row>
    <row r="54647" spans="18:18">
      <c r="R54647" s="107" t="str">
        <f t="shared" si="853"/>
        <v/>
      </c>
    </row>
    <row r="54648" spans="18:18">
      <c r="R54648" s="107" t="str">
        <f t="shared" si="853"/>
        <v/>
      </c>
    </row>
    <row r="54649" spans="18:18">
      <c r="R54649" s="107" t="str">
        <f t="shared" si="853"/>
        <v/>
      </c>
    </row>
    <row r="54650" spans="18:18">
      <c r="R54650" s="107" t="str">
        <f t="shared" si="853"/>
        <v/>
      </c>
    </row>
    <row r="54651" spans="18:18">
      <c r="R54651" s="107" t="str">
        <f t="shared" si="853"/>
        <v/>
      </c>
    </row>
    <row r="54652" spans="18:18">
      <c r="R54652" s="107" t="str">
        <f t="shared" si="853"/>
        <v/>
      </c>
    </row>
    <row r="54653" spans="18:18">
      <c r="R54653" s="107" t="str">
        <f t="shared" si="853"/>
        <v/>
      </c>
    </row>
    <row r="54654" spans="18:18">
      <c r="R54654" s="107" t="str">
        <f t="shared" si="853"/>
        <v/>
      </c>
    </row>
    <row r="54655" spans="18:18">
      <c r="R54655" s="107" t="str">
        <f t="shared" si="853"/>
        <v/>
      </c>
    </row>
    <row r="54656" spans="18:18">
      <c r="R54656" s="107" t="str">
        <f t="shared" si="853"/>
        <v/>
      </c>
    </row>
    <row r="54657" spans="18:18">
      <c r="R54657" s="107" t="str">
        <f t="shared" si="853"/>
        <v/>
      </c>
    </row>
    <row r="54658" spans="18:18">
      <c r="R54658" s="107" t="str">
        <f t="shared" si="853"/>
        <v/>
      </c>
    </row>
    <row r="54659" spans="18:18">
      <c r="R54659" s="107" t="str">
        <f t="shared" si="853"/>
        <v/>
      </c>
    </row>
    <row r="54660" spans="18:18">
      <c r="R54660" s="107" t="str">
        <f t="shared" si="853"/>
        <v/>
      </c>
    </row>
    <row r="54661" spans="18:18">
      <c r="R54661" s="107" t="str">
        <f t="shared" si="853"/>
        <v/>
      </c>
    </row>
    <row r="54662" spans="18:18">
      <c r="R54662" s="107" t="str">
        <f t="shared" ref="R54662:R54725" si="854">IF(AND(I54662="",K54662=""),"",IF(I54662="Lead","Lead",IF(K54662="Lead","Lead",IF((OR((AND((ISNUMBER(SEARCH("Galvanized",K54662))),AM54662="Yes")),(AND((ISNUMBER(SEARCH("Galvanized",K54662))),AM54662="Unknown")))),"Galvanized requiring replacement",IF((OR((AND((ISNUMBER(SEARCH("Galvanized",K54662))),AQ54662="Yes")),(AND((ISNUMBER(SEARCH("Galvanized",K54662))),AQ54662="Unknown")))),"Galvanized requiring replacement",IF(I54662="Galvanized requiring replacement","Galvanized requiring replacement",IF(K54662="Galvanized requiring replacement","Galvanized requiring replacement",IF(ISNUMBER(SEARCH("Unknown",I54662)),"Unknown",IF(ISNUMBER(SEARCH("Unknown",K54662)),"Unknown",IF(I54662="","Unknown",IF(K54662="","Unknown","Non-lead")))))))))))</f>
        <v/>
      </c>
    </row>
    <row r="54663" spans="18:18">
      <c r="R54663" s="107" t="str">
        <f t="shared" si="854"/>
        <v/>
      </c>
    </row>
    <row r="54664" spans="18:18">
      <c r="R54664" s="107" t="str">
        <f t="shared" si="854"/>
        <v/>
      </c>
    </row>
    <row r="54665" spans="18:18">
      <c r="R54665" s="107" t="str">
        <f t="shared" si="854"/>
        <v/>
      </c>
    </row>
    <row r="54666" spans="18:18">
      <c r="R54666" s="107" t="str">
        <f t="shared" si="854"/>
        <v/>
      </c>
    </row>
    <row r="54667" spans="18:18">
      <c r="R54667" s="107" t="str">
        <f t="shared" si="854"/>
        <v/>
      </c>
    </row>
    <row r="54668" spans="18:18">
      <c r="R54668" s="107" t="str">
        <f t="shared" si="854"/>
        <v/>
      </c>
    </row>
    <row r="54669" spans="18:18">
      <c r="R54669" s="107" t="str">
        <f t="shared" si="854"/>
        <v/>
      </c>
    </row>
    <row r="54670" spans="18:18">
      <c r="R54670" s="107" t="str">
        <f t="shared" si="854"/>
        <v/>
      </c>
    </row>
    <row r="54671" spans="18:18">
      <c r="R54671" s="107" t="str">
        <f t="shared" si="854"/>
        <v/>
      </c>
    </row>
    <row r="54672" spans="18:18">
      <c r="R54672" s="107" t="str">
        <f t="shared" si="854"/>
        <v/>
      </c>
    </row>
    <row r="54673" spans="18:18">
      <c r="R54673" s="107" t="str">
        <f t="shared" si="854"/>
        <v/>
      </c>
    </row>
    <row r="54674" spans="18:18">
      <c r="R54674" s="107" t="str">
        <f t="shared" si="854"/>
        <v/>
      </c>
    </row>
    <row r="54675" spans="18:18">
      <c r="R54675" s="107" t="str">
        <f t="shared" si="854"/>
        <v/>
      </c>
    </row>
    <row r="54676" spans="18:18">
      <c r="R54676" s="107" t="str">
        <f t="shared" si="854"/>
        <v/>
      </c>
    </row>
    <row r="54677" spans="18:18">
      <c r="R54677" s="107" t="str">
        <f t="shared" si="854"/>
        <v/>
      </c>
    </row>
    <row r="54678" spans="18:18">
      <c r="R54678" s="107" t="str">
        <f t="shared" si="854"/>
        <v/>
      </c>
    </row>
    <row r="54679" spans="18:18">
      <c r="R54679" s="107" t="str">
        <f t="shared" si="854"/>
        <v/>
      </c>
    </row>
    <row r="54680" spans="18:18">
      <c r="R54680" s="107" t="str">
        <f t="shared" si="854"/>
        <v/>
      </c>
    </row>
    <row r="54681" spans="18:18">
      <c r="R54681" s="107" t="str">
        <f t="shared" si="854"/>
        <v/>
      </c>
    </row>
    <row r="54682" spans="18:18">
      <c r="R54682" s="107" t="str">
        <f t="shared" si="854"/>
        <v/>
      </c>
    </row>
    <row r="54683" spans="18:18">
      <c r="R54683" s="107" t="str">
        <f t="shared" si="854"/>
        <v/>
      </c>
    </row>
    <row r="54684" spans="18:18">
      <c r="R54684" s="107" t="str">
        <f t="shared" si="854"/>
        <v/>
      </c>
    </row>
    <row r="54685" spans="18:18">
      <c r="R54685" s="107" t="str">
        <f t="shared" si="854"/>
        <v/>
      </c>
    </row>
    <row r="54686" spans="18:18">
      <c r="R54686" s="107" t="str">
        <f t="shared" si="854"/>
        <v/>
      </c>
    </row>
    <row r="54687" spans="18:18">
      <c r="R54687" s="107" t="str">
        <f t="shared" si="854"/>
        <v/>
      </c>
    </row>
    <row r="54688" spans="18:18">
      <c r="R54688" s="107" t="str">
        <f t="shared" si="854"/>
        <v/>
      </c>
    </row>
    <row r="54689" spans="18:18">
      <c r="R54689" s="107" t="str">
        <f t="shared" si="854"/>
        <v/>
      </c>
    </row>
    <row r="54690" spans="18:18">
      <c r="R54690" s="107" t="str">
        <f t="shared" si="854"/>
        <v/>
      </c>
    </row>
    <row r="54691" spans="18:18">
      <c r="R54691" s="107" t="str">
        <f t="shared" si="854"/>
        <v/>
      </c>
    </row>
    <row r="54692" spans="18:18">
      <c r="R54692" s="107" t="str">
        <f t="shared" si="854"/>
        <v/>
      </c>
    </row>
    <row r="54693" spans="18:18">
      <c r="R54693" s="107" t="str">
        <f t="shared" si="854"/>
        <v/>
      </c>
    </row>
    <row r="54694" spans="18:18">
      <c r="R54694" s="107" t="str">
        <f t="shared" si="854"/>
        <v/>
      </c>
    </row>
    <row r="54695" spans="18:18">
      <c r="R54695" s="107" t="str">
        <f t="shared" si="854"/>
        <v/>
      </c>
    </row>
    <row r="54696" spans="18:18">
      <c r="R54696" s="107" t="str">
        <f t="shared" si="854"/>
        <v/>
      </c>
    </row>
    <row r="54697" spans="18:18">
      <c r="R54697" s="107" t="str">
        <f t="shared" si="854"/>
        <v/>
      </c>
    </row>
    <row r="54698" spans="18:18">
      <c r="R54698" s="107" t="str">
        <f t="shared" si="854"/>
        <v/>
      </c>
    </row>
    <row r="54699" spans="18:18">
      <c r="R54699" s="107" t="str">
        <f t="shared" si="854"/>
        <v/>
      </c>
    </row>
    <row r="54700" spans="18:18">
      <c r="R54700" s="107" t="str">
        <f t="shared" si="854"/>
        <v/>
      </c>
    </row>
    <row r="54701" spans="18:18">
      <c r="R54701" s="107" t="str">
        <f t="shared" si="854"/>
        <v/>
      </c>
    </row>
    <row r="54702" spans="18:18">
      <c r="R54702" s="107" t="str">
        <f t="shared" si="854"/>
        <v/>
      </c>
    </row>
    <row r="54703" spans="18:18">
      <c r="R54703" s="107" t="str">
        <f t="shared" si="854"/>
        <v/>
      </c>
    </row>
    <row r="54704" spans="18:18">
      <c r="R54704" s="107" t="str">
        <f t="shared" si="854"/>
        <v/>
      </c>
    </row>
    <row r="54705" spans="18:18">
      <c r="R54705" s="107" t="str">
        <f t="shared" si="854"/>
        <v/>
      </c>
    </row>
    <row r="54706" spans="18:18">
      <c r="R54706" s="107" t="str">
        <f t="shared" si="854"/>
        <v/>
      </c>
    </row>
    <row r="54707" spans="18:18">
      <c r="R54707" s="107" t="str">
        <f t="shared" si="854"/>
        <v/>
      </c>
    </row>
    <row r="54708" spans="18:18">
      <c r="R54708" s="107" t="str">
        <f t="shared" si="854"/>
        <v/>
      </c>
    </row>
    <row r="54709" spans="18:18">
      <c r="R54709" s="107" t="str">
        <f t="shared" si="854"/>
        <v/>
      </c>
    </row>
    <row r="54710" spans="18:18">
      <c r="R54710" s="107" t="str">
        <f t="shared" si="854"/>
        <v/>
      </c>
    </row>
    <row r="54711" spans="18:18">
      <c r="R54711" s="107" t="str">
        <f t="shared" si="854"/>
        <v/>
      </c>
    </row>
    <row r="54712" spans="18:18">
      <c r="R54712" s="107" t="str">
        <f t="shared" si="854"/>
        <v/>
      </c>
    </row>
    <row r="54713" spans="18:18">
      <c r="R54713" s="107" t="str">
        <f t="shared" si="854"/>
        <v/>
      </c>
    </row>
    <row r="54714" spans="18:18">
      <c r="R54714" s="107" t="str">
        <f t="shared" si="854"/>
        <v/>
      </c>
    </row>
    <row r="54715" spans="18:18">
      <c r="R54715" s="107" t="str">
        <f t="shared" si="854"/>
        <v/>
      </c>
    </row>
    <row r="54716" spans="18:18">
      <c r="R54716" s="107" t="str">
        <f t="shared" si="854"/>
        <v/>
      </c>
    </row>
    <row r="54717" spans="18:18">
      <c r="R54717" s="107" t="str">
        <f t="shared" si="854"/>
        <v/>
      </c>
    </row>
    <row r="54718" spans="18:18">
      <c r="R54718" s="107" t="str">
        <f t="shared" si="854"/>
        <v/>
      </c>
    </row>
    <row r="54719" spans="18:18">
      <c r="R54719" s="107" t="str">
        <f t="shared" si="854"/>
        <v/>
      </c>
    </row>
    <row r="54720" spans="18:18">
      <c r="R54720" s="107" t="str">
        <f t="shared" si="854"/>
        <v/>
      </c>
    </row>
    <row r="54721" spans="18:18">
      <c r="R54721" s="107" t="str">
        <f t="shared" si="854"/>
        <v/>
      </c>
    </row>
    <row r="54722" spans="18:18">
      <c r="R54722" s="107" t="str">
        <f t="shared" si="854"/>
        <v/>
      </c>
    </row>
    <row r="54723" spans="18:18">
      <c r="R54723" s="107" t="str">
        <f t="shared" si="854"/>
        <v/>
      </c>
    </row>
    <row r="54724" spans="18:18">
      <c r="R54724" s="107" t="str">
        <f t="shared" si="854"/>
        <v/>
      </c>
    </row>
    <row r="54725" spans="18:18">
      <c r="R54725" s="107" t="str">
        <f t="shared" si="854"/>
        <v/>
      </c>
    </row>
    <row r="54726" spans="18:18">
      <c r="R54726" s="107" t="str">
        <f t="shared" ref="R54726:R54789" si="855">IF(AND(I54726="",K54726=""),"",IF(I54726="Lead","Lead",IF(K54726="Lead","Lead",IF((OR((AND((ISNUMBER(SEARCH("Galvanized",K54726))),AM54726="Yes")),(AND((ISNUMBER(SEARCH("Galvanized",K54726))),AM54726="Unknown")))),"Galvanized requiring replacement",IF((OR((AND((ISNUMBER(SEARCH("Galvanized",K54726))),AQ54726="Yes")),(AND((ISNUMBER(SEARCH("Galvanized",K54726))),AQ54726="Unknown")))),"Galvanized requiring replacement",IF(I54726="Galvanized requiring replacement","Galvanized requiring replacement",IF(K54726="Galvanized requiring replacement","Galvanized requiring replacement",IF(ISNUMBER(SEARCH("Unknown",I54726)),"Unknown",IF(ISNUMBER(SEARCH("Unknown",K54726)),"Unknown",IF(I54726="","Unknown",IF(K54726="","Unknown","Non-lead")))))))))))</f>
        <v/>
      </c>
    </row>
    <row r="54727" spans="18:18">
      <c r="R54727" s="107" t="str">
        <f t="shared" si="855"/>
        <v/>
      </c>
    </row>
    <row r="54728" spans="18:18">
      <c r="R54728" s="107" t="str">
        <f t="shared" si="855"/>
        <v/>
      </c>
    </row>
    <row r="54729" spans="18:18">
      <c r="R54729" s="107" t="str">
        <f t="shared" si="855"/>
        <v/>
      </c>
    </row>
    <row r="54730" spans="18:18">
      <c r="R54730" s="107" t="str">
        <f t="shared" si="855"/>
        <v/>
      </c>
    </row>
    <row r="54731" spans="18:18">
      <c r="R54731" s="107" t="str">
        <f t="shared" si="855"/>
        <v/>
      </c>
    </row>
    <row r="54732" spans="18:18">
      <c r="R54732" s="107" t="str">
        <f t="shared" si="855"/>
        <v/>
      </c>
    </row>
    <row r="54733" spans="18:18">
      <c r="R54733" s="107" t="str">
        <f t="shared" si="855"/>
        <v/>
      </c>
    </row>
    <row r="54734" spans="18:18">
      <c r="R54734" s="107" t="str">
        <f t="shared" si="855"/>
        <v/>
      </c>
    </row>
    <row r="54735" spans="18:18">
      <c r="R54735" s="107" t="str">
        <f t="shared" si="855"/>
        <v/>
      </c>
    </row>
    <row r="54736" spans="18:18">
      <c r="R54736" s="107" t="str">
        <f t="shared" si="855"/>
        <v/>
      </c>
    </row>
    <row r="54737" spans="18:18">
      <c r="R54737" s="107" t="str">
        <f t="shared" si="855"/>
        <v/>
      </c>
    </row>
    <row r="54738" spans="18:18">
      <c r="R54738" s="107" t="str">
        <f t="shared" si="855"/>
        <v/>
      </c>
    </row>
    <row r="54739" spans="18:18">
      <c r="R54739" s="107" t="str">
        <f t="shared" si="855"/>
        <v/>
      </c>
    </row>
    <row r="54740" spans="18:18">
      <c r="R54740" s="107" t="str">
        <f t="shared" si="855"/>
        <v/>
      </c>
    </row>
    <row r="54741" spans="18:18">
      <c r="R54741" s="107" t="str">
        <f t="shared" si="855"/>
        <v/>
      </c>
    </row>
    <row r="54742" spans="18:18">
      <c r="R54742" s="107" t="str">
        <f t="shared" si="855"/>
        <v/>
      </c>
    </row>
    <row r="54743" spans="18:18">
      <c r="R54743" s="107" t="str">
        <f t="shared" si="855"/>
        <v/>
      </c>
    </row>
    <row r="54744" spans="18:18">
      <c r="R54744" s="107" t="str">
        <f t="shared" si="855"/>
        <v/>
      </c>
    </row>
    <row r="54745" spans="18:18">
      <c r="R54745" s="107" t="str">
        <f t="shared" si="855"/>
        <v/>
      </c>
    </row>
    <row r="54746" spans="18:18">
      <c r="R54746" s="107" t="str">
        <f t="shared" si="855"/>
        <v/>
      </c>
    </row>
    <row r="54747" spans="18:18">
      <c r="R54747" s="107" t="str">
        <f t="shared" si="855"/>
        <v/>
      </c>
    </row>
    <row r="54748" spans="18:18">
      <c r="R54748" s="107" t="str">
        <f t="shared" si="855"/>
        <v/>
      </c>
    </row>
    <row r="54749" spans="18:18">
      <c r="R54749" s="107" t="str">
        <f t="shared" si="855"/>
        <v/>
      </c>
    </row>
    <row r="54750" spans="18:18">
      <c r="R54750" s="107" t="str">
        <f t="shared" si="855"/>
        <v/>
      </c>
    </row>
    <row r="54751" spans="18:18">
      <c r="R54751" s="107" t="str">
        <f t="shared" si="855"/>
        <v/>
      </c>
    </row>
    <row r="54752" spans="18:18">
      <c r="R54752" s="107" t="str">
        <f t="shared" si="855"/>
        <v/>
      </c>
    </row>
    <row r="54753" spans="18:18">
      <c r="R54753" s="107" t="str">
        <f t="shared" si="855"/>
        <v/>
      </c>
    </row>
    <row r="54754" spans="18:18">
      <c r="R54754" s="107" t="str">
        <f t="shared" si="855"/>
        <v/>
      </c>
    </row>
    <row r="54755" spans="18:18">
      <c r="R54755" s="107" t="str">
        <f t="shared" si="855"/>
        <v/>
      </c>
    </row>
    <row r="54756" spans="18:18">
      <c r="R54756" s="107" t="str">
        <f t="shared" si="855"/>
        <v/>
      </c>
    </row>
    <row r="54757" spans="18:18">
      <c r="R54757" s="107" t="str">
        <f t="shared" si="855"/>
        <v/>
      </c>
    </row>
    <row r="54758" spans="18:18">
      <c r="R54758" s="107" t="str">
        <f t="shared" si="855"/>
        <v/>
      </c>
    </row>
    <row r="54759" spans="18:18">
      <c r="R54759" s="107" t="str">
        <f t="shared" si="855"/>
        <v/>
      </c>
    </row>
    <row r="54760" spans="18:18">
      <c r="R54760" s="107" t="str">
        <f t="shared" si="855"/>
        <v/>
      </c>
    </row>
    <row r="54761" spans="18:18">
      <c r="R54761" s="107" t="str">
        <f t="shared" si="855"/>
        <v/>
      </c>
    </row>
    <row r="54762" spans="18:18">
      <c r="R54762" s="107" t="str">
        <f t="shared" si="855"/>
        <v/>
      </c>
    </row>
    <row r="54763" spans="18:18">
      <c r="R54763" s="107" t="str">
        <f t="shared" si="855"/>
        <v/>
      </c>
    </row>
    <row r="54764" spans="18:18">
      <c r="R54764" s="107" t="str">
        <f t="shared" si="855"/>
        <v/>
      </c>
    </row>
    <row r="54765" spans="18:18">
      <c r="R54765" s="107" t="str">
        <f t="shared" si="855"/>
        <v/>
      </c>
    </row>
    <row r="54766" spans="18:18">
      <c r="R54766" s="107" t="str">
        <f t="shared" si="855"/>
        <v/>
      </c>
    </row>
    <row r="54767" spans="18:18">
      <c r="R54767" s="107" t="str">
        <f t="shared" si="855"/>
        <v/>
      </c>
    </row>
    <row r="54768" spans="18:18">
      <c r="R54768" s="107" t="str">
        <f t="shared" si="855"/>
        <v/>
      </c>
    </row>
    <row r="54769" spans="18:18">
      <c r="R54769" s="107" t="str">
        <f t="shared" si="855"/>
        <v/>
      </c>
    </row>
    <row r="54770" spans="18:18">
      <c r="R54770" s="107" t="str">
        <f t="shared" si="855"/>
        <v/>
      </c>
    </row>
    <row r="54771" spans="18:18">
      <c r="R54771" s="107" t="str">
        <f t="shared" si="855"/>
        <v/>
      </c>
    </row>
    <row r="54772" spans="18:18">
      <c r="R54772" s="107" t="str">
        <f t="shared" si="855"/>
        <v/>
      </c>
    </row>
    <row r="54773" spans="18:18">
      <c r="R54773" s="107" t="str">
        <f t="shared" si="855"/>
        <v/>
      </c>
    </row>
    <row r="54774" spans="18:18">
      <c r="R54774" s="107" t="str">
        <f t="shared" si="855"/>
        <v/>
      </c>
    </row>
    <row r="54775" spans="18:18">
      <c r="R54775" s="107" t="str">
        <f t="shared" si="855"/>
        <v/>
      </c>
    </row>
    <row r="54776" spans="18:18">
      <c r="R54776" s="107" t="str">
        <f t="shared" si="855"/>
        <v/>
      </c>
    </row>
    <row r="54777" spans="18:18">
      <c r="R54777" s="107" t="str">
        <f t="shared" si="855"/>
        <v/>
      </c>
    </row>
    <row r="54778" spans="18:18">
      <c r="R54778" s="107" t="str">
        <f t="shared" si="855"/>
        <v/>
      </c>
    </row>
    <row r="54779" spans="18:18">
      <c r="R54779" s="107" t="str">
        <f t="shared" si="855"/>
        <v/>
      </c>
    </row>
    <row r="54780" spans="18:18">
      <c r="R54780" s="107" t="str">
        <f t="shared" si="855"/>
        <v/>
      </c>
    </row>
    <row r="54781" spans="18:18">
      <c r="R54781" s="107" t="str">
        <f t="shared" si="855"/>
        <v/>
      </c>
    </row>
    <row r="54782" spans="18:18">
      <c r="R54782" s="107" t="str">
        <f t="shared" si="855"/>
        <v/>
      </c>
    </row>
    <row r="54783" spans="18:18">
      <c r="R54783" s="107" t="str">
        <f t="shared" si="855"/>
        <v/>
      </c>
    </row>
    <row r="54784" spans="18:18">
      <c r="R54784" s="107" t="str">
        <f t="shared" si="855"/>
        <v/>
      </c>
    </row>
    <row r="54785" spans="18:18">
      <c r="R54785" s="107" t="str">
        <f t="shared" si="855"/>
        <v/>
      </c>
    </row>
    <row r="54786" spans="18:18">
      <c r="R54786" s="107" t="str">
        <f t="shared" si="855"/>
        <v/>
      </c>
    </row>
    <row r="54787" spans="18:18">
      <c r="R54787" s="107" t="str">
        <f t="shared" si="855"/>
        <v/>
      </c>
    </row>
    <row r="54788" spans="18:18">
      <c r="R54788" s="107" t="str">
        <f t="shared" si="855"/>
        <v/>
      </c>
    </row>
    <row r="54789" spans="18:18">
      <c r="R54789" s="107" t="str">
        <f t="shared" si="855"/>
        <v/>
      </c>
    </row>
    <row r="54790" spans="18:18">
      <c r="R54790" s="107" t="str">
        <f t="shared" ref="R54790:R54853" si="856">IF(AND(I54790="",K54790=""),"",IF(I54790="Lead","Lead",IF(K54790="Lead","Lead",IF((OR((AND((ISNUMBER(SEARCH("Galvanized",K54790))),AM54790="Yes")),(AND((ISNUMBER(SEARCH("Galvanized",K54790))),AM54790="Unknown")))),"Galvanized requiring replacement",IF((OR((AND((ISNUMBER(SEARCH("Galvanized",K54790))),AQ54790="Yes")),(AND((ISNUMBER(SEARCH("Galvanized",K54790))),AQ54790="Unknown")))),"Galvanized requiring replacement",IF(I54790="Galvanized requiring replacement","Galvanized requiring replacement",IF(K54790="Galvanized requiring replacement","Galvanized requiring replacement",IF(ISNUMBER(SEARCH("Unknown",I54790)),"Unknown",IF(ISNUMBER(SEARCH("Unknown",K54790)),"Unknown",IF(I54790="","Unknown",IF(K54790="","Unknown","Non-lead")))))))))))</f>
        <v/>
      </c>
    </row>
    <row r="54791" spans="18:18">
      <c r="R54791" s="107" t="str">
        <f t="shared" si="856"/>
        <v/>
      </c>
    </row>
    <row r="54792" spans="18:18">
      <c r="R54792" s="107" t="str">
        <f t="shared" si="856"/>
        <v/>
      </c>
    </row>
    <row r="54793" spans="18:18">
      <c r="R54793" s="107" t="str">
        <f t="shared" si="856"/>
        <v/>
      </c>
    </row>
    <row r="54794" spans="18:18">
      <c r="R54794" s="107" t="str">
        <f t="shared" si="856"/>
        <v/>
      </c>
    </row>
    <row r="54795" spans="18:18">
      <c r="R54795" s="107" t="str">
        <f t="shared" si="856"/>
        <v/>
      </c>
    </row>
    <row r="54796" spans="18:18">
      <c r="R54796" s="107" t="str">
        <f t="shared" si="856"/>
        <v/>
      </c>
    </row>
    <row r="54797" spans="18:18">
      <c r="R54797" s="107" t="str">
        <f t="shared" si="856"/>
        <v/>
      </c>
    </row>
    <row r="54798" spans="18:18">
      <c r="R54798" s="107" t="str">
        <f t="shared" si="856"/>
        <v/>
      </c>
    </row>
    <row r="54799" spans="18:18">
      <c r="R54799" s="107" t="str">
        <f t="shared" si="856"/>
        <v/>
      </c>
    </row>
    <row r="54800" spans="18:18">
      <c r="R54800" s="107" t="str">
        <f t="shared" si="856"/>
        <v/>
      </c>
    </row>
    <row r="54801" spans="18:18">
      <c r="R54801" s="107" t="str">
        <f t="shared" si="856"/>
        <v/>
      </c>
    </row>
    <row r="54802" spans="18:18">
      <c r="R54802" s="107" t="str">
        <f t="shared" si="856"/>
        <v/>
      </c>
    </row>
    <row r="54803" spans="18:18">
      <c r="R54803" s="107" t="str">
        <f t="shared" si="856"/>
        <v/>
      </c>
    </row>
    <row r="54804" spans="18:18">
      <c r="R54804" s="107" t="str">
        <f t="shared" si="856"/>
        <v/>
      </c>
    </row>
    <row r="54805" spans="18:18">
      <c r="R54805" s="107" t="str">
        <f t="shared" si="856"/>
        <v/>
      </c>
    </row>
    <row r="54806" spans="18:18">
      <c r="R54806" s="107" t="str">
        <f t="shared" si="856"/>
        <v/>
      </c>
    </row>
    <row r="54807" spans="18:18">
      <c r="R54807" s="107" t="str">
        <f t="shared" si="856"/>
        <v/>
      </c>
    </row>
    <row r="54808" spans="18:18">
      <c r="R54808" s="107" t="str">
        <f t="shared" si="856"/>
        <v/>
      </c>
    </row>
    <row r="54809" spans="18:18">
      <c r="R54809" s="107" t="str">
        <f t="shared" si="856"/>
        <v/>
      </c>
    </row>
    <row r="54810" spans="18:18">
      <c r="R54810" s="107" t="str">
        <f t="shared" si="856"/>
        <v/>
      </c>
    </row>
    <row r="54811" spans="18:18">
      <c r="R54811" s="107" t="str">
        <f t="shared" si="856"/>
        <v/>
      </c>
    </row>
    <row r="54812" spans="18:18">
      <c r="R54812" s="107" t="str">
        <f t="shared" si="856"/>
        <v/>
      </c>
    </row>
    <row r="54813" spans="18:18">
      <c r="R54813" s="107" t="str">
        <f t="shared" si="856"/>
        <v/>
      </c>
    </row>
    <row r="54814" spans="18:18">
      <c r="R54814" s="107" t="str">
        <f t="shared" si="856"/>
        <v/>
      </c>
    </row>
    <row r="54815" spans="18:18">
      <c r="R54815" s="107" t="str">
        <f t="shared" si="856"/>
        <v/>
      </c>
    </row>
    <row r="54816" spans="18:18">
      <c r="R54816" s="107" t="str">
        <f t="shared" si="856"/>
        <v/>
      </c>
    </row>
    <row r="54817" spans="18:18">
      <c r="R54817" s="107" t="str">
        <f t="shared" si="856"/>
        <v/>
      </c>
    </row>
    <row r="54818" spans="18:18">
      <c r="R54818" s="107" t="str">
        <f t="shared" si="856"/>
        <v/>
      </c>
    </row>
    <row r="54819" spans="18:18">
      <c r="R54819" s="107" t="str">
        <f t="shared" si="856"/>
        <v/>
      </c>
    </row>
    <row r="54820" spans="18:18">
      <c r="R54820" s="107" t="str">
        <f t="shared" si="856"/>
        <v/>
      </c>
    </row>
    <row r="54821" spans="18:18">
      <c r="R54821" s="107" t="str">
        <f t="shared" si="856"/>
        <v/>
      </c>
    </row>
    <row r="54822" spans="18:18">
      <c r="R54822" s="107" t="str">
        <f t="shared" si="856"/>
        <v/>
      </c>
    </row>
    <row r="54823" spans="18:18">
      <c r="R54823" s="107" t="str">
        <f t="shared" si="856"/>
        <v/>
      </c>
    </row>
    <row r="54824" spans="18:18">
      <c r="R54824" s="107" t="str">
        <f t="shared" si="856"/>
        <v/>
      </c>
    </row>
    <row r="54825" spans="18:18">
      <c r="R54825" s="107" t="str">
        <f t="shared" si="856"/>
        <v/>
      </c>
    </row>
    <row r="54826" spans="18:18">
      <c r="R54826" s="107" t="str">
        <f t="shared" si="856"/>
        <v/>
      </c>
    </row>
    <row r="54827" spans="18:18">
      <c r="R54827" s="107" t="str">
        <f t="shared" si="856"/>
        <v/>
      </c>
    </row>
    <row r="54828" spans="18:18">
      <c r="R54828" s="107" t="str">
        <f t="shared" si="856"/>
        <v/>
      </c>
    </row>
    <row r="54829" spans="18:18">
      <c r="R54829" s="107" t="str">
        <f t="shared" si="856"/>
        <v/>
      </c>
    </row>
    <row r="54830" spans="18:18">
      <c r="R54830" s="107" t="str">
        <f t="shared" si="856"/>
        <v/>
      </c>
    </row>
    <row r="54831" spans="18:18">
      <c r="R54831" s="107" t="str">
        <f t="shared" si="856"/>
        <v/>
      </c>
    </row>
    <row r="54832" spans="18:18">
      <c r="R54832" s="107" t="str">
        <f t="shared" si="856"/>
        <v/>
      </c>
    </row>
    <row r="54833" spans="18:18">
      <c r="R54833" s="107" t="str">
        <f t="shared" si="856"/>
        <v/>
      </c>
    </row>
    <row r="54834" spans="18:18">
      <c r="R54834" s="107" t="str">
        <f t="shared" si="856"/>
        <v/>
      </c>
    </row>
    <row r="54835" spans="18:18">
      <c r="R54835" s="107" t="str">
        <f t="shared" si="856"/>
        <v/>
      </c>
    </row>
    <row r="54836" spans="18:18">
      <c r="R54836" s="107" t="str">
        <f t="shared" si="856"/>
        <v/>
      </c>
    </row>
    <row r="54837" spans="18:18">
      <c r="R54837" s="107" t="str">
        <f t="shared" si="856"/>
        <v/>
      </c>
    </row>
    <row r="54838" spans="18:18">
      <c r="R54838" s="107" t="str">
        <f t="shared" si="856"/>
        <v/>
      </c>
    </row>
    <row r="54839" spans="18:18">
      <c r="R54839" s="107" t="str">
        <f t="shared" si="856"/>
        <v/>
      </c>
    </row>
    <row r="54840" spans="18:18">
      <c r="R54840" s="107" t="str">
        <f t="shared" si="856"/>
        <v/>
      </c>
    </row>
    <row r="54841" spans="18:18">
      <c r="R54841" s="107" t="str">
        <f t="shared" si="856"/>
        <v/>
      </c>
    </row>
    <row r="54842" spans="18:18">
      <c r="R54842" s="107" t="str">
        <f t="shared" si="856"/>
        <v/>
      </c>
    </row>
    <row r="54843" spans="18:18">
      <c r="R54843" s="107" t="str">
        <f t="shared" si="856"/>
        <v/>
      </c>
    </row>
    <row r="54844" spans="18:18">
      <c r="R54844" s="107" t="str">
        <f t="shared" si="856"/>
        <v/>
      </c>
    </row>
    <row r="54845" spans="18:18">
      <c r="R54845" s="107" t="str">
        <f t="shared" si="856"/>
        <v/>
      </c>
    </row>
    <row r="54846" spans="18:18">
      <c r="R54846" s="107" t="str">
        <f t="shared" si="856"/>
        <v/>
      </c>
    </row>
    <row r="54847" spans="18:18">
      <c r="R54847" s="107" t="str">
        <f t="shared" si="856"/>
        <v/>
      </c>
    </row>
    <row r="54848" spans="18:18">
      <c r="R54848" s="107" t="str">
        <f t="shared" si="856"/>
        <v/>
      </c>
    </row>
    <row r="54849" spans="18:18">
      <c r="R54849" s="107" t="str">
        <f t="shared" si="856"/>
        <v/>
      </c>
    </row>
    <row r="54850" spans="18:18">
      <c r="R54850" s="107" t="str">
        <f t="shared" si="856"/>
        <v/>
      </c>
    </row>
    <row r="54851" spans="18:18">
      <c r="R54851" s="107" t="str">
        <f t="shared" si="856"/>
        <v/>
      </c>
    </row>
    <row r="54852" spans="18:18">
      <c r="R54852" s="107" t="str">
        <f t="shared" si="856"/>
        <v/>
      </c>
    </row>
    <row r="54853" spans="18:18">
      <c r="R54853" s="107" t="str">
        <f t="shared" si="856"/>
        <v/>
      </c>
    </row>
    <row r="54854" spans="18:18">
      <c r="R54854" s="107" t="str">
        <f t="shared" ref="R54854:R54917" si="857">IF(AND(I54854="",K54854=""),"",IF(I54854="Lead","Lead",IF(K54854="Lead","Lead",IF((OR((AND((ISNUMBER(SEARCH("Galvanized",K54854))),AM54854="Yes")),(AND((ISNUMBER(SEARCH("Galvanized",K54854))),AM54854="Unknown")))),"Galvanized requiring replacement",IF((OR((AND((ISNUMBER(SEARCH("Galvanized",K54854))),AQ54854="Yes")),(AND((ISNUMBER(SEARCH("Galvanized",K54854))),AQ54854="Unknown")))),"Galvanized requiring replacement",IF(I54854="Galvanized requiring replacement","Galvanized requiring replacement",IF(K54854="Galvanized requiring replacement","Galvanized requiring replacement",IF(ISNUMBER(SEARCH("Unknown",I54854)),"Unknown",IF(ISNUMBER(SEARCH("Unknown",K54854)),"Unknown",IF(I54854="","Unknown",IF(K54854="","Unknown","Non-lead")))))))))))</f>
        <v/>
      </c>
    </row>
    <row r="54855" spans="18:18">
      <c r="R54855" s="107" t="str">
        <f t="shared" si="857"/>
        <v/>
      </c>
    </row>
    <row r="54856" spans="18:18">
      <c r="R54856" s="107" t="str">
        <f t="shared" si="857"/>
        <v/>
      </c>
    </row>
    <row r="54857" spans="18:18">
      <c r="R54857" s="107" t="str">
        <f t="shared" si="857"/>
        <v/>
      </c>
    </row>
    <row r="54858" spans="18:18">
      <c r="R54858" s="107" t="str">
        <f t="shared" si="857"/>
        <v/>
      </c>
    </row>
    <row r="54859" spans="18:18">
      <c r="R54859" s="107" t="str">
        <f t="shared" si="857"/>
        <v/>
      </c>
    </row>
    <row r="54860" spans="18:18">
      <c r="R54860" s="107" t="str">
        <f t="shared" si="857"/>
        <v/>
      </c>
    </row>
    <row r="54861" spans="18:18">
      <c r="R54861" s="107" t="str">
        <f t="shared" si="857"/>
        <v/>
      </c>
    </row>
    <row r="54862" spans="18:18">
      <c r="R54862" s="107" t="str">
        <f t="shared" si="857"/>
        <v/>
      </c>
    </row>
    <row r="54863" spans="18:18">
      <c r="R54863" s="107" t="str">
        <f t="shared" si="857"/>
        <v/>
      </c>
    </row>
    <row r="54864" spans="18:18">
      <c r="R54864" s="107" t="str">
        <f t="shared" si="857"/>
        <v/>
      </c>
    </row>
    <row r="54865" spans="18:18">
      <c r="R54865" s="107" t="str">
        <f t="shared" si="857"/>
        <v/>
      </c>
    </row>
    <row r="54866" spans="18:18">
      <c r="R54866" s="107" t="str">
        <f t="shared" si="857"/>
        <v/>
      </c>
    </row>
    <row r="54867" spans="18:18">
      <c r="R54867" s="107" t="str">
        <f t="shared" si="857"/>
        <v/>
      </c>
    </row>
    <row r="54868" spans="18:18">
      <c r="R54868" s="107" t="str">
        <f t="shared" si="857"/>
        <v/>
      </c>
    </row>
    <row r="54869" spans="18:18">
      <c r="R54869" s="107" t="str">
        <f t="shared" si="857"/>
        <v/>
      </c>
    </row>
    <row r="54870" spans="18:18">
      <c r="R54870" s="107" t="str">
        <f t="shared" si="857"/>
        <v/>
      </c>
    </row>
    <row r="54871" spans="18:18">
      <c r="R54871" s="107" t="str">
        <f t="shared" si="857"/>
        <v/>
      </c>
    </row>
    <row r="54872" spans="18:18">
      <c r="R54872" s="107" t="str">
        <f t="shared" si="857"/>
        <v/>
      </c>
    </row>
    <row r="54873" spans="18:18">
      <c r="R54873" s="107" t="str">
        <f t="shared" si="857"/>
        <v/>
      </c>
    </row>
    <row r="54874" spans="18:18">
      <c r="R54874" s="107" t="str">
        <f t="shared" si="857"/>
        <v/>
      </c>
    </row>
    <row r="54875" spans="18:18">
      <c r="R54875" s="107" t="str">
        <f t="shared" si="857"/>
        <v/>
      </c>
    </row>
    <row r="54876" spans="18:18">
      <c r="R54876" s="107" t="str">
        <f t="shared" si="857"/>
        <v/>
      </c>
    </row>
    <row r="54877" spans="18:18">
      <c r="R54877" s="107" t="str">
        <f t="shared" si="857"/>
        <v/>
      </c>
    </row>
    <row r="54878" spans="18:18">
      <c r="R54878" s="107" t="str">
        <f t="shared" si="857"/>
        <v/>
      </c>
    </row>
    <row r="54879" spans="18:18">
      <c r="R54879" s="107" t="str">
        <f t="shared" si="857"/>
        <v/>
      </c>
    </row>
    <row r="54880" spans="18:18">
      <c r="R54880" s="107" t="str">
        <f t="shared" si="857"/>
        <v/>
      </c>
    </row>
    <row r="54881" spans="18:18">
      <c r="R54881" s="107" t="str">
        <f t="shared" si="857"/>
        <v/>
      </c>
    </row>
    <row r="54882" spans="18:18">
      <c r="R54882" s="107" t="str">
        <f t="shared" si="857"/>
        <v/>
      </c>
    </row>
    <row r="54883" spans="18:18">
      <c r="R54883" s="107" t="str">
        <f t="shared" si="857"/>
        <v/>
      </c>
    </row>
    <row r="54884" spans="18:18">
      <c r="R54884" s="107" t="str">
        <f t="shared" si="857"/>
        <v/>
      </c>
    </row>
    <row r="54885" spans="18:18">
      <c r="R54885" s="107" t="str">
        <f t="shared" si="857"/>
        <v/>
      </c>
    </row>
    <row r="54886" spans="18:18">
      <c r="R54886" s="107" t="str">
        <f t="shared" si="857"/>
        <v/>
      </c>
    </row>
    <row r="54887" spans="18:18">
      <c r="R54887" s="107" t="str">
        <f t="shared" si="857"/>
        <v/>
      </c>
    </row>
    <row r="54888" spans="18:18">
      <c r="R54888" s="107" t="str">
        <f t="shared" si="857"/>
        <v/>
      </c>
    </row>
    <row r="54889" spans="18:18">
      <c r="R54889" s="107" t="str">
        <f t="shared" si="857"/>
        <v/>
      </c>
    </row>
    <row r="54890" spans="18:18">
      <c r="R54890" s="107" t="str">
        <f t="shared" si="857"/>
        <v/>
      </c>
    </row>
    <row r="54891" spans="18:18">
      <c r="R54891" s="107" t="str">
        <f t="shared" si="857"/>
        <v/>
      </c>
    </row>
    <row r="54892" spans="18:18">
      <c r="R54892" s="107" t="str">
        <f t="shared" si="857"/>
        <v/>
      </c>
    </row>
    <row r="54893" spans="18:18">
      <c r="R54893" s="107" t="str">
        <f t="shared" si="857"/>
        <v/>
      </c>
    </row>
    <row r="54894" spans="18:18">
      <c r="R54894" s="107" t="str">
        <f t="shared" si="857"/>
        <v/>
      </c>
    </row>
    <row r="54895" spans="18:18">
      <c r="R54895" s="107" t="str">
        <f t="shared" si="857"/>
        <v/>
      </c>
    </row>
    <row r="54896" spans="18:18">
      <c r="R54896" s="107" t="str">
        <f t="shared" si="857"/>
        <v/>
      </c>
    </row>
    <row r="54897" spans="18:18">
      <c r="R54897" s="107" t="str">
        <f t="shared" si="857"/>
        <v/>
      </c>
    </row>
    <row r="54898" spans="18:18">
      <c r="R54898" s="107" t="str">
        <f t="shared" si="857"/>
        <v/>
      </c>
    </row>
    <row r="54899" spans="18:18">
      <c r="R54899" s="107" t="str">
        <f t="shared" si="857"/>
        <v/>
      </c>
    </row>
    <row r="54900" spans="18:18">
      <c r="R54900" s="107" t="str">
        <f t="shared" si="857"/>
        <v/>
      </c>
    </row>
    <row r="54901" spans="18:18">
      <c r="R54901" s="107" t="str">
        <f t="shared" si="857"/>
        <v/>
      </c>
    </row>
    <row r="54902" spans="18:18">
      <c r="R54902" s="107" t="str">
        <f t="shared" si="857"/>
        <v/>
      </c>
    </row>
    <row r="54903" spans="18:18">
      <c r="R54903" s="107" t="str">
        <f t="shared" si="857"/>
        <v/>
      </c>
    </row>
    <row r="54904" spans="18:18">
      <c r="R54904" s="107" t="str">
        <f t="shared" si="857"/>
        <v/>
      </c>
    </row>
    <row r="54905" spans="18:18">
      <c r="R54905" s="107" t="str">
        <f t="shared" si="857"/>
        <v/>
      </c>
    </row>
    <row r="54906" spans="18:18">
      <c r="R54906" s="107" t="str">
        <f t="shared" si="857"/>
        <v/>
      </c>
    </row>
    <row r="54907" spans="18:18">
      <c r="R54907" s="107" t="str">
        <f t="shared" si="857"/>
        <v/>
      </c>
    </row>
    <row r="54908" spans="18:18">
      <c r="R54908" s="107" t="str">
        <f t="shared" si="857"/>
        <v/>
      </c>
    </row>
    <row r="54909" spans="18:18">
      <c r="R54909" s="107" t="str">
        <f t="shared" si="857"/>
        <v/>
      </c>
    </row>
    <row r="54910" spans="18:18">
      <c r="R54910" s="107" t="str">
        <f t="shared" si="857"/>
        <v/>
      </c>
    </row>
    <row r="54911" spans="18:18">
      <c r="R54911" s="107" t="str">
        <f t="shared" si="857"/>
        <v/>
      </c>
    </row>
    <row r="54912" spans="18:18">
      <c r="R54912" s="107" t="str">
        <f t="shared" si="857"/>
        <v/>
      </c>
    </row>
    <row r="54913" spans="18:18">
      <c r="R54913" s="107" t="str">
        <f t="shared" si="857"/>
        <v/>
      </c>
    </row>
    <row r="54914" spans="18:18">
      <c r="R54914" s="107" t="str">
        <f t="shared" si="857"/>
        <v/>
      </c>
    </row>
    <row r="54915" spans="18:18">
      <c r="R54915" s="107" t="str">
        <f t="shared" si="857"/>
        <v/>
      </c>
    </row>
    <row r="54916" spans="18:18">
      <c r="R54916" s="107" t="str">
        <f t="shared" si="857"/>
        <v/>
      </c>
    </row>
    <row r="54917" spans="18:18">
      <c r="R54917" s="107" t="str">
        <f t="shared" si="857"/>
        <v/>
      </c>
    </row>
    <row r="54918" spans="18:18">
      <c r="R54918" s="107" t="str">
        <f t="shared" ref="R54918:R54981" si="858">IF(AND(I54918="",K54918=""),"",IF(I54918="Lead","Lead",IF(K54918="Lead","Lead",IF((OR((AND((ISNUMBER(SEARCH("Galvanized",K54918))),AM54918="Yes")),(AND((ISNUMBER(SEARCH("Galvanized",K54918))),AM54918="Unknown")))),"Galvanized requiring replacement",IF((OR((AND((ISNUMBER(SEARCH("Galvanized",K54918))),AQ54918="Yes")),(AND((ISNUMBER(SEARCH("Galvanized",K54918))),AQ54918="Unknown")))),"Galvanized requiring replacement",IF(I54918="Galvanized requiring replacement","Galvanized requiring replacement",IF(K54918="Galvanized requiring replacement","Galvanized requiring replacement",IF(ISNUMBER(SEARCH("Unknown",I54918)),"Unknown",IF(ISNUMBER(SEARCH("Unknown",K54918)),"Unknown",IF(I54918="","Unknown",IF(K54918="","Unknown","Non-lead")))))))))))</f>
        <v/>
      </c>
    </row>
    <row r="54919" spans="18:18">
      <c r="R54919" s="107" t="str">
        <f t="shared" si="858"/>
        <v/>
      </c>
    </row>
    <row r="54920" spans="18:18">
      <c r="R54920" s="107" t="str">
        <f t="shared" si="858"/>
        <v/>
      </c>
    </row>
    <row r="54921" spans="18:18">
      <c r="R54921" s="107" t="str">
        <f t="shared" si="858"/>
        <v/>
      </c>
    </row>
    <row r="54922" spans="18:18">
      <c r="R54922" s="107" t="str">
        <f t="shared" si="858"/>
        <v/>
      </c>
    </row>
    <row r="54923" spans="18:18">
      <c r="R54923" s="107" t="str">
        <f t="shared" si="858"/>
        <v/>
      </c>
    </row>
    <row r="54924" spans="18:18">
      <c r="R54924" s="107" t="str">
        <f t="shared" si="858"/>
        <v/>
      </c>
    </row>
    <row r="54925" spans="18:18">
      <c r="R54925" s="107" t="str">
        <f t="shared" si="858"/>
        <v/>
      </c>
    </row>
    <row r="54926" spans="18:18">
      <c r="R54926" s="107" t="str">
        <f t="shared" si="858"/>
        <v/>
      </c>
    </row>
    <row r="54927" spans="18:18">
      <c r="R54927" s="107" t="str">
        <f t="shared" si="858"/>
        <v/>
      </c>
    </row>
    <row r="54928" spans="18:18">
      <c r="R54928" s="107" t="str">
        <f t="shared" si="858"/>
        <v/>
      </c>
    </row>
    <row r="54929" spans="18:18">
      <c r="R54929" s="107" t="str">
        <f t="shared" si="858"/>
        <v/>
      </c>
    </row>
    <row r="54930" spans="18:18">
      <c r="R54930" s="107" t="str">
        <f t="shared" si="858"/>
        <v/>
      </c>
    </row>
    <row r="54931" spans="18:18">
      <c r="R54931" s="107" t="str">
        <f t="shared" si="858"/>
        <v/>
      </c>
    </row>
    <row r="54932" spans="18:18">
      <c r="R54932" s="107" t="str">
        <f t="shared" si="858"/>
        <v/>
      </c>
    </row>
    <row r="54933" spans="18:18">
      <c r="R54933" s="107" t="str">
        <f t="shared" si="858"/>
        <v/>
      </c>
    </row>
    <row r="54934" spans="18:18">
      <c r="R54934" s="107" t="str">
        <f t="shared" si="858"/>
        <v/>
      </c>
    </row>
    <row r="54935" spans="18:18">
      <c r="R54935" s="107" t="str">
        <f t="shared" si="858"/>
        <v/>
      </c>
    </row>
    <row r="54936" spans="18:18">
      <c r="R54936" s="107" t="str">
        <f t="shared" si="858"/>
        <v/>
      </c>
    </row>
    <row r="54937" spans="18:18">
      <c r="R54937" s="107" t="str">
        <f t="shared" si="858"/>
        <v/>
      </c>
    </row>
    <row r="54938" spans="18:18">
      <c r="R54938" s="107" t="str">
        <f t="shared" si="858"/>
        <v/>
      </c>
    </row>
    <row r="54939" spans="18:18">
      <c r="R54939" s="107" t="str">
        <f t="shared" si="858"/>
        <v/>
      </c>
    </row>
    <row r="54940" spans="18:18">
      <c r="R54940" s="107" t="str">
        <f t="shared" si="858"/>
        <v/>
      </c>
    </row>
    <row r="54941" spans="18:18">
      <c r="R54941" s="107" t="str">
        <f t="shared" si="858"/>
        <v/>
      </c>
    </row>
    <row r="54942" spans="18:18">
      <c r="R54942" s="107" t="str">
        <f t="shared" si="858"/>
        <v/>
      </c>
    </row>
    <row r="54943" spans="18:18">
      <c r="R54943" s="107" t="str">
        <f t="shared" si="858"/>
        <v/>
      </c>
    </row>
    <row r="54944" spans="18:18">
      <c r="R54944" s="107" t="str">
        <f t="shared" si="858"/>
        <v/>
      </c>
    </row>
    <row r="54945" spans="18:18">
      <c r="R54945" s="107" t="str">
        <f t="shared" si="858"/>
        <v/>
      </c>
    </row>
    <row r="54946" spans="18:18">
      <c r="R54946" s="107" t="str">
        <f t="shared" si="858"/>
        <v/>
      </c>
    </row>
    <row r="54947" spans="18:18">
      <c r="R54947" s="107" t="str">
        <f t="shared" si="858"/>
        <v/>
      </c>
    </row>
    <row r="54948" spans="18:18">
      <c r="R54948" s="107" t="str">
        <f t="shared" si="858"/>
        <v/>
      </c>
    </row>
    <row r="54949" spans="18:18">
      <c r="R54949" s="107" t="str">
        <f t="shared" si="858"/>
        <v/>
      </c>
    </row>
    <row r="54950" spans="18:18">
      <c r="R54950" s="107" t="str">
        <f t="shared" si="858"/>
        <v/>
      </c>
    </row>
    <row r="54951" spans="18:18">
      <c r="R54951" s="107" t="str">
        <f t="shared" si="858"/>
        <v/>
      </c>
    </row>
    <row r="54952" spans="18:18">
      <c r="R54952" s="107" t="str">
        <f t="shared" si="858"/>
        <v/>
      </c>
    </row>
    <row r="54953" spans="18:18">
      <c r="R54953" s="107" t="str">
        <f t="shared" si="858"/>
        <v/>
      </c>
    </row>
    <row r="54954" spans="18:18">
      <c r="R54954" s="107" t="str">
        <f t="shared" si="858"/>
        <v/>
      </c>
    </row>
    <row r="54955" spans="18:18">
      <c r="R54955" s="107" t="str">
        <f t="shared" si="858"/>
        <v/>
      </c>
    </row>
    <row r="54956" spans="18:18">
      <c r="R54956" s="107" t="str">
        <f t="shared" si="858"/>
        <v/>
      </c>
    </row>
    <row r="54957" spans="18:18">
      <c r="R54957" s="107" t="str">
        <f t="shared" si="858"/>
        <v/>
      </c>
    </row>
    <row r="54958" spans="18:18">
      <c r="R54958" s="107" t="str">
        <f t="shared" si="858"/>
        <v/>
      </c>
    </row>
    <row r="54959" spans="18:18">
      <c r="R54959" s="107" t="str">
        <f t="shared" si="858"/>
        <v/>
      </c>
    </row>
    <row r="54960" spans="18:18">
      <c r="R54960" s="107" t="str">
        <f t="shared" si="858"/>
        <v/>
      </c>
    </row>
    <row r="54961" spans="18:18">
      <c r="R54961" s="107" t="str">
        <f t="shared" si="858"/>
        <v/>
      </c>
    </row>
    <row r="54962" spans="18:18">
      <c r="R54962" s="107" t="str">
        <f t="shared" si="858"/>
        <v/>
      </c>
    </row>
    <row r="54963" spans="18:18">
      <c r="R54963" s="107" t="str">
        <f t="shared" si="858"/>
        <v/>
      </c>
    </row>
    <row r="54964" spans="18:18">
      <c r="R54964" s="107" t="str">
        <f t="shared" si="858"/>
        <v/>
      </c>
    </row>
    <row r="54965" spans="18:18">
      <c r="R54965" s="107" t="str">
        <f t="shared" si="858"/>
        <v/>
      </c>
    </row>
    <row r="54966" spans="18:18">
      <c r="R54966" s="107" t="str">
        <f t="shared" si="858"/>
        <v/>
      </c>
    </row>
    <row r="54967" spans="18:18">
      <c r="R54967" s="107" t="str">
        <f t="shared" si="858"/>
        <v/>
      </c>
    </row>
    <row r="54968" spans="18:18">
      <c r="R54968" s="107" t="str">
        <f t="shared" si="858"/>
        <v/>
      </c>
    </row>
    <row r="54969" spans="18:18">
      <c r="R54969" s="107" t="str">
        <f t="shared" si="858"/>
        <v/>
      </c>
    </row>
    <row r="54970" spans="18:18">
      <c r="R54970" s="107" t="str">
        <f t="shared" si="858"/>
        <v/>
      </c>
    </row>
    <row r="54971" spans="18:18">
      <c r="R54971" s="107" t="str">
        <f t="shared" si="858"/>
        <v/>
      </c>
    </row>
    <row r="54972" spans="18:18">
      <c r="R54972" s="107" t="str">
        <f t="shared" si="858"/>
        <v/>
      </c>
    </row>
    <row r="54973" spans="18:18">
      <c r="R54973" s="107" t="str">
        <f t="shared" si="858"/>
        <v/>
      </c>
    </row>
    <row r="54974" spans="18:18">
      <c r="R54974" s="107" t="str">
        <f t="shared" si="858"/>
        <v/>
      </c>
    </row>
    <row r="54975" spans="18:18">
      <c r="R54975" s="107" t="str">
        <f t="shared" si="858"/>
        <v/>
      </c>
    </row>
    <row r="54976" spans="18:18">
      <c r="R54976" s="107" t="str">
        <f t="shared" si="858"/>
        <v/>
      </c>
    </row>
    <row r="54977" spans="18:18">
      <c r="R54977" s="107" t="str">
        <f t="shared" si="858"/>
        <v/>
      </c>
    </row>
    <row r="54978" spans="18:18">
      <c r="R54978" s="107" t="str">
        <f t="shared" si="858"/>
        <v/>
      </c>
    </row>
    <row r="54979" spans="18:18">
      <c r="R54979" s="107" t="str">
        <f t="shared" si="858"/>
        <v/>
      </c>
    </row>
    <row r="54980" spans="18:18">
      <c r="R54980" s="107" t="str">
        <f t="shared" si="858"/>
        <v/>
      </c>
    </row>
    <row r="54981" spans="18:18">
      <c r="R54981" s="107" t="str">
        <f t="shared" si="858"/>
        <v/>
      </c>
    </row>
    <row r="54982" spans="18:18">
      <c r="R54982" s="107" t="str">
        <f t="shared" ref="R54982:R55045" si="859">IF(AND(I54982="",K54982=""),"",IF(I54982="Lead","Lead",IF(K54982="Lead","Lead",IF((OR((AND((ISNUMBER(SEARCH("Galvanized",K54982))),AM54982="Yes")),(AND((ISNUMBER(SEARCH("Galvanized",K54982))),AM54982="Unknown")))),"Galvanized requiring replacement",IF((OR((AND((ISNUMBER(SEARCH("Galvanized",K54982))),AQ54982="Yes")),(AND((ISNUMBER(SEARCH("Galvanized",K54982))),AQ54982="Unknown")))),"Galvanized requiring replacement",IF(I54982="Galvanized requiring replacement","Galvanized requiring replacement",IF(K54982="Galvanized requiring replacement","Galvanized requiring replacement",IF(ISNUMBER(SEARCH("Unknown",I54982)),"Unknown",IF(ISNUMBER(SEARCH("Unknown",K54982)),"Unknown",IF(I54982="","Unknown",IF(K54982="","Unknown","Non-lead")))))))))))</f>
        <v/>
      </c>
    </row>
    <row r="54983" spans="18:18">
      <c r="R54983" s="107" t="str">
        <f t="shared" si="859"/>
        <v/>
      </c>
    </row>
    <row r="54984" spans="18:18">
      <c r="R54984" s="107" t="str">
        <f t="shared" si="859"/>
        <v/>
      </c>
    </row>
    <row r="54985" spans="18:18">
      <c r="R54985" s="107" t="str">
        <f t="shared" si="859"/>
        <v/>
      </c>
    </row>
    <row r="54986" spans="18:18">
      <c r="R54986" s="107" t="str">
        <f t="shared" si="859"/>
        <v/>
      </c>
    </row>
    <row r="54987" spans="18:18">
      <c r="R54987" s="107" t="str">
        <f t="shared" si="859"/>
        <v/>
      </c>
    </row>
    <row r="54988" spans="18:18">
      <c r="R54988" s="107" t="str">
        <f t="shared" si="859"/>
        <v/>
      </c>
    </row>
    <row r="54989" spans="18:18">
      <c r="R54989" s="107" t="str">
        <f t="shared" si="859"/>
        <v/>
      </c>
    </row>
    <row r="54990" spans="18:18">
      <c r="R54990" s="107" t="str">
        <f t="shared" si="859"/>
        <v/>
      </c>
    </row>
    <row r="54991" spans="18:18">
      <c r="R54991" s="107" t="str">
        <f t="shared" si="859"/>
        <v/>
      </c>
    </row>
    <row r="54992" spans="18:18">
      <c r="R54992" s="107" t="str">
        <f t="shared" si="859"/>
        <v/>
      </c>
    </row>
    <row r="54993" spans="18:18">
      <c r="R54993" s="107" t="str">
        <f t="shared" si="859"/>
        <v/>
      </c>
    </row>
    <row r="54994" spans="18:18">
      <c r="R54994" s="107" t="str">
        <f t="shared" si="859"/>
        <v/>
      </c>
    </row>
    <row r="54995" spans="18:18">
      <c r="R54995" s="107" t="str">
        <f t="shared" si="859"/>
        <v/>
      </c>
    </row>
    <row r="54996" spans="18:18">
      <c r="R54996" s="107" t="str">
        <f t="shared" si="859"/>
        <v/>
      </c>
    </row>
    <row r="54997" spans="18:18">
      <c r="R54997" s="107" t="str">
        <f t="shared" si="859"/>
        <v/>
      </c>
    </row>
    <row r="54998" spans="18:18">
      <c r="R54998" s="107" t="str">
        <f t="shared" si="859"/>
        <v/>
      </c>
    </row>
    <row r="54999" spans="18:18">
      <c r="R54999" s="107" t="str">
        <f t="shared" si="859"/>
        <v/>
      </c>
    </row>
    <row r="55000" spans="18:18">
      <c r="R55000" s="107" t="str">
        <f t="shared" si="859"/>
        <v/>
      </c>
    </row>
    <row r="55001" spans="18:18">
      <c r="R55001" s="107" t="str">
        <f t="shared" si="859"/>
        <v/>
      </c>
    </row>
    <row r="55002" spans="18:18">
      <c r="R55002" s="107" t="str">
        <f t="shared" si="859"/>
        <v/>
      </c>
    </row>
    <row r="55003" spans="18:18">
      <c r="R55003" s="107" t="str">
        <f t="shared" si="859"/>
        <v/>
      </c>
    </row>
    <row r="55004" spans="18:18">
      <c r="R55004" s="107" t="str">
        <f t="shared" si="859"/>
        <v/>
      </c>
    </row>
    <row r="55005" spans="18:18">
      <c r="R55005" s="107" t="str">
        <f t="shared" si="859"/>
        <v/>
      </c>
    </row>
    <row r="55006" spans="18:18">
      <c r="R55006" s="107" t="str">
        <f t="shared" si="859"/>
        <v/>
      </c>
    </row>
    <row r="55007" spans="18:18">
      <c r="R55007" s="107" t="str">
        <f t="shared" si="859"/>
        <v/>
      </c>
    </row>
    <row r="55008" spans="18:18">
      <c r="R55008" s="107" t="str">
        <f t="shared" si="859"/>
        <v/>
      </c>
    </row>
    <row r="55009" spans="18:18">
      <c r="R55009" s="107" t="str">
        <f t="shared" si="859"/>
        <v/>
      </c>
    </row>
    <row r="55010" spans="18:18">
      <c r="R55010" s="107" t="str">
        <f t="shared" si="859"/>
        <v/>
      </c>
    </row>
    <row r="55011" spans="18:18">
      <c r="R55011" s="107" t="str">
        <f t="shared" si="859"/>
        <v/>
      </c>
    </row>
    <row r="55012" spans="18:18">
      <c r="R55012" s="107" t="str">
        <f t="shared" si="859"/>
        <v/>
      </c>
    </row>
    <row r="55013" spans="18:18">
      <c r="R55013" s="107" t="str">
        <f t="shared" si="859"/>
        <v/>
      </c>
    </row>
    <row r="55014" spans="18:18">
      <c r="R55014" s="107" t="str">
        <f t="shared" si="859"/>
        <v/>
      </c>
    </row>
    <row r="55015" spans="18:18">
      <c r="R55015" s="107" t="str">
        <f t="shared" si="859"/>
        <v/>
      </c>
    </row>
    <row r="55016" spans="18:18">
      <c r="R55016" s="107" t="str">
        <f t="shared" si="859"/>
        <v/>
      </c>
    </row>
    <row r="55017" spans="18:18">
      <c r="R55017" s="107" t="str">
        <f t="shared" si="859"/>
        <v/>
      </c>
    </row>
    <row r="55018" spans="18:18">
      <c r="R55018" s="107" t="str">
        <f t="shared" si="859"/>
        <v/>
      </c>
    </row>
    <row r="55019" spans="18:18">
      <c r="R55019" s="107" t="str">
        <f t="shared" si="859"/>
        <v/>
      </c>
    </row>
    <row r="55020" spans="18:18">
      <c r="R55020" s="107" t="str">
        <f t="shared" si="859"/>
        <v/>
      </c>
    </row>
    <row r="55021" spans="18:18">
      <c r="R55021" s="107" t="str">
        <f t="shared" si="859"/>
        <v/>
      </c>
    </row>
    <row r="55022" spans="18:18">
      <c r="R55022" s="107" t="str">
        <f t="shared" si="859"/>
        <v/>
      </c>
    </row>
    <row r="55023" spans="18:18">
      <c r="R55023" s="107" t="str">
        <f t="shared" si="859"/>
        <v/>
      </c>
    </row>
    <row r="55024" spans="18:18">
      <c r="R55024" s="107" t="str">
        <f t="shared" si="859"/>
        <v/>
      </c>
    </row>
    <row r="55025" spans="18:18">
      <c r="R55025" s="107" t="str">
        <f t="shared" si="859"/>
        <v/>
      </c>
    </row>
    <row r="55026" spans="18:18">
      <c r="R55026" s="107" t="str">
        <f t="shared" si="859"/>
        <v/>
      </c>
    </row>
    <row r="55027" spans="18:18">
      <c r="R55027" s="107" t="str">
        <f t="shared" si="859"/>
        <v/>
      </c>
    </row>
    <row r="55028" spans="18:18">
      <c r="R55028" s="107" t="str">
        <f t="shared" si="859"/>
        <v/>
      </c>
    </row>
    <row r="55029" spans="18:18">
      <c r="R55029" s="107" t="str">
        <f t="shared" si="859"/>
        <v/>
      </c>
    </row>
    <row r="55030" spans="18:18">
      <c r="R55030" s="107" t="str">
        <f t="shared" si="859"/>
        <v/>
      </c>
    </row>
    <row r="55031" spans="18:18">
      <c r="R55031" s="107" t="str">
        <f t="shared" si="859"/>
        <v/>
      </c>
    </row>
    <row r="55032" spans="18:18">
      <c r="R55032" s="107" t="str">
        <f t="shared" si="859"/>
        <v/>
      </c>
    </row>
    <row r="55033" spans="18:18">
      <c r="R55033" s="107" t="str">
        <f t="shared" si="859"/>
        <v/>
      </c>
    </row>
    <row r="55034" spans="18:18">
      <c r="R55034" s="107" t="str">
        <f t="shared" si="859"/>
        <v/>
      </c>
    </row>
    <row r="55035" spans="18:18">
      <c r="R55035" s="107" t="str">
        <f t="shared" si="859"/>
        <v/>
      </c>
    </row>
    <row r="55036" spans="18:18">
      <c r="R55036" s="107" t="str">
        <f t="shared" si="859"/>
        <v/>
      </c>
    </row>
    <row r="55037" spans="18:18">
      <c r="R55037" s="107" t="str">
        <f t="shared" si="859"/>
        <v/>
      </c>
    </row>
    <row r="55038" spans="18:18">
      <c r="R55038" s="107" t="str">
        <f t="shared" si="859"/>
        <v/>
      </c>
    </row>
    <row r="55039" spans="18:18">
      <c r="R55039" s="107" t="str">
        <f t="shared" si="859"/>
        <v/>
      </c>
    </row>
    <row r="55040" spans="18:18">
      <c r="R55040" s="107" t="str">
        <f t="shared" si="859"/>
        <v/>
      </c>
    </row>
    <row r="55041" spans="18:18">
      <c r="R55041" s="107" t="str">
        <f t="shared" si="859"/>
        <v/>
      </c>
    </row>
    <row r="55042" spans="18:18">
      <c r="R55042" s="107" t="str">
        <f t="shared" si="859"/>
        <v/>
      </c>
    </row>
    <row r="55043" spans="18:18">
      <c r="R55043" s="107" t="str">
        <f t="shared" si="859"/>
        <v/>
      </c>
    </row>
    <row r="55044" spans="18:18">
      <c r="R55044" s="107" t="str">
        <f t="shared" si="859"/>
        <v/>
      </c>
    </row>
    <row r="55045" spans="18:18">
      <c r="R55045" s="107" t="str">
        <f t="shared" si="859"/>
        <v/>
      </c>
    </row>
    <row r="55046" spans="18:18">
      <c r="R55046" s="107" t="str">
        <f t="shared" ref="R55046:R55109" si="860">IF(AND(I55046="",K55046=""),"",IF(I55046="Lead","Lead",IF(K55046="Lead","Lead",IF((OR((AND((ISNUMBER(SEARCH("Galvanized",K55046))),AM55046="Yes")),(AND((ISNUMBER(SEARCH("Galvanized",K55046))),AM55046="Unknown")))),"Galvanized requiring replacement",IF((OR((AND((ISNUMBER(SEARCH("Galvanized",K55046))),AQ55046="Yes")),(AND((ISNUMBER(SEARCH("Galvanized",K55046))),AQ55046="Unknown")))),"Galvanized requiring replacement",IF(I55046="Galvanized requiring replacement","Galvanized requiring replacement",IF(K55046="Galvanized requiring replacement","Galvanized requiring replacement",IF(ISNUMBER(SEARCH("Unknown",I55046)),"Unknown",IF(ISNUMBER(SEARCH("Unknown",K55046)),"Unknown",IF(I55046="","Unknown",IF(K55046="","Unknown","Non-lead")))))))))))</f>
        <v/>
      </c>
    </row>
    <row r="55047" spans="18:18">
      <c r="R55047" s="107" t="str">
        <f t="shared" si="860"/>
        <v/>
      </c>
    </row>
    <row r="55048" spans="18:18">
      <c r="R55048" s="107" t="str">
        <f t="shared" si="860"/>
        <v/>
      </c>
    </row>
    <row r="55049" spans="18:18">
      <c r="R55049" s="107" t="str">
        <f t="shared" si="860"/>
        <v/>
      </c>
    </row>
    <row r="55050" spans="18:18">
      <c r="R55050" s="107" t="str">
        <f t="shared" si="860"/>
        <v/>
      </c>
    </row>
    <row r="55051" spans="18:18">
      <c r="R55051" s="107" t="str">
        <f t="shared" si="860"/>
        <v/>
      </c>
    </row>
    <row r="55052" spans="18:18">
      <c r="R55052" s="107" t="str">
        <f t="shared" si="860"/>
        <v/>
      </c>
    </row>
    <row r="55053" spans="18:18">
      <c r="R55053" s="107" t="str">
        <f t="shared" si="860"/>
        <v/>
      </c>
    </row>
    <row r="55054" spans="18:18">
      <c r="R55054" s="107" t="str">
        <f t="shared" si="860"/>
        <v/>
      </c>
    </row>
    <row r="55055" spans="18:18">
      <c r="R55055" s="107" t="str">
        <f t="shared" si="860"/>
        <v/>
      </c>
    </row>
    <row r="55056" spans="18:18">
      <c r="R55056" s="107" t="str">
        <f t="shared" si="860"/>
        <v/>
      </c>
    </row>
    <row r="55057" spans="18:18">
      <c r="R55057" s="107" t="str">
        <f t="shared" si="860"/>
        <v/>
      </c>
    </row>
    <row r="55058" spans="18:18">
      <c r="R55058" s="107" t="str">
        <f t="shared" si="860"/>
        <v/>
      </c>
    </row>
    <row r="55059" spans="18:18">
      <c r="R55059" s="107" t="str">
        <f t="shared" si="860"/>
        <v/>
      </c>
    </row>
    <row r="55060" spans="18:18">
      <c r="R55060" s="107" t="str">
        <f t="shared" si="860"/>
        <v/>
      </c>
    </row>
    <row r="55061" spans="18:18">
      <c r="R55061" s="107" t="str">
        <f t="shared" si="860"/>
        <v/>
      </c>
    </row>
    <row r="55062" spans="18:18">
      <c r="R55062" s="107" t="str">
        <f t="shared" si="860"/>
        <v/>
      </c>
    </row>
    <row r="55063" spans="18:18">
      <c r="R55063" s="107" t="str">
        <f t="shared" si="860"/>
        <v/>
      </c>
    </row>
    <row r="55064" spans="18:18">
      <c r="R55064" s="107" t="str">
        <f t="shared" si="860"/>
        <v/>
      </c>
    </row>
    <row r="55065" spans="18:18">
      <c r="R55065" s="107" t="str">
        <f t="shared" si="860"/>
        <v/>
      </c>
    </row>
    <row r="55066" spans="18:18">
      <c r="R55066" s="107" t="str">
        <f t="shared" si="860"/>
        <v/>
      </c>
    </row>
    <row r="55067" spans="18:18">
      <c r="R55067" s="107" t="str">
        <f t="shared" si="860"/>
        <v/>
      </c>
    </row>
    <row r="55068" spans="18:18">
      <c r="R55068" s="107" t="str">
        <f t="shared" si="860"/>
        <v/>
      </c>
    </row>
    <row r="55069" spans="18:18">
      <c r="R55069" s="107" t="str">
        <f t="shared" si="860"/>
        <v/>
      </c>
    </row>
    <row r="55070" spans="18:18">
      <c r="R55070" s="107" t="str">
        <f t="shared" si="860"/>
        <v/>
      </c>
    </row>
    <row r="55071" spans="18:18">
      <c r="R55071" s="107" t="str">
        <f t="shared" si="860"/>
        <v/>
      </c>
    </row>
    <row r="55072" spans="18:18">
      <c r="R55072" s="107" t="str">
        <f t="shared" si="860"/>
        <v/>
      </c>
    </row>
    <row r="55073" spans="18:18">
      <c r="R55073" s="107" t="str">
        <f t="shared" si="860"/>
        <v/>
      </c>
    </row>
    <row r="55074" spans="18:18">
      <c r="R55074" s="107" t="str">
        <f t="shared" si="860"/>
        <v/>
      </c>
    </row>
    <row r="55075" spans="18:18">
      <c r="R55075" s="107" t="str">
        <f t="shared" si="860"/>
        <v/>
      </c>
    </row>
    <row r="55076" spans="18:18">
      <c r="R55076" s="107" t="str">
        <f t="shared" si="860"/>
        <v/>
      </c>
    </row>
    <row r="55077" spans="18:18">
      <c r="R55077" s="107" t="str">
        <f t="shared" si="860"/>
        <v/>
      </c>
    </row>
    <row r="55078" spans="18:18">
      <c r="R55078" s="107" t="str">
        <f t="shared" si="860"/>
        <v/>
      </c>
    </row>
    <row r="55079" spans="18:18">
      <c r="R55079" s="107" t="str">
        <f t="shared" si="860"/>
        <v/>
      </c>
    </row>
    <row r="55080" spans="18:18">
      <c r="R55080" s="107" t="str">
        <f t="shared" si="860"/>
        <v/>
      </c>
    </row>
    <row r="55081" spans="18:18">
      <c r="R55081" s="107" t="str">
        <f t="shared" si="860"/>
        <v/>
      </c>
    </row>
    <row r="55082" spans="18:18">
      <c r="R55082" s="107" t="str">
        <f t="shared" si="860"/>
        <v/>
      </c>
    </row>
    <row r="55083" spans="18:18">
      <c r="R55083" s="107" t="str">
        <f t="shared" si="860"/>
        <v/>
      </c>
    </row>
    <row r="55084" spans="18:18">
      <c r="R55084" s="107" t="str">
        <f t="shared" si="860"/>
        <v/>
      </c>
    </row>
    <row r="55085" spans="18:18">
      <c r="R55085" s="107" t="str">
        <f t="shared" si="860"/>
        <v/>
      </c>
    </row>
    <row r="55086" spans="18:18">
      <c r="R55086" s="107" t="str">
        <f t="shared" si="860"/>
        <v/>
      </c>
    </row>
    <row r="55087" spans="18:18">
      <c r="R55087" s="107" t="str">
        <f t="shared" si="860"/>
        <v/>
      </c>
    </row>
    <row r="55088" spans="18:18">
      <c r="R55088" s="107" t="str">
        <f t="shared" si="860"/>
        <v/>
      </c>
    </row>
    <row r="55089" spans="18:18">
      <c r="R55089" s="107" t="str">
        <f t="shared" si="860"/>
        <v/>
      </c>
    </row>
    <row r="55090" spans="18:18">
      <c r="R55090" s="107" t="str">
        <f t="shared" si="860"/>
        <v/>
      </c>
    </row>
    <row r="55091" spans="18:18">
      <c r="R55091" s="107" t="str">
        <f t="shared" si="860"/>
        <v/>
      </c>
    </row>
    <row r="55092" spans="18:18">
      <c r="R55092" s="107" t="str">
        <f t="shared" si="860"/>
        <v/>
      </c>
    </row>
    <row r="55093" spans="18:18">
      <c r="R55093" s="107" t="str">
        <f t="shared" si="860"/>
        <v/>
      </c>
    </row>
    <row r="55094" spans="18:18">
      <c r="R55094" s="107" t="str">
        <f t="shared" si="860"/>
        <v/>
      </c>
    </row>
    <row r="55095" spans="18:18">
      <c r="R55095" s="107" t="str">
        <f t="shared" si="860"/>
        <v/>
      </c>
    </row>
    <row r="55096" spans="18:18">
      <c r="R55096" s="107" t="str">
        <f t="shared" si="860"/>
        <v/>
      </c>
    </row>
    <row r="55097" spans="18:18">
      <c r="R55097" s="107" t="str">
        <f t="shared" si="860"/>
        <v/>
      </c>
    </row>
    <row r="55098" spans="18:18">
      <c r="R55098" s="107" t="str">
        <f t="shared" si="860"/>
        <v/>
      </c>
    </row>
    <row r="55099" spans="18:18">
      <c r="R55099" s="107" t="str">
        <f t="shared" si="860"/>
        <v/>
      </c>
    </row>
    <row r="55100" spans="18:18">
      <c r="R55100" s="107" t="str">
        <f t="shared" si="860"/>
        <v/>
      </c>
    </row>
    <row r="55101" spans="18:18">
      <c r="R55101" s="107" t="str">
        <f t="shared" si="860"/>
        <v/>
      </c>
    </row>
    <row r="55102" spans="18:18">
      <c r="R55102" s="107" t="str">
        <f t="shared" si="860"/>
        <v/>
      </c>
    </row>
    <row r="55103" spans="18:18">
      <c r="R55103" s="107" t="str">
        <f t="shared" si="860"/>
        <v/>
      </c>
    </row>
    <row r="55104" spans="18:18">
      <c r="R55104" s="107" t="str">
        <f t="shared" si="860"/>
        <v/>
      </c>
    </row>
    <row r="55105" spans="18:18">
      <c r="R55105" s="107" t="str">
        <f t="shared" si="860"/>
        <v/>
      </c>
    </row>
    <row r="55106" spans="18:18">
      <c r="R55106" s="107" t="str">
        <f t="shared" si="860"/>
        <v/>
      </c>
    </row>
    <row r="55107" spans="18:18">
      <c r="R55107" s="107" t="str">
        <f t="shared" si="860"/>
        <v/>
      </c>
    </row>
    <row r="55108" spans="18:18">
      <c r="R55108" s="107" t="str">
        <f t="shared" si="860"/>
        <v/>
      </c>
    </row>
    <row r="55109" spans="18:18">
      <c r="R55109" s="107" t="str">
        <f t="shared" si="860"/>
        <v/>
      </c>
    </row>
    <row r="55110" spans="18:18">
      <c r="R55110" s="107" t="str">
        <f t="shared" ref="R55110:R55173" si="861">IF(AND(I55110="",K55110=""),"",IF(I55110="Lead","Lead",IF(K55110="Lead","Lead",IF((OR((AND((ISNUMBER(SEARCH("Galvanized",K55110))),AM55110="Yes")),(AND((ISNUMBER(SEARCH("Galvanized",K55110))),AM55110="Unknown")))),"Galvanized requiring replacement",IF((OR((AND((ISNUMBER(SEARCH("Galvanized",K55110))),AQ55110="Yes")),(AND((ISNUMBER(SEARCH("Galvanized",K55110))),AQ55110="Unknown")))),"Galvanized requiring replacement",IF(I55110="Galvanized requiring replacement","Galvanized requiring replacement",IF(K55110="Galvanized requiring replacement","Galvanized requiring replacement",IF(ISNUMBER(SEARCH("Unknown",I55110)),"Unknown",IF(ISNUMBER(SEARCH("Unknown",K55110)),"Unknown",IF(I55110="","Unknown",IF(K55110="","Unknown","Non-lead")))))))))))</f>
        <v/>
      </c>
    </row>
    <row r="55111" spans="18:18">
      <c r="R55111" s="107" t="str">
        <f t="shared" si="861"/>
        <v/>
      </c>
    </row>
    <row r="55112" spans="18:18">
      <c r="R55112" s="107" t="str">
        <f t="shared" si="861"/>
        <v/>
      </c>
    </row>
    <row r="55113" spans="18:18">
      <c r="R55113" s="107" t="str">
        <f t="shared" si="861"/>
        <v/>
      </c>
    </row>
    <row r="55114" spans="18:18">
      <c r="R55114" s="107" t="str">
        <f t="shared" si="861"/>
        <v/>
      </c>
    </row>
    <row r="55115" spans="18:18">
      <c r="R55115" s="107" t="str">
        <f t="shared" si="861"/>
        <v/>
      </c>
    </row>
    <row r="55116" spans="18:18">
      <c r="R55116" s="107" t="str">
        <f t="shared" si="861"/>
        <v/>
      </c>
    </row>
    <row r="55117" spans="18:18">
      <c r="R55117" s="107" t="str">
        <f t="shared" si="861"/>
        <v/>
      </c>
    </row>
    <row r="55118" spans="18:18">
      <c r="R55118" s="107" t="str">
        <f t="shared" si="861"/>
        <v/>
      </c>
    </row>
    <row r="55119" spans="18:18">
      <c r="R55119" s="107" t="str">
        <f t="shared" si="861"/>
        <v/>
      </c>
    </row>
    <row r="55120" spans="18:18">
      <c r="R55120" s="107" t="str">
        <f t="shared" si="861"/>
        <v/>
      </c>
    </row>
    <row r="55121" spans="18:18">
      <c r="R55121" s="107" t="str">
        <f t="shared" si="861"/>
        <v/>
      </c>
    </row>
    <row r="55122" spans="18:18">
      <c r="R55122" s="107" t="str">
        <f t="shared" si="861"/>
        <v/>
      </c>
    </row>
    <row r="55123" spans="18:18">
      <c r="R55123" s="107" t="str">
        <f t="shared" si="861"/>
        <v/>
      </c>
    </row>
    <row r="55124" spans="18:18">
      <c r="R55124" s="107" t="str">
        <f t="shared" si="861"/>
        <v/>
      </c>
    </row>
    <row r="55125" spans="18:18">
      <c r="R55125" s="107" t="str">
        <f t="shared" si="861"/>
        <v/>
      </c>
    </row>
    <row r="55126" spans="18:18">
      <c r="R55126" s="107" t="str">
        <f t="shared" si="861"/>
        <v/>
      </c>
    </row>
    <row r="55127" spans="18:18">
      <c r="R55127" s="107" t="str">
        <f t="shared" si="861"/>
        <v/>
      </c>
    </row>
    <row r="55128" spans="18:18">
      <c r="R55128" s="107" t="str">
        <f t="shared" si="861"/>
        <v/>
      </c>
    </row>
    <row r="55129" spans="18:18">
      <c r="R55129" s="107" t="str">
        <f t="shared" si="861"/>
        <v/>
      </c>
    </row>
    <row r="55130" spans="18:18">
      <c r="R55130" s="107" t="str">
        <f t="shared" si="861"/>
        <v/>
      </c>
    </row>
    <row r="55131" spans="18:18">
      <c r="R55131" s="107" t="str">
        <f t="shared" si="861"/>
        <v/>
      </c>
    </row>
    <row r="55132" spans="18:18">
      <c r="R55132" s="107" t="str">
        <f t="shared" si="861"/>
        <v/>
      </c>
    </row>
    <row r="55133" spans="18:18">
      <c r="R55133" s="107" t="str">
        <f t="shared" si="861"/>
        <v/>
      </c>
    </row>
    <row r="55134" spans="18:18">
      <c r="R55134" s="107" t="str">
        <f t="shared" si="861"/>
        <v/>
      </c>
    </row>
    <row r="55135" spans="18:18">
      <c r="R55135" s="107" t="str">
        <f t="shared" si="861"/>
        <v/>
      </c>
    </row>
    <row r="55136" spans="18:18">
      <c r="R55136" s="107" t="str">
        <f t="shared" si="861"/>
        <v/>
      </c>
    </row>
    <row r="55137" spans="18:18">
      <c r="R55137" s="107" t="str">
        <f t="shared" si="861"/>
        <v/>
      </c>
    </row>
    <row r="55138" spans="18:18">
      <c r="R55138" s="107" t="str">
        <f t="shared" si="861"/>
        <v/>
      </c>
    </row>
    <row r="55139" spans="18:18">
      <c r="R55139" s="107" t="str">
        <f t="shared" si="861"/>
        <v/>
      </c>
    </row>
    <row r="55140" spans="18:18">
      <c r="R55140" s="107" t="str">
        <f t="shared" si="861"/>
        <v/>
      </c>
    </row>
    <row r="55141" spans="18:18">
      <c r="R55141" s="107" t="str">
        <f t="shared" si="861"/>
        <v/>
      </c>
    </row>
    <row r="55142" spans="18:18">
      <c r="R55142" s="107" t="str">
        <f t="shared" si="861"/>
        <v/>
      </c>
    </row>
    <row r="55143" spans="18:18">
      <c r="R55143" s="107" t="str">
        <f t="shared" si="861"/>
        <v/>
      </c>
    </row>
    <row r="55144" spans="18:18">
      <c r="R55144" s="107" t="str">
        <f t="shared" si="861"/>
        <v/>
      </c>
    </row>
    <row r="55145" spans="18:18">
      <c r="R55145" s="107" t="str">
        <f t="shared" si="861"/>
        <v/>
      </c>
    </row>
    <row r="55146" spans="18:18">
      <c r="R55146" s="107" t="str">
        <f t="shared" si="861"/>
        <v/>
      </c>
    </row>
    <row r="55147" spans="18:18">
      <c r="R55147" s="107" t="str">
        <f t="shared" si="861"/>
        <v/>
      </c>
    </row>
    <row r="55148" spans="18:18">
      <c r="R55148" s="107" t="str">
        <f t="shared" si="861"/>
        <v/>
      </c>
    </row>
    <row r="55149" spans="18:18">
      <c r="R55149" s="107" t="str">
        <f t="shared" si="861"/>
        <v/>
      </c>
    </row>
    <row r="55150" spans="18:18">
      <c r="R55150" s="107" t="str">
        <f t="shared" si="861"/>
        <v/>
      </c>
    </row>
    <row r="55151" spans="18:18">
      <c r="R55151" s="107" t="str">
        <f t="shared" si="861"/>
        <v/>
      </c>
    </row>
    <row r="55152" spans="18:18">
      <c r="R55152" s="107" t="str">
        <f t="shared" si="861"/>
        <v/>
      </c>
    </row>
    <row r="55153" spans="18:18">
      <c r="R55153" s="107" t="str">
        <f t="shared" si="861"/>
        <v/>
      </c>
    </row>
    <row r="55154" spans="18:18">
      <c r="R55154" s="107" t="str">
        <f t="shared" si="861"/>
        <v/>
      </c>
    </row>
    <row r="55155" spans="18:18">
      <c r="R55155" s="107" t="str">
        <f t="shared" si="861"/>
        <v/>
      </c>
    </row>
    <row r="55156" spans="18:18">
      <c r="R55156" s="107" t="str">
        <f t="shared" si="861"/>
        <v/>
      </c>
    </row>
    <row r="55157" spans="18:18">
      <c r="R55157" s="107" t="str">
        <f t="shared" si="861"/>
        <v/>
      </c>
    </row>
    <row r="55158" spans="18:18">
      <c r="R55158" s="107" t="str">
        <f t="shared" si="861"/>
        <v/>
      </c>
    </row>
    <row r="55159" spans="18:18">
      <c r="R55159" s="107" t="str">
        <f t="shared" si="861"/>
        <v/>
      </c>
    </row>
    <row r="55160" spans="18:18">
      <c r="R55160" s="107" t="str">
        <f t="shared" si="861"/>
        <v/>
      </c>
    </row>
    <row r="55161" spans="18:18">
      <c r="R55161" s="107" t="str">
        <f t="shared" si="861"/>
        <v/>
      </c>
    </row>
    <row r="55162" spans="18:18">
      <c r="R55162" s="107" t="str">
        <f t="shared" si="861"/>
        <v/>
      </c>
    </row>
    <row r="55163" spans="18:18">
      <c r="R55163" s="107" t="str">
        <f t="shared" si="861"/>
        <v/>
      </c>
    </row>
    <row r="55164" spans="18:18">
      <c r="R55164" s="107" t="str">
        <f t="shared" si="861"/>
        <v/>
      </c>
    </row>
    <row r="55165" spans="18:18">
      <c r="R55165" s="107" t="str">
        <f t="shared" si="861"/>
        <v/>
      </c>
    </row>
    <row r="55166" spans="18:18">
      <c r="R55166" s="107" t="str">
        <f t="shared" si="861"/>
        <v/>
      </c>
    </row>
    <row r="55167" spans="18:18">
      <c r="R55167" s="107" t="str">
        <f t="shared" si="861"/>
        <v/>
      </c>
    </row>
    <row r="55168" spans="18:18">
      <c r="R55168" s="107" t="str">
        <f t="shared" si="861"/>
        <v/>
      </c>
    </row>
    <row r="55169" spans="18:18">
      <c r="R55169" s="107" t="str">
        <f t="shared" si="861"/>
        <v/>
      </c>
    </row>
    <row r="55170" spans="18:18">
      <c r="R55170" s="107" t="str">
        <f t="shared" si="861"/>
        <v/>
      </c>
    </row>
    <row r="55171" spans="18:18">
      <c r="R55171" s="107" t="str">
        <f t="shared" si="861"/>
        <v/>
      </c>
    </row>
    <row r="55172" spans="18:18">
      <c r="R55172" s="107" t="str">
        <f t="shared" si="861"/>
        <v/>
      </c>
    </row>
    <row r="55173" spans="18:18">
      <c r="R55173" s="107" t="str">
        <f t="shared" si="861"/>
        <v/>
      </c>
    </row>
    <row r="55174" spans="18:18">
      <c r="R55174" s="107" t="str">
        <f t="shared" ref="R55174:R55237" si="862">IF(AND(I55174="",K55174=""),"",IF(I55174="Lead","Lead",IF(K55174="Lead","Lead",IF((OR((AND((ISNUMBER(SEARCH("Galvanized",K55174))),AM55174="Yes")),(AND((ISNUMBER(SEARCH("Galvanized",K55174))),AM55174="Unknown")))),"Galvanized requiring replacement",IF((OR((AND((ISNUMBER(SEARCH("Galvanized",K55174))),AQ55174="Yes")),(AND((ISNUMBER(SEARCH("Galvanized",K55174))),AQ55174="Unknown")))),"Galvanized requiring replacement",IF(I55174="Galvanized requiring replacement","Galvanized requiring replacement",IF(K55174="Galvanized requiring replacement","Galvanized requiring replacement",IF(ISNUMBER(SEARCH("Unknown",I55174)),"Unknown",IF(ISNUMBER(SEARCH("Unknown",K55174)),"Unknown",IF(I55174="","Unknown",IF(K55174="","Unknown","Non-lead")))))))))))</f>
        <v/>
      </c>
    </row>
    <row r="55175" spans="18:18">
      <c r="R55175" s="107" t="str">
        <f t="shared" si="862"/>
        <v/>
      </c>
    </row>
    <row r="55176" spans="18:18">
      <c r="R55176" s="107" t="str">
        <f t="shared" si="862"/>
        <v/>
      </c>
    </row>
    <row r="55177" spans="18:18">
      <c r="R55177" s="107" t="str">
        <f t="shared" si="862"/>
        <v/>
      </c>
    </row>
    <row r="55178" spans="18:18">
      <c r="R55178" s="107" t="str">
        <f t="shared" si="862"/>
        <v/>
      </c>
    </row>
    <row r="55179" spans="18:18">
      <c r="R55179" s="107" t="str">
        <f t="shared" si="862"/>
        <v/>
      </c>
    </row>
    <row r="55180" spans="18:18">
      <c r="R55180" s="107" t="str">
        <f t="shared" si="862"/>
        <v/>
      </c>
    </row>
    <row r="55181" spans="18:18">
      <c r="R55181" s="107" t="str">
        <f t="shared" si="862"/>
        <v/>
      </c>
    </row>
    <row r="55182" spans="18:18">
      <c r="R55182" s="107" t="str">
        <f t="shared" si="862"/>
        <v/>
      </c>
    </row>
    <row r="55183" spans="18:18">
      <c r="R55183" s="107" t="str">
        <f t="shared" si="862"/>
        <v/>
      </c>
    </row>
    <row r="55184" spans="18:18">
      <c r="R55184" s="107" t="str">
        <f t="shared" si="862"/>
        <v/>
      </c>
    </row>
    <row r="55185" spans="18:18">
      <c r="R55185" s="107" t="str">
        <f t="shared" si="862"/>
        <v/>
      </c>
    </row>
    <row r="55186" spans="18:18">
      <c r="R55186" s="107" t="str">
        <f t="shared" si="862"/>
        <v/>
      </c>
    </row>
    <row r="55187" spans="18:18">
      <c r="R55187" s="107" t="str">
        <f t="shared" si="862"/>
        <v/>
      </c>
    </row>
    <row r="55188" spans="18:18">
      <c r="R55188" s="107" t="str">
        <f t="shared" si="862"/>
        <v/>
      </c>
    </row>
    <row r="55189" spans="18:18">
      <c r="R55189" s="107" t="str">
        <f t="shared" si="862"/>
        <v/>
      </c>
    </row>
    <row r="55190" spans="18:18">
      <c r="R55190" s="107" t="str">
        <f t="shared" si="862"/>
        <v/>
      </c>
    </row>
    <row r="55191" spans="18:18">
      <c r="R55191" s="107" t="str">
        <f t="shared" si="862"/>
        <v/>
      </c>
    </row>
    <row r="55192" spans="18:18">
      <c r="R55192" s="107" t="str">
        <f t="shared" si="862"/>
        <v/>
      </c>
    </row>
    <row r="55193" spans="18:18">
      <c r="R55193" s="107" t="str">
        <f t="shared" si="862"/>
        <v/>
      </c>
    </row>
    <row r="55194" spans="18:18">
      <c r="R55194" s="107" t="str">
        <f t="shared" si="862"/>
        <v/>
      </c>
    </row>
    <row r="55195" spans="18:18">
      <c r="R55195" s="107" t="str">
        <f t="shared" si="862"/>
        <v/>
      </c>
    </row>
    <row r="55196" spans="18:18">
      <c r="R55196" s="107" t="str">
        <f t="shared" si="862"/>
        <v/>
      </c>
    </row>
    <row r="55197" spans="18:18">
      <c r="R55197" s="107" t="str">
        <f t="shared" si="862"/>
        <v/>
      </c>
    </row>
    <row r="55198" spans="18:18">
      <c r="R55198" s="107" t="str">
        <f t="shared" si="862"/>
        <v/>
      </c>
    </row>
    <row r="55199" spans="18:18">
      <c r="R55199" s="107" t="str">
        <f t="shared" si="862"/>
        <v/>
      </c>
    </row>
    <row r="55200" spans="18:18">
      <c r="R55200" s="107" t="str">
        <f t="shared" si="862"/>
        <v/>
      </c>
    </row>
    <row r="55201" spans="18:18">
      <c r="R55201" s="107" t="str">
        <f t="shared" si="862"/>
        <v/>
      </c>
    </row>
    <row r="55202" spans="18:18">
      <c r="R55202" s="107" t="str">
        <f t="shared" si="862"/>
        <v/>
      </c>
    </row>
    <row r="55203" spans="18:18">
      <c r="R55203" s="107" t="str">
        <f t="shared" si="862"/>
        <v/>
      </c>
    </row>
    <row r="55204" spans="18:18">
      <c r="R55204" s="107" t="str">
        <f t="shared" si="862"/>
        <v/>
      </c>
    </row>
    <row r="55205" spans="18:18">
      <c r="R55205" s="107" t="str">
        <f t="shared" si="862"/>
        <v/>
      </c>
    </row>
    <row r="55206" spans="18:18">
      <c r="R55206" s="107" t="str">
        <f t="shared" si="862"/>
        <v/>
      </c>
    </row>
    <row r="55207" spans="18:18">
      <c r="R55207" s="107" t="str">
        <f t="shared" si="862"/>
        <v/>
      </c>
    </row>
    <row r="55208" spans="18:18">
      <c r="R55208" s="107" t="str">
        <f t="shared" si="862"/>
        <v/>
      </c>
    </row>
    <row r="55209" spans="18:18">
      <c r="R55209" s="107" t="str">
        <f t="shared" si="862"/>
        <v/>
      </c>
    </row>
    <row r="55210" spans="18:18">
      <c r="R55210" s="107" t="str">
        <f t="shared" si="862"/>
        <v/>
      </c>
    </row>
    <row r="55211" spans="18:18">
      <c r="R55211" s="107" t="str">
        <f t="shared" si="862"/>
        <v/>
      </c>
    </row>
    <row r="55212" spans="18:18">
      <c r="R55212" s="107" t="str">
        <f t="shared" si="862"/>
        <v/>
      </c>
    </row>
    <row r="55213" spans="18:18">
      <c r="R55213" s="107" t="str">
        <f t="shared" si="862"/>
        <v/>
      </c>
    </row>
    <row r="55214" spans="18:18">
      <c r="R55214" s="107" t="str">
        <f t="shared" si="862"/>
        <v/>
      </c>
    </row>
    <row r="55215" spans="18:18">
      <c r="R55215" s="107" t="str">
        <f t="shared" si="862"/>
        <v/>
      </c>
    </row>
    <row r="55216" spans="18:18">
      <c r="R55216" s="107" t="str">
        <f t="shared" si="862"/>
        <v/>
      </c>
    </row>
    <row r="55217" spans="18:18">
      <c r="R55217" s="107" t="str">
        <f t="shared" si="862"/>
        <v/>
      </c>
    </row>
    <row r="55218" spans="18:18">
      <c r="R55218" s="107" t="str">
        <f t="shared" si="862"/>
        <v/>
      </c>
    </row>
    <row r="55219" spans="18:18">
      <c r="R55219" s="107" t="str">
        <f t="shared" si="862"/>
        <v/>
      </c>
    </row>
    <row r="55220" spans="18:18">
      <c r="R55220" s="107" t="str">
        <f t="shared" si="862"/>
        <v/>
      </c>
    </row>
    <row r="55221" spans="18:18">
      <c r="R55221" s="107" t="str">
        <f t="shared" si="862"/>
        <v/>
      </c>
    </row>
    <row r="55222" spans="18:18">
      <c r="R55222" s="107" t="str">
        <f t="shared" si="862"/>
        <v/>
      </c>
    </row>
    <row r="55223" spans="18:18">
      <c r="R55223" s="107" t="str">
        <f t="shared" si="862"/>
        <v/>
      </c>
    </row>
    <row r="55224" spans="18:18">
      <c r="R55224" s="107" t="str">
        <f t="shared" si="862"/>
        <v/>
      </c>
    </row>
    <row r="55225" spans="18:18">
      <c r="R55225" s="107" t="str">
        <f t="shared" si="862"/>
        <v/>
      </c>
    </row>
    <row r="55226" spans="18:18">
      <c r="R55226" s="107" t="str">
        <f t="shared" si="862"/>
        <v/>
      </c>
    </row>
    <row r="55227" spans="18:18">
      <c r="R55227" s="107" t="str">
        <f t="shared" si="862"/>
        <v/>
      </c>
    </row>
    <row r="55228" spans="18:18">
      <c r="R55228" s="107" t="str">
        <f t="shared" si="862"/>
        <v/>
      </c>
    </row>
    <row r="55229" spans="18:18">
      <c r="R55229" s="107" t="str">
        <f t="shared" si="862"/>
        <v/>
      </c>
    </row>
    <row r="55230" spans="18:18">
      <c r="R55230" s="107" t="str">
        <f t="shared" si="862"/>
        <v/>
      </c>
    </row>
    <row r="55231" spans="18:18">
      <c r="R55231" s="107" t="str">
        <f t="shared" si="862"/>
        <v/>
      </c>
    </row>
    <row r="55232" spans="18:18">
      <c r="R55232" s="107" t="str">
        <f t="shared" si="862"/>
        <v/>
      </c>
    </row>
    <row r="55233" spans="18:18">
      <c r="R55233" s="107" t="str">
        <f t="shared" si="862"/>
        <v/>
      </c>
    </row>
    <row r="55234" spans="18:18">
      <c r="R55234" s="107" t="str">
        <f t="shared" si="862"/>
        <v/>
      </c>
    </row>
    <row r="55235" spans="18:18">
      <c r="R55235" s="107" t="str">
        <f t="shared" si="862"/>
        <v/>
      </c>
    </row>
    <row r="55236" spans="18:18">
      <c r="R55236" s="107" t="str">
        <f t="shared" si="862"/>
        <v/>
      </c>
    </row>
    <row r="55237" spans="18:18">
      <c r="R55237" s="107" t="str">
        <f t="shared" si="862"/>
        <v/>
      </c>
    </row>
    <row r="55238" spans="18:18">
      <c r="R55238" s="107" t="str">
        <f t="shared" ref="R55238:R55301" si="863">IF(AND(I55238="",K55238=""),"",IF(I55238="Lead","Lead",IF(K55238="Lead","Lead",IF((OR((AND((ISNUMBER(SEARCH("Galvanized",K55238))),AM55238="Yes")),(AND((ISNUMBER(SEARCH("Galvanized",K55238))),AM55238="Unknown")))),"Galvanized requiring replacement",IF((OR((AND((ISNUMBER(SEARCH("Galvanized",K55238))),AQ55238="Yes")),(AND((ISNUMBER(SEARCH("Galvanized",K55238))),AQ55238="Unknown")))),"Galvanized requiring replacement",IF(I55238="Galvanized requiring replacement","Galvanized requiring replacement",IF(K55238="Galvanized requiring replacement","Galvanized requiring replacement",IF(ISNUMBER(SEARCH("Unknown",I55238)),"Unknown",IF(ISNUMBER(SEARCH("Unknown",K55238)),"Unknown",IF(I55238="","Unknown",IF(K55238="","Unknown","Non-lead")))))))))))</f>
        <v/>
      </c>
    </row>
    <row r="55239" spans="18:18">
      <c r="R55239" s="107" t="str">
        <f t="shared" si="863"/>
        <v/>
      </c>
    </row>
    <row r="55240" spans="18:18">
      <c r="R55240" s="107" t="str">
        <f t="shared" si="863"/>
        <v/>
      </c>
    </row>
    <row r="55241" spans="18:18">
      <c r="R55241" s="107" t="str">
        <f t="shared" si="863"/>
        <v/>
      </c>
    </row>
    <row r="55242" spans="18:18">
      <c r="R55242" s="107" t="str">
        <f t="shared" si="863"/>
        <v/>
      </c>
    </row>
    <row r="55243" spans="18:18">
      <c r="R55243" s="107" t="str">
        <f t="shared" si="863"/>
        <v/>
      </c>
    </row>
    <row r="55244" spans="18:18">
      <c r="R55244" s="107" t="str">
        <f t="shared" si="863"/>
        <v/>
      </c>
    </row>
    <row r="55245" spans="18:18">
      <c r="R55245" s="107" t="str">
        <f t="shared" si="863"/>
        <v/>
      </c>
    </row>
    <row r="55246" spans="18:18">
      <c r="R55246" s="107" t="str">
        <f t="shared" si="863"/>
        <v/>
      </c>
    </row>
    <row r="55247" spans="18:18">
      <c r="R55247" s="107" t="str">
        <f t="shared" si="863"/>
        <v/>
      </c>
    </row>
    <row r="55248" spans="18:18">
      <c r="R55248" s="107" t="str">
        <f t="shared" si="863"/>
        <v/>
      </c>
    </row>
    <row r="55249" spans="18:18">
      <c r="R55249" s="107" t="str">
        <f t="shared" si="863"/>
        <v/>
      </c>
    </row>
    <row r="55250" spans="18:18">
      <c r="R55250" s="107" t="str">
        <f t="shared" si="863"/>
        <v/>
      </c>
    </row>
    <row r="55251" spans="18:18">
      <c r="R55251" s="107" t="str">
        <f t="shared" si="863"/>
        <v/>
      </c>
    </row>
    <row r="55252" spans="18:18">
      <c r="R55252" s="107" t="str">
        <f t="shared" si="863"/>
        <v/>
      </c>
    </row>
    <row r="55253" spans="18:18">
      <c r="R55253" s="107" t="str">
        <f t="shared" si="863"/>
        <v/>
      </c>
    </row>
    <row r="55254" spans="18:18">
      <c r="R55254" s="107" t="str">
        <f t="shared" si="863"/>
        <v/>
      </c>
    </row>
    <row r="55255" spans="18:18">
      <c r="R55255" s="107" t="str">
        <f t="shared" si="863"/>
        <v/>
      </c>
    </row>
    <row r="55256" spans="18:18">
      <c r="R55256" s="107" t="str">
        <f t="shared" si="863"/>
        <v/>
      </c>
    </row>
    <row r="55257" spans="18:18">
      <c r="R55257" s="107" t="str">
        <f t="shared" si="863"/>
        <v/>
      </c>
    </row>
    <row r="55258" spans="18:18">
      <c r="R55258" s="107" t="str">
        <f t="shared" si="863"/>
        <v/>
      </c>
    </row>
    <row r="55259" spans="18:18">
      <c r="R55259" s="107" t="str">
        <f t="shared" si="863"/>
        <v/>
      </c>
    </row>
    <row r="55260" spans="18:18">
      <c r="R55260" s="107" t="str">
        <f t="shared" si="863"/>
        <v/>
      </c>
    </row>
    <row r="55261" spans="18:18">
      <c r="R55261" s="107" t="str">
        <f t="shared" si="863"/>
        <v/>
      </c>
    </row>
    <row r="55262" spans="18:18">
      <c r="R55262" s="107" t="str">
        <f t="shared" si="863"/>
        <v/>
      </c>
    </row>
    <row r="55263" spans="18:18">
      <c r="R55263" s="107" t="str">
        <f t="shared" si="863"/>
        <v/>
      </c>
    </row>
    <row r="55264" spans="18:18">
      <c r="R55264" s="107" t="str">
        <f t="shared" si="863"/>
        <v/>
      </c>
    </row>
    <row r="55265" spans="18:18">
      <c r="R55265" s="107" t="str">
        <f t="shared" si="863"/>
        <v/>
      </c>
    </row>
    <row r="55266" spans="18:18">
      <c r="R55266" s="107" t="str">
        <f t="shared" si="863"/>
        <v/>
      </c>
    </row>
    <row r="55267" spans="18:18">
      <c r="R55267" s="107" t="str">
        <f t="shared" si="863"/>
        <v/>
      </c>
    </row>
    <row r="55268" spans="18:18">
      <c r="R55268" s="107" t="str">
        <f t="shared" si="863"/>
        <v/>
      </c>
    </row>
    <row r="55269" spans="18:18">
      <c r="R55269" s="107" t="str">
        <f t="shared" si="863"/>
        <v/>
      </c>
    </row>
    <row r="55270" spans="18:18">
      <c r="R55270" s="107" t="str">
        <f t="shared" si="863"/>
        <v/>
      </c>
    </row>
    <row r="55271" spans="18:18">
      <c r="R55271" s="107" t="str">
        <f t="shared" si="863"/>
        <v/>
      </c>
    </row>
    <row r="55272" spans="18:18">
      <c r="R55272" s="107" t="str">
        <f t="shared" si="863"/>
        <v/>
      </c>
    </row>
    <row r="55273" spans="18:18">
      <c r="R55273" s="107" t="str">
        <f t="shared" si="863"/>
        <v/>
      </c>
    </row>
    <row r="55274" spans="18:18">
      <c r="R55274" s="107" t="str">
        <f t="shared" si="863"/>
        <v/>
      </c>
    </row>
    <row r="55275" spans="18:18">
      <c r="R55275" s="107" t="str">
        <f t="shared" si="863"/>
        <v/>
      </c>
    </row>
    <row r="55276" spans="18:18">
      <c r="R55276" s="107" t="str">
        <f t="shared" si="863"/>
        <v/>
      </c>
    </row>
    <row r="55277" spans="18:18">
      <c r="R55277" s="107" t="str">
        <f t="shared" si="863"/>
        <v/>
      </c>
    </row>
    <row r="55278" spans="18:18">
      <c r="R55278" s="107" t="str">
        <f t="shared" si="863"/>
        <v/>
      </c>
    </row>
    <row r="55279" spans="18:18">
      <c r="R55279" s="107" t="str">
        <f t="shared" si="863"/>
        <v/>
      </c>
    </row>
    <row r="55280" spans="18:18">
      <c r="R55280" s="107" t="str">
        <f t="shared" si="863"/>
        <v/>
      </c>
    </row>
    <row r="55281" spans="18:18">
      <c r="R55281" s="107" t="str">
        <f t="shared" si="863"/>
        <v/>
      </c>
    </row>
    <row r="55282" spans="18:18">
      <c r="R55282" s="107" t="str">
        <f t="shared" si="863"/>
        <v/>
      </c>
    </row>
    <row r="55283" spans="18:18">
      <c r="R55283" s="107" t="str">
        <f t="shared" si="863"/>
        <v/>
      </c>
    </row>
    <row r="55284" spans="18:18">
      <c r="R55284" s="107" t="str">
        <f t="shared" si="863"/>
        <v/>
      </c>
    </row>
    <row r="55285" spans="18:18">
      <c r="R55285" s="107" t="str">
        <f t="shared" si="863"/>
        <v/>
      </c>
    </row>
    <row r="55286" spans="18:18">
      <c r="R55286" s="107" t="str">
        <f t="shared" si="863"/>
        <v/>
      </c>
    </row>
    <row r="55287" spans="18:18">
      <c r="R55287" s="107" t="str">
        <f t="shared" si="863"/>
        <v/>
      </c>
    </row>
    <row r="55288" spans="18:18">
      <c r="R55288" s="107" t="str">
        <f t="shared" si="863"/>
        <v/>
      </c>
    </row>
    <row r="55289" spans="18:18">
      <c r="R55289" s="107" t="str">
        <f t="shared" si="863"/>
        <v/>
      </c>
    </row>
    <row r="55290" spans="18:18">
      <c r="R55290" s="107" t="str">
        <f t="shared" si="863"/>
        <v/>
      </c>
    </row>
    <row r="55291" spans="18:18">
      <c r="R55291" s="107" t="str">
        <f t="shared" si="863"/>
        <v/>
      </c>
    </row>
    <row r="55292" spans="18:18">
      <c r="R55292" s="107" t="str">
        <f t="shared" si="863"/>
        <v/>
      </c>
    </row>
    <row r="55293" spans="18:18">
      <c r="R55293" s="107" t="str">
        <f t="shared" si="863"/>
        <v/>
      </c>
    </row>
    <row r="55294" spans="18:18">
      <c r="R55294" s="107" t="str">
        <f t="shared" si="863"/>
        <v/>
      </c>
    </row>
    <row r="55295" spans="18:18">
      <c r="R55295" s="107" t="str">
        <f t="shared" si="863"/>
        <v/>
      </c>
    </row>
    <row r="55296" spans="18:18">
      <c r="R55296" s="107" t="str">
        <f t="shared" si="863"/>
        <v/>
      </c>
    </row>
    <row r="55297" spans="18:18">
      <c r="R55297" s="107" t="str">
        <f t="shared" si="863"/>
        <v/>
      </c>
    </row>
    <row r="55298" spans="18:18">
      <c r="R55298" s="107" t="str">
        <f t="shared" si="863"/>
        <v/>
      </c>
    </row>
    <row r="55299" spans="18:18">
      <c r="R55299" s="107" t="str">
        <f t="shared" si="863"/>
        <v/>
      </c>
    </row>
    <row r="55300" spans="18:18">
      <c r="R55300" s="107" t="str">
        <f t="shared" si="863"/>
        <v/>
      </c>
    </row>
    <row r="55301" spans="18:18">
      <c r="R55301" s="107" t="str">
        <f t="shared" si="863"/>
        <v/>
      </c>
    </row>
    <row r="55302" spans="18:18">
      <c r="R55302" s="107" t="str">
        <f t="shared" ref="R55302:R55365" si="864">IF(AND(I55302="",K55302=""),"",IF(I55302="Lead","Lead",IF(K55302="Lead","Lead",IF((OR((AND((ISNUMBER(SEARCH("Galvanized",K55302))),AM55302="Yes")),(AND((ISNUMBER(SEARCH("Galvanized",K55302))),AM55302="Unknown")))),"Galvanized requiring replacement",IF((OR((AND((ISNUMBER(SEARCH("Galvanized",K55302))),AQ55302="Yes")),(AND((ISNUMBER(SEARCH("Galvanized",K55302))),AQ55302="Unknown")))),"Galvanized requiring replacement",IF(I55302="Galvanized requiring replacement","Galvanized requiring replacement",IF(K55302="Galvanized requiring replacement","Galvanized requiring replacement",IF(ISNUMBER(SEARCH("Unknown",I55302)),"Unknown",IF(ISNUMBER(SEARCH("Unknown",K55302)),"Unknown",IF(I55302="","Unknown",IF(K55302="","Unknown","Non-lead")))))))))))</f>
        <v/>
      </c>
    </row>
    <row r="55303" spans="18:18">
      <c r="R55303" s="107" t="str">
        <f t="shared" si="864"/>
        <v/>
      </c>
    </row>
    <row r="55304" spans="18:18">
      <c r="R55304" s="107" t="str">
        <f t="shared" si="864"/>
        <v/>
      </c>
    </row>
    <row r="55305" spans="18:18">
      <c r="R55305" s="107" t="str">
        <f t="shared" si="864"/>
        <v/>
      </c>
    </row>
    <row r="55306" spans="18:18">
      <c r="R55306" s="107" t="str">
        <f t="shared" si="864"/>
        <v/>
      </c>
    </row>
    <row r="55307" spans="18:18">
      <c r="R55307" s="107" t="str">
        <f t="shared" si="864"/>
        <v/>
      </c>
    </row>
    <row r="55308" spans="18:18">
      <c r="R55308" s="107" t="str">
        <f t="shared" si="864"/>
        <v/>
      </c>
    </row>
    <row r="55309" spans="18:18">
      <c r="R55309" s="107" t="str">
        <f t="shared" si="864"/>
        <v/>
      </c>
    </row>
    <row r="55310" spans="18:18">
      <c r="R55310" s="107" t="str">
        <f t="shared" si="864"/>
        <v/>
      </c>
    </row>
    <row r="55311" spans="18:18">
      <c r="R55311" s="107" t="str">
        <f t="shared" si="864"/>
        <v/>
      </c>
    </row>
    <row r="55312" spans="18:18">
      <c r="R55312" s="107" t="str">
        <f t="shared" si="864"/>
        <v/>
      </c>
    </row>
    <row r="55313" spans="18:18">
      <c r="R55313" s="107" t="str">
        <f t="shared" si="864"/>
        <v/>
      </c>
    </row>
    <row r="55314" spans="18:18">
      <c r="R55314" s="107" t="str">
        <f t="shared" si="864"/>
        <v/>
      </c>
    </row>
    <row r="55315" spans="18:18">
      <c r="R55315" s="107" t="str">
        <f t="shared" si="864"/>
        <v/>
      </c>
    </row>
    <row r="55316" spans="18:18">
      <c r="R55316" s="107" t="str">
        <f t="shared" si="864"/>
        <v/>
      </c>
    </row>
    <row r="55317" spans="18:18">
      <c r="R55317" s="107" t="str">
        <f t="shared" si="864"/>
        <v/>
      </c>
    </row>
    <row r="55318" spans="18:18">
      <c r="R55318" s="107" t="str">
        <f t="shared" si="864"/>
        <v/>
      </c>
    </row>
    <row r="55319" spans="18:18">
      <c r="R55319" s="107" t="str">
        <f t="shared" si="864"/>
        <v/>
      </c>
    </row>
    <row r="55320" spans="18:18">
      <c r="R55320" s="107" t="str">
        <f t="shared" si="864"/>
        <v/>
      </c>
    </row>
    <row r="55321" spans="18:18">
      <c r="R55321" s="107" t="str">
        <f t="shared" si="864"/>
        <v/>
      </c>
    </row>
    <row r="55322" spans="18:18">
      <c r="R55322" s="107" t="str">
        <f t="shared" si="864"/>
        <v/>
      </c>
    </row>
    <row r="55323" spans="18:18">
      <c r="R55323" s="107" t="str">
        <f t="shared" si="864"/>
        <v/>
      </c>
    </row>
    <row r="55324" spans="18:18">
      <c r="R55324" s="107" t="str">
        <f t="shared" si="864"/>
        <v/>
      </c>
    </row>
    <row r="55325" spans="18:18">
      <c r="R55325" s="107" t="str">
        <f t="shared" si="864"/>
        <v/>
      </c>
    </row>
    <row r="55326" spans="18:18">
      <c r="R55326" s="107" t="str">
        <f t="shared" si="864"/>
        <v/>
      </c>
    </row>
    <row r="55327" spans="18:18">
      <c r="R55327" s="107" t="str">
        <f t="shared" si="864"/>
        <v/>
      </c>
    </row>
    <row r="55328" spans="18:18">
      <c r="R55328" s="107" t="str">
        <f t="shared" si="864"/>
        <v/>
      </c>
    </row>
    <row r="55329" spans="18:18">
      <c r="R55329" s="107" t="str">
        <f t="shared" si="864"/>
        <v/>
      </c>
    </row>
    <row r="55330" spans="18:18">
      <c r="R55330" s="107" t="str">
        <f t="shared" si="864"/>
        <v/>
      </c>
    </row>
    <row r="55331" spans="18:18">
      <c r="R55331" s="107" t="str">
        <f t="shared" si="864"/>
        <v/>
      </c>
    </row>
    <row r="55332" spans="18:18">
      <c r="R55332" s="107" t="str">
        <f t="shared" si="864"/>
        <v/>
      </c>
    </row>
    <row r="55333" spans="18:18">
      <c r="R55333" s="107" t="str">
        <f t="shared" si="864"/>
        <v/>
      </c>
    </row>
    <row r="55334" spans="18:18">
      <c r="R55334" s="107" t="str">
        <f t="shared" si="864"/>
        <v/>
      </c>
    </row>
    <row r="55335" spans="18:18">
      <c r="R55335" s="107" t="str">
        <f t="shared" si="864"/>
        <v/>
      </c>
    </row>
    <row r="55336" spans="18:18">
      <c r="R55336" s="107" t="str">
        <f t="shared" si="864"/>
        <v/>
      </c>
    </row>
    <row r="55337" spans="18:18">
      <c r="R55337" s="107" t="str">
        <f t="shared" si="864"/>
        <v/>
      </c>
    </row>
    <row r="55338" spans="18:18">
      <c r="R55338" s="107" t="str">
        <f t="shared" si="864"/>
        <v/>
      </c>
    </row>
    <row r="55339" spans="18:18">
      <c r="R55339" s="107" t="str">
        <f t="shared" si="864"/>
        <v/>
      </c>
    </row>
    <row r="55340" spans="18:18">
      <c r="R55340" s="107" t="str">
        <f t="shared" si="864"/>
        <v/>
      </c>
    </row>
    <row r="55341" spans="18:18">
      <c r="R55341" s="107" t="str">
        <f t="shared" si="864"/>
        <v/>
      </c>
    </row>
    <row r="55342" spans="18:18">
      <c r="R55342" s="107" t="str">
        <f t="shared" si="864"/>
        <v/>
      </c>
    </row>
    <row r="55343" spans="18:18">
      <c r="R55343" s="107" t="str">
        <f t="shared" si="864"/>
        <v/>
      </c>
    </row>
    <row r="55344" spans="18:18">
      <c r="R55344" s="107" t="str">
        <f t="shared" si="864"/>
        <v/>
      </c>
    </row>
    <row r="55345" spans="18:18">
      <c r="R55345" s="107" t="str">
        <f t="shared" si="864"/>
        <v/>
      </c>
    </row>
    <row r="55346" spans="18:18">
      <c r="R55346" s="107" t="str">
        <f t="shared" si="864"/>
        <v/>
      </c>
    </row>
    <row r="55347" spans="18:18">
      <c r="R55347" s="107" t="str">
        <f t="shared" si="864"/>
        <v/>
      </c>
    </row>
    <row r="55348" spans="18:18">
      <c r="R55348" s="107" t="str">
        <f t="shared" si="864"/>
        <v/>
      </c>
    </row>
    <row r="55349" spans="18:18">
      <c r="R55349" s="107" t="str">
        <f t="shared" si="864"/>
        <v/>
      </c>
    </row>
    <row r="55350" spans="18:18">
      <c r="R55350" s="107" t="str">
        <f t="shared" si="864"/>
        <v/>
      </c>
    </row>
    <row r="55351" spans="18:18">
      <c r="R55351" s="107" t="str">
        <f t="shared" si="864"/>
        <v/>
      </c>
    </row>
    <row r="55352" spans="18:18">
      <c r="R55352" s="107" t="str">
        <f t="shared" si="864"/>
        <v/>
      </c>
    </row>
    <row r="55353" spans="18:18">
      <c r="R55353" s="107" t="str">
        <f t="shared" si="864"/>
        <v/>
      </c>
    </row>
    <row r="55354" spans="18:18">
      <c r="R55354" s="107" t="str">
        <f t="shared" si="864"/>
        <v/>
      </c>
    </row>
    <row r="55355" spans="18:18">
      <c r="R55355" s="107" t="str">
        <f t="shared" si="864"/>
        <v/>
      </c>
    </row>
    <row r="55356" spans="18:18">
      <c r="R55356" s="107" t="str">
        <f t="shared" si="864"/>
        <v/>
      </c>
    </row>
    <row r="55357" spans="18:18">
      <c r="R55357" s="107" t="str">
        <f t="shared" si="864"/>
        <v/>
      </c>
    </row>
    <row r="55358" spans="18:18">
      <c r="R55358" s="107" t="str">
        <f t="shared" si="864"/>
        <v/>
      </c>
    </row>
    <row r="55359" spans="18:18">
      <c r="R55359" s="107" t="str">
        <f t="shared" si="864"/>
        <v/>
      </c>
    </row>
    <row r="55360" spans="18:18">
      <c r="R55360" s="107" t="str">
        <f t="shared" si="864"/>
        <v/>
      </c>
    </row>
    <row r="55361" spans="18:18">
      <c r="R55361" s="107" t="str">
        <f t="shared" si="864"/>
        <v/>
      </c>
    </row>
    <row r="55362" spans="18:18">
      <c r="R55362" s="107" t="str">
        <f t="shared" si="864"/>
        <v/>
      </c>
    </row>
    <row r="55363" spans="18:18">
      <c r="R55363" s="107" t="str">
        <f t="shared" si="864"/>
        <v/>
      </c>
    </row>
    <row r="55364" spans="18:18">
      <c r="R55364" s="107" t="str">
        <f t="shared" si="864"/>
        <v/>
      </c>
    </row>
    <row r="55365" spans="18:18">
      <c r="R55365" s="107" t="str">
        <f t="shared" si="864"/>
        <v/>
      </c>
    </row>
    <row r="55366" spans="18:18">
      <c r="R55366" s="107" t="str">
        <f t="shared" ref="R55366:R55429" si="865">IF(AND(I55366="",K55366=""),"",IF(I55366="Lead","Lead",IF(K55366="Lead","Lead",IF((OR((AND((ISNUMBER(SEARCH("Galvanized",K55366))),AM55366="Yes")),(AND((ISNUMBER(SEARCH("Galvanized",K55366))),AM55366="Unknown")))),"Galvanized requiring replacement",IF((OR((AND((ISNUMBER(SEARCH("Galvanized",K55366))),AQ55366="Yes")),(AND((ISNUMBER(SEARCH("Galvanized",K55366))),AQ55366="Unknown")))),"Galvanized requiring replacement",IF(I55366="Galvanized requiring replacement","Galvanized requiring replacement",IF(K55366="Galvanized requiring replacement","Galvanized requiring replacement",IF(ISNUMBER(SEARCH("Unknown",I55366)),"Unknown",IF(ISNUMBER(SEARCH("Unknown",K55366)),"Unknown",IF(I55366="","Unknown",IF(K55366="","Unknown","Non-lead")))))))))))</f>
        <v/>
      </c>
    </row>
    <row r="55367" spans="18:18">
      <c r="R55367" s="107" t="str">
        <f t="shared" si="865"/>
        <v/>
      </c>
    </row>
    <row r="55368" spans="18:18">
      <c r="R55368" s="107" t="str">
        <f t="shared" si="865"/>
        <v/>
      </c>
    </row>
    <row r="55369" spans="18:18">
      <c r="R55369" s="107" t="str">
        <f t="shared" si="865"/>
        <v/>
      </c>
    </row>
    <row r="55370" spans="18:18">
      <c r="R55370" s="107" t="str">
        <f t="shared" si="865"/>
        <v/>
      </c>
    </row>
    <row r="55371" spans="18:18">
      <c r="R55371" s="107" t="str">
        <f t="shared" si="865"/>
        <v/>
      </c>
    </row>
    <row r="55372" spans="18:18">
      <c r="R55372" s="107" t="str">
        <f t="shared" si="865"/>
        <v/>
      </c>
    </row>
    <row r="55373" spans="18:18">
      <c r="R55373" s="107" t="str">
        <f t="shared" si="865"/>
        <v/>
      </c>
    </row>
    <row r="55374" spans="18:18">
      <c r="R55374" s="107" t="str">
        <f t="shared" si="865"/>
        <v/>
      </c>
    </row>
    <row r="55375" spans="18:18">
      <c r="R55375" s="107" t="str">
        <f t="shared" si="865"/>
        <v/>
      </c>
    </row>
    <row r="55376" spans="18:18">
      <c r="R55376" s="107" t="str">
        <f t="shared" si="865"/>
        <v/>
      </c>
    </row>
    <row r="55377" spans="18:18">
      <c r="R55377" s="107" t="str">
        <f t="shared" si="865"/>
        <v/>
      </c>
    </row>
    <row r="55378" spans="18:18">
      <c r="R55378" s="107" t="str">
        <f t="shared" si="865"/>
        <v/>
      </c>
    </row>
    <row r="55379" spans="18:18">
      <c r="R55379" s="107" t="str">
        <f t="shared" si="865"/>
        <v/>
      </c>
    </row>
    <row r="55380" spans="18:18">
      <c r="R55380" s="107" t="str">
        <f t="shared" si="865"/>
        <v/>
      </c>
    </row>
    <row r="55381" spans="18:18">
      <c r="R55381" s="107" t="str">
        <f t="shared" si="865"/>
        <v/>
      </c>
    </row>
    <row r="55382" spans="18:18">
      <c r="R55382" s="107" t="str">
        <f t="shared" si="865"/>
        <v/>
      </c>
    </row>
    <row r="55383" spans="18:18">
      <c r="R55383" s="107" t="str">
        <f t="shared" si="865"/>
        <v/>
      </c>
    </row>
    <row r="55384" spans="18:18">
      <c r="R55384" s="107" t="str">
        <f t="shared" si="865"/>
        <v/>
      </c>
    </row>
    <row r="55385" spans="18:18">
      <c r="R55385" s="107" t="str">
        <f t="shared" si="865"/>
        <v/>
      </c>
    </row>
    <row r="55386" spans="18:18">
      <c r="R55386" s="107" t="str">
        <f t="shared" si="865"/>
        <v/>
      </c>
    </row>
    <row r="55387" spans="18:18">
      <c r="R55387" s="107" t="str">
        <f t="shared" si="865"/>
        <v/>
      </c>
    </row>
    <row r="55388" spans="18:18">
      <c r="R55388" s="107" t="str">
        <f t="shared" si="865"/>
        <v/>
      </c>
    </row>
    <row r="55389" spans="18:18">
      <c r="R55389" s="107" t="str">
        <f t="shared" si="865"/>
        <v/>
      </c>
    </row>
    <row r="55390" spans="18:18">
      <c r="R55390" s="107" t="str">
        <f t="shared" si="865"/>
        <v/>
      </c>
    </row>
    <row r="55391" spans="18:18">
      <c r="R55391" s="107" t="str">
        <f t="shared" si="865"/>
        <v/>
      </c>
    </row>
    <row r="55392" spans="18:18">
      <c r="R55392" s="107" t="str">
        <f t="shared" si="865"/>
        <v/>
      </c>
    </row>
    <row r="55393" spans="18:18">
      <c r="R55393" s="107" t="str">
        <f t="shared" si="865"/>
        <v/>
      </c>
    </row>
    <row r="55394" spans="18:18">
      <c r="R55394" s="107" t="str">
        <f t="shared" si="865"/>
        <v/>
      </c>
    </row>
    <row r="55395" spans="18:18">
      <c r="R55395" s="107" t="str">
        <f t="shared" si="865"/>
        <v/>
      </c>
    </row>
    <row r="55396" spans="18:18">
      <c r="R55396" s="107" t="str">
        <f t="shared" si="865"/>
        <v/>
      </c>
    </row>
    <row r="55397" spans="18:18">
      <c r="R55397" s="107" t="str">
        <f t="shared" si="865"/>
        <v/>
      </c>
    </row>
    <row r="55398" spans="18:18">
      <c r="R55398" s="107" t="str">
        <f t="shared" si="865"/>
        <v/>
      </c>
    </row>
    <row r="55399" spans="18:18">
      <c r="R55399" s="107" t="str">
        <f t="shared" si="865"/>
        <v/>
      </c>
    </row>
    <row r="55400" spans="18:18">
      <c r="R55400" s="107" t="str">
        <f t="shared" si="865"/>
        <v/>
      </c>
    </row>
    <row r="55401" spans="18:18">
      <c r="R55401" s="107" t="str">
        <f t="shared" si="865"/>
        <v/>
      </c>
    </row>
    <row r="55402" spans="18:18">
      <c r="R55402" s="107" t="str">
        <f t="shared" si="865"/>
        <v/>
      </c>
    </row>
    <row r="55403" spans="18:18">
      <c r="R55403" s="107" t="str">
        <f t="shared" si="865"/>
        <v/>
      </c>
    </row>
    <row r="55404" spans="18:18">
      <c r="R55404" s="107" t="str">
        <f t="shared" si="865"/>
        <v/>
      </c>
    </row>
    <row r="55405" spans="18:18">
      <c r="R55405" s="107" t="str">
        <f t="shared" si="865"/>
        <v/>
      </c>
    </row>
    <row r="55406" spans="18:18">
      <c r="R55406" s="107" t="str">
        <f t="shared" si="865"/>
        <v/>
      </c>
    </row>
    <row r="55407" spans="18:18">
      <c r="R55407" s="107" t="str">
        <f t="shared" si="865"/>
        <v/>
      </c>
    </row>
    <row r="55408" spans="18:18">
      <c r="R55408" s="107" t="str">
        <f t="shared" si="865"/>
        <v/>
      </c>
    </row>
    <row r="55409" spans="18:18">
      <c r="R55409" s="107" t="str">
        <f t="shared" si="865"/>
        <v/>
      </c>
    </row>
    <row r="55410" spans="18:18">
      <c r="R55410" s="107" t="str">
        <f t="shared" si="865"/>
        <v/>
      </c>
    </row>
    <row r="55411" spans="18:18">
      <c r="R55411" s="107" t="str">
        <f t="shared" si="865"/>
        <v/>
      </c>
    </row>
    <row r="55412" spans="18:18">
      <c r="R55412" s="107" t="str">
        <f t="shared" si="865"/>
        <v/>
      </c>
    </row>
    <row r="55413" spans="18:18">
      <c r="R55413" s="107" t="str">
        <f t="shared" si="865"/>
        <v/>
      </c>
    </row>
    <row r="55414" spans="18:18">
      <c r="R55414" s="107" t="str">
        <f t="shared" si="865"/>
        <v/>
      </c>
    </row>
    <row r="55415" spans="18:18">
      <c r="R55415" s="107" t="str">
        <f t="shared" si="865"/>
        <v/>
      </c>
    </row>
    <row r="55416" spans="18:18">
      <c r="R55416" s="107" t="str">
        <f t="shared" si="865"/>
        <v/>
      </c>
    </row>
    <row r="55417" spans="18:18">
      <c r="R55417" s="107" t="str">
        <f t="shared" si="865"/>
        <v/>
      </c>
    </row>
    <row r="55418" spans="18:18">
      <c r="R55418" s="107" t="str">
        <f t="shared" si="865"/>
        <v/>
      </c>
    </row>
    <row r="55419" spans="18:18">
      <c r="R55419" s="107" t="str">
        <f t="shared" si="865"/>
        <v/>
      </c>
    </row>
    <row r="55420" spans="18:18">
      <c r="R55420" s="107" t="str">
        <f t="shared" si="865"/>
        <v/>
      </c>
    </row>
    <row r="55421" spans="18:18">
      <c r="R55421" s="107" t="str">
        <f t="shared" si="865"/>
        <v/>
      </c>
    </row>
    <row r="55422" spans="18:18">
      <c r="R55422" s="107" t="str">
        <f t="shared" si="865"/>
        <v/>
      </c>
    </row>
    <row r="55423" spans="18:18">
      <c r="R55423" s="107" t="str">
        <f t="shared" si="865"/>
        <v/>
      </c>
    </row>
    <row r="55424" spans="18:18">
      <c r="R55424" s="107" t="str">
        <f t="shared" si="865"/>
        <v/>
      </c>
    </row>
    <row r="55425" spans="18:18">
      <c r="R55425" s="107" t="str">
        <f t="shared" si="865"/>
        <v/>
      </c>
    </row>
    <row r="55426" spans="18:18">
      <c r="R55426" s="107" t="str">
        <f t="shared" si="865"/>
        <v/>
      </c>
    </row>
    <row r="55427" spans="18:18">
      <c r="R55427" s="107" t="str">
        <f t="shared" si="865"/>
        <v/>
      </c>
    </row>
    <row r="55428" spans="18:18">
      <c r="R55428" s="107" t="str">
        <f t="shared" si="865"/>
        <v/>
      </c>
    </row>
    <row r="55429" spans="18:18">
      <c r="R55429" s="107" t="str">
        <f t="shared" si="865"/>
        <v/>
      </c>
    </row>
    <row r="55430" spans="18:18">
      <c r="R55430" s="107" t="str">
        <f t="shared" ref="R55430:R55493" si="866">IF(AND(I55430="",K55430=""),"",IF(I55430="Lead","Lead",IF(K55430="Lead","Lead",IF((OR((AND((ISNUMBER(SEARCH("Galvanized",K55430))),AM55430="Yes")),(AND((ISNUMBER(SEARCH("Galvanized",K55430))),AM55430="Unknown")))),"Galvanized requiring replacement",IF((OR((AND((ISNUMBER(SEARCH("Galvanized",K55430))),AQ55430="Yes")),(AND((ISNUMBER(SEARCH("Galvanized",K55430))),AQ55430="Unknown")))),"Galvanized requiring replacement",IF(I55430="Galvanized requiring replacement","Galvanized requiring replacement",IF(K55430="Galvanized requiring replacement","Galvanized requiring replacement",IF(ISNUMBER(SEARCH("Unknown",I55430)),"Unknown",IF(ISNUMBER(SEARCH("Unknown",K55430)),"Unknown",IF(I55430="","Unknown",IF(K55430="","Unknown","Non-lead")))))))))))</f>
        <v/>
      </c>
    </row>
    <row r="55431" spans="18:18">
      <c r="R55431" s="107" t="str">
        <f t="shared" si="866"/>
        <v/>
      </c>
    </row>
    <row r="55432" spans="18:18">
      <c r="R55432" s="107" t="str">
        <f t="shared" si="866"/>
        <v/>
      </c>
    </row>
    <row r="55433" spans="18:18">
      <c r="R55433" s="107" t="str">
        <f t="shared" si="866"/>
        <v/>
      </c>
    </row>
    <row r="55434" spans="18:18">
      <c r="R55434" s="107" t="str">
        <f t="shared" si="866"/>
        <v/>
      </c>
    </row>
    <row r="55435" spans="18:18">
      <c r="R55435" s="107" t="str">
        <f t="shared" si="866"/>
        <v/>
      </c>
    </row>
    <row r="55436" spans="18:18">
      <c r="R55436" s="107" t="str">
        <f t="shared" si="866"/>
        <v/>
      </c>
    </row>
    <row r="55437" spans="18:18">
      <c r="R55437" s="107" t="str">
        <f t="shared" si="866"/>
        <v/>
      </c>
    </row>
    <row r="55438" spans="18:18">
      <c r="R55438" s="107" t="str">
        <f t="shared" si="866"/>
        <v/>
      </c>
    </row>
    <row r="55439" spans="18:18">
      <c r="R55439" s="107" t="str">
        <f t="shared" si="866"/>
        <v/>
      </c>
    </row>
    <row r="55440" spans="18:18">
      <c r="R55440" s="107" t="str">
        <f t="shared" si="866"/>
        <v/>
      </c>
    </row>
    <row r="55441" spans="18:18">
      <c r="R55441" s="107" t="str">
        <f t="shared" si="866"/>
        <v/>
      </c>
    </row>
    <row r="55442" spans="18:18">
      <c r="R55442" s="107" t="str">
        <f t="shared" si="866"/>
        <v/>
      </c>
    </row>
    <row r="55443" spans="18:18">
      <c r="R55443" s="107" t="str">
        <f t="shared" si="866"/>
        <v/>
      </c>
    </row>
    <row r="55444" spans="18:18">
      <c r="R55444" s="107" t="str">
        <f t="shared" si="866"/>
        <v/>
      </c>
    </row>
    <row r="55445" spans="18:18">
      <c r="R55445" s="107" t="str">
        <f t="shared" si="866"/>
        <v/>
      </c>
    </row>
    <row r="55446" spans="18:18">
      <c r="R55446" s="107" t="str">
        <f t="shared" si="866"/>
        <v/>
      </c>
    </row>
    <row r="55447" spans="18:18">
      <c r="R55447" s="107" t="str">
        <f t="shared" si="866"/>
        <v/>
      </c>
    </row>
    <row r="55448" spans="18:18">
      <c r="R55448" s="107" t="str">
        <f t="shared" si="866"/>
        <v/>
      </c>
    </row>
    <row r="55449" spans="18:18">
      <c r="R55449" s="107" t="str">
        <f t="shared" si="866"/>
        <v/>
      </c>
    </row>
    <row r="55450" spans="18:18">
      <c r="R55450" s="107" t="str">
        <f t="shared" si="866"/>
        <v/>
      </c>
    </row>
    <row r="55451" spans="18:18">
      <c r="R55451" s="107" t="str">
        <f t="shared" si="866"/>
        <v/>
      </c>
    </row>
    <row r="55452" spans="18:18">
      <c r="R55452" s="107" t="str">
        <f t="shared" si="866"/>
        <v/>
      </c>
    </row>
    <row r="55453" spans="18:18">
      <c r="R55453" s="107" t="str">
        <f t="shared" si="866"/>
        <v/>
      </c>
    </row>
    <row r="55454" spans="18:18">
      <c r="R55454" s="107" t="str">
        <f t="shared" si="866"/>
        <v/>
      </c>
    </row>
    <row r="55455" spans="18:18">
      <c r="R55455" s="107" t="str">
        <f t="shared" si="866"/>
        <v/>
      </c>
    </row>
    <row r="55456" spans="18:18">
      <c r="R55456" s="107" t="str">
        <f t="shared" si="866"/>
        <v/>
      </c>
    </row>
    <row r="55457" spans="18:18">
      <c r="R55457" s="107" t="str">
        <f t="shared" si="866"/>
        <v/>
      </c>
    </row>
    <row r="55458" spans="18:18">
      <c r="R55458" s="107" t="str">
        <f t="shared" si="866"/>
        <v/>
      </c>
    </row>
    <row r="55459" spans="18:18">
      <c r="R55459" s="107" t="str">
        <f t="shared" si="866"/>
        <v/>
      </c>
    </row>
    <row r="55460" spans="18:18">
      <c r="R55460" s="107" t="str">
        <f t="shared" si="866"/>
        <v/>
      </c>
    </row>
    <row r="55461" spans="18:18">
      <c r="R55461" s="107" t="str">
        <f t="shared" si="866"/>
        <v/>
      </c>
    </row>
    <row r="55462" spans="18:18">
      <c r="R55462" s="107" t="str">
        <f t="shared" si="866"/>
        <v/>
      </c>
    </row>
    <row r="55463" spans="18:18">
      <c r="R55463" s="107" t="str">
        <f t="shared" si="866"/>
        <v/>
      </c>
    </row>
    <row r="55464" spans="18:18">
      <c r="R55464" s="107" t="str">
        <f t="shared" si="866"/>
        <v/>
      </c>
    </row>
    <row r="55465" spans="18:18">
      <c r="R55465" s="107" t="str">
        <f t="shared" si="866"/>
        <v/>
      </c>
    </row>
    <row r="55466" spans="18:18">
      <c r="R55466" s="107" t="str">
        <f t="shared" si="866"/>
        <v/>
      </c>
    </row>
    <row r="55467" spans="18:18">
      <c r="R55467" s="107" t="str">
        <f t="shared" si="866"/>
        <v/>
      </c>
    </row>
    <row r="55468" spans="18:18">
      <c r="R55468" s="107" t="str">
        <f t="shared" si="866"/>
        <v/>
      </c>
    </row>
    <row r="55469" spans="18:18">
      <c r="R55469" s="107" t="str">
        <f t="shared" si="866"/>
        <v/>
      </c>
    </row>
    <row r="55470" spans="18:18">
      <c r="R55470" s="107" t="str">
        <f t="shared" si="866"/>
        <v/>
      </c>
    </row>
    <row r="55471" spans="18:18">
      <c r="R55471" s="107" t="str">
        <f t="shared" si="866"/>
        <v/>
      </c>
    </row>
    <row r="55472" spans="18:18">
      <c r="R55472" s="107" t="str">
        <f t="shared" si="866"/>
        <v/>
      </c>
    </row>
    <row r="55473" spans="18:18">
      <c r="R55473" s="107" t="str">
        <f t="shared" si="866"/>
        <v/>
      </c>
    </row>
    <row r="55474" spans="18:18">
      <c r="R55474" s="107" t="str">
        <f t="shared" si="866"/>
        <v/>
      </c>
    </row>
    <row r="55475" spans="18:18">
      <c r="R55475" s="107" t="str">
        <f t="shared" si="866"/>
        <v/>
      </c>
    </row>
    <row r="55476" spans="18:18">
      <c r="R55476" s="107" t="str">
        <f t="shared" si="866"/>
        <v/>
      </c>
    </row>
    <row r="55477" spans="18:18">
      <c r="R55477" s="107" t="str">
        <f t="shared" si="866"/>
        <v/>
      </c>
    </row>
    <row r="55478" spans="18:18">
      <c r="R55478" s="107" t="str">
        <f t="shared" si="866"/>
        <v/>
      </c>
    </row>
    <row r="55479" spans="18:18">
      <c r="R55479" s="107" t="str">
        <f t="shared" si="866"/>
        <v/>
      </c>
    </row>
    <row r="55480" spans="18:18">
      <c r="R55480" s="107" t="str">
        <f t="shared" si="866"/>
        <v/>
      </c>
    </row>
    <row r="55481" spans="18:18">
      <c r="R55481" s="107" t="str">
        <f t="shared" si="866"/>
        <v/>
      </c>
    </row>
    <row r="55482" spans="18:18">
      <c r="R55482" s="107" t="str">
        <f t="shared" si="866"/>
        <v/>
      </c>
    </row>
    <row r="55483" spans="18:18">
      <c r="R55483" s="107" t="str">
        <f t="shared" si="866"/>
        <v/>
      </c>
    </row>
    <row r="55484" spans="18:18">
      <c r="R55484" s="107" t="str">
        <f t="shared" si="866"/>
        <v/>
      </c>
    </row>
    <row r="55485" spans="18:18">
      <c r="R55485" s="107" t="str">
        <f t="shared" si="866"/>
        <v/>
      </c>
    </row>
    <row r="55486" spans="18:18">
      <c r="R55486" s="107" t="str">
        <f t="shared" si="866"/>
        <v/>
      </c>
    </row>
    <row r="55487" spans="18:18">
      <c r="R55487" s="107" t="str">
        <f t="shared" si="866"/>
        <v/>
      </c>
    </row>
    <row r="55488" spans="18:18">
      <c r="R55488" s="107" t="str">
        <f t="shared" si="866"/>
        <v/>
      </c>
    </row>
    <row r="55489" spans="18:18">
      <c r="R55489" s="107" t="str">
        <f t="shared" si="866"/>
        <v/>
      </c>
    </row>
    <row r="55490" spans="18:18">
      <c r="R55490" s="107" t="str">
        <f t="shared" si="866"/>
        <v/>
      </c>
    </row>
    <row r="55491" spans="18:18">
      <c r="R55491" s="107" t="str">
        <f t="shared" si="866"/>
        <v/>
      </c>
    </row>
    <row r="55492" spans="18:18">
      <c r="R55492" s="107" t="str">
        <f t="shared" si="866"/>
        <v/>
      </c>
    </row>
    <row r="55493" spans="18:18">
      <c r="R55493" s="107" t="str">
        <f t="shared" si="866"/>
        <v/>
      </c>
    </row>
    <row r="55494" spans="18:18">
      <c r="R55494" s="107" t="str">
        <f t="shared" ref="R55494:R55557" si="867">IF(AND(I55494="",K55494=""),"",IF(I55494="Lead","Lead",IF(K55494="Lead","Lead",IF((OR((AND((ISNUMBER(SEARCH("Galvanized",K55494))),AM55494="Yes")),(AND((ISNUMBER(SEARCH("Galvanized",K55494))),AM55494="Unknown")))),"Galvanized requiring replacement",IF((OR((AND((ISNUMBER(SEARCH("Galvanized",K55494))),AQ55494="Yes")),(AND((ISNUMBER(SEARCH("Galvanized",K55494))),AQ55494="Unknown")))),"Galvanized requiring replacement",IF(I55494="Galvanized requiring replacement","Galvanized requiring replacement",IF(K55494="Galvanized requiring replacement","Galvanized requiring replacement",IF(ISNUMBER(SEARCH("Unknown",I55494)),"Unknown",IF(ISNUMBER(SEARCH("Unknown",K55494)),"Unknown",IF(I55494="","Unknown",IF(K55494="","Unknown","Non-lead")))))))))))</f>
        <v/>
      </c>
    </row>
    <row r="55495" spans="18:18">
      <c r="R55495" s="107" t="str">
        <f t="shared" si="867"/>
        <v/>
      </c>
    </row>
    <row r="55496" spans="18:18">
      <c r="R55496" s="107" t="str">
        <f t="shared" si="867"/>
        <v/>
      </c>
    </row>
    <row r="55497" spans="18:18">
      <c r="R55497" s="107" t="str">
        <f t="shared" si="867"/>
        <v/>
      </c>
    </row>
    <row r="55498" spans="18:18">
      <c r="R55498" s="107" t="str">
        <f t="shared" si="867"/>
        <v/>
      </c>
    </row>
    <row r="55499" spans="18:18">
      <c r="R55499" s="107" t="str">
        <f t="shared" si="867"/>
        <v/>
      </c>
    </row>
    <row r="55500" spans="18:18">
      <c r="R55500" s="107" t="str">
        <f t="shared" si="867"/>
        <v/>
      </c>
    </row>
    <row r="55501" spans="18:18">
      <c r="R55501" s="107" t="str">
        <f t="shared" si="867"/>
        <v/>
      </c>
    </row>
    <row r="55502" spans="18:18">
      <c r="R55502" s="107" t="str">
        <f t="shared" si="867"/>
        <v/>
      </c>
    </row>
    <row r="55503" spans="18:18">
      <c r="R55503" s="107" t="str">
        <f t="shared" si="867"/>
        <v/>
      </c>
    </row>
    <row r="55504" spans="18:18">
      <c r="R55504" s="107" t="str">
        <f t="shared" si="867"/>
        <v/>
      </c>
    </row>
    <row r="55505" spans="18:18">
      <c r="R55505" s="107" t="str">
        <f t="shared" si="867"/>
        <v/>
      </c>
    </row>
    <row r="55506" spans="18:18">
      <c r="R55506" s="107" t="str">
        <f t="shared" si="867"/>
        <v/>
      </c>
    </row>
    <row r="55507" spans="18:18">
      <c r="R55507" s="107" t="str">
        <f t="shared" si="867"/>
        <v/>
      </c>
    </row>
    <row r="55508" spans="18:18">
      <c r="R55508" s="107" t="str">
        <f t="shared" si="867"/>
        <v/>
      </c>
    </row>
    <row r="55509" spans="18:18">
      <c r="R55509" s="107" t="str">
        <f t="shared" si="867"/>
        <v/>
      </c>
    </row>
    <row r="55510" spans="18:18">
      <c r="R55510" s="107" t="str">
        <f t="shared" si="867"/>
        <v/>
      </c>
    </row>
    <row r="55511" spans="18:18">
      <c r="R55511" s="107" t="str">
        <f t="shared" si="867"/>
        <v/>
      </c>
    </row>
    <row r="55512" spans="18:18">
      <c r="R55512" s="107" t="str">
        <f t="shared" si="867"/>
        <v/>
      </c>
    </row>
    <row r="55513" spans="18:18">
      <c r="R55513" s="107" t="str">
        <f t="shared" si="867"/>
        <v/>
      </c>
    </row>
    <row r="55514" spans="18:18">
      <c r="R55514" s="107" t="str">
        <f t="shared" si="867"/>
        <v/>
      </c>
    </row>
    <row r="55515" spans="18:18">
      <c r="R55515" s="107" t="str">
        <f t="shared" si="867"/>
        <v/>
      </c>
    </row>
    <row r="55516" spans="18:18">
      <c r="R55516" s="107" t="str">
        <f t="shared" si="867"/>
        <v/>
      </c>
    </row>
    <row r="55517" spans="18:18">
      <c r="R55517" s="107" t="str">
        <f t="shared" si="867"/>
        <v/>
      </c>
    </row>
    <row r="55518" spans="18:18">
      <c r="R55518" s="107" t="str">
        <f t="shared" si="867"/>
        <v/>
      </c>
    </row>
    <row r="55519" spans="18:18">
      <c r="R55519" s="107" t="str">
        <f t="shared" si="867"/>
        <v/>
      </c>
    </row>
    <row r="55520" spans="18:18">
      <c r="R55520" s="107" t="str">
        <f t="shared" si="867"/>
        <v/>
      </c>
    </row>
    <row r="55521" spans="18:18">
      <c r="R55521" s="107" t="str">
        <f t="shared" si="867"/>
        <v/>
      </c>
    </row>
    <row r="55522" spans="18:18">
      <c r="R55522" s="107" t="str">
        <f t="shared" si="867"/>
        <v/>
      </c>
    </row>
    <row r="55523" spans="18:18">
      <c r="R55523" s="107" t="str">
        <f t="shared" si="867"/>
        <v/>
      </c>
    </row>
    <row r="55524" spans="18:18">
      <c r="R55524" s="107" t="str">
        <f t="shared" si="867"/>
        <v/>
      </c>
    </row>
    <row r="55525" spans="18:18">
      <c r="R55525" s="107" t="str">
        <f t="shared" si="867"/>
        <v/>
      </c>
    </row>
    <row r="55526" spans="18:18">
      <c r="R55526" s="107" t="str">
        <f t="shared" si="867"/>
        <v/>
      </c>
    </row>
    <row r="55527" spans="18:18">
      <c r="R55527" s="107" t="str">
        <f t="shared" si="867"/>
        <v/>
      </c>
    </row>
    <row r="55528" spans="18:18">
      <c r="R55528" s="107" t="str">
        <f t="shared" si="867"/>
        <v/>
      </c>
    </row>
    <row r="55529" spans="18:18">
      <c r="R55529" s="107" t="str">
        <f t="shared" si="867"/>
        <v/>
      </c>
    </row>
    <row r="55530" spans="18:18">
      <c r="R55530" s="107" t="str">
        <f t="shared" si="867"/>
        <v/>
      </c>
    </row>
    <row r="55531" spans="18:18">
      <c r="R55531" s="107" t="str">
        <f t="shared" si="867"/>
        <v/>
      </c>
    </row>
    <row r="55532" spans="18:18">
      <c r="R55532" s="107" t="str">
        <f t="shared" si="867"/>
        <v/>
      </c>
    </row>
    <row r="55533" spans="18:18">
      <c r="R55533" s="107" t="str">
        <f t="shared" si="867"/>
        <v/>
      </c>
    </row>
    <row r="55534" spans="18:18">
      <c r="R55534" s="107" t="str">
        <f t="shared" si="867"/>
        <v/>
      </c>
    </row>
    <row r="55535" spans="18:18">
      <c r="R55535" s="107" t="str">
        <f t="shared" si="867"/>
        <v/>
      </c>
    </row>
    <row r="55536" spans="18:18">
      <c r="R55536" s="107" t="str">
        <f t="shared" si="867"/>
        <v/>
      </c>
    </row>
    <row r="55537" spans="18:18">
      <c r="R55537" s="107" t="str">
        <f t="shared" si="867"/>
        <v/>
      </c>
    </row>
    <row r="55538" spans="18:18">
      <c r="R55538" s="107" t="str">
        <f t="shared" si="867"/>
        <v/>
      </c>
    </row>
    <row r="55539" spans="18:18">
      <c r="R55539" s="107" t="str">
        <f t="shared" si="867"/>
        <v/>
      </c>
    </row>
    <row r="55540" spans="18:18">
      <c r="R55540" s="107" t="str">
        <f t="shared" si="867"/>
        <v/>
      </c>
    </row>
    <row r="55541" spans="18:18">
      <c r="R55541" s="107" t="str">
        <f t="shared" si="867"/>
        <v/>
      </c>
    </row>
    <row r="55542" spans="18:18">
      <c r="R55542" s="107" t="str">
        <f t="shared" si="867"/>
        <v/>
      </c>
    </row>
    <row r="55543" spans="18:18">
      <c r="R55543" s="107" t="str">
        <f t="shared" si="867"/>
        <v/>
      </c>
    </row>
    <row r="55544" spans="18:18">
      <c r="R55544" s="107" t="str">
        <f t="shared" si="867"/>
        <v/>
      </c>
    </row>
    <row r="55545" spans="18:18">
      <c r="R55545" s="107" t="str">
        <f t="shared" si="867"/>
        <v/>
      </c>
    </row>
    <row r="55546" spans="18:18">
      <c r="R55546" s="107" t="str">
        <f t="shared" si="867"/>
        <v/>
      </c>
    </row>
    <row r="55547" spans="18:18">
      <c r="R55547" s="107" t="str">
        <f t="shared" si="867"/>
        <v/>
      </c>
    </row>
    <row r="55548" spans="18:18">
      <c r="R55548" s="107" t="str">
        <f t="shared" si="867"/>
        <v/>
      </c>
    </row>
    <row r="55549" spans="18:18">
      <c r="R55549" s="107" t="str">
        <f t="shared" si="867"/>
        <v/>
      </c>
    </row>
    <row r="55550" spans="18:18">
      <c r="R55550" s="107" t="str">
        <f t="shared" si="867"/>
        <v/>
      </c>
    </row>
    <row r="55551" spans="18:18">
      <c r="R55551" s="107" t="str">
        <f t="shared" si="867"/>
        <v/>
      </c>
    </row>
    <row r="55552" spans="18:18">
      <c r="R55552" s="107" t="str">
        <f t="shared" si="867"/>
        <v/>
      </c>
    </row>
    <row r="55553" spans="18:18">
      <c r="R55553" s="107" t="str">
        <f t="shared" si="867"/>
        <v/>
      </c>
    </row>
    <row r="55554" spans="18:18">
      <c r="R55554" s="107" t="str">
        <f t="shared" si="867"/>
        <v/>
      </c>
    </row>
    <row r="55555" spans="18:18">
      <c r="R55555" s="107" t="str">
        <f t="shared" si="867"/>
        <v/>
      </c>
    </row>
    <row r="55556" spans="18:18">
      <c r="R55556" s="107" t="str">
        <f t="shared" si="867"/>
        <v/>
      </c>
    </row>
    <row r="55557" spans="18:18">
      <c r="R55557" s="107" t="str">
        <f t="shared" si="867"/>
        <v/>
      </c>
    </row>
    <row r="55558" spans="18:18">
      <c r="R55558" s="107" t="str">
        <f t="shared" ref="R55558:R55621" si="868">IF(AND(I55558="",K55558=""),"",IF(I55558="Lead","Lead",IF(K55558="Lead","Lead",IF((OR((AND((ISNUMBER(SEARCH("Galvanized",K55558))),AM55558="Yes")),(AND((ISNUMBER(SEARCH("Galvanized",K55558))),AM55558="Unknown")))),"Galvanized requiring replacement",IF((OR((AND((ISNUMBER(SEARCH("Galvanized",K55558))),AQ55558="Yes")),(AND((ISNUMBER(SEARCH("Galvanized",K55558))),AQ55558="Unknown")))),"Galvanized requiring replacement",IF(I55558="Galvanized requiring replacement","Galvanized requiring replacement",IF(K55558="Galvanized requiring replacement","Galvanized requiring replacement",IF(ISNUMBER(SEARCH("Unknown",I55558)),"Unknown",IF(ISNUMBER(SEARCH("Unknown",K55558)),"Unknown",IF(I55558="","Unknown",IF(K55558="","Unknown","Non-lead")))))))))))</f>
        <v/>
      </c>
    </row>
    <row r="55559" spans="18:18">
      <c r="R55559" s="107" t="str">
        <f t="shared" si="868"/>
        <v/>
      </c>
    </row>
    <row r="55560" spans="18:18">
      <c r="R55560" s="107" t="str">
        <f t="shared" si="868"/>
        <v/>
      </c>
    </row>
    <row r="55561" spans="18:18">
      <c r="R55561" s="107" t="str">
        <f t="shared" si="868"/>
        <v/>
      </c>
    </row>
    <row r="55562" spans="18:18">
      <c r="R55562" s="107" t="str">
        <f t="shared" si="868"/>
        <v/>
      </c>
    </row>
    <row r="55563" spans="18:18">
      <c r="R55563" s="107" t="str">
        <f t="shared" si="868"/>
        <v/>
      </c>
    </row>
    <row r="55564" spans="18:18">
      <c r="R55564" s="107" t="str">
        <f t="shared" si="868"/>
        <v/>
      </c>
    </row>
    <row r="55565" spans="18:18">
      <c r="R55565" s="107" t="str">
        <f t="shared" si="868"/>
        <v/>
      </c>
    </row>
    <row r="55566" spans="18:18">
      <c r="R55566" s="107" t="str">
        <f t="shared" si="868"/>
        <v/>
      </c>
    </row>
    <row r="55567" spans="18:18">
      <c r="R55567" s="107" t="str">
        <f t="shared" si="868"/>
        <v/>
      </c>
    </row>
    <row r="55568" spans="18:18">
      <c r="R55568" s="107" t="str">
        <f t="shared" si="868"/>
        <v/>
      </c>
    </row>
    <row r="55569" spans="18:18">
      <c r="R55569" s="107" t="str">
        <f t="shared" si="868"/>
        <v/>
      </c>
    </row>
    <row r="55570" spans="18:18">
      <c r="R55570" s="107" t="str">
        <f t="shared" si="868"/>
        <v/>
      </c>
    </row>
    <row r="55571" spans="18:18">
      <c r="R55571" s="107" t="str">
        <f t="shared" si="868"/>
        <v/>
      </c>
    </row>
    <row r="55572" spans="18:18">
      <c r="R55572" s="107" t="str">
        <f t="shared" si="868"/>
        <v/>
      </c>
    </row>
    <row r="55573" spans="18:18">
      <c r="R55573" s="107" t="str">
        <f t="shared" si="868"/>
        <v/>
      </c>
    </row>
    <row r="55574" spans="18:18">
      <c r="R55574" s="107" t="str">
        <f t="shared" si="868"/>
        <v/>
      </c>
    </row>
    <row r="55575" spans="18:18">
      <c r="R55575" s="107" t="str">
        <f t="shared" si="868"/>
        <v/>
      </c>
    </row>
    <row r="55576" spans="18:18">
      <c r="R55576" s="107" t="str">
        <f t="shared" si="868"/>
        <v/>
      </c>
    </row>
    <row r="55577" spans="18:18">
      <c r="R55577" s="107" t="str">
        <f t="shared" si="868"/>
        <v/>
      </c>
    </row>
    <row r="55578" spans="18:18">
      <c r="R55578" s="107" t="str">
        <f t="shared" si="868"/>
        <v/>
      </c>
    </row>
    <row r="55579" spans="18:18">
      <c r="R55579" s="107" t="str">
        <f t="shared" si="868"/>
        <v/>
      </c>
    </row>
    <row r="55580" spans="18:18">
      <c r="R55580" s="107" t="str">
        <f t="shared" si="868"/>
        <v/>
      </c>
    </row>
    <row r="55581" spans="18:18">
      <c r="R55581" s="107" t="str">
        <f t="shared" si="868"/>
        <v/>
      </c>
    </row>
    <row r="55582" spans="18:18">
      <c r="R55582" s="107" t="str">
        <f t="shared" si="868"/>
        <v/>
      </c>
    </row>
    <row r="55583" spans="18:18">
      <c r="R55583" s="107" t="str">
        <f t="shared" si="868"/>
        <v/>
      </c>
    </row>
    <row r="55584" spans="18:18">
      <c r="R55584" s="107" t="str">
        <f t="shared" si="868"/>
        <v/>
      </c>
    </row>
    <row r="55585" spans="18:18">
      <c r="R55585" s="107" t="str">
        <f t="shared" si="868"/>
        <v/>
      </c>
    </row>
    <row r="55586" spans="18:18">
      <c r="R55586" s="107" t="str">
        <f t="shared" si="868"/>
        <v/>
      </c>
    </row>
    <row r="55587" spans="18:18">
      <c r="R55587" s="107" t="str">
        <f t="shared" si="868"/>
        <v/>
      </c>
    </row>
    <row r="55588" spans="18:18">
      <c r="R55588" s="107" t="str">
        <f t="shared" si="868"/>
        <v/>
      </c>
    </row>
    <row r="55589" spans="18:18">
      <c r="R55589" s="107" t="str">
        <f t="shared" si="868"/>
        <v/>
      </c>
    </row>
    <row r="55590" spans="18:18">
      <c r="R55590" s="107" t="str">
        <f t="shared" si="868"/>
        <v/>
      </c>
    </row>
    <row r="55591" spans="18:18">
      <c r="R55591" s="107" t="str">
        <f t="shared" si="868"/>
        <v/>
      </c>
    </row>
    <row r="55592" spans="18:18">
      <c r="R55592" s="107" t="str">
        <f t="shared" si="868"/>
        <v/>
      </c>
    </row>
    <row r="55593" spans="18:18">
      <c r="R55593" s="107" t="str">
        <f t="shared" si="868"/>
        <v/>
      </c>
    </row>
    <row r="55594" spans="18:18">
      <c r="R55594" s="107" t="str">
        <f t="shared" si="868"/>
        <v/>
      </c>
    </row>
    <row r="55595" spans="18:18">
      <c r="R55595" s="107" t="str">
        <f t="shared" si="868"/>
        <v/>
      </c>
    </row>
    <row r="55596" spans="18:18">
      <c r="R55596" s="107" t="str">
        <f t="shared" si="868"/>
        <v/>
      </c>
    </row>
    <row r="55597" spans="18:18">
      <c r="R55597" s="107" t="str">
        <f t="shared" si="868"/>
        <v/>
      </c>
    </row>
    <row r="55598" spans="18:18">
      <c r="R55598" s="107" t="str">
        <f t="shared" si="868"/>
        <v/>
      </c>
    </row>
    <row r="55599" spans="18:18">
      <c r="R55599" s="107" t="str">
        <f t="shared" si="868"/>
        <v/>
      </c>
    </row>
    <row r="55600" spans="18:18">
      <c r="R55600" s="107" t="str">
        <f t="shared" si="868"/>
        <v/>
      </c>
    </row>
    <row r="55601" spans="18:18">
      <c r="R55601" s="107" t="str">
        <f t="shared" si="868"/>
        <v/>
      </c>
    </row>
    <row r="55602" spans="18:18">
      <c r="R55602" s="107" t="str">
        <f t="shared" si="868"/>
        <v/>
      </c>
    </row>
    <row r="55603" spans="18:18">
      <c r="R55603" s="107" t="str">
        <f t="shared" si="868"/>
        <v/>
      </c>
    </row>
    <row r="55604" spans="18:18">
      <c r="R55604" s="107" t="str">
        <f t="shared" si="868"/>
        <v/>
      </c>
    </row>
    <row r="55605" spans="18:18">
      <c r="R55605" s="107" t="str">
        <f t="shared" si="868"/>
        <v/>
      </c>
    </row>
    <row r="55606" spans="18:18">
      <c r="R55606" s="107" t="str">
        <f t="shared" si="868"/>
        <v/>
      </c>
    </row>
    <row r="55607" spans="18:18">
      <c r="R55607" s="107" t="str">
        <f t="shared" si="868"/>
        <v/>
      </c>
    </row>
    <row r="55608" spans="18:18">
      <c r="R55608" s="107" t="str">
        <f t="shared" si="868"/>
        <v/>
      </c>
    </row>
    <row r="55609" spans="18:18">
      <c r="R55609" s="107" t="str">
        <f t="shared" si="868"/>
        <v/>
      </c>
    </row>
    <row r="55610" spans="18:18">
      <c r="R55610" s="107" t="str">
        <f t="shared" si="868"/>
        <v/>
      </c>
    </row>
    <row r="55611" spans="18:18">
      <c r="R55611" s="107" t="str">
        <f t="shared" si="868"/>
        <v/>
      </c>
    </row>
    <row r="55612" spans="18:18">
      <c r="R55612" s="107" t="str">
        <f t="shared" si="868"/>
        <v/>
      </c>
    </row>
    <row r="55613" spans="18:18">
      <c r="R55613" s="107" t="str">
        <f t="shared" si="868"/>
        <v/>
      </c>
    </row>
    <row r="55614" spans="18:18">
      <c r="R55614" s="107" t="str">
        <f t="shared" si="868"/>
        <v/>
      </c>
    </row>
    <row r="55615" spans="18:18">
      <c r="R55615" s="107" t="str">
        <f t="shared" si="868"/>
        <v/>
      </c>
    </row>
    <row r="55616" spans="18:18">
      <c r="R55616" s="107" t="str">
        <f t="shared" si="868"/>
        <v/>
      </c>
    </row>
    <row r="55617" spans="18:18">
      <c r="R55617" s="107" t="str">
        <f t="shared" si="868"/>
        <v/>
      </c>
    </row>
    <row r="55618" spans="18:18">
      <c r="R55618" s="107" t="str">
        <f t="shared" si="868"/>
        <v/>
      </c>
    </row>
    <row r="55619" spans="18:18">
      <c r="R55619" s="107" t="str">
        <f t="shared" si="868"/>
        <v/>
      </c>
    </row>
    <row r="55620" spans="18:18">
      <c r="R55620" s="107" t="str">
        <f t="shared" si="868"/>
        <v/>
      </c>
    </row>
    <row r="55621" spans="18:18">
      <c r="R55621" s="107" t="str">
        <f t="shared" si="868"/>
        <v/>
      </c>
    </row>
    <row r="55622" spans="18:18">
      <c r="R55622" s="107" t="str">
        <f t="shared" ref="R55622:R55685" si="869">IF(AND(I55622="",K55622=""),"",IF(I55622="Lead","Lead",IF(K55622="Lead","Lead",IF((OR((AND((ISNUMBER(SEARCH("Galvanized",K55622))),AM55622="Yes")),(AND((ISNUMBER(SEARCH("Galvanized",K55622))),AM55622="Unknown")))),"Galvanized requiring replacement",IF((OR((AND((ISNUMBER(SEARCH("Galvanized",K55622))),AQ55622="Yes")),(AND((ISNUMBER(SEARCH("Galvanized",K55622))),AQ55622="Unknown")))),"Galvanized requiring replacement",IF(I55622="Galvanized requiring replacement","Galvanized requiring replacement",IF(K55622="Galvanized requiring replacement","Galvanized requiring replacement",IF(ISNUMBER(SEARCH("Unknown",I55622)),"Unknown",IF(ISNUMBER(SEARCH("Unknown",K55622)),"Unknown",IF(I55622="","Unknown",IF(K55622="","Unknown","Non-lead")))))))))))</f>
        <v/>
      </c>
    </row>
    <row r="55623" spans="18:18">
      <c r="R55623" s="107" t="str">
        <f t="shared" si="869"/>
        <v/>
      </c>
    </row>
    <row r="55624" spans="18:18">
      <c r="R55624" s="107" t="str">
        <f t="shared" si="869"/>
        <v/>
      </c>
    </row>
    <row r="55625" spans="18:18">
      <c r="R55625" s="107" t="str">
        <f t="shared" si="869"/>
        <v/>
      </c>
    </row>
    <row r="55626" spans="18:18">
      <c r="R55626" s="107" t="str">
        <f t="shared" si="869"/>
        <v/>
      </c>
    </row>
    <row r="55627" spans="18:18">
      <c r="R55627" s="107" t="str">
        <f t="shared" si="869"/>
        <v/>
      </c>
    </row>
    <row r="55628" spans="18:18">
      <c r="R55628" s="107" t="str">
        <f t="shared" si="869"/>
        <v/>
      </c>
    </row>
    <row r="55629" spans="18:18">
      <c r="R55629" s="107" t="str">
        <f t="shared" si="869"/>
        <v/>
      </c>
    </row>
    <row r="55630" spans="18:18">
      <c r="R55630" s="107" t="str">
        <f t="shared" si="869"/>
        <v/>
      </c>
    </row>
    <row r="55631" spans="18:18">
      <c r="R55631" s="107" t="str">
        <f t="shared" si="869"/>
        <v/>
      </c>
    </row>
    <row r="55632" spans="18:18">
      <c r="R55632" s="107" t="str">
        <f t="shared" si="869"/>
        <v/>
      </c>
    </row>
    <row r="55633" spans="18:18">
      <c r="R55633" s="107" t="str">
        <f t="shared" si="869"/>
        <v/>
      </c>
    </row>
    <row r="55634" spans="18:18">
      <c r="R55634" s="107" t="str">
        <f t="shared" si="869"/>
        <v/>
      </c>
    </row>
    <row r="55635" spans="18:18">
      <c r="R55635" s="107" t="str">
        <f t="shared" si="869"/>
        <v/>
      </c>
    </row>
    <row r="55636" spans="18:18">
      <c r="R55636" s="107" t="str">
        <f t="shared" si="869"/>
        <v/>
      </c>
    </row>
    <row r="55637" spans="18:18">
      <c r="R55637" s="107" t="str">
        <f t="shared" si="869"/>
        <v/>
      </c>
    </row>
    <row r="55638" spans="18:18">
      <c r="R55638" s="107" t="str">
        <f t="shared" si="869"/>
        <v/>
      </c>
    </row>
    <row r="55639" spans="18:18">
      <c r="R55639" s="107" t="str">
        <f t="shared" si="869"/>
        <v/>
      </c>
    </row>
    <row r="55640" spans="18:18">
      <c r="R55640" s="107" t="str">
        <f t="shared" si="869"/>
        <v/>
      </c>
    </row>
    <row r="55641" spans="18:18">
      <c r="R55641" s="107" t="str">
        <f t="shared" si="869"/>
        <v/>
      </c>
    </row>
    <row r="55642" spans="18:18">
      <c r="R55642" s="107" t="str">
        <f t="shared" si="869"/>
        <v/>
      </c>
    </row>
    <row r="55643" spans="18:18">
      <c r="R55643" s="107" t="str">
        <f t="shared" si="869"/>
        <v/>
      </c>
    </row>
    <row r="55644" spans="18:18">
      <c r="R55644" s="107" t="str">
        <f t="shared" si="869"/>
        <v/>
      </c>
    </row>
    <row r="55645" spans="18:18">
      <c r="R55645" s="107" t="str">
        <f t="shared" si="869"/>
        <v/>
      </c>
    </row>
    <row r="55646" spans="18:18">
      <c r="R55646" s="107" t="str">
        <f t="shared" si="869"/>
        <v/>
      </c>
    </row>
    <row r="55647" spans="18:18">
      <c r="R55647" s="107" t="str">
        <f t="shared" si="869"/>
        <v/>
      </c>
    </row>
    <row r="55648" spans="18:18">
      <c r="R55648" s="107" t="str">
        <f t="shared" si="869"/>
        <v/>
      </c>
    </row>
    <row r="55649" spans="18:18">
      <c r="R55649" s="107" t="str">
        <f t="shared" si="869"/>
        <v/>
      </c>
    </row>
    <row r="55650" spans="18:18">
      <c r="R55650" s="107" t="str">
        <f t="shared" si="869"/>
        <v/>
      </c>
    </row>
    <row r="55651" spans="18:18">
      <c r="R55651" s="107" t="str">
        <f t="shared" si="869"/>
        <v/>
      </c>
    </row>
    <row r="55652" spans="18:18">
      <c r="R55652" s="107" t="str">
        <f t="shared" si="869"/>
        <v/>
      </c>
    </row>
    <row r="55653" spans="18:18">
      <c r="R55653" s="107" t="str">
        <f t="shared" si="869"/>
        <v/>
      </c>
    </row>
    <row r="55654" spans="18:18">
      <c r="R55654" s="107" t="str">
        <f t="shared" si="869"/>
        <v/>
      </c>
    </row>
    <row r="55655" spans="18:18">
      <c r="R55655" s="107" t="str">
        <f t="shared" si="869"/>
        <v/>
      </c>
    </row>
    <row r="55656" spans="18:18">
      <c r="R55656" s="107" t="str">
        <f t="shared" si="869"/>
        <v/>
      </c>
    </row>
    <row r="55657" spans="18:18">
      <c r="R55657" s="107" t="str">
        <f t="shared" si="869"/>
        <v/>
      </c>
    </row>
    <row r="55658" spans="18:18">
      <c r="R55658" s="107" t="str">
        <f t="shared" si="869"/>
        <v/>
      </c>
    </row>
    <row r="55659" spans="18:18">
      <c r="R55659" s="107" t="str">
        <f t="shared" si="869"/>
        <v/>
      </c>
    </row>
    <row r="55660" spans="18:18">
      <c r="R55660" s="107" t="str">
        <f t="shared" si="869"/>
        <v/>
      </c>
    </row>
    <row r="55661" spans="18:18">
      <c r="R55661" s="107" t="str">
        <f t="shared" si="869"/>
        <v/>
      </c>
    </row>
    <row r="55662" spans="18:18">
      <c r="R55662" s="107" t="str">
        <f t="shared" si="869"/>
        <v/>
      </c>
    </row>
    <row r="55663" spans="18:18">
      <c r="R55663" s="107" t="str">
        <f t="shared" si="869"/>
        <v/>
      </c>
    </row>
    <row r="55664" spans="18:18">
      <c r="R55664" s="107" t="str">
        <f t="shared" si="869"/>
        <v/>
      </c>
    </row>
    <row r="55665" spans="18:18">
      <c r="R55665" s="107" t="str">
        <f t="shared" si="869"/>
        <v/>
      </c>
    </row>
    <row r="55666" spans="18:18">
      <c r="R55666" s="107" t="str">
        <f t="shared" si="869"/>
        <v/>
      </c>
    </row>
    <row r="55667" spans="18:18">
      <c r="R55667" s="107" t="str">
        <f t="shared" si="869"/>
        <v/>
      </c>
    </row>
    <row r="55668" spans="18:18">
      <c r="R55668" s="107" t="str">
        <f t="shared" si="869"/>
        <v/>
      </c>
    </row>
    <row r="55669" spans="18:18">
      <c r="R55669" s="107" t="str">
        <f t="shared" si="869"/>
        <v/>
      </c>
    </row>
    <row r="55670" spans="18:18">
      <c r="R55670" s="107" t="str">
        <f t="shared" si="869"/>
        <v/>
      </c>
    </row>
    <row r="55671" spans="18:18">
      <c r="R55671" s="107" t="str">
        <f t="shared" si="869"/>
        <v/>
      </c>
    </row>
    <row r="55672" spans="18:18">
      <c r="R55672" s="107" t="str">
        <f t="shared" si="869"/>
        <v/>
      </c>
    </row>
    <row r="55673" spans="18:18">
      <c r="R55673" s="107" t="str">
        <f t="shared" si="869"/>
        <v/>
      </c>
    </row>
    <row r="55674" spans="18:18">
      <c r="R55674" s="107" t="str">
        <f t="shared" si="869"/>
        <v/>
      </c>
    </row>
    <row r="55675" spans="18:18">
      <c r="R55675" s="107" t="str">
        <f t="shared" si="869"/>
        <v/>
      </c>
    </row>
    <row r="55676" spans="18:18">
      <c r="R55676" s="107" t="str">
        <f t="shared" si="869"/>
        <v/>
      </c>
    </row>
    <row r="55677" spans="18:18">
      <c r="R55677" s="107" t="str">
        <f t="shared" si="869"/>
        <v/>
      </c>
    </row>
    <row r="55678" spans="18:18">
      <c r="R55678" s="107" t="str">
        <f t="shared" si="869"/>
        <v/>
      </c>
    </row>
    <row r="55679" spans="18:18">
      <c r="R55679" s="107" t="str">
        <f t="shared" si="869"/>
        <v/>
      </c>
    </row>
    <row r="55680" spans="18:18">
      <c r="R55680" s="107" t="str">
        <f t="shared" si="869"/>
        <v/>
      </c>
    </row>
    <row r="55681" spans="18:18">
      <c r="R55681" s="107" t="str">
        <f t="shared" si="869"/>
        <v/>
      </c>
    </row>
    <row r="55682" spans="18:18">
      <c r="R55682" s="107" t="str">
        <f t="shared" si="869"/>
        <v/>
      </c>
    </row>
    <row r="55683" spans="18:18">
      <c r="R55683" s="107" t="str">
        <f t="shared" si="869"/>
        <v/>
      </c>
    </row>
    <row r="55684" spans="18:18">
      <c r="R55684" s="107" t="str">
        <f t="shared" si="869"/>
        <v/>
      </c>
    </row>
    <row r="55685" spans="18:18">
      <c r="R55685" s="107" t="str">
        <f t="shared" si="869"/>
        <v/>
      </c>
    </row>
    <row r="55686" spans="18:18">
      <c r="R55686" s="107" t="str">
        <f t="shared" ref="R55686:R55749" si="870">IF(AND(I55686="",K55686=""),"",IF(I55686="Lead","Lead",IF(K55686="Lead","Lead",IF((OR((AND((ISNUMBER(SEARCH("Galvanized",K55686))),AM55686="Yes")),(AND((ISNUMBER(SEARCH("Galvanized",K55686))),AM55686="Unknown")))),"Galvanized requiring replacement",IF((OR((AND((ISNUMBER(SEARCH("Galvanized",K55686))),AQ55686="Yes")),(AND((ISNUMBER(SEARCH("Galvanized",K55686))),AQ55686="Unknown")))),"Galvanized requiring replacement",IF(I55686="Galvanized requiring replacement","Galvanized requiring replacement",IF(K55686="Galvanized requiring replacement","Galvanized requiring replacement",IF(ISNUMBER(SEARCH("Unknown",I55686)),"Unknown",IF(ISNUMBER(SEARCH("Unknown",K55686)),"Unknown",IF(I55686="","Unknown",IF(K55686="","Unknown","Non-lead")))))))))))</f>
        <v/>
      </c>
    </row>
    <row r="55687" spans="18:18">
      <c r="R55687" s="107" t="str">
        <f t="shared" si="870"/>
        <v/>
      </c>
    </row>
    <row r="55688" spans="18:18">
      <c r="R55688" s="107" t="str">
        <f t="shared" si="870"/>
        <v/>
      </c>
    </row>
    <row r="55689" spans="18:18">
      <c r="R55689" s="107" t="str">
        <f t="shared" si="870"/>
        <v/>
      </c>
    </row>
    <row r="55690" spans="18:18">
      <c r="R55690" s="107" t="str">
        <f t="shared" si="870"/>
        <v/>
      </c>
    </row>
    <row r="55691" spans="18:18">
      <c r="R55691" s="107" t="str">
        <f t="shared" si="870"/>
        <v/>
      </c>
    </row>
    <row r="55692" spans="18:18">
      <c r="R55692" s="107" t="str">
        <f t="shared" si="870"/>
        <v/>
      </c>
    </row>
    <row r="55693" spans="18:18">
      <c r="R55693" s="107" t="str">
        <f t="shared" si="870"/>
        <v/>
      </c>
    </row>
    <row r="55694" spans="18:18">
      <c r="R55694" s="107" t="str">
        <f t="shared" si="870"/>
        <v/>
      </c>
    </row>
    <row r="55695" spans="18:18">
      <c r="R55695" s="107" t="str">
        <f t="shared" si="870"/>
        <v/>
      </c>
    </row>
    <row r="55696" spans="18:18">
      <c r="R55696" s="107" t="str">
        <f t="shared" si="870"/>
        <v/>
      </c>
    </row>
    <row r="55697" spans="18:18">
      <c r="R55697" s="107" t="str">
        <f t="shared" si="870"/>
        <v/>
      </c>
    </row>
    <row r="55698" spans="18:18">
      <c r="R55698" s="107" t="str">
        <f t="shared" si="870"/>
        <v/>
      </c>
    </row>
    <row r="55699" spans="18:18">
      <c r="R55699" s="107" t="str">
        <f t="shared" si="870"/>
        <v/>
      </c>
    </row>
    <row r="55700" spans="18:18">
      <c r="R55700" s="107" t="str">
        <f t="shared" si="870"/>
        <v/>
      </c>
    </row>
    <row r="55701" spans="18:18">
      <c r="R55701" s="107" t="str">
        <f t="shared" si="870"/>
        <v/>
      </c>
    </row>
    <row r="55702" spans="18:18">
      <c r="R55702" s="107" t="str">
        <f t="shared" si="870"/>
        <v/>
      </c>
    </row>
    <row r="55703" spans="18:18">
      <c r="R55703" s="107" t="str">
        <f t="shared" si="870"/>
        <v/>
      </c>
    </row>
    <row r="55704" spans="18:18">
      <c r="R55704" s="107" t="str">
        <f t="shared" si="870"/>
        <v/>
      </c>
    </row>
    <row r="55705" spans="18:18">
      <c r="R55705" s="107" t="str">
        <f t="shared" si="870"/>
        <v/>
      </c>
    </row>
    <row r="55706" spans="18:18">
      <c r="R55706" s="107" t="str">
        <f t="shared" si="870"/>
        <v/>
      </c>
    </row>
    <row r="55707" spans="18:18">
      <c r="R55707" s="107" t="str">
        <f t="shared" si="870"/>
        <v/>
      </c>
    </row>
    <row r="55708" spans="18:18">
      <c r="R55708" s="107" t="str">
        <f t="shared" si="870"/>
        <v/>
      </c>
    </row>
    <row r="55709" spans="18:18">
      <c r="R55709" s="107" t="str">
        <f t="shared" si="870"/>
        <v/>
      </c>
    </row>
    <row r="55710" spans="18:18">
      <c r="R55710" s="107" t="str">
        <f t="shared" si="870"/>
        <v/>
      </c>
    </row>
    <row r="55711" spans="18:18">
      <c r="R55711" s="107" t="str">
        <f t="shared" si="870"/>
        <v/>
      </c>
    </row>
    <row r="55712" spans="18:18">
      <c r="R55712" s="107" t="str">
        <f t="shared" si="870"/>
        <v/>
      </c>
    </row>
    <row r="55713" spans="18:18">
      <c r="R55713" s="107" t="str">
        <f t="shared" si="870"/>
        <v/>
      </c>
    </row>
    <row r="55714" spans="18:18">
      <c r="R55714" s="107" t="str">
        <f t="shared" si="870"/>
        <v/>
      </c>
    </row>
    <row r="55715" spans="18:18">
      <c r="R55715" s="107" t="str">
        <f t="shared" si="870"/>
        <v/>
      </c>
    </row>
    <row r="55716" spans="18:18">
      <c r="R55716" s="107" t="str">
        <f t="shared" si="870"/>
        <v/>
      </c>
    </row>
    <row r="55717" spans="18:18">
      <c r="R55717" s="107" t="str">
        <f t="shared" si="870"/>
        <v/>
      </c>
    </row>
    <row r="55718" spans="18:18">
      <c r="R55718" s="107" t="str">
        <f t="shared" si="870"/>
        <v/>
      </c>
    </row>
    <row r="55719" spans="18:18">
      <c r="R55719" s="107" t="str">
        <f t="shared" si="870"/>
        <v/>
      </c>
    </row>
    <row r="55720" spans="18:18">
      <c r="R55720" s="107" t="str">
        <f t="shared" si="870"/>
        <v/>
      </c>
    </row>
    <row r="55721" spans="18:18">
      <c r="R55721" s="107" t="str">
        <f t="shared" si="870"/>
        <v/>
      </c>
    </row>
    <row r="55722" spans="18:18">
      <c r="R55722" s="107" t="str">
        <f t="shared" si="870"/>
        <v/>
      </c>
    </row>
    <row r="55723" spans="18:18">
      <c r="R55723" s="107" t="str">
        <f t="shared" si="870"/>
        <v/>
      </c>
    </row>
    <row r="55724" spans="18:18">
      <c r="R55724" s="107" t="str">
        <f t="shared" si="870"/>
        <v/>
      </c>
    </row>
    <row r="55725" spans="18:18">
      <c r="R55725" s="107" t="str">
        <f t="shared" si="870"/>
        <v/>
      </c>
    </row>
    <row r="55726" spans="18:18">
      <c r="R55726" s="107" t="str">
        <f t="shared" si="870"/>
        <v/>
      </c>
    </row>
    <row r="55727" spans="18:18">
      <c r="R55727" s="107" t="str">
        <f t="shared" si="870"/>
        <v/>
      </c>
    </row>
    <row r="55728" spans="18:18">
      <c r="R55728" s="107" t="str">
        <f t="shared" si="870"/>
        <v/>
      </c>
    </row>
    <row r="55729" spans="18:18">
      <c r="R55729" s="107" t="str">
        <f t="shared" si="870"/>
        <v/>
      </c>
    </row>
    <row r="55730" spans="18:18">
      <c r="R55730" s="107" t="str">
        <f t="shared" si="870"/>
        <v/>
      </c>
    </row>
    <row r="55731" spans="18:18">
      <c r="R55731" s="107" t="str">
        <f t="shared" si="870"/>
        <v/>
      </c>
    </row>
    <row r="55732" spans="18:18">
      <c r="R55732" s="107" t="str">
        <f t="shared" si="870"/>
        <v/>
      </c>
    </row>
    <row r="55733" spans="18:18">
      <c r="R55733" s="107" t="str">
        <f t="shared" si="870"/>
        <v/>
      </c>
    </row>
    <row r="55734" spans="18:18">
      <c r="R55734" s="107" t="str">
        <f t="shared" si="870"/>
        <v/>
      </c>
    </row>
    <row r="55735" spans="18:18">
      <c r="R55735" s="107" t="str">
        <f t="shared" si="870"/>
        <v/>
      </c>
    </row>
    <row r="55736" spans="18:18">
      <c r="R55736" s="107" t="str">
        <f t="shared" si="870"/>
        <v/>
      </c>
    </row>
    <row r="55737" spans="18:18">
      <c r="R55737" s="107" t="str">
        <f t="shared" si="870"/>
        <v/>
      </c>
    </row>
    <row r="55738" spans="18:18">
      <c r="R55738" s="107" t="str">
        <f t="shared" si="870"/>
        <v/>
      </c>
    </row>
    <row r="55739" spans="18:18">
      <c r="R55739" s="107" t="str">
        <f t="shared" si="870"/>
        <v/>
      </c>
    </row>
    <row r="55740" spans="18:18">
      <c r="R55740" s="107" t="str">
        <f t="shared" si="870"/>
        <v/>
      </c>
    </row>
    <row r="55741" spans="18:18">
      <c r="R55741" s="107" t="str">
        <f t="shared" si="870"/>
        <v/>
      </c>
    </row>
    <row r="55742" spans="18:18">
      <c r="R55742" s="107" t="str">
        <f t="shared" si="870"/>
        <v/>
      </c>
    </row>
    <row r="55743" spans="18:18">
      <c r="R55743" s="107" t="str">
        <f t="shared" si="870"/>
        <v/>
      </c>
    </row>
    <row r="55744" spans="18:18">
      <c r="R55744" s="107" t="str">
        <f t="shared" si="870"/>
        <v/>
      </c>
    </row>
    <row r="55745" spans="18:18">
      <c r="R55745" s="107" t="str">
        <f t="shared" si="870"/>
        <v/>
      </c>
    </row>
    <row r="55746" spans="18:18">
      <c r="R55746" s="107" t="str">
        <f t="shared" si="870"/>
        <v/>
      </c>
    </row>
    <row r="55747" spans="18:18">
      <c r="R55747" s="107" t="str">
        <f t="shared" si="870"/>
        <v/>
      </c>
    </row>
    <row r="55748" spans="18:18">
      <c r="R55748" s="107" t="str">
        <f t="shared" si="870"/>
        <v/>
      </c>
    </row>
    <row r="55749" spans="18:18">
      <c r="R55749" s="107" t="str">
        <f t="shared" si="870"/>
        <v/>
      </c>
    </row>
    <row r="55750" spans="18:18">
      <c r="R55750" s="107" t="str">
        <f t="shared" ref="R55750:R55813" si="871">IF(AND(I55750="",K55750=""),"",IF(I55750="Lead","Lead",IF(K55750="Lead","Lead",IF((OR((AND((ISNUMBER(SEARCH("Galvanized",K55750))),AM55750="Yes")),(AND((ISNUMBER(SEARCH("Galvanized",K55750))),AM55750="Unknown")))),"Galvanized requiring replacement",IF((OR((AND((ISNUMBER(SEARCH("Galvanized",K55750))),AQ55750="Yes")),(AND((ISNUMBER(SEARCH("Galvanized",K55750))),AQ55750="Unknown")))),"Galvanized requiring replacement",IF(I55750="Galvanized requiring replacement","Galvanized requiring replacement",IF(K55750="Galvanized requiring replacement","Galvanized requiring replacement",IF(ISNUMBER(SEARCH("Unknown",I55750)),"Unknown",IF(ISNUMBER(SEARCH("Unknown",K55750)),"Unknown",IF(I55750="","Unknown",IF(K55750="","Unknown","Non-lead")))))))))))</f>
        <v/>
      </c>
    </row>
    <row r="55751" spans="18:18">
      <c r="R55751" s="107" t="str">
        <f t="shared" si="871"/>
        <v/>
      </c>
    </row>
    <row r="55752" spans="18:18">
      <c r="R55752" s="107" t="str">
        <f t="shared" si="871"/>
        <v/>
      </c>
    </row>
    <row r="55753" spans="18:18">
      <c r="R55753" s="107" t="str">
        <f t="shared" si="871"/>
        <v/>
      </c>
    </row>
    <row r="55754" spans="18:18">
      <c r="R55754" s="107" t="str">
        <f t="shared" si="871"/>
        <v/>
      </c>
    </row>
    <row r="55755" spans="18:18">
      <c r="R55755" s="107" t="str">
        <f t="shared" si="871"/>
        <v/>
      </c>
    </row>
    <row r="55756" spans="18:18">
      <c r="R55756" s="107" t="str">
        <f t="shared" si="871"/>
        <v/>
      </c>
    </row>
    <row r="55757" spans="18:18">
      <c r="R55757" s="107" t="str">
        <f t="shared" si="871"/>
        <v/>
      </c>
    </row>
    <row r="55758" spans="18:18">
      <c r="R55758" s="107" t="str">
        <f t="shared" si="871"/>
        <v/>
      </c>
    </row>
    <row r="55759" spans="18:18">
      <c r="R55759" s="107" t="str">
        <f t="shared" si="871"/>
        <v/>
      </c>
    </row>
    <row r="55760" spans="18:18">
      <c r="R55760" s="107" t="str">
        <f t="shared" si="871"/>
        <v/>
      </c>
    </row>
    <row r="55761" spans="18:18">
      <c r="R55761" s="107" t="str">
        <f t="shared" si="871"/>
        <v/>
      </c>
    </row>
    <row r="55762" spans="18:18">
      <c r="R55762" s="107" t="str">
        <f t="shared" si="871"/>
        <v/>
      </c>
    </row>
    <row r="55763" spans="18:18">
      <c r="R55763" s="107" t="str">
        <f t="shared" si="871"/>
        <v/>
      </c>
    </row>
    <row r="55764" spans="18:18">
      <c r="R55764" s="107" t="str">
        <f t="shared" si="871"/>
        <v/>
      </c>
    </row>
    <row r="55765" spans="18:18">
      <c r="R55765" s="107" t="str">
        <f t="shared" si="871"/>
        <v/>
      </c>
    </row>
    <row r="55766" spans="18:18">
      <c r="R55766" s="107" t="str">
        <f t="shared" si="871"/>
        <v/>
      </c>
    </row>
    <row r="55767" spans="18:18">
      <c r="R55767" s="107" t="str">
        <f t="shared" si="871"/>
        <v/>
      </c>
    </row>
    <row r="55768" spans="18:18">
      <c r="R55768" s="107" t="str">
        <f t="shared" si="871"/>
        <v/>
      </c>
    </row>
    <row r="55769" spans="18:18">
      <c r="R55769" s="107" t="str">
        <f t="shared" si="871"/>
        <v/>
      </c>
    </row>
    <row r="55770" spans="18:18">
      <c r="R55770" s="107" t="str">
        <f t="shared" si="871"/>
        <v/>
      </c>
    </row>
    <row r="55771" spans="18:18">
      <c r="R55771" s="107" t="str">
        <f t="shared" si="871"/>
        <v/>
      </c>
    </row>
    <row r="55772" spans="18:18">
      <c r="R55772" s="107" t="str">
        <f t="shared" si="871"/>
        <v/>
      </c>
    </row>
    <row r="55773" spans="18:18">
      <c r="R55773" s="107" t="str">
        <f t="shared" si="871"/>
        <v/>
      </c>
    </row>
    <row r="55774" spans="18:18">
      <c r="R55774" s="107" t="str">
        <f t="shared" si="871"/>
        <v/>
      </c>
    </row>
    <row r="55775" spans="18:18">
      <c r="R55775" s="107" t="str">
        <f t="shared" si="871"/>
        <v/>
      </c>
    </row>
    <row r="55776" spans="18:18">
      <c r="R55776" s="107" t="str">
        <f t="shared" si="871"/>
        <v/>
      </c>
    </row>
    <row r="55777" spans="18:18">
      <c r="R55777" s="107" t="str">
        <f t="shared" si="871"/>
        <v/>
      </c>
    </row>
    <row r="55778" spans="18:18">
      <c r="R55778" s="107" t="str">
        <f t="shared" si="871"/>
        <v/>
      </c>
    </row>
    <row r="55779" spans="18:18">
      <c r="R55779" s="107" t="str">
        <f t="shared" si="871"/>
        <v/>
      </c>
    </row>
    <row r="55780" spans="18:18">
      <c r="R55780" s="107" t="str">
        <f t="shared" si="871"/>
        <v/>
      </c>
    </row>
    <row r="55781" spans="18:18">
      <c r="R55781" s="107" t="str">
        <f t="shared" si="871"/>
        <v/>
      </c>
    </row>
    <row r="55782" spans="18:18">
      <c r="R55782" s="107" t="str">
        <f t="shared" si="871"/>
        <v/>
      </c>
    </row>
    <row r="55783" spans="18:18">
      <c r="R55783" s="107" t="str">
        <f t="shared" si="871"/>
        <v/>
      </c>
    </row>
    <row r="55784" spans="18:18">
      <c r="R55784" s="107" t="str">
        <f t="shared" si="871"/>
        <v/>
      </c>
    </row>
    <row r="55785" spans="18:18">
      <c r="R55785" s="107" t="str">
        <f t="shared" si="871"/>
        <v/>
      </c>
    </row>
    <row r="55786" spans="18:18">
      <c r="R55786" s="107" t="str">
        <f t="shared" si="871"/>
        <v/>
      </c>
    </row>
    <row r="55787" spans="18:18">
      <c r="R55787" s="107" t="str">
        <f t="shared" si="871"/>
        <v/>
      </c>
    </row>
    <row r="55788" spans="18:18">
      <c r="R55788" s="107" t="str">
        <f t="shared" si="871"/>
        <v/>
      </c>
    </row>
    <row r="55789" spans="18:18">
      <c r="R55789" s="107" t="str">
        <f t="shared" si="871"/>
        <v/>
      </c>
    </row>
    <row r="55790" spans="18:18">
      <c r="R55790" s="107" t="str">
        <f t="shared" si="871"/>
        <v/>
      </c>
    </row>
    <row r="55791" spans="18:18">
      <c r="R55791" s="107" t="str">
        <f t="shared" si="871"/>
        <v/>
      </c>
    </row>
    <row r="55792" spans="18:18">
      <c r="R55792" s="107" t="str">
        <f t="shared" si="871"/>
        <v/>
      </c>
    </row>
    <row r="55793" spans="18:18">
      <c r="R55793" s="107" t="str">
        <f t="shared" si="871"/>
        <v/>
      </c>
    </row>
    <row r="55794" spans="18:18">
      <c r="R55794" s="107" t="str">
        <f t="shared" si="871"/>
        <v/>
      </c>
    </row>
    <row r="55795" spans="18:18">
      <c r="R55795" s="107" t="str">
        <f t="shared" si="871"/>
        <v/>
      </c>
    </row>
    <row r="55796" spans="18:18">
      <c r="R55796" s="107" t="str">
        <f t="shared" si="871"/>
        <v/>
      </c>
    </row>
    <row r="55797" spans="18:18">
      <c r="R55797" s="107" t="str">
        <f t="shared" si="871"/>
        <v/>
      </c>
    </row>
    <row r="55798" spans="18:18">
      <c r="R55798" s="107" t="str">
        <f t="shared" si="871"/>
        <v/>
      </c>
    </row>
    <row r="55799" spans="18:18">
      <c r="R55799" s="107" t="str">
        <f t="shared" si="871"/>
        <v/>
      </c>
    </row>
    <row r="55800" spans="18:18">
      <c r="R55800" s="107" t="str">
        <f t="shared" si="871"/>
        <v/>
      </c>
    </row>
    <row r="55801" spans="18:18">
      <c r="R55801" s="107" t="str">
        <f t="shared" si="871"/>
        <v/>
      </c>
    </row>
    <row r="55802" spans="18:18">
      <c r="R55802" s="107" t="str">
        <f t="shared" si="871"/>
        <v/>
      </c>
    </row>
    <row r="55803" spans="18:18">
      <c r="R55803" s="107" t="str">
        <f t="shared" si="871"/>
        <v/>
      </c>
    </row>
    <row r="55804" spans="18:18">
      <c r="R55804" s="107" t="str">
        <f t="shared" si="871"/>
        <v/>
      </c>
    </row>
    <row r="55805" spans="18:18">
      <c r="R55805" s="107" t="str">
        <f t="shared" si="871"/>
        <v/>
      </c>
    </row>
    <row r="55806" spans="18:18">
      <c r="R55806" s="107" t="str">
        <f t="shared" si="871"/>
        <v/>
      </c>
    </row>
    <row r="55807" spans="18:18">
      <c r="R55807" s="107" t="str">
        <f t="shared" si="871"/>
        <v/>
      </c>
    </row>
    <row r="55808" spans="18:18">
      <c r="R55808" s="107" t="str">
        <f t="shared" si="871"/>
        <v/>
      </c>
    </row>
    <row r="55809" spans="18:18">
      <c r="R55809" s="107" t="str">
        <f t="shared" si="871"/>
        <v/>
      </c>
    </row>
    <row r="55810" spans="18:18">
      <c r="R55810" s="107" t="str">
        <f t="shared" si="871"/>
        <v/>
      </c>
    </row>
    <row r="55811" spans="18:18">
      <c r="R55811" s="107" t="str">
        <f t="shared" si="871"/>
        <v/>
      </c>
    </row>
    <row r="55812" spans="18:18">
      <c r="R55812" s="107" t="str">
        <f t="shared" si="871"/>
        <v/>
      </c>
    </row>
    <row r="55813" spans="18:18">
      <c r="R55813" s="107" t="str">
        <f t="shared" si="871"/>
        <v/>
      </c>
    </row>
    <row r="55814" spans="18:18">
      <c r="R55814" s="107" t="str">
        <f t="shared" ref="R55814:R55877" si="872">IF(AND(I55814="",K55814=""),"",IF(I55814="Lead","Lead",IF(K55814="Lead","Lead",IF((OR((AND((ISNUMBER(SEARCH("Galvanized",K55814))),AM55814="Yes")),(AND((ISNUMBER(SEARCH("Galvanized",K55814))),AM55814="Unknown")))),"Galvanized requiring replacement",IF((OR((AND((ISNUMBER(SEARCH("Galvanized",K55814))),AQ55814="Yes")),(AND((ISNUMBER(SEARCH("Galvanized",K55814))),AQ55814="Unknown")))),"Galvanized requiring replacement",IF(I55814="Galvanized requiring replacement","Galvanized requiring replacement",IF(K55814="Galvanized requiring replacement","Galvanized requiring replacement",IF(ISNUMBER(SEARCH("Unknown",I55814)),"Unknown",IF(ISNUMBER(SEARCH("Unknown",K55814)),"Unknown",IF(I55814="","Unknown",IF(K55814="","Unknown","Non-lead")))))))))))</f>
        <v/>
      </c>
    </row>
    <row r="55815" spans="18:18">
      <c r="R55815" s="107" t="str">
        <f t="shared" si="872"/>
        <v/>
      </c>
    </row>
    <row r="55816" spans="18:18">
      <c r="R55816" s="107" t="str">
        <f t="shared" si="872"/>
        <v/>
      </c>
    </row>
    <row r="55817" spans="18:18">
      <c r="R55817" s="107" t="str">
        <f t="shared" si="872"/>
        <v/>
      </c>
    </row>
    <row r="55818" spans="18:18">
      <c r="R55818" s="107" t="str">
        <f t="shared" si="872"/>
        <v/>
      </c>
    </row>
    <row r="55819" spans="18:18">
      <c r="R55819" s="107" t="str">
        <f t="shared" si="872"/>
        <v/>
      </c>
    </row>
    <row r="55820" spans="18:18">
      <c r="R55820" s="107" t="str">
        <f t="shared" si="872"/>
        <v/>
      </c>
    </row>
    <row r="55821" spans="18:18">
      <c r="R55821" s="107" t="str">
        <f t="shared" si="872"/>
        <v/>
      </c>
    </row>
    <row r="55822" spans="18:18">
      <c r="R55822" s="107" t="str">
        <f t="shared" si="872"/>
        <v/>
      </c>
    </row>
    <row r="55823" spans="18:18">
      <c r="R55823" s="107" t="str">
        <f t="shared" si="872"/>
        <v/>
      </c>
    </row>
    <row r="55824" spans="18:18">
      <c r="R55824" s="107" t="str">
        <f t="shared" si="872"/>
        <v/>
      </c>
    </row>
    <row r="55825" spans="18:18">
      <c r="R55825" s="107" t="str">
        <f t="shared" si="872"/>
        <v/>
      </c>
    </row>
    <row r="55826" spans="18:18">
      <c r="R55826" s="107" t="str">
        <f t="shared" si="872"/>
        <v/>
      </c>
    </row>
    <row r="55827" spans="18:18">
      <c r="R55827" s="107" t="str">
        <f t="shared" si="872"/>
        <v/>
      </c>
    </row>
    <row r="55828" spans="18:18">
      <c r="R55828" s="107" t="str">
        <f t="shared" si="872"/>
        <v/>
      </c>
    </row>
    <row r="55829" spans="18:18">
      <c r="R55829" s="107" t="str">
        <f t="shared" si="872"/>
        <v/>
      </c>
    </row>
    <row r="55830" spans="18:18">
      <c r="R55830" s="107" t="str">
        <f t="shared" si="872"/>
        <v/>
      </c>
    </row>
    <row r="55831" spans="18:18">
      <c r="R55831" s="107" t="str">
        <f t="shared" si="872"/>
        <v/>
      </c>
    </row>
    <row r="55832" spans="18:18">
      <c r="R55832" s="107" t="str">
        <f t="shared" si="872"/>
        <v/>
      </c>
    </row>
    <row r="55833" spans="18:18">
      <c r="R55833" s="107" t="str">
        <f t="shared" si="872"/>
        <v/>
      </c>
    </row>
    <row r="55834" spans="18:18">
      <c r="R55834" s="107" t="str">
        <f t="shared" si="872"/>
        <v/>
      </c>
    </row>
    <row r="55835" spans="18:18">
      <c r="R55835" s="107" t="str">
        <f t="shared" si="872"/>
        <v/>
      </c>
    </row>
    <row r="55836" spans="18:18">
      <c r="R55836" s="107" t="str">
        <f t="shared" si="872"/>
        <v/>
      </c>
    </row>
    <row r="55837" spans="18:18">
      <c r="R55837" s="107" t="str">
        <f t="shared" si="872"/>
        <v/>
      </c>
    </row>
    <row r="55838" spans="18:18">
      <c r="R55838" s="107" t="str">
        <f t="shared" si="872"/>
        <v/>
      </c>
    </row>
    <row r="55839" spans="18:18">
      <c r="R55839" s="107" t="str">
        <f t="shared" si="872"/>
        <v/>
      </c>
    </row>
    <row r="55840" spans="18:18">
      <c r="R55840" s="107" t="str">
        <f t="shared" si="872"/>
        <v/>
      </c>
    </row>
    <row r="55841" spans="18:18">
      <c r="R55841" s="107" t="str">
        <f t="shared" si="872"/>
        <v/>
      </c>
    </row>
    <row r="55842" spans="18:18">
      <c r="R55842" s="107" t="str">
        <f t="shared" si="872"/>
        <v/>
      </c>
    </row>
    <row r="55843" spans="18:18">
      <c r="R55843" s="107" t="str">
        <f t="shared" si="872"/>
        <v/>
      </c>
    </row>
    <row r="55844" spans="18:18">
      <c r="R55844" s="107" t="str">
        <f t="shared" si="872"/>
        <v/>
      </c>
    </row>
    <row r="55845" spans="18:18">
      <c r="R55845" s="107" t="str">
        <f t="shared" si="872"/>
        <v/>
      </c>
    </row>
    <row r="55846" spans="18:18">
      <c r="R55846" s="107" t="str">
        <f t="shared" si="872"/>
        <v/>
      </c>
    </row>
    <row r="55847" spans="18:18">
      <c r="R55847" s="107" t="str">
        <f t="shared" si="872"/>
        <v/>
      </c>
    </row>
    <row r="55848" spans="18:18">
      <c r="R55848" s="107" t="str">
        <f t="shared" si="872"/>
        <v/>
      </c>
    </row>
    <row r="55849" spans="18:18">
      <c r="R55849" s="107" t="str">
        <f t="shared" si="872"/>
        <v/>
      </c>
    </row>
    <row r="55850" spans="18:18">
      <c r="R55850" s="107" t="str">
        <f t="shared" si="872"/>
        <v/>
      </c>
    </row>
    <row r="55851" spans="18:18">
      <c r="R55851" s="107" t="str">
        <f t="shared" si="872"/>
        <v/>
      </c>
    </row>
    <row r="55852" spans="18:18">
      <c r="R55852" s="107" t="str">
        <f t="shared" si="872"/>
        <v/>
      </c>
    </row>
    <row r="55853" spans="18:18">
      <c r="R55853" s="107" t="str">
        <f t="shared" si="872"/>
        <v/>
      </c>
    </row>
    <row r="55854" spans="18:18">
      <c r="R55854" s="107" t="str">
        <f t="shared" si="872"/>
        <v/>
      </c>
    </row>
    <row r="55855" spans="18:18">
      <c r="R55855" s="107" t="str">
        <f t="shared" si="872"/>
        <v/>
      </c>
    </row>
    <row r="55856" spans="18:18">
      <c r="R55856" s="107" t="str">
        <f t="shared" si="872"/>
        <v/>
      </c>
    </row>
    <row r="55857" spans="18:18">
      <c r="R55857" s="107" t="str">
        <f t="shared" si="872"/>
        <v/>
      </c>
    </row>
    <row r="55858" spans="18:18">
      <c r="R55858" s="107" t="str">
        <f t="shared" si="872"/>
        <v/>
      </c>
    </row>
    <row r="55859" spans="18:18">
      <c r="R55859" s="107" t="str">
        <f t="shared" si="872"/>
        <v/>
      </c>
    </row>
    <row r="55860" spans="18:18">
      <c r="R55860" s="107" t="str">
        <f t="shared" si="872"/>
        <v/>
      </c>
    </row>
    <row r="55861" spans="18:18">
      <c r="R55861" s="107" t="str">
        <f t="shared" si="872"/>
        <v/>
      </c>
    </row>
    <row r="55862" spans="18:18">
      <c r="R55862" s="107" t="str">
        <f t="shared" si="872"/>
        <v/>
      </c>
    </row>
    <row r="55863" spans="18:18">
      <c r="R55863" s="107" t="str">
        <f t="shared" si="872"/>
        <v/>
      </c>
    </row>
    <row r="55864" spans="18:18">
      <c r="R55864" s="107" t="str">
        <f t="shared" si="872"/>
        <v/>
      </c>
    </row>
    <row r="55865" spans="18:18">
      <c r="R55865" s="107" t="str">
        <f t="shared" si="872"/>
        <v/>
      </c>
    </row>
    <row r="55866" spans="18:18">
      <c r="R55866" s="107" t="str">
        <f t="shared" si="872"/>
        <v/>
      </c>
    </row>
    <row r="55867" spans="18:18">
      <c r="R55867" s="107" t="str">
        <f t="shared" si="872"/>
        <v/>
      </c>
    </row>
    <row r="55868" spans="18:18">
      <c r="R55868" s="107" t="str">
        <f t="shared" si="872"/>
        <v/>
      </c>
    </row>
    <row r="55869" spans="18:18">
      <c r="R55869" s="107" t="str">
        <f t="shared" si="872"/>
        <v/>
      </c>
    </row>
    <row r="55870" spans="18:18">
      <c r="R55870" s="107" t="str">
        <f t="shared" si="872"/>
        <v/>
      </c>
    </row>
    <row r="55871" spans="18:18">
      <c r="R55871" s="107" t="str">
        <f t="shared" si="872"/>
        <v/>
      </c>
    </row>
    <row r="55872" spans="18:18">
      <c r="R55872" s="107" t="str">
        <f t="shared" si="872"/>
        <v/>
      </c>
    </row>
    <row r="55873" spans="18:18">
      <c r="R55873" s="107" t="str">
        <f t="shared" si="872"/>
        <v/>
      </c>
    </row>
    <row r="55874" spans="18:18">
      <c r="R55874" s="107" t="str">
        <f t="shared" si="872"/>
        <v/>
      </c>
    </row>
    <row r="55875" spans="18:18">
      <c r="R55875" s="107" t="str">
        <f t="shared" si="872"/>
        <v/>
      </c>
    </row>
    <row r="55876" spans="18:18">
      <c r="R55876" s="107" t="str">
        <f t="shared" si="872"/>
        <v/>
      </c>
    </row>
    <row r="55877" spans="18:18">
      <c r="R55877" s="107" t="str">
        <f t="shared" si="872"/>
        <v/>
      </c>
    </row>
    <row r="55878" spans="18:18">
      <c r="R55878" s="107" t="str">
        <f t="shared" ref="R55878:R55941" si="873">IF(AND(I55878="",K55878=""),"",IF(I55878="Lead","Lead",IF(K55878="Lead","Lead",IF((OR((AND((ISNUMBER(SEARCH("Galvanized",K55878))),AM55878="Yes")),(AND((ISNUMBER(SEARCH("Galvanized",K55878))),AM55878="Unknown")))),"Galvanized requiring replacement",IF((OR((AND((ISNUMBER(SEARCH("Galvanized",K55878))),AQ55878="Yes")),(AND((ISNUMBER(SEARCH("Galvanized",K55878))),AQ55878="Unknown")))),"Galvanized requiring replacement",IF(I55878="Galvanized requiring replacement","Galvanized requiring replacement",IF(K55878="Galvanized requiring replacement","Galvanized requiring replacement",IF(ISNUMBER(SEARCH("Unknown",I55878)),"Unknown",IF(ISNUMBER(SEARCH("Unknown",K55878)),"Unknown",IF(I55878="","Unknown",IF(K55878="","Unknown","Non-lead")))))))))))</f>
        <v/>
      </c>
    </row>
    <row r="55879" spans="18:18">
      <c r="R55879" s="107" t="str">
        <f t="shared" si="873"/>
        <v/>
      </c>
    </row>
    <row r="55880" spans="18:18">
      <c r="R55880" s="107" t="str">
        <f t="shared" si="873"/>
        <v/>
      </c>
    </row>
    <row r="55881" spans="18:18">
      <c r="R55881" s="107" t="str">
        <f t="shared" si="873"/>
        <v/>
      </c>
    </row>
    <row r="55882" spans="18:18">
      <c r="R55882" s="107" t="str">
        <f t="shared" si="873"/>
        <v/>
      </c>
    </row>
    <row r="55883" spans="18:18">
      <c r="R55883" s="107" t="str">
        <f t="shared" si="873"/>
        <v/>
      </c>
    </row>
    <row r="55884" spans="18:18">
      <c r="R55884" s="107" t="str">
        <f t="shared" si="873"/>
        <v/>
      </c>
    </row>
    <row r="55885" spans="18:18">
      <c r="R55885" s="107" t="str">
        <f t="shared" si="873"/>
        <v/>
      </c>
    </row>
    <row r="55886" spans="18:18">
      <c r="R55886" s="107" t="str">
        <f t="shared" si="873"/>
        <v/>
      </c>
    </row>
    <row r="55887" spans="18:18">
      <c r="R55887" s="107" t="str">
        <f t="shared" si="873"/>
        <v/>
      </c>
    </row>
    <row r="55888" spans="18:18">
      <c r="R55888" s="107" t="str">
        <f t="shared" si="873"/>
        <v/>
      </c>
    </row>
    <row r="55889" spans="18:18">
      <c r="R55889" s="107" t="str">
        <f t="shared" si="873"/>
        <v/>
      </c>
    </row>
    <row r="55890" spans="18:18">
      <c r="R55890" s="107" t="str">
        <f t="shared" si="873"/>
        <v/>
      </c>
    </row>
    <row r="55891" spans="18:18">
      <c r="R55891" s="107" t="str">
        <f t="shared" si="873"/>
        <v/>
      </c>
    </row>
    <row r="55892" spans="18:18">
      <c r="R55892" s="107" t="str">
        <f t="shared" si="873"/>
        <v/>
      </c>
    </row>
    <row r="55893" spans="18:18">
      <c r="R55893" s="107" t="str">
        <f t="shared" si="873"/>
        <v/>
      </c>
    </row>
    <row r="55894" spans="18:18">
      <c r="R55894" s="107" t="str">
        <f t="shared" si="873"/>
        <v/>
      </c>
    </row>
    <row r="55895" spans="18:18">
      <c r="R55895" s="107" t="str">
        <f t="shared" si="873"/>
        <v/>
      </c>
    </row>
    <row r="55896" spans="18:18">
      <c r="R55896" s="107" t="str">
        <f t="shared" si="873"/>
        <v/>
      </c>
    </row>
    <row r="55897" spans="18:18">
      <c r="R55897" s="107" t="str">
        <f t="shared" si="873"/>
        <v/>
      </c>
    </row>
    <row r="55898" spans="18:18">
      <c r="R55898" s="107" t="str">
        <f t="shared" si="873"/>
        <v/>
      </c>
    </row>
    <row r="55899" spans="18:18">
      <c r="R55899" s="107" t="str">
        <f t="shared" si="873"/>
        <v/>
      </c>
    </row>
    <row r="55900" spans="18:18">
      <c r="R55900" s="107" t="str">
        <f t="shared" si="873"/>
        <v/>
      </c>
    </row>
    <row r="55901" spans="18:18">
      <c r="R55901" s="107" t="str">
        <f t="shared" si="873"/>
        <v/>
      </c>
    </row>
    <row r="55902" spans="18:18">
      <c r="R55902" s="107" t="str">
        <f t="shared" si="873"/>
        <v/>
      </c>
    </row>
    <row r="55903" spans="18:18">
      <c r="R55903" s="107" t="str">
        <f t="shared" si="873"/>
        <v/>
      </c>
    </row>
    <row r="55904" spans="18:18">
      <c r="R55904" s="107" t="str">
        <f t="shared" si="873"/>
        <v/>
      </c>
    </row>
    <row r="55905" spans="18:18">
      <c r="R55905" s="107" t="str">
        <f t="shared" si="873"/>
        <v/>
      </c>
    </row>
    <row r="55906" spans="18:18">
      <c r="R55906" s="107" t="str">
        <f t="shared" si="873"/>
        <v/>
      </c>
    </row>
    <row r="55907" spans="18:18">
      <c r="R55907" s="107" t="str">
        <f t="shared" si="873"/>
        <v/>
      </c>
    </row>
    <row r="55908" spans="18:18">
      <c r="R55908" s="107" t="str">
        <f t="shared" si="873"/>
        <v/>
      </c>
    </row>
    <row r="55909" spans="18:18">
      <c r="R55909" s="107" t="str">
        <f t="shared" si="873"/>
        <v/>
      </c>
    </row>
    <row r="55910" spans="18:18">
      <c r="R55910" s="107" t="str">
        <f t="shared" si="873"/>
        <v/>
      </c>
    </row>
    <row r="55911" spans="18:18">
      <c r="R55911" s="107" t="str">
        <f t="shared" si="873"/>
        <v/>
      </c>
    </row>
    <row r="55912" spans="18:18">
      <c r="R55912" s="107" t="str">
        <f t="shared" si="873"/>
        <v/>
      </c>
    </row>
    <row r="55913" spans="18:18">
      <c r="R55913" s="107" t="str">
        <f t="shared" si="873"/>
        <v/>
      </c>
    </row>
    <row r="55914" spans="18:18">
      <c r="R55914" s="107" t="str">
        <f t="shared" si="873"/>
        <v/>
      </c>
    </row>
    <row r="55915" spans="18:18">
      <c r="R55915" s="107" t="str">
        <f t="shared" si="873"/>
        <v/>
      </c>
    </row>
    <row r="55916" spans="18:18">
      <c r="R55916" s="107" t="str">
        <f t="shared" si="873"/>
        <v/>
      </c>
    </row>
    <row r="55917" spans="18:18">
      <c r="R55917" s="107" t="str">
        <f t="shared" si="873"/>
        <v/>
      </c>
    </row>
    <row r="55918" spans="18:18">
      <c r="R55918" s="107" t="str">
        <f t="shared" si="873"/>
        <v/>
      </c>
    </row>
    <row r="55919" spans="18:18">
      <c r="R55919" s="107" t="str">
        <f t="shared" si="873"/>
        <v/>
      </c>
    </row>
    <row r="55920" spans="18:18">
      <c r="R55920" s="107" t="str">
        <f t="shared" si="873"/>
        <v/>
      </c>
    </row>
    <row r="55921" spans="18:18">
      <c r="R55921" s="107" t="str">
        <f t="shared" si="873"/>
        <v/>
      </c>
    </row>
    <row r="55922" spans="18:18">
      <c r="R55922" s="107" t="str">
        <f t="shared" si="873"/>
        <v/>
      </c>
    </row>
    <row r="55923" spans="18:18">
      <c r="R55923" s="107" t="str">
        <f t="shared" si="873"/>
        <v/>
      </c>
    </row>
    <row r="55924" spans="18:18">
      <c r="R55924" s="107" t="str">
        <f t="shared" si="873"/>
        <v/>
      </c>
    </row>
    <row r="55925" spans="18:18">
      <c r="R55925" s="107" t="str">
        <f t="shared" si="873"/>
        <v/>
      </c>
    </row>
    <row r="55926" spans="18:18">
      <c r="R55926" s="107" t="str">
        <f t="shared" si="873"/>
        <v/>
      </c>
    </row>
    <row r="55927" spans="18:18">
      <c r="R55927" s="107" t="str">
        <f t="shared" si="873"/>
        <v/>
      </c>
    </row>
    <row r="55928" spans="18:18">
      <c r="R55928" s="107" t="str">
        <f t="shared" si="873"/>
        <v/>
      </c>
    </row>
    <row r="55929" spans="18:18">
      <c r="R55929" s="107" t="str">
        <f t="shared" si="873"/>
        <v/>
      </c>
    </row>
    <row r="55930" spans="18:18">
      <c r="R55930" s="107" t="str">
        <f t="shared" si="873"/>
        <v/>
      </c>
    </row>
    <row r="55931" spans="18:18">
      <c r="R55931" s="107" t="str">
        <f t="shared" si="873"/>
        <v/>
      </c>
    </row>
    <row r="55932" spans="18:18">
      <c r="R55932" s="107" t="str">
        <f t="shared" si="873"/>
        <v/>
      </c>
    </row>
    <row r="55933" spans="18:18">
      <c r="R55933" s="107" t="str">
        <f t="shared" si="873"/>
        <v/>
      </c>
    </row>
    <row r="55934" spans="18:18">
      <c r="R55934" s="107" t="str">
        <f t="shared" si="873"/>
        <v/>
      </c>
    </row>
    <row r="55935" spans="18:18">
      <c r="R55935" s="107" t="str">
        <f t="shared" si="873"/>
        <v/>
      </c>
    </row>
    <row r="55936" spans="18:18">
      <c r="R55936" s="107" t="str">
        <f t="shared" si="873"/>
        <v/>
      </c>
    </row>
    <row r="55937" spans="18:18">
      <c r="R55937" s="107" t="str">
        <f t="shared" si="873"/>
        <v/>
      </c>
    </row>
    <row r="55938" spans="18:18">
      <c r="R55938" s="107" t="str">
        <f t="shared" si="873"/>
        <v/>
      </c>
    </row>
    <row r="55939" spans="18:18">
      <c r="R55939" s="107" t="str">
        <f t="shared" si="873"/>
        <v/>
      </c>
    </row>
    <row r="55940" spans="18:18">
      <c r="R55940" s="107" t="str">
        <f t="shared" si="873"/>
        <v/>
      </c>
    </row>
    <row r="55941" spans="18:18">
      <c r="R55941" s="107" t="str">
        <f t="shared" si="873"/>
        <v/>
      </c>
    </row>
    <row r="55942" spans="18:18">
      <c r="R55942" s="107" t="str">
        <f t="shared" ref="R55942:R56005" si="874">IF(AND(I55942="",K55942=""),"",IF(I55942="Lead","Lead",IF(K55942="Lead","Lead",IF((OR((AND((ISNUMBER(SEARCH("Galvanized",K55942))),AM55942="Yes")),(AND((ISNUMBER(SEARCH("Galvanized",K55942))),AM55942="Unknown")))),"Galvanized requiring replacement",IF((OR((AND((ISNUMBER(SEARCH("Galvanized",K55942))),AQ55942="Yes")),(AND((ISNUMBER(SEARCH("Galvanized",K55942))),AQ55942="Unknown")))),"Galvanized requiring replacement",IF(I55942="Galvanized requiring replacement","Galvanized requiring replacement",IF(K55942="Galvanized requiring replacement","Galvanized requiring replacement",IF(ISNUMBER(SEARCH("Unknown",I55942)),"Unknown",IF(ISNUMBER(SEARCH("Unknown",K55942)),"Unknown",IF(I55942="","Unknown",IF(K55942="","Unknown","Non-lead")))))))))))</f>
        <v/>
      </c>
    </row>
    <row r="55943" spans="18:18">
      <c r="R55943" s="107" t="str">
        <f t="shared" si="874"/>
        <v/>
      </c>
    </row>
    <row r="55944" spans="18:18">
      <c r="R55944" s="107" t="str">
        <f t="shared" si="874"/>
        <v/>
      </c>
    </row>
    <row r="55945" spans="18:18">
      <c r="R55945" s="107" t="str">
        <f t="shared" si="874"/>
        <v/>
      </c>
    </row>
    <row r="55946" spans="18:18">
      <c r="R55946" s="107" t="str">
        <f t="shared" si="874"/>
        <v/>
      </c>
    </row>
    <row r="55947" spans="18:18">
      <c r="R55947" s="107" t="str">
        <f t="shared" si="874"/>
        <v/>
      </c>
    </row>
    <row r="55948" spans="18:18">
      <c r="R55948" s="107" t="str">
        <f t="shared" si="874"/>
        <v/>
      </c>
    </row>
    <row r="55949" spans="18:18">
      <c r="R55949" s="107" t="str">
        <f t="shared" si="874"/>
        <v/>
      </c>
    </row>
    <row r="55950" spans="18:18">
      <c r="R55950" s="107" t="str">
        <f t="shared" si="874"/>
        <v/>
      </c>
    </row>
    <row r="55951" spans="18:18">
      <c r="R55951" s="107" t="str">
        <f t="shared" si="874"/>
        <v/>
      </c>
    </row>
    <row r="55952" spans="18:18">
      <c r="R55952" s="107" t="str">
        <f t="shared" si="874"/>
        <v/>
      </c>
    </row>
    <row r="55953" spans="18:18">
      <c r="R55953" s="107" t="str">
        <f t="shared" si="874"/>
        <v/>
      </c>
    </row>
    <row r="55954" spans="18:18">
      <c r="R55954" s="107" t="str">
        <f t="shared" si="874"/>
        <v/>
      </c>
    </row>
    <row r="55955" spans="18:18">
      <c r="R55955" s="107" t="str">
        <f t="shared" si="874"/>
        <v/>
      </c>
    </row>
    <row r="55956" spans="18:18">
      <c r="R55956" s="107" t="str">
        <f t="shared" si="874"/>
        <v/>
      </c>
    </row>
    <row r="55957" spans="18:18">
      <c r="R55957" s="107" t="str">
        <f t="shared" si="874"/>
        <v/>
      </c>
    </row>
    <row r="55958" spans="18:18">
      <c r="R55958" s="107" t="str">
        <f t="shared" si="874"/>
        <v/>
      </c>
    </row>
    <row r="55959" spans="18:18">
      <c r="R55959" s="107" t="str">
        <f t="shared" si="874"/>
        <v/>
      </c>
    </row>
    <row r="55960" spans="18:18">
      <c r="R55960" s="107" t="str">
        <f t="shared" si="874"/>
        <v/>
      </c>
    </row>
    <row r="55961" spans="18:18">
      <c r="R55961" s="107" t="str">
        <f t="shared" si="874"/>
        <v/>
      </c>
    </row>
    <row r="55962" spans="18:18">
      <c r="R55962" s="107" t="str">
        <f t="shared" si="874"/>
        <v/>
      </c>
    </row>
    <row r="55963" spans="18:18">
      <c r="R55963" s="107" t="str">
        <f t="shared" si="874"/>
        <v/>
      </c>
    </row>
    <row r="55964" spans="18:18">
      <c r="R55964" s="107" t="str">
        <f t="shared" si="874"/>
        <v/>
      </c>
    </row>
    <row r="55965" spans="18:18">
      <c r="R55965" s="107" t="str">
        <f t="shared" si="874"/>
        <v/>
      </c>
    </row>
    <row r="55966" spans="18:18">
      <c r="R55966" s="107" t="str">
        <f t="shared" si="874"/>
        <v/>
      </c>
    </row>
    <row r="55967" spans="18:18">
      <c r="R55967" s="107" t="str">
        <f t="shared" si="874"/>
        <v/>
      </c>
    </row>
    <row r="55968" spans="18:18">
      <c r="R55968" s="107" t="str">
        <f t="shared" si="874"/>
        <v/>
      </c>
    </row>
    <row r="55969" spans="18:18">
      <c r="R55969" s="107" t="str">
        <f t="shared" si="874"/>
        <v/>
      </c>
    </row>
    <row r="55970" spans="18:18">
      <c r="R55970" s="107" t="str">
        <f t="shared" si="874"/>
        <v/>
      </c>
    </row>
    <row r="55971" spans="18:18">
      <c r="R55971" s="107" t="str">
        <f t="shared" si="874"/>
        <v/>
      </c>
    </row>
    <row r="55972" spans="18:18">
      <c r="R55972" s="107" t="str">
        <f t="shared" si="874"/>
        <v/>
      </c>
    </row>
    <row r="55973" spans="18:18">
      <c r="R55973" s="107" t="str">
        <f t="shared" si="874"/>
        <v/>
      </c>
    </row>
    <row r="55974" spans="18:18">
      <c r="R55974" s="107" t="str">
        <f t="shared" si="874"/>
        <v/>
      </c>
    </row>
    <row r="55975" spans="18:18">
      <c r="R55975" s="107" t="str">
        <f t="shared" si="874"/>
        <v/>
      </c>
    </row>
    <row r="55976" spans="18:18">
      <c r="R55976" s="107" t="str">
        <f t="shared" si="874"/>
        <v/>
      </c>
    </row>
    <row r="55977" spans="18:18">
      <c r="R55977" s="107" t="str">
        <f t="shared" si="874"/>
        <v/>
      </c>
    </row>
    <row r="55978" spans="18:18">
      <c r="R55978" s="107" t="str">
        <f t="shared" si="874"/>
        <v/>
      </c>
    </row>
    <row r="55979" spans="18:18">
      <c r="R55979" s="107" t="str">
        <f t="shared" si="874"/>
        <v/>
      </c>
    </row>
    <row r="55980" spans="18:18">
      <c r="R55980" s="107" t="str">
        <f t="shared" si="874"/>
        <v/>
      </c>
    </row>
    <row r="55981" spans="18:18">
      <c r="R55981" s="107" t="str">
        <f t="shared" si="874"/>
        <v/>
      </c>
    </row>
    <row r="55982" spans="18:18">
      <c r="R55982" s="107" t="str">
        <f t="shared" si="874"/>
        <v/>
      </c>
    </row>
    <row r="55983" spans="18:18">
      <c r="R55983" s="107" t="str">
        <f t="shared" si="874"/>
        <v/>
      </c>
    </row>
    <row r="55984" spans="18:18">
      <c r="R55984" s="107" t="str">
        <f t="shared" si="874"/>
        <v/>
      </c>
    </row>
    <row r="55985" spans="18:18">
      <c r="R55985" s="107" t="str">
        <f t="shared" si="874"/>
        <v/>
      </c>
    </row>
    <row r="55986" spans="18:18">
      <c r="R55986" s="107" t="str">
        <f t="shared" si="874"/>
        <v/>
      </c>
    </row>
    <row r="55987" spans="18:18">
      <c r="R55987" s="107" t="str">
        <f t="shared" si="874"/>
        <v/>
      </c>
    </row>
    <row r="55988" spans="18:18">
      <c r="R55988" s="107" t="str">
        <f t="shared" si="874"/>
        <v/>
      </c>
    </row>
    <row r="55989" spans="18:18">
      <c r="R55989" s="107" t="str">
        <f t="shared" si="874"/>
        <v/>
      </c>
    </row>
    <row r="55990" spans="18:18">
      <c r="R55990" s="107" t="str">
        <f t="shared" si="874"/>
        <v/>
      </c>
    </row>
    <row r="55991" spans="18:18">
      <c r="R55991" s="107" t="str">
        <f t="shared" si="874"/>
        <v/>
      </c>
    </row>
    <row r="55992" spans="18:18">
      <c r="R55992" s="107" t="str">
        <f t="shared" si="874"/>
        <v/>
      </c>
    </row>
    <row r="55993" spans="18:18">
      <c r="R55993" s="107" t="str">
        <f t="shared" si="874"/>
        <v/>
      </c>
    </row>
    <row r="55994" spans="18:18">
      <c r="R55994" s="107" t="str">
        <f t="shared" si="874"/>
        <v/>
      </c>
    </row>
    <row r="55995" spans="18:18">
      <c r="R55995" s="107" t="str">
        <f t="shared" si="874"/>
        <v/>
      </c>
    </row>
    <row r="55996" spans="18:18">
      <c r="R55996" s="107" t="str">
        <f t="shared" si="874"/>
        <v/>
      </c>
    </row>
    <row r="55997" spans="18:18">
      <c r="R55997" s="107" t="str">
        <f t="shared" si="874"/>
        <v/>
      </c>
    </row>
    <row r="55998" spans="18:18">
      <c r="R55998" s="107" t="str">
        <f t="shared" si="874"/>
        <v/>
      </c>
    </row>
    <row r="55999" spans="18:18">
      <c r="R55999" s="107" t="str">
        <f t="shared" si="874"/>
        <v/>
      </c>
    </row>
    <row r="56000" spans="18:18">
      <c r="R56000" s="107" t="str">
        <f t="shared" si="874"/>
        <v/>
      </c>
    </row>
    <row r="56001" spans="18:18">
      <c r="R56001" s="107" t="str">
        <f t="shared" si="874"/>
        <v/>
      </c>
    </row>
    <row r="56002" spans="18:18">
      <c r="R56002" s="107" t="str">
        <f t="shared" si="874"/>
        <v/>
      </c>
    </row>
    <row r="56003" spans="18:18">
      <c r="R56003" s="107" t="str">
        <f t="shared" si="874"/>
        <v/>
      </c>
    </row>
    <row r="56004" spans="18:18">
      <c r="R56004" s="107" t="str">
        <f t="shared" si="874"/>
        <v/>
      </c>
    </row>
    <row r="56005" spans="18:18">
      <c r="R56005" s="107" t="str">
        <f t="shared" si="874"/>
        <v/>
      </c>
    </row>
    <row r="56006" spans="18:18">
      <c r="R56006" s="107" t="str">
        <f t="shared" ref="R56006:R56069" si="875">IF(AND(I56006="",K56006=""),"",IF(I56006="Lead","Lead",IF(K56006="Lead","Lead",IF((OR((AND((ISNUMBER(SEARCH("Galvanized",K56006))),AM56006="Yes")),(AND((ISNUMBER(SEARCH("Galvanized",K56006))),AM56006="Unknown")))),"Galvanized requiring replacement",IF((OR((AND((ISNUMBER(SEARCH("Galvanized",K56006))),AQ56006="Yes")),(AND((ISNUMBER(SEARCH("Galvanized",K56006))),AQ56006="Unknown")))),"Galvanized requiring replacement",IF(I56006="Galvanized requiring replacement","Galvanized requiring replacement",IF(K56006="Galvanized requiring replacement","Galvanized requiring replacement",IF(ISNUMBER(SEARCH("Unknown",I56006)),"Unknown",IF(ISNUMBER(SEARCH("Unknown",K56006)),"Unknown",IF(I56006="","Unknown",IF(K56006="","Unknown","Non-lead")))))))))))</f>
        <v/>
      </c>
    </row>
    <row r="56007" spans="18:18">
      <c r="R56007" s="107" t="str">
        <f t="shared" si="875"/>
        <v/>
      </c>
    </row>
    <row r="56008" spans="18:18">
      <c r="R56008" s="107" t="str">
        <f t="shared" si="875"/>
        <v/>
      </c>
    </row>
    <row r="56009" spans="18:18">
      <c r="R56009" s="107" t="str">
        <f t="shared" si="875"/>
        <v/>
      </c>
    </row>
    <row r="56010" spans="18:18">
      <c r="R56010" s="107" t="str">
        <f t="shared" si="875"/>
        <v/>
      </c>
    </row>
    <row r="56011" spans="18:18">
      <c r="R56011" s="107" t="str">
        <f t="shared" si="875"/>
        <v/>
      </c>
    </row>
    <row r="56012" spans="18:18">
      <c r="R56012" s="107" t="str">
        <f t="shared" si="875"/>
        <v/>
      </c>
    </row>
    <row r="56013" spans="18:18">
      <c r="R56013" s="107" t="str">
        <f t="shared" si="875"/>
        <v/>
      </c>
    </row>
    <row r="56014" spans="18:18">
      <c r="R56014" s="107" t="str">
        <f t="shared" si="875"/>
        <v/>
      </c>
    </row>
    <row r="56015" spans="18:18">
      <c r="R56015" s="107" t="str">
        <f t="shared" si="875"/>
        <v/>
      </c>
    </row>
    <row r="56016" spans="18:18">
      <c r="R56016" s="107" t="str">
        <f t="shared" si="875"/>
        <v/>
      </c>
    </row>
    <row r="56017" spans="18:18">
      <c r="R56017" s="107" t="str">
        <f t="shared" si="875"/>
        <v/>
      </c>
    </row>
    <row r="56018" spans="18:18">
      <c r="R56018" s="107" t="str">
        <f t="shared" si="875"/>
        <v/>
      </c>
    </row>
    <row r="56019" spans="18:18">
      <c r="R56019" s="107" t="str">
        <f t="shared" si="875"/>
        <v/>
      </c>
    </row>
    <row r="56020" spans="18:18">
      <c r="R56020" s="107" t="str">
        <f t="shared" si="875"/>
        <v/>
      </c>
    </row>
    <row r="56021" spans="18:18">
      <c r="R56021" s="107" t="str">
        <f t="shared" si="875"/>
        <v/>
      </c>
    </row>
    <row r="56022" spans="18:18">
      <c r="R56022" s="107" t="str">
        <f t="shared" si="875"/>
        <v/>
      </c>
    </row>
    <row r="56023" spans="18:18">
      <c r="R56023" s="107" t="str">
        <f t="shared" si="875"/>
        <v/>
      </c>
    </row>
    <row r="56024" spans="18:18">
      <c r="R56024" s="107" t="str">
        <f t="shared" si="875"/>
        <v/>
      </c>
    </row>
    <row r="56025" spans="18:18">
      <c r="R56025" s="107" t="str">
        <f t="shared" si="875"/>
        <v/>
      </c>
    </row>
    <row r="56026" spans="18:18">
      <c r="R56026" s="107" t="str">
        <f t="shared" si="875"/>
        <v/>
      </c>
    </row>
    <row r="56027" spans="18:18">
      <c r="R56027" s="107" t="str">
        <f t="shared" si="875"/>
        <v/>
      </c>
    </row>
    <row r="56028" spans="18:18">
      <c r="R56028" s="107" t="str">
        <f t="shared" si="875"/>
        <v/>
      </c>
    </row>
    <row r="56029" spans="18:18">
      <c r="R56029" s="107" t="str">
        <f t="shared" si="875"/>
        <v/>
      </c>
    </row>
    <row r="56030" spans="18:18">
      <c r="R56030" s="107" t="str">
        <f t="shared" si="875"/>
        <v/>
      </c>
    </row>
    <row r="56031" spans="18:18">
      <c r="R56031" s="107" t="str">
        <f t="shared" si="875"/>
        <v/>
      </c>
    </row>
    <row r="56032" spans="18:18">
      <c r="R56032" s="107" t="str">
        <f t="shared" si="875"/>
        <v/>
      </c>
    </row>
    <row r="56033" spans="18:18">
      <c r="R56033" s="107" t="str">
        <f t="shared" si="875"/>
        <v/>
      </c>
    </row>
    <row r="56034" spans="18:18">
      <c r="R56034" s="107" t="str">
        <f t="shared" si="875"/>
        <v/>
      </c>
    </row>
    <row r="56035" spans="18:18">
      <c r="R56035" s="107" t="str">
        <f t="shared" si="875"/>
        <v/>
      </c>
    </row>
    <row r="56036" spans="18:18">
      <c r="R56036" s="107" t="str">
        <f t="shared" si="875"/>
        <v/>
      </c>
    </row>
    <row r="56037" spans="18:18">
      <c r="R56037" s="107" t="str">
        <f t="shared" si="875"/>
        <v/>
      </c>
    </row>
    <row r="56038" spans="18:18">
      <c r="R56038" s="107" t="str">
        <f t="shared" si="875"/>
        <v/>
      </c>
    </row>
    <row r="56039" spans="18:18">
      <c r="R56039" s="107" t="str">
        <f t="shared" si="875"/>
        <v/>
      </c>
    </row>
    <row r="56040" spans="18:18">
      <c r="R56040" s="107" t="str">
        <f t="shared" si="875"/>
        <v/>
      </c>
    </row>
    <row r="56041" spans="18:18">
      <c r="R56041" s="107" t="str">
        <f t="shared" si="875"/>
        <v/>
      </c>
    </row>
    <row r="56042" spans="18:18">
      <c r="R56042" s="107" t="str">
        <f t="shared" si="875"/>
        <v/>
      </c>
    </row>
    <row r="56043" spans="18:18">
      <c r="R56043" s="107" t="str">
        <f t="shared" si="875"/>
        <v/>
      </c>
    </row>
    <row r="56044" spans="18:18">
      <c r="R56044" s="107" t="str">
        <f t="shared" si="875"/>
        <v/>
      </c>
    </row>
    <row r="56045" spans="18:18">
      <c r="R56045" s="107" t="str">
        <f t="shared" si="875"/>
        <v/>
      </c>
    </row>
    <row r="56046" spans="18:18">
      <c r="R56046" s="107" t="str">
        <f t="shared" si="875"/>
        <v/>
      </c>
    </row>
    <row r="56047" spans="18:18">
      <c r="R56047" s="107" t="str">
        <f t="shared" si="875"/>
        <v/>
      </c>
    </row>
    <row r="56048" spans="18:18">
      <c r="R56048" s="107" t="str">
        <f t="shared" si="875"/>
        <v/>
      </c>
    </row>
    <row r="56049" spans="18:18">
      <c r="R56049" s="107" t="str">
        <f t="shared" si="875"/>
        <v/>
      </c>
    </row>
    <row r="56050" spans="18:18">
      <c r="R56050" s="107" t="str">
        <f t="shared" si="875"/>
        <v/>
      </c>
    </row>
    <row r="56051" spans="18:18">
      <c r="R56051" s="107" t="str">
        <f t="shared" si="875"/>
        <v/>
      </c>
    </row>
    <row r="56052" spans="18:18">
      <c r="R56052" s="107" t="str">
        <f t="shared" si="875"/>
        <v/>
      </c>
    </row>
    <row r="56053" spans="18:18">
      <c r="R56053" s="107" t="str">
        <f t="shared" si="875"/>
        <v/>
      </c>
    </row>
    <row r="56054" spans="18:18">
      <c r="R56054" s="107" t="str">
        <f t="shared" si="875"/>
        <v/>
      </c>
    </row>
    <row r="56055" spans="18:18">
      <c r="R56055" s="107" t="str">
        <f t="shared" si="875"/>
        <v/>
      </c>
    </row>
    <row r="56056" spans="18:18">
      <c r="R56056" s="107" t="str">
        <f t="shared" si="875"/>
        <v/>
      </c>
    </row>
    <row r="56057" spans="18:18">
      <c r="R56057" s="107" t="str">
        <f t="shared" si="875"/>
        <v/>
      </c>
    </row>
    <row r="56058" spans="18:18">
      <c r="R56058" s="107" t="str">
        <f t="shared" si="875"/>
        <v/>
      </c>
    </row>
    <row r="56059" spans="18:18">
      <c r="R56059" s="107" t="str">
        <f t="shared" si="875"/>
        <v/>
      </c>
    </row>
    <row r="56060" spans="18:18">
      <c r="R56060" s="107" t="str">
        <f t="shared" si="875"/>
        <v/>
      </c>
    </row>
    <row r="56061" spans="18:18">
      <c r="R56061" s="107" t="str">
        <f t="shared" si="875"/>
        <v/>
      </c>
    </row>
    <row r="56062" spans="18:18">
      <c r="R56062" s="107" t="str">
        <f t="shared" si="875"/>
        <v/>
      </c>
    </row>
    <row r="56063" spans="18:18">
      <c r="R56063" s="107" t="str">
        <f t="shared" si="875"/>
        <v/>
      </c>
    </row>
    <row r="56064" spans="18:18">
      <c r="R56064" s="107" t="str">
        <f t="shared" si="875"/>
        <v/>
      </c>
    </row>
    <row r="56065" spans="18:18">
      <c r="R56065" s="107" t="str">
        <f t="shared" si="875"/>
        <v/>
      </c>
    </row>
    <row r="56066" spans="18:18">
      <c r="R56066" s="107" t="str">
        <f t="shared" si="875"/>
        <v/>
      </c>
    </row>
    <row r="56067" spans="18:18">
      <c r="R56067" s="107" t="str">
        <f t="shared" si="875"/>
        <v/>
      </c>
    </row>
    <row r="56068" spans="18:18">
      <c r="R56068" s="107" t="str">
        <f t="shared" si="875"/>
        <v/>
      </c>
    </row>
    <row r="56069" spans="18:18">
      <c r="R56069" s="107" t="str">
        <f t="shared" si="875"/>
        <v/>
      </c>
    </row>
    <row r="56070" spans="18:18">
      <c r="R56070" s="107" t="str">
        <f t="shared" ref="R56070:R56133" si="876">IF(AND(I56070="",K56070=""),"",IF(I56070="Lead","Lead",IF(K56070="Lead","Lead",IF((OR((AND((ISNUMBER(SEARCH("Galvanized",K56070))),AM56070="Yes")),(AND((ISNUMBER(SEARCH("Galvanized",K56070))),AM56070="Unknown")))),"Galvanized requiring replacement",IF((OR((AND((ISNUMBER(SEARCH("Galvanized",K56070))),AQ56070="Yes")),(AND((ISNUMBER(SEARCH("Galvanized",K56070))),AQ56070="Unknown")))),"Galvanized requiring replacement",IF(I56070="Galvanized requiring replacement","Galvanized requiring replacement",IF(K56070="Galvanized requiring replacement","Galvanized requiring replacement",IF(ISNUMBER(SEARCH("Unknown",I56070)),"Unknown",IF(ISNUMBER(SEARCH("Unknown",K56070)),"Unknown",IF(I56070="","Unknown",IF(K56070="","Unknown","Non-lead")))))))))))</f>
        <v/>
      </c>
    </row>
    <row r="56071" spans="18:18">
      <c r="R56071" s="107" t="str">
        <f t="shared" si="876"/>
        <v/>
      </c>
    </row>
    <row r="56072" spans="18:18">
      <c r="R56072" s="107" t="str">
        <f t="shared" si="876"/>
        <v/>
      </c>
    </row>
    <row r="56073" spans="18:18">
      <c r="R56073" s="107" t="str">
        <f t="shared" si="876"/>
        <v/>
      </c>
    </row>
    <row r="56074" spans="18:18">
      <c r="R56074" s="107" t="str">
        <f t="shared" si="876"/>
        <v/>
      </c>
    </row>
    <row r="56075" spans="18:18">
      <c r="R56075" s="107" t="str">
        <f t="shared" si="876"/>
        <v/>
      </c>
    </row>
    <row r="56076" spans="18:18">
      <c r="R56076" s="107" t="str">
        <f t="shared" si="876"/>
        <v/>
      </c>
    </row>
    <row r="56077" spans="18:18">
      <c r="R56077" s="107" t="str">
        <f t="shared" si="876"/>
        <v/>
      </c>
    </row>
    <row r="56078" spans="18:18">
      <c r="R56078" s="107" t="str">
        <f t="shared" si="876"/>
        <v/>
      </c>
    </row>
    <row r="56079" spans="18:18">
      <c r="R56079" s="107" t="str">
        <f t="shared" si="876"/>
        <v/>
      </c>
    </row>
    <row r="56080" spans="18:18">
      <c r="R56080" s="107" t="str">
        <f t="shared" si="876"/>
        <v/>
      </c>
    </row>
    <row r="56081" spans="18:18">
      <c r="R56081" s="107" t="str">
        <f t="shared" si="876"/>
        <v/>
      </c>
    </row>
    <row r="56082" spans="18:18">
      <c r="R56082" s="107" t="str">
        <f t="shared" si="876"/>
        <v/>
      </c>
    </row>
    <row r="56083" spans="18:18">
      <c r="R56083" s="107" t="str">
        <f t="shared" si="876"/>
        <v/>
      </c>
    </row>
    <row r="56084" spans="18:18">
      <c r="R56084" s="107" t="str">
        <f t="shared" si="876"/>
        <v/>
      </c>
    </row>
    <row r="56085" spans="18:18">
      <c r="R56085" s="107" t="str">
        <f t="shared" si="876"/>
        <v/>
      </c>
    </row>
    <row r="56086" spans="18:18">
      <c r="R56086" s="107" t="str">
        <f t="shared" si="876"/>
        <v/>
      </c>
    </row>
    <row r="56087" spans="18:18">
      <c r="R56087" s="107" t="str">
        <f t="shared" si="876"/>
        <v/>
      </c>
    </row>
    <row r="56088" spans="18:18">
      <c r="R56088" s="107" t="str">
        <f t="shared" si="876"/>
        <v/>
      </c>
    </row>
    <row r="56089" spans="18:18">
      <c r="R56089" s="107" t="str">
        <f t="shared" si="876"/>
        <v/>
      </c>
    </row>
    <row r="56090" spans="18:18">
      <c r="R56090" s="107" t="str">
        <f t="shared" si="876"/>
        <v/>
      </c>
    </row>
    <row r="56091" spans="18:18">
      <c r="R56091" s="107" t="str">
        <f t="shared" si="876"/>
        <v/>
      </c>
    </row>
    <row r="56092" spans="18:18">
      <c r="R56092" s="107" t="str">
        <f t="shared" si="876"/>
        <v/>
      </c>
    </row>
    <row r="56093" spans="18:18">
      <c r="R56093" s="107" t="str">
        <f t="shared" si="876"/>
        <v/>
      </c>
    </row>
    <row r="56094" spans="18:18">
      <c r="R56094" s="107" t="str">
        <f t="shared" si="876"/>
        <v/>
      </c>
    </row>
    <row r="56095" spans="18:18">
      <c r="R56095" s="107" t="str">
        <f t="shared" si="876"/>
        <v/>
      </c>
    </row>
    <row r="56096" spans="18:18">
      <c r="R56096" s="107" t="str">
        <f t="shared" si="876"/>
        <v/>
      </c>
    </row>
    <row r="56097" spans="18:18">
      <c r="R56097" s="107" t="str">
        <f t="shared" si="876"/>
        <v/>
      </c>
    </row>
    <row r="56098" spans="18:18">
      <c r="R56098" s="107" t="str">
        <f t="shared" si="876"/>
        <v/>
      </c>
    </row>
    <row r="56099" spans="18:18">
      <c r="R56099" s="107" t="str">
        <f t="shared" si="876"/>
        <v/>
      </c>
    </row>
    <row r="56100" spans="18:18">
      <c r="R56100" s="107" t="str">
        <f t="shared" si="876"/>
        <v/>
      </c>
    </row>
    <row r="56101" spans="18:18">
      <c r="R56101" s="107" t="str">
        <f t="shared" si="876"/>
        <v/>
      </c>
    </row>
    <row r="56102" spans="18:18">
      <c r="R56102" s="107" t="str">
        <f t="shared" si="876"/>
        <v/>
      </c>
    </row>
    <row r="56103" spans="18:18">
      <c r="R56103" s="107" t="str">
        <f t="shared" si="876"/>
        <v/>
      </c>
    </row>
    <row r="56104" spans="18:18">
      <c r="R56104" s="107" t="str">
        <f t="shared" si="876"/>
        <v/>
      </c>
    </row>
    <row r="56105" spans="18:18">
      <c r="R56105" s="107" t="str">
        <f t="shared" si="876"/>
        <v/>
      </c>
    </row>
    <row r="56106" spans="18:18">
      <c r="R56106" s="107" t="str">
        <f t="shared" si="876"/>
        <v/>
      </c>
    </row>
    <row r="56107" spans="18:18">
      <c r="R56107" s="107" t="str">
        <f t="shared" si="876"/>
        <v/>
      </c>
    </row>
    <row r="56108" spans="18:18">
      <c r="R56108" s="107" t="str">
        <f t="shared" si="876"/>
        <v/>
      </c>
    </row>
    <row r="56109" spans="18:18">
      <c r="R56109" s="107" t="str">
        <f t="shared" si="876"/>
        <v/>
      </c>
    </row>
    <row r="56110" spans="18:18">
      <c r="R56110" s="107" t="str">
        <f t="shared" si="876"/>
        <v/>
      </c>
    </row>
    <row r="56111" spans="18:18">
      <c r="R56111" s="107" t="str">
        <f t="shared" si="876"/>
        <v/>
      </c>
    </row>
    <row r="56112" spans="18:18">
      <c r="R56112" s="107" t="str">
        <f t="shared" si="876"/>
        <v/>
      </c>
    </row>
    <row r="56113" spans="18:18">
      <c r="R56113" s="107" t="str">
        <f t="shared" si="876"/>
        <v/>
      </c>
    </row>
    <row r="56114" spans="18:18">
      <c r="R56114" s="107" t="str">
        <f t="shared" si="876"/>
        <v/>
      </c>
    </row>
    <row r="56115" spans="18:18">
      <c r="R56115" s="107" t="str">
        <f t="shared" si="876"/>
        <v/>
      </c>
    </row>
    <row r="56116" spans="18:18">
      <c r="R56116" s="107" t="str">
        <f t="shared" si="876"/>
        <v/>
      </c>
    </row>
    <row r="56117" spans="18:18">
      <c r="R56117" s="107" t="str">
        <f t="shared" si="876"/>
        <v/>
      </c>
    </row>
    <row r="56118" spans="18:18">
      <c r="R56118" s="107" t="str">
        <f t="shared" si="876"/>
        <v/>
      </c>
    </row>
    <row r="56119" spans="18:18">
      <c r="R56119" s="107" t="str">
        <f t="shared" si="876"/>
        <v/>
      </c>
    </row>
    <row r="56120" spans="18:18">
      <c r="R56120" s="107" t="str">
        <f t="shared" si="876"/>
        <v/>
      </c>
    </row>
    <row r="56121" spans="18:18">
      <c r="R56121" s="107" t="str">
        <f t="shared" si="876"/>
        <v/>
      </c>
    </row>
    <row r="56122" spans="18:18">
      <c r="R56122" s="107" t="str">
        <f t="shared" si="876"/>
        <v/>
      </c>
    </row>
    <row r="56123" spans="18:18">
      <c r="R56123" s="107" t="str">
        <f t="shared" si="876"/>
        <v/>
      </c>
    </row>
    <row r="56124" spans="18:18">
      <c r="R56124" s="107" t="str">
        <f t="shared" si="876"/>
        <v/>
      </c>
    </row>
    <row r="56125" spans="18:18">
      <c r="R56125" s="107" t="str">
        <f t="shared" si="876"/>
        <v/>
      </c>
    </row>
    <row r="56126" spans="18:18">
      <c r="R56126" s="107" t="str">
        <f t="shared" si="876"/>
        <v/>
      </c>
    </row>
    <row r="56127" spans="18:18">
      <c r="R56127" s="107" t="str">
        <f t="shared" si="876"/>
        <v/>
      </c>
    </row>
    <row r="56128" spans="18:18">
      <c r="R56128" s="107" t="str">
        <f t="shared" si="876"/>
        <v/>
      </c>
    </row>
    <row r="56129" spans="18:18">
      <c r="R56129" s="107" t="str">
        <f t="shared" si="876"/>
        <v/>
      </c>
    </row>
    <row r="56130" spans="18:18">
      <c r="R56130" s="107" t="str">
        <f t="shared" si="876"/>
        <v/>
      </c>
    </row>
    <row r="56131" spans="18:18">
      <c r="R56131" s="107" t="str">
        <f t="shared" si="876"/>
        <v/>
      </c>
    </row>
    <row r="56132" spans="18:18">
      <c r="R56132" s="107" t="str">
        <f t="shared" si="876"/>
        <v/>
      </c>
    </row>
    <row r="56133" spans="18:18">
      <c r="R56133" s="107" t="str">
        <f t="shared" si="876"/>
        <v/>
      </c>
    </row>
    <row r="56134" spans="18:18">
      <c r="R56134" s="107" t="str">
        <f t="shared" ref="R56134:R56197" si="877">IF(AND(I56134="",K56134=""),"",IF(I56134="Lead","Lead",IF(K56134="Lead","Lead",IF((OR((AND((ISNUMBER(SEARCH("Galvanized",K56134))),AM56134="Yes")),(AND((ISNUMBER(SEARCH("Galvanized",K56134))),AM56134="Unknown")))),"Galvanized requiring replacement",IF((OR((AND((ISNUMBER(SEARCH("Galvanized",K56134))),AQ56134="Yes")),(AND((ISNUMBER(SEARCH("Galvanized",K56134))),AQ56134="Unknown")))),"Galvanized requiring replacement",IF(I56134="Galvanized requiring replacement","Galvanized requiring replacement",IF(K56134="Galvanized requiring replacement","Galvanized requiring replacement",IF(ISNUMBER(SEARCH("Unknown",I56134)),"Unknown",IF(ISNUMBER(SEARCH("Unknown",K56134)),"Unknown",IF(I56134="","Unknown",IF(K56134="","Unknown","Non-lead")))))))))))</f>
        <v/>
      </c>
    </row>
    <row r="56135" spans="18:18">
      <c r="R56135" s="107" t="str">
        <f t="shared" si="877"/>
        <v/>
      </c>
    </row>
    <row r="56136" spans="18:18">
      <c r="R56136" s="107" t="str">
        <f t="shared" si="877"/>
        <v/>
      </c>
    </row>
    <row r="56137" spans="18:18">
      <c r="R56137" s="107" t="str">
        <f t="shared" si="877"/>
        <v/>
      </c>
    </row>
    <row r="56138" spans="18:18">
      <c r="R56138" s="107" t="str">
        <f t="shared" si="877"/>
        <v/>
      </c>
    </row>
    <row r="56139" spans="18:18">
      <c r="R56139" s="107" t="str">
        <f t="shared" si="877"/>
        <v/>
      </c>
    </row>
    <row r="56140" spans="18:18">
      <c r="R56140" s="107" t="str">
        <f t="shared" si="877"/>
        <v/>
      </c>
    </row>
    <row r="56141" spans="18:18">
      <c r="R56141" s="107" t="str">
        <f t="shared" si="877"/>
        <v/>
      </c>
    </row>
    <row r="56142" spans="18:18">
      <c r="R56142" s="107" t="str">
        <f t="shared" si="877"/>
        <v/>
      </c>
    </row>
    <row r="56143" spans="18:18">
      <c r="R56143" s="107" t="str">
        <f t="shared" si="877"/>
        <v/>
      </c>
    </row>
    <row r="56144" spans="18:18">
      <c r="R56144" s="107" t="str">
        <f t="shared" si="877"/>
        <v/>
      </c>
    </row>
    <row r="56145" spans="18:18">
      <c r="R56145" s="107" t="str">
        <f t="shared" si="877"/>
        <v/>
      </c>
    </row>
    <row r="56146" spans="18:18">
      <c r="R56146" s="107" t="str">
        <f t="shared" si="877"/>
        <v/>
      </c>
    </row>
    <row r="56147" spans="18:18">
      <c r="R56147" s="107" t="str">
        <f t="shared" si="877"/>
        <v/>
      </c>
    </row>
    <row r="56148" spans="18:18">
      <c r="R56148" s="107" t="str">
        <f t="shared" si="877"/>
        <v/>
      </c>
    </row>
    <row r="56149" spans="18:18">
      <c r="R56149" s="107" t="str">
        <f t="shared" si="877"/>
        <v/>
      </c>
    </row>
    <row r="56150" spans="18:18">
      <c r="R56150" s="107" t="str">
        <f t="shared" si="877"/>
        <v/>
      </c>
    </row>
    <row r="56151" spans="18:18">
      <c r="R56151" s="107" t="str">
        <f t="shared" si="877"/>
        <v/>
      </c>
    </row>
    <row r="56152" spans="18:18">
      <c r="R56152" s="107" t="str">
        <f t="shared" si="877"/>
        <v/>
      </c>
    </row>
    <row r="56153" spans="18:18">
      <c r="R56153" s="107" t="str">
        <f t="shared" si="877"/>
        <v/>
      </c>
    </row>
    <row r="56154" spans="18:18">
      <c r="R56154" s="107" t="str">
        <f t="shared" si="877"/>
        <v/>
      </c>
    </row>
    <row r="56155" spans="18:18">
      <c r="R56155" s="107" t="str">
        <f t="shared" si="877"/>
        <v/>
      </c>
    </row>
    <row r="56156" spans="18:18">
      <c r="R56156" s="107" t="str">
        <f t="shared" si="877"/>
        <v/>
      </c>
    </row>
    <row r="56157" spans="18:18">
      <c r="R56157" s="107" t="str">
        <f t="shared" si="877"/>
        <v/>
      </c>
    </row>
    <row r="56158" spans="18:18">
      <c r="R56158" s="107" t="str">
        <f t="shared" si="877"/>
        <v/>
      </c>
    </row>
    <row r="56159" spans="18:18">
      <c r="R56159" s="107" t="str">
        <f t="shared" si="877"/>
        <v/>
      </c>
    </row>
    <row r="56160" spans="18:18">
      <c r="R56160" s="107" t="str">
        <f t="shared" si="877"/>
        <v/>
      </c>
    </row>
    <row r="56161" spans="18:18">
      <c r="R56161" s="107" t="str">
        <f t="shared" si="877"/>
        <v/>
      </c>
    </row>
    <row r="56162" spans="18:18">
      <c r="R56162" s="107" t="str">
        <f t="shared" si="877"/>
        <v/>
      </c>
    </row>
    <row r="56163" spans="18:18">
      <c r="R56163" s="107" t="str">
        <f t="shared" si="877"/>
        <v/>
      </c>
    </row>
    <row r="56164" spans="18:18">
      <c r="R56164" s="107" t="str">
        <f t="shared" si="877"/>
        <v/>
      </c>
    </row>
    <row r="56165" spans="18:18">
      <c r="R56165" s="107" t="str">
        <f t="shared" si="877"/>
        <v/>
      </c>
    </row>
    <row r="56166" spans="18:18">
      <c r="R56166" s="107" t="str">
        <f t="shared" si="877"/>
        <v/>
      </c>
    </row>
    <row r="56167" spans="18:18">
      <c r="R56167" s="107" t="str">
        <f t="shared" si="877"/>
        <v/>
      </c>
    </row>
    <row r="56168" spans="18:18">
      <c r="R56168" s="107" t="str">
        <f t="shared" si="877"/>
        <v/>
      </c>
    </row>
    <row r="56169" spans="18:18">
      <c r="R56169" s="107" t="str">
        <f t="shared" si="877"/>
        <v/>
      </c>
    </row>
    <row r="56170" spans="18:18">
      <c r="R56170" s="107" t="str">
        <f t="shared" si="877"/>
        <v/>
      </c>
    </row>
    <row r="56171" spans="18:18">
      <c r="R56171" s="107" t="str">
        <f t="shared" si="877"/>
        <v/>
      </c>
    </row>
    <row r="56172" spans="18:18">
      <c r="R56172" s="107" t="str">
        <f t="shared" si="877"/>
        <v/>
      </c>
    </row>
    <row r="56173" spans="18:18">
      <c r="R56173" s="107" t="str">
        <f t="shared" si="877"/>
        <v/>
      </c>
    </row>
    <row r="56174" spans="18:18">
      <c r="R56174" s="107" t="str">
        <f t="shared" si="877"/>
        <v/>
      </c>
    </row>
    <row r="56175" spans="18:18">
      <c r="R56175" s="107" t="str">
        <f t="shared" si="877"/>
        <v/>
      </c>
    </row>
    <row r="56176" spans="18:18">
      <c r="R56176" s="107" t="str">
        <f t="shared" si="877"/>
        <v/>
      </c>
    </row>
    <row r="56177" spans="18:18">
      <c r="R56177" s="107" t="str">
        <f t="shared" si="877"/>
        <v/>
      </c>
    </row>
    <row r="56178" spans="18:18">
      <c r="R56178" s="107" t="str">
        <f t="shared" si="877"/>
        <v/>
      </c>
    </row>
    <row r="56179" spans="18:18">
      <c r="R56179" s="107" t="str">
        <f t="shared" si="877"/>
        <v/>
      </c>
    </row>
    <row r="56180" spans="18:18">
      <c r="R56180" s="107" t="str">
        <f t="shared" si="877"/>
        <v/>
      </c>
    </row>
    <row r="56181" spans="18:18">
      <c r="R56181" s="107" t="str">
        <f t="shared" si="877"/>
        <v/>
      </c>
    </row>
    <row r="56182" spans="18:18">
      <c r="R56182" s="107" t="str">
        <f t="shared" si="877"/>
        <v/>
      </c>
    </row>
    <row r="56183" spans="18:18">
      <c r="R56183" s="107" t="str">
        <f t="shared" si="877"/>
        <v/>
      </c>
    </row>
    <row r="56184" spans="18:18">
      <c r="R56184" s="107" t="str">
        <f t="shared" si="877"/>
        <v/>
      </c>
    </row>
    <row r="56185" spans="18:18">
      <c r="R56185" s="107" t="str">
        <f t="shared" si="877"/>
        <v/>
      </c>
    </row>
    <row r="56186" spans="18:18">
      <c r="R56186" s="107" t="str">
        <f t="shared" si="877"/>
        <v/>
      </c>
    </row>
    <row r="56187" spans="18:18">
      <c r="R56187" s="107" t="str">
        <f t="shared" si="877"/>
        <v/>
      </c>
    </row>
    <row r="56188" spans="18:18">
      <c r="R56188" s="107" t="str">
        <f t="shared" si="877"/>
        <v/>
      </c>
    </row>
    <row r="56189" spans="18:18">
      <c r="R56189" s="107" t="str">
        <f t="shared" si="877"/>
        <v/>
      </c>
    </row>
    <row r="56190" spans="18:18">
      <c r="R56190" s="107" t="str">
        <f t="shared" si="877"/>
        <v/>
      </c>
    </row>
    <row r="56191" spans="18:18">
      <c r="R56191" s="107" t="str">
        <f t="shared" si="877"/>
        <v/>
      </c>
    </row>
    <row r="56192" spans="18:18">
      <c r="R56192" s="107" t="str">
        <f t="shared" si="877"/>
        <v/>
      </c>
    </row>
    <row r="56193" spans="18:18">
      <c r="R56193" s="107" t="str">
        <f t="shared" si="877"/>
        <v/>
      </c>
    </row>
    <row r="56194" spans="18:18">
      <c r="R56194" s="107" t="str">
        <f t="shared" si="877"/>
        <v/>
      </c>
    </row>
    <row r="56195" spans="18:18">
      <c r="R56195" s="107" t="str">
        <f t="shared" si="877"/>
        <v/>
      </c>
    </row>
    <row r="56196" spans="18:18">
      <c r="R56196" s="107" t="str">
        <f t="shared" si="877"/>
        <v/>
      </c>
    </row>
    <row r="56197" spans="18:18">
      <c r="R56197" s="107" t="str">
        <f t="shared" si="877"/>
        <v/>
      </c>
    </row>
    <row r="56198" spans="18:18">
      <c r="R56198" s="107" t="str">
        <f t="shared" ref="R56198:R56261" si="878">IF(AND(I56198="",K56198=""),"",IF(I56198="Lead","Lead",IF(K56198="Lead","Lead",IF((OR((AND((ISNUMBER(SEARCH("Galvanized",K56198))),AM56198="Yes")),(AND((ISNUMBER(SEARCH("Galvanized",K56198))),AM56198="Unknown")))),"Galvanized requiring replacement",IF((OR((AND((ISNUMBER(SEARCH("Galvanized",K56198))),AQ56198="Yes")),(AND((ISNUMBER(SEARCH("Galvanized",K56198))),AQ56198="Unknown")))),"Galvanized requiring replacement",IF(I56198="Galvanized requiring replacement","Galvanized requiring replacement",IF(K56198="Galvanized requiring replacement","Galvanized requiring replacement",IF(ISNUMBER(SEARCH("Unknown",I56198)),"Unknown",IF(ISNUMBER(SEARCH("Unknown",K56198)),"Unknown",IF(I56198="","Unknown",IF(K56198="","Unknown","Non-lead")))))))))))</f>
        <v/>
      </c>
    </row>
    <row r="56199" spans="18:18">
      <c r="R56199" s="107" t="str">
        <f t="shared" si="878"/>
        <v/>
      </c>
    </row>
    <row r="56200" spans="18:18">
      <c r="R56200" s="107" t="str">
        <f t="shared" si="878"/>
        <v/>
      </c>
    </row>
    <row r="56201" spans="18:18">
      <c r="R56201" s="107" t="str">
        <f t="shared" si="878"/>
        <v/>
      </c>
    </row>
    <row r="56202" spans="18:18">
      <c r="R56202" s="107" t="str">
        <f t="shared" si="878"/>
        <v/>
      </c>
    </row>
    <row r="56203" spans="18:18">
      <c r="R56203" s="107" t="str">
        <f t="shared" si="878"/>
        <v/>
      </c>
    </row>
    <row r="56204" spans="18:18">
      <c r="R56204" s="107" t="str">
        <f t="shared" si="878"/>
        <v/>
      </c>
    </row>
    <row r="56205" spans="18:18">
      <c r="R56205" s="107" t="str">
        <f t="shared" si="878"/>
        <v/>
      </c>
    </row>
    <row r="56206" spans="18:18">
      <c r="R56206" s="107" t="str">
        <f t="shared" si="878"/>
        <v/>
      </c>
    </row>
    <row r="56207" spans="18:18">
      <c r="R56207" s="107" t="str">
        <f t="shared" si="878"/>
        <v/>
      </c>
    </row>
    <row r="56208" spans="18:18">
      <c r="R56208" s="107" t="str">
        <f t="shared" si="878"/>
        <v/>
      </c>
    </row>
    <row r="56209" spans="18:18">
      <c r="R56209" s="107" t="str">
        <f t="shared" si="878"/>
        <v/>
      </c>
    </row>
    <row r="56210" spans="18:18">
      <c r="R56210" s="107" t="str">
        <f t="shared" si="878"/>
        <v/>
      </c>
    </row>
    <row r="56211" spans="18:18">
      <c r="R56211" s="107" t="str">
        <f t="shared" si="878"/>
        <v/>
      </c>
    </row>
    <row r="56212" spans="18:18">
      <c r="R56212" s="107" t="str">
        <f t="shared" si="878"/>
        <v/>
      </c>
    </row>
    <row r="56213" spans="18:18">
      <c r="R56213" s="107" t="str">
        <f t="shared" si="878"/>
        <v/>
      </c>
    </row>
    <row r="56214" spans="18:18">
      <c r="R56214" s="107" t="str">
        <f t="shared" si="878"/>
        <v/>
      </c>
    </row>
    <row r="56215" spans="18:18">
      <c r="R56215" s="107" t="str">
        <f t="shared" si="878"/>
        <v/>
      </c>
    </row>
    <row r="56216" spans="18:18">
      <c r="R56216" s="107" t="str">
        <f t="shared" si="878"/>
        <v/>
      </c>
    </row>
    <row r="56217" spans="18:18">
      <c r="R56217" s="107" t="str">
        <f t="shared" si="878"/>
        <v/>
      </c>
    </row>
    <row r="56218" spans="18:18">
      <c r="R56218" s="107" t="str">
        <f t="shared" si="878"/>
        <v/>
      </c>
    </row>
    <row r="56219" spans="18:18">
      <c r="R56219" s="107" t="str">
        <f t="shared" si="878"/>
        <v/>
      </c>
    </row>
    <row r="56220" spans="18:18">
      <c r="R56220" s="107" t="str">
        <f t="shared" si="878"/>
        <v/>
      </c>
    </row>
    <row r="56221" spans="18:18">
      <c r="R56221" s="107" t="str">
        <f t="shared" si="878"/>
        <v/>
      </c>
    </row>
    <row r="56222" spans="18:18">
      <c r="R56222" s="107" t="str">
        <f t="shared" si="878"/>
        <v/>
      </c>
    </row>
    <row r="56223" spans="18:18">
      <c r="R56223" s="107" t="str">
        <f t="shared" si="878"/>
        <v/>
      </c>
    </row>
    <row r="56224" spans="18:18">
      <c r="R56224" s="107" t="str">
        <f t="shared" si="878"/>
        <v/>
      </c>
    </row>
    <row r="56225" spans="18:18">
      <c r="R56225" s="107" t="str">
        <f t="shared" si="878"/>
        <v/>
      </c>
    </row>
    <row r="56226" spans="18:18">
      <c r="R56226" s="107" t="str">
        <f t="shared" si="878"/>
        <v/>
      </c>
    </row>
    <row r="56227" spans="18:18">
      <c r="R56227" s="107" t="str">
        <f t="shared" si="878"/>
        <v/>
      </c>
    </row>
    <row r="56228" spans="18:18">
      <c r="R56228" s="107" t="str">
        <f t="shared" si="878"/>
        <v/>
      </c>
    </row>
    <row r="56229" spans="18:18">
      <c r="R56229" s="107" t="str">
        <f t="shared" si="878"/>
        <v/>
      </c>
    </row>
    <row r="56230" spans="18:18">
      <c r="R56230" s="107" t="str">
        <f t="shared" si="878"/>
        <v/>
      </c>
    </row>
    <row r="56231" spans="18:18">
      <c r="R56231" s="107" t="str">
        <f t="shared" si="878"/>
        <v/>
      </c>
    </row>
    <row r="56232" spans="18:18">
      <c r="R56232" s="107" t="str">
        <f t="shared" si="878"/>
        <v/>
      </c>
    </row>
    <row r="56233" spans="18:18">
      <c r="R56233" s="107" t="str">
        <f t="shared" si="878"/>
        <v/>
      </c>
    </row>
    <row r="56234" spans="18:18">
      <c r="R56234" s="107" t="str">
        <f t="shared" si="878"/>
        <v/>
      </c>
    </row>
    <row r="56235" spans="18:18">
      <c r="R56235" s="107" t="str">
        <f t="shared" si="878"/>
        <v/>
      </c>
    </row>
    <row r="56236" spans="18:18">
      <c r="R56236" s="107" t="str">
        <f t="shared" si="878"/>
        <v/>
      </c>
    </row>
    <row r="56237" spans="18:18">
      <c r="R56237" s="107" t="str">
        <f t="shared" si="878"/>
        <v/>
      </c>
    </row>
    <row r="56238" spans="18:18">
      <c r="R56238" s="107" t="str">
        <f t="shared" si="878"/>
        <v/>
      </c>
    </row>
    <row r="56239" spans="18:18">
      <c r="R56239" s="107" t="str">
        <f t="shared" si="878"/>
        <v/>
      </c>
    </row>
    <row r="56240" spans="18:18">
      <c r="R56240" s="107" t="str">
        <f t="shared" si="878"/>
        <v/>
      </c>
    </row>
    <row r="56241" spans="18:18">
      <c r="R56241" s="107" t="str">
        <f t="shared" si="878"/>
        <v/>
      </c>
    </row>
    <row r="56242" spans="18:18">
      <c r="R56242" s="107" t="str">
        <f t="shared" si="878"/>
        <v/>
      </c>
    </row>
    <row r="56243" spans="18:18">
      <c r="R56243" s="107" t="str">
        <f t="shared" si="878"/>
        <v/>
      </c>
    </row>
    <row r="56244" spans="18:18">
      <c r="R56244" s="107" t="str">
        <f t="shared" si="878"/>
        <v/>
      </c>
    </row>
    <row r="56245" spans="18:18">
      <c r="R56245" s="107" t="str">
        <f t="shared" si="878"/>
        <v/>
      </c>
    </row>
    <row r="56246" spans="18:18">
      <c r="R56246" s="107" t="str">
        <f t="shared" si="878"/>
        <v/>
      </c>
    </row>
    <row r="56247" spans="18:18">
      <c r="R56247" s="107" t="str">
        <f t="shared" si="878"/>
        <v/>
      </c>
    </row>
    <row r="56248" spans="18:18">
      <c r="R56248" s="107" t="str">
        <f t="shared" si="878"/>
        <v/>
      </c>
    </row>
    <row r="56249" spans="18:18">
      <c r="R56249" s="107" t="str">
        <f t="shared" si="878"/>
        <v/>
      </c>
    </row>
    <row r="56250" spans="18:18">
      <c r="R56250" s="107" t="str">
        <f t="shared" si="878"/>
        <v/>
      </c>
    </row>
    <row r="56251" spans="18:18">
      <c r="R56251" s="107" t="str">
        <f t="shared" si="878"/>
        <v/>
      </c>
    </row>
    <row r="56252" spans="18:18">
      <c r="R56252" s="107" t="str">
        <f t="shared" si="878"/>
        <v/>
      </c>
    </row>
    <row r="56253" spans="18:18">
      <c r="R56253" s="107" t="str">
        <f t="shared" si="878"/>
        <v/>
      </c>
    </row>
    <row r="56254" spans="18:18">
      <c r="R56254" s="107" t="str">
        <f t="shared" si="878"/>
        <v/>
      </c>
    </row>
    <row r="56255" spans="18:18">
      <c r="R56255" s="107" t="str">
        <f t="shared" si="878"/>
        <v/>
      </c>
    </row>
    <row r="56256" spans="18:18">
      <c r="R56256" s="107" t="str">
        <f t="shared" si="878"/>
        <v/>
      </c>
    </row>
    <row r="56257" spans="18:18">
      <c r="R56257" s="107" t="str">
        <f t="shared" si="878"/>
        <v/>
      </c>
    </row>
    <row r="56258" spans="18:18">
      <c r="R56258" s="107" t="str">
        <f t="shared" si="878"/>
        <v/>
      </c>
    </row>
    <row r="56259" spans="18:18">
      <c r="R56259" s="107" t="str">
        <f t="shared" si="878"/>
        <v/>
      </c>
    </row>
    <row r="56260" spans="18:18">
      <c r="R56260" s="107" t="str">
        <f t="shared" si="878"/>
        <v/>
      </c>
    </row>
    <row r="56261" spans="18:18">
      <c r="R56261" s="107" t="str">
        <f t="shared" si="878"/>
        <v/>
      </c>
    </row>
    <row r="56262" spans="18:18">
      <c r="R56262" s="107" t="str">
        <f t="shared" ref="R56262:R56325" si="879">IF(AND(I56262="",K56262=""),"",IF(I56262="Lead","Lead",IF(K56262="Lead","Lead",IF((OR((AND((ISNUMBER(SEARCH("Galvanized",K56262))),AM56262="Yes")),(AND((ISNUMBER(SEARCH("Galvanized",K56262))),AM56262="Unknown")))),"Galvanized requiring replacement",IF((OR((AND((ISNUMBER(SEARCH("Galvanized",K56262))),AQ56262="Yes")),(AND((ISNUMBER(SEARCH("Galvanized",K56262))),AQ56262="Unknown")))),"Galvanized requiring replacement",IF(I56262="Galvanized requiring replacement","Galvanized requiring replacement",IF(K56262="Galvanized requiring replacement","Galvanized requiring replacement",IF(ISNUMBER(SEARCH("Unknown",I56262)),"Unknown",IF(ISNUMBER(SEARCH("Unknown",K56262)),"Unknown",IF(I56262="","Unknown",IF(K56262="","Unknown","Non-lead")))))))))))</f>
        <v/>
      </c>
    </row>
    <row r="56263" spans="18:18">
      <c r="R56263" s="107" t="str">
        <f t="shared" si="879"/>
        <v/>
      </c>
    </row>
    <row r="56264" spans="18:18">
      <c r="R56264" s="107" t="str">
        <f t="shared" si="879"/>
        <v/>
      </c>
    </row>
    <row r="56265" spans="18:18">
      <c r="R56265" s="107" t="str">
        <f t="shared" si="879"/>
        <v/>
      </c>
    </row>
    <row r="56266" spans="18:18">
      <c r="R56266" s="107" t="str">
        <f t="shared" si="879"/>
        <v/>
      </c>
    </row>
    <row r="56267" spans="18:18">
      <c r="R56267" s="107" t="str">
        <f t="shared" si="879"/>
        <v/>
      </c>
    </row>
    <row r="56268" spans="18:18">
      <c r="R56268" s="107" t="str">
        <f t="shared" si="879"/>
        <v/>
      </c>
    </row>
    <row r="56269" spans="18:18">
      <c r="R56269" s="107" t="str">
        <f t="shared" si="879"/>
        <v/>
      </c>
    </row>
    <row r="56270" spans="18:18">
      <c r="R56270" s="107" t="str">
        <f t="shared" si="879"/>
        <v/>
      </c>
    </row>
    <row r="56271" spans="18:18">
      <c r="R56271" s="107" t="str">
        <f t="shared" si="879"/>
        <v/>
      </c>
    </row>
    <row r="56272" spans="18:18">
      <c r="R56272" s="107" t="str">
        <f t="shared" si="879"/>
        <v/>
      </c>
    </row>
    <row r="56273" spans="18:18">
      <c r="R56273" s="107" t="str">
        <f t="shared" si="879"/>
        <v/>
      </c>
    </row>
    <row r="56274" spans="18:18">
      <c r="R56274" s="107" t="str">
        <f t="shared" si="879"/>
        <v/>
      </c>
    </row>
    <row r="56275" spans="18:18">
      <c r="R56275" s="107" t="str">
        <f t="shared" si="879"/>
        <v/>
      </c>
    </row>
    <row r="56276" spans="18:18">
      <c r="R56276" s="107" t="str">
        <f t="shared" si="879"/>
        <v/>
      </c>
    </row>
    <row r="56277" spans="18:18">
      <c r="R56277" s="107" t="str">
        <f t="shared" si="879"/>
        <v/>
      </c>
    </row>
    <row r="56278" spans="18:18">
      <c r="R56278" s="107" t="str">
        <f t="shared" si="879"/>
        <v/>
      </c>
    </row>
    <row r="56279" spans="18:18">
      <c r="R56279" s="107" t="str">
        <f t="shared" si="879"/>
        <v/>
      </c>
    </row>
    <row r="56280" spans="18:18">
      <c r="R56280" s="107" t="str">
        <f t="shared" si="879"/>
        <v/>
      </c>
    </row>
    <row r="56281" spans="18:18">
      <c r="R56281" s="107" t="str">
        <f t="shared" si="879"/>
        <v/>
      </c>
    </row>
    <row r="56282" spans="18:18">
      <c r="R56282" s="107" t="str">
        <f t="shared" si="879"/>
        <v/>
      </c>
    </row>
    <row r="56283" spans="18:18">
      <c r="R56283" s="107" t="str">
        <f t="shared" si="879"/>
        <v/>
      </c>
    </row>
    <row r="56284" spans="18:18">
      <c r="R56284" s="107" t="str">
        <f t="shared" si="879"/>
        <v/>
      </c>
    </row>
    <row r="56285" spans="18:18">
      <c r="R56285" s="107" t="str">
        <f t="shared" si="879"/>
        <v/>
      </c>
    </row>
    <row r="56286" spans="18:18">
      <c r="R56286" s="107" t="str">
        <f t="shared" si="879"/>
        <v/>
      </c>
    </row>
    <row r="56287" spans="18:18">
      <c r="R56287" s="107" t="str">
        <f t="shared" si="879"/>
        <v/>
      </c>
    </row>
    <row r="56288" spans="18:18">
      <c r="R56288" s="107" t="str">
        <f t="shared" si="879"/>
        <v/>
      </c>
    </row>
    <row r="56289" spans="18:18">
      <c r="R56289" s="107" t="str">
        <f t="shared" si="879"/>
        <v/>
      </c>
    </row>
    <row r="56290" spans="18:18">
      <c r="R56290" s="107" t="str">
        <f t="shared" si="879"/>
        <v/>
      </c>
    </row>
    <row r="56291" spans="18:18">
      <c r="R56291" s="107" t="str">
        <f t="shared" si="879"/>
        <v/>
      </c>
    </row>
    <row r="56292" spans="18:18">
      <c r="R56292" s="107" t="str">
        <f t="shared" si="879"/>
        <v/>
      </c>
    </row>
    <row r="56293" spans="18:18">
      <c r="R56293" s="107" t="str">
        <f t="shared" si="879"/>
        <v/>
      </c>
    </row>
    <row r="56294" spans="18:18">
      <c r="R56294" s="107" t="str">
        <f t="shared" si="879"/>
        <v/>
      </c>
    </row>
    <row r="56295" spans="18:18">
      <c r="R56295" s="107" t="str">
        <f t="shared" si="879"/>
        <v/>
      </c>
    </row>
    <row r="56296" spans="18:18">
      <c r="R56296" s="107" t="str">
        <f t="shared" si="879"/>
        <v/>
      </c>
    </row>
    <row r="56297" spans="18:18">
      <c r="R56297" s="107" t="str">
        <f t="shared" si="879"/>
        <v/>
      </c>
    </row>
    <row r="56298" spans="18:18">
      <c r="R56298" s="107" t="str">
        <f t="shared" si="879"/>
        <v/>
      </c>
    </row>
    <row r="56299" spans="18:18">
      <c r="R56299" s="107" t="str">
        <f t="shared" si="879"/>
        <v/>
      </c>
    </row>
    <row r="56300" spans="18:18">
      <c r="R56300" s="107" t="str">
        <f t="shared" si="879"/>
        <v/>
      </c>
    </row>
    <row r="56301" spans="18:18">
      <c r="R56301" s="107" t="str">
        <f t="shared" si="879"/>
        <v/>
      </c>
    </row>
    <row r="56302" spans="18:18">
      <c r="R56302" s="107" t="str">
        <f t="shared" si="879"/>
        <v/>
      </c>
    </row>
    <row r="56303" spans="18:18">
      <c r="R56303" s="107" t="str">
        <f t="shared" si="879"/>
        <v/>
      </c>
    </row>
    <row r="56304" spans="18:18">
      <c r="R56304" s="107" t="str">
        <f t="shared" si="879"/>
        <v/>
      </c>
    </row>
    <row r="56305" spans="18:18">
      <c r="R56305" s="107" t="str">
        <f t="shared" si="879"/>
        <v/>
      </c>
    </row>
    <row r="56306" spans="18:18">
      <c r="R56306" s="107" t="str">
        <f t="shared" si="879"/>
        <v/>
      </c>
    </row>
    <row r="56307" spans="18:18">
      <c r="R56307" s="107" t="str">
        <f t="shared" si="879"/>
        <v/>
      </c>
    </row>
    <row r="56308" spans="18:18">
      <c r="R56308" s="107" t="str">
        <f t="shared" si="879"/>
        <v/>
      </c>
    </row>
    <row r="56309" spans="18:18">
      <c r="R56309" s="107" t="str">
        <f t="shared" si="879"/>
        <v/>
      </c>
    </row>
    <row r="56310" spans="18:18">
      <c r="R56310" s="107" t="str">
        <f t="shared" si="879"/>
        <v/>
      </c>
    </row>
    <row r="56311" spans="18:18">
      <c r="R56311" s="107" t="str">
        <f t="shared" si="879"/>
        <v/>
      </c>
    </row>
    <row r="56312" spans="18:18">
      <c r="R56312" s="107" t="str">
        <f t="shared" si="879"/>
        <v/>
      </c>
    </row>
    <row r="56313" spans="18:18">
      <c r="R56313" s="107" t="str">
        <f t="shared" si="879"/>
        <v/>
      </c>
    </row>
    <row r="56314" spans="18:18">
      <c r="R56314" s="107" t="str">
        <f t="shared" si="879"/>
        <v/>
      </c>
    </row>
    <row r="56315" spans="18:18">
      <c r="R56315" s="107" t="str">
        <f t="shared" si="879"/>
        <v/>
      </c>
    </row>
    <row r="56316" spans="18:18">
      <c r="R56316" s="107" t="str">
        <f t="shared" si="879"/>
        <v/>
      </c>
    </row>
    <row r="56317" spans="18:18">
      <c r="R56317" s="107" t="str">
        <f t="shared" si="879"/>
        <v/>
      </c>
    </row>
    <row r="56318" spans="18:18">
      <c r="R56318" s="107" t="str">
        <f t="shared" si="879"/>
        <v/>
      </c>
    </row>
    <row r="56319" spans="18:18">
      <c r="R56319" s="107" t="str">
        <f t="shared" si="879"/>
        <v/>
      </c>
    </row>
    <row r="56320" spans="18:18">
      <c r="R56320" s="107" t="str">
        <f t="shared" si="879"/>
        <v/>
      </c>
    </row>
    <row r="56321" spans="18:18">
      <c r="R56321" s="107" t="str">
        <f t="shared" si="879"/>
        <v/>
      </c>
    </row>
    <row r="56322" spans="18:18">
      <c r="R56322" s="107" t="str">
        <f t="shared" si="879"/>
        <v/>
      </c>
    </row>
    <row r="56323" spans="18:18">
      <c r="R56323" s="107" t="str">
        <f t="shared" si="879"/>
        <v/>
      </c>
    </row>
    <row r="56324" spans="18:18">
      <c r="R56324" s="107" t="str">
        <f t="shared" si="879"/>
        <v/>
      </c>
    </row>
    <row r="56325" spans="18:18">
      <c r="R56325" s="107" t="str">
        <f t="shared" si="879"/>
        <v/>
      </c>
    </row>
    <row r="56326" spans="18:18">
      <c r="R56326" s="107" t="str">
        <f t="shared" ref="R56326:R56389" si="880">IF(AND(I56326="",K56326=""),"",IF(I56326="Lead","Lead",IF(K56326="Lead","Lead",IF((OR((AND((ISNUMBER(SEARCH("Galvanized",K56326))),AM56326="Yes")),(AND((ISNUMBER(SEARCH("Galvanized",K56326))),AM56326="Unknown")))),"Galvanized requiring replacement",IF((OR((AND((ISNUMBER(SEARCH("Galvanized",K56326))),AQ56326="Yes")),(AND((ISNUMBER(SEARCH("Galvanized",K56326))),AQ56326="Unknown")))),"Galvanized requiring replacement",IF(I56326="Galvanized requiring replacement","Galvanized requiring replacement",IF(K56326="Galvanized requiring replacement","Galvanized requiring replacement",IF(ISNUMBER(SEARCH("Unknown",I56326)),"Unknown",IF(ISNUMBER(SEARCH("Unknown",K56326)),"Unknown",IF(I56326="","Unknown",IF(K56326="","Unknown","Non-lead")))))))))))</f>
        <v/>
      </c>
    </row>
    <row r="56327" spans="18:18">
      <c r="R56327" s="107" t="str">
        <f t="shared" si="880"/>
        <v/>
      </c>
    </row>
    <row r="56328" spans="18:18">
      <c r="R56328" s="107" t="str">
        <f t="shared" si="880"/>
        <v/>
      </c>
    </row>
    <row r="56329" spans="18:18">
      <c r="R56329" s="107" t="str">
        <f t="shared" si="880"/>
        <v/>
      </c>
    </row>
    <row r="56330" spans="18:18">
      <c r="R56330" s="107" t="str">
        <f t="shared" si="880"/>
        <v/>
      </c>
    </row>
    <row r="56331" spans="18:18">
      <c r="R56331" s="107" t="str">
        <f t="shared" si="880"/>
        <v/>
      </c>
    </row>
    <row r="56332" spans="18:18">
      <c r="R56332" s="107" t="str">
        <f t="shared" si="880"/>
        <v/>
      </c>
    </row>
    <row r="56333" spans="18:18">
      <c r="R56333" s="107" t="str">
        <f t="shared" si="880"/>
        <v/>
      </c>
    </row>
    <row r="56334" spans="18:18">
      <c r="R56334" s="107" t="str">
        <f t="shared" si="880"/>
        <v/>
      </c>
    </row>
    <row r="56335" spans="18:18">
      <c r="R56335" s="107" t="str">
        <f t="shared" si="880"/>
        <v/>
      </c>
    </row>
    <row r="56336" spans="18:18">
      <c r="R56336" s="107" t="str">
        <f t="shared" si="880"/>
        <v/>
      </c>
    </row>
    <row r="56337" spans="18:18">
      <c r="R56337" s="107" t="str">
        <f t="shared" si="880"/>
        <v/>
      </c>
    </row>
    <row r="56338" spans="18:18">
      <c r="R56338" s="107" t="str">
        <f t="shared" si="880"/>
        <v/>
      </c>
    </row>
    <row r="56339" spans="18:18">
      <c r="R56339" s="107" t="str">
        <f t="shared" si="880"/>
        <v/>
      </c>
    </row>
    <row r="56340" spans="18:18">
      <c r="R56340" s="107" t="str">
        <f t="shared" si="880"/>
        <v/>
      </c>
    </row>
    <row r="56341" spans="18:18">
      <c r="R56341" s="107" t="str">
        <f t="shared" si="880"/>
        <v/>
      </c>
    </row>
    <row r="56342" spans="18:18">
      <c r="R56342" s="107" t="str">
        <f t="shared" si="880"/>
        <v/>
      </c>
    </row>
    <row r="56343" spans="18:18">
      <c r="R56343" s="107" t="str">
        <f t="shared" si="880"/>
        <v/>
      </c>
    </row>
    <row r="56344" spans="18:18">
      <c r="R56344" s="107" t="str">
        <f t="shared" si="880"/>
        <v/>
      </c>
    </row>
    <row r="56345" spans="18:18">
      <c r="R56345" s="107" t="str">
        <f t="shared" si="880"/>
        <v/>
      </c>
    </row>
    <row r="56346" spans="18:18">
      <c r="R56346" s="107" t="str">
        <f t="shared" si="880"/>
        <v/>
      </c>
    </row>
    <row r="56347" spans="18:18">
      <c r="R56347" s="107" t="str">
        <f t="shared" si="880"/>
        <v/>
      </c>
    </row>
    <row r="56348" spans="18:18">
      <c r="R56348" s="107" t="str">
        <f t="shared" si="880"/>
        <v/>
      </c>
    </row>
    <row r="56349" spans="18:18">
      <c r="R56349" s="107" t="str">
        <f t="shared" si="880"/>
        <v/>
      </c>
    </row>
    <row r="56350" spans="18:18">
      <c r="R56350" s="107" t="str">
        <f t="shared" si="880"/>
        <v/>
      </c>
    </row>
    <row r="56351" spans="18:18">
      <c r="R56351" s="107" t="str">
        <f t="shared" si="880"/>
        <v/>
      </c>
    </row>
    <row r="56352" spans="18:18">
      <c r="R56352" s="107" t="str">
        <f t="shared" si="880"/>
        <v/>
      </c>
    </row>
    <row r="56353" spans="18:18">
      <c r="R56353" s="107" t="str">
        <f t="shared" si="880"/>
        <v/>
      </c>
    </row>
    <row r="56354" spans="18:18">
      <c r="R56354" s="107" t="str">
        <f t="shared" si="880"/>
        <v/>
      </c>
    </row>
    <row r="56355" spans="18:18">
      <c r="R56355" s="107" t="str">
        <f t="shared" si="880"/>
        <v/>
      </c>
    </row>
    <row r="56356" spans="18:18">
      <c r="R56356" s="107" t="str">
        <f t="shared" si="880"/>
        <v/>
      </c>
    </row>
    <row r="56357" spans="18:18">
      <c r="R56357" s="107" t="str">
        <f t="shared" si="880"/>
        <v/>
      </c>
    </row>
    <row r="56358" spans="18:18">
      <c r="R56358" s="107" t="str">
        <f t="shared" si="880"/>
        <v/>
      </c>
    </row>
    <row r="56359" spans="18:18">
      <c r="R56359" s="107" t="str">
        <f t="shared" si="880"/>
        <v/>
      </c>
    </row>
    <row r="56360" spans="18:18">
      <c r="R56360" s="107" t="str">
        <f t="shared" si="880"/>
        <v/>
      </c>
    </row>
    <row r="56361" spans="18:18">
      <c r="R56361" s="107" t="str">
        <f t="shared" si="880"/>
        <v/>
      </c>
    </row>
    <row r="56362" spans="18:18">
      <c r="R56362" s="107" t="str">
        <f t="shared" si="880"/>
        <v/>
      </c>
    </row>
    <row r="56363" spans="18:18">
      <c r="R56363" s="107" t="str">
        <f t="shared" si="880"/>
        <v/>
      </c>
    </row>
    <row r="56364" spans="18:18">
      <c r="R56364" s="107" t="str">
        <f t="shared" si="880"/>
        <v/>
      </c>
    </row>
    <row r="56365" spans="18:18">
      <c r="R56365" s="107" t="str">
        <f t="shared" si="880"/>
        <v/>
      </c>
    </row>
    <row r="56366" spans="18:18">
      <c r="R56366" s="107" t="str">
        <f t="shared" si="880"/>
        <v/>
      </c>
    </row>
    <row r="56367" spans="18:18">
      <c r="R56367" s="107" t="str">
        <f t="shared" si="880"/>
        <v/>
      </c>
    </row>
    <row r="56368" spans="18:18">
      <c r="R56368" s="107" t="str">
        <f t="shared" si="880"/>
        <v/>
      </c>
    </row>
    <row r="56369" spans="18:18">
      <c r="R56369" s="107" t="str">
        <f t="shared" si="880"/>
        <v/>
      </c>
    </row>
    <row r="56370" spans="18:18">
      <c r="R56370" s="107" t="str">
        <f t="shared" si="880"/>
        <v/>
      </c>
    </row>
    <row r="56371" spans="18:18">
      <c r="R56371" s="107" t="str">
        <f t="shared" si="880"/>
        <v/>
      </c>
    </row>
    <row r="56372" spans="18:18">
      <c r="R56372" s="107" t="str">
        <f t="shared" si="880"/>
        <v/>
      </c>
    </row>
    <row r="56373" spans="18:18">
      <c r="R56373" s="107" t="str">
        <f t="shared" si="880"/>
        <v/>
      </c>
    </row>
    <row r="56374" spans="18:18">
      <c r="R56374" s="107" t="str">
        <f t="shared" si="880"/>
        <v/>
      </c>
    </row>
    <row r="56375" spans="18:18">
      <c r="R56375" s="107" t="str">
        <f t="shared" si="880"/>
        <v/>
      </c>
    </row>
    <row r="56376" spans="18:18">
      <c r="R56376" s="107" t="str">
        <f t="shared" si="880"/>
        <v/>
      </c>
    </row>
    <row r="56377" spans="18:18">
      <c r="R56377" s="107" t="str">
        <f t="shared" si="880"/>
        <v/>
      </c>
    </row>
    <row r="56378" spans="18:18">
      <c r="R56378" s="107" t="str">
        <f t="shared" si="880"/>
        <v/>
      </c>
    </row>
    <row r="56379" spans="18:18">
      <c r="R56379" s="107" t="str">
        <f t="shared" si="880"/>
        <v/>
      </c>
    </row>
    <row r="56380" spans="18:18">
      <c r="R56380" s="107" t="str">
        <f t="shared" si="880"/>
        <v/>
      </c>
    </row>
    <row r="56381" spans="18:18">
      <c r="R56381" s="107" t="str">
        <f t="shared" si="880"/>
        <v/>
      </c>
    </row>
    <row r="56382" spans="18:18">
      <c r="R56382" s="107" t="str">
        <f t="shared" si="880"/>
        <v/>
      </c>
    </row>
    <row r="56383" spans="18:18">
      <c r="R56383" s="107" t="str">
        <f t="shared" si="880"/>
        <v/>
      </c>
    </row>
    <row r="56384" spans="18:18">
      <c r="R56384" s="107" t="str">
        <f t="shared" si="880"/>
        <v/>
      </c>
    </row>
    <row r="56385" spans="18:18">
      <c r="R56385" s="107" t="str">
        <f t="shared" si="880"/>
        <v/>
      </c>
    </row>
    <row r="56386" spans="18:18">
      <c r="R56386" s="107" t="str">
        <f t="shared" si="880"/>
        <v/>
      </c>
    </row>
    <row r="56387" spans="18:18">
      <c r="R56387" s="107" t="str">
        <f t="shared" si="880"/>
        <v/>
      </c>
    </row>
    <row r="56388" spans="18:18">
      <c r="R56388" s="107" t="str">
        <f t="shared" si="880"/>
        <v/>
      </c>
    </row>
    <row r="56389" spans="18:18">
      <c r="R56389" s="107" t="str">
        <f t="shared" si="880"/>
        <v/>
      </c>
    </row>
    <row r="56390" spans="18:18">
      <c r="R56390" s="107" t="str">
        <f t="shared" ref="R56390:R56453" si="881">IF(AND(I56390="",K56390=""),"",IF(I56390="Lead","Lead",IF(K56390="Lead","Lead",IF((OR((AND((ISNUMBER(SEARCH("Galvanized",K56390))),AM56390="Yes")),(AND((ISNUMBER(SEARCH("Galvanized",K56390))),AM56390="Unknown")))),"Galvanized requiring replacement",IF((OR((AND((ISNUMBER(SEARCH("Galvanized",K56390))),AQ56390="Yes")),(AND((ISNUMBER(SEARCH("Galvanized",K56390))),AQ56390="Unknown")))),"Galvanized requiring replacement",IF(I56390="Galvanized requiring replacement","Galvanized requiring replacement",IF(K56390="Galvanized requiring replacement","Galvanized requiring replacement",IF(ISNUMBER(SEARCH("Unknown",I56390)),"Unknown",IF(ISNUMBER(SEARCH("Unknown",K56390)),"Unknown",IF(I56390="","Unknown",IF(K56390="","Unknown","Non-lead")))))))))))</f>
        <v/>
      </c>
    </row>
    <row r="56391" spans="18:18">
      <c r="R56391" s="107" t="str">
        <f t="shared" si="881"/>
        <v/>
      </c>
    </row>
    <row r="56392" spans="18:18">
      <c r="R56392" s="107" t="str">
        <f t="shared" si="881"/>
        <v/>
      </c>
    </row>
    <row r="56393" spans="18:18">
      <c r="R56393" s="107" t="str">
        <f t="shared" si="881"/>
        <v/>
      </c>
    </row>
    <row r="56394" spans="18:18">
      <c r="R56394" s="107" t="str">
        <f t="shared" si="881"/>
        <v/>
      </c>
    </row>
    <row r="56395" spans="18:18">
      <c r="R56395" s="107" t="str">
        <f t="shared" si="881"/>
        <v/>
      </c>
    </row>
    <row r="56396" spans="18:18">
      <c r="R56396" s="107" t="str">
        <f t="shared" si="881"/>
        <v/>
      </c>
    </row>
    <row r="56397" spans="18:18">
      <c r="R56397" s="107" t="str">
        <f t="shared" si="881"/>
        <v/>
      </c>
    </row>
    <row r="56398" spans="18:18">
      <c r="R56398" s="107" t="str">
        <f t="shared" si="881"/>
        <v/>
      </c>
    </row>
    <row r="56399" spans="18:18">
      <c r="R56399" s="107" t="str">
        <f t="shared" si="881"/>
        <v/>
      </c>
    </row>
    <row r="56400" spans="18:18">
      <c r="R56400" s="107" t="str">
        <f t="shared" si="881"/>
        <v/>
      </c>
    </row>
    <row r="56401" spans="18:18">
      <c r="R56401" s="107" t="str">
        <f t="shared" si="881"/>
        <v/>
      </c>
    </row>
    <row r="56402" spans="18:18">
      <c r="R56402" s="107" t="str">
        <f t="shared" si="881"/>
        <v/>
      </c>
    </row>
    <row r="56403" spans="18:18">
      <c r="R56403" s="107" t="str">
        <f t="shared" si="881"/>
        <v/>
      </c>
    </row>
    <row r="56404" spans="18:18">
      <c r="R56404" s="107" t="str">
        <f t="shared" si="881"/>
        <v/>
      </c>
    </row>
    <row r="56405" spans="18:18">
      <c r="R56405" s="107" t="str">
        <f t="shared" si="881"/>
        <v/>
      </c>
    </row>
    <row r="56406" spans="18:18">
      <c r="R56406" s="107" t="str">
        <f t="shared" si="881"/>
        <v/>
      </c>
    </row>
    <row r="56407" spans="18:18">
      <c r="R56407" s="107" t="str">
        <f t="shared" si="881"/>
        <v/>
      </c>
    </row>
    <row r="56408" spans="18:18">
      <c r="R56408" s="107" t="str">
        <f t="shared" si="881"/>
        <v/>
      </c>
    </row>
    <row r="56409" spans="18:18">
      <c r="R56409" s="107" t="str">
        <f t="shared" si="881"/>
        <v/>
      </c>
    </row>
    <row r="56410" spans="18:18">
      <c r="R56410" s="107" t="str">
        <f t="shared" si="881"/>
        <v/>
      </c>
    </row>
    <row r="56411" spans="18:18">
      <c r="R56411" s="107" t="str">
        <f t="shared" si="881"/>
        <v/>
      </c>
    </row>
    <row r="56412" spans="18:18">
      <c r="R56412" s="107" t="str">
        <f t="shared" si="881"/>
        <v/>
      </c>
    </row>
    <row r="56413" spans="18:18">
      <c r="R56413" s="107" t="str">
        <f t="shared" si="881"/>
        <v/>
      </c>
    </row>
    <row r="56414" spans="18:18">
      <c r="R56414" s="107" t="str">
        <f t="shared" si="881"/>
        <v/>
      </c>
    </row>
    <row r="56415" spans="18:18">
      <c r="R56415" s="107" t="str">
        <f t="shared" si="881"/>
        <v/>
      </c>
    </row>
    <row r="56416" spans="18:18">
      <c r="R56416" s="107" t="str">
        <f t="shared" si="881"/>
        <v/>
      </c>
    </row>
    <row r="56417" spans="18:18">
      <c r="R56417" s="107" t="str">
        <f t="shared" si="881"/>
        <v/>
      </c>
    </row>
    <row r="56418" spans="18:18">
      <c r="R56418" s="107" t="str">
        <f t="shared" si="881"/>
        <v/>
      </c>
    </row>
    <row r="56419" spans="18:18">
      <c r="R56419" s="107" t="str">
        <f t="shared" si="881"/>
        <v/>
      </c>
    </row>
    <row r="56420" spans="18:18">
      <c r="R56420" s="107" t="str">
        <f t="shared" si="881"/>
        <v/>
      </c>
    </row>
    <row r="56421" spans="18:18">
      <c r="R56421" s="107" t="str">
        <f t="shared" si="881"/>
        <v/>
      </c>
    </row>
    <row r="56422" spans="18:18">
      <c r="R56422" s="107" t="str">
        <f t="shared" si="881"/>
        <v/>
      </c>
    </row>
    <row r="56423" spans="18:18">
      <c r="R56423" s="107" t="str">
        <f t="shared" si="881"/>
        <v/>
      </c>
    </row>
    <row r="56424" spans="18:18">
      <c r="R56424" s="107" t="str">
        <f t="shared" si="881"/>
        <v/>
      </c>
    </row>
    <row r="56425" spans="18:18">
      <c r="R56425" s="107" t="str">
        <f t="shared" si="881"/>
        <v/>
      </c>
    </row>
    <row r="56426" spans="18:18">
      <c r="R56426" s="107" t="str">
        <f t="shared" si="881"/>
        <v/>
      </c>
    </row>
    <row r="56427" spans="18:18">
      <c r="R56427" s="107" t="str">
        <f t="shared" si="881"/>
        <v/>
      </c>
    </row>
    <row r="56428" spans="18:18">
      <c r="R56428" s="107" t="str">
        <f t="shared" si="881"/>
        <v/>
      </c>
    </row>
    <row r="56429" spans="18:18">
      <c r="R56429" s="107" t="str">
        <f t="shared" si="881"/>
        <v/>
      </c>
    </row>
    <row r="56430" spans="18:18">
      <c r="R56430" s="107" t="str">
        <f t="shared" si="881"/>
        <v/>
      </c>
    </row>
    <row r="56431" spans="18:18">
      <c r="R56431" s="107" t="str">
        <f t="shared" si="881"/>
        <v/>
      </c>
    </row>
    <row r="56432" spans="18:18">
      <c r="R56432" s="107" t="str">
        <f t="shared" si="881"/>
        <v/>
      </c>
    </row>
    <row r="56433" spans="18:18">
      <c r="R56433" s="107" t="str">
        <f t="shared" si="881"/>
        <v/>
      </c>
    </row>
    <row r="56434" spans="18:18">
      <c r="R56434" s="107" t="str">
        <f t="shared" si="881"/>
        <v/>
      </c>
    </row>
    <row r="56435" spans="18:18">
      <c r="R56435" s="107" t="str">
        <f t="shared" si="881"/>
        <v/>
      </c>
    </row>
    <row r="56436" spans="18:18">
      <c r="R56436" s="107" t="str">
        <f t="shared" si="881"/>
        <v/>
      </c>
    </row>
    <row r="56437" spans="18:18">
      <c r="R56437" s="107" t="str">
        <f t="shared" si="881"/>
        <v/>
      </c>
    </row>
    <row r="56438" spans="18:18">
      <c r="R56438" s="107" t="str">
        <f t="shared" si="881"/>
        <v/>
      </c>
    </row>
    <row r="56439" spans="18:18">
      <c r="R56439" s="107" t="str">
        <f t="shared" si="881"/>
        <v/>
      </c>
    </row>
    <row r="56440" spans="18:18">
      <c r="R56440" s="107" t="str">
        <f t="shared" si="881"/>
        <v/>
      </c>
    </row>
    <row r="56441" spans="18:18">
      <c r="R56441" s="107" t="str">
        <f t="shared" si="881"/>
        <v/>
      </c>
    </row>
    <row r="56442" spans="18:18">
      <c r="R56442" s="107" t="str">
        <f t="shared" si="881"/>
        <v/>
      </c>
    </row>
    <row r="56443" spans="18:18">
      <c r="R56443" s="107" t="str">
        <f t="shared" si="881"/>
        <v/>
      </c>
    </row>
    <row r="56444" spans="18:18">
      <c r="R56444" s="107" t="str">
        <f t="shared" si="881"/>
        <v/>
      </c>
    </row>
    <row r="56445" spans="18:18">
      <c r="R56445" s="107" t="str">
        <f t="shared" si="881"/>
        <v/>
      </c>
    </row>
    <row r="56446" spans="18:18">
      <c r="R56446" s="107" t="str">
        <f t="shared" si="881"/>
        <v/>
      </c>
    </row>
    <row r="56447" spans="18:18">
      <c r="R56447" s="107" t="str">
        <f t="shared" si="881"/>
        <v/>
      </c>
    </row>
    <row r="56448" spans="18:18">
      <c r="R56448" s="107" t="str">
        <f t="shared" si="881"/>
        <v/>
      </c>
    </row>
    <row r="56449" spans="18:18">
      <c r="R56449" s="107" t="str">
        <f t="shared" si="881"/>
        <v/>
      </c>
    </row>
    <row r="56450" spans="18:18">
      <c r="R56450" s="107" t="str">
        <f t="shared" si="881"/>
        <v/>
      </c>
    </row>
    <row r="56451" spans="18:18">
      <c r="R56451" s="107" t="str">
        <f t="shared" si="881"/>
        <v/>
      </c>
    </row>
    <row r="56452" spans="18:18">
      <c r="R56452" s="107" t="str">
        <f t="shared" si="881"/>
        <v/>
      </c>
    </row>
    <row r="56453" spans="18:18">
      <c r="R56453" s="107" t="str">
        <f t="shared" si="881"/>
        <v/>
      </c>
    </row>
    <row r="56454" spans="18:18">
      <c r="R56454" s="107" t="str">
        <f t="shared" ref="R56454:R56517" si="882">IF(AND(I56454="",K56454=""),"",IF(I56454="Lead","Lead",IF(K56454="Lead","Lead",IF((OR((AND((ISNUMBER(SEARCH("Galvanized",K56454))),AM56454="Yes")),(AND((ISNUMBER(SEARCH("Galvanized",K56454))),AM56454="Unknown")))),"Galvanized requiring replacement",IF((OR((AND((ISNUMBER(SEARCH("Galvanized",K56454))),AQ56454="Yes")),(AND((ISNUMBER(SEARCH("Galvanized",K56454))),AQ56454="Unknown")))),"Galvanized requiring replacement",IF(I56454="Galvanized requiring replacement","Galvanized requiring replacement",IF(K56454="Galvanized requiring replacement","Galvanized requiring replacement",IF(ISNUMBER(SEARCH("Unknown",I56454)),"Unknown",IF(ISNUMBER(SEARCH("Unknown",K56454)),"Unknown",IF(I56454="","Unknown",IF(K56454="","Unknown","Non-lead")))))))))))</f>
        <v/>
      </c>
    </row>
    <row r="56455" spans="18:18">
      <c r="R56455" s="107" t="str">
        <f t="shared" si="882"/>
        <v/>
      </c>
    </row>
    <row r="56456" spans="18:18">
      <c r="R56456" s="107" t="str">
        <f t="shared" si="882"/>
        <v/>
      </c>
    </row>
    <row r="56457" spans="18:18">
      <c r="R56457" s="107" t="str">
        <f t="shared" si="882"/>
        <v/>
      </c>
    </row>
    <row r="56458" spans="18:18">
      <c r="R56458" s="107" t="str">
        <f t="shared" si="882"/>
        <v/>
      </c>
    </row>
    <row r="56459" spans="18:18">
      <c r="R56459" s="107" t="str">
        <f t="shared" si="882"/>
        <v/>
      </c>
    </row>
    <row r="56460" spans="18:18">
      <c r="R56460" s="107" t="str">
        <f t="shared" si="882"/>
        <v/>
      </c>
    </row>
    <row r="56461" spans="18:18">
      <c r="R56461" s="107" t="str">
        <f t="shared" si="882"/>
        <v/>
      </c>
    </row>
    <row r="56462" spans="18:18">
      <c r="R56462" s="107" t="str">
        <f t="shared" si="882"/>
        <v/>
      </c>
    </row>
    <row r="56463" spans="18:18">
      <c r="R56463" s="107" t="str">
        <f t="shared" si="882"/>
        <v/>
      </c>
    </row>
    <row r="56464" spans="18:18">
      <c r="R56464" s="107" t="str">
        <f t="shared" si="882"/>
        <v/>
      </c>
    </row>
    <row r="56465" spans="18:18">
      <c r="R56465" s="107" t="str">
        <f t="shared" si="882"/>
        <v/>
      </c>
    </row>
    <row r="56466" spans="18:18">
      <c r="R56466" s="107" t="str">
        <f t="shared" si="882"/>
        <v/>
      </c>
    </row>
    <row r="56467" spans="18:18">
      <c r="R56467" s="107" t="str">
        <f t="shared" si="882"/>
        <v/>
      </c>
    </row>
    <row r="56468" spans="18:18">
      <c r="R56468" s="107" t="str">
        <f t="shared" si="882"/>
        <v/>
      </c>
    </row>
    <row r="56469" spans="18:18">
      <c r="R56469" s="107" t="str">
        <f t="shared" si="882"/>
        <v/>
      </c>
    </row>
    <row r="56470" spans="18:18">
      <c r="R56470" s="107" t="str">
        <f t="shared" si="882"/>
        <v/>
      </c>
    </row>
    <row r="56471" spans="18:18">
      <c r="R56471" s="107" t="str">
        <f t="shared" si="882"/>
        <v/>
      </c>
    </row>
    <row r="56472" spans="18:18">
      <c r="R56472" s="107" t="str">
        <f t="shared" si="882"/>
        <v/>
      </c>
    </row>
    <row r="56473" spans="18:18">
      <c r="R56473" s="107" t="str">
        <f t="shared" si="882"/>
        <v/>
      </c>
    </row>
    <row r="56474" spans="18:18">
      <c r="R56474" s="107" t="str">
        <f t="shared" si="882"/>
        <v/>
      </c>
    </row>
    <row r="56475" spans="18:18">
      <c r="R56475" s="107" t="str">
        <f t="shared" si="882"/>
        <v/>
      </c>
    </row>
    <row r="56476" spans="18:18">
      <c r="R56476" s="107" t="str">
        <f t="shared" si="882"/>
        <v/>
      </c>
    </row>
    <row r="56477" spans="18:18">
      <c r="R56477" s="107" t="str">
        <f t="shared" si="882"/>
        <v/>
      </c>
    </row>
    <row r="56478" spans="18:18">
      <c r="R56478" s="107" t="str">
        <f t="shared" si="882"/>
        <v/>
      </c>
    </row>
    <row r="56479" spans="18:18">
      <c r="R56479" s="107" t="str">
        <f t="shared" si="882"/>
        <v/>
      </c>
    </row>
    <row r="56480" spans="18:18">
      <c r="R56480" s="107" t="str">
        <f t="shared" si="882"/>
        <v/>
      </c>
    </row>
    <row r="56481" spans="18:18">
      <c r="R56481" s="107" t="str">
        <f t="shared" si="882"/>
        <v/>
      </c>
    </row>
    <row r="56482" spans="18:18">
      <c r="R56482" s="107" t="str">
        <f t="shared" si="882"/>
        <v/>
      </c>
    </row>
    <row r="56483" spans="18:18">
      <c r="R56483" s="107" t="str">
        <f t="shared" si="882"/>
        <v/>
      </c>
    </row>
    <row r="56484" spans="18:18">
      <c r="R56484" s="107" t="str">
        <f t="shared" si="882"/>
        <v/>
      </c>
    </row>
    <row r="56485" spans="18:18">
      <c r="R56485" s="107" t="str">
        <f t="shared" si="882"/>
        <v/>
      </c>
    </row>
    <row r="56486" spans="18:18">
      <c r="R56486" s="107" t="str">
        <f t="shared" si="882"/>
        <v/>
      </c>
    </row>
    <row r="56487" spans="18:18">
      <c r="R56487" s="107" t="str">
        <f t="shared" si="882"/>
        <v/>
      </c>
    </row>
    <row r="56488" spans="18:18">
      <c r="R56488" s="107" t="str">
        <f t="shared" si="882"/>
        <v/>
      </c>
    </row>
    <row r="56489" spans="18:18">
      <c r="R56489" s="107" t="str">
        <f t="shared" si="882"/>
        <v/>
      </c>
    </row>
    <row r="56490" spans="18:18">
      <c r="R56490" s="107" t="str">
        <f t="shared" si="882"/>
        <v/>
      </c>
    </row>
    <row r="56491" spans="18:18">
      <c r="R56491" s="107" t="str">
        <f t="shared" si="882"/>
        <v/>
      </c>
    </row>
    <row r="56492" spans="18:18">
      <c r="R56492" s="107" t="str">
        <f t="shared" si="882"/>
        <v/>
      </c>
    </row>
    <row r="56493" spans="18:18">
      <c r="R56493" s="107" t="str">
        <f t="shared" si="882"/>
        <v/>
      </c>
    </row>
    <row r="56494" spans="18:18">
      <c r="R56494" s="107" t="str">
        <f t="shared" si="882"/>
        <v/>
      </c>
    </row>
    <row r="56495" spans="18:18">
      <c r="R56495" s="107" t="str">
        <f t="shared" si="882"/>
        <v/>
      </c>
    </row>
    <row r="56496" spans="18:18">
      <c r="R56496" s="107" t="str">
        <f t="shared" si="882"/>
        <v/>
      </c>
    </row>
    <row r="56497" spans="18:18">
      <c r="R56497" s="107" t="str">
        <f t="shared" si="882"/>
        <v/>
      </c>
    </row>
    <row r="56498" spans="18:18">
      <c r="R56498" s="107" t="str">
        <f t="shared" si="882"/>
        <v/>
      </c>
    </row>
    <row r="56499" spans="18:18">
      <c r="R56499" s="107" t="str">
        <f t="shared" si="882"/>
        <v/>
      </c>
    </row>
    <row r="56500" spans="18:18">
      <c r="R56500" s="107" t="str">
        <f t="shared" si="882"/>
        <v/>
      </c>
    </row>
    <row r="56501" spans="18:18">
      <c r="R56501" s="107" t="str">
        <f t="shared" si="882"/>
        <v/>
      </c>
    </row>
    <row r="56502" spans="18:18">
      <c r="R56502" s="107" t="str">
        <f t="shared" si="882"/>
        <v/>
      </c>
    </row>
    <row r="56503" spans="18:18">
      <c r="R56503" s="107" t="str">
        <f t="shared" si="882"/>
        <v/>
      </c>
    </row>
    <row r="56504" spans="18:18">
      <c r="R56504" s="107" t="str">
        <f t="shared" si="882"/>
        <v/>
      </c>
    </row>
    <row r="56505" spans="18:18">
      <c r="R56505" s="107" t="str">
        <f t="shared" si="882"/>
        <v/>
      </c>
    </row>
    <row r="56506" spans="18:18">
      <c r="R56506" s="107" t="str">
        <f t="shared" si="882"/>
        <v/>
      </c>
    </row>
    <row r="56507" spans="18:18">
      <c r="R56507" s="107" t="str">
        <f t="shared" si="882"/>
        <v/>
      </c>
    </row>
    <row r="56508" spans="18:18">
      <c r="R56508" s="107" t="str">
        <f t="shared" si="882"/>
        <v/>
      </c>
    </row>
    <row r="56509" spans="18:18">
      <c r="R56509" s="107" t="str">
        <f t="shared" si="882"/>
        <v/>
      </c>
    </row>
    <row r="56510" spans="18:18">
      <c r="R56510" s="107" t="str">
        <f t="shared" si="882"/>
        <v/>
      </c>
    </row>
    <row r="56511" spans="18:18">
      <c r="R56511" s="107" t="str">
        <f t="shared" si="882"/>
        <v/>
      </c>
    </row>
    <row r="56512" spans="18:18">
      <c r="R56512" s="107" t="str">
        <f t="shared" si="882"/>
        <v/>
      </c>
    </row>
    <row r="56513" spans="18:18">
      <c r="R56513" s="107" t="str">
        <f t="shared" si="882"/>
        <v/>
      </c>
    </row>
    <row r="56514" spans="18:18">
      <c r="R56514" s="107" t="str">
        <f t="shared" si="882"/>
        <v/>
      </c>
    </row>
    <row r="56515" spans="18:18">
      <c r="R56515" s="107" t="str">
        <f t="shared" si="882"/>
        <v/>
      </c>
    </row>
    <row r="56516" spans="18:18">
      <c r="R56516" s="107" t="str">
        <f t="shared" si="882"/>
        <v/>
      </c>
    </row>
    <row r="56517" spans="18:18">
      <c r="R56517" s="107" t="str">
        <f t="shared" si="882"/>
        <v/>
      </c>
    </row>
    <row r="56518" spans="18:18">
      <c r="R56518" s="107" t="str">
        <f t="shared" ref="R56518:R56581" si="883">IF(AND(I56518="",K56518=""),"",IF(I56518="Lead","Lead",IF(K56518="Lead","Lead",IF((OR((AND((ISNUMBER(SEARCH("Galvanized",K56518))),AM56518="Yes")),(AND((ISNUMBER(SEARCH("Galvanized",K56518))),AM56518="Unknown")))),"Galvanized requiring replacement",IF((OR((AND((ISNUMBER(SEARCH("Galvanized",K56518))),AQ56518="Yes")),(AND((ISNUMBER(SEARCH("Galvanized",K56518))),AQ56518="Unknown")))),"Galvanized requiring replacement",IF(I56518="Galvanized requiring replacement","Galvanized requiring replacement",IF(K56518="Galvanized requiring replacement","Galvanized requiring replacement",IF(ISNUMBER(SEARCH("Unknown",I56518)),"Unknown",IF(ISNUMBER(SEARCH("Unknown",K56518)),"Unknown",IF(I56518="","Unknown",IF(K56518="","Unknown","Non-lead")))))))))))</f>
        <v/>
      </c>
    </row>
    <row r="56519" spans="18:18">
      <c r="R56519" s="107" t="str">
        <f t="shared" si="883"/>
        <v/>
      </c>
    </row>
    <row r="56520" spans="18:18">
      <c r="R56520" s="107" t="str">
        <f t="shared" si="883"/>
        <v/>
      </c>
    </row>
    <row r="56521" spans="18:18">
      <c r="R56521" s="107" t="str">
        <f t="shared" si="883"/>
        <v/>
      </c>
    </row>
    <row r="56522" spans="18:18">
      <c r="R56522" s="107" t="str">
        <f t="shared" si="883"/>
        <v/>
      </c>
    </row>
    <row r="56523" spans="18:18">
      <c r="R56523" s="107" t="str">
        <f t="shared" si="883"/>
        <v/>
      </c>
    </row>
    <row r="56524" spans="18:18">
      <c r="R56524" s="107" t="str">
        <f t="shared" si="883"/>
        <v/>
      </c>
    </row>
    <row r="56525" spans="18:18">
      <c r="R56525" s="107" t="str">
        <f t="shared" si="883"/>
        <v/>
      </c>
    </row>
    <row r="56526" spans="18:18">
      <c r="R56526" s="107" t="str">
        <f t="shared" si="883"/>
        <v/>
      </c>
    </row>
    <row r="56527" spans="18:18">
      <c r="R56527" s="107" t="str">
        <f t="shared" si="883"/>
        <v/>
      </c>
    </row>
    <row r="56528" spans="18:18">
      <c r="R56528" s="107" t="str">
        <f t="shared" si="883"/>
        <v/>
      </c>
    </row>
    <row r="56529" spans="18:18">
      <c r="R56529" s="107" t="str">
        <f t="shared" si="883"/>
        <v/>
      </c>
    </row>
    <row r="56530" spans="18:18">
      <c r="R56530" s="107" t="str">
        <f t="shared" si="883"/>
        <v/>
      </c>
    </row>
    <row r="56531" spans="18:18">
      <c r="R56531" s="107" t="str">
        <f t="shared" si="883"/>
        <v/>
      </c>
    </row>
    <row r="56532" spans="18:18">
      <c r="R56532" s="107" t="str">
        <f t="shared" si="883"/>
        <v/>
      </c>
    </row>
    <row r="56533" spans="18:18">
      <c r="R56533" s="107" t="str">
        <f t="shared" si="883"/>
        <v/>
      </c>
    </row>
    <row r="56534" spans="18:18">
      <c r="R56534" s="107" t="str">
        <f t="shared" si="883"/>
        <v/>
      </c>
    </row>
    <row r="56535" spans="18:18">
      <c r="R56535" s="107" t="str">
        <f t="shared" si="883"/>
        <v/>
      </c>
    </row>
    <row r="56536" spans="18:18">
      <c r="R56536" s="107" t="str">
        <f t="shared" si="883"/>
        <v/>
      </c>
    </row>
    <row r="56537" spans="18:18">
      <c r="R56537" s="107" t="str">
        <f t="shared" si="883"/>
        <v/>
      </c>
    </row>
    <row r="56538" spans="18:18">
      <c r="R56538" s="107" t="str">
        <f t="shared" si="883"/>
        <v/>
      </c>
    </row>
    <row r="56539" spans="18:18">
      <c r="R56539" s="107" t="str">
        <f t="shared" si="883"/>
        <v/>
      </c>
    </row>
    <row r="56540" spans="18:18">
      <c r="R56540" s="107" t="str">
        <f t="shared" si="883"/>
        <v/>
      </c>
    </row>
    <row r="56541" spans="18:18">
      <c r="R56541" s="107" t="str">
        <f t="shared" si="883"/>
        <v/>
      </c>
    </row>
    <row r="56542" spans="18:18">
      <c r="R56542" s="107" t="str">
        <f t="shared" si="883"/>
        <v/>
      </c>
    </row>
    <row r="56543" spans="18:18">
      <c r="R56543" s="107" t="str">
        <f t="shared" si="883"/>
        <v/>
      </c>
    </row>
    <row r="56544" spans="18:18">
      <c r="R56544" s="107" t="str">
        <f t="shared" si="883"/>
        <v/>
      </c>
    </row>
    <row r="56545" spans="18:18">
      <c r="R56545" s="107" t="str">
        <f t="shared" si="883"/>
        <v/>
      </c>
    </row>
    <row r="56546" spans="18:18">
      <c r="R56546" s="107" t="str">
        <f t="shared" si="883"/>
        <v/>
      </c>
    </row>
    <row r="56547" spans="18:18">
      <c r="R56547" s="107" t="str">
        <f t="shared" si="883"/>
        <v/>
      </c>
    </row>
    <row r="56548" spans="18:18">
      <c r="R56548" s="107" t="str">
        <f t="shared" si="883"/>
        <v/>
      </c>
    </row>
    <row r="56549" spans="18:18">
      <c r="R56549" s="107" t="str">
        <f t="shared" si="883"/>
        <v/>
      </c>
    </row>
    <row r="56550" spans="18:18">
      <c r="R56550" s="107" t="str">
        <f t="shared" si="883"/>
        <v/>
      </c>
    </row>
    <row r="56551" spans="18:18">
      <c r="R56551" s="107" t="str">
        <f t="shared" si="883"/>
        <v/>
      </c>
    </row>
    <row r="56552" spans="18:18">
      <c r="R56552" s="107" t="str">
        <f t="shared" si="883"/>
        <v/>
      </c>
    </row>
    <row r="56553" spans="18:18">
      <c r="R56553" s="107" t="str">
        <f t="shared" si="883"/>
        <v/>
      </c>
    </row>
    <row r="56554" spans="18:18">
      <c r="R56554" s="107" t="str">
        <f t="shared" si="883"/>
        <v/>
      </c>
    </row>
    <row r="56555" spans="18:18">
      <c r="R56555" s="107" t="str">
        <f t="shared" si="883"/>
        <v/>
      </c>
    </row>
    <row r="56556" spans="18:18">
      <c r="R56556" s="107" t="str">
        <f t="shared" si="883"/>
        <v/>
      </c>
    </row>
    <row r="56557" spans="18:18">
      <c r="R56557" s="107" t="str">
        <f t="shared" si="883"/>
        <v/>
      </c>
    </row>
    <row r="56558" spans="18:18">
      <c r="R56558" s="107" t="str">
        <f t="shared" si="883"/>
        <v/>
      </c>
    </row>
    <row r="56559" spans="18:18">
      <c r="R56559" s="107" t="str">
        <f t="shared" si="883"/>
        <v/>
      </c>
    </row>
    <row r="56560" spans="18:18">
      <c r="R56560" s="107" t="str">
        <f t="shared" si="883"/>
        <v/>
      </c>
    </row>
    <row r="56561" spans="18:18">
      <c r="R56561" s="107" t="str">
        <f t="shared" si="883"/>
        <v/>
      </c>
    </row>
    <row r="56562" spans="18:18">
      <c r="R56562" s="107" t="str">
        <f t="shared" si="883"/>
        <v/>
      </c>
    </row>
    <row r="56563" spans="18:18">
      <c r="R56563" s="107" t="str">
        <f t="shared" si="883"/>
        <v/>
      </c>
    </row>
    <row r="56564" spans="18:18">
      <c r="R56564" s="107" t="str">
        <f t="shared" si="883"/>
        <v/>
      </c>
    </row>
    <row r="56565" spans="18:18">
      <c r="R56565" s="107" t="str">
        <f t="shared" si="883"/>
        <v/>
      </c>
    </row>
    <row r="56566" spans="18:18">
      <c r="R56566" s="107" t="str">
        <f t="shared" si="883"/>
        <v/>
      </c>
    </row>
    <row r="56567" spans="18:18">
      <c r="R56567" s="107" t="str">
        <f t="shared" si="883"/>
        <v/>
      </c>
    </row>
    <row r="56568" spans="18:18">
      <c r="R56568" s="107" t="str">
        <f t="shared" si="883"/>
        <v/>
      </c>
    </row>
    <row r="56569" spans="18:18">
      <c r="R56569" s="107" t="str">
        <f t="shared" si="883"/>
        <v/>
      </c>
    </row>
    <row r="56570" spans="18:18">
      <c r="R56570" s="107" t="str">
        <f t="shared" si="883"/>
        <v/>
      </c>
    </row>
    <row r="56571" spans="18:18">
      <c r="R56571" s="107" t="str">
        <f t="shared" si="883"/>
        <v/>
      </c>
    </row>
    <row r="56572" spans="18:18">
      <c r="R56572" s="107" t="str">
        <f t="shared" si="883"/>
        <v/>
      </c>
    </row>
    <row r="56573" spans="18:18">
      <c r="R56573" s="107" t="str">
        <f t="shared" si="883"/>
        <v/>
      </c>
    </row>
    <row r="56574" spans="18:18">
      <c r="R56574" s="107" t="str">
        <f t="shared" si="883"/>
        <v/>
      </c>
    </row>
    <row r="56575" spans="18:18">
      <c r="R56575" s="107" t="str">
        <f t="shared" si="883"/>
        <v/>
      </c>
    </row>
    <row r="56576" spans="18:18">
      <c r="R56576" s="107" t="str">
        <f t="shared" si="883"/>
        <v/>
      </c>
    </row>
    <row r="56577" spans="18:18">
      <c r="R56577" s="107" t="str">
        <f t="shared" si="883"/>
        <v/>
      </c>
    </row>
    <row r="56578" spans="18:18">
      <c r="R56578" s="107" t="str">
        <f t="shared" si="883"/>
        <v/>
      </c>
    </row>
    <row r="56579" spans="18:18">
      <c r="R56579" s="107" t="str">
        <f t="shared" si="883"/>
        <v/>
      </c>
    </row>
    <row r="56580" spans="18:18">
      <c r="R56580" s="107" t="str">
        <f t="shared" si="883"/>
        <v/>
      </c>
    </row>
    <row r="56581" spans="18:18">
      <c r="R56581" s="107" t="str">
        <f t="shared" si="883"/>
        <v/>
      </c>
    </row>
    <row r="56582" spans="18:18">
      <c r="R56582" s="107" t="str">
        <f t="shared" ref="R56582:R56645" si="884">IF(AND(I56582="",K56582=""),"",IF(I56582="Lead","Lead",IF(K56582="Lead","Lead",IF((OR((AND((ISNUMBER(SEARCH("Galvanized",K56582))),AM56582="Yes")),(AND((ISNUMBER(SEARCH("Galvanized",K56582))),AM56582="Unknown")))),"Galvanized requiring replacement",IF((OR((AND((ISNUMBER(SEARCH("Galvanized",K56582))),AQ56582="Yes")),(AND((ISNUMBER(SEARCH("Galvanized",K56582))),AQ56582="Unknown")))),"Galvanized requiring replacement",IF(I56582="Galvanized requiring replacement","Galvanized requiring replacement",IF(K56582="Galvanized requiring replacement","Galvanized requiring replacement",IF(ISNUMBER(SEARCH("Unknown",I56582)),"Unknown",IF(ISNUMBER(SEARCH("Unknown",K56582)),"Unknown",IF(I56582="","Unknown",IF(K56582="","Unknown","Non-lead")))))))))))</f>
        <v/>
      </c>
    </row>
    <row r="56583" spans="18:18">
      <c r="R56583" s="107" t="str">
        <f t="shared" si="884"/>
        <v/>
      </c>
    </row>
    <row r="56584" spans="18:18">
      <c r="R56584" s="107" t="str">
        <f t="shared" si="884"/>
        <v/>
      </c>
    </row>
    <row r="56585" spans="18:18">
      <c r="R56585" s="107" t="str">
        <f t="shared" si="884"/>
        <v/>
      </c>
    </row>
    <row r="56586" spans="18:18">
      <c r="R56586" s="107" t="str">
        <f t="shared" si="884"/>
        <v/>
      </c>
    </row>
    <row r="56587" spans="18:18">
      <c r="R56587" s="107" t="str">
        <f t="shared" si="884"/>
        <v/>
      </c>
    </row>
    <row r="56588" spans="18:18">
      <c r="R56588" s="107" t="str">
        <f t="shared" si="884"/>
        <v/>
      </c>
    </row>
    <row r="56589" spans="18:18">
      <c r="R56589" s="107" t="str">
        <f t="shared" si="884"/>
        <v/>
      </c>
    </row>
    <row r="56590" spans="18:18">
      <c r="R56590" s="107" t="str">
        <f t="shared" si="884"/>
        <v/>
      </c>
    </row>
    <row r="56591" spans="18:18">
      <c r="R56591" s="107" t="str">
        <f t="shared" si="884"/>
        <v/>
      </c>
    </row>
    <row r="56592" spans="18:18">
      <c r="R56592" s="107" t="str">
        <f t="shared" si="884"/>
        <v/>
      </c>
    </row>
    <row r="56593" spans="18:18">
      <c r="R56593" s="107" t="str">
        <f t="shared" si="884"/>
        <v/>
      </c>
    </row>
    <row r="56594" spans="18:18">
      <c r="R56594" s="107" t="str">
        <f t="shared" si="884"/>
        <v/>
      </c>
    </row>
    <row r="56595" spans="18:18">
      <c r="R56595" s="107" t="str">
        <f t="shared" si="884"/>
        <v/>
      </c>
    </row>
    <row r="56596" spans="18:18">
      <c r="R56596" s="107" t="str">
        <f t="shared" si="884"/>
        <v/>
      </c>
    </row>
    <row r="56597" spans="18:18">
      <c r="R56597" s="107" t="str">
        <f t="shared" si="884"/>
        <v/>
      </c>
    </row>
    <row r="56598" spans="18:18">
      <c r="R56598" s="107" t="str">
        <f t="shared" si="884"/>
        <v/>
      </c>
    </row>
    <row r="56599" spans="18:18">
      <c r="R56599" s="107" t="str">
        <f t="shared" si="884"/>
        <v/>
      </c>
    </row>
    <row r="56600" spans="18:18">
      <c r="R56600" s="107" t="str">
        <f t="shared" si="884"/>
        <v/>
      </c>
    </row>
    <row r="56601" spans="18:18">
      <c r="R56601" s="107" t="str">
        <f t="shared" si="884"/>
        <v/>
      </c>
    </row>
    <row r="56602" spans="18:18">
      <c r="R56602" s="107" t="str">
        <f t="shared" si="884"/>
        <v/>
      </c>
    </row>
    <row r="56603" spans="18:18">
      <c r="R56603" s="107" t="str">
        <f t="shared" si="884"/>
        <v/>
      </c>
    </row>
    <row r="56604" spans="18:18">
      <c r="R56604" s="107" t="str">
        <f t="shared" si="884"/>
        <v/>
      </c>
    </row>
    <row r="56605" spans="18:18">
      <c r="R56605" s="107" t="str">
        <f t="shared" si="884"/>
        <v/>
      </c>
    </row>
    <row r="56606" spans="18:18">
      <c r="R56606" s="107" t="str">
        <f t="shared" si="884"/>
        <v/>
      </c>
    </row>
    <row r="56607" spans="18:18">
      <c r="R56607" s="107" t="str">
        <f t="shared" si="884"/>
        <v/>
      </c>
    </row>
    <row r="56608" spans="18:18">
      <c r="R56608" s="107" t="str">
        <f t="shared" si="884"/>
        <v/>
      </c>
    </row>
    <row r="56609" spans="18:18">
      <c r="R56609" s="107" t="str">
        <f t="shared" si="884"/>
        <v/>
      </c>
    </row>
    <row r="56610" spans="18:18">
      <c r="R56610" s="107" t="str">
        <f t="shared" si="884"/>
        <v/>
      </c>
    </row>
    <row r="56611" spans="18:18">
      <c r="R56611" s="107" t="str">
        <f t="shared" si="884"/>
        <v/>
      </c>
    </row>
    <row r="56612" spans="18:18">
      <c r="R56612" s="107" t="str">
        <f t="shared" si="884"/>
        <v/>
      </c>
    </row>
    <row r="56613" spans="18:18">
      <c r="R56613" s="107" t="str">
        <f t="shared" si="884"/>
        <v/>
      </c>
    </row>
    <row r="56614" spans="18:18">
      <c r="R56614" s="107" t="str">
        <f t="shared" si="884"/>
        <v/>
      </c>
    </row>
    <row r="56615" spans="18:18">
      <c r="R56615" s="107" t="str">
        <f t="shared" si="884"/>
        <v/>
      </c>
    </row>
    <row r="56616" spans="18:18">
      <c r="R56616" s="107" t="str">
        <f t="shared" si="884"/>
        <v/>
      </c>
    </row>
    <row r="56617" spans="18:18">
      <c r="R56617" s="107" t="str">
        <f t="shared" si="884"/>
        <v/>
      </c>
    </row>
    <row r="56618" spans="18:18">
      <c r="R56618" s="107" t="str">
        <f t="shared" si="884"/>
        <v/>
      </c>
    </row>
    <row r="56619" spans="18:18">
      <c r="R56619" s="107" t="str">
        <f t="shared" si="884"/>
        <v/>
      </c>
    </row>
    <row r="56620" spans="18:18">
      <c r="R56620" s="107" t="str">
        <f t="shared" si="884"/>
        <v/>
      </c>
    </row>
    <row r="56621" spans="18:18">
      <c r="R56621" s="107" t="str">
        <f t="shared" si="884"/>
        <v/>
      </c>
    </row>
    <row r="56622" spans="18:18">
      <c r="R56622" s="107" t="str">
        <f t="shared" si="884"/>
        <v/>
      </c>
    </row>
    <row r="56623" spans="18:18">
      <c r="R56623" s="107" t="str">
        <f t="shared" si="884"/>
        <v/>
      </c>
    </row>
    <row r="56624" spans="18:18">
      <c r="R56624" s="107" t="str">
        <f t="shared" si="884"/>
        <v/>
      </c>
    </row>
    <row r="56625" spans="18:18">
      <c r="R56625" s="107" t="str">
        <f t="shared" si="884"/>
        <v/>
      </c>
    </row>
    <row r="56626" spans="18:18">
      <c r="R56626" s="107" t="str">
        <f t="shared" si="884"/>
        <v/>
      </c>
    </row>
    <row r="56627" spans="18:18">
      <c r="R56627" s="107" t="str">
        <f t="shared" si="884"/>
        <v/>
      </c>
    </row>
    <row r="56628" spans="18:18">
      <c r="R56628" s="107" t="str">
        <f t="shared" si="884"/>
        <v/>
      </c>
    </row>
    <row r="56629" spans="18:18">
      <c r="R56629" s="107" t="str">
        <f t="shared" si="884"/>
        <v/>
      </c>
    </row>
    <row r="56630" spans="18:18">
      <c r="R56630" s="107" t="str">
        <f t="shared" si="884"/>
        <v/>
      </c>
    </row>
    <row r="56631" spans="18:18">
      <c r="R56631" s="107" t="str">
        <f t="shared" si="884"/>
        <v/>
      </c>
    </row>
    <row r="56632" spans="18:18">
      <c r="R56632" s="107" t="str">
        <f t="shared" si="884"/>
        <v/>
      </c>
    </row>
    <row r="56633" spans="18:18">
      <c r="R56633" s="107" t="str">
        <f t="shared" si="884"/>
        <v/>
      </c>
    </row>
    <row r="56634" spans="18:18">
      <c r="R56634" s="107" t="str">
        <f t="shared" si="884"/>
        <v/>
      </c>
    </row>
    <row r="56635" spans="18:18">
      <c r="R56635" s="107" t="str">
        <f t="shared" si="884"/>
        <v/>
      </c>
    </row>
    <row r="56636" spans="18:18">
      <c r="R56636" s="107" t="str">
        <f t="shared" si="884"/>
        <v/>
      </c>
    </row>
    <row r="56637" spans="18:18">
      <c r="R56637" s="107" t="str">
        <f t="shared" si="884"/>
        <v/>
      </c>
    </row>
    <row r="56638" spans="18:18">
      <c r="R56638" s="107" t="str">
        <f t="shared" si="884"/>
        <v/>
      </c>
    </row>
    <row r="56639" spans="18:18">
      <c r="R56639" s="107" t="str">
        <f t="shared" si="884"/>
        <v/>
      </c>
    </row>
    <row r="56640" spans="18:18">
      <c r="R56640" s="107" t="str">
        <f t="shared" si="884"/>
        <v/>
      </c>
    </row>
    <row r="56641" spans="18:18">
      <c r="R56641" s="107" t="str">
        <f t="shared" si="884"/>
        <v/>
      </c>
    </row>
    <row r="56642" spans="18:18">
      <c r="R56642" s="107" t="str">
        <f t="shared" si="884"/>
        <v/>
      </c>
    </row>
    <row r="56643" spans="18:18">
      <c r="R56643" s="107" t="str">
        <f t="shared" si="884"/>
        <v/>
      </c>
    </row>
    <row r="56644" spans="18:18">
      <c r="R56644" s="107" t="str">
        <f t="shared" si="884"/>
        <v/>
      </c>
    </row>
    <row r="56645" spans="18:18">
      <c r="R56645" s="107" t="str">
        <f t="shared" si="884"/>
        <v/>
      </c>
    </row>
    <row r="56646" spans="18:18">
      <c r="R56646" s="107" t="str">
        <f t="shared" ref="R56646:R56709" si="885">IF(AND(I56646="",K56646=""),"",IF(I56646="Lead","Lead",IF(K56646="Lead","Lead",IF((OR((AND((ISNUMBER(SEARCH("Galvanized",K56646))),AM56646="Yes")),(AND((ISNUMBER(SEARCH("Galvanized",K56646))),AM56646="Unknown")))),"Galvanized requiring replacement",IF((OR((AND((ISNUMBER(SEARCH("Galvanized",K56646))),AQ56646="Yes")),(AND((ISNUMBER(SEARCH("Galvanized",K56646))),AQ56646="Unknown")))),"Galvanized requiring replacement",IF(I56646="Galvanized requiring replacement","Galvanized requiring replacement",IF(K56646="Galvanized requiring replacement","Galvanized requiring replacement",IF(ISNUMBER(SEARCH("Unknown",I56646)),"Unknown",IF(ISNUMBER(SEARCH("Unknown",K56646)),"Unknown",IF(I56646="","Unknown",IF(K56646="","Unknown","Non-lead")))))))))))</f>
        <v/>
      </c>
    </row>
    <row r="56647" spans="18:18">
      <c r="R56647" s="107" t="str">
        <f t="shared" si="885"/>
        <v/>
      </c>
    </row>
    <row r="56648" spans="18:18">
      <c r="R56648" s="107" t="str">
        <f t="shared" si="885"/>
        <v/>
      </c>
    </row>
    <row r="56649" spans="18:18">
      <c r="R56649" s="107" t="str">
        <f t="shared" si="885"/>
        <v/>
      </c>
    </row>
    <row r="56650" spans="18:18">
      <c r="R56650" s="107" t="str">
        <f t="shared" si="885"/>
        <v/>
      </c>
    </row>
    <row r="56651" spans="18:18">
      <c r="R56651" s="107" t="str">
        <f t="shared" si="885"/>
        <v/>
      </c>
    </row>
    <row r="56652" spans="18:18">
      <c r="R56652" s="107" t="str">
        <f t="shared" si="885"/>
        <v/>
      </c>
    </row>
    <row r="56653" spans="18:18">
      <c r="R56653" s="107" t="str">
        <f t="shared" si="885"/>
        <v/>
      </c>
    </row>
    <row r="56654" spans="18:18">
      <c r="R56654" s="107" t="str">
        <f t="shared" si="885"/>
        <v/>
      </c>
    </row>
    <row r="56655" spans="18:18">
      <c r="R56655" s="107" t="str">
        <f t="shared" si="885"/>
        <v/>
      </c>
    </row>
    <row r="56656" spans="18:18">
      <c r="R56656" s="107" t="str">
        <f t="shared" si="885"/>
        <v/>
      </c>
    </row>
    <row r="56657" spans="18:18">
      <c r="R56657" s="107" t="str">
        <f t="shared" si="885"/>
        <v/>
      </c>
    </row>
    <row r="56658" spans="18:18">
      <c r="R56658" s="107" t="str">
        <f t="shared" si="885"/>
        <v/>
      </c>
    </row>
    <row r="56659" spans="18:18">
      <c r="R56659" s="107" t="str">
        <f t="shared" si="885"/>
        <v/>
      </c>
    </row>
    <row r="56660" spans="18:18">
      <c r="R56660" s="107" t="str">
        <f t="shared" si="885"/>
        <v/>
      </c>
    </row>
    <row r="56661" spans="18:18">
      <c r="R56661" s="107" t="str">
        <f t="shared" si="885"/>
        <v/>
      </c>
    </row>
    <row r="56662" spans="18:18">
      <c r="R56662" s="107" t="str">
        <f t="shared" si="885"/>
        <v/>
      </c>
    </row>
    <row r="56663" spans="18:18">
      <c r="R56663" s="107" t="str">
        <f t="shared" si="885"/>
        <v/>
      </c>
    </row>
    <row r="56664" spans="18:18">
      <c r="R56664" s="107" t="str">
        <f t="shared" si="885"/>
        <v/>
      </c>
    </row>
    <row r="56665" spans="18:18">
      <c r="R56665" s="107" t="str">
        <f t="shared" si="885"/>
        <v/>
      </c>
    </row>
    <row r="56666" spans="18:18">
      <c r="R56666" s="107" t="str">
        <f t="shared" si="885"/>
        <v/>
      </c>
    </row>
    <row r="56667" spans="18:18">
      <c r="R56667" s="107" t="str">
        <f t="shared" si="885"/>
        <v/>
      </c>
    </row>
    <row r="56668" spans="18:18">
      <c r="R56668" s="107" t="str">
        <f t="shared" si="885"/>
        <v/>
      </c>
    </row>
    <row r="56669" spans="18:18">
      <c r="R56669" s="107" t="str">
        <f t="shared" si="885"/>
        <v/>
      </c>
    </row>
    <row r="56670" spans="18:18">
      <c r="R56670" s="107" t="str">
        <f t="shared" si="885"/>
        <v/>
      </c>
    </row>
    <row r="56671" spans="18:18">
      <c r="R56671" s="107" t="str">
        <f t="shared" si="885"/>
        <v/>
      </c>
    </row>
    <row r="56672" spans="18:18">
      <c r="R56672" s="107" t="str">
        <f t="shared" si="885"/>
        <v/>
      </c>
    </row>
    <row r="56673" spans="18:18">
      <c r="R56673" s="107" t="str">
        <f t="shared" si="885"/>
        <v/>
      </c>
    </row>
    <row r="56674" spans="18:18">
      <c r="R56674" s="107" t="str">
        <f t="shared" si="885"/>
        <v/>
      </c>
    </row>
    <row r="56675" spans="18:18">
      <c r="R56675" s="107" t="str">
        <f t="shared" si="885"/>
        <v/>
      </c>
    </row>
    <row r="56676" spans="18:18">
      <c r="R56676" s="107" t="str">
        <f t="shared" si="885"/>
        <v/>
      </c>
    </row>
    <row r="56677" spans="18:18">
      <c r="R56677" s="107" t="str">
        <f t="shared" si="885"/>
        <v/>
      </c>
    </row>
    <row r="56678" spans="18:18">
      <c r="R56678" s="107" t="str">
        <f t="shared" si="885"/>
        <v/>
      </c>
    </row>
    <row r="56679" spans="18:18">
      <c r="R56679" s="107" t="str">
        <f t="shared" si="885"/>
        <v/>
      </c>
    </row>
    <row r="56680" spans="18:18">
      <c r="R56680" s="107" t="str">
        <f t="shared" si="885"/>
        <v/>
      </c>
    </row>
    <row r="56681" spans="18:18">
      <c r="R56681" s="107" t="str">
        <f t="shared" si="885"/>
        <v/>
      </c>
    </row>
    <row r="56682" spans="18:18">
      <c r="R56682" s="107" t="str">
        <f t="shared" si="885"/>
        <v/>
      </c>
    </row>
    <row r="56683" spans="18:18">
      <c r="R56683" s="107" t="str">
        <f t="shared" si="885"/>
        <v/>
      </c>
    </row>
    <row r="56684" spans="18:18">
      <c r="R56684" s="107" t="str">
        <f t="shared" si="885"/>
        <v/>
      </c>
    </row>
    <row r="56685" spans="18:18">
      <c r="R56685" s="107" t="str">
        <f t="shared" si="885"/>
        <v/>
      </c>
    </row>
    <row r="56686" spans="18:18">
      <c r="R56686" s="107" t="str">
        <f t="shared" si="885"/>
        <v/>
      </c>
    </row>
    <row r="56687" spans="18:18">
      <c r="R56687" s="107" t="str">
        <f t="shared" si="885"/>
        <v/>
      </c>
    </row>
    <row r="56688" spans="18:18">
      <c r="R56688" s="107" t="str">
        <f t="shared" si="885"/>
        <v/>
      </c>
    </row>
    <row r="56689" spans="18:18">
      <c r="R56689" s="107" t="str">
        <f t="shared" si="885"/>
        <v/>
      </c>
    </row>
    <row r="56690" spans="18:18">
      <c r="R56690" s="107" t="str">
        <f t="shared" si="885"/>
        <v/>
      </c>
    </row>
    <row r="56691" spans="18:18">
      <c r="R56691" s="107" t="str">
        <f t="shared" si="885"/>
        <v/>
      </c>
    </row>
    <row r="56692" spans="18:18">
      <c r="R56692" s="107" t="str">
        <f t="shared" si="885"/>
        <v/>
      </c>
    </row>
    <row r="56693" spans="18:18">
      <c r="R56693" s="107" t="str">
        <f t="shared" si="885"/>
        <v/>
      </c>
    </row>
    <row r="56694" spans="18:18">
      <c r="R56694" s="107" t="str">
        <f t="shared" si="885"/>
        <v/>
      </c>
    </row>
    <row r="56695" spans="18:18">
      <c r="R56695" s="107" t="str">
        <f t="shared" si="885"/>
        <v/>
      </c>
    </row>
    <row r="56696" spans="18:18">
      <c r="R56696" s="107" t="str">
        <f t="shared" si="885"/>
        <v/>
      </c>
    </row>
    <row r="56697" spans="18:18">
      <c r="R56697" s="107" t="str">
        <f t="shared" si="885"/>
        <v/>
      </c>
    </row>
    <row r="56698" spans="18:18">
      <c r="R56698" s="107" t="str">
        <f t="shared" si="885"/>
        <v/>
      </c>
    </row>
    <row r="56699" spans="18:18">
      <c r="R56699" s="107" t="str">
        <f t="shared" si="885"/>
        <v/>
      </c>
    </row>
    <row r="56700" spans="18:18">
      <c r="R56700" s="107" t="str">
        <f t="shared" si="885"/>
        <v/>
      </c>
    </row>
    <row r="56701" spans="18:18">
      <c r="R56701" s="107" t="str">
        <f t="shared" si="885"/>
        <v/>
      </c>
    </row>
    <row r="56702" spans="18:18">
      <c r="R56702" s="107" t="str">
        <f t="shared" si="885"/>
        <v/>
      </c>
    </row>
    <row r="56703" spans="18:18">
      <c r="R56703" s="107" t="str">
        <f t="shared" si="885"/>
        <v/>
      </c>
    </row>
    <row r="56704" spans="18:18">
      <c r="R56704" s="107" t="str">
        <f t="shared" si="885"/>
        <v/>
      </c>
    </row>
    <row r="56705" spans="18:18">
      <c r="R56705" s="107" t="str">
        <f t="shared" si="885"/>
        <v/>
      </c>
    </row>
    <row r="56706" spans="18:18">
      <c r="R56706" s="107" t="str">
        <f t="shared" si="885"/>
        <v/>
      </c>
    </row>
    <row r="56707" spans="18:18">
      <c r="R56707" s="107" t="str">
        <f t="shared" si="885"/>
        <v/>
      </c>
    </row>
    <row r="56708" spans="18:18">
      <c r="R56708" s="107" t="str">
        <f t="shared" si="885"/>
        <v/>
      </c>
    </row>
    <row r="56709" spans="18:18">
      <c r="R56709" s="107" t="str">
        <f t="shared" si="885"/>
        <v/>
      </c>
    </row>
    <row r="56710" spans="18:18">
      <c r="R56710" s="107" t="str">
        <f t="shared" ref="R56710:R56773" si="886">IF(AND(I56710="",K56710=""),"",IF(I56710="Lead","Lead",IF(K56710="Lead","Lead",IF((OR((AND((ISNUMBER(SEARCH("Galvanized",K56710))),AM56710="Yes")),(AND((ISNUMBER(SEARCH("Galvanized",K56710))),AM56710="Unknown")))),"Galvanized requiring replacement",IF((OR((AND((ISNUMBER(SEARCH("Galvanized",K56710))),AQ56710="Yes")),(AND((ISNUMBER(SEARCH("Galvanized",K56710))),AQ56710="Unknown")))),"Galvanized requiring replacement",IF(I56710="Galvanized requiring replacement","Galvanized requiring replacement",IF(K56710="Galvanized requiring replacement","Galvanized requiring replacement",IF(ISNUMBER(SEARCH("Unknown",I56710)),"Unknown",IF(ISNUMBER(SEARCH("Unknown",K56710)),"Unknown",IF(I56710="","Unknown",IF(K56710="","Unknown","Non-lead")))))))))))</f>
        <v/>
      </c>
    </row>
    <row r="56711" spans="18:18">
      <c r="R56711" s="107" t="str">
        <f t="shared" si="886"/>
        <v/>
      </c>
    </row>
    <row r="56712" spans="18:18">
      <c r="R56712" s="107" t="str">
        <f t="shared" si="886"/>
        <v/>
      </c>
    </row>
    <row r="56713" spans="18:18">
      <c r="R56713" s="107" t="str">
        <f t="shared" si="886"/>
        <v/>
      </c>
    </row>
    <row r="56714" spans="18:18">
      <c r="R56714" s="107" t="str">
        <f t="shared" si="886"/>
        <v/>
      </c>
    </row>
    <row r="56715" spans="18:18">
      <c r="R56715" s="107" t="str">
        <f t="shared" si="886"/>
        <v/>
      </c>
    </row>
    <row r="56716" spans="18:18">
      <c r="R56716" s="107" t="str">
        <f t="shared" si="886"/>
        <v/>
      </c>
    </row>
    <row r="56717" spans="18:18">
      <c r="R56717" s="107" t="str">
        <f t="shared" si="886"/>
        <v/>
      </c>
    </row>
    <row r="56718" spans="18:18">
      <c r="R56718" s="107" t="str">
        <f t="shared" si="886"/>
        <v/>
      </c>
    </row>
    <row r="56719" spans="18:18">
      <c r="R56719" s="107" t="str">
        <f t="shared" si="886"/>
        <v/>
      </c>
    </row>
    <row r="56720" spans="18:18">
      <c r="R56720" s="107" t="str">
        <f t="shared" si="886"/>
        <v/>
      </c>
    </row>
    <row r="56721" spans="18:18">
      <c r="R56721" s="107" t="str">
        <f t="shared" si="886"/>
        <v/>
      </c>
    </row>
    <row r="56722" spans="18:18">
      <c r="R56722" s="107" t="str">
        <f t="shared" si="886"/>
        <v/>
      </c>
    </row>
    <row r="56723" spans="18:18">
      <c r="R56723" s="107" t="str">
        <f t="shared" si="886"/>
        <v/>
      </c>
    </row>
    <row r="56724" spans="18:18">
      <c r="R56724" s="107" t="str">
        <f t="shared" si="886"/>
        <v/>
      </c>
    </row>
    <row r="56725" spans="18:18">
      <c r="R56725" s="107" t="str">
        <f t="shared" si="886"/>
        <v/>
      </c>
    </row>
    <row r="56726" spans="18:18">
      <c r="R56726" s="107" t="str">
        <f t="shared" si="886"/>
        <v/>
      </c>
    </row>
    <row r="56727" spans="18:18">
      <c r="R56727" s="107" t="str">
        <f t="shared" si="886"/>
        <v/>
      </c>
    </row>
    <row r="56728" spans="18:18">
      <c r="R56728" s="107" t="str">
        <f t="shared" si="886"/>
        <v/>
      </c>
    </row>
    <row r="56729" spans="18:18">
      <c r="R56729" s="107" t="str">
        <f t="shared" si="886"/>
        <v/>
      </c>
    </row>
    <row r="56730" spans="18:18">
      <c r="R56730" s="107" t="str">
        <f t="shared" si="886"/>
        <v/>
      </c>
    </row>
    <row r="56731" spans="18:18">
      <c r="R56731" s="107" t="str">
        <f t="shared" si="886"/>
        <v/>
      </c>
    </row>
    <row r="56732" spans="18:18">
      <c r="R56732" s="107" t="str">
        <f t="shared" si="886"/>
        <v/>
      </c>
    </row>
    <row r="56733" spans="18:18">
      <c r="R56733" s="107" t="str">
        <f t="shared" si="886"/>
        <v/>
      </c>
    </row>
    <row r="56734" spans="18:18">
      <c r="R56734" s="107" t="str">
        <f t="shared" si="886"/>
        <v/>
      </c>
    </row>
    <row r="56735" spans="18:18">
      <c r="R56735" s="107" t="str">
        <f t="shared" si="886"/>
        <v/>
      </c>
    </row>
    <row r="56736" spans="18:18">
      <c r="R56736" s="107" t="str">
        <f t="shared" si="886"/>
        <v/>
      </c>
    </row>
    <row r="56737" spans="18:18">
      <c r="R56737" s="107" t="str">
        <f t="shared" si="886"/>
        <v/>
      </c>
    </row>
    <row r="56738" spans="18:18">
      <c r="R56738" s="107" t="str">
        <f t="shared" si="886"/>
        <v/>
      </c>
    </row>
    <row r="56739" spans="18:18">
      <c r="R56739" s="107" t="str">
        <f t="shared" si="886"/>
        <v/>
      </c>
    </row>
    <row r="56740" spans="18:18">
      <c r="R56740" s="107" t="str">
        <f t="shared" si="886"/>
        <v/>
      </c>
    </row>
    <row r="56741" spans="18:18">
      <c r="R56741" s="107" t="str">
        <f t="shared" si="886"/>
        <v/>
      </c>
    </row>
    <row r="56742" spans="18:18">
      <c r="R56742" s="107" t="str">
        <f t="shared" si="886"/>
        <v/>
      </c>
    </row>
    <row r="56743" spans="18:18">
      <c r="R56743" s="107" t="str">
        <f t="shared" si="886"/>
        <v/>
      </c>
    </row>
    <row r="56744" spans="18:18">
      <c r="R56744" s="107" t="str">
        <f t="shared" si="886"/>
        <v/>
      </c>
    </row>
    <row r="56745" spans="18:18">
      <c r="R56745" s="107" t="str">
        <f t="shared" si="886"/>
        <v/>
      </c>
    </row>
    <row r="56746" spans="18:18">
      <c r="R56746" s="107" t="str">
        <f t="shared" si="886"/>
        <v/>
      </c>
    </row>
    <row r="56747" spans="18:18">
      <c r="R56747" s="107" t="str">
        <f t="shared" si="886"/>
        <v/>
      </c>
    </row>
    <row r="56748" spans="18:18">
      <c r="R56748" s="107" t="str">
        <f t="shared" si="886"/>
        <v/>
      </c>
    </row>
    <row r="56749" spans="18:18">
      <c r="R56749" s="107" t="str">
        <f t="shared" si="886"/>
        <v/>
      </c>
    </row>
    <row r="56750" spans="18:18">
      <c r="R56750" s="107" t="str">
        <f t="shared" si="886"/>
        <v/>
      </c>
    </row>
    <row r="56751" spans="18:18">
      <c r="R56751" s="107" t="str">
        <f t="shared" si="886"/>
        <v/>
      </c>
    </row>
    <row r="56752" spans="18:18">
      <c r="R56752" s="107" t="str">
        <f t="shared" si="886"/>
        <v/>
      </c>
    </row>
    <row r="56753" spans="18:18">
      <c r="R56753" s="107" t="str">
        <f t="shared" si="886"/>
        <v/>
      </c>
    </row>
    <row r="56754" spans="18:18">
      <c r="R56754" s="107" t="str">
        <f t="shared" si="886"/>
        <v/>
      </c>
    </row>
    <row r="56755" spans="18:18">
      <c r="R56755" s="107" t="str">
        <f t="shared" si="886"/>
        <v/>
      </c>
    </row>
    <row r="56756" spans="18:18">
      <c r="R56756" s="107" t="str">
        <f t="shared" si="886"/>
        <v/>
      </c>
    </row>
    <row r="56757" spans="18:18">
      <c r="R56757" s="107" t="str">
        <f t="shared" si="886"/>
        <v/>
      </c>
    </row>
    <row r="56758" spans="18:18">
      <c r="R56758" s="107" t="str">
        <f t="shared" si="886"/>
        <v/>
      </c>
    </row>
    <row r="56759" spans="18:18">
      <c r="R56759" s="107" t="str">
        <f t="shared" si="886"/>
        <v/>
      </c>
    </row>
    <row r="56760" spans="18:18">
      <c r="R56760" s="107" t="str">
        <f t="shared" si="886"/>
        <v/>
      </c>
    </row>
    <row r="56761" spans="18:18">
      <c r="R56761" s="107" t="str">
        <f t="shared" si="886"/>
        <v/>
      </c>
    </row>
    <row r="56762" spans="18:18">
      <c r="R56762" s="107" t="str">
        <f t="shared" si="886"/>
        <v/>
      </c>
    </row>
    <row r="56763" spans="18:18">
      <c r="R56763" s="107" t="str">
        <f t="shared" si="886"/>
        <v/>
      </c>
    </row>
    <row r="56764" spans="18:18">
      <c r="R56764" s="107" t="str">
        <f t="shared" si="886"/>
        <v/>
      </c>
    </row>
    <row r="56765" spans="18:18">
      <c r="R56765" s="107" t="str">
        <f t="shared" si="886"/>
        <v/>
      </c>
    </row>
    <row r="56766" spans="18:18">
      <c r="R56766" s="107" t="str">
        <f t="shared" si="886"/>
        <v/>
      </c>
    </row>
    <row r="56767" spans="18:18">
      <c r="R56767" s="107" t="str">
        <f t="shared" si="886"/>
        <v/>
      </c>
    </row>
    <row r="56768" spans="18:18">
      <c r="R56768" s="107" t="str">
        <f t="shared" si="886"/>
        <v/>
      </c>
    </row>
    <row r="56769" spans="18:18">
      <c r="R56769" s="107" t="str">
        <f t="shared" si="886"/>
        <v/>
      </c>
    </row>
    <row r="56770" spans="18:18">
      <c r="R56770" s="107" t="str">
        <f t="shared" si="886"/>
        <v/>
      </c>
    </row>
    <row r="56771" spans="18:18">
      <c r="R56771" s="107" t="str">
        <f t="shared" si="886"/>
        <v/>
      </c>
    </row>
    <row r="56772" spans="18:18">
      <c r="R56772" s="107" t="str">
        <f t="shared" si="886"/>
        <v/>
      </c>
    </row>
    <row r="56773" spans="18:18">
      <c r="R56773" s="107" t="str">
        <f t="shared" si="886"/>
        <v/>
      </c>
    </row>
    <row r="56774" spans="18:18">
      <c r="R56774" s="107" t="str">
        <f t="shared" ref="R56774:R56837" si="887">IF(AND(I56774="",K56774=""),"",IF(I56774="Lead","Lead",IF(K56774="Lead","Lead",IF((OR((AND((ISNUMBER(SEARCH("Galvanized",K56774))),AM56774="Yes")),(AND((ISNUMBER(SEARCH("Galvanized",K56774))),AM56774="Unknown")))),"Galvanized requiring replacement",IF((OR((AND((ISNUMBER(SEARCH("Galvanized",K56774))),AQ56774="Yes")),(AND((ISNUMBER(SEARCH("Galvanized",K56774))),AQ56774="Unknown")))),"Galvanized requiring replacement",IF(I56774="Galvanized requiring replacement","Galvanized requiring replacement",IF(K56774="Galvanized requiring replacement","Galvanized requiring replacement",IF(ISNUMBER(SEARCH("Unknown",I56774)),"Unknown",IF(ISNUMBER(SEARCH("Unknown",K56774)),"Unknown",IF(I56774="","Unknown",IF(K56774="","Unknown","Non-lead")))))))))))</f>
        <v/>
      </c>
    </row>
    <row r="56775" spans="18:18">
      <c r="R56775" s="107" t="str">
        <f t="shared" si="887"/>
        <v/>
      </c>
    </row>
    <row r="56776" spans="18:18">
      <c r="R56776" s="107" t="str">
        <f t="shared" si="887"/>
        <v/>
      </c>
    </row>
    <row r="56777" spans="18:18">
      <c r="R56777" s="107" t="str">
        <f t="shared" si="887"/>
        <v/>
      </c>
    </row>
    <row r="56778" spans="18:18">
      <c r="R56778" s="107" t="str">
        <f t="shared" si="887"/>
        <v/>
      </c>
    </row>
    <row r="56779" spans="18:18">
      <c r="R56779" s="107" t="str">
        <f t="shared" si="887"/>
        <v/>
      </c>
    </row>
    <row r="56780" spans="18:18">
      <c r="R56780" s="107" t="str">
        <f t="shared" si="887"/>
        <v/>
      </c>
    </row>
    <row r="56781" spans="18:18">
      <c r="R56781" s="107" t="str">
        <f t="shared" si="887"/>
        <v/>
      </c>
    </row>
    <row r="56782" spans="18:18">
      <c r="R56782" s="107" t="str">
        <f t="shared" si="887"/>
        <v/>
      </c>
    </row>
    <row r="56783" spans="18:18">
      <c r="R56783" s="107" t="str">
        <f t="shared" si="887"/>
        <v/>
      </c>
    </row>
    <row r="56784" spans="18:18">
      <c r="R56784" s="107" t="str">
        <f t="shared" si="887"/>
        <v/>
      </c>
    </row>
    <row r="56785" spans="18:18">
      <c r="R56785" s="107" t="str">
        <f t="shared" si="887"/>
        <v/>
      </c>
    </row>
    <row r="56786" spans="18:18">
      <c r="R56786" s="107" t="str">
        <f t="shared" si="887"/>
        <v/>
      </c>
    </row>
    <row r="56787" spans="18:18">
      <c r="R56787" s="107" t="str">
        <f t="shared" si="887"/>
        <v/>
      </c>
    </row>
    <row r="56788" spans="18:18">
      <c r="R56788" s="107" t="str">
        <f t="shared" si="887"/>
        <v/>
      </c>
    </row>
    <row r="56789" spans="18:18">
      <c r="R56789" s="107" t="str">
        <f t="shared" si="887"/>
        <v/>
      </c>
    </row>
    <row r="56790" spans="18:18">
      <c r="R56790" s="107" t="str">
        <f t="shared" si="887"/>
        <v/>
      </c>
    </row>
    <row r="56791" spans="18:18">
      <c r="R56791" s="107" t="str">
        <f t="shared" si="887"/>
        <v/>
      </c>
    </row>
    <row r="56792" spans="18:18">
      <c r="R56792" s="107" t="str">
        <f t="shared" si="887"/>
        <v/>
      </c>
    </row>
    <row r="56793" spans="18:18">
      <c r="R56793" s="107" t="str">
        <f t="shared" si="887"/>
        <v/>
      </c>
    </row>
    <row r="56794" spans="18:18">
      <c r="R56794" s="107" t="str">
        <f t="shared" si="887"/>
        <v/>
      </c>
    </row>
    <row r="56795" spans="18:18">
      <c r="R56795" s="107" t="str">
        <f t="shared" si="887"/>
        <v/>
      </c>
    </row>
    <row r="56796" spans="18:18">
      <c r="R56796" s="107" t="str">
        <f t="shared" si="887"/>
        <v/>
      </c>
    </row>
    <row r="56797" spans="18:18">
      <c r="R56797" s="107" t="str">
        <f t="shared" si="887"/>
        <v/>
      </c>
    </row>
    <row r="56798" spans="18:18">
      <c r="R56798" s="107" t="str">
        <f t="shared" si="887"/>
        <v/>
      </c>
    </row>
    <row r="56799" spans="18:18">
      <c r="R56799" s="107" t="str">
        <f t="shared" si="887"/>
        <v/>
      </c>
    </row>
    <row r="56800" spans="18:18">
      <c r="R56800" s="107" t="str">
        <f t="shared" si="887"/>
        <v/>
      </c>
    </row>
    <row r="56801" spans="18:18">
      <c r="R56801" s="107" t="str">
        <f t="shared" si="887"/>
        <v/>
      </c>
    </row>
    <row r="56802" spans="18:18">
      <c r="R56802" s="107" t="str">
        <f t="shared" si="887"/>
        <v/>
      </c>
    </row>
    <row r="56803" spans="18:18">
      <c r="R56803" s="107" t="str">
        <f t="shared" si="887"/>
        <v/>
      </c>
    </row>
    <row r="56804" spans="18:18">
      <c r="R56804" s="107" t="str">
        <f t="shared" si="887"/>
        <v/>
      </c>
    </row>
    <row r="56805" spans="18:18">
      <c r="R56805" s="107" t="str">
        <f t="shared" si="887"/>
        <v/>
      </c>
    </row>
    <row r="56806" spans="18:18">
      <c r="R56806" s="107" t="str">
        <f t="shared" si="887"/>
        <v/>
      </c>
    </row>
    <row r="56807" spans="18:18">
      <c r="R56807" s="107" t="str">
        <f t="shared" si="887"/>
        <v/>
      </c>
    </row>
    <row r="56808" spans="18:18">
      <c r="R56808" s="107" t="str">
        <f t="shared" si="887"/>
        <v/>
      </c>
    </row>
    <row r="56809" spans="18:18">
      <c r="R56809" s="107" t="str">
        <f t="shared" si="887"/>
        <v/>
      </c>
    </row>
    <row r="56810" spans="18:18">
      <c r="R56810" s="107" t="str">
        <f t="shared" si="887"/>
        <v/>
      </c>
    </row>
    <row r="56811" spans="18:18">
      <c r="R56811" s="107" t="str">
        <f t="shared" si="887"/>
        <v/>
      </c>
    </row>
    <row r="56812" spans="18:18">
      <c r="R56812" s="107" t="str">
        <f t="shared" si="887"/>
        <v/>
      </c>
    </row>
    <row r="56813" spans="18:18">
      <c r="R56813" s="107" t="str">
        <f t="shared" si="887"/>
        <v/>
      </c>
    </row>
    <row r="56814" spans="18:18">
      <c r="R56814" s="107" t="str">
        <f t="shared" si="887"/>
        <v/>
      </c>
    </row>
    <row r="56815" spans="18:18">
      <c r="R56815" s="107" t="str">
        <f t="shared" si="887"/>
        <v/>
      </c>
    </row>
    <row r="56816" spans="18:18">
      <c r="R56816" s="107" t="str">
        <f t="shared" si="887"/>
        <v/>
      </c>
    </row>
    <row r="56817" spans="18:18">
      <c r="R56817" s="107" t="str">
        <f t="shared" si="887"/>
        <v/>
      </c>
    </row>
    <row r="56818" spans="18:18">
      <c r="R56818" s="107" t="str">
        <f t="shared" si="887"/>
        <v/>
      </c>
    </row>
    <row r="56819" spans="18:18">
      <c r="R56819" s="107" t="str">
        <f t="shared" si="887"/>
        <v/>
      </c>
    </row>
    <row r="56820" spans="18:18">
      <c r="R56820" s="107" t="str">
        <f t="shared" si="887"/>
        <v/>
      </c>
    </row>
    <row r="56821" spans="18:18">
      <c r="R56821" s="107" t="str">
        <f t="shared" si="887"/>
        <v/>
      </c>
    </row>
    <row r="56822" spans="18:18">
      <c r="R56822" s="107" t="str">
        <f t="shared" si="887"/>
        <v/>
      </c>
    </row>
    <row r="56823" spans="18:18">
      <c r="R56823" s="107" t="str">
        <f t="shared" si="887"/>
        <v/>
      </c>
    </row>
    <row r="56824" spans="18:18">
      <c r="R56824" s="107" t="str">
        <f t="shared" si="887"/>
        <v/>
      </c>
    </row>
    <row r="56825" spans="18:18">
      <c r="R56825" s="107" t="str">
        <f t="shared" si="887"/>
        <v/>
      </c>
    </row>
    <row r="56826" spans="18:18">
      <c r="R56826" s="107" t="str">
        <f t="shared" si="887"/>
        <v/>
      </c>
    </row>
    <row r="56827" spans="18:18">
      <c r="R56827" s="107" t="str">
        <f t="shared" si="887"/>
        <v/>
      </c>
    </row>
    <row r="56828" spans="18:18">
      <c r="R56828" s="107" t="str">
        <f t="shared" si="887"/>
        <v/>
      </c>
    </row>
    <row r="56829" spans="18:18">
      <c r="R56829" s="107" t="str">
        <f t="shared" si="887"/>
        <v/>
      </c>
    </row>
    <row r="56830" spans="18:18">
      <c r="R56830" s="107" t="str">
        <f t="shared" si="887"/>
        <v/>
      </c>
    </row>
    <row r="56831" spans="18:18">
      <c r="R56831" s="107" t="str">
        <f t="shared" si="887"/>
        <v/>
      </c>
    </row>
    <row r="56832" spans="18:18">
      <c r="R56832" s="107" t="str">
        <f t="shared" si="887"/>
        <v/>
      </c>
    </row>
    <row r="56833" spans="18:18">
      <c r="R56833" s="107" t="str">
        <f t="shared" si="887"/>
        <v/>
      </c>
    </row>
    <row r="56834" spans="18:18">
      <c r="R56834" s="107" t="str">
        <f t="shared" si="887"/>
        <v/>
      </c>
    </row>
    <row r="56835" spans="18:18">
      <c r="R56835" s="107" t="str">
        <f t="shared" si="887"/>
        <v/>
      </c>
    </row>
    <row r="56836" spans="18:18">
      <c r="R56836" s="107" t="str">
        <f t="shared" si="887"/>
        <v/>
      </c>
    </row>
    <row r="56837" spans="18:18">
      <c r="R56837" s="107" t="str">
        <f t="shared" si="887"/>
        <v/>
      </c>
    </row>
    <row r="56838" spans="18:18">
      <c r="R56838" s="107" t="str">
        <f t="shared" ref="R56838:R56901" si="888">IF(AND(I56838="",K56838=""),"",IF(I56838="Lead","Lead",IF(K56838="Lead","Lead",IF((OR((AND((ISNUMBER(SEARCH("Galvanized",K56838))),AM56838="Yes")),(AND((ISNUMBER(SEARCH("Galvanized",K56838))),AM56838="Unknown")))),"Galvanized requiring replacement",IF((OR((AND((ISNUMBER(SEARCH("Galvanized",K56838))),AQ56838="Yes")),(AND((ISNUMBER(SEARCH("Galvanized",K56838))),AQ56838="Unknown")))),"Galvanized requiring replacement",IF(I56838="Galvanized requiring replacement","Galvanized requiring replacement",IF(K56838="Galvanized requiring replacement","Galvanized requiring replacement",IF(ISNUMBER(SEARCH("Unknown",I56838)),"Unknown",IF(ISNUMBER(SEARCH("Unknown",K56838)),"Unknown",IF(I56838="","Unknown",IF(K56838="","Unknown","Non-lead")))))))))))</f>
        <v/>
      </c>
    </row>
    <row r="56839" spans="18:18">
      <c r="R56839" s="107" t="str">
        <f t="shared" si="888"/>
        <v/>
      </c>
    </row>
    <row r="56840" spans="18:18">
      <c r="R56840" s="107" t="str">
        <f t="shared" si="888"/>
        <v/>
      </c>
    </row>
    <row r="56841" spans="18:18">
      <c r="R56841" s="107" t="str">
        <f t="shared" si="888"/>
        <v/>
      </c>
    </row>
    <row r="56842" spans="18:18">
      <c r="R56842" s="107" t="str">
        <f t="shared" si="888"/>
        <v/>
      </c>
    </row>
    <row r="56843" spans="18:18">
      <c r="R56843" s="107" t="str">
        <f t="shared" si="888"/>
        <v/>
      </c>
    </row>
    <row r="56844" spans="18:18">
      <c r="R56844" s="107" t="str">
        <f t="shared" si="888"/>
        <v/>
      </c>
    </row>
    <row r="56845" spans="18:18">
      <c r="R56845" s="107" t="str">
        <f t="shared" si="888"/>
        <v/>
      </c>
    </row>
    <row r="56846" spans="18:18">
      <c r="R56846" s="107" t="str">
        <f t="shared" si="888"/>
        <v/>
      </c>
    </row>
    <row r="56847" spans="18:18">
      <c r="R56847" s="107" t="str">
        <f t="shared" si="888"/>
        <v/>
      </c>
    </row>
    <row r="56848" spans="18:18">
      <c r="R56848" s="107" t="str">
        <f t="shared" si="888"/>
        <v/>
      </c>
    </row>
    <row r="56849" spans="18:18">
      <c r="R56849" s="107" t="str">
        <f t="shared" si="888"/>
        <v/>
      </c>
    </row>
    <row r="56850" spans="18:18">
      <c r="R56850" s="107" t="str">
        <f t="shared" si="888"/>
        <v/>
      </c>
    </row>
    <row r="56851" spans="18:18">
      <c r="R56851" s="107" t="str">
        <f t="shared" si="888"/>
        <v/>
      </c>
    </row>
    <row r="56852" spans="18:18">
      <c r="R56852" s="107" t="str">
        <f t="shared" si="888"/>
        <v/>
      </c>
    </row>
    <row r="56853" spans="18:18">
      <c r="R56853" s="107" t="str">
        <f t="shared" si="888"/>
        <v/>
      </c>
    </row>
    <row r="56854" spans="18:18">
      <c r="R56854" s="107" t="str">
        <f t="shared" si="888"/>
        <v/>
      </c>
    </row>
    <row r="56855" spans="18:18">
      <c r="R56855" s="107" t="str">
        <f t="shared" si="888"/>
        <v/>
      </c>
    </row>
    <row r="56856" spans="18:18">
      <c r="R56856" s="107" t="str">
        <f t="shared" si="888"/>
        <v/>
      </c>
    </row>
    <row r="56857" spans="18:18">
      <c r="R56857" s="107" t="str">
        <f t="shared" si="888"/>
        <v/>
      </c>
    </row>
    <row r="56858" spans="18:18">
      <c r="R56858" s="107" t="str">
        <f t="shared" si="888"/>
        <v/>
      </c>
    </row>
    <row r="56859" spans="18:18">
      <c r="R56859" s="107" t="str">
        <f t="shared" si="888"/>
        <v/>
      </c>
    </row>
    <row r="56860" spans="18:18">
      <c r="R56860" s="107" t="str">
        <f t="shared" si="888"/>
        <v/>
      </c>
    </row>
    <row r="56861" spans="18:18">
      <c r="R56861" s="107" t="str">
        <f t="shared" si="888"/>
        <v/>
      </c>
    </row>
    <row r="56862" spans="18:18">
      <c r="R56862" s="107" t="str">
        <f t="shared" si="888"/>
        <v/>
      </c>
    </row>
    <row r="56863" spans="18:18">
      <c r="R56863" s="107" t="str">
        <f t="shared" si="888"/>
        <v/>
      </c>
    </row>
    <row r="56864" spans="18:18">
      <c r="R56864" s="107" t="str">
        <f t="shared" si="888"/>
        <v/>
      </c>
    </row>
    <row r="56865" spans="18:18">
      <c r="R56865" s="107" t="str">
        <f t="shared" si="888"/>
        <v/>
      </c>
    </row>
    <row r="56866" spans="18:18">
      <c r="R56866" s="107" t="str">
        <f t="shared" si="888"/>
        <v/>
      </c>
    </row>
    <row r="56867" spans="18:18">
      <c r="R56867" s="107" t="str">
        <f t="shared" si="888"/>
        <v/>
      </c>
    </row>
    <row r="56868" spans="18:18">
      <c r="R56868" s="107" t="str">
        <f t="shared" si="888"/>
        <v/>
      </c>
    </row>
    <row r="56869" spans="18:18">
      <c r="R56869" s="107" t="str">
        <f t="shared" si="888"/>
        <v/>
      </c>
    </row>
    <row r="56870" spans="18:18">
      <c r="R56870" s="107" t="str">
        <f t="shared" si="888"/>
        <v/>
      </c>
    </row>
    <row r="56871" spans="18:18">
      <c r="R56871" s="107" t="str">
        <f t="shared" si="888"/>
        <v/>
      </c>
    </row>
    <row r="56872" spans="18:18">
      <c r="R56872" s="107" t="str">
        <f t="shared" si="888"/>
        <v/>
      </c>
    </row>
    <row r="56873" spans="18:18">
      <c r="R56873" s="107" t="str">
        <f t="shared" si="888"/>
        <v/>
      </c>
    </row>
    <row r="56874" spans="18:18">
      <c r="R56874" s="107" t="str">
        <f t="shared" si="888"/>
        <v/>
      </c>
    </row>
    <row r="56875" spans="18:18">
      <c r="R56875" s="107" t="str">
        <f t="shared" si="888"/>
        <v/>
      </c>
    </row>
    <row r="56876" spans="18:18">
      <c r="R56876" s="107" t="str">
        <f t="shared" si="888"/>
        <v/>
      </c>
    </row>
    <row r="56877" spans="18:18">
      <c r="R56877" s="107" t="str">
        <f t="shared" si="888"/>
        <v/>
      </c>
    </row>
    <row r="56878" spans="18:18">
      <c r="R56878" s="107" t="str">
        <f t="shared" si="888"/>
        <v/>
      </c>
    </row>
    <row r="56879" spans="18:18">
      <c r="R56879" s="107" t="str">
        <f t="shared" si="888"/>
        <v/>
      </c>
    </row>
    <row r="56880" spans="18:18">
      <c r="R56880" s="107" t="str">
        <f t="shared" si="888"/>
        <v/>
      </c>
    </row>
    <row r="56881" spans="18:18">
      <c r="R56881" s="107" t="str">
        <f t="shared" si="888"/>
        <v/>
      </c>
    </row>
    <row r="56882" spans="18:18">
      <c r="R56882" s="107" t="str">
        <f t="shared" si="888"/>
        <v/>
      </c>
    </row>
    <row r="56883" spans="18:18">
      <c r="R56883" s="107" t="str">
        <f t="shared" si="888"/>
        <v/>
      </c>
    </row>
    <row r="56884" spans="18:18">
      <c r="R56884" s="107" t="str">
        <f t="shared" si="888"/>
        <v/>
      </c>
    </row>
    <row r="56885" spans="18:18">
      <c r="R56885" s="107" t="str">
        <f t="shared" si="888"/>
        <v/>
      </c>
    </row>
    <row r="56886" spans="18:18">
      <c r="R56886" s="107" t="str">
        <f t="shared" si="888"/>
        <v/>
      </c>
    </row>
    <row r="56887" spans="18:18">
      <c r="R56887" s="107" t="str">
        <f t="shared" si="888"/>
        <v/>
      </c>
    </row>
    <row r="56888" spans="18:18">
      <c r="R56888" s="107" t="str">
        <f t="shared" si="888"/>
        <v/>
      </c>
    </row>
    <row r="56889" spans="18:18">
      <c r="R56889" s="107" t="str">
        <f t="shared" si="888"/>
        <v/>
      </c>
    </row>
    <row r="56890" spans="18:18">
      <c r="R56890" s="107" t="str">
        <f t="shared" si="888"/>
        <v/>
      </c>
    </row>
    <row r="56891" spans="18:18">
      <c r="R56891" s="107" t="str">
        <f t="shared" si="888"/>
        <v/>
      </c>
    </row>
    <row r="56892" spans="18:18">
      <c r="R56892" s="107" t="str">
        <f t="shared" si="888"/>
        <v/>
      </c>
    </row>
    <row r="56893" spans="18:18">
      <c r="R56893" s="107" t="str">
        <f t="shared" si="888"/>
        <v/>
      </c>
    </row>
    <row r="56894" spans="18:18">
      <c r="R56894" s="107" t="str">
        <f t="shared" si="888"/>
        <v/>
      </c>
    </row>
    <row r="56895" spans="18:18">
      <c r="R56895" s="107" t="str">
        <f t="shared" si="888"/>
        <v/>
      </c>
    </row>
    <row r="56896" spans="18:18">
      <c r="R56896" s="107" t="str">
        <f t="shared" si="888"/>
        <v/>
      </c>
    </row>
    <row r="56897" spans="18:18">
      <c r="R56897" s="107" t="str">
        <f t="shared" si="888"/>
        <v/>
      </c>
    </row>
    <row r="56898" spans="18:18">
      <c r="R56898" s="107" t="str">
        <f t="shared" si="888"/>
        <v/>
      </c>
    </row>
    <row r="56899" spans="18:18">
      <c r="R56899" s="107" t="str">
        <f t="shared" si="888"/>
        <v/>
      </c>
    </row>
    <row r="56900" spans="18:18">
      <c r="R56900" s="107" t="str">
        <f t="shared" si="888"/>
        <v/>
      </c>
    </row>
    <row r="56901" spans="18:18">
      <c r="R56901" s="107" t="str">
        <f t="shared" si="888"/>
        <v/>
      </c>
    </row>
    <row r="56902" spans="18:18">
      <c r="R56902" s="107" t="str">
        <f t="shared" ref="R56902:R56965" si="889">IF(AND(I56902="",K56902=""),"",IF(I56902="Lead","Lead",IF(K56902="Lead","Lead",IF((OR((AND((ISNUMBER(SEARCH("Galvanized",K56902))),AM56902="Yes")),(AND((ISNUMBER(SEARCH("Galvanized",K56902))),AM56902="Unknown")))),"Galvanized requiring replacement",IF((OR((AND((ISNUMBER(SEARCH("Galvanized",K56902))),AQ56902="Yes")),(AND((ISNUMBER(SEARCH("Galvanized",K56902))),AQ56902="Unknown")))),"Galvanized requiring replacement",IF(I56902="Galvanized requiring replacement","Galvanized requiring replacement",IF(K56902="Galvanized requiring replacement","Galvanized requiring replacement",IF(ISNUMBER(SEARCH("Unknown",I56902)),"Unknown",IF(ISNUMBER(SEARCH("Unknown",K56902)),"Unknown",IF(I56902="","Unknown",IF(K56902="","Unknown","Non-lead")))))))))))</f>
        <v/>
      </c>
    </row>
    <row r="56903" spans="18:18">
      <c r="R56903" s="107" t="str">
        <f t="shared" si="889"/>
        <v/>
      </c>
    </row>
    <row r="56904" spans="18:18">
      <c r="R56904" s="107" t="str">
        <f t="shared" si="889"/>
        <v/>
      </c>
    </row>
    <row r="56905" spans="18:18">
      <c r="R56905" s="107" t="str">
        <f t="shared" si="889"/>
        <v/>
      </c>
    </row>
    <row r="56906" spans="18:18">
      <c r="R56906" s="107" t="str">
        <f t="shared" si="889"/>
        <v/>
      </c>
    </row>
    <row r="56907" spans="18:18">
      <c r="R56907" s="107" t="str">
        <f t="shared" si="889"/>
        <v/>
      </c>
    </row>
    <row r="56908" spans="18:18">
      <c r="R56908" s="107" t="str">
        <f t="shared" si="889"/>
        <v/>
      </c>
    </row>
    <row r="56909" spans="18:18">
      <c r="R56909" s="107" t="str">
        <f t="shared" si="889"/>
        <v/>
      </c>
    </row>
    <row r="56910" spans="18:18">
      <c r="R56910" s="107" t="str">
        <f t="shared" si="889"/>
        <v/>
      </c>
    </row>
    <row r="56911" spans="18:18">
      <c r="R56911" s="107" t="str">
        <f t="shared" si="889"/>
        <v/>
      </c>
    </row>
    <row r="56912" spans="18:18">
      <c r="R56912" s="107" t="str">
        <f t="shared" si="889"/>
        <v/>
      </c>
    </row>
    <row r="56913" spans="18:18">
      <c r="R56913" s="107" t="str">
        <f t="shared" si="889"/>
        <v/>
      </c>
    </row>
    <row r="56914" spans="18:18">
      <c r="R56914" s="107" t="str">
        <f t="shared" si="889"/>
        <v/>
      </c>
    </row>
    <row r="56915" spans="18:18">
      <c r="R56915" s="107" t="str">
        <f t="shared" si="889"/>
        <v/>
      </c>
    </row>
    <row r="56916" spans="18:18">
      <c r="R56916" s="107" t="str">
        <f t="shared" si="889"/>
        <v/>
      </c>
    </row>
    <row r="56917" spans="18:18">
      <c r="R56917" s="107" t="str">
        <f t="shared" si="889"/>
        <v/>
      </c>
    </row>
    <row r="56918" spans="18:18">
      <c r="R56918" s="107" t="str">
        <f t="shared" si="889"/>
        <v/>
      </c>
    </row>
    <row r="56919" spans="18:18">
      <c r="R56919" s="107" t="str">
        <f t="shared" si="889"/>
        <v/>
      </c>
    </row>
    <row r="56920" spans="18:18">
      <c r="R56920" s="107" t="str">
        <f t="shared" si="889"/>
        <v/>
      </c>
    </row>
    <row r="56921" spans="18:18">
      <c r="R56921" s="107" t="str">
        <f t="shared" si="889"/>
        <v/>
      </c>
    </row>
    <row r="56922" spans="18:18">
      <c r="R56922" s="107" t="str">
        <f t="shared" si="889"/>
        <v/>
      </c>
    </row>
    <row r="56923" spans="18:18">
      <c r="R56923" s="107" t="str">
        <f t="shared" si="889"/>
        <v/>
      </c>
    </row>
    <row r="56924" spans="18:18">
      <c r="R56924" s="107" t="str">
        <f t="shared" si="889"/>
        <v/>
      </c>
    </row>
    <row r="56925" spans="18:18">
      <c r="R56925" s="107" t="str">
        <f t="shared" si="889"/>
        <v/>
      </c>
    </row>
    <row r="56926" spans="18:18">
      <c r="R56926" s="107" t="str">
        <f t="shared" si="889"/>
        <v/>
      </c>
    </row>
    <row r="56927" spans="18:18">
      <c r="R56927" s="107" t="str">
        <f t="shared" si="889"/>
        <v/>
      </c>
    </row>
    <row r="56928" spans="18:18">
      <c r="R56928" s="107" t="str">
        <f t="shared" si="889"/>
        <v/>
      </c>
    </row>
    <row r="56929" spans="18:18">
      <c r="R56929" s="107" t="str">
        <f t="shared" si="889"/>
        <v/>
      </c>
    </row>
    <row r="56930" spans="18:18">
      <c r="R56930" s="107" t="str">
        <f t="shared" si="889"/>
        <v/>
      </c>
    </row>
    <row r="56931" spans="18:18">
      <c r="R56931" s="107" t="str">
        <f t="shared" si="889"/>
        <v/>
      </c>
    </row>
    <row r="56932" spans="18:18">
      <c r="R56932" s="107" t="str">
        <f t="shared" si="889"/>
        <v/>
      </c>
    </row>
    <row r="56933" spans="18:18">
      <c r="R56933" s="107" t="str">
        <f t="shared" si="889"/>
        <v/>
      </c>
    </row>
    <row r="56934" spans="18:18">
      <c r="R56934" s="107" t="str">
        <f t="shared" si="889"/>
        <v/>
      </c>
    </row>
    <row r="56935" spans="18:18">
      <c r="R56935" s="107" t="str">
        <f t="shared" si="889"/>
        <v/>
      </c>
    </row>
    <row r="56936" spans="18:18">
      <c r="R56936" s="107" t="str">
        <f t="shared" si="889"/>
        <v/>
      </c>
    </row>
    <row r="56937" spans="18:18">
      <c r="R56937" s="107" t="str">
        <f t="shared" si="889"/>
        <v/>
      </c>
    </row>
    <row r="56938" spans="18:18">
      <c r="R56938" s="107" t="str">
        <f t="shared" si="889"/>
        <v/>
      </c>
    </row>
    <row r="56939" spans="18:18">
      <c r="R56939" s="107" t="str">
        <f t="shared" si="889"/>
        <v/>
      </c>
    </row>
    <row r="56940" spans="18:18">
      <c r="R56940" s="107" t="str">
        <f t="shared" si="889"/>
        <v/>
      </c>
    </row>
    <row r="56941" spans="18:18">
      <c r="R56941" s="107" t="str">
        <f t="shared" si="889"/>
        <v/>
      </c>
    </row>
    <row r="56942" spans="18:18">
      <c r="R56942" s="107" t="str">
        <f t="shared" si="889"/>
        <v/>
      </c>
    </row>
    <row r="56943" spans="18:18">
      <c r="R56943" s="107" t="str">
        <f t="shared" si="889"/>
        <v/>
      </c>
    </row>
    <row r="56944" spans="18:18">
      <c r="R56944" s="107" t="str">
        <f t="shared" si="889"/>
        <v/>
      </c>
    </row>
    <row r="56945" spans="18:18">
      <c r="R56945" s="107" t="str">
        <f t="shared" si="889"/>
        <v/>
      </c>
    </row>
    <row r="56946" spans="18:18">
      <c r="R56946" s="107" t="str">
        <f t="shared" si="889"/>
        <v/>
      </c>
    </row>
    <row r="56947" spans="18:18">
      <c r="R56947" s="107" t="str">
        <f t="shared" si="889"/>
        <v/>
      </c>
    </row>
    <row r="56948" spans="18:18">
      <c r="R56948" s="107" t="str">
        <f t="shared" si="889"/>
        <v/>
      </c>
    </row>
    <row r="56949" spans="18:18">
      <c r="R56949" s="107" t="str">
        <f t="shared" si="889"/>
        <v/>
      </c>
    </row>
    <row r="56950" spans="18:18">
      <c r="R56950" s="107" t="str">
        <f t="shared" si="889"/>
        <v/>
      </c>
    </row>
    <row r="56951" spans="18:18">
      <c r="R56951" s="107" t="str">
        <f t="shared" si="889"/>
        <v/>
      </c>
    </row>
    <row r="56952" spans="18:18">
      <c r="R56952" s="107" t="str">
        <f t="shared" si="889"/>
        <v/>
      </c>
    </row>
    <row r="56953" spans="18:18">
      <c r="R56953" s="107" t="str">
        <f t="shared" si="889"/>
        <v/>
      </c>
    </row>
    <row r="56954" spans="18:18">
      <c r="R56954" s="107" t="str">
        <f t="shared" si="889"/>
        <v/>
      </c>
    </row>
    <row r="56955" spans="18:18">
      <c r="R56955" s="107" t="str">
        <f t="shared" si="889"/>
        <v/>
      </c>
    </row>
    <row r="56956" spans="18:18">
      <c r="R56956" s="107" t="str">
        <f t="shared" si="889"/>
        <v/>
      </c>
    </row>
    <row r="56957" spans="18:18">
      <c r="R56957" s="107" t="str">
        <f t="shared" si="889"/>
        <v/>
      </c>
    </row>
    <row r="56958" spans="18:18">
      <c r="R56958" s="107" t="str">
        <f t="shared" si="889"/>
        <v/>
      </c>
    </row>
    <row r="56959" spans="18:18">
      <c r="R56959" s="107" t="str">
        <f t="shared" si="889"/>
        <v/>
      </c>
    </row>
    <row r="56960" spans="18:18">
      <c r="R56960" s="107" t="str">
        <f t="shared" si="889"/>
        <v/>
      </c>
    </row>
    <row r="56961" spans="18:18">
      <c r="R56961" s="107" t="str">
        <f t="shared" si="889"/>
        <v/>
      </c>
    </row>
    <row r="56962" spans="18:18">
      <c r="R56962" s="107" t="str">
        <f t="shared" si="889"/>
        <v/>
      </c>
    </row>
    <row r="56963" spans="18:18">
      <c r="R56963" s="107" t="str">
        <f t="shared" si="889"/>
        <v/>
      </c>
    </row>
    <row r="56964" spans="18:18">
      <c r="R56964" s="107" t="str">
        <f t="shared" si="889"/>
        <v/>
      </c>
    </row>
    <row r="56965" spans="18:18">
      <c r="R56965" s="107" t="str">
        <f t="shared" si="889"/>
        <v/>
      </c>
    </row>
    <row r="56966" spans="18:18">
      <c r="R56966" s="107" t="str">
        <f t="shared" ref="R56966:R57029" si="890">IF(AND(I56966="",K56966=""),"",IF(I56966="Lead","Lead",IF(K56966="Lead","Lead",IF((OR((AND((ISNUMBER(SEARCH("Galvanized",K56966))),AM56966="Yes")),(AND((ISNUMBER(SEARCH("Galvanized",K56966))),AM56966="Unknown")))),"Galvanized requiring replacement",IF((OR((AND((ISNUMBER(SEARCH("Galvanized",K56966))),AQ56966="Yes")),(AND((ISNUMBER(SEARCH("Galvanized",K56966))),AQ56966="Unknown")))),"Galvanized requiring replacement",IF(I56966="Galvanized requiring replacement","Galvanized requiring replacement",IF(K56966="Galvanized requiring replacement","Galvanized requiring replacement",IF(ISNUMBER(SEARCH("Unknown",I56966)),"Unknown",IF(ISNUMBER(SEARCH("Unknown",K56966)),"Unknown",IF(I56966="","Unknown",IF(K56966="","Unknown","Non-lead")))))))))))</f>
        <v/>
      </c>
    </row>
    <row r="56967" spans="18:18">
      <c r="R56967" s="107" t="str">
        <f t="shared" si="890"/>
        <v/>
      </c>
    </row>
    <row r="56968" spans="18:18">
      <c r="R56968" s="107" t="str">
        <f t="shared" si="890"/>
        <v/>
      </c>
    </row>
    <row r="56969" spans="18:18">
      <c r="R56969" s="107" t="str">
        <f t="shared" si="890"/>
        <v/>
      </c>
    </row>
    <row r="56970" spans="18:18">
      <c r="R56970" s="107" t="str">
        <f t="shared" si="890"/>
        <v/>
      </c>
    </row>
    <row r="56971" spans="18:18">
      <c r="R56971" s="107" t="str">
        <f t="shared" si="890"/>
        <v/>
      </c>
    </row>
    <row r="56972" spans="18:18">
      <c r="R56972" s="107" t="str">
        <f t="shared" si="890"/>
        <v/>
      </c>
    </row>
    <row r="56973" spans="18:18">
      <c r="R56973" s="107" t="str">
        <f t="shared" si="890"/>
        <v/>
      </c>
    </row>
    <row r="56974" spans="18:18">
      <c r="R56974" s="107" t="str">
        <f t="shared" si="890"/>
        <v/>
      </c>
    </row>
    <row r="56975" spans="18:18">
      <c r="R56975" s="107" t="str">
        <f t="shared" si="890"/>
        <v/>
      </c>
    </row>
    <row r="56976" spans="18:18">
      <c r="R56976" s="107" t="str">
        <f t="shared" si="890"/>
        <v/>
      </c>
    </row>
    <row r="56977" spans="18:18">
      <c r="R56977" s="107" t="str">
        <f t="shared" si="890"/>
        <v/>
      </c>
    </row>
    <row r="56978" spans="18:18">
      <c r="R56978" s="107" t="str">
        <f t="shared" si="890"/>
        <v/>
      </c>
    </row>
    <row r="56979" spans="18:18">
      <c r="R56979" s="107" t="str">
        <f t="shared" si="890"/>
        <v/>
      </c>
    </row>
    <row r="56980" spans="18:18">
      <c r="R56980" s="107" t="str">
        <f t="shared" si="890"/>
        <v/>
      </c>
    </row>
    <row r="56981" spans="18:18">
      <c r="R56981" s="107" t="str">
        <f t="shared" si="890"/>
        <v/>
      </c>
    </row>
    <row r="56982" spans="18:18">
      <c r="R56982" s="107" t="str">
        <f t="shared" si="890"/>
        <v/>
      </c>
    </row>
    <row r="56983" spans="18:18">
      <c r="R56983" s="107" t="str">
        <f t="shared" si="890"/>
        <v/>
      </c>
    </row>
    <row r="56984" spans="18:18">
      <c r="R56984" s="107" t="str">
        <f t="shared" si="890"/>
        <v/>
      </c>
    </row>
    <row r="56985" spans="18:18">
      <c r="R56985" s="107" t="str">
        <f t="shared" si="890"/>
        <v/>
      </c>
    </row>
    <row r="56986" spans="18:18">
      <c r="R56986" s="107" t="str">
        <f t="shared" si="890"/>
        <v/>
      </c>
    </row>
    <row r="56987" spans="18:18">
      <c r="R56987" s="107" t="str">
        <f t="shared" si="890"/>
        <v/>
      </c>
    </row>
    <row r="56988" spans="18:18">
      <c r="R56988" s="107" t="str">
        <f t="shared" si="890"/>
        <v/>
      </c>
    </row>
    <row r="56989" spans="18:18">
      <c r="R56989" s="107" t="str">
        <f t="shared" si="890"/>
        <v/>
      </c>
    </row>
    <row r="56990" spans="18:18">
      <c r="R56990" s="107" t="str">
        <f t="shared" si="890"/>
        <v/>
      </c>
    </row>
    <row r="56991" spans="18:18">
      <c r="R56991" s="107" t="str">
        <f t="shared" si="890"/>
        <v/>
      </c>
    </row>
    <row r="56992" spans="18:18">
      <c r="R56992" s="107" t="str">
        <f t="shared" si="890"/>
        <v/>
      </c>
    </row>
    <row r="56993" spans="18:18">
      <c r="R56993" s="107" t="str">
        <f t="shared" si="890"/>
        <v/>
      </c>
    </row>
    <row r="56994" spans="18:18">
      <c r="R56994" s="107" t="str">
        <f t="shared" si="890"/>
        <v/>
      </c>
    </row>
    <row r="56995" spans="18:18">
      <c r="R56995" s="107" t="str">
        <f t="shared" si="890"/>
        <v/>
      </c>
    </row>
    <row r="56996" spans="18:18">
      <c r="R56996" s="107" t="str">
        <f t="shared" si="890"/>
        <v/>
      </c>
    </row>
    <row r="56997" spans="18:18">
      <c r="R56997" s="107" t="str">
        <f t="shared" si="890"/>
        <v/>
      </c>
    </row>
    <row r="56998" spans="18:18">
      <c r="R56998" s="107" t="str">
        <f t="shared" si="890"/>
        <v/>
      </c>
    </row>
    <row r="56999" spans="18:18">
      <c r="R56999" s="107" t="str">
        <f t="shared" si="890"/>
        <v/>
      </c>
    </row>
    <row r="57000" spans="18:18">
      <c r="R57000" s="107" t="str">
        <f t="shared" si="890"/>
        <v/>
      </c>
    </row>
    <row r="57001" spans="18:18">
      <c r="R57001" s="107" t="str">
        <f t="shared" si="890"/>
        <v/>
      </c>
    </row>
    <row r="57002" spans="18:18">
      <c r="R57002" s="107" t="str">
        <f t="shared" si="890"/>
        <v/>
      </c>
    </row>
    <row r="57003" spans="18:18">
      <c r="R57003" s="107" t="str">
        <f t="shared" si="890"/>
        <v/>
      </c>
    </row>
    <row r="57004" spans="18:18">
      <c r="R57004" s="107" t="str">
        <f t="shared" si="890"/>
        <v/>
      </c>
    </row>
    <row r="57005" spans="18:18">
      <c r="R57005" s="107" t="str">
        <f t="shared" si="890"/>
        <v/>
      </c>
    </row>
    <row r="57006" spans="18:18">
      <c r="R57006" s="107" t="str">
        <f t="shared" si="890"/>
        <v/>
      </c>
    </row>
    <row r="57007" spans="18:18">
      <c r="R57007" s="107" t="str">
        <f t="shared" si="890"/>
        <v/>
      </c>
    </row>
    <row r="57008" spans="18:18">
      <c r="R57008" s="107" t="str">
        <f t="shared" si="890"/>
        <v/>
      </c>
    </row>
    <row r="57009" spans="18:18">
      <c r="R57009" s="107" t="str">
        <f t="shared" si="890"/>
        <v/>
      </c>
    </row>
    <row r="57010" spans="18:18">
      <c r="R57010" s="107" t="str">
        <f t="shared" si="890"/>
        <v/>
      </c>
    </row>
    <row r="57011" spans="18:18">
      <c r="R57011" s="107" t="str">
        <f t="shared" si="890"/>
        <v/>
      </c>
    </row>
    <row r="57012" spans="18:18">
      <c r="R57012" s="107" t="str">
        <f t="shared" si="890"/>
        <v/>
      </c>
    </row>
    <row r="57013" spans="18:18">
      <c r="R57013" s="107" t="str">
        <f t="shared" si="890"/>
        <v/>
      </c>
    </row>
    <row r="57014" spans="18:18">
      <c r="R57014" s="107" t="str">
        <f t="shared" si="890"/>
        <v/>
      </c>
    </row>
    <row r="57015" spans="18:18">
      <c r="R57015" s="107" t="str">
        <f t="shared" si="890"/>
        <v/>
      </c>
    </row>
    <row r="57016" spans="18:18">
      <c r="R57016" s="107" t="str">
        <f t="shared" si="890"/>
        <v/>
      </c>
    </row>
    <row r="57017" spans="18:18">
      <c r="R57017" s="107" t="str">
        <f t="shared" si="890"/>
        <v/>
      </c>
    </row>
    <row r="57018" spans="18:18">
      <c r="R57018" s="107" t="str">
        <f t="shared" si="890"/>
        <v/>
      </c>
    </row>
    <row r="57019" spans="18:18">
      <c r="R57019" s="107" t="str">
        <f t="shared" si="890"/>
        <v/>
      </c>
    </row>
    <row r="57020" spans="18:18">
      <c r="R57020" s="107" t="str">
        <f t="shared" si="890"/>
        <v/>
      </c>
    </row>
    <row r="57021" spans="18:18">
      <c r="R57021" s="107" t="str">
        <f t="shared" si="890"/>
        <v/>
      </c>
    </row>
    <row r="57022" spans="18:18">
      <c r="R57022" s="107" t="str">
        <f t="shared" si="890"/>
        <v/>
      </c>
    </row>
    <row r="57023" spans="18:18">
      <c r="R57023" s="107" t="str">
        <f t="shared" si="890"/>
        <v/>
      </c>
    </row>
    <row r="57024" spans="18:18">
      <c r="R57024" s="107" t="str">
        <f t="shared" si="890"/>
        <v/>
      </c>
    </row>
    <row r="57025" spans="18:18">
      <c r="R57025" s="107" t="str">
        <f t="shared" si="890"/>
        <v/>
      </c>
    </row>
    <row r="57026" spans="18:18">
      <c r="R57026" s="107" t="str">
        <f t="shared" si="890"/>
        <v/>
      </c>
    </row>
    <row r="57027" spans="18:18">
      <c r="R57027" s="107" t="str">
        <f t="shared" si="890"/>
        <v/>
      </c>
    </row>
    <row r="57028" spans="18:18">
      <c r="R57028" s="107" t="str">
        <f t="shared" si="890"/>
        <v/>
      </c>
    </row>
    <row r="57029" spans="18:18">
      <c r="R57029" s="107" t="str">
        <f t="shared" si="890"/>
        <v/>
      </c>
    </row>
    <row r="57030" spans="18:18">
      <c r="R57030" s="107" t="str">
        <f t="shared" ref="R57030:R57093" si="891">IF(AND(I57030="",K57030=""),"",IF(I57030="Lead","Lead",IF(K57030="Lead","Lead",IF((OR((AND((ISNUMBER(SEARCH("Galvanized",K57030))),AM57030="Yes")),(AND((ISNUMBER(SEARCH("Galvanized",K57030))),AM57030="Unknown")))),"Galvanized requiring replacement",IF((OR((AND((ISNUMBER(SEARCH("Galvanized",K57030))),AQ57030="Yes")),(AND((ISNUMBER(SEARCH("Galvanized",K57030))),AQ57030="Unknown")))),"Galvanized requiring replacement",IF(I57030="Galvanized requiring replacement","Galvanized requiring replacement",IF(K57030="Galvanized requiring replacement","Galvanized requiring replacement",IF(ISNUMBER(SEARCH("Unknown",I57030)),"Unknown",IF(ISNUMBER(SEARCH("Unknown",K57030)),"Unknown",IF(I57030="","Unknown",IF(K57030="","Unknown","Non-lead")))))))))))</f>
        <v/>
      </c>
    </row>
    <row r="57031" spans="18:18">
      <c r="R57031" s="107" t="str">
        <f t="shared" si="891"/>
        <v/>
      </c>
    </row>
    <row r="57032" spans="18:18">
      <c r="R57032" s="107" t="str">
        <f t="shared" si="891"/>
        <v/>
      </c>
    </row>
    <row r="57033" spans="18:18">
      <c r="R57033" s="107" t="str">
        <f t="shared" si="891"/>
        <v/>
      </c>
    </row>
    <row r="57034" spans="18:18">
      <c r="R57034" s="107" t="str">
        <f t="shared" si="891"/>
        <v/>
      </c>
    </row>
    <row r="57035" spans="18:18">
      <c r="R57035" s="107" t="str">
        <f t="shared" si="891"/>
        <v/>
      </c>
    </row>
    <row r="57036" spans="18:18">
      <c r="R57036" s="107" t="str">
        <f t="shared" si="891"/>
        <v/>
      </c>
    </row>
    <row r="57037" spans="18:18">
      <c r="R57037" s="107" t="str">
        <f t="shared" si="891"/>
        <v/>
      </c>
    </row>
    <row r="57038" spans="18:18">
      <c r="R57038" s="107" t="str">
        <f t="shared" si="891"/>
        <v/>
      </c>
    </row>
    <row r="57039" spans="18:18">
      <c r="R57039" s="107" t="str">
        <f t="shared" si="891"/>
        <v/>
      </c>
    </row>
    <row r="57040" spans="18:18">
      <c r="R57040" s="107" t="str">
        <f t="shared" si="891"/>
        <v/>
      </c>
    </row>
    <row r="57041" spans="18:18">
      <c r="R57041" s="107" t="str">
        <f t="shared" si="891"/>
        <v/>
      </c>
    </row>
    <row r="57042" spans="18:18">
      <c r="R57042" s="107" t="str">
        <f t="shared" si="891"/>
        <v/>
      </c>
    </row>
    <row r="57043" spans="18:18">
      <c r="R57043" s="107" t="str">
        <f t="shared" si="891"/>
        <v/>
      </c>
    </row>
    <row r="57044" spans="18:18">
      <c r="R57044" s="107" t="str">
        <f t="shared" si="891"/>
        <v/>
      </c>
    </row>
    <row r="57045" spans="18:18">
      <c r="R57045" s="107" t="str">
        <f t="shared" si="891"/>
        <v/>
      </c>
    </row>
    <row r="57046" spans="18:18">
      <c r="R57046" s="107" t="str">
        <f t="shared" si="891"/>
        <v/>
      </c>
    </row>
    <row r="57047" spans="18:18">
      <c r="R57047" s="107" t="str">
        <f t="shared" si="891"/>
        <v/>
      </c>
    </row>
    <row r="57048" spans="18:18">
      <c r="R57048" s="107" t="str">
        <f t="shared" si="891"/>
        <v/>
      </c>
    </row>
    <row r="57049" spans="18:18">
      <c r="R57049" s="107" t="str">
        <f t="shared" si="891"/>
        <v/>
      </c>
    </row>
    <row r="57050" spans="18:18">
      <c r="R57050" s="107" t="str">
        <f t="shared" si="891"/>
        <v/>
      </c>
    </row>
    <row r="57051" spans="18:18">
      <c r="R57051" s="107" t="str">
        <f t="shared" si="891"/>
        <v/>
      </c>
    </row>
    <row r="57052" spans="18:18">
      <c r="R57052" s="107" t="str">
        <f t="shared" si="891"/>
        <v/>
      </c>
    </row>
    <row r="57053" spans="18:18">
      <c r="R57053" s="107" t="str">
        <f t="shared" si="891"/>
        <v/>
      </c>
    </row>
    <row r="57054" spans="18:18">
      <c r="R57054" s="107" t="str">
        <f t="shared" si="891"/>
        <v/>
      </c>
    </row>
    <row r="57055" spans="18:18">
      <c r="R57055" s="107" t="str">
        <f t="shared" si="891"/>
        <v/>
      </c>
    </row>
    <row r="57056" spans="18:18">
      <c r="R57056" s="107" t="str">
        <f t="shared" si="891"/>
        <v/>
      </c>
    </row>
    <row r="57057" spans="18:18">
      <c r="R57057" s="107" t="str">
        <f t="shared" si="891"/>
        <v/>
      </c>
    </row>
    <row r="57058" spans="18:18">
      <c r="R57058" s="107" t="str">
        <f t="shared" si="891"/>
        <v/>
      </c>
    </row>
    <row r="57059" spans="18:18">
      <c r="R57059" s="107" t="str">
        <f t="shared" si="891"/>
        <v/>
      </c>
    </row>
    <row r="57060" spans="18:18">
      <c r="R57060" s="107" t="str">
        <f t="shared" si="891"/>
        <v/>
      </c>
    </row>
    <row r="57061" spans="18:18">
      <c r="R57061" s="107" t="str">
        <f t="shared" si="891"/>
        <v/>
      </c>
    </row>
    <row r="57062" spans="18:18">
      <c r="R57062" s="107" t="str">
        <f t="shared" si="891"/>
        <v/>
      </c>
    </row>
    <row r="57063" spans="18:18">
      <c r="R57063" s="107" t="str">
        <f t="shared" si="891"/>
        <v/>
      </c>
    </row>
    <row r="57064" spans="18:18">
      <c r="R57064" s="107" t="str">
        <f t="shared" si="891"/>
        <v/>
      </c>
    </row>
    <row r="57065" spans="18:18">
      <c r="R57065" s="107" t="str">
        <f t="shared" si="891"/>
        <v/>
      </c>
    </row>
    <row r="57066" spans="18:18">
      <c r="R57066" s="107" t="str">
        <f t="shared" si="891"/>
        <v/>
      </c>
    </row>
    <row r="57067" spans="18:18">
      <c r="R57067" s="107" t="str">
        <f t="shared" si="891"/>
        <v/>
      </c>
    </row>
    <row r="57068" spans="18:18">
      <c r="R57068" s="107" t="str">
        <f t="shared" si="891"/>
        <v/>
      </c>
    </row>
    <row r="57069" spans="18:18">
      <c r="R57069" s="107" t="str">
        <f t="shared" si="891"/>
        <v/>
      </c>
    </row>
    <row r="57070" spans="18:18">
      <c r="R57070" s="107" t="str">
        <f t="shared" si="891"/>
        <v/>
      </c>
    </row>
    <row r="57071" spans="18:18">
      <c r="R57071" s="107" t="str">
        <f t="shared" si="891"/>
        <v/>
      </c>
    </row>
    <row r="57072" spans="18:18">
      <c r="R57072" s="107" t="str">
        <f t="shared" si="891"/>
        <v/>
      </c>
    </row>
    <row r="57073" spans="18:18">
      <c r="R57073" s="107" t="str">
        <f t="shared" si="891"/>
        <v/>
      </c>
    </row>
    <row r="57074" spans="18:18">
      <c r="R57074" s="107" t="str">
        <f t="shared" si="891"/>
        <v/>
      </c>
    </row>
    <row r="57075" spans="18:18">
      <c r="R57075" s="107" t="str">
        <f t="shared" si="891"/>
        <v/>
      </c>
    </row>
    <row r="57076" spans="18:18">
      <c r="R57076" s="107" t="str">
        <f t="shared" si="891"/>
        <v/>
      </c>
    </row>
    <row r="57077" spans="18:18">
      <c r="R57077" s="107" t="str">
        <f t="shared" si="891"/>
        <v/>
      </c>
    </row>
    <row r="57078" spans="18:18">
      <c r="R57078" s="107" t="str">
        <f t="shared" si="891"/>
        <v/>
      </c>
    </row>
    <row r="57079" spans="18:18">
      <c r="R57079" s="107" t="str">
        <f t="shared" si="891"/>
        <v/>
      </c>
    </row>
    <row r="57080" spans="18:18">
      <c r="R57080" s="107" t="str">
        <f t="shared" si="891"/>
        <v/>
      </c>
    </row>
    <row r="57081" spans="18:18">
      <c r="R57081" s="107" t="str">
        <f t="shared" si="891"/>
        <v/>
      </c>
    </row>
    <row r="57082" spans="18:18">
      <c r="R57082" s="107" t="str">
        <f t="shared" si="891"/>
        <v/>
      </c>
    </row>
    <row r="57083" spans="18:18">
      <c r="R57083" s="107" t="str">
        <f t="shared" si="891"/>
        <v/>
      </c>
    </row>
    <row r="57084" spans="18:18">
      <c r="R57084" s="107" t="str">
        <f t="shared" si="891"/>
        <v/>
      </c>
    </row>
    <row r="57085" spans="18:18">
      <c r="R57085" s="107" t="str">
        <f t="shared" si="891"/>
        <v/>
      </c>
    </row>
    <row r="57086" spans="18:18">
      <c r="R57086" s="107" t="str">
        <f t="shared" si="891"/>
        <v/>
      </c>
    </row>
    <row r="57087" spans="18:18">
      <c r="R57087" s="107" t="str">
        <f t="shared" si="891"/>
        <v/>
      </c>
    </row>
    <row r="57088" spans="18:18">
      <c r="R57088" s="107" t="str">
        <f t="shared" si="891"/>
        <v/>
      </c>
    </row>
    <row r="57089" spans="18:18">
      <c r="R57089" s="107" t="str">
        <f t="shared" si="891"/>
        <v/>
      </c>
    </row>
    <row r="57090" spans="18:18">
      <c r="R57090" s="107" t="str">
        <f t="shared" si="891"/>
        <v/>
      </c>
    </row>
    <row r="57091" spans="18:18">
      <c r="R57091" s="107" t="str">
        <f t="shared" si="891"/>
        <v/>
      </c>
    </row>
    <row r="57092" spans="18:18">
      <c r="R57092" s="107" t="str">
        <f t="shared" si="891"/>
        <v/>
      </c>
    </row>
    <row r="57093" spans="18:18">
      <c r="R57093" s="107" t="str">
        <f t="shared" si="891"/>
        <v/>
      </c>
    </row>
    <row r="57094" spans="18:18">
      <c r="R57094" s="107" t="str">
        <f t="shared" ref="R57094:R57157" si="892">IF(AND(I57094="",K57094=""),"",IF(I57094="Lead","Lead",IF(K57094="Lead","Lead",IF((OR((AND((ISNUMBER(SEARCH("Galvanized",K57094))),AM57094="Yes")),(AND((ISNUMBER(SEARCH("Galvanized",K57094))),AM57094="Unknown")))),"Galvanized requiring replacement",IF((OR((AND((ISNUMBER(SEARCH("Galvanized",K57094))),AQ57094="Yes")),(AND((ISNUMBER(SEARCH("Galvanized",K57094))),AQ57094="Unknown")))),"Galvanized requiring replacement",IF(I57094="Galvanized requiring replacement","Galvanized requiring replacement",IF(K57094="Galvanized requiring replacement","Galvanized requiring replacement",IF(ISNUMBER(SEARCH("Unknown",I57094)),"Unknown",IF(ISNUMBER(SEARCH("Unknown",K57094)),"Unknown",IF(I57094="","Unknown",IF(K57094="","Unknown","Non-lead")))))))))))</f>
        <v/>
      </c>
    </row>
    <row r="57095" spans="18:18">
      <c r="R57095" s="107" t="str">
        <f t="shared" si="892"/>
        <v/>
      </c>
    </row>
    <row r="57096" spans="18:18">
      <c r="R57096" s="107" t="str">
        <f t="shared" si="892"/>
        <v/>
      </c>
    </row>
    <row r="57097" spans="18:18">
      <c r="R57097" s="107" t="str">
        <f t="shared" si="892"/>
        <v/>
      </c>
    </row>
    <row r="57098" spans="18:18">
      <c r="R57098" s="107" t="str">
        <f t="shared" si="892"/>
        <v/>
      </c>
    </row>
    <row r="57099" spans="18:18">
      <c r="R57099" s="107" t="str">
        <f t="shared" si="892"/>
        <v/>
      </c>
    </row>
    <row r="57100" spans="18:18">
      <c r="R57100" s="107" t="str">
        <f t="shared" si="892"/>
        <v/>
      </c>
    </row>
    <row r="57101" spans="18:18">
      <c r="R57101" s="107" t="str">
        <f t="shared" si="892"/>
        <v/>
      </c>
    </row>
    <row r="57102" spans="18:18">
      <c r="R57102" s="107" t="str">
        <f t="shared" si="892"/>
        <v/>
      </c>
    </row>
    <row r="57103" spans="18:18">
      <c r="R57103" s="107" t="str">
        <f t="shared" si="892"/>
        <v/>
      </c>
    </row>
    <row r="57104" spans="18:18">
      <c r="R57104" s="107" t="str">
        <f t="shared" si="892"/>
        <v/>
      </c>
    </row>
    <row r="57105" spans="18:18">
      <c r="R57105" s="107" t="str">
        <f t="shared" si="892"/>
        <v/>
      </c>
    </row>
    <row r="57106" spans="18:18">
      <c r="R57106" s="107" t="str">
        <f t="shared" si="892"/>
        <v/>
      </c>
    </row>
    <row r="57107" spans="18:18">
      <c r="R57107" s="107" t="str">
        <f t="shared" si="892"/>
        <v/>
      </c>
    </row>
    <row r="57108" spans="18:18">
      <c r="R57108" s="107" t="str">
        <f t="shared" si="892"/>
        <v/>
      </c>
    </row>
    <row r="57109" spans="18:18">
      <c r="R57109" s="107" t="str">
        <f t="shared" si="892"/>
        <v/>
      </c>
    </row>
    <row r="57110" spans="18:18">
      <c r="R57110" s="107" t="str">
        <f t="shared" si="892"/>
        <v/>
      </c>
    </row>
    <row r="57111" spans="18:18">
      <c r="R57111" s="107" t="str">
        <f t="shared" si="892"/>
        <v/>
      </c>
    </row>
    <row r="57112" spans="18:18">
      <c r="R57112" s="107" t="str">
        <f t="shared" si="892"/>
        <v/>
      </c>
    </row>
    <row r="57113" spans="18:18">
      <c r="R57113" s="107" t="str">
        <f t="shared" si="892"/>
        <v/>
      </c>
    </row>
    <row r="57114" spans="18:18">
      <c r="R57114" s="107" t="str">
        <f t="shared" si="892"/>
        <v/>
      </c>
    </row>
    <row r="57115" spans="18:18">
      <c r="R57115" s="107" t="str">
        <f t="shared" si="892"/>
        <v/>
      </c>
    </row>
    <row r="57116" spans="18:18">
      <c r="R57116" s="107" t="str">
        <f t="shared" si="892"/>
        <v/>
      </c>
    </row>
    <row r="57117" spans="18:18">
      <c r="R57117" s="107" t="str">
        <f t="shared" si="892"/>
        <v/>
      </c>
    </row>
    <row r="57118" spans="18:18">
      <c r="R57118" s="107" t="str">
        <f t="shared" si="892"/>
        <v/>
      </c>
    </row>
    <row r="57119" spans="18:18">
      <c r="R57119" s="107" t="str">
        <f t="shared" si="892"/>
        <v/>
      </c>
    </row>
    <row r="57120" spans="18:18">
      <c r="R57120" s="107" t="str">
        <f t="shared" si="892"/>
        <v/>
      </c>
    </row>
    <row r="57121" spans="18:18">
      <c r="R57121" s="107" t="str">
        <f t="shared" si="892"/>
        <v/>
      </c>
    </row>
    <row r="57122" spans="18:18">
      <c r="R57122" s="107" t="str">
        <f t="shared" si="892"/>
        <v/>
      </c>
    </row>
    <row r="57123" spans="18:18">
      <c r="R57123" s="107" t="str">
        <f t="shared" si="892"/>
        <v/>
      </c>
    </row>
    <row r="57124" spans="18:18">
      <c r="R57124" s="107" t="str">
        <f t="shared" si="892"/>
        <v/>
      </c>
    </row>
    <row r="57125" spans="18:18">
      <c r="R57125" s="107" t="str">
        <f t="shared" si="892"/>
        <v/>
      </c>
    </row>
    <row r="57126" spans="18:18">
      <c r="R57126" s="107" t="str">
        <f t="shared" si="892"/>
        <v/>
      </c>
    </row>
    <row r="57127" spans="18:18">
      <c r="R57127" s="107" t="str">
        <f t="shared" si="892"/>
        <v/>
      </c>
    </row>
    <row r="57128" spans="18:18">
      <c r="R57128" s="107" t="str">
        <f t="shared" si="892"/>
        <v/>
      </c>
    </row>
    <row r="57129" spans="18:18">
      <c r="R57129" s="107" t="str">
        <f t="shared" si="892"/>
        <v/>
      </c>
    </row>
    <row r="57130" spans="18:18">
      <c r="R57130" s="107" t="str">
        <f t="shared" si="892"/>
        <v/>
      </c>
    </row>
    <row r="57131" spans="18:18">
      <c r="R57131" s="107" t="str">
        <f t="shared" si="892"/>
        <v/>
      </c>
    </row>
    <row r="57132" spans="18:18">
      <c r="R57132" s="107" t="str">
        <f t="shared" si="892"/>
        <v/>
      </c>
    </row>
    <row r="57133" spans="18:18">
      <c r="R57133" s="107" t="str">
        <f t="shared" si="892"/>
        <v/>
      </c>
    </row>
    <row r="57134" spans="18:18">
      <c r="R57134" s="107" t="str">
        <f t="shared" si="892"/>
        <v/>
      </c>
    </row>
    <row r="57135" spans="18:18">
      <c r="R57135" s="107" t="str">
        <f t="shared" si="892"/>
        <v/>
      </c>
    </row>
    <row r="57136" spans="18:18">
      <c r="R57136" s="107" t="str">
        <f t="shared" si="892"/>
        <v/>
      </c>
    </row>
    <row r="57137" spans="18:18">
      <c r="R57137" s="107" t="str">
        <f t="shared" si="892"/>
        <v/>
      </c>
    </row>
    <row r="57138" spans="18:18">
      <c r="R57138" s="107" t="str">
        <f t="shared" si="892"/>
        <v/>
      </c>
    </row>
    <row r="57139" spans="18:18">
      <c r="R57139" s="107" t="str">
        <f t="shared" si="892"/>
        <v/>
      </c>
    </row>
    <row r="57140" spans="18:18">
      <c r="R57140" s="107" t="str">
        <f t="shared" si="892"/>
        <v/>
      </c>
    </row>
    <row r="57141" spans="18:18">
      <c r="R57141" s="107" t="str">
        <f t="shared" si="892"/>
        <v/>
      </c>
    </row>
    <row r="57142" spans="18:18">
      <c r="R57142" s="107" t="str">
        <f t="shared" si="892"/>
        <v/>
      </c>
    </row>
    <row r="57143" spans="18:18">
      <c r="R57143" s="107" t="str">
        <f t="shared" si="892"/>
        <v/>
      </c>
    </row>
    <row r="57144" spans="18:18">
      <c r="R57144" s="107" t="str">
        <f t="shared" si="892"/>
        <v/>
      </c>
    </row>
    <row r="57145" spans="18:18">
      <c r="R57145" s="107" t="str">
        <f t="shared" si="892"/>
        <v/>
      </c>
    </row>
    <row r="57146" spans="18:18">
      <c r="R57146" s="107" t="str">
        <f t="shared" si="892"/>
        <v/>
      </c>
    </row>
    <row r="57147" spans="18:18">
      <c r="R57147" s="107" t="str">
        <f t="shared" si="892"/>
        <v/>
      </c>
    </row>
    <row r="57148" spans="18:18">
      <c r="R57148" s="107" t="str">
        <f t="shared" si="892"/>
        <v/>
      </c>
    </row>
    <row r="57149" spans="18:18">
      <c r="R57149" s="107" t="str">
        <f t="shared" si="892"/>
        <v/>
      </c>
    </row>
    <row r="57150" spans="18:18">
      <c r="R57150" s="107" t="str">
        <f t="shared" si="892"/>
        <v/>
      </c>
    </row>
    <row r="57151" spans="18:18">
      <c r="R57151" s="107" t="str">
        <f t="shared" si="892"/>
        <v/>
      </c>
    </row>
    <row r="57152" spans="18:18">
      <c r="R57152" s="107" t="str">
        <f t="shared" si="892"/>
        <v/>
      </c>
    </row>
    <row r="57153" spans="18:18">
      <c r="R57153" s="107" t="str">
        <f t="shared" si="892"/>
        <v/>
      </c>
    </row>
    <row r="57154" spans="18:18">
      <c r="R57154" s="107" t="str">
        <f t="shared" si="892"/>
        <v/>
      </c>
    </row>
    <row r="57155" spans="18:18">
      <c r="R57155" s="107" t="str">
        <f t="shared" si="892"/>
        <v/>
      </c>
    </row>
    <row r="57156" spans="18:18">
      <c r="R57156" s="107" t="str">
        <f t="shared" si="892"/>
        <v/>
      </c>
    </row>
    <row r="57157" spans="18:18">
      <c r="R57157" s="107" t="str">
        <f t="shared" si="892"/>
        <v/>
      </c>
    </row>
    <row r="57158" spans="18:18">
      <c r="R57158" s="107" t="str">
        <f t="shared" ref="R57158:R57221" si="893">IF(AND(I57158="",K57158=""),"",IF(I57158="Lead","Lead",IF(K57158="Lead","Lead",IF((OR((AND((ISNUMBER(SEARCH("Galvanized",K57158))),AM57158="Yes")),(AND((ISNUMBER(SEARCH("Galvanized",K57158))),AM57158="Unknown")))),"Galvanized requiring replacement",IF((OR((AND((ISNUMBER(SEARCH("Galvanized",K57158))),AQ57158="Yes")),(AND((ISNUMBER(SEARCH("Galvanized",K57158))),AQ57158="Unknown")))),"Galvanized requiring replacement",IF(I57158="Galvanized requiring replacement","Galvanized requiring replacement",IF(K57158="Galvanized requiring replacement","Galvanized requiring replacement",IF(ISNUMBER(SEARCH("Unknown",I57158)),"Unknown",IF(ISNUMBER(SEARCH("Unknown",K57158)),"Unknown",IF(I57158="","Unknown",IF(K57158="","Unknown","Non-lead")))))))))))</f>
        <v/>
      </c>
    </row>
    <row r="57159" spans="18:18">
      <c r="R57159" s="107" t="str">
        <f t="shared" si="893"/>
        <v/>
      </c>
    </row>
    <row r="57160" spans="18:18">
      <c r="R57160" s="107" t="str">
        <f t="shared" si="893"/>
        <v/>
      </c>
    </row>
    <row r="57161" spans="18:18">
      <c r="R57161" s="107" t="str">
        <f t="shared" si="893"/>
        <v/>
      </c>
    </row>
    <row r="57162" spans="18:18">
      <c r="R57162" s="107" t="str">
        <f t="shared" si="893"/>
        <v/>
      </c>
    </row>
    <row r="57163" spans="18:18">
      <c r="R57163" s="107" t="str">
        <f t="shared" si="893"/>
        <v/>
      </c>
    </row>
    <row r="57164" spans="18:18">
      <c r="R57164" s="107" t="str">
        <f t="shared" si="893"/>
        <v/>
      </c>
    </row>
    <row r="57165" spans="18:18">
      <c r="R57165" s="107" t="str">
        <f t="shared" si="893"/>
        <v/>
      </c>
    </row>
    <row r="57166" spans="18:18">
      <c r="R57166" s="107" t="str">
        <f t="shared" si="893"/>
        <v/>
      </c>
    </row>
    <row r="57167" spans="18:18">
      <c r="R57167" s="107" t="str">
        <f t="shared" si="893"/>
        <v/>
      </c>
    </row>
    <row r="57168" spans="18:18">
      <c r="R57168" s="107" t="str">
        <f t="shared" si="893"/>
        <v/>
      </c>
    </row>
    <row r="57169" spans="18:18">
      <c r="R57169" s="107" t="str">
        <f t="shared" si="893"/>
        <v/>
      </c>
    </row>
    <row r="57170" spans="18:18">
      <c r="R57170" s="107" t="str">
        <f t="shared" si="893"/>
        <v/>
      </c>
    </row>
    <row r="57171" spans="18:18">
      <c r="R57171" s="107" t="str">
        <f t="shared" si="893"/>
        <v/>
      </c>
    </row>
    <row r="57172" spans="18:18">
      <c r="R57172" s="107" t="str">
        <f t="shared" si="893"/>
        <v/>
      </c>
    </row>
    <row r="57173" spans="18:18">
      <c r="R57173" s="107" t="str">
        <f t="shared" si="893"/>
        <v/>
      </c>
    </row>
    <row r="57174" spans="18:18">
      <c r="R57174" s="107" t="str">
        <f t="shared" si="893"/>
        <v/>
      </c>
    </row>
    <row r="57175" spans="18:18">
      <c r="R57175" s="107" t="str">
        <f t="shared" si="893"/>
        <v/>
      </c>
    </row>
    <row r="57176" spans="18:18">
      <c r="R57176" s="107" t="str">
        <f t="shared" si="893"/>
        <v/>
      </c>
    </row>
    <row r="57177" spans="18:18">
      <c r="R57177" s="107" t="str">
        <f t="shared" si="893"/>
        <v/>
      </c>
    </row>
    <row r="57178" spans="18:18">
      <c r="R57178" s="107" t="str">
        <f t="shared" si="893"/>
        <v/>
      </c>
    </row>
    <row r="57179" spans="18:18">
      <c r="R57179" s="107" t="str">
        <f t="shared" si="893"/>
        <v/>
      </c>
    </row>
    <row r="57180" spans="18:18">
      <c r="R57180" s="107" t="str">
        <f t="shared" si="893"/>
        <v/>
      </c>
    </row>
    <row r="57181" spans="18:18">
      <c r="R57181" s="107" t="str">
        <f t="shared" si="893"/>
        <v/>
      </c>
    </row>
    <row r="57182" spans="18:18">
      <c r="R57182" s="107" t="str">
        <f t="shared" si="893"/>
        <v/>
      </c>
    </row>
    <row r="57183" spans="18:18">
      <c r="R57183" s="107" t="str">
        <f t="shared" si="893"/>
        <v/>
      </c>
    </row>
    <row r="57184" spans="18:18">
      <c r="R57184" s="107" t="str">
        <f t="shared" si="893"/>
        <v/>
      </c>
    </row>
    <row r="57185" spans="18:18">
      <c r="R57185" s="107" t="str">
        <f t="shared" si="893"/>
        <v/>
      </c>
    </row>
    <row r="57186" spans="18:18">
      <c r="R57186" s="107" t="str">
        <f t="shared" si="893"/>
        <v/>
      </c>
    </row>
    <row r="57187" spans="18:18">
      <c r="R57187" s="107" t="str">
        <f t="shared" si="893"/>
        <v/>
      </c>
    </row>
    <row r="57188" spans="18:18">
      <c r="R57188" s="107" t="str">
        <f t="shared" si="893"/>
        <v/>
      </c>
    </row>
    <row r="57189" spans="18:18">
      <c r="R57189" s="107" t="str">
        <f t="shared" si="893"/>
        <v/>
      </c>
    </row>
    <row r="57190" spans="18:18">
      <c r="R57190" s="107" t="str">
        <f t="shared" si="893"/>
        <v/>
      </c>
    </row>
    <row r="57191" spans="18:18">
      <c r="R57191" s="107" t="str">
        <f t="shared" si="893"/>
        <v/>
      </c>
    </row>
    <row r="57192" spans="18:18">
      <c r="R57192" s="107" t="str">
        <f t="shared" si="893"/>
        <v/>
      </c>
    </row>
    <row r="57193" spans="18:18">
      <c r="R57193" s="107" t="str">
        <f t="shared" si="893"/>
        <v/>
      </c>
    </row>
    <row r="57194" spans="18:18">
      <c r="R57194" s="107" t="str">
        <f t="shared" si="893"/>
        <v/>
      </c>
    </row>
    <row r="57195" spans="18:18">
      <c r="R57195" s="107" t="str">
        <f t="shared" si="893"/>
        <v/>
      </c>
    </row>
    <row r="57196" spans="18:18">
      <c r="R57196" s="107" t="str">
        <f t="shared" si="893"/>
        <v/>
      </c>
    </row>
    <row r="57197" spans="18:18">
      <c r="R57197" s="107" t="str">
        <f t="shared" si="893"/>
        <v/>
      </c>
    </row>
    <row r="57198" spans="18:18">
      <c r="R57198" s="107" t="str">
        <f t="shared" si="893"/>
        <v/>
      </c>
    </row>
    <row r="57199" spans="18:18">
      <c r="R57199" s="107" t="str">
        <f t="shared" si="893"/>
        <v/>
      </c>
    </row>
    <row r="57200" spans="18:18">
      <c r="R57200" s="107" t="str">
        <f t="shared" si="893"/>
        <v/>
      </c>
    </row>
    <row r="57201" spans="18:18">
      <c r="R57201" s="107" t="str">
        <f t="shared" si="893"/>
        <v/>
      </c>
    </row>
    <row r="57202" spans="18:18">
      <c r="R57202" s="107" t="str">
        <f t="shared" si="893"/>
        <v/>
      </c>
    </row>
    <row r="57203" spans="18:18">
      <c r="R57203" s="107" t="str">
        <f t="shared" si="893"/>
        <v/>
      </c>
    </row>
    <row r="57204" spans="18:18">
      <c r="R57204" s="107" t="str">
        <f t="shared" si="893"/>
        <v/>
      </c>
    </row>
    <row r="57205" spans="18:18">
      <c r="R57205" s="107" t="str">
        <f t="shared" si="893"/>
        <v/>
      </c>
    </row>
    <row r="57206" spans="18:18">
      <c r="R57206" s="107" t="str">
        <f t="shared" si="893"/>
        <v/>
      </c>
    </row>
    <row r="57207" spans="18:18">
      <c r="R57207" s="107" t="str">
        <f t="shared" si="893"/>
        <v/>
      </c>
    </row>
    <row r="57208" spans="18:18">
      <c r="R57208" s="107" t="str">
        <f t="shared" si="893"/>
        <v/>
      </c>
    </row>
    <row r="57209" spans="18:18">
      <c r="R57209" s="107" t="str">
        <f t="shared" si="893"/>
        <v/>
      </c>
    </row>
    <row r="57210" spans="18:18">
      <c r="R57210" s="107" t="str">
        <f t="shared" si="893"/>
        <v/>
      </c>
    </row>
    <row r="57211" spans="18:18">
      <c r="R57211" s="107" t="str">
        <f t="shared" si="893"/>
        <v/>
      </c>
    </row>
    <row r="57212" spans="18:18">
      <c r="R57212" s="107" t="str">
        <f t="shared" si="893"/>
        <v/>
      </c>
    </row>
    <row r="57213" spans="18:18">
      <c r="R57213" s="107" t="str">
        <f t="shared" si="893"/>
        <v/>
      </c>
    </row>
    <row r="57214" spans="18:18">
      <c r="R57214" s="107" t="str">
        <f t="shared" si="893"/>
        <v/>
      </c>
    </row>
    <row r="57215" spans="18:18">
      <c r="R57215" s="107" t="str">
        <f t="shared" si="893"/>
        <v/>
      </c>
    </row>
    <row r="57216" spans="18:18">
      <c r="R57216" s="107" t="str">
        <f t="shared" si="893"/>
        <v/>
      </c>
    </row>
    <row r="57217" spans="18:18">
      <c r="R57217" s="107" t="str">
        <f t="shared" si="893"/>
        <v/>
      </c>
    </row>
    <row r="57218" spans="18:18">
      <c r="R57218" s="107" t="str">
        <f t="shared" si="893"/>
        <v/>
      </c>
    </row>
    <row r="57219" spans="18:18">
      <c r="R57219" s="107" t="str">
        <f t="shared" si="893"/>
        <v/>
      </c>
    </row>
    <row r="57220" spans="18:18">
      <c r="R57220" s="107" t="str">
        <f t="shared" si="893"/>
        <v/>
      </c>
    </row>
    <row r="57221" spans="18:18">
      <c r="R57221" s="107" t="str">
        <f t="shared" si="893"/>
        <v/>
      </c>
    </row>
    <row r="57222" spans="18:18">
      <c r="R57222" s="107" t="str">
        <f t="shared" ref="R57222:R57285" si="894">IF(AND(I57222="",K57222=""),"",IF(I57222="Lead","Lead",IF(K57222="Lead","Lead",IF((OR((AND((ISNUMBER(SEARCH("Galvanized",K57222))),AM57222="Yes")),(AND((ISNUMBER(SEARCH("Galvanized",K57222))),AM57222="Unknown")))),"Galvanized requiring replacement",IF((OR((AND((ISNUMBER(SEARCH("Galvanized",K57222))),AQ57222="Yes")),(AND((ISNUMBER(SEARCH("Galvanized",K57222))),AQ57222="Unknown")))),"Galvanized requiring replacement",IF(I57222="Galvanized requiring replacement","Galvanized requiring replacement",IF(K57222="Galvanized requiring replacement","Galvanized requiring replacement",IF(ISNUMBER(SEARCH("Unknown",I57222)),"Unknown",IF(ISNUMBER(SEARCH("Unknown",K57222)),"Unknown",IF(I57222="","Unknown",IF(K57222="","Unknown","Non-lead")))))))))))</f>
        <v/>
      </c>
    </row>
    <row r="57223" spans="18:18">
      <c r="R57223" s="107" t="str">
        <f t="shared" si="894"/>
        <v/>
      </c>
    </row>
    <row r="57224" spans="18:18">
      <c r="R57224" s="107" t="str">
        <f t="shared" si="894"/>
        <v/>
      </c>
    </row>
    <row r="57225" spans="18:18">
      <c r="R57225" s="107" t="str">
        <f t="shared" si="894"/>
        <v/>
      </c>
    </row>
    <row r="57226" spans="18:18">
      <c r="R57226" s="107" t="str">
        <f t="shared" si="894"/>
        <v/>
      </c>
    </row>
    <row r="57227" spans="18:18">
      <c r="R57227" s="107" t="str">
        <f t="shared" si="894"/>
        <v/>
      </c>
    </row>
    <row r="57228" spans="18:18">
      <c r="R57228" s="107" t="str">
        <f t="shared" si="894"/>
        <v/>
      </c>
    </row>
    <row r="57229" spans="18:18">
      <c r="R57229" s="107" t="str">
        <f t="shared" si="894"/>
        <v/>
      </c>
    </row>
    <row r="57230" spans="18:18">
      <c r="R57230" s="107" t="str">
        <f t="shared" si="894"/>
        <v/>
      </c>
    </row>
    <row r="57231" spans="18:18">
      <c r="R57231" s="107" t="str">
        <f t="shared" si="894"/>
        <v/>
      </c>
    </row>
    <row r="57232" spans="18:18">
      <c r="R57232" s="107" t="str">
        <f t="shared" si="894"/>
        <v/>
      </c>
    </row>
    <row r="57233" spans="18:18">
      <c r="R57233" s="107" t="str">
        <f t="shared" si="894"/>
        <v/>
      </c>
    </row>
    <row r="57234" spans="18:18">
      <c r="R57234" s="107" t="str">
        <f t="shared" si="894"/>
        <v/>
      </c>
    </row>
    <row r="57235" spans="18:18">
      <c r="R57235" s="107" t="str">
        <f t="shared" si="894"/>
        <v/>
      </c>
    </row>
    <row r="57236" spans="18:18">
      <c r="R57236" s="107" t="str">
        <f t="shared" si="894"/>
        <v/>
      </c>
    </row>
    <row r="57237" spans="18:18">
      <c r="R57237" s="107" t="str">
        <f t="shared" si="894"/>
        <v/>
      </c>
    </row>
    <row r="57238" spans="18:18">
      <c r="R57238" s="107" t="str">
        <f t="shared" si="894"/>
        <v/>
      </c>
    </row>
    <row r="57239" spans="18:18">
      <c r="R57239" s="107" t="str">
        <f t="shared" si="894"/>
        <v/>
      </c>
    </row>
    <row r="57240" spans="18:18">
      <c r="R57240" s="107" t="str">
        <f t="shared" si="894"/>
        <v/>
      </c>
    </row>
    <row r="57241" spans="18:18">
      <c r="R57241" s="107" t="str">
        <f t="shared" si="894"/>
        <v/>
      </c>
    </row>
    <row r="57242" spans="18:18">
      <c r="R57242" s="107" t="str">
        <f t="shared" si="894"/>
        <v/>
      </c>
    </row>
    <row r="57243" spans="18:18">
      <c r="R57243" s="107" t="str">
        <f t="shared" si="894"/>
        <v/>
      </c>
    </row>
    <row r="57244" spans="18:18">
      <c r="R57244" s="107" t="str">
        <f t="shared" si="894"/>
        <v/>
      </c>
    </row>
    <row r="57245" spans="18:18">
      <c r="R57245" s="107" t="str">
        <f t="shared" si="894"/>
        <v/>
      </c>
    </row>
    <row r="57246" spans="18:18">
      <c r="R57246" s="107" t="str">
        <f t="shared" si="894"/>
        <v/>
      </c>
    </row>
    <row r="57247" spans="18:18">
      <c r="R57247" s="107" t="str">
        <f t="shared" si="894"/>
        <v/>
      </c>
    </row>
    <row r="57248" spans="18:18">
      <c r="R57248" s="107" t="str">
        <f t="shared" si="894"/>
        <v/>
      </c>
    </row>
    <row r="57249" spans="18:18">
      <c r="R57249" s="107" t="str">
        <f t="shared" si="894"/>
        <v/>
      </c>
    </row>
    <row r="57250" spans="18:18">
      <c r="R57250" s="107" t="str">
        <f t="shared" si="894"/>
        <v/>
      </c>
    </row>
    <row r="57251" spans="18:18">
      <c r="R57251" s="107" t="str">
        <f t="shared" si="894"/>
        <v/>
      </c>
    </row>
    <row r="57252" spans="18:18">
      <c r="R57252" s="107" t="str">
        <f t="shared" si="894"/>
        <v/>
      </c>
    </row>
    <row r="57253" spans="18:18">
      <c r="R57253" s="107" t="str">
        <f t="shared" si="894"/>
        <v/>
      </c>
    </row>
    <row r="57254" spans="18:18">
      <c r="R57254" s="107" t="str">
        <f t="shared" si="894"/>
        <v/>
      </c>
    </row>
    <row r="57255" spans="18:18">
      <c r="R57255" s="107" t="str">
        <f t="shared" si="894"/>
        <v/>
      </c>
    </row>
    <row r="57256" spans="18:18">
      <c r="R57256" s="107" t="str">
        <f t="shared" si="894"/>
        <v/>
      </c>
    </row>
    <row r="57257" spans="18:18">
      <c r="R57257" s="107" t="str">
        <f t="shared" si="894"/>
        <v/>
      </c>
    </row>
    <row r="57258" spans="18:18">
      <c r="R57258" s="107" t="str">
        <f t="shared" si="894"/>
        <v/>
      </c>
    </row>
    <row r="57259" spans="18:18">
      <c r="R57259" s="107" t="str">
        <f t="shared" si="894"/>
        <v/>
      </c>
    </row>
    <row r="57260" spans="18:18">
      <c r="R57260" s="107" t="str">
        <f t="shared" si="894"/>
        <v/>
      </c>
    </row>
    <row r="57261" spans="18:18">
      <c r="R57261" s="107" t="str">
        <f t="shared" si="894"/>
        <v/>
      </c>
    </row>
    <row r="57262" spans="18:18">
      <c r="R57262" s="107" t="str">
        <f t="shared" si="894"/>
        <v/>
      </c>
    </row>
    <row r="57263" spans="18:18">
      <c r="R57263" s="107" t="str">
        <f t="shared" si="894"/>
        <v/>
      </c>
    </row>
    <row r="57264" spans="18:18">
      <c r="R57264" s="107" t="str">
        <f t="shared" si="894"/>
        <v/>
      </c>
    </row>
    <row r="57265" spans="18:18">
      <c r="R57265" s="107" t="str">
        <f t="shared" si="894"/>
        <v/>
      </c>
    </row>
    <row r="57266" spans="18:18">
      <c r="R57266" s="107" t="str">
        <f t="shared" si="894"/>
        <v/>
      </c>
    </row>
    <row r="57267" spans="18:18">
      <c r="R57267" s="107" t="str">
        <f t="shared" si="894"/>
        <v/>
      </c>
    </row>
    <row r="57268" spans="18:18">
      <c r="R57268" s="107" t="str">
        <f t="shared" si="894"/>
        <v/>
      </c>
    </row>
    <row r="57269" spans="18:18">
      <c r="R57269" s="107" t="str">
        <f t="shared" si="894"/>
        <v/>
      </c>
    </row>
    <row r="57270" spans="18:18">
      <c r="R57270" s="107" t="str">
        <f t="shared" si="894"/>
        <v/>
      </c>
    </row>
    <row r="57271" spans="18:18">
      <c r="R57271" s="107" t="str">
        <f t="shared" si="894"/>
        <v/>
      </c>
    </row>
    <row r="57272" spans="18:18">
      <c r="R57272" s="107" t="str">
        <f t="shared" si="894"/>
        <v/>
      </c>
    </row>
    <row r="57273" spans="18:18">
      <c r="R57273" s="107" t="str">
        <f t="shared" si="894"/>
        <v/>
      </c>
    </row>
    <row r="57274" spans="18:18">
      <c r="R57274" s="107" t="str">
        <f t="shared" si="894"/>
        <v/>
      </c>
    </row>
    <row r="57275" spans="18:18">
      <c r="R57275" s="107" t="str">
        <f t="shared" si="894"/>
        <v/>
      </c>
    </row>
    <row r="57276" spans="18:18">
      <c r="R57276" s="107" t="str">
        <f t="shared" si="894"/>
        <v/>
      </c>
    </row>
    <row r="57277" spans="18:18">
      <c r="R57277" s="107" t="str">
        <f t="shared" si="894"/>
        <v/>
      </c>
    </row>
    <row r="57278" spans="18:18">
      <c r="R57278" s="107" t="str">
        <f t="shared" si="894"/>
        <v/>
      </c>
    </row>
    <row r="57279" spans="18:18">
      <c r="R57279" s="107" t="str">
        <f t="shared" si="894"/>
        <v/>
      </c>
    </row>
    <row r="57280" spans="18:18">
      <c r="R57280" s="107" t="str">
        <f t="shared" si="894"/>
        <v/>
      </c>
    </row>
    <row r="57281" spans="18:18">
      <c r="R57281" s="107" t="str">
        <f t="shared" si="894"/>
        <v/>
      </c>
    </row>
    <row r="57282" spans="18:18">
      <c r="R57282" s="107" t="str">
        <f t="shared" si="894"/>
        <v/>
      </c>
    </row>
    <row r="57283" spans="18:18">
      <c r="R57283" s="107" t="str">
        <f t="shared" si="894"/>
        <v/>
      </c>
    </row>
    <row r="57284" spans="18:18">
      <c r="R57284" s="107" t="str">
        <f t="shared" si="894"/>
        <v/>
      </c>
    </row>
    <row r="57285" spans="18:18">
      <c r="R57285" s="107" t="str">
        <f t="shared" si="894"/>
        <v/>
      </c>
    </row>
    <row r="57286" spans="18:18">
      <c r="R57286" s="107" t="str">
        <f t="shared" ref="R57286:R57349" si="895">IF(AND(I57286="",K57286=""),"",IF(I57286="Lead","Lead",IF(K57286="Lead","Lead",IF((OR((AND((ISNUMBER(SEARCH("Galvanized",K57286))),AM57286="Yes")),(AND((ISNUMBER(SEARCH("Galvanized",K57286))),AM57286="Unknown")))),"Galvanized requiring replacement",IF((OR((AND((ISNUMBER(SEARCH("Galvanized",K57286))),AQ57286="Yes")),(AND((ISNUMBER(SEARCH("Galvanized",K57286))),AQ57286="Unknown")))),"Galvanized requiring replacement",IF(I57286="Galvanized requiring replacement","Galvanized requiring replacement",IF(K57286="Galvanized requiring replacement","Galvanized requiring replacement",IF(ISNUMBER(SEARCH("Unknown",I57286)),"Unknown",IF(ISNUMBER(SEARCH("Unknown",K57286)),"Unknown",IF(I57286="","Unknown",IF(K57286="","Unknown","Non-lead")))))))))))</f>
        <v/>
      </c>
    </row>
    <row r="57287" spans="18:18">
      <c r="R57287" s="107" t="str">
        <f t="shared" si="895"/>
        <v/>
      </c>
    </row>
    <row r="57288" spans="18:18">
      <c r="R57288" s="107" t="str">
        <f t="shared" si="895"/>
        <v/>
      </c>
    </row>
    <row r="57289" spans="18:18">
      <c r="R57289" s="107" t="str">
        <f t="shared" si="895"/>
        <v/>
      </c>
    </row>
    <row r="57290" spans="18:18">
      <c r="R57290" s="107" t="str">
        <f t="shared" si="895"/>
        <v/>
      </c>
    </row>
    <row r="57291" spans="18:18">
      <c r="R57291" s="107" t="str">
        <f t="shared" si="895"/>
        <v/>
      </c>
    </row>
    <row r="57292" spans="18:18">
      <c r="R57292" s="107" t="str">
        <f t="shared" si="895"/>
        <v/>
      </c>
    </row>
    <row r="57293" spans="18:18">
      <c r="R57293" s="107" t="str">
        <f t="shared" si="895"/>
        <v/>
      </c>
    </row>
    <row r="57294" spans="18:18">
      <c r="R57294" s="107" t="str">
        <f t="shared" si="895"/>
        <v/>
      </c>
    </row>
    <row r="57295" spans="18:18">
      <c r="R57295" s="107" t="str">
        <f t="shared" si="895"/>
        <v/>
      </c>
    </row>
    <row r="57296" spans="18:18">
      <c r="R57296" s="107" t="str">
        <f t="shared" si="895"/>
        <v/>
      </c>
    </row>
    <row r="57297" spans="18:18">
      <c r="R57297" s="107" t="str">
        <f t="shared" si="895"/>
        <v/>
      </c>
    </row>
    <row r="57298" spans="18:18">
      <c r="R57298" s="107" t="str">
        <f t="shared" si="895"/>
        <v/>
      </c>
    </row>
    <row r="57299" spans="18:18">
      <c r="R57299" s="107" t="str">
        <f t="shared" si="895"/>
        <v/>
      </c>
    </row>
    <row r="57300" spans="18:18">
      <c r="R57300" s="107" t="str">
        <f t="shared" si="895"/>
        <v/>
      </c>
    </row>
    <row r="57301" spans="18:18">
      <c r="R57301" s="107" t="str">
        <f t="shared" si="895"/>
        <v/>
      </c>
    </row>
    <row r="57302" spans="18:18">
      <c r="R57302" s="107" t="str">
        <f t="shared" si="895"/>
        <v/>
      </c>
    </row>
    <row r="57303" spans="18:18">
      <c r="R57303" s="107" t="str">
        <f t="shared" si="895"/>
        <v/>
      </c>
    </row>
    <row r="57304" spans="18:18">
      <c r="R57304" s="107" t="str">
        <f t="shared" si="895"/>
        <v/>
      </c>
    </row>
    <row r="57305" spans="18:18">
      <c r="R57305" s="107" t="str">
        <f t="shared" si="895"/>
        <v/>
      </c>
    </row>
    <row r="57306" spans="18:18">
      <c r="R57306" s="107" t="str">
        <f t="shared" si="895"/>
        <v/>
      </c>
    </row>
    <row r="57307" spans="18:18">
      <c r="R57307" s="107" t="str">
        <f t="shared" si="895"/>
        <v/>
      </c>
    </row>
    <row r="57308" spans="18:18">
      <c r="R57308" s="107" t="str">
        <f t="shared" si="895"/>
        <v/>
      </c>
    </row>
    <row r="57309" spans="18:18">
      <c r="R57309" s="107" t="str">
        <f t="shared" si="895"/>
        <v/>
      </c>
    </row>
    <row r="57310" spans="18:18">
      <c r="R57310" s="107" t="str">
        <f t="shared" si="895"/>
        <v/>
      </c>
    </row>
    <row r="57311" spans="18:18">
      <c r="R57311" s="107" t="str">
        <f t="shared" si="895"/>
        <v/>
      </c>
    </row>
    <row r="57312" spans="18:18">
      <c r="R57312" s="107" t="str">
        <f t="shared" si="895"/>
        <v/>
      </c>
    </row>
    <row r="57313" spans="18:18">
      <c r="R57313" s="107" t="str">
        <f t="shared" si="895"/>
        <v/>
      </c>
    </row>
    <row r="57314" spans="18:18">
      <c r="R57314" s="107" t="str">
        <f t="shared" si="895"/>
        <v/>
      </c>
    </row>
    <row r="57315" spans="18:18">
      <c r="R57315" s="107" t="str">
        <f t="shared" si="895"/>
        <v/>
      </c>
    </row>
    <row r="57316" spans="18:18">
      <c r="R57316" s="107" t="str">
        <f t="shared" si="895"/>
        <v/>
      </c>
    </row>
    <row r="57317" spans="18:18">
      <c r="R57317" s="107" t="str">
        <f t="shared" si="895"/>
        <v/>
      </c>
    </row>
    <row r="57318" spans="18:18">
      <c r="R57318" s="107" t="str">
        <f t="shared" si="895"/>
        <v/>
      </c>
    </row>
    <row r="57319" spans="18:18">
      <c r="R57319" s="107" t="str">
        <f t="shared" si="895"/>
        <v/>
      </c>
    </row>
    <row r="57320" spans="18:18">
      <c r="R57320" s="107" t="str">
        <f t="shared" si="895"/>
        <v/>
      </c>
    </row>
    <row r="57321" spans="18:18">
      <c r="R57321" s="107" t="str">
        <f t="shared" si="895"/>
        <v/>
      </c>
    </row>
    <row r="57322" spans="18:18">
      <c r="R57322" s="107" t="str">
        <f t="shared" si="895"/>
        <v/>
      </c>
    </row>
    <row r="57323" spans="18:18">
      <c r="R57323" s="107" t="str">
        <f t="shared" si="895"/>
        <v/>
      </c>
    </row>
    <row r="57324" spans="18:18">
      <c r="R57324" s="107" t="str">
        <f t="shared" si="895"/>
        <v/>
      </c>
    </row>
    <row r="57325" spans="18:18">
      <c r="R57325" s="107" t="str">
        <f t="shared" si="895"/>
        <v/>
      </c>
    </row>
    <row r="57326" spans="18:18">
      <c r="R57326" s="107" t="str">
        <f t="shared" si="895"/>
        <v/>
      </c>
    </row>
    <row r="57327" spans="18:18">
      <c r="R57327" s="107" t="str">
        <f t="shared" si="895"/>
        <v/>
      </c>
    </row>
    <row r="57328" spans="18:18">
      <c r="R57328" s="107" t="str">
        <f t="shared" si="895"/>
        <v/>
      </c>
    </row>
    <row r="57329" spans="18:18">
      <c r="R57329" s="107" t="str">
        <f t="shared" si="895"/>
        <v/>
      </c>
    </row>
    <row r="57330" spans="18:18">
      <c r="R57330" s="107" t="str">
        <f t="shared" si="895"/>
        <v/>
      </c>
    </row>
    <row r="57331" spans="18:18">
      <c r="R57331" s="107" t="str">
        <f t="shared" si="895"/>
        <v/>
      </c>
    </row>
    <row r="57332" spans="18:18">
      <c r="R57332" s="107" t="str">
        <f t="shared" si="895"/>
        <v/>
      </c>
    </row>
    <row r="57333" spans="18:18">
      <c r="R57333" s="107" t="str">
        <f t="shared" si="895"/>
        <v/>
      </c>
    </row>
    <row r="57334" spans="18:18">
      <c r="R57334" s="107" t="str">
        <f t="shared" si="895"/>
        <v/>
      </c>
    </row>
    <row r="57335" spans="18:18">
      <c r="R57335" s="107" t="str">
        <f t="shared" si="895"/>
        <v/>
      </c>
    </row>
    <row r="57336" spans="18:18">
      <c r="R57336" s="107" t="str">
        <f t="shared" si="895"/>
        <v/>
      </c>
    </row>
    <row r="57337" spans="18:18">
      <c r="R57337" s="107" t="str">
        <f t="shared" si="895"/>
        <v/>
      </c>
    </row>
    <row r="57338" spans="18:18">
      <c r="R57338" s="107" t="str">
        <f t="shared" si="895"/>
        <v/>
      </c>
    </row>
    <row r="57339" spans="18:18">
      <c r="R57339" s="107" t="str">
        <f t="shared" si="895"/>
        <v/>
      </c>
    </row>
    <row r="57340" spans="18:18">
      <c r="R57340" s="107" t="str">
        <f t="shared" si="895"/>
        <v/>
      </c>
    </row>
    <row r="57341" spans="18:18">
      <c r="R57341" s="107" t="str">
        <f t="shared" si="895"/>
        <v/>
      </c>
    </row>
    <row r="57342" spans="18:18">
      <c r="R57342" s="107" t="str">
        <f t="shared" si="895"/>
        <v/>
      </c>
    </row>
    <row r="57343" spans="18:18">
      <c r="R57343" s="107" t="str">
        <f t="shared" si="895"/>
        <v/>
      </c>
    </row>
    <row r="57344" spans="18:18">
      <c r="R57344" s="107" t="str">
        <f t="shared" si="895"/>
        <v/>
      </c>
    </row>
    <row r="57345" spans="18:18">
      <c r="R57345" s="107" t="str">
        <f t="shared" si="895"/>
        <v/>
      </c>
    </row>
    <row r="57346" spans="18:18">
      <c r="R57346" s="107" t="str">
        <f t="shared" si="895"/>
        <v/>
      </c>
    </row>
    <row r="57347" spans="18:18">
      <c r="R57347" s="107" t="str">
        <f t="shared" si="895"/>
        <v/>
      </c>
    </row>
    <row r="57348" spans="18:18">
      <c r="R57348" s="107" t="str">
        <f t="shared" si="895"/>
        <v/>
      </c>
    </row>
    <row r="57349" spans="18:18">
      <c r="R57349" s="107" t="str">
        <f t="shared" si="895"/>
        <v/>
      </c>
    </row>
    <row r="57350" spans="18:18">
      <c r="R57350" s="107" t="str">
        <f t="shared" ref="R57350:R57413" si="896">IF(AND(I57350="",K57350=""),"",IF(I57350="Lead","Lead",IF(K57350="Lead","Lead",IF((OR((AND((ISNUMBER(SEARCH("Galvanized",K57350))),AM57350="Yes")),(AND((ISNUMBER(SEARCH("Galvanized",K57350))),AM57350="Unknown")))),"Galvanized requiring replacement",IF((OR((AND((ISNUMBER(SEARCH("Galvanized",K57350))),AQ57350="Yes")),(AND((ISNUMBER(SEARCH("Galvanized",K57350))),AQ57350="Unknown")))),"Galvanized requiring replacement",IF(I57350="Galvanized requiring replacement","Galvanized requiring replacement",IF(K57350="Galvanized requiring replacement","Galvanized requiring replacement",IF(ISNUMBER(SEARCH("Unknown",I57350)),"Unknown",IF(ISNUMBER(SEARCH("Unknown",K57350)),"Unknown",IF(I57350="","Unknown",IF(K57350="","Unknown","Non-lead")))))))))))</f>
        <v/>
      </c>
    </row>
    <row r="57351" spans="18:18">
      <c r="R57351" s="107" t="str">
        <f t="shared" si="896"/>
        <v/>
      </c>
    </row>
    <row r="57352" spans="18:18">
      <c r="R57352" s="107" t="str">
        <f t="shared" si="896"/>
        <v/>
      </c>
    </row>
    <row r="57353" spans="18:18">
      <c r="R57353" s="107" t="str">
        <f t="shared" si="896"/>
        <v/>
      </c>
    </row>
    <row r="57354" spans="18:18">
      <c r="R57354" s="107" t="str">
        <f t="shared" si="896"/>
        <v/>
      </c>
    </row>
    <row r="57355" spans="18:18">
      <c r="R57355" s="107" t="str">
        <f t="shared" si="896"/>
        <v/>
      </c>
    </row>
    <row r="57356" spans="18:18">
      <c r="R57356" s="107" t="str">
        <f t="shared" si="896"/>
        <v/>
      </c>
    </row>
    <row r="57357" spans="18:18">
      <c r="R57357" s="107" t="str">
        <f t="shared" si="896"/>
        <v/>
      </c>
    </row>
    <row r="57358" spans="18:18">
      <c r="R57358" s="107" t="str">
        <f t="shared" si="896"/>
        <v/>
      </c>
    </row>
    <row r="57359" spans="18:18">
      <c r="R57359" s="107" t="str">
        <f t="shared" si="896"/>
        <v/>
      </c>
    </row>
    <row r="57360" spans="18:18">
      <c r="R57360" s="107" t="str">
        <f t="shared" si="896"/>
        <v/>
      </c>
    </row>
    <row r="57361" spans="18:18">
      <c r="R57361" s="107" t="str">
        <f t="shared" si="896"/>
        <v/>
      </c>
    </row>
    <row r="57362" spans="18:18">
      <c r="R57362" s="107" t="str">
        <f t="shared" si="896"/>
        <v/>
      </c>
    </row>
    <row r="57363" spans="18:18">
      <c r="R57363" s="107" t="str">
        <f t="shared" si="896"/>
        <v/>
      </c>
    </row>
    <row r="57364" spans="18:18">
      <c r="R57364" s="107" t="str">
        <f t="shared" si="896"/>
        <v/>
      </c>
    </row>
    <row r="57365" spans="18:18">
      <c r="R57365" s="107" t="str">
        <f t="shared" si="896"/>
        <v/>
      </c>
    </row>
    <row r="57366" spans="18:18">
      <c r="R57366" s="107" t="str">
        <f t="shared" si="896"/>
        <v/>
      </c>
    </row>
    <row r="57367" spans="18:18">
      <c r="R57367" s="107" t="str">
        <f t="shared" si="896"/>
        <v/>
      </c>
    </row>
    <row r="57368" spans="18:18">
      <c r="R57368" s="107" t="str">
        <f t="shared" si="896"/>
        <v/>
      </c>
    </row>
    <row r="57369" spans="18:18">
      <c r="R57369" s="107" t="str">
        <f t="shared" si="896"/>
        <v/>
      </c>
    </row>
    <row r="57370" spans="18:18">
      <c r="R57370" s="107" t="str">
        <f t="shared" si="896"/>
        <v/>
      </c>
    </row>
    <row r="57371" spans="18:18">
      <c r="R57371" s="107" t="str">
        <f t="shared" si="896"/>
        <v/>
      </c>
    </row>
    <row r="57372" spans="18:18">
      <c r="R57372" s="107" t="str">
        <f t="shared" si="896"/>
        <v/>
      </c>
    </row>
    <row r="57373" spans="18:18">
      <c r="R57373" s="107" t="str">
        <f t="shared" si="896"/>
        <v/>
      </c>
    </row>
    <row r="57374" spans="18:18">
      <c r="R57374" s="107" t="str">
        <f t="shared" si="896"/>
        <v/>
      </c>
    </row>
    <row r="57375" spans="18:18">
      <c r="R57375" s="107" t="str">
        <f t="shared" si="896"/>
        <v/>
      </c>
    </row>
    <row r="57376" spans="18:18">
      <c r="R57376" s="107" t="str">
        <f t="shared" si="896"/>
        <v/>
      </c>
    </row>
    <row r="57377" spans="18:18">
      <c r="R57377" s="107" t="str">
        <f t="shared" si="896"/>
        <v/>
      </c>
    </row>
    <row r="57378" spans="18:18">
      <c r="R57378" s="107" t="str">
        <f t="shared" si="896"/>
        <v/>
      </c>
    </row>
    <row r="57379" spans="18:18">
      <c r="R57379" s="107" t="str">
        <f t="shared" si="896"/>
        <v/>
      </c>
    </row>
    <row r="57380" spans="18:18">
      <c r="R57380" s="107" t="str">
        <f t="shared" si="896"/>
        <v/>
      </c>
    </row>
    <row r="57381" spans="18:18">
      <c r="R57381" s="107" t="str">
        <f t="shared" si="896"/>
        <v/>
      </c>
    </row>
    <row r="57382" spans="18:18">
      <c r="R57382" s="107" t="str">
        <f t="shared" si="896"/>
        <v/>
      </c>
    </row>
    <row r="57383" spans="18:18">
      <c r="R57383" s="107" t="str">
        <f t="shared" si="896"/>
        <v/>
      </c>
    </row>
    <row r="57384" spans="18:18">
      <c r="R57384" s="107" t="str">
        <f t="shared" si="896"/>
        <v/>
      </c>
    </row>
    <row r="57385" spans="18:18">
      <c r="R57385" s="107" t="str">
        <f t="shared" si="896"/>
        <v/>
      </c>
    </row>
    <row r="57386" spans="18:18">
      <c r="R57386" s="107" t="str">
        <f t="shared" si="896"/>
        <v/>
      </c>
    </row>
    <row r="57387" spans="18:18">
      <c r="R57387" s="107" t="str">
        <f t="shared" si="896"/>
        <v/>
      </c>
    </row>
    <row r="57388" spans="18:18">
      <c r="R57388" s="107" t="str">
        <f t="shared" si="896"/>
        <v/>
      </c>
    </row>
    <row r="57389" spans="18:18">
      <c r="R57389" s="107" t="str">
        <f t="shared" si="896"/>
        <v/>
      </c>
    </row>
    <row r="57390" spans="18:18">
      <c r="R57390" s="107" t="str">
        <f t="shared" si="896"/>
        <v/>
      </c>
    </row>
    <row r="57391" spans="18:18">
      <c r="R57391" s="107" t="str">
        <f t="shared" si="896"/>
        <v/>
      </c>
    </row>
    <row r="57392" spans="18:18">
      <c r="R57392" s="107" t="str">
        <f t="shared" si="896"/>
        <v/>
      </c>
    </row>
    <row r="57393" spans="18:18">
      <c r="R57393" s="107" t="str">
        <f t="shared" si="896"/>
        <v/>
      </c>
    </row>
    <row r="57394" spans="18:18">
      <c r="R57394" s="107" t="str">
        <f t="shared" si="896"/>
        <v/>
      </c>
    </row>
    <row r="57395" spans="18:18">
      <c r="R57395" s="107" t="str">
        <f t="shared" si="896"/>
        <v/>
      </c>
    </row>
    <row r="57396" spans="18:18">
      <c r="R57396" s="107" t="str">
        <f t="shared" si="896"/>
        <v/>
      </c>
    </row>
    <row r="57397" spans="18:18">
      <c r="R57397" s="107" t="str">
        <f t="shared" si="896"/>
        <v/>
      </c>
    </row>
    <row r="57398" spans="18:18">
      <c r="R57398" s="107" t="str">
        <f t="shared" si="896"/>
        <v/>
      </c>
    </row>
    <row r="57399" spans="18:18">
      <c r="R57399" s="107" t="str">
        <f t="shared" si="896"/>
        <v/>
      </c>
    </row>
    <row r="57400" spans="18:18">
      <c r="R57400" s="107" t="str">
        <f t="shared" si="896"/>
        <v/>
      </c>
    </row>
    <row r="57401" spans="18:18">
      <c r="R57401" s="107" t="str">
        <f t="shared" si="896"/>
        <v/>
      </c>
    </row>
    <row r="57402" spans="18:18">
      <c r="R57402" s="107" t="str">
        <f t="shared" si="896"/>
        <v/>
      </c>
    </row>
    <row r="57403" spans="18:18">
      <c r="R57403" s="107" t="str">
        <f t="shared" si="896"/>
        <v/>
      </c>
    </row>
    <row r="57404" spans="18:18">
      <c r="R57404" s="107" t="str">
        <f t="shared" si="896"/>
        <v/>
      </c>
    </row>
    <row r="57405" spans="18:18">
      <c r="R57405" s="107" t="str">
        <f t="shared" si="896"/>
        <v/>
      </c>
    </row>
    <row r="57406" spans="18:18">
      <c r="R57406" s="107" t="str">
        <f t="shared" si="896"/>
        <v/>
      </c>
    </row>
    <row r="57407" spans="18:18">
      <c r="R57407" s="107" t="str">
        <f t="shared" si="896"/>
        <v/>
      </c>
    </row>
    <row r="57408" spans="18:18">
      <c r="R57408" s="107" t="str">
        <f t="shared" si="896"/>
        <v/>
      </c>
    </row>
    <row r="57409" spans="18:18">
      <c r="R57409" s="107" t="str">
        <f t="shared" si="896"/>
        <v/>
      </c>
    </row>
    <row r="57410" spans="18:18">
      <c r="R57410" s="107" t="str">
        <f t="shared" si="896"/>
        <v/>
      </c>
    </row>
    <row r="57411" spans="18:18">
      <c r="R57411" s="107" t="str">
        <f t="shared" si="896"/>
        <v/>
      </c>
    </row>
    <row r="57412" spans="18:18">
      <c r="R57412" s="107" t="str">
        <f t="shared" si="896"/>
        <v/>
      </c>
    </row>
    <row r="57413" spans="18:18">
      <c r="R57413" s="107" t="str">
        <f t="shared" si="896"/>
        <v/>
      </c>
    </row>
    <row r="57414" spans="18:18">
      <c r="R57414" s="107" t="str">
        <f t="shared" ref="R57414:R57477" si="897">IF(AND(I57414="",K57414=""),"",IF(I57414="Lead","Lead",IF(K57414="Lead","Lead",IF((OR((AND((ISNUMBER(SEARCH("Galvanized",K57414))),AM57414="Yes")),(AND((ISNUMBER(SEARCH("Galvanized",K57414))),AM57414="Unknown")))),"Galvanized requiring replacement",IF((OR((AND((ISNUMBER(SEARCH("Galvanized",K57414))),AQ57414="Yes")),(AND((ISNUMBER(SEARCH("Galvanized",K57414))),AQ57414="Unknown")))),"Galvanized requiring replacement",IF(I57414="Galvanized requiring replacement","Galvanized requiring replacement",IF(K57414="Galvanized requiring replacement","Galvanized requiring replacement",IF(ISNUMBER(SEARCH("Unknown",I57414)),"Unknown",IF(ISNUMBER(SEARCH("Unknown",K57414)),"Unknown",IF(I57414="","Unknown",IF(K57414="","Unknown","Non-lead")))))))))))</f>
        <v/>
      </c>
    </row>
    <row r="57415" spans="18:18">
      <c r="R57415" s="107" t="str">
        <f t="shared" si="897"/>
        <v/>
      </c>
    </row>
    <row r="57416" spans="18:18">
      <c r="R57416" s="107" t="str">
        <f t="shared" si="897"/>
        <v/>
      </c>
    </row>
    <row r="57417" spans="18:18">
      <c r="R57417" s="107" t="str">
        <f t="shared" si="897"/>
        <v/>
      </c>
    </row>
    <row r="57418" spans="18:18">
      <c r="R57418" s="107" t="str">
        <f t="shared" si="897"/>
        <v/>
      </c>
    </row>
    <row r="57419" spans="18:18">
      <c r="R57419" s="107" t="str">
        <f t="shared" si="897"/>
        <v/>
      </c>
    </row>
    <row r="57420" spans="18:18">
      <c r="R57420" s="107" t="str">
        <f t="shared" si="897"/>
        <v/>
      </c>
    </row>
    <row r="57421" spans="18:18">
      <c r="R57421" s="107" t="str">
        <f t="shared" si="897"/>
        <v/>
      </c>
    </row>
    <row r="57422" spans="18:18">
      <c r="R57422" s="107" t="str">
        <f t="shared" si="897"/>
        <v/>
      </c>
    </row>
    <row r="57423" spans="18:18">
      <c r="R57423" s="107" t="str">
        <f t="shared" si="897"/>
        <v/>
      </c>
    </row>
    <row r="57424" spans="18:18">
      <c r="R57424" s="107" t="str">
        <f t="shared" si="897"/>
        <v/>
      </c>
    </row>
    <row r="57425" spans="18:18">
      <c r="R57425" s="107" t="str">
        <f t="shared" si="897"/>
        <v/>
      </c>
    </row>
    <row r="57426" spans="18:18">
      <c r="R57426" s="107" t="str">
        <f t="shared" si="897"/>
        <v/>
      </c>
    </row>
    <row r="57427" spans="18:18">
      <c r="R57427" s="107" t="str">
        <f t="shared" si="897"/>
        <v/>
      </c>
    </row>
    <row r="57428" spans="18:18">
      <c r="R57428" s="107" t="str">
        <f t="shared" si="897"/>
        <v/>
      </c>
    </row>
    <row r="57429" spans="18:18">
      <c r="R57429" s="107" t="str">
        <f t="shared" si="897"/>
        <v/>
      </c>
    </row>
    <row r="57430" spans="18:18">
      <c r="R57430" s="107" t="str">
        <f t="shared" si="897"/>
        <v/>
      </c>
    </row>
    <row r="57431" spans="18:18">
      <c r="R57431" s="107" t="str">
        <f t="shared" si="897"/>
        <v/>
      </c>
    </row>
    <row r="57432" spans="18:18">
      <c r="R57432" s="107" t="str">
        <f t="shared" si="897"/>
        <v/>
      </c>
    </row>
    <row r="57433" spans="18:18">
      <c r="R57433" s="107" t="str">
        <f t="shared" si="897"/>
        <v/>
      </c>
    </row>
    <row r="57434" spans="18:18">
      <c r="R57434" s="107" t="str">
        <f t="shared" si="897"/>
        <v/>
      </c>
    </row>
    <row r="57435" spans="18:18">
      <c r="R57435" s="107" t="str">
        <f t="shared" si="897"/>
        <v/>
      </c>
    </row>
    <row r="57436" spans="18:18">
      <c r="R57436" s="107" t="str">
        <f t="shared" si="897"/>
        <v/>
      </c>
    </row>
    <row r="57437" spans="18:18">
      <c r="R57437" s="107" t="str">
        <f t="shared" si="897"/>
        <v/>
      </c>
    </row>
    <row r="57438" spans="18:18">
      <c r="R57438" s="107" t="str">
        <f t="shared" si="897"/>
        <v/>
      </c>
    </row>
    <row r="57439" spans="18:18">
      <c r="R57439" s="107" t="str">
        <f t="shared" si="897"/>
        <v/>
      </c>
    </row>
    <row r="57440" spans="18:18">
      <c r="R57440" s="107" t="str">
        <f t="shared" si="897"/>
        <v/>
      </c>
    </row>
    <row r="57441" spans="18:18">
      <c r="R57441" s="107" t="str">
        <f t="shared" si="897"/>
        <v/>
      </c>
    </row>
    <row r="57442" spans="18:18">
      <c r="R57442" s="107" t="str">
        <f t="shared" si="897"/>
        <v/>
      </c>
    </row>
    <row r="57443" spans="18:18">
      <c r="R57443" s="107" t="str">
        <f t="shared" si="897"/>
        <v/>
      </c>
    </row>
    <row r="57444" spans="18:18">
      <c r="R57444" s="107" t="str">
        <f t="shared" si="897"/>
        <v/>
      </c>
    </row>
    <row r="57445" spans="18:18">
      <c r="R57445" s="107" t="str">
        <f t="shared" si="897"/>
        <v/>
      </c>
    </row>
    <row r="57446" spans="18:18">
      <c r="R57446" s="107" t="str">
        <f t="shared" si="897"/>
        <v/>
      </c>
    </row>
    <row r="57447" spans="18:18">
      <c r="R57447" s="107" t="str">
        <f t="shared" si="897"/>
        <v/>
      </c>
    </row>
    <row r="57448" spans="18:18">
      <c r="R57448" s="107" t="str">
        <f t="shared" si="897"/>
        <v/>
      </c>
    </row>
    <row r="57449" spans="18:18">
      <c r="R57449" s="107" t="str">
        <f t="shared" si="897"/>
        <v/>
      </c>
    </row>
    <row r="57450" spans="18:18">
      <c r="R57450" s="107" t="str">
        <f t="shared" si="897"/>
        <v/>
      </c>
    </row>
    <row r="57451" spans="18:18">
      <c r="R57451" s="107" t="str">
        <f t="shared" si="897"/>
        <v/>
      </c>
    </row>
    <row r="57452" spans="18:18">
      <c r="R57452" s="107" t="str">
        <f t="shared" si="897"/>
        <v/>
      </c>
    </row>
    <row r="57453" spans="18:18">
      <c r="R57453" s="107" t="str">
        <f t="shared" si="897"/>
        <v/>
      </c>
    </row>
    <row r="57454" spans="18:18">
      <c r="R57454" s="107" t="str">
        <f t="shared" si="897"/>
        <v/>
      </c>
    </row>
    <row r="57455" spans="18:18">
      <c r="R57455" s="107" t="str">
        <f t="shared" si="897"/>
        <v/>
      </c>
    </row>
    <row r="57456" spans="18:18">
      <c r="R57456" s="107" t="str">
        <f t="shared" si="897"/>
        <v/>
      </c>
    </row>
    <row r="57457" spans="18:18">
      <c r="R57457" s="107" t="str">
        <f t="shared" si="897"/>
        <v/>
      </c>
    </row>
    <row r="57458" spans="18:18">
      <c r="R57458" s="107" t="str">
        <f t="shared" si="897"/>
        <v/>
      </c>
    </row>
    <row r="57459" spans="18:18">
      <c r="R57459" s="107" t="str">
        <f t="shared" si="897"/>
        <v/>
      </c>
    </row>
    <row r="57460" spans="18:18">
      <c r="R57460" s="107" t="str">
        <f t="shared" si="897"/>
        <v/>
      </c>
    </row>
    <row r="57461" spans="18:18">
      <c r="R57461" s="107" t="str">
        <f t="shared" si="897"/>
        <v/>
      </c>
    </row>
    <row r="57462" spans="18:18">
      <c r="R57462" s="107" t="str">
        <f t="shared" si="897"/>
        <v/>
      </c>
    </row>
    <row r="57463" spans="18:18">
      <c r="R57463" s="107" t="str">
        <f t="shared" si="897"/>
        <v/>
      </c>
    </row>
    <row r="57464" spans="18:18">
      <c r="R57464" s="107" t="str">
        <f t="shared" si="897"/>
        <v/>
      </c>
    </row>
    <row r="57465" spans="18:18">
      <c r="R57465" s="107" t="str">
        <f t="shared" si="897"/>
        <v/>
      </c>
    </row>
    <row r="57466" spans="18:18">
      <c r="R57466" s="107" t="str">
        <f t="shared" si="897"/>
        <v/>
      </c>
    </row>
    <row r="57467" spans="18:18">
      <c r="R57467" s="107" t="str">
        <f t="shared" si="897"/>
        <v/>
      </c>
    </row>
    <row r="57468" spans="18:18">
      <c r="R57468" s="107" t="str">
        <f t="shared" si="897"/>
        <v/>
      </c>
    </row>
    <row r="57469" spans="18:18">
      <c r="R57469" s="107" t="str">
        <f t="shared" si="897"/>
        <v/>
      </c>
    </row>
    <row r="57470" spans="18:18">
      <c r="R57470" s="107" t="str">
        <f t="shared" si="897"/>
        <v/>
      </c>
    </row>
    <row r="57471" spans="18:18">
      <c r="R57471" s="107" t="str">
        <f t="shared" si="897"/>
        <v/>
      </c>
    </row>
    <row r="57472" spans="18:18">
      <c r="R57472" s="107" t="str">
        <f t="shared" si="897"/>
        <v/>
      </c>
    </row>
    <row r="57473" spans="18:18">
      <c r="R57473" s="107" t="str">
        <f t="shared" si="897"/>
        <v/>
      </c>
    </row>
    <row r="57474" spans="18:18">
      <c r="R57474" s="107" t="str">
        <f t="shared" si="897"/>
        <v/>
      </c>
    </row>
    <row r="57475" spans="18:18">
      <c r="R57475" s="107" t="str">
        <f t="shared" si="897"/>
        <v/>
      </c>
    </row>
    <row r="57476" spans="18:18">
      <c r="R57476" s="107" t="str">
        <f t="shared" si="897"/>
        <v/>
      </c>
    </row>
    <row r="57477" spans="18:18">
      <c r="R57477" s="107" t="str">
        <f t="shared" si="897"/>
        <v/>
      </c>
    </row>
    <row r="57478" spans="18:18">
      <c r="R57478" s="107" t="str">
        <f t="shared" ref="R57478:R57541" si="898">IF(AND(I57478="",K57478=""),"",IF(I57478="Lead","Lead",IF(K57478="Lead","Lead",IF((OR((AND((ISNUMBER(SEARCH("Galvanized",K57478))),AM57478="Yes")),(AND((ISNUMBER(SEARCH("Galvanized",K57478))),AM57478="Unknown")))),"Galvanized requiring replacement",IF((OR((AND((ISNUMBER(SEARCH("Galvanized",K57478))),AQ57478="Yes")),(AND((ISNUMBER(SEARCH("Galvanized",K57478))),AQ57478="Unknown")))),"Galvanized requiring replacement",IF(I57478="Galvanized requiring replacement","Galvanized requiring replacement",IF(K57478="Galvanized requiring replacement","Galvanized requiring replacement",IF(ISNUMBER(SEARCH("Unknown",I57478)),"Unknown",IF(ISNUMBER(SEARCH("Unknown",K57478)),"Unknown",IF(I57478="","Unknown",IF(K57478="","Unknown","Non-lead")))))))))))</f>
        <v/>
      </c>
    </row>
    <row r="57479" spans="18:18">
      <c r="R57479" s="107" t="str">
        <f t="shared" si="898"/>
        <v/>
      </c>
    </row>
    <row r="57480" spans="18:18">
      <c r="R57480" s="107" t="str">
        <f t="shared" si="898"/>
        <v/>
      </c>
    </row>
    <row r="57481" spans="18:18">
      <c r="R57481" s="107" t="str">
        <f t="shared" si="898"/>
        <v/>
      </c>
    </row>
    <row r="57482" spans="18:18">
      <c r="R57482" s="107" t="str">
        <f t="shared" si="898"/>
        <v/>
      </c>
    </row>
    <row r="57483" spans="18:18">
      <c r="R57483" s="107" t="str">
        <f t="shared" si="898"/>
        <v/>
      </c>
    </row>
    <row r="57484" spans="18:18">
      <c r="R57484" s="107" t="str">
        <f t="shared" si="898"/>
        <v/>
      </c>
    </row>
    <row r="57485" spans="18:18">
      <c r="R57485" s="107" t="str">
        <f t="shared" si="898"/>
        <v/>
      </c>
    </row>
    <row r="57486" spans="18:18">
      <c r="R57486" s="107" t="str">
        <f t="shared" si="898"/>
        <v/>
      </c>
    </row>
    <row r="57487" spans="18:18">
      <c r="R57487" s="107" t="str">
        <f t="shared" si="898"/>
        <v/>
      </c>
    </row>
    <row r="57488" spans="18:18">
      <c r="R57488" s="107" t="str">
        <f t="shared" si="898"/>
        <v/>
      </c>
    </row>
    <row r="57489" spans="18:18">
      <c r="R57489" s="107" t="str">
        <f t="shared" si="898"/>
        <v/>
      </c>
    </row>
    <row r="57490" spans="18:18">
      <c r="R57490" s="107" t="str">
        <f t="shared" si="898"/>
        <v/>
      </c>
    </row>
    <row r="57491" spans="18:18">
      <c r="R57491" s="107" t="str">
        <f t="shared" si="898"/>
        <v/>
      </c>
    </row>
    <row r="57492" spans="18:18">
      <c r="R57492" s="107" t="str">
        <f t="shared" si="898"/>
        <v/>
      </c>
    </row>
    <row r="57493" spans="18:18">
      <c r="R57493" s="107" t="str">
        <f t="shared" si="898"/>
        <v/>
      </c>
    </row>
    <row r="57494" spans="18:18">
      <c r="R57494" s="107" t="str">
        <f t="shared" si="898"/>
        <v/>
      </c>
    </row>
    <row r="57495" spans="18:18">
      <c r="R57495" s="107" t="str">
        <f t="shared" si="898"/>
        <v/>
      </c>
    </row>
    <row r="57496" spans="18:18">
      <c r="R57496" s="107" t="str">
        <f t="shared" si="898"/>
        <v/>
      </c>
    </row>
    <row r="57497" spans="18:18">
      <c r="R57497" s="107" t="str">
        <f t="shared" si="898"/>
        <v/>
      </c>
    </row>
    <row r="57498" spans="18:18">
      <c r="R57498" s="107" t="str">
        <f t="shared" si="898"/>
        <v/>
      </c>
    </row>
    <row r="57499" spans="18:18">
      <c r="R57499" s="107" t="str">
        <f t="shared" si="898"/>
        <v/>
      </c>
    </row>
    <row r="57500" spans="18:18">
      <c r="R57500" s="107" t="str">
        <f t="shared" si="898"/>
        <v/>
      </c>
    </row>
    <row r="57501" spans="18:18">
      <c r="R57501" s="107" t="str">
        <f t="shared" si="898"/>
        <v/>
      </c>
    </row>
    <row r="57502" spans="18:18">
      <c r="R57502" s="107" t="str">
        <f t="shared" si="898"/>
        <v/>
      </c>
    </row>
    <row r="57503" spans="18:18">
      <c r="R57503" s="107" t="str">
        <f t="shared" si="898"/>
        <v/>
      </c>
    </row>
    <row r="57504" spans="18:18">
      <c r="R57504" s="107" t="str">
        <f t="shared" si="898"/>
        <v/>
      </c>
    </row>
    <row r="57505" spans="18:18">
      <c r="R57505" s="107" t="str">
        <f t="shared" si="898"/>
        <v/>
      </c>
    </row>
    <row r="57506" spans="18:18">
      <c r="R57506" s="107" t="str">
        <f t="shared" si="898"/>
        <v/>
      </c>
    </row>
    <row r="57507" spans="18:18">
      <c r="R57507" s="107" t="str">
        <f t="shared" si="898"/>
        <v/>
      </c>
    </row>
    <row r="57508" spans="18:18">
      <c r="R57508" s="107" t="str">
        <f t="shared" si="898"/>
        <v/>
      </c>
    </row>
    <row r="57509" spans="18:18">
      <c r="R57509" s="107" t="str">
        <f t="shared" si="898"/>
        <v/>
      </c>
    </row>
    <row r="57510" spans="18:18">
      <c r="R57510" s="107" t="str">
        <f t="shared" si="898"/>
        <v/>
      </c>
    </row>
    <row r="57511" spans="18:18">
      <c r="R57511" s="107" t="str">
        <f t="shared" si="898"/>
        <v/>
      </c>
    </row>
    <row r="57512" spans="18:18">
      <c r="R57512" s="107" t="str">
        <f t="shared" si="898"/>
        <v/>
      </c>
    </row>
    <row r="57513" spans="18:18">
      <c r="R57513" s="107" t="str">
        <f t="shared" si="898"/>
        <v/>
      </c>
    </row>
    <row r="57514" spans="18:18">
      <c r="R57514" s="107" t="str">
        <f t="shared" si="898"/>
        <v/>
      </c>
    </row>
    <row r="57515" spans="18:18">
      <c r="R57515" s="107" t="str">
        <f t="shared" si="898"/>
        <v/>
      </c>
    </row>
    <row r="57516" spans="18:18">
      <c r="R57516" s="107" t="str">
        <f t="shared" si="898"/>
        <v/>
      </c>
    </row>
    <row r="57517" spans="18:18">
      <c r="R57517" s="107" t="str">
        <f t="shared" si="898"/>
        <v/>
      </c>
    </row>
    <row r="57518" spans="18:18">
      <c r="R57518" s="107" t="str">
        <f t="shared" si="898"/>
        <v/>
      </c>
    </row>
    <row r="57519" spans="18:18">
      <c r="R57519" s="107" t="str">
        <f t="shared" si="898"/>
        <v/>
      </c>
    </row>
    <row r="57520" spans="18:18">
      <c r="R57520" s="107" t="str">
        <f t="shared" si="898"/>
        <v/>
      </c>
    </row>
    <row r="57521" spans="18:18">
      <c r="R57521" s="107" t="str">
        <f t="shared" si="898"/>
        <v/>
      </c>
    </row>
    <row r="57522" spans="18:18">
      <c r="R57522" s="107" t="str">
        <f t="shared" si="898"/>
        <v/>
      </c>
    </row>
    <row r="57523" spans="18:18">
      <c r="R57523" s="107" t="str">
        <f t="shared" si="898"/>
        <v/>
      </c>
    </row>
    <row r="57524" spans="18:18">
      <c r="R57524" s="107" t="str">
        <f t="shared" si="898"/>
        <v/>
      </c>
    </row>
    <row r="57525" spans="18:18">
      <c r="R57525" s="107" t="str">
        <f t="shared" si="898"/>
        <v/>
      </c>
    </row>
    <row r="57526" spans="18:18">
      <c r="R57526" s="107" t="str">
        <f t="shared" si="898"/>
        <v/>
      </c>
    </row>
    <row r="57527" spans="18:18">
      <c r="R57527" s="107" t="str">
        <f t="shared" si="898"/>
        <v/>
      </c>
    </row>
    <row r="57528" spans="18:18">
      <c r="R57528" s="107" t="str">
        <f t="shared" si="898"/>
        <v/>
      </c>
    </row>
    <row r="57529" spans="18:18">
      <c r="R57529" s="107" t="str">
        <f t="shared" si="898"/>
        <v/>
      </c>
    </row>
    <row r="57530" spans="18:18">
      <c r="R57530" s="107" t="str">
        <f t="shared" si="898"/>
        <v/>
      </c>
    </row>
    <row r="57531" spans="18:18">
      <c r="R57531" s="107" t="str">
        <f t="shared" si="898"/>
        <v/>
      </c>
    </row>
    <row r="57532" spans="18:18">
      <c r="R57532" s="107" t="str">
        <f t="shared" si="898"/>
        <v/>
      </c>
    </row>
    <row r="57533" spans="18:18">
      <c r="R57533" s="107" t="str">
        <f t="shared" si="898"/>
        <v/>
      </c>
    </row>
    <row r="57534" spans="18:18">
      <c r="R57534" s="107" t="str">
        <f t="shared" si="898"/>
        <v/>
      </c>
    </row>
    <row r="57535" spans="18:18">
      <c r="R57535" s="107" t="str">
        <f t="shared" si="898"/>
        <v/>
      </c>
    </row>
    <row r="57536" spans="18:18">
      <c r="R57536" s="107" t="str">
        <f t="shared" si="898"/>
        <v/>
      </c>
    </row>
    <row r="57537" spans="18:18">
      <c r="R57537" s="107" t="str">
        <f t="shared" si="898"/>
        <v/>
      </c>
    </row>
    <row r="57538" spans="18:18">
      <c r="R57538" s="107" t="str">
        <f t="shared" si="898"/>
        <v/>
      </c>
    </row>
    <row r="57539" spans="18:18">
      <c r="R57539" s="107" t="str">
        <f t="shared" si="898"/>
        <v/>
      </c>
    </row>
    <row r="57540" spans="18:18">
      <c r="R57540" s="107" t="str">
        <f t="shared" si="898"/>
        <v/>
      </c>
    </row>
    <row r="57541" spans="18:18">
      <c r="R57541" s="107" t="str">
        <f t="shared" si="898"/>
        <v/>
      </c>
    </row>
    <row r="57542" spans="18:18">
      <c r="R57542" s="107" t="str">
        <f t="shared" ref="R57542:R57605" si="899">IF(AND(I57542="",K57542=""),"",IF(I57542="Lead","Lead",IF(K57542="Lead","Lead",IF((OR((AND((ISNUMBER(SEARCH("Galvanized",K57542))),AM57542="Yes")),(AND((ISNUMBER(SEARCH("Galvanized",K57542))),AM57542="Unknown")))),"Galvanized requiring replacement",IF((OR((AND((ISNUMBER(SEARCH("Galvanized",K57542))),AQ57542="Yes")),(AND((ISNUMBER(SEARCH("Galvanized",K57542))),AQ57542="Unknown")))),"Galvanized requiring replacement",IF(I57542="Galvanized requiring replacement","Galvanized requiring replacement",IF(K57542="Galvanized requiring replacement","Galvanized requiring replacement",IF(ISNUMBER(SEARCH("Unknown",I57542)),"Unknown",IF(ISNUMBER(SEARCH("Unknown",K57542)),"Unknown",IF(I57542="","Unknown",IF(K57542="","Unknown","Non-lead")))))))))))</f>
        <v/>
      </c>
    </row>
    <row r="57543" spans="18:18">
      <c r="R57543" s="107" t="str">
        <f t="shared" si="899"/>
        <v/>
      </c>
    </row>
    <row r="57544" spans="18:18">
      <c r="R57544" s="107" t="str">
        <f t="shared" si="899"/>
        <v/>
      </c>
    </row>
    <row r="57545" spans="18:18">
      <c r="R57545" s="107" t="str">
        <f t="shared" si="899"/>
        <v/>
      </c>
    </row>
    <row r="57546" spans="18:18">
      <c r="R57546" s="107" t="str">
        <f t="shared" si="899"/>
        <v/>
      </c>
    </row>
    <row r="57547" spans="18:18">
      <c r="R57547" s="107" t="str">
        <f t="shared" si="899"/>
        <v/>
      </c>
    </row>
    <row r="57548" spans="18:18">
      <c r="R57548" s="107" t="str">
        <f t="shared" si="899"/>
        <v/>
      </c>
    </row>
    <row r="57549" spans="18:18">
      <c r="R57549" s="107" t="str">
        <f t="shared" si="899"/>
        <v/>
      </c>
    </row>
    <row r="57550" spans="18:18">
      <c r="R57550" s="107" t="str">
        <f t="shared" si="899"/>
        <v/>
      </c>
    </row>
    <row r="57551" spans="18:18">
      <c r="R57551" s="107" t="str">
        <f t="shared" si="899"/>
        <v/>
      </c>
    </row>
    <row r="57552" spans="18:18">
      <c r="R57552" s="107" t="str">
        <f t="shared" si="899"/>
        <v/>
      </c>
    </row>
    <row r="57553" spans="18:18">
      <c r="R57553" s="107" t="str">
        <f t="shared" si="899"/>
        <v/>
      </c>
    </row>
    <row r="57554" spans="18:18">
      <c r="R57554" s="107" t="str">
        <f t="shared" si="899"/>
        <v/>
      </c>
    </row>
    <row r="57555" spans="18:18">
      <c r="R57555" s="107" t="str">
        <f t="shared" si="899"/>
        <v/>
      </c>
    </row>
    <row r="57556" spans="18:18">
      <c r="R57556" s="107" t="str">
        <f t="shared" si="899"/>
        <v/>
      </c>
    </row>
    <row r="57557" spans="18:18">
      <c r="R57557" s="107" t="str">
        <f t="shared" si="899"/>
        <v/>
      </c>
    </row>
    <row r="57558" spans="18:18">
      <c r="R57558" s="107" t="str">
        <f t="shared" si="899"/>
        <v/>
      </c>
    </row>
    <row r="57559" spans="18:18">
      <c r="R57559" s="107" t="str">
        <f t="shared" si="899"/>
        <v/>
      </c>
    </row>
    <row r="57560" spans="18:18">
      <c r="R57560" s="107" t="str">
        <f t="shared" si="899"/>
        <v/>
      </c>
    </row>
    <row r="57561" spans="18:18">
      <c r="R57561" s="107" t="str">
        <f t="shared" si="899"/>
        <v/>
      </c>
    </row>
    <row r="57562" spans="18:18">
      <c r="R57562" s="107" t="str">
        <f t="shared" si="899"/>
        <v/>
      </c>
    </row>
    <row r="57563" spans="18:18">
      <c r="R57563" s="107" t="str">
        <f t="shared" si="899"/>
        <v/>
      </c>
    </row>
    <row r="57564" spans="18:18">
      <c r="R57564" s="107" t="str">
        <f t="shared" si="899"/>
        <v/>
      </c>
    </row>
    <row r="57565" spans="18:18">
      <c r="R57565" s="107" t="str">
        <f t="shared" si="899"/>
        <v/>
      </c>
    </row>
    <row r="57566" spans="18:18">
      <c r="R57566" s="107" t="str">
        <f t="shared" si="899"/>
        <v/>
      </c>
    </row>
    <row r="57567" spans="18:18">
      <c r="R57567" s="107" t="str">
        <f t="shared" si="899"/>
        <v/>
      </c>
    </row>
    <row r="57568" spans="18:18">
      <c r="R57568" s="107" t="str">
        <f t="shared" si="899"/>
        <v/>
      </c>
    </row>
    <row r="57569" spans="18:18">
      <c r="R57569" s="107" t="str">
        <f t="shared" si="899"/>
        <v/>
      </c>
    </row>
    <row r="57570" spans="18:18">
      <c r="R57570" s="107" t="str">
        <f t="shared" si="899"/>
        <v/>
      </c>
    </row>
    <row r="57571" spans="18:18">
      <c r="R57571" s="107" t="str">
        <f t="shared" si="899"/>
        <v/>
      </c>
    </row>
    <row r="57572" spans="18:18">
      <c r="R57572" s="107" t="str">
        <f t="shared" si="899"/>
        <v/>
      </c>
    </row>
    <row r="57573" spans="18:18">
      <c r="R57573" s="107" t="str">
        <f t="shared" si="899"/>
        <v/>
      </c>
    </row>
    <row r="57574" spans="18:18">
      <c r="R57574" s="107" t="str">
        <f t="shared" si="899"/>
        <v/>
      </c>
    </row>
    <row r="57575" spans="18:18">
      <c r="R57575" s="107" t="str">
        <f t="shared" si="899"/>
        <v/>
      </c>
    </row>
    <row r="57576" spans="18:18">
      <c r="R57576" s="107" t="str">
        <f t="shared" si="899"/>
        <v/>
      </c>
    </row>
    <row r="57577" spans="18:18">
      <c r="R57577" s="107" t="str">
        <f t="shared" si="899"/>
        <v/>
      </c>
    </row>
    <row r="57578" spans="18:18">
      <c r="R57578" s="107" t="str">
        <f t="shared" si="899"/>
        <v/>
      </c>
    </row>
    <row r="57579" spans="18:18">
      <c r="R57579" s="107" t="str">
        <f t="shared" si="899"/>
        <v/>
      </c>
    </row>
    <row r="57580" spans="18:18">
      <c r="R57580" s="107" t="str">
        <f t="shared" si="899"/>
        <v/>
      </c>
    </row>
    <row r="57581" spans="18:18">
      <c r="R57581" s="107" t="str">
        <f t="shared" si="899"/>
        <v/>
      </c>
    </row>
    <row r="57582" spans="18:18">
      <c r="R57582" s="107" t="str">
        <f t="shared" si="899"/>
        <v/>
      </c>
    </row>
    <row r="57583" spans="18:18">
      <c r="R57583" s="107" t="str">
        <f t="shared" si="899"/>
        <v/>
      </c>
    </row>
    <row r="57584" spans="18:18">
      <c r="R57584" s="107" t="str">
        <f t="shared" si="899"/>
        <v/>
      </c>
    </row>
    <row r="57585" spans="18:18">
      <c r="R57585" s="107" t="str">
        <f t="shared" si="899"/>
        <v/>
      </c>
    </row>
    <row r="57586" spans="18:18">
      <c r="R57586" s="107" t="str">
        <f t="shared" si="899"/>
        <v/>
      </c>
    </row>
    <row r="57587" spans="18:18">
      <c r="R57587" s="107" t="str">
        <f t="shared" si="899"/>
        <v/>
      </c>
    </row>
    <row r="57588" spans="18:18">
      <c r="R57588" s="107" t="str">
        <f t="shared" si="899"/>
        <v/>
      </c>
    </row>
    <row r="57589" spans="18:18">
      <c r="R57589" s="107" t="str">
        <f t="shared" si="899"/>
        <v/>
      </c>
    </row>
    <row r="57590" spans="18:18">
      <c r="R57590" s="107" t="str">
        <f t="shared" si="899"/>
        <v/>
      </c>
    </row>
    <row r="57591" spans="18:18">
      <c r="R57591" s="107" t="str">
        <f t="shared" si="899"/>
        <v/>
      </c>
    </row>
    <row r="57592" spans="18:18">
      <c r="R57592" s="107" t="str">
        <f t="shared" si="899"/>
        <v/>
      </c>
    </row>
    <row r="57593" spans="18:18">
      <c r="R57593" s="107" t="str">
        <f t="shared" si="899"/>
        <v/>
      </c>
    </row>
    <row r="57594" spans="18:18">
      <c r="R57594" s="107" t="str">
        <f t="shared" si="899"/>
        <v/>
      </c>
    </row>
    <row r="57595" spans="18:18">
      <c r="R57595" s="107" t="str">
        <f t="shared" si="899"/>
        <v/>
      </c>
    </row>
    <row r="57596" spans="18:18">
      <c r="R57596" s="107" t="str">
        <f t="shared" si="899"/>
        <v/>
      </c>
    </row>
    <row r="57597" spans="18:18">
      <c r="R57597" s="107" t="str">
        <f t="shared" si="899"/>
        <v/>
      </c>
    </row>
    <row r="57598" spans="18:18">
      <c r="R57598" s="107" t="str">
        <f t="shared" si="899"/>
        <v/>
      </c>
    </row>
    <row r="57599" spans="18:18">
      <c r="R57599" s="107" t="str">
        <f t="shared" si="899"/>
        <v/>
      </c>
    </row>
    <row r="57600" spans="18:18">
      <c r="R57600" s="107" t="str">
        <f t="shared" si="899"/>
        <v/>
      </c>
    </row>
    <row r="57601" spans="18:18">
      <c r="R57601" s="107" t="str">
        <f t="shared" si="899"/>
        <v/>
      </c>
    </row>
    <row r="57602" spans="18:18">
      <c r="R57602" s="107" t="str">
        <f t="shared" si="899"/>
        <v/>
      </c>
    </row>
    <row r="57603" spans="18:18">
      <c r="R57603" s="107" t="str">
        <f t="shared" si="899"/>
        <v/>
      </c>
    </row>
    <row r="57604" spans="18:18">
      <c r="R57604" s="107" t="str">
        <f t="shared" si="899"/>
        <v/>
      </c>
    </row>
    <row r="57605" spans="18:18">
      <c r="R57605" s="107" t="str">
        <f t="shared" si="899"/>
        <v/>
      </c>
    </row>
    <row r="57606" spans="18:18">
      <c r="R57606" s="107" t="str">
        <f t="shared" ref="R57606:R57669" si="900">IF(AND(I57606="",K57606=""),"",IF(I57606="Lead","Lead",IF(K57606="Lead","Lead",IF((OR((AND((ISNUMBER(SEARCH("Galvanized",K57606))),AM57606="Yes")),(AND((ISNUMBER(SEARCH("Galvanized",K57606))),AM57606="Unknown")))),"Galvanized requiring replacement",IF((OR((AND((ISNUMBER(SEARCH("Galvanized",K57606))),AQ57606="Yes")),(AND((ISNUMBER(SEARCH("Galvanized",K57606))),AQ57606="Unknown")))),"Galvanized requiring replacement",IF(I57606="Galvanized requiring replacement","Galvanized requiring replacement",IF(K57606="Galvanized requiring replacement","Galvanized requiring replacement",IF(ISNUMBER(SEARCH("Unknown",I57606)),"Unknown",IF(ISNUMBER(SEARCH("Unknown",K57606)),"Unknown",IF(I57606="","Unknown",IF(K57606="","Unknown","Non-lead")))))))))))</f>
        <v/>
      </c>
    </row>
    <row r="57607" spans="18:18">
      <c r="R57607" s="107" t="str">
        <f t="shared" si="900"/>
        <v/>
      </c>
    </row>
    <row r="57608" spans="18:18">
      <c r="R57608" s="107" t="str">
        <f t="shared" si="900"/>
        <v/>
      </c>
    </row>
    <row r="57609" spans="18:18">
      <c r="R57609" s="107" t="str">
        <f t="shared" si="900"/>
        <v/>
      </c>
    </row>
    <row r="57610" spans="18:18">
      <c r="R57610" s="107" t="str">
        <f t="shared" si="900"/>
        <v/>
      </c>
    </row>
    <row r="57611" spans="18:18">
      <c r="R57611" s="107" t="str">
        <f t="shared" si="900"/>
        <v/>
      </c>
    </row>
    <row r="57612" spans="18:18">
      <c r="R57612" s="107" t="str">
        <f t="shared" si="900"/>
        <v/>
      </c>
    </row>
    <row r="57613" spans="18:18">
      <c r="R57613" s="107" t="str">
        <f t="shared" si="900"/>
        <v/>
      </c>
    </row>
    <row r="57614" spans="18:18">
      <c r="R57614" s="107" t="str">
        <f t="shared" si="900"/>
        <v/>
      </c>
    </row>
    <row r="57615" spans="18:18">
      <c r="R57615" s="107" t="str">
        <f t="shared" si="900"/>
        <v/>
      </c>
    </row>
    <row r="57616" spans="18:18">
      <c r="R57616" s="107" t="str">
        <f t="shared" si="900"/>
        <v/>
      </c>
    </row>
    <row r="57617" spans="18:18">
      <c r="R57617" s="107" t="str">
        <f t="shared" si="900"/>
        <v/>
      </c>
    </row>
    <row r="57618" spans="18:18">
      <c r="R57618" s="107" t="str">
        <f t="shared" si="900"/>
        <v/>
      </c>
    </row>
    <row r="57619" spans="18:18">
      <c r="R57619" s="107" t="str">
        <f t="shared" si="900"/>
        <v/>
      </c>
    </row>
    <row r="57620" spans="18:18">
      <c r="R57620" s="107" t="str">
        <f t="shared" si="900"/>
        <v/>
      </c>
    </row>
    <row r="57621" spans="18:18">
      <c r="R57621" s="107" t="str">
        <f t="shared" si="900"/>
        <v/>
      </c>
    </row>
    <row r="57622" spans="18:18">
      <c r="R57622" s="107" t="str">
        <f t="shared" si="900"/>
        <v/>
      </c>
    </row>
    <row r="57623" spans="18:18">
      <c r="R57623" s="107" t="str">
        <f t="shared" si="900"/>
        <v/>
      </c>
    </row>
    <row r="57624" spans="18:18">
      <c r="R57624" s="107" t="str">
        <f t="shared" si="900"/>
        <v/>
      </c>
    </row>
    <row r="57625" spans="18:18">
      <c r="R57625" s="107" t="str">
        <f t="shared" si="900"/>
        <v/>
      </c>
    </row>
    <row r="57626" spans="18:18">
      <c r="R57626" s="107" t="str">
        <f t="shared" si="900"/>
        <v/>
      </c>
    </row>
    <row r="57627" spans="18:18">
      <c r="R57627" s="107" t="str">
        <f t="shared" si="900"/>
        <v/>
      </c>
    </row>
    <row r="57628" spans="18:18">
      <c r="R57628" s="107" t="str">
        <f t="shared" si="900"/>
        <v/>
      </c>
    </row>
    <row r="57629" spans="18:18">
      <c r="R57629" s="107" t="str">
        <f t="shared" si="900"/>
        <v/>
      </c>
    </row>
    <row r="57630" spans="18:18">
      <c r="R57630" s="107" t="str">
        <f t="shared" si="900"/>
        <v/>
      </c>
    </row>
    <row r="57631" spans="18:18">
      <c r="R57631" s="107" t="str">
        <f t="shared" si="900"/>
        <v/>
      </c>
    </row>
    <row r="57632" spans="18:18">
      <c r="R57632" s="107" t="str">
        <f t="shared" si="900"/>
        <v/>
      </c>
    </row>
    <row r="57633" spans="18:18">
      <c r="R57633" s="107" t="str">
        <f t="shared" si="900"/>
        <v/>
      </c>
    </row>
    <row r="57634" spans="18:18">
      <c r="R57634" s="107" t="str">
        <f t="shared" si="900"/>
        <v/>
      </c>
    </row>
    <row r="57635" spans="18:18">
      <c r="R57635" s="107" t="str">
        <f t="shared" si="900"/>
        <v/>
      </c>
    </row>
    <row r="57636" spans="18:18">
      <c r="R57636" s="107" t="str">
        <f t="shared" si="900"/>
        <v/>
      </c>
    </row>
    <row r="57637" spans="18:18">
      <c r="R57637" s="107" t="str">
        <f t="shared" si="900"/>
        <v/>
      </c>
    </row>
    <row r="57638" spans="18:18">
      <c r="R57638" s="107" t="str">
        <f t="shared" si="900"/>
        <v/>
      </c>
    </row>
    <row r="57639" spans="18:18">
      <c r="R57639" s="107" t="str">
        <f t="shared" si="900"/>
        <v/>
      </c>
    </row>
    <row r="57640" spans="18:18">
      <c r="R57640" s="107" t="str">
        <f t="shared" si="900"/>
        <v/>
      </c>
    </row>
    <row r="57641" spans="18:18">
      <c r="R57641" s="107" t="str">
        <f t="shared" si="900"/>
        <v/>
      </c>
    </row>
    <row r="57642" spans="18:18">
      <c r="R57642" s="107" t="str">
        <f t="shared" si="900"/>
        <v/>
      </c>
    </row>
    <row r="57643" spans="18:18">
      <c r="R57643" s="107" t="str">
        <f t="shared" si="900"/>
        <v/>
      </c>
    </row>
    <row r="57644" spans="18:18">
      <c r="R57644" s="107" t="str">
        <f t="shared" si="900"/>
        <v/>
      </c>
    </row>
    <row r="57645" spans="18:18">
      <c r="R57645" s="107" t="str">
        <f t="shared" si="900"/>
        <v/>
      </c>
    </row>
    <row r="57646" spans="18:18">
      <c r="R57646" s="107" t="str">
        <f t="shared" si="900"/>
        <v/>
      </c>
    </row>
    <row r="57647" spans="18:18">
      <c r="R57647" s="107" t="str">
        <f t="shared" si="900"/>
        <v/>
      </c>
    </row>
    <row r="57648" spans="18:18">
      <c r="R57648" s="107" t="str">
        <f t="shared" si="900"/>
        <v/>
      </c>
    </row>
    <row r="57649" spans="18:18">
      <c r="R57649" s="107" t="str">
        <f t="shared" si="900"/>
        <v/>
      </c>
    </row>
    <row r="57650" spans="18:18">
      <c r="R57650" s="107" t="str">
        <f t="shared" si="900"/>
        <v/>
      </c>
    </row>
    <row r="57651" spans="18:18">
      <c r="R57651" s="107" t="str">
        <f t="shared" si="900"/>
        <v/>
      </c>
    </row>
    <row r="57652" spans="18:18">
      <c r="R57652" s="107" t="str">
        <f t="shared" si="900"/>
        <v/>
      </c>
    </row>
    <row r="57653" spans="18:18">
      <c r="R57653" s="107" t="str">
        <f t="shared" si="900"/>
        <v/>
      </c>
    </row>
    <row r="57654" spans="18:18">
      <c r="R57654" s="107" t="str">
        <f t="shared" si="900"/>
        <v/>
      </c>
    </row>
    <row r="57655" spans="18:18">
      <c r="R57655" s="107" t="str">
        <f t="shared" si="900"/>
        <v/>
      </c>
    </row>
    <row r="57656" spans="18:18">
      <c r="R57656" s="107" t="str">
        <f t="shared" si="900"/>
        <v/>
      </c>
    </row>
    <row r="57657" spans="18:18">
      <c r="R57657" s="107" t="str">
        <f t="shared" si="900"/>
        <v/>
      </c>
    </row>
    <row r="57658" spans="18:18">
      <c r="R57658" s="107" t="str">
        <f t="shared" si="900"/>
        <v/>
      </c>
    </row>
    <row r="57659" spans="18:18">
      <c r="R57659" s="107" t="str">
        <f t="shared" si="900"/>
        <v/>
      </c>
    </row>
    <row r="57660" spans="18:18">
      <c r="R57660" s="107" t="str">
        <f t="shared" si="900"/>
        <v/>
      </c>
    </row>
    <row r="57661" spans="18:18">
      <c r="R57661" s="107" t="str">
        <f t="shared" si="900"/>
        <v/>
      </c>
    </row>
    <row r="57662" spans="18:18">
      <c r="R57662" s="107" t="str">
        <f t="shared" si="900"/>
        <v/>
      </c>
    </row>
    <row r="57663" spans="18:18">
      <c r="R57663" s="107" t="str">
        <f t="shared" si="900"/>
        <v/>
      </c>
    </row>
    <row r="57664" spans="18:18">
      <c r="R57664" s="107" t="str">
        <f t="shared" si="900"/>
        <v/>
      </c>
    </row>
    <row r="57665" spans="18:18">
      <c r="R57665" s="107" t="str">
        <f t="shared" si="900"/>
        <v/>
      </c>
    </row>
    <row r="57666" spans="18:18">
      <c r="R57666" s="107" t="str">
        <f t="shared" si="900"/>
        <v/>
      </c>
    </row>
    <row r="57667" spans="18:18">
      <c r="R57667" s="107" t="str">
        <f t="shared" si="900"/>
        <v/>
      </c>
    </row>
    <row r="57668" spans="18:18">
      <c r="R57668" s="107" t="str">
        <f t="shared" si="900"/>
        <v/>
      </c>
    </row>
    <row r="57669" spans="18:18">
      <c r="R57669" s="107" t="str">
        <f t="shared" si="900"/>
        <v/>
      </c>
    </row>
    <row r="57670" spans="18:18">
      <c r="R57670" s="107" t="str">
        <f t="shared" ref="R57670:R57733" si="901">IF(AND(I57670="",K57670=""),"",IF(I57670="Lead","Lead",IF(K57670="Lead","Lead",IF((OR((AND((ISNUMBER(SEARCH("Galvanized",K57670))),AM57670="Yes")),(AND((ISNUMBER(SEARCH("Galvanized",K57670))),AM57670="Unknown")))),"Galvanized requiring replacement",IF((OR((AND((ISNUMBER(SEARCH("Galvanized",K57670))),AQ57670="Yes")),(AND((ISNUMBER(SEARCH("Galvanized",K57670))),AQ57670="Unknown")))),"Galvanized requiring replacement",IF(I57670="Galvanized requiring replacement","Galvanized requiring replacement",IF(K57670="Galvanized requiring replacement","Galvanized requiring replacement",IF(ISNUMBER(SEARCH("Unknown",I57670)),"Unknown",IF(ISNUMBER(SEARCH("Unknown",K57670)),"Unknown",IF(I57670="","Unknown",IF(K57670="","Unknown","Non-lead")))))))))))</f>
        <v/>
      </c>
    </row>
    <row r="57671" spans="18:18">
      <c r="R57671" s="107" t="str">
        <f t="shared" si="901"/>
        <v/>
      </c>
    </row>
    <row r="57672" spans="18:18">
      <c r="R57672" s="107" t="str">
        <f t="shared" si="901"/>
        <v/>
      </c>
    </row>
    <row r="57673" spans="18:18">
      <c r="R57673" s="107" t="str">
        <f t="shared" si="901"/>
        <v/>
      </c>
    </row>
    <row r="57674" spans="18:18">
      <c r="R57674" s="107" t="str">
        <f t="shared" si="901"/>
        <v/>
      </c>
    </row>
    <row r="57675" spans="18:18">
      <c r="R57675" s="107" t="str">
        <f t="shared" si="901"/>
        <v/>
      </c>
    </row>
    <row r="57676" spans="18:18">
      <c r="R57676" s="107" t="str">
        <f t="shared" si="901"/>
        <v/>
      </c>
    </row>
    <row r="57677" spans="18:18">
      <c r="R57677" s="107" t="str">
        <f t="shared" si="901"/>
        <v/>
      </c>
    </row>
    <row r="57678" spans="18:18">
      <c r="R57678" s="107" t="str">
        <f t="shared" si="901"/>
        <v/>
      </c>
    </row>
    <row r="57679" spans="18:18">
      <c r="R57679" s="107" t="str">
        <f t="shared" si="901"/>
        <v/>
      </c>
    </row>
    <row r="57680" spans="18:18">
      <c r="R57680" s="107" t="str">
        <f t="shared" si="901"/>
        <v/>
      </c>
    </row>
    <row r="57681" spans="18:18">
      <c r="R57681" s="107" t="str">
        <f t="shared" si="901"/>
        <v/>
      </c>
    </row>
    <row r="57682" spans="18:18">
      <c r="R57682" s="107" t="str">
        <f t="shared" si="901"/>
        <v/>
      </c>
    </row>
    <row r="57683" spans="18:18">
      <c r="R57683" s="107" t="str">
        <f t="shared" si="901"/>
        <v/>
      </c>
    </row>
    <row r="57684" spans="18:18">
      <c r="R57684" s="107" t="str">
        <f t="shared" si="901"/>
        <v/>
      </c>
    </row>
    <row r="57685" spans="18:18">
      <c r="R57685" s="107" t="str">
        <f t="shared" si="901"/>
        <v/>
      </c>
    </row>
    <row r="57686" spans="18:18">
      <c r="R57686" s="107" t="str">
        <f t="shared" si="901"/>
        <v/>
      </c>
    </row>
    <row r="57687" spans="18:18">
      <c r="R57687" s="107" t="str">
        <f t="shared" si="901"/>
        <v/>
      </c>
    </row>
    <row r="57688" spans="18:18">
      <c r="R57688" s="107" t="str">
        <f t="shared" si="901"/>
        <v/>
      </c>
    </row>
    <row r="57689" spans="18:18">
      <c r="R57689" s="107" t="str">
        <f t="shared" si="901"/>
        <v/>
      </c>
    </row>
    <row r="57690" spans="18:18">
      <c r="R57690" s="107" t="str">
        <f t="shared" si="901"/>
        <v/>
      </c>
    </row>
    <row r="57691" spans="18:18">
      <c r="R57691" s="107" t="str">
        <f t="shared" si="901"/>
        <v/>
      </c>
    </row>
    <row r="57692" spans="18:18">
      <c r="R57692" s="107" t="str">
        <f t="shared" si="901"/>
        <v/>
      </c>
    </row>
    <row r="57693" spans="18:18">
      <c r="R57693" s="107" t="str">
        <f t="shared" si="901"/>
        <v/>
      </c>
    </row>
    <row r="57694" spans="18:18">
      <c r="R57694" s="107" t="str">
        <f t="shared" si="901"/>
        <v/>
      </c>
    </row>
    <row r="57695" spans="18:18">
      <c r="R57695" s="107" t="str">
        <f t="shared" si="901"/>
        <v/>
      </c>
    </row>
    <row r="57696" spans="18:18">
      <c r="R57696" s="107" t="str">
        <f t="shared" si="901"/>
        <v/>
      </c>
    </row>
    <row r="57697" spans="18:18">
      <c r="R57697" s="107" t="str">
        <f t="shared" si="901"/>
        <v/>
      </c>
    </row>
    <row r="57698" spans="18:18">
      <c r="R57698" s="107" t="str">
        <f t="shared" si="901"/>
        <v/>
      </c>
    </row>
    <row r="57699" spans="18:18">
      <c r="R57699" s="107" t="str">
        <f t="shared" si="901"/>
        <v/>
      </c>
    </row>
    <row r="57700" spans="18:18">
      <c r="R57700" s="107" t="str">
        <f t="shared" si="901"/>
        <v/>
      </c>
    </row>
    <row r="57701" spans="18:18">
      <c r="R57701" s="107" t="str">
        <f t="shared" si="901"/>
        <v/>
      </c>
    </row>
    <row r="57702" spans="18:18">
      <c r="R57702" s="107" t="str">
        <f t="shared" si="901"/>
        <v/>
      </c>
    </row>
    <row r="57703" spans="18:18">
      <c r="R57703" s="107" t="str">
        <f t="shared" si="901"/>
        <v/>
      </c>
    </row>
    <row r="57704" spans="18:18">
      <c r="R57704" s="107" t="str">
        <f t="shared" si="901"/>
        <v/>
      </c>
    </row>
    <row r="57705" spans="18:18">
      <c r="R57705" s="107" t="str">
        <f t="shared" si="901"/>
        <v/>
      </c>
    </row>
    <row r="57706" spans="18:18">
      <c r="R57706" s="107" t="str">
        <f t="shared" si="901"/>
        <v/>
      </c>
    </row>
    <row r="57707" spans="18:18">
      <c r="R57707" s="107" t="str">
        <f t="shared" si="901"/>
        <v/>
      </c>
    </row>
    <row r="57708" spans="18:18">
      <c r="R57708" s="107" t="str">
        <f t="shared" si="901"/>
        <v/>
      </c>
    </row>
    <row r="57709" spans="18:18">
      <c r="R57709" s="107" t="str">
        <f t="shared" si="901"/>
        <v/>
      </c>
    </row>
    <row r="57710" spans="18:18">
      <c r="R57710" s="107" t="str">
        <f t="shared" si="901"/>
        <v/>
      </c>
    </row>
    <row r="57711" spans="18:18">
      <c r="R57711" s="107" t="str">
        <f t="shared" si="901"/>
        <v/>
      </c>
    </row>
    <row r="57712" spans="18:18">
      <c r="R57712" s="107" t="str">
        <f t="shared" si="901"/>
        <v/>
      </c>
    </row>
    <row r="57713" spans="18:18">
      <c r="R57713" s="107" t="str">
        <f t="shared" si="901"/>
        <v/>
      </c>
    </row>
    <row r="57714" spans="18:18">
      <c r="R57714" s="107" t="str">
        <f t="shared" si="901"/>
        <v/>
      </c>
    </row>
    <row r="57715" spans="18:18">
      <c r="R57715" s="107" t="str">
        <f t="shared" si="901"/>
        <v/>
      </c>
    </row>
    <row r="57716" spans="18:18">
      <c r="R57716" s="107" t="str">
        <f t="shared" si="901"/>
        <v/>
      </c>
    </row>
    <row r="57717" spans="18:18">
      <c r="R57717" s="107" t="str">
        <f t="shared" si="901"/>
        <v/>
      </c>
    </row>
    <row r="57718" spans="18:18">
      <c r="R57718" s="107" t="str">
        <f t="shared" si="901"/>
        <v/>
      </c>
    </row>
    <row r="57719" spans="18:18">
      <c r="R57719" s="107" t="str">
        <f t="shared" si="901"/>
        <v/>
      </c>
    </row>
    <row r="57720" spans="18:18">
      <c r="R57720" s="107" t="str">
        <f t="shared" si="901"/>
        <v/>
      </c>
    </row>
    <row r="57721" spans="18:18">
      <c r="R57721" s="107" t="str">
        <f t="shared" si="901"/>
        <v/>
      </c>
    </row>
    <row r="57722" spans="18:18">
      <c r="R57722" s="107" t="str">
        <f t="shared" si="901"/>
        <v/>
      </c>
    </row>
    <row r="57723" spans="18:18">
      <c r="R57723" s="107" t="str">
        <f t="shared" si="901"/>
        <v/>
      </c>
    </row>
    <row r="57724" spans="18:18">
      <c r="R57724" s="107" t="str">
        <f t="shared" si="901"/>
        <v/>
      </c>
    </row>
    <row r="57725" spans="18:18">
      <c r="R57725" s="107" t="str">
        <f t="shared" si="901"/>
        <v/>
      </c>
    </row>
    <row r="57726" spans="18:18">
      <c r="R57726" s="107" t="str">
        <f t="shared" si="901"/>
        <v/>
      </c>
    </row>
    <row r="57727" spans="18:18">
      <c r="R57727" s="107" t="str">
        <f t="shared" si="901"/>
        <v/>
      </c>
    </row>
    <row r="57728" spans="18:18">
      <c r="R57728" s="107" t="str">
        <f t="shared" si="901"/>
        <v/>
      </c>
    </row>
    <row r="57729" spans="18:18">
      <c r="R57729" s="107" t="str">
        <f t="shared" si="901"/>
        <v/>
      </c>
    </row>
    <row r="57730" spans="18:18">
      <c r="R57730" s="107" t="str">
        <f t="shared" si="901"/>
        <v/>
      </c>
    </row>
    <row r="57731" spans="18:18">
      <c r="R57731" s="107" t="str">
        <f t="shared" si="901"/>
        <v/>
      </c>
    </row>
    <row r="57732" spans="18:18">
      <c r="R57732" s="107" t="str">
        <f t="shared" si="901"/>
        <v/>
      </c>
    </row>
    <row r="57733" spans="18:18">
      <c r="R57733" s="107" t="str">
        <f t="shared" si="901"/>
        <v/>
      </c>
    </row>
    <row r="57734" spans="18:18">
      <c r="R57734" s="107" t="str">
        <f t="shared" ref="R57734:R57797" si="902">IF(AND(I57734="",K57734=""),"",IF(I57734="Lead","Lead",IF(K57734="Lead","Lead",IF((OR((AND((ISNUMBER(SEARCH("Galvanized",K57734))),AM57734="Yes")),(AND((ISNUMBER(SEARCH("Galvanized",K57734))),AM57734="Unknown")))),"Galvanized requiring replacement",IF((OR((AND((ISNUMBER(SEARCH("Galvanized",K57734))),AQ57734="Yes")),(AND((ISNUMBER(SEARCH("Galvanized",K57734))),AQ57734="Unknown")))),"Galvanized requiring replacement",IF(I57734="Galvanized requiring replacement","Galvanized requiring replacement",IF(K57734="Galvanized requiring replacement","Galvanized requiring replacement",IF(ISNUMBER(SEARCH("Unknown",I57734)),"Unknown",IF(ISNUMBER(SEARCH("Unknown",K57734)),"Unknown",IF(I57734="","Unknown",IF(K57734="","Unknown","Non-lead")))))))))))</f>
        <v/>
      </c>
    </row>
    <row r="57735" spans="18:18">
      <c r="R57735" s="107" t="str">
        <f t="shared" si="902"/>
        <v/>
      </c>
    </row>
    <row r="57736" spans="18:18">
      <c r="R57736" s="107" t="str">
        <f t="shared" si="902"/>
        <v/>
      </c>
    </row>
    <row r="57737" spans="18:18">
      <c r="R57737" s="107" t="str">
        <f t="shared" si="902"/>
        <v/>
      </c>
    </row>
    <row r="57738" spans="18:18">
      <c r="R57738" s="107" t="str">
        <f t="shared" si="902"/>
        <v/>
      </c>
    </row>
    <row r="57739" spans="18:18">
      <c r="R57739" s="107" t="str">
        <f t="shared" si="902"/>
        <v/>
      </c>
    </row>
    <row r="57740" spans="18:18">
      <c r="R57740" s="107" t="str">
        <f t="shared" si="902"/>
        <v/>
      </c>
    </row>
    <row r="57741" spans="18:18">
      <c r="R57741" s="107" t="str">
        <f t="shared" si="902"/>
        <v/>
      </c>
    </row>
    <row r="57742" spans="18:18">
      <c r="R57742" s="107" t="str">
        <f t="shared" si="902"/>
        <v/>
      </c>
    </row>
    <row r="57743" spans="18:18">
      <c r="R57743" s="107" t="str">
        <f t="shared" si="902"/>
        <v/>
      </c>
    </row>
    <row r="57744" spans="18:18">
      <c r="R57744" s="107" t="str">
        <f t="shared" si="902"/>
        <v/>
      </c>
    </row>
    <row r="57745" spans="18:18">
      <c r="R57745" s="107" t="str">
        <f t="shared" si="902"/>
        <v/>
      </c>
    </row>
    <row r="57746" spans="18:18">
      <c r="R57746" s="107" t="str">
        <f t="shared" si="902"/>
        <v/>
      </c>
    </row>
    <row r="57747" spans="18:18">
      <c r="R57747" s="107" t="str">
        <f t="shared" si="902"/>
        <v/>
      </c>
    </row>
    <row r="57748" spans="18:18">
      <c r="R57748" s="107" t="str">
        <f t="shared" si="902"/>
        <v/>
      </c>
    </row>
    <row r="57749" spans="18:18">
      <c r="R57749" s="107" t="str">
        <f t="shared" si="902"/>
        <v/>
      </c>
    </row>
    <row r="57750" spans="18:18">
      <c r="R57750" s="107" t="str">
        <f t="shared" si="902"/>
        <v/>
      </c>
    </row>
    <row r="57751" spans="18:18">
      <c r="R57751" s="107" t="str">
        <f t="shared" si="902"/>
        <v/>
      </c>
    </row>
    <row r="57752" spans="18:18">
      <c r="R57752" s="107" t="str">
        <f t="shared" si="902"/>
        <v/>
      </c>
    </row>
    <row r="57753" spans="18:18">
      <c r="R57753" s="107" t="str">
        <f t="shared" si="902"/>
        <v/>
      </c>
    </row>
    <row r="57754" spans="18:18">
      <c r="R57754" s="107" t="str">
        <f t="shared" si="902"/>
        <v/>
      </c>
    </row>
    <row r="57755" spans="18:18">
      <c r="R57755" s="107" t="str">
        <f t="shared" si="902"/>
        <v/>
      </c>
    </row>
    <row r="57756" spans="18:18">
      <c r="R57756" s="107" t="str">
        <f t="shared" si="902"/>
        <v/>
      </c>
    </row>
    <row r="57757" spans="18:18">
      <c r="R57757" s="107" t="str">
        <f t="shared" si="902"/>
        <v/>
      </c>
    </row>
    <row r="57758" spans="18:18">
      <c r="R57758" s="107" t="str">
        <f t="shared" si="902"/>
        <v/>
      </c>
    </row>
    <row r="57759" spans="18:18">
      <c r="R57759" s="107" t="str">
        <f t="shared" si="902"/>
        <v/>
      </c>
    </row>
    <row r="57760" spans="18:18">
      <c r="R57760" s="107" t="str">
        <f t="shared" si="902"/>
        <v/>
      </c>
    </row>
    <row r="57761" spans="18:18">
      <c r="R57761" s="107" t="str">
        <f t="shared" si="902"/>
        <v/>
      </c>
    </row>
    <row r="57762" spans="18:18">
      <c r="R57762" s="107" t="str">
        <f t="shared" si="902"/>
        <v/>
      </c>
    </row>
    <row r="57763" spans="18:18">
      <c r="R57763" s="107" t="str">
        <f t="shared" si="902"/>
        <v/>
      </c>
    </row>
    <row r="57764" spans="18:18">
      <c r="R57764" s="107" t="str">
        <f t="shared" si="902"/>
        <v/>
      </c>
    </row>
    <row r="57765" spans="18:18">
      <c r="R57765" s="107" t="str">
        <f t="shared" si="902"/>
        <v/>
      </c>
    </row>
    <row r="57766" spans="18:18">
      <c r="R57766" s="107" t="str">
        <f t="shared" si="902"/>
        <v/>
      </c>
    </row>
    <row r="57767" spans="18:18">
      <c r="R57767" s="107" t="str">
        <f t="shared" si="902"/>
        <v/>
      </c>
    </row>
    <row r="57768" spans="18:18">
      <c r="R57768" s="107" t="str">
        <f t="shared" si="902"/>
        <v/>
      </c>
    </row>
    <row r="57769" spans="18:18">
      <c r="R57769" s="107" t="str">
        <f t="shared" si="902"/>
        <v/>
      </c>
    </row>
    <row r="57770" spans="18:18">
      <c r="R57770" s="107" t="str">
        <f t="shared" si="902"/>
        <v/>
      </c>
    </row>
    <row r="57771" spans="18:18">
      <c r="R57771" s="107" t="str">
        <f t="shared" si="902"/>
        <v/>
      </c>
    </row>
    <row r="57772" spans="18:18">
      <c r="R57772" s="107" t="str">
        <f t="shared" si="902"/>
        <v/>
      </c>
    </row>
    <row r="57773" spans="18:18">
      <c r="R57773" s="107" t="str">
        <f t="shared" si="902"/>
        <v/>
      </c>
    </row>
    <row r="57774" spans="18:18">
      <c r="R57774" s="107" t="str">
        <f t="shared" si="902"/>
        <v/>
      </c>
    </row>
    <row r="57775" spans="18:18">
      <c r="R57775" s="107" t="str">
        <f t="shared" si="902"/>
        <v/>
      </c>
    </row>
    <row r="57776" spans="18:18">
      <c r="R57776" s="107" t="str">
        <f t="shared" si="902"/>
        <v/>
      </c>
    </row>
    <row r="57777" spans="18:18">
      <c r="R57777" s="107" t="str">
        <f t="shared" si="902"/>
        <v/>
      </c>
    </row>
    <row r="57778" spans="18:18">
      <c r="R57778" s="107" t="str">
        <f t="shared" si="902"/>
        <v/>
      </c>
    </row>
    <row r="57779" spans="18:18">
      <c r="R57779" s="107" t="str">
        <f t="shared" si="902"/>
        <v/>
      </c>
    </row>
    <row r="57780" spans="18:18">
      <c r="R57780" s="107" t="str">
        <f t="shared" si="902"/>
        <v/>
      </c>
    </row>
    <row r="57781" spans="18:18">
      <c r="R57781" s="107" t="str">
        <f t="shared" si="902"/>
        <v/>
      </c>
    </row>
    <row r="57782" spans="18:18">
      <c r="R57782" s="107" t="str">
        <f t="shared" si="902"/>
        <v/>
      </c>
    </row>
    <row r="57783" spans="18:18">
      <c r="R57783" s="107" t="str">
        <f t="shared" si="902"/>
        <v/>
      </c>
    </row>
    <row r="57784" spans="18:18">
      <c r="R57784" s="107" t="str">
        <f t="shared" si="902"/>
        <v/>
      </c>
    </row>
    <row r="57785" spans="18:18">
      <c r="R57785" s="107" t="str">
        <f t="shared" si="902"/>
        <v/>
      </c>
    </row>
    <row r="57786" spans="18:18">
      <c r="R57786" s="107" t="str">
        <f t="shared" si="902"/>
        <v/>
      </c>
    </row>
    <row r="57787" spans="18:18">
      <c r="R57787" s="107" t="str">
        <f t="shared" si="902"/>
        <v/>
      </c>
    </row>
    <row r="57788" spans="18:18">
      <c r="R57788" s="107" t="str">
        <f t="shared" si="902"/>
        <v/>
      </c>
    </row>
    <row r="57789" spans="18:18">
      <c r="R57789" s="107" t="str">
        <f t="shared" si="902"/>
        <v/>
      </c>
    </row>
    <row r="57790" spans="18:18">
      <c r="R57790" s="107" t="str">
        <f t="shared" si="902"/>
        <v/>
      </c>
    </row>
    <row r="57791" spans="18:18">
      <c r="R57791" s="107" t="str">
        <f t="shared" si="902"/>
        <v/>
      </c>
    </row>
    <row r="57792" spans="18:18">
      <c r="R57792" s="107" t="str">
        <f t="shared" si="902"/>
        <v/>
      </c>
    </row>
    <row r="57793" spans="18:18">
      <c r="R57793" s="107" t="str">
        <f t="shared" si="902"/>
        <v/>
      </c>
    </row>
    <row r="57794" spans="18:18">
      <c r="R57794" s="107" t="str">
        <f t="shared" si="902"/>
        <v/>
      </c>
    </row>
    <row r="57795" spans="18:18">
      <c r="R57795" s="107" t="str">
        <f t="shared" si="902"/>
        <v/>
      </c>
    </row>
    <row r="57796" spans="18:18">
      <c r="R57796" s="107" t="str">
        <f t="shared" si="902"/>
        <v/>
      </c>
    </row>
    <row r="57797" spans="18:18">
      <c r="R57797" s="107" t="str">
        <f t="shared" si="902"/>
        <v/>
      </c>
    </row>
    <row r="57798" spans="18:18">
      <c r="R57798" s="107" t="str">
        <f t="shared" ref="R57798:R57861" si="903">IF(AND(I57798="",K57798=""),"",IF(I57798="Lead","Lead",IF(K57798="Lead","Lead",IF((OR((AND((ISNUMBER(SEARCH("Galvanized",K57798))),AM57798="Yes")),(AND((ISNUMBER(SEARCH("Galvanized",K57798))),AM57798="Unknown")))),"Galvanized requiring replacement",IF((OR((AND((ISNUMBER(SEARCH("Galvanized",K57798))),AQ57798="Yes")),(AND((ISNUMBER(SEARCH("Galvanized",K57798))),AQ57798="Unknown")))),"Galvanized requiring replacement",IF(I57798="Galvanized requiring replacement","Galvanized requiring replacement",IF(K57798="Galvanized requiring replacement","Galvanized requiring replacement",IF(ISNUMBER(SEARCH("Unknown",I57798)),"Unknown",IF(ISNUMBER(SEARCH("Unknown",K57798)),"Unknown",IF(I57798="","Unknown",IF(K57798="","Unknown","Non-lead")))))))))))</f>
        <v/>
      </c>
    </row>
    <row r="57799" spans="18:18">
      <c r="R57799" s="107" t="str">
        <f t="shared" si="903"/>
        <v/>
      </c>
    </row>
    <row r="57800" spans="18:18">
      <c r="R57800" s="107" t="str">
        <f t="shared" si="903"/>
        <v/>
      </c>
    </row>
    <row r="57801" spans="18:18">
      <c r="R57801" s="107" t="str">
        <f t="shared" si="903"/>
        <v/>
      </c>
    </row>
    <row r="57802" spans="18:18">
      <c r="R57802" s="107" t="str">
        <f t="shared" si="903"/>
        <v/>
      </c>
    </row>
    <row r="57803" spans="18:18">
      <c r="R57803" s="107" t="str">
        <f t="shared" si="903"/>
        <v/>
      </c>
    </row>
    <row r="57804" spans="18:18">
      <c r="R57804" s="107" t="str">
        <f t="shared" si="903"/>
        <v/>
      </c>
    </row>
    <row r="57805" spans="18:18">
      <c r="R57805" s="107" t="str">
        <f t="shared" si="903"/>
        <v/>
      </c>
    </row>
    <row r="57806" spans="18:18">
      <c r="R57806" s="107" t="str">
        <f t="shared" si="903"/>
        <v/>
      </c>
    </row>
    <row r="57807" spans="18:18">
      <c r="R57807" s="107" t="str">
        <f t="shared" si="903"/>
        <v/>
      </c>
    </row>
    <row r="57808" spans="18:18">
      <c r="R57808" s="107" t="str">
        <f t="shared" si="903"/>
        <v/>
      </c>
    </row>
    <row r="57809" spans="18:18">
      <c r="R57809" s="107" t="str">
        <f t="shared" si="903"/>
        <v/>
      </c>
    </row>
    <row r="57810" spans="18:18">
      <c r="R57810" s="107" t="str">
        <f t="shared" si="903"/>
        <v/>
      </c>
    </row>
    <row r="57811" spans="18:18">
      <c r="R57811" s="107" t="str">
        <f t="shared" si="903"/>
        <v/>
      </c>
    </row>
    <row r="57812" spans="18:18">
      <c r="R57812" s="107" t="str">
        <f t="shared" si="903"/>
        <v/>
      </c>
    </row>
    <row r="57813" spans="18:18">
      <c r="R57813" s="107" t="str">
        <f t="shared" si="903"/>
        <v/>
      </c>
    </row>
    <row r="57814" spans="18:18">
      <c r="R57814" s="107" t="str">
        <f t="shared" si="903"/>
        <v/>
      </c>
    </row>
    <row r="57815" spans="18:18">
      <c r="R57815" s="107" t="str">
        <f t="shared" si="903"/>
        <v/>
      </c>
    </row>
    <row r="57816" spans="18:18">
      <c r="R57816" s="107" t="str">
        <f t="shared" si="903"/>
        <v/>
      </c>
    </row>
    <row r="57817" spans="18:18">
      <c r="R57817" s="107" t="str">
        <f t="shared" si="903"/>
        <v/>
      </c>
    </row>
    <row r="57818" spans="18:18">
      <c r="R57818" s="107" t="str">
        <f t="shared" si="903"/>
        <v/>
      </c>
    </row>
    <row r="57819" spans="18:18">
      <c r="R57819" s="107" t="str">
        <f t="shared" si="903"/>
        <v/>
      </c>
    </row>
    <row r="57820" spans="18:18">
      <c r="R57820" s="107" t="str">
        <f t="shared" si="903"/>
        <v/>
      </c>
    </row>
    <row r="57821" spans="18:18">
      <c r="R57821" s="107" t="str">
        <f t="shared" si="903"/>
        <v/>
      </c>
    </row>
    <row r="57822" spans="18:18">
      <c r="R57822" s="107" t="str">
        <f t="shared" si="903"/>
        <v/>
      </c>
    </row>
    <row r="57823" spans="18:18">
      <c r="R57823" s="107" t="str">
        <f t="shared" si="903"/>
        <v/>
      </c>
    </row>
    <row r="57824" spans="18:18">
      <c r="R57824" s="107" t="str">
        <f t="shared" si="903"/>
        <v/>
      </c>
    </row>
    <row r="57825" spans="18:18">
      <c r="R57825" s="107" t="str">
        <f t="shared" si="903"/>
        <v/>
      </c>
    </row>
    <row r="57826" spans="18:18">
      <c r="R57826" s="107" t="str">
        <f t="shared" si="903"/>
        <v/>
      </c>
    </row>
    <row r="57827" spans="18:18">
      <c r="R57827" s="107" t="str">
        <f t="shared" si="903"/>
        <v/>
      </c>
    </row>
    <row r="57828" spans="18:18">
      <c r="R57828" s="107" t="str">
        <f t="shared" si="903"/>
        <v/>
      </c>
    </row>
    <row r="57829" spans="18:18">
      <c r="R57829" s="107" t="str">
        <f t="shared" si="903"/>
        <v/>
      </c>
    </row>
    <row r="57830" spans="18:18">
      <c r="R57830" s="107" t="str">
        <f t="shared" si="903"/>
        <v/>
      </c>
    </row>
    <row r="57831" spans="18:18">
      <c r="R57831" s="107" t="str">
        <f t="shared" si="903"/>
        <v/>
      </c>
    </row>
    <row r="57832" spans="18:18">
      <c r="R57832" s="107" t="str">
        <f t="shared" si="903"/>
        <v/>
      </c>
    </row>
    <row r="57833" spans="18:18">
      <c r="R57833" s="107" t="str">
        <f t="shared" si="903"/>
        <v/>
      </c>
    </row>
    <row r="57834" spans="18:18">
      <c r="R57834" s="107" t="str">
        <f t="shared" si="903"/>
        <v/>
      </c>
    </row>
    <row r="57835" spans="18:18">
      <c r="R57835" s="107" t="str">
        <f t="shared" si="903"/>
        <v/>
      </c>
    </row>
    <row r="57836" spans="18:18">
      <c r="R57836" s="107" t="str">
        <f t="shared" si="903"/>
        <v/>
      </c>
    </row>
    <row r="57837" spans="18:18">
      <c r="R57837" s="107" t="str">
        <f t="shared" si="903"/>
        <v/>
      </c>
    </row>
    <row r="57838" spans="18:18">
      <c r="R57838" s="107" t="str">
        <f t="shared" si="903"/>
        <v/>
      </c>
    </row>
    <row r="57839" spans="18:18">
      <c r="R57839" s="107" t="str">
        <f t="shared" si="903"/>
        <v/>
      </c>
    </row>
    <row r="57840" spans="18:18">
      <c r="R57840" s="107" t="str">
        <f t="shared" si="903"/>
        <v/>
      </c>
    </row>
    <row r="57841" spans="18:18">
      <c r="R57841" s="107" t="str">
        <f t="shared" si="903"/>
        <v/>
      </c>
    </row>
    <row r="57842" spans="18:18">
      <c r="R57842" s="107" t="str">
        <f t="shared" si="903"/>
        <v/>
      </c>
    </row>
    <row r="57843" spans="18:18">
      <c r="R57843" s="107" t="str">
        <f t="shared" si="903"/>
        <v/>
      </c>
    </row>
    <row r="57844" spans="18:18">
      <c r="R57844" s="107" t="str">
        <f t="shared" si="903"/>
        <v/>
      </c>
    </row>
    <row r="57845" spans="18:18">
      <c r="R57845" s="107" t="str">
        <f t="shared" si="903"/>
        <v/>
      </c>
    </row>
    <row r="57846" spans="18:18">
      <c r="R57846" s="107" t="str">
        <f t="shared" si="903"/>
        <v/>
      </c>
    </row>
    <row r="57847" spans="18:18">
      <c r="R57847" s="107" t="str">
        <f t="shared" si="903"/>
        <v/>
      </c>
    </row>
    <row r="57848" spans="18:18">
      <c r="R57848" s="107" t="str">
        <f t="shared" si="903"/>
        <v/>
      </c>
    </row>
    <row r="57849" spans="18:18">
      <c r="R57849" s="107" t="str">
        <f t="shared" si="903"/>
        <v/>
      </c>
    </row>
    <row r="57850" spans="18:18">
      <c r="R57850" s="107" t="str">
        <f t="shared" si="903"/>
        <v/>
      </c>
    </row>
    <row r="57851" spans="18:18">
      <c r="R57851" s="107" t="str">
        <f t="shared" si="903"/>
        <v/>
      </c>
    </row>
    <row r="57852" spans="18:18">
      <c r="R57852" s="107" t="str">
        <f t="shared" si="903"/>
        <v/>
      </c>
    </row>
    <row r="57853" spans="18:18">
      <c r="R57853" s="107" t="str">
        <f t="shared" si="903"/>
        <v/>
      </c>
    </row>
    <row r="57854" spans="18:18">
      <c r="R57854" s="107" t="str">
        <f t="shared" si="903"/>
        <v/>
      </c>
    </row>
    <row r="57855" spans="18:18">
      <c r="R57855" s="107" t="str">
        <f t="shared" si="903"/>
        <v/>
      </c>
    </row>
    <row r="57856" spans="18:18">
      <c r="R57856" s="107" t="str">
        <f t="shared" si="903"/>
        <v/>
      </c>
    </row>
    <row r="57857" spans="18:18">
      <c r="R57857" s="107" t="str">
        <f t="shared" si="903"/>
        <v/>
      </c>
    </row>
    <row r="57858" spans="18:18">
      <c r="R57858" s="107" t="str">
        <f t="shared" si="903"/>
        <v/>
      </c>
    </row>
    <row r="57859" spans="18:18">
      <c r="R57859" s="107" t="str">
        <f t="shared" si="903"/>
        <v/>
      </c>
    </row>
    <row r="57860" spans="18:18">
      <c r="R57860" s="107" t="str">
        <f t="shared" si="903"/>
        <v/>
      </c>
    </row>
    <row r="57861" spans="18:18">
      <c r="R57861" s="107" t="str">
        <f t="shared" si="903"/>
        <v/>
      </c>
    </row>
    <row r="57862" spans="18:18">
      <c r="R57862" s="107" t="str">
        <f t="shared" ref="R57862:R57925" si="904">IF(AND(I57862="",K57862=""),"",IF(I57862="Lead","Lead",IF(K57862="Lead","Lead",IF((OR((AND((ISNUMBER(SEARCH("Galvanized",K57862))),AM57862="Yes")),(AND((ISNUMBER(SEARCH("Galvanized",K57862))),AM57862="Unknown")))),"Galvanized requiring replacement",IF((OR((AND((ISNUMBER(SEARCH("Galvanized",K57862))),AQ57862="Yes")),(AND((ISNUMBER(SEARCH("Galvanized",K57862))),AQ57862="Unknown")))),"Galvanized requiring replacement",IF(I57862="Galvanized requiring replacement","Galvanized requiring replacement",IF(K57862="Galvanized requiring replacement","Galvanized requiring replacement",IF(ISNUMBER(SEARCH("Unknown",I57862)),"Unknown",IF(ISNUMBER(SEARCH("Unknown",K57862)),"Unknown",IF(I57862="","Unknown",IF(K57862="","Unknown","Non-lead")))))))))))</f>
        <v/>
      </c>
    </row>
    <row r="57863" spans="18:18">
      <c r="R57863" s="107" t="str">
        <f t="shared" si="904"/>
        <v/>
      </c>
    </row>
    <row r="57864" spans="18:18">
      <c r="R57864" s="107" t="str">
        <f t="shared" si="904"/>
        <v/>
      </c>
    </row>
    <row r="57865" spans="18:18">
      <c r="R57865" s="107" t="str">
        <f t="shared" si="904"/>
        <v/>
      </c>
    </row>
    <row r="57866" spans="18:18">
      <c r="R57866" s="107" t="str">
        <f t="shared" si="904"/>
        <v/>
      </c>
    </row>
    <row r="57867" spans="18:18">
      <c r="R57867" s="107" t="str">
        <f t="shared" si="904"/>
        <v/>
      </c>
    </row>
    <row r="57868" spans="18:18">
      <c r="R57868" s="107" t="str">
        <f t="shared" si="904"/>
        <v/>
      </c>
    </row>
    <row r="57869" spans="18:18">
      <c r="R57869" s="107" t="str">
        <f t="shared" si="904"/>
        <v/>
      </c>
    </row>
    <row r="57870" spans="18:18">
      <c r="R57870" s="107" t="str">
        <f t="shared" si="904"/>
        <v/>
      </c>
    </row>
    <row r="57871" spans="18:18">
      <c r="R57871" s="107" t="str">
        <f t="shared" si="904"/>
        <v/>
      </c>
    </row>
    <row r="57872" spans="18:18">
      <c r="R57872" s="107" t="str">
        <f t="shared" si="904"/>
        <v/>
      </c>
    </row>
    <row r="57873" spans="18:18">
      <c r="R57873" s="107" t="str">
        <f t="shared" si="904"/>
        <v/>
      </c>
    </row>
    <row r="57874" spans="18:18">
      <c r="R57874" s="107" t="str">
        <f t="shared" si="904"/>
        <v/>
      </c>
    </row>
    <row r="57875" spans="18:18">
      <c r="R57875" s="107" t="str">
        <f t="shared" si="904"/>
        <v/>
      </c>
    </row>
    <row r="57876" spans="18:18">
      <c r="R57876" s="107" t="str">
        <f t="shared" si="904"/>
        <v/>
      </c>
    </row>
    <row r="57877" spans="18:18">
      <c r="R57877" s="107" t="str">
        <f t="shared" si="904"/>
        <v/>
      </c>
    </row>
    <row r="57878" spans="18:18">
      <c r="R57878" s="107" t="str">
        <f t="shared" si="904"/>
        <v/>
      </c>
    </row>
    <row r="57879" spans="18:18">
      <c r="R57879" s="107" t="str">
        <f t="shared" si="904"/>
        <v/>
      </c>
    </row>
    <row r="57880" spans="18:18">
      <c r="R57880" s="107" t="str">
        <f t="shared" si="904"/>
        <v/>
      </c>
    </row>
    <row r="57881" spans="18:18">
      <c r="R57881" s="107" t="str">
        <f t="shared" si="904"/>
        <v/>
      </c>
    </row>
    <row r="57882" spans="18:18">
      <c r="R57882" s="107" t="str">
        <f t="shared" si="904"/>
        <v/>
      </c>
    </row>
    <row r="57883" spans="18:18">
      <c r="R57883" s="107" t="str">
        <f t="shared" si="904"/>
        <v/>
      </c>
    </row>
    <row r="57884" spans="18:18">
      <c r="R57884" s="107" t="str">
        <f t="shared" si="904"/>
        <v/>
      </c>
    </row>
    <row r="57885" spans="18:18">
      <c r="R57885" s="107" t="str">
        <f t="shared" si="904"/>
        <v/>
      </c>
    </row>
    <row r="57886" spans="18:18">
      <c r="R57886" s="107" t="str">
        <f t="shared" si="904"/>
        <v/>
      </c>
    </row>
    <row r="57887" spans="18:18">
      <c r="R57887" s="107" t="str">
        <f t="shared" si="904"/>
        <v/>
      </c>
    </row>
    <row r="57888" spans="18:18">
      <c r="R57888" s="107" t="str">
        <f t="shared" si="904"/>
        <v/>
      </c>
    </row>
    <row r="57889" spans="18:18">
      <c r="R57889" s="107" t="str">
        <f t="shared" si="904"/>
        <v/>
      </c>
    </row>
    <row r="57890" spans="18:18">
      <c r="R57890" s="107" t="str">
        <f t="shared" si="904"/>
        <v/>
      </c>
    </row>
    <row r="57891" spans="18:18">
      <c r="R57891" s="107" t="str">
        <f t="shared" si="904"/>
        <v/>
      </c>
    </row>
    <row r="57892" spans="18:18">
      <c r="R57892" s="107" t="str">
        <f t="shared" si="904"/>
        <v/>
      </c>
    </row>
    <row r="57893" spans="18:18">
      <c r="R57893" s="107" t="str">
        <f t="shared" si="904"/>
        <v/>
      </c>
    </row>
    <row r="57894" spans="18:18">
      <c r="R57894" s="107" t="str">
        <f t="shared" si="904"/>
        <v/>
      </c>
    </row>
    <row r="57895" spans="18:18">
      <c r="R57895" s="107" t="str">
        <f t="shared" si="904"/>
        <v/>
      </c>
    </row>
    <row r="57896" spans="18:18">
      <c r="R57896" s="107" t="str">
        <f t="shared" si="904"/>
        <v/>
      </c>
    </row>
    <row r="57897" spans="18:18">
      <c r="R57897" s="107" t="str">
        <f t="shared" si="904"/>
        <v/>
      </c>
    </row>
    <row r="57898" spans="18:18">
      <c r="R57898" s="107" t="str">
        <f t="shared" si="904"/>
        <v/>
      </c>
    </row>
    <row r="57899" spans="18:18">
      <c r="R57899" s="107" t="str">
        <f t="shared" si="904"/>
        <v/>
      </c>
    </row>
    <row r="57900" spans="18:18">
      <c r="R57900" s="107" t="str">
        <f t="shared" si="904"/>
        <v/>
      </c>
    </row>
    <row r="57901" spans="18:18">
      <c r="R57901" s="107" t="str">
        <f t="shared" si="904"/>
        <v/>
      </c>
    </row>
    <row r="57902" spans="18:18">
      <c r="R57902" s="107" t="str">
        <f t="shared" si="904"/>
        <v/>
      </c>
    </row>
    <row r="57903" spans="18:18">
      <c r="R57903" s="107" t="str">
        <f t="shared" si="904"/>
        <v/>
      </c>
    </row>
    <row r="57904" spans="18:18">
      <c r="R57904" s="107" t="str">
        <f t="shared" si="904"/>
        <v/>
      </c>
    </row>
    <row r="57905" spans="18:18">
      <c r="R57905" s="107" t="str">
        <f t="shared" si="904"/>
        <v/>
      </c>
    </row>
    <row r="57906" spans="18:18">
      <c r="R57906" s="107" t="str">
        <f t="shared" si="904"/>
        <v/>
      </c>
    </row>
    <row r="57907" spans="18:18">
      <c r="R57907" s="107" t="str">
        <f t="shared" si="904"/>
        <v/>
      </c>
    </row>
    <row r="57908" spans="18:18">
      <c r="R57908" s="107" t="str">
        <f t="shared" si="904"/>
        <v/>
      </c>
    </row>
    <row r="57909" spans="18:18">
      <c r="R57909" s="107" t="str">
        <f t="shared" si="904"/>
        <v/>
      </c>
    </row>
    <row r="57910" spans="18:18">
      <c r="R57910" s="107" t="str">
        <f t="shared" si="904"/>
        <v/>
      </c>
    </row>
    <row r="57911" spans="18:18">
      <c r="R57911" s="107" t="str">
        <f t="shared" si="904"/>
        <v/>
      </c>
    </row>
    <row r="57912" spans="18:18">
      <c r="R57912" s="107" t="str">
        <f t="shared" si="904"/>
        <v/>
      </c>
    </row>
    <row r="57913" spans="18:18">
      <c r="R57913" s="107" t="str">
        <f t="shared" si="904"/>
        <v/>
      </c>
    </row>
    <row r="57914" spans="18:18">
      <c r="R57914" s="107" t="str">
        <f t="shared" si="904"/>
        <v/>
      </c>
    </row>
    <row r="57915" spans="18:18">
      <c r="R57915" s="107" t="str">
        <f t="shared" si="904"/>
        <v/>
      </c>
    </row>
    <row r="57916" spans="18:18">
      <c r="R57916" s="107" t="str">
        <f t="shared" si="904"/>
        <v/>
      </c>
    </row>
    <row r="57917" spans="18:18">
      <c r="R57917" s="107" t="str">
        <f t="shared" si="904"/>
        <v/>
      </c>
    </row>
    <row r="57918" spans="18:18">
      <c r="R57918" s="107" t="str">
        <f t="shared" si="904"/>
        <v/>
      </c>
    </row>
    <row r="57919" spans="18:18">
      <c r="R57919" s="107" t="str">
        <f t="shared" si="904"/>
        <v/>
      </c>
    </row>
    <row r="57920" spans="18:18">
      <c r="R57920" s="107" t="str">
        <f t="shared" si="904"/>
        <v/>
      </c>
    </row>
    <row r="57921" spans="18:18">
      <c r="R57921" s="107" t="str">
        <f t="shared" si="904"/>
        <v/>
      </c>
    </row>
    <row r="57922" spans="18:18">
      <c r="R57922" s="107" t="str">
        <f t="shared" si="904"/>
        <v/>
      </c>
    </row>
    <row r="57923" spans="18:18">
      <c r="R57923" s="107" t="str">
        <f t="shared" si="904"/>
        <v/>
      </c>
    </row>
    <row r="57924" spans="18:18">
      <c r="R57924" s="107" t="str">
        <f t="shared" si="904"/>
        <v/>
      </c>
    </row>
    <row r="57925" spans="18:18">
      <c r="R57925" s="107" t="str">
        <f t="shared" si="904"/>
        <v/>
      </c>
    </row>
    <row r="57926" spans="18:18">
      <c r="R57926" s="107" t="str">
        <f t="shared" ref="R57926:R57989" si="905">IF(AND(I57926="",K57926=""),"",IF(I57926="Lead","Lead",IF(K57926="Lead","Lead",IF((OR((AND((ISNUMBER(SEARCH("Galvanized",K57926))),AM57926="Yes")),(AND((ISNUMBER(SEARCH("Galvanized",K57926))),AM57926="Unknown")))),"Galvanized requiring replacement",IF((OR((AND((ISNUMBER(SEARCH("Galvanized",K57926))),AQ57926="Yes")),(AND((ISNUMBER(SEARCH("Galvanized",K57926))),AQ57926="Unknown")))),"Galvanized requiring replacement",IF(I57926="Galvanized requiring replacement","Galvanized requiring replacement",IF(K57926="Galvanized requiring replacement","Galvanized requiring replacement",IF(ISNUMBER(SEARCH("Unknown",I57926)),"Unknown",IF(ISNUMBER(SEARCH("Unknown",K57926)),"Unknown",IF(I57926="","Unknown",IF(K57926="","Unknown","Non-lead")))))))))))</f>
        <v/>
      </c>
    </row>
    <row r="57927" spans="18:18">
      <c r="R57927" s="107" t="str">
        <f t="shared" si="905"/>
        <v/>
      </c>
    </row>
    <row r="57928" spans="18:18">
      <c r="R57928" s="107" t="str">
        <f t="shared" si="905"/>
        <v/>
      </c>
    </row>
    <row r="57929" spans="18:18">
      <c r="R57929" s="107" t="str">
        <f t="shared" si="905"/>
        <v/>
      </c>
    </row>
    <row r="57930" spans="18:18">
      <c r="R57930" s="107" t="str">
        <f t="shared" si="905"/>
        <v/>
      </c>
    </row>
    <row r="57931" spans="18:18">
      <c r="R57931" s="107" t="str">
        <f t="shared" si="905"/>
        <v/>
      </c>
    </row>
    <row r="57932" spans="18:18">
      <c r="R57932" s="107" t="str">
        <f t="shared" si="905"/>
        <v/>
      </c>
    </row>
    <row r="57933" spans="18:18">
      <c r="R57933" s="107" t="str">
        <f t="shared" si="905"/>
        <v/>
      </c>
    </row>
    <row r="57934" spans="18:18">
      <c r="R57934" s="107" t="str">
        <f t="shared" si="905"/>
        <v/>
      </c>
    </row>
    <row r="57935" spans="18:18">
      <c r="R57935" s="107" t="str">
        <f t="shared" si="905"/>
        <v/>
      </c>
    </row>
    <row r="57936" spans="18:18">
      <c r="R57936" s="107" t="str">
        <f t="shared" si="905"/>
        <v/>
      </c>
    </row>
    <row r="57937" spans="18:18">
      <c r="R57937" s="107" t="str">
        <f t="shared" si="905"/>
        <v/>
      </c>
    </row>
    <row r="57938" spans="18:18">
      <c r="R57938" s="107" t="str">
        <f t="shared" si="905"/>
        <v/>
      </c>
    </row>
    <row r="57939" spans="18:18">
      <c r="R57939" s="107" t="str">
        <f t="shared" si="905"/>
        <v/>
      </c>
    </row>
    <row r="57940" spans="18:18">
      <c r="R57940" s="107" t="str">
        <f t="shared" si="905"/>
        <v/>
      </c>
    </row>
    <row r="57941" spans="18:18">
      <c r="R57941" s="107" t="str">
        <f t="shared" si="905"/>
        <v/>
      </c>
    </row>
    <row r="57942" spans="18:18">
      <c r="R57942" s="107" t="str">
        <f t="shared" si="905"/>
        <v/>
      </c>
    </row>
    <row r="57943" spans="18:18">
      <c r="R57943" s="107" t="str">
        <f t="shared" si="905"/>
        <v/>
      </c>
    </row>
    <row r="57944" spans="18:18">
      <c r="R57944" s="107" t="str">
        <f t="shared" si="905"/>
        <v/>
      </c>
    </row>
    <row r="57945" spans="18:18">
      <c r="R57945" s="107" t="str">
        <f t="shared" si="905"/>
        <v/>
      </c>
    </row>
    <row r="57946" spans="18:18">
      <c r="R57946" s="107" t="str">
        <f t="shared" si="905"/>
        <v/>
      </c>
    </row>
    <row r="57947" spans="18:18">
      <c r="R57947" s="107" t="str">
        <f t="shared" si="905"/>
        <v/>
      </c>
    </row>
    <row r="57948" spans="18:18">
      <c r="R57948" s="107" t="str">
        <f t="shared" si="905"/>
        <v/>
      </c>
    </row>
    <row r="57949" spans="18:18">
      <c r="R57949" s="107" t="str">
        <f t="shared" si="905"/>
        <v/>
      </c>
    </row>
    <row r="57950" spans="18:18">
      <c r="R57950" s="107" t="str">
        <f t="shared" si="905"/>
        <v/>
      </c>
    </row>
    <row r="57951" spans="18:18">
      <c r="R57951" s="107" t="str">
        <f t="shared" si="905"/>
        <v/>
      </c>
    </row>
    <row r="57952" spans="18:18">
      <c r="R57952" s="107" t="str">
        <f t="shared" si="905"/>
        <v/>
      </c>
    </row>
    <row r="57953" spans="18:18">
      <c r="R57953" s="107" t="str">
        <f t="shared" si="905"/>
        <v/>
      </c>
    </row>
    <row r="57954" spans="18:18">
      <c r="R57954" s="107" t="str">
        <f t="shared" si="905"/>
        <v/>
      </c>
    </row>
    <row r="57955" spans="18:18">
      <c r="R57955" s="107" t="str">
        <f t="shared" si="905"/>
        <v/>
      </c>
    </row>
    <row r="57956" spans="18:18">
      <c r="R57956" s="107" t="str">
        <f t="shared" si="905"/>
        <v/>
      </c>
    </row>
    <row r="57957" spans="18:18">
      <c r="R57957" s="107" t="str">
        <f t="shared" si="905"/>
        <v/>
      </c>
    </row>
    <row r="57958" spans="18:18">
      <c r="R57958" s="107" t="str">
        <f t="shared" si="905"/>
        <v/>
      </c>
    </row>
    <row r="57959" spans="18:18">
      <c r="R57959" s="107" t="str">
        <f t="shared" si="905"/>
        <v/>
      </c>
    </row>
    <row r="57960" spans="18:18">
      <c r="R57960" s="107" t="str">
        <f t="shared" si="905"/>
        <v/>
      </c>
    </row>
    <row r="57961" spans="18:18">
      <c r="R57961" s="107" t="str">
        <f t="shared" si="905"/>
        <v/>
      </c>
    </row>
    <row r="57962" spans="18:18">
      <c r="R57962" s="107" t="str">
        <f t="shared" si="905"/>
        <v/>
      </c>
    </row>
    <row r="57963" spans="18:18">
      <c r="R57963" s="107" t="str">
        <f t="shared" si="905"/>
        <v/>
      </c>
    </row>
    <row r="57964" spans="18:18">
      <c r="R57964" s="107" t="str">
        <f t="shared" si="905"/>
        <v/>
      </c>
    </row>
    <row r="57965" spans="18:18">
      <c r="R57965" s="107" t="str">
        <f t="shared" si="905"/>
        <v/>
      </c>
    </row>
    <row r="57966" spans="18:18">
      <c r="R57966" s="107" t="str">
        <f t="shared" si="905"/>
        <v/>
      </c>
    </row>
    <row r="57967" spans="18:18">
      <c r="R57967" s="107" t="str">
        <f t="shared" si="905"/>
        <v/>
      </c>
    </row>
    <row r="57968" spans="18:18">
      <c r="R57968" s="107" t="str">
        <f t="shared" si="905"/>
        <v/>
      </c>
    </row>
    <row r="57969" spans="18:18">
      <c r="R57969" s="107" t="str">
        <f t="shared" si="905"/>
        <v/>
      </c>
    </row>
    <row r="57970" spans="18:18">
      <c r="R57970" s="107" t="str">
        <f t="shared" si="905"/>
        <v/>
      </c>
    </row>
    <row r="57971" spans="18:18">
      <c r="R57971" s="107" t="str">
        <f t="shared" si="905"/>
        <v/>
      </c>
    </row>
    <row r="57972" spans="18:18">
      <c r="R57972" s="107" t="str">
        <f t="shared" si="905"/>
        <v/>
      </c>
    </row>
    <row r="57973" spans="18:18">
      <c r="R57973" s="107" t="str">
        <f t="shared" si="905"/>
        <v/>
      </c>
    </row>
    <row r="57974" spans="18:18">
      <c r="R57974" s="107" t="str">
        <f t="shared" si="905"/>
        <v/>
      </c>
    </row>
    <row r="57975" spans="18:18">
      <c r="R57975" s="107" t="str">
        <f t="shared" si="905"/>
        <v/>
      </c>
    </row>
    <row r="57976" spans="18:18">
      <c r="R57976" s="107" t="str">
        <f t="shared" si="905"/>
        <v/>
      </c>
    </row>
    <row r="57977" spans="18:18">
      <c r="R57977" s="107" t="str">
        <f t="shared" si="905"/>
        <v/>
      </c>
    </row>
    <row r="57978" spans="18:18">
      <c r="R57978" s="107" t="str">
        <f t="shared" si="905"/>
        <v/>
      </c>
    </row>
    <row r="57979" spans="18:18">
      <c r="R57979" s="107" t="str">
        <f t="shared" si="905"/>
        <v/>
      </c>
    </row>
    <row r="57980" spans="18:18">
      <c r="R57980" s="107" t="str">
        <f t="shared" si="905"/>
        <v/>
      </c>
    </row>
    <row r="57981" spans="18:18">
      <c r="R57981" s="107" t="str">
        <f t="shared" si="905"/>
        <v/>
      </c>
    </row>
    <row r="57982" spans="18:18">
      <c r="R57982" s="107" t="str">
        <f t="shared" si="905"/>
        <v/>
      </c>
    </row>
    <row r="57983" spans="18:18">
      <c r="R57983" s="107" t="str">
        <f t="shared" si="905"/>
        <v/>
      </c>
    </row>
    <row r="57984" spans="18:18">
      <c r="R57984" s="107" t="str">
        <f t="shared" si="905"/>
        <v/>
      </c>
    </row>
    <row r="57985" spans="18:18">
      <c r="R57985" s="107" t="str">
        <f t="shared" si="905"/>
        <v/>
      </c>
    </row>
    <row r="57986" spans="18:18">
      <c r="R57986" s="107" t="str">
        <f t="shared" si="905"/>
        <v/>
      </c>
    </row>
    <row r="57987" spans="18:18">
      <c r="R57987" s="107" t="str">
        <f t="shared" si="905"/>
        <v/>
      </c>
    </row>
    <row r="57988" spans="18:18">
      <c r="R57988" s="107" t="str">
        <f t="shared" si="905"/>
        <v/>
      </c>
    </row>
    <row r="57989" spans="18:18">
      <c r="R57989" s="107" t="str">
        <f t="shared" si="905"/>
        <v/>
      </c>
    </row>
    <row r="57990" spans="18:18">
      <c r="R57990" s="107" t="str">
        <f t="shared" ref="R57990:R58053" si="906">IF(AND(I57990="",K57990=""),"",IF(I57990="Lead","Lead",IF(K57990="Lead","Lead",IF((OR((AND((ISNUMBER(SEARCH("Galvanized",K57990))),AM57990="Yes")),(AND((ISNUMBER(SEARCH("Galvanized",K57990))),AM57990="Unknown")))),"Galvanized requiring replacement",IF((OR((AND((ISNUMBER(SEARCH("Galvanized",K57990))),AQ57990="Yes")),(AND((ISNUMBER(SEARCH("Galvanized",K57990))),AQ57990="Unknown")))),"Galvanized requiring replacement",IF(I57990="Galvanized requiring replacement","Galvanized requiring replacement",IF(K57990="Galvanized requiring replacement","Galvanized requiring replacement",IF(ISNUMBER(SEARCH("Unknown",I57990)),"Unknown",IF(ISNUMBER(SEARCH("Unknown",K57990)),"Unknown",IF(I57990="","Unknown",IF(K57990="","Unknown","Non-lead")))))))))))</f>
        <v/>
      </c>
    </row>
    <row r="57991" spans="18:18">
      <c r="R57991" s="107" t="str">
        <f t="shared" si="906"/>
        <v/>
      </c>
    </row>
    <row r="57992" spans="18:18">
      <c r="R57992" s="107" t="str">
        <f t="shared" si="906"/>
        <v/>
      </c>
    </row>
    <row r="57993" spans="18:18">
      <c r="R57993" s="107" t="str">
        <f t="shared" si="906"/>
        <v/>
      </c>
    </row>
    <row r="57994" spans="18:18">
      <c r="R57994" s="107" t="str">
        <f t="shared" si="906"/>
        <v/>
      </c>
    </row>
    <row r="57995" spans="18:18">
      <c r="R57995" s="107" t="str">
        <f t="shared" si="906"/>
        <v/>
      </c>
    </row>
    <row r="57996" spans="18:18">
      <c r="R57996" s="107" t="str">
        <f t="shared" si="906"/>
        <v/>
      </c>
    </row>
    <row r="57997" spans="18:18">
      <c r="R57997" s="107" t="str">
        <f t="shared" si="906"/>
        <v/>
      </c>
    </row>
    <row r="57998" spans="18:18">
      <c r="R57998" s="107" t="str">
        <f t="shared" si="906"/>
        <v/>
      </c>
    </row>
    <row r="57999" spans="18:18">
      <c r="R57999" s="107" t="str">
        <f t="shared" si="906"/>
        <v/>
      </c>
    </row>
    <row r="58000" spans="18:18">
      <c r="R58000" s="107" t="str">
        <f t="shared" si="906"/>
        <v/>
      </c>
    </row>
    <row r="58001" spans="18:18">
      <c r="R58001" s="107" t="str">
        <f t="shared" si="906"/>
        <v/>
      </c>
    </row>
    <row r="58002" spans="18:18">
      <c r="R58002" s="107" t="str">
        <f t="shared" si="906"/>
        <v/>
      </c>
    </row>
    <row r="58003" spans="18:18">
      <c r="R58003" s="107" t="str">
        <f t="shared" si="906"/>
        <v/>
      </c>
    </row>
    <row r="58004" spans="18:18">
      <c r="R58004" s="107" t="str">
        <f t="shared" si="906"/>
        <v/>
      </c>
    </row>
    <row r="58005" spans="18:18">
      <c r="R58005" s="107" t="str">
        <f t="shared" si="906"/>
        <v/>
      </c>
    </row>
    <row r="58006" spans="18:18">
      <c r="R58006" s="107" t="str">
        <f t="shared" si="906"/>
        <v/>
      </c>
    </row>
    <row r="58007" spans="18:18">
      <c r="R58007" s="107" t="str">
        <f t="shared" si="906"/>
        <v/>
      </c>
    </row>
    <row r="58008" spans="18:18">
      <c r="R58008" s="107" t="str">
        <f t="shared" si="906"/>
        <v/>
      </c>
    </row>
    <row r="58009" spans="18:18">
      <c r="R58009" s="107" t="str">
        <f t="shared" si="906"/>
        <v/>
      </c>
    </row>
    <row r="58010" spans="18:18">
      <c r="R58010" s="107" t="str">
        <f t="shared" si="906"/>
        <v/>
      </c>
    </row>
    <row r="58011" spans="18:18">
      <c r="R58011" s="107" t="str">
        <f t="shared" si="906"/>
        <v/>
      </c>
    </row>
    <row r="58012" spans="18:18">
      <c r="R58012" s="107" t="str">
        <f t="shared" si="906"/>
        <v/>
      </c>
    </row>
    <row r="58013" spans="18:18">
      <c r="R58013" s="107" t="str">
        <f t="shared" si="906"/>
        <v/>
      </c>
    </row>
    <row r="58014" spans="18:18">
      <c r="R58014" s="107" t="str">
        <f t="shared" si="906"/>
        <v/>
      </c>
    </row>
    <row r="58015" spans="18:18">
      <c r="R58015" s="107" t="str">
        <f t="shared" si="906"/>
        <v/>
      </c>
    </row>
    <row r="58016" spans="18:18">
      <c r="R58016" s="107" t="str">
        <f t="shared" si="906"/>
        <v/>
      </c>
    </row>
    <row r="58017" spans="18:18">
      <c r="R58017" s="107" t="str">
        <f t="shared" si="906"/>
        <v/>
      </c>
    </row>
    <row r="58018" spans="18:18">
      <c r="R58018" s="107" t="str">
        <f t="shared" si="906"/>
        <v/>
      </c>
    </row>
    <row r="58019" spans="18:18">
      <c r="R58019" s="107" t="str">
        <f t="shared" si="906"/>
        <v/>
      </c>
    </row>
    <row r="58020" spans="18:18">
      <c r="R58020" s="107" t="str">
        <f t="shared" si="906"/>
        <v/>
      </c>
    </row>
    <row r="58021" spans="18:18">
      <c r="R58021" s="107" t="str">
        <f t="shared" si="906"/>
        <v/>
      </c>
    </row>
    <row r="58022" spans="18:18">
      <c r="R58022" s="107" t="str">
        <f t="shared" si="906"/>
        <v/>
      </c>
    </row>
    <row r="58023" spans="18:18">
      <c r="R58023" s="107" t="str">
        <f t="shared" si="906"/>
        <v/>
      </c>
    </row>
    <row r="58024" spans="18:18">
      <c r="R58024" s="107" t="str">
        <f t="shared" si="906"/>
        <v/>
      </c>
    </row>
    <row r="58025" spans="18:18">
      <c r="R58025" s="107" t="str">
        <f t="shared" si="906"/>
        <v/>
      </c>
    </row>
    <row r="58026" spans="18:18">
      <c r="R58026" s="107" t="str">
        <f t="shared" si="906"/>
        <v/>
      </c>
    </row>
    <row r="58027" spans="18:18">
      <c r="R58027" s="107" t="str">
        <f t="shared" si="906"/>
        <v/>
      </c>
    </row>
    <row r="58028" spans="18:18">
      <c r="R58028" s="107" t="str">
        <f t="shared" si="906"/>
        <v/>
      </c>
    </row>
    <row r="58029" spans="18:18">
      <c r="R58029" s="107" t="str">
        <f t="shared" si="906"/>
        <v/>
      </c>
    </row>
    <row r="58030" spans="18:18">
      <c r="R58030" s="107" t="str">
        <f t="shared" si="906"/>
        <v/>
      </c>
    </row>
    <row r="58031" spans="18:18">
      <c r="R58031" s="107" t="str">
        <f t="shared" si="906"/>
        <v/>
      </c>
    </row>
    <row r="58032" spans="18:18">
      <c r="R58032" s="107" t="str">
        <f t="shared" si="906"/>
        <v/>
      </c>
    </row>
    <row r="58033" spans="18:18">
      <c r="R58033" s="107" t="str">
        <f t="shared" si="906"/>
        <v/>
      </c>
    </row>
    <row r="58034" spans="18:18">
      <c r="R58034" s="107" t="str">
        <f t="shared" si="906"/>
        <v/>
      </c>
    </row>
    <row r="58035" spans="18:18">
      <c r="R58035" s="107" t="str">
        <f t="shared" si="906"/>
        <v/>
      </c>
    </row>
    <row r="58036" spans="18:18">
      <c r="R58036" s="107" t="str">
        <f t="shared" si="906"/>
        <v/>
      </c>
    </row>
    <row r="58037" spans="18:18">
      <c r="R58037" s="107" t="str">
        <f t="shared" si="906"/>
        <v/>
      </c>
    </row>
    <row r="58038" spans="18:18">
      <c r="R58038" s="107" t="str">
        <f t="shared" si="906"/>
        <v/>
      </c>
    </row>
    <row r="58039" spans="18:18">
      <c r="R58039" s="107" t="str">
        <f t="shared" si="906"/>
        <v/>
      </c>
    </row>
    <row r="58040" spans="18:18">
      <c r="R58040" s="107" t="str">
        <f t="shared" si="906"/>
        <v/>
      </c>
    </row>
    <row r="58041" spans="18:18">
      <c r="R58041" s="107" t="str">
        <f t="shared" si="906"/>
        <v/>
      </c>
    </row>
    <row r="58042" spans="18:18">
      <c r="R58042" s="107" t="str">
        <f t="shared" si="906"/>
        <v/>
      </c>
    </row>
    <row r="58043" spans="18:18">
      <c r="R58043" s="107" t="str">
        <f t="shared" si="906"/>
        <v/>
      </c>
    </row>
    <row r="58044" spans="18:18">
      <c r="R58044" s="107" t="str">
        <f t="shared" si="906"/>
        <v/>
      </c>
    </row>
    <row r="58045" spans="18:18">
      <c r="R58045" s="107" t="str">
        <f t="shared" si="906"/>
        <v/>
      </c>
    </row>
    <row r="58046" spans="18:18">
      <c r="R58046" s="107" t="str">
        <f t="shared" si="906"/>
        <v/>
      </c>
    </row>
    <row r="58047" spans="18:18">
      <c r="R58047" s="107" t="str">
        <f t="shared" si="906"/>
        <v/>
      </c>
    </row>
    <row r="58048" spans="18:18">
      <c r="R58048" s="107" t="str">
        <f t="shared" si="906"/>
        <v/>
      </c>
    </row>
    <row r="58049" spans="18:18">
      <c r="R58049" s="107" t="str">
        <f t="shared" si="906"/>
        <v/>
      </c>
    </row>
    <row r="58050" spans="18:18">
      <c r="R58050" s="107" t="str">
        <f t="shared" si="906"/>
        <v/>
      </c>
    </row>
    <row r="58051" spans="18:18">
      <c r="R58051" s="107" t="str">
        <f t="shared" si="906"/>
        <v/>
      </c>
    </row>
    <row r="58052" spans="18:18">
      <c r="R58052" s="107" t="str">
        <f t="shared" si="906"/>
        <v/>
      </c>
    </row>
    <row r="58053" spans="18:18">
      <c r="R58053" s="107" t="str">
        <f t="shared" si="906"/>
        <v/>
      </c>
    </row>
    <row r="58054" spans="18:18">
      <c r="R58054" s="107" t="str">
        <f t="shared" ref="R58054:R58117" si="907">IF(AND(I58054="",K58054=""),"",IF(I58054="Lead","Lead",IF(K58054="Lead","Lead",IF((OR((AND((ISNUMBER(SEARCH("Galvanized",K58054))),AM58054="Yes")),(AND((ISNUMBER(SEARCH("Galvanized",K58054))),AM58054="Unknown")))),"Galvanized requiring replacement",IF((OR((AND((ISNUMBER(SEARCH("Galvanized",K58054))),AQ58054="Yes")),(AND((ISNUMBER(SEARCH("Galvanized",K58054))),AQ58054="Unknown")))),"Galvanized requiring replacement",IF(I58054="Galvanized requiring replacement","Galvanized requiring replacement",IF(K58054="Galvanized requiring replacement","Galvanized requiring replacement",IF(ISNUMBER(SEARCH("Unknown",I58054)),"Unknown",IF(ISNUMBER(SEARCH("Unknown",K58054)),"Unknown",IF(I58054="","Unknown",IF(K58054="","Unknown","Non-lead")))))))))))</f>
        <v/>
      </c>
    </row>
    <row r="58055" spans="18:18">
      <c r="R58055" s="107" t="str">
        <f t="shared" si="907"/>
        <v/>
      </c>
    </row>
    <row r="58056" spans="18:18">
      <c r="R58056" s="107" t="str">
        <f t="shared" si="907"/>
        <v/>
      </c>
    </row>
    <row r="58057" spans="18:18">
      <c r="R58057" s="107" t="str">
        <f t="shared" si="907"/>
        <v/>
      </c>
    </row>
    <row r="58058" spans="18:18">
      <c r="R58058" s="107" t="str">
        <f t="shared" si="907"/>
        <v/>
      </c>
    </row>
    <row r="58059" spans="18:18">
      <c r="R58059" s="107" t="str">
        <f t="shared" si="907"/>
        <v/>
      </c>
    </row>
    <row r="58060" spans="18:18">
      <c r="R58060" s="107" t="str">
        <f t="shared" si="907"/>
        <v/>
      </c>
    </row>
    <row r="58061" spans="18:18">
      <c r="R58061" s="107" t="str">
        <f t="shared" si="907"/>
        <v/>
      </c>
    </row>
    <row r="58062" spans="18:18">
      <c r="R58062" s="107" t="str">
        <f t="shared" si="907"/>
        <v/>
      </c>
    </row>
    <row r="58063" spans="18:18">
      <c r="R58063" s="107" t="str">
        <f t="shared" si="907"/>
        <v/>
      </c>
    </row>
    <row r="58064" spans="18:18">
      <c r="R58064" s="107" t="str">
        <f t="shared" si="907"/>
        <v/>
      </c>
    </row>
    <row r="58065" spans="18:18">
      <c r="R58065" s="107" t="str">
        <f t="shared" si="907"/>
        <v/>
      </c>
    </row>
    <row r="58066" spans="18:18">
      <c r="R58066" s="107" t="str">
        <f t="shared" si="907"/>
        <v/>
      </c>
    </row>
    <row r="58067" spans="18:18">
      <c r="R58067" s="107" t="str">
        <f t="shared" si="907"/>
        <v/>
      </c>
    </row>
    <row r="58068" spans="18:18">
      <c r="R58068" s="107" t="str">
        <f t="shared" si="907"/>
        <v/>
      </c>
    </row>
    <row r="58069" spans="18:18">
      <c r="R58069" s="107" t="str">
        <f t="shared" si="907"/>
        <v/>
      </c>
    </row>
    <row r="58070" spans="18:18">
      <c r="R58070" s="107" t="str">
        <f t="shared" si="907"/>
        <v/>
      </c>
    </row>
    <row r="58071" spans="18:18">
      <c r="R58071" s="107" t="str">
        <f t="shared" si="907"/>
        <v/>
      </c>
    </row>
    <row r="58072" spans="18:18">
      <c r="R58072" s="107" t="str">
        <f t="shared" si="907"/>
        <v/>
      </c>
    </row>
    <row r="58073" spans="18:18">
      <c r="R58073" s="107" t="str">
        <f t="shared" si="907"/>
        <v/>
      </c>
    </row>
    <row r="58074" spans="18:18">
      <c r="R58074" s="107" t="str">
        <f t="shared" si="907"/>
        <v/>
      </c>
    </row>
    <row r="58075" spans="18:18">
      <c r="R58075" s="107" t="str">
        <f t="shared" si="907"/>
        <v/>
      </c>
    </row>
    <row r="58076" spans="18:18">
      <c r="R58076" s="107" t="str">
        <f t="shared" si="907"/>
        <v/>
      </c>
    </row>
    <row r="58077" spans="18:18">
      <c r="R58077" s="107" t="str">
        <f t="shared" si="907"/>
        <v/>
      </c>
    </row>
    <row r="58078" spans="18:18">
      <c r="R58078" s="107" t="str">
        <f t="shared" si="907"/>
        <v/>
      </c>
    </row>
    <row r="58079" spans="18:18">
      <c r="R58079" s="107" t="str">
        <f t="shared" si="907"/>
        <v/>
      </c>
    </row>
    <row r="58080" spans="18:18">
      <c r="R58080" s="107" t="str">
        <f t="shared" si="907"/>
        <v/>
      </c>
    </row>
    <row r="58081" spans="18:18">
      <c r="R58081" s="107" t="str">
        <f t="shared" si="907"/>
        <v/>
      </c>
    </row>
    <row r="58082" spans="18:18">
      <c r="R58082" s="107" t="str">
        <f t="shared" si="907"/>
        <v/>
      </c>
    </row>
    <row r="58083" spans="18:18">
      <c r="R58083" s="107" t="str">
        <f t="shared" si="907"/>
        <v/>
      </c>
    </row>
    <row r="58084" spans="18:18">
      <c r="R58084" s="107" t="str">
        <f t="shared" si="907"/>
        <v/>
      </c>
    </row>
    <row r="58085" spans="18:18">
      <c r="R58085" s="107" t="str">
        <f t="shared" si="907"/>
        <v/>
      </c>
    </row>
    <row r="58086" spans="18:18">
      <c r="R58086" s="107" t="str">
        <f t="shared" si="907"/>
        <v/>
      </c>
    </row>
    <row r="58087" spans="18:18">
      <c r="R58087" s="107" t="str">
        <f t="shared" si="907"/>
        <v/>
      </c>
    </row>
    <row r="58088" spans="18:18">
      <c r="R58088" s="107" t="str">
        <f t="shared" si="907"/>
        <v/>
      </c>
    </row>
    <row r="58089" spans="18:18">
      <c r="R58089" s="107" t="str">
        <f t="shared" si="907"/>
        <v/>
      </c>
    </row>
    <row r="58090" spans="18:18">
      <c r="R58090" s="107" t="str">
        <f t="shared" si="907"/>
        <v/>
      </c>
    </row>
    <row r="58091" spans="18:18">
      <c r="R58091" s="107" t="str">
        <f t="shared" si="907"/>
        <v/>
      </c>
    </row>
    <row r="58092" spans="18:18">
      <c r="R58092" s="107" t="str">
        <f t="shared" si="907"/>
        <v/>
      </c>
    </row>
    <row r="58093" spans="18:18">
      <c r="R58093" s="107" t="str">
        <f t="shared" si="907"/>
        <v/>
      </c>
    </row>
    <row r="58094" spans="18:18">
      <c r="R58094" s="107" t="str">
        <f t="shared" si="907"/>
        <v/>
      </c>
    </row>
    <row r="58095" spans="18:18">
      <c r="R58095" s="107" t="str">
        <f t="shared" si="907"/>
        <v/>
      </c>
    </row>
    <row r="58096" spans="18:18">
      <c r="R58096" s="107" t="str">
        <f t="shared" si="907"/>
        <v/>
      </c>
    </row>
    <row r="58097" spans="18:18">
      <c r="R58097" s="107" t="str">
        <f t="shared" si="907"/>
        <v/>
      </c>
    </row>
    <row r="58098" spans="18:18">
      <c r="R58098" s="107" t="str">
        <f t="shared" si="907"/>
        <v/>
      </c>
    </row>
    <row r="58099" spans="18:18">
      <c r="R58099" s="107" t="str">
        <f t="shared" si="907"/>
        <v/>
      </c>
    </row>
    <row r="58100" spans="18:18">
      <c r="R58100" s="107" t="str">
        <f t="shared" si="907"/>
        <v/>
      </c>
    </row>
    <row r="58101" spans="18:18">
      <c r="R58101" s="107" t="str">
        <f t="shared" si="907"/>
        <v/>
      </c>
    </row>
    <row r="58102" spans="18:18">
      <c r="R58102" s="107" t="str">
        <f t="shared" si="907"/>
        <v/>
      </c>
    </row>
    <row r="58103" spans="18:18">
      <c r="R58103" s="107" t="str">
        <f t="shared" si="907"/>
        <v/>
      </c>
    </row>
    <row r="58104" spans="18:18">
      <c r="R58104" s="107" t="str">
        <f t="shared" si="907"/>
        <v/>
      </c>
    </row>
    <row r="58105" spans="18:18">
      <c r="R58105" s="107" t="str">
        <f t="shared" si="907"/>
        <v/>
      </c>
    </row>
    <row r="58106" spans="18:18">
      <c r="R58106" s="107" t="str">
        <f t="shared" si="907"/>
        <v/>
      </c>
    </row>
    <row r="58107" spans="18:18">
      <c r="R58107" s="107" t="str">
        <f t="shared" si="907"/>
        <v/>
      </c>
    </row>
    <row r="58108" spans="18:18">
      <c r="R58108" s="107" t="str">
        <f t="shared" si="907"/>
        <v/>
      </c>
    </row>
    <row r="58109" spans="18:18">
      <c r="R58109" s="107" t="str">
        <f t="shared" si="907"/>
        <v/>
      </c>
    </row>
    <row r="58110" spans="18:18">
      <c r="R58110" s="107" t="str">
        <f t="shared" si="907"/>
        <v/>
      </c>
    </row>
    <row r="58111" spans="18:18">
      <c r="R58111" s="107" t="str">
        <f t="shared" si="907"/>
        <v/>
      </c>
    </row>
    <row r="58112" spans="18:18">
      <c r="R58112" s="107" t="str">
        <f t="shared" si="907"/>
        <v/>
      </c>
    </row>
    <row r="58113" spans="18:18">
      <c r="R58113" s="107" t="str">
        <f t="shared" si="907"/>
        <v/>
      </c>
    </row>
    <row r="58114" spans="18:18">
      <c r="R58114" s="107" t="str">
        <f t="shared" si="907"/>
        <v/>
      </c>
    </row>
    <row r="58115" spans="18:18">
      <c r="R58115" s="107" t="str">
        <f t="shared" si="907"/>
        <v/>
      </c>
    </row>
    <row r="58116" spans="18:18">
      <c r="R58116" s="107" t="str">
        <f t="shared" si="907"/>
        <v/>
      </c>
    </row>
    <row r="58117" spans="18:18">
      <c r="R58117" s="107" t="str">
        <f t="shared" si="907"/>
        <v/>
      </c>
    </row>
    <row r="58118" spans="18:18">
      <c r="R58118" s="107" t="str">
        <f t="shared" ref="R58118:R58181" si="908">IF(AND(I58118="",K58118=""),"",IF(I58118="Lead","Lead",IF(K58118="Lead","Lead",IF((OR((AND((ISNUMBER(SEARCH("Galvanized",K58118))),AM58118="Yes")),(AND((ISNUMBER(SEARCH("Galvanized",K58118))),AM58118="Unknown")))),"Galvanized requiring replacement",IF((OR((AND((ISNUMBER(SEARCH("Galvanized",K58118))),AQ58118="Yes")),(AND((ISNUMBER(SEARCH("Galvanized",K58118))),AQ58118="Unknown")))),"Galvanized requiring replacement",IF(I58118="Galvanized requiring replacement","Galvanized requiring replacement",IF(K58118="Galvanized requiring replacement","Galvanized requiring replacement",IF(ISNUMBER(SEARCH("Unknown",I58118)),"Unknown",IF(ISNUMBER(SEARCH("Unknown",K58118)),"Unknown",IF(I58118="","Unknown",IF(K58118="","Unknown","Non-lead")))))))))))</f>
        <v/>
      </c>
    </row>
    <row r="58119" spans="18:18">
      <c r="R58119" s="107" t="str">
        <f t="shared" si="908"/>
        <v/>
      </c>
    </row>
    <row r="58120" spans="18:18">
      <c r="R58120" s="107" t="str">
        <f t="shared" si="908"/>
        <v/>
      </c>
    </row>
    <row r="58121" spans="18:18">
      <c r="R58121" s="107" t="str">
        <f t="shared" si="908"/>
        <v/>
      </c>
    </row>
    <row r="58122" spans="18:18">
      <c r="R58122" s="107" t="str">
        <f t="shared" si="908"/>
        <v/>
      </c>
    </row>
    <row r="58123" spans="18:18">
      <c r="R58123" s="107" t="str">
        <f t="shared" si="908"/>
        <v/>
      </c>
    </row>
    <row r="58124" spans="18:18">
      <c r="R58124" s="107" t="str">
        <f t="shared" si="908"/>
        <v/>
      </c>
    </row>
    <row r="58125" spans="18:18">
      <c r="R58125" s="107" t="str">
        <f t="shared" si="908"/>
        <v/>
      </c>
    </row>
    <row r="58126" spans="18:18">
      <c r="R58126" s="107" t="str">
        <f t="shared" si="908"/>
        <v/>
      </c>
    </row>
    <row r="58127" spans="18:18">
      <c r="R58127" s="107" t="str">
        <f t="shared" si="908"/>
        <v/>
      </c>
    </row>
    <row r="58128" spans="18:18">
      <c r="R58128" s="107" t="str">
        <f t="shared" si="908"/>
        <v/>
      </c>
    </row>
    <row r="58129" spans="18:18">
      <c r="R58129" s="107" t="str">
        <f t="shared" si="908"/>
        <v/>
      </c>
    </row>
    <row r="58130" spans="18:18">
      <c r="R58130" s="107" t="str">
        <f t="shared" si="908"/>
        <v/>
      </c>
    </row>
    <row r="58131" spans="18:18">
      <c r="R58131" s="107" t="str">
        <f t="shared" si="908"/>
        <v/>
      </c>
    </row>
    <row r="58132" spans="18:18">
      <c r="R58132" s="107" t="str">
        <f t="shared" si="908"/>
        <v/>
      </c>
    </row>
    <row r="58133" spans="18:18">
      <c r="R58133" s="107" t="str">
        <f t="shared" si="908"/>
        <v/>
      </c>
    </row>
    <row r="58134" spans="18:18">
      <c r="R58134" s="107" t="str">
        <f t="shared" si="908"/>
        <v/>
      </c>
    </row>
    <row r="58135" spans="18:18">
      <c r="R58135" s="107" t="str">
        <f t="shared" si="908"/>
        <v/>
      </c>
    </row>
    <row r="58136" spans="18:18">
      <c r="R58136" s="107" t="str">
        <f t="shared" si="908"/>
        <v/>
      </c>
    </row>
    <row r="58137" spans="18:18">
      <c r="R58137" s="107" t="str">
        <f t="shared" si="908"/>
        <v/>
      </c>
    </row>
    <row r="58138" spans="18:18">
      <c r="R58138" s="107" t="str">
        <f t="shared" si="908"/>
        <v/>
      </c>
    </row>
    <row r="58139" spans="18:18">
      <c r="R58139" s="107" t="str">
        <f t="shared" si="908"/>
        <v/>
      </c>
    </row>
    <row r="58140" spans="18:18">
      <c r="R58140" s="107" t="str">
        <f t="shared" si="908"/>
        <v/>
      </c>
    </row>
    <row r="58141" spans="18:18">
      <c r="R58141" s="107" t="str">
        <f t="shared" si="908"/>
        <v/>
      </c>
    </row>
    <row r="58142" spans="18:18">
      <c r="R58142" s="107" t="str">
        <f t="shared" si="908"/>
        <v/>
      </c>
    </row>
    <row r="58143" spans="18:18">
      <c r="R58143" s="107" t="str">
        <f t="shared" si="908"/>
        <v/>
      </c>
    </row>
    <row r="58144" spans="18:18">
      <c r="R58144" s="107" t="str">
        <f t="shared" si="908"/>
        <v/>
      </c>
    </row>
    <row r="58145" spans="18:18">
      <c r="R58145" s="107" t="str">
        <f t="shared" si="908"/>
        <v/>
      </c>
    </row>
    <row r="58146" spans="18:18">
      <c r="R58146" s="107" t="str">
        <f t="shared" si="908"/>
        <v/>
      </c>
    </row>
    <row r="58147" spans="18:18">
      <c r="R58147" s="107" t="str">
        <f t="shared" si="908"/>
        <v/>
      </c>
    </row>
    <row r="58148" spans="18:18">
      <c r="R58148" s="107" t="str">
        <f t="shared" si="908"/>
        <v/>
      </c>
    </row>
    <row r="58149" spans="18:18">
      <c r="R58149" s="107" t="str">
        <f t="shared" si="908"/>
        <v/>
      </c>
    </row>
    <row r="58150" spans="18:18">
      <c r="R58150" s="107" t="str">
        <f t="shared" si="908"/>
        <v/>
      </c>
    </row>
    <row r="58151" spans="18:18">
      <c r="R58151" s="107" t="str">
        <f t="shared" si="908"/>
        <v/>
      </c>
    </row>
    <row r="58152" spans="18:18">
      <c r="R58152" s="107" t="str">
        <f t="shared" si="908"/>
        <v/>
      </c>
    </row>
    <row r="58153" spans="18:18">
      <c r="R58153" s="107" t="str">
        <f t="shared" si="908"/>
        <v/>
      </c>
    </row>
    <row r="58154" spans="18:18">
      <c r="R58154" s="107" t="str">
        <f t="shared" si="908"/>
        <v/>
      </c>
    </row>
    <row r="58155" spans="18:18">
      <c r="R58155" s="107" t="str">
        <f t="shared" si="908"/>
        <v/>
      </c>
    </row>
    <row r="58156" spans="18:18">
      <c r="R58156" s="107" t="str">
        <f t="shared" si="908"/>
        <v/>
      </c>
    </row>
    <row r="58157" spans="18:18">
      <c r="R58157" s="107" t="str">
        <f t="shared" si="908"/>
        <v/>
      </c>
    </row>
    <row r="58158" spans="18:18">
      <c r="R58158" s="107" t="str">
        <f t="shared" si="908"/>
        <v/>
      </c>
    </row>
    <row r="58159" spans="18:18">
      <c r="R58159" s="107" t="str">
        <f t="shared" si="908"/>
        <v/>
      </c>
    </row>
    <row r="58160" spans="18:18">
      <c r="R58160" s="107" t="str">
        <f t="shared" si="908"/>
        <v/>
      </c>
    </row>
    <row r="58161" spans="18:18">
      <c r="R58161" s="107" t="str">
        <f t="shared" si="908"/>
        <v/>
      </c>
    </row>
    <row r="58162" spans="18:18">
      <c r="R58162" s="107" t="str">
        <f t="shared" si="908"/>
        <v/>
      </c>
    </row>
    <row r="58163" spans="18:18">
      <c r="R58163" s="107" t="str">
        <f t="shared" si="908"/>
        <v/>
      </c>
    </row>
    <row r="58164" spans="18:18">
      <c r="R58164" s="107" t="str">
        <f t="shared" si="908"/>
        <v/>
      </c>
    </row>
    <row r="58165" spans="18:18">
      <c r="R58165" s="107" t="str">
        <f t="shared" si="908"/>
        <v/>
      </c>
    </row>
    <row r="58166" spans="18:18">
      <c r="R58166" s="107" t="str">
        <f t="shared" si="908"/>
        <v/>
      </c>
    </row>
    <row r="58167" spans="18:18">
      <c r="R58167" s="107" t="str">
        <f t="shared" si="908"/>
        <v/>
      </c>
    </row>
    <row r="58168" spans="18:18">
      <c r="R58168" s="107" t="str">
        <f t="shared" si="908"/>
        <v/>
      </c>
    </row>
    <row r="58169" spans="18:18">
      <c r="R58169" s="107" t="str">
        <f t="shared" si="908"/>
        <v/>
      </c>
    </row>
    <row r="58170" spans="18:18">
      <c r="R58170" s="107" t="str">
        <f t="shared" si="908"/>
        <v/>
      </c>
    </row>
    <row r="58171" spans="18:18">
      <c r="R58171" s="107" t="str">
        <f t="shared" si="908"/>
        <v/>
      </c>
    </row>
    <row r="58172" spans="18:18">
      <c r="R58172" s="107" t="str">
        <f t="shared" si="908"/>
        <v/>
      </c>
    </row>
    <row r="58173" spans="18:18">
      <c r="R58173" s="107" t="str">
        <f t="shared" si="908"/>
        <v/>
      </c>
    </row>
    <row r="58174" spans="18:18">
      <c r="R58174" s="107" t="str">
        <f t="shared" si="908"/>
        <v/>
      </c>
    </row>
    <row r="58175" spans="18:18">
      <c r="R58175" s="107" t="str">
        <f t="shared" si="908"/>
        <v/>
      </c>
    </row>
    <row r="58176" spans="18:18">
      <c r="R58176" s="107" t="str">
        <f t="shared" si="908"/>
        <v/>
      </c>
    </row>
    <row r="58177" spans="18:18">
      <c r="R58177" s="107" t="str">
        <f t="shared" si="908"/>
        <v/>
      </c>
    </row>
    <row r="58178" spans="18:18">
      <c r="R58178" s="107" t="str">
        <f t="shared" si="908"/>
        <v/>
      </c>
    </row>
    <row r="58179" spans="18:18">
      <c r="R58179" s="107" t="str">
        <f t="shared" si="908"/>
        <v/>
      </c>
    </row>
    <row r="58180" spans="18:18">
      <c r="R58180" s="107" t="str">
        <f t="shared" si="908"/>
        <v/>
      </c>
    </row>
    <row r="58181" spans="18:18">
      <c r="R58181" s="107" t="str">
        <f t="shared" si="908"/>
        <v/>
      </c>
    </row>
    <row r="58182" spans="18:18">
      <c r="R58182" s="107" t="str">
        <f t="shared" ref="R58182:R58245" si="909">IF(AND(I58182="",K58182=""),"",IF(I58182="Lead","Lead",IF(K58182="Lead","Lead",IF((OR((AND((ISNUMBER(SEARCH("Galvanized",K58182))),AM58182="Yes")),(AND((ISNUMBER(SEARCH("Galvanized",K58182))),AM58182="Unknown")))),"Galvanized requiring replacement",IF((OR((AND((ISNUMBER(SEARCH("Galvanized",K58182))),AQ58182="Yes")),(AND((ISNUMBER(SEARCH("Galvanized",K58182))),AQ58182="Unknown")))),"Galvanized requiring replacement",IF(I58182="Galvanized requiring replacement","Galvanized requiring replacement",IF(K58182="Galvanized requiring replacement","Galvanized requiring replacement",IF(ISNUMBER(SEARCH("Unknown",I58182)),"Unknown",IF(ISNUMBER(SEARCH("Unknown",K58182)),"Unknown",IF(I58182="","Unknown",IF(K58182="","Unknown","Non-lead")))))))))))</f>
        <v/>
      </c>
    </row>
    <row r="58183" spans="18:18">
      <c r="R58183" s="107" t="str">
        <f t="shared" si="909"/>
        <v/>
      </c>
    </row>
    <row r="58184" spans="18:18">
      <c r="R58184" s="107" t="str">
        <f t="shared" si="909"/>
        <v/>
      </c>
    </row>
    <row r="58185" spans="18:18">
      <c r="R58185" s="107" t="str">
        <f t="shared" si="909"/>
        <v/>
      </c>
    </row>
    <row r="58186" spans="18:18">
      <c r="R58186" s="107" t="str">
        <f t="shared" si="909"/>
        <v/>
      </c>
    </row>
    <row r="58187" spans="18:18">
      <c r="R58187" s="107" t="str">
        <f t="shared" si="909"/>
        <v/>
      </c>
    </row>
    <row r="58188" spans="18:18">
      <c r="R58188" s="107" t="str">
        <f t="shared" si="909"/>
        <v/>
      </c>
    </row>
    <row r="58189" spans="18:18">
      <c r="R58189" s="107" t="str">
        <f t="shared" si="909"/>
        <v/>
      </c>
    </row>
    <row r="58190" spans="18:18">
      <c r="R58190" s="107" t="str">
        <f t="shared" si="909"/>
        <v/>
      </c>
    </row>
    <row r="58191" spans="18:18">
      <c r="R58191" s="107" t="str">
        <f t="shared" si="909"/>
        <v/>
      </c>
    </row>
    <row r="58192" spans="18:18">
      <c r="R58192" s="107" t="str">
        <f t="shared" si="909"/>
        <v/>
      </c>
    </row>
    <row r="58193" spans="18:18">
      <c r="R58193" s="107" t="str">
        <f t="shared" si="909"/>
        <v/>
      </c>
    </row>
    <row r="58194" spans="18:18">
      <c r="R58194" s="107" t="str">
        <f t="shared" si="909"/>
        <v/>
      </c>
    </row>
    <row r="58195" spans="18:18">
      <c r="R58195" s="107" t="str">
        <f t="shared" si="909"/>
        <v/>
      </c>
    </row>
    <row r="58196" spans="18:18">
      <c r="R58196" s="107" t="str">
        <f t="shared" si="909"/>
        <v/>
      </c>
    </row>
    <row r="58197" spans="18:18">
      <c r="R58197" s="107" t="str">
        <f t="shared" si="909"/>
        <v/>
      </c>
    </row>
    <row r="58198" spans="18:18">
      <c r="R58198" s="107" t="str">
        <f t="shared" si="909"/>
        <v/>
      </c>
    </row>
    <row r="58199" spans="18:18">
      <c r="R58199" s="107" t="str">
        <f t="shared" si="909"/>
        <v/>
      </c>
    </row>
    <row r="58200" spans="18:18">
      <c r="R58200" s="107" t="str">
        <f t="shared" si="909"/>
        <v/>
      </c>
    </row>
    <row r="58201" spans="18:18">
      <c r="R58201" s="107" t="str">
        <f t="shared" si="909"/>
        <v/>
      </c>
    </row>
    <row r="58202" spans="18:18">
      <c r="R58202" s="107" t="str">
        <f t="shared" si="909"/>
        <v/>
      </c>
    </row>
    <row r="58203" spans="18:18">
      <c r="R58203" s="107" t="str">
        <f t="shared" si="909"/>
        <v/>
      </c>
    </row>
    <row r="58204" spans="18:18">
      <c r="R58204" s="107" t="str">
        <f t="shared" si="909"/>
        <v/>
      </c>
    </row>
    <row r="58205" spans="18:18">
      <c r="R58205" s="107" t="str">
        <f t="shared" si="909"/>
        <v/>
      </c>
    </row>
    <row r="58206" spans="18:18">
      <c r="R58206" s="107" t="str">
        <f t="shared" si="909"/>
        <v/>
      </c>
    </row>
    <row r="58207" spans="18:18">
      <c r="R58207" s="107" t="str">
        <f t="shared" si="909"/>
        <v/>
      </c>
    </row>
    <row r="58208" spans="18:18">
      <c r="R58208" s="107" t="str">
        <f t="shared" si="909"/>
        <v/>
      </c>
    </row>
    <row r="58209" spans="18:18">
      <c r="R58209" s="107" t="str">
        <f t="shared" si="909"/>
        <v/>
      </c>
    </row>
    <row r="58210" spans="18:18">
      <c r="R58210" s="107" t="str">
        <f t="shared" si="909"/>
        <v/>
      </c>
    </row>
    <row r="58211" spans="18:18">
      <c r="R58211" s="107" t="str">
        <f t="shared" si="909"/>
        <v/>
      </c>
    </row>
    <row r="58212" spans="18:18">
      <c r="R58212" s="107" t="str">
        <f t="shared" si="909"/>
        <v/>
      </c>
    </row>
    <row r="58213" spans="18:18">
      <c r="R58213" s="107" t="str">
        <f t="shared" si="909"/>
        <v/>
      </c>
    </row>
    <row r="58214" spans="18:18">
      <c r="R58214" s="107" t="str">
        <f t="shared" si="909"/>
        <v/>
      </c>
    </row>
    <row r="58215" spans="18:18">
      <c r="R58215" s="107" t="str">
        <f t="shared" si="909"/>
        <v/>
      </c>
    </row>
    <row r="58216" spans="18:18">
      <c r="R58216" s="107" t="str">
        <f t="shared" si="909"/>
        <v/>
      </c>
    </row>
    <row r="58217" spans="18:18">
      <c r="R58217" s="107" t="str">
        <f t="shared" si="909"/>
        <v/>
      </c>
    </row>
    <row r="58218" spans="18:18">
      <c r="R58218" s="107" t="str">
        <f t="shared" si="909"/>
        <v/>
      </c>
    </row>
    <row r="58219" spans="18:18">
      <c r="R58219" s="107" t="str">
        <f t="shared" si="909"/>
        <v/>
      </c>
    </row>
    <row r="58220" spans="18:18">
      <c r="R58220" s="107" t="str">
        <f t="shared" si="909"/>
        <v/>
      </c>
    </row>
    <row r="58221" spans="18:18">
      <c r="R58221" s="107" t="str">
        <f t="shared" si="909"/>
        <v/>
      </c>
    </row>
    <row r="58222" spans="18:18">
      <c r="R58222" s="107" t="str">
        <f t="shared" si="909"/>
        <v/>
      </c>
    </row>
    <row r="58223" spans="18:18">
      <c r="R58223" s="107" t="str">
        <f t="shared" si="909"/>
        <v/>
      </c>
    </row>
    <row r="58224" spans="18:18">
      <c r="R58224" s="107" t="str">
        <f t="shared" si="909"/>
        <v/>
      </c>
    </row>
    <row r="58225" spans="18:18">
      <c r="R58225" s="107" t="str">
        <f t="shared" si="909"/>
        <v/>
      </c>
    </row>
    <row r="58226" spans="18:18">
      <c r="R58226" s="107" t="str">
        <f t="shared" si="909"/>
        <v/>
      </c>
    </row>
    <row r="58227" spans="18:18">
      <c r="R58227" s="107" t="str">
        <f t="shared" si="909"/>
        <v/>
      </c>
    </row>
    <row r="58228" spans="18:18">
      <c r="R58228" s="107" t="str">
        <f t="shared" si="909"/>
        <v/>
      </c>
    </row>
    <row r="58229" spans="18:18">
      <c r="R58229" s="107" t="str">
        <f t="shared" si="909"/>
        <v/>
      </c>
    </row>
    <row r="58230" spans="18:18">
      <c r="R58230" s="107" t="str">
        <f t="shared" si="909"/>
        <v/>
      </c>
    </row>
    <row r="58231" spans="18:18">
      <c r="R58231" s="107" t="str">
        <f t="shared" si="909"/>
        <v/>
      </c>
    </row>
    <row r="58232" spans="18:18">
      <c r="R58232" s="107" t="str">
        <f t="shared" si="909"/>
        <v/>
      </c>
    </row>
    <row r="58233" spans="18:18">
      <c r="R58233" s="107" t="str">
        <f t="shared" si="909"/>
        <v/>
      </c>
    </row>
    <row r="58234" spans="18:18">
      <c r="R58234" s="107" t="str">
        <f t="shared" si="909"/>
        <v/>
      </c>
    </row>
    <row r="58235" spans="18:18">
      <c r="R58235" s="107" t="str">
        <f t="shared" si="909"/>
        <v/>
      </c>
    </row>
    <row r="58236" spans="18:18">
      <c r="R58236" s="107" t="str">
        <f t="shared" si="909"/>
        <v/>
      </c>
    </row>
    <row r="58237" spans="18:18">
      <c r="R58237" s="107" t="str">
        <f t="shared" si="909"/>
        <v/>
      </c>
    </row>
    <row r="58238" spans="18:18">
      <c r="R58238" s="107" t="str">
        <f t="shared" si="909"/>
        <v/>
      </c>
    </row>
    <row r="58239" spans="18:18">
      <c r="R58239" s="107" t="str">
        <f t="shared" si="909"/>
        <v/>
      </c>
    </row>
    <row r="58240" spans="18:18">
      <c r="R58240" s="107" t="str">
        <f t="shared" si="909"/>
        <v/>
      </c>
    </row>
    <row r="58241" spans="18:18">
      <c r="R58241" s="107" t="str">
        <f t="shared" si="909"/>
        <v/>
      </c>
    </row>
    <row r="58242" spans="18:18">
      <c r="R58242" s="107" t="str">
        <f t="shared" si="909"/>
        <v/>
      </c>
    </row>
    <row r="58243" spans="18:18">
      <c r="R58243" s="107" t="str">
        <f t="shared" si="909"/>
        <v/>
      </c>
    </row>
    <row r="58244" spans="18:18">
      <c r="R58244" s="107" t="str">
        <f t="shared" si="909"/>
        <v/>
      </c>
    </row>
    <row r="58245" spans="18:18">
      <c r="R58245" s="107" t="str">
        <f t="shared" si="909"/>
        <v/>
      </c>
    </row>
    <row r="58246" spans="18:18">
      <c r="R58246" s="107" t="str">
        <f t="shared" ref="R58246:R58309" si="910">IF(AND(I58246="",K58246=""),"",IF(I58246="Lead","Lead",IF(K58246="Lead","Lead",IF((OR((AND((ISNUMBER(SEARCH("Galvanized",K58246))),AM58246="Yes")),(AND((ISNUMBER(SEARCH("Galvanized",K58246))),AM58246="Unknown")))),"Galvanized requiring replacement",IF((OR((AND((ISNUMBER(SEARCH("Galvanized",K58246))),AQ58246="Yes")),(AND((ISNUMBER(SEARCH("Galvanized",K58246))),AQ58246="Unknown")))),"Galvanized requiring replacement",IF(I58246="Galvanized requiring replacement","Galvanized requiring replacement",IF(K58246="Galvanized requiring replacement","Galvanized requiring replacement",IF(ISNUMBER(SEARCH("Unknown",I58246)),"Unknown",IF(ISNUMBER(SEARCH("Unknown",K58246)),"Unknown",IF(I58246="","Unknown",IF(K58246="","Unknown","Non-lead")))))))))))</f>
        <v/>
      </c>
    </row>
    <row r="58247" spans="18:18">
      <c r="R58247" s="107" t="str">
        <f t="shared" si="910"/>
        <v/>
      </c>
    </row>
    <row r="58248" spans="18:18">
      <c r="R58248" s="107" t="str">
        <f t="shared" si="910"/>
        <v/>
      </c>
    </row>
    <row r="58249" spans="18:18">
      <c r="R58249" s="107" t="str">
        <f t="shared" si="910"/>
        <v/>
      </c>
    </row>
    <row r="58250" spans="18:18">
      <c r="R58250" s="107" t="str">
        <f t="shared" si="910"/>
        <v/>
      </c>
    </row>
    <row r="58251" spans="18:18">
      <c r="R58251" s="107" t="str">
        <f t="shared" si="910"/>
        <v/>
      </c>
    </row>
    <row r="58252" spans="18:18">
      <c r="R58252" s="107" t="str">
        <f t="shared" si="910"/>
        <v/>
      </c>
    </row>
    <row r="58253" spans="18:18">
      <c r="R58253" s="107" t="str">
        <f t="shared" si="910"/>
        <v/>
      </c>
    </row>
    <row r="58254" spans="18:18">
      <c r="R58254" s="107" t="str">
        <f t="shared" si="910"/>
        <v/>
      </c>
    </row>
    <row r="58255" spans="18:18">
      <c r="R58255" s="107" t="str">
        <f t="shared" si="910"/>
        <v/>
      </c>
    </row>
    <row r="58256" spans="18:18">
      <c r="R58256" s="107" t="str">
        <f t="shared" si="910"/>
        <v/>
      </c>
    </row>
    <row r="58257" spans="18:18">
      <c r="R58257" s="107" t="str">
        <f t="shared" si="910"/>
        <v/>
      </c>
    </row>
    <row r="58258" spans="18:18">
      <c r="R58258" s="107" t="str">
        <f t="shared" si="910"/>
        <v/>
      </c>
    </row>
    <row r="58259" spans="18:18">
      <c r="R58259" s="107" t="str">
        <f t="shared" si="910"/>
        <v/>
      </c>
    </row>
    <row r="58260" spans="18:18">
      <c r="R58260" s="107" t="str">
        <f t="shared" si="910"/>
        <v/>
      </c>
    </row>
    <row r="58261" spans="18:18">
      <c r="R58261" s="107" t="str">
        <f t="shared" si="910"/>
        <v/>
      </c>
    </row>
    <row r="58262" spans="18:18">
      <c r="R58262" s="107" t="str">
        <f t="shared" si="910"/>
        <v/>
      </c>
    </row>
    <row r="58263" spans="18:18">
      <c r="R58263" s="107" t="str">
        <f t="shared" si="910"/>
        <v/>
      </c>
    </row>
    <row r="58264" spans="18:18">
      <c r="R58264" s="107" t="str">
        <f t="shared" si="910"/>
        <v/>
      </c>
    </row>
    <row r="58265" spans="18:18">
      <c r="R58265" s="107" t="str">
        <f t="shared" si="910"/>
        <v/>
      </c>
    </row>
    <row r="58266" spans="18:18">
      <c r="R58266" s="107" t="str">
        <f t="shared" si="910"/>
        <v/>
      </c>
    </row>
    <row r="58267" spans="18:18">
      <c r="R58267" s="107" t="str">
        <f t="shared" si="910"/>
        <v/>
      </c>
    </row>
    <row r="58268" spans="18:18">
      <c r="R58268" s="107" t="str">
        <f t="shared" si="910"/>
        <v/>
      </c>
    </row>
    <row r="58269" spans="18:18">
      <c r="R58269" s="107" t="str">
        <f t="shared" si="910"/>
        <v/>
      </c>
    </row>
    <row r="58270" spans="18:18">
      <c r="R58270" s="107" t="str">
        <f t="shared" si="910"/>
        <v/>
      </c>
    </row>
    <row r="58271" spans="18:18">
      <c r="R58271" s="107" t="str">
        <f t="shared" si="910"/>
        <v/>
      </c>
    </row>
    <row r="58272" spans="18:18">
      <c r="R58272" s="107" t="str">
        <f t="shared" si="910"/>
        <v/>
      </c>
    </row>
    <row r="58273" spans="18:18">
      <c r="R58273" s="107" t="str">
        <f t="shared" si="910"/>
        <v/>
      </c>
    </row>
    <row r="58274" spans="18:18">
      <c r="R58274" s="107" t="str">
        <f t="shared" si="910"/>
        <v/>
      </c>
    </row>
    <row r="58275" spans="18:18">
      <c r="R58275" s="107" t="str">
        <f t="shared" si="910"/>
        <v/>
      </c>
    </row>
    <row r="58276" spans="18:18">
      <c r="R58276" s="107" t="str">
        <f t="shared" si="910"/>
        <v/>
      </c>
    </row>
    <row r="58277" spans="18:18">
      <c r="R58277" s="107" t="str">
        <f t="shared" si="910"/>
        <v/>
      </c>
    </row>
    <row r="58278" spans="18:18">
      <c r="R58278" s="107" t="str">
        <f t="shared" si="910"/>
        <v/>
      </c>
    </row>
    <row r="58279" spans="18:18">
      <c r="R58279" s="107" t="str">
        <f t="shared" si="910"/>
        <v/>
      </c>
    </row>
    <row r="58280" spans="18:18">
      <c r="R58280" s="107" t="str">
        <f t="shared" si="910"/>
        <v/>
      </c>
    </row>
    <row r="58281" spans="18:18">
      <c r="R58281" s="107" t="str">
        <f t="shared" si="910"/>
        <v/>
      </c>
    </row>
    <row r="58282" spans="18:18">
      <c r="R58282" s="107" t="str">
        <f t="shared" si="910"/>
        <v/>
      </c>
    </row>
    <row r="58283" spans="18:18">
      <c r="R58283" s="107" t="str">
        <f t="shared" si="910"/>
        <v/>
      </c>
    </row>
    <row r="58284" spans="18:18">
      <c r="R58284" s="107" t="str">
        <f t="shared" si="910"/>
        <v/>
      </c>
    </row>
    <row r="58285" spans="18:18">
      <c r="R58285" s="107" t="str">
        <f t="shared" si="910"/>
        <v/>
      </c>
    </row>
    <row r="58286" spans="18:18">
      <c r="R58286" s="107" t="str">
        <f t="shared" si="910"/>
        <v/>
      </c>
    </row>
    <row r="58287" spans="18:18">
      <c r="R58287" s="107" t="str">
        <f t="shared" si="910"/>
        <v/>
      </c>
    </row>
    <row r="58288" spans="18:18">
      <c r="R58288" s="107" t="str">
        <f t="shared" si="910"/>
        <v/>
      </c>
    </row>
    <row r="58289" spans="18:18">
      <c r="R58289" s="107" t="str">
        <f t="shared" si="910"/>
        <v/>
      </c>
    </row>
    <row r="58290" spans="18:18">
      <c r="R58290" s="107" t="str">
        <f t="shared" si="910"/>
        <v/>
      </c>
    </row>
    <row r="58291" spans="18:18">
      <c r="R58291" s="107" t="str">
        <f t="shared" si="910"/>
        <v/>
      </c>
    </row>
    <row r="58292" spans="18:18">
      <c r="R58292" s="107" t="str">
        <f t="shared" si="910"/>
        <v/>
      </c>
    </row>
    <row r="58293" spans="18:18">
      <c r="R58293" s="107" t="str">
        <f t="shared" si="910"/>
        <v/>
      </c>
    </row>
    <row r="58294" spans="18:18">
      <c r="R58294" s="107" t="str">
        <f t="shared" si="910"/>
        <v/>
      </c>
    </row>
    <row r="58295" spans="18:18">
      <c r="R58295" s="107" t="str">
        <f t="shared" si="910"/>
        <v/>
      </c>
    </row>
    <row r="58296" spans="18:18">
      <c r="R58296" s="107" t="str">
        <f t="shared" si="910"/>
        <v/>
      </c>
    </row>
    <row r="58297" spans="18:18">
      <c r="R58297" s="107" t="str">
        <f t="shared" si="910"/>
        <v/>
      </c>
    </row>
    <row r="58298" spans="18:18">
      <c r="R58298" s="107" t="str">
        <f t="shared" si="910"/>
        <v/>
      </c>
    </row>
    <row r="58299" spans="18:18">
      <c r="R58299" s="107" t="str">
        <f t="shared" si="910"/>
        <v/>
      </c>
    </row>
    <row r="58300" spans="18:18">
      <c r="R58300" s="107" t="str">
        <f t="shared" si="910"/>
        <v/>
      </c>
    </row>
    <row r="58301" spans="18:18">
      <c r="R58301" s="107" t="str">
        <f t="shared" si="910"/>
        <v/>
      </c>
    </row>
    <row r="58302" spans="18:18">
      <c r="R58302" s="107" t="str">
        <f t="shared" si="910"/>
        <v/>
      </c>
    </row>
    <row r="58303" spans="18:18">
      <c r="R58303" s="107" t="str">
        <f t="shared" si="910"/>
        <v/>
      </c>
    </row>
    <row r="58304" spans="18:18">
      <c r="R58304" s="107" t="str">
        <f t="shared" si="910"/>
        <v/>
      </c>
    </row>
    <row r="58305" spans="18:18">
      <c r="R58305" s="107" t="str">
        <f t="shared" si="910"/>
        <v/>
      </c>
    </row>
    <row r="58306" spans="18:18">
      <c r="R58306" s="107" t="str">
        <f t="shared" si="910"/>
        <v/>
      </c>
    </row>
    <row r="58307" spans="18:18">
      <c r="R58307" s="107" t="str">
        <f t="shared" si="910"/>
        <v/>
      </c>
    </row>
    <row r="58308" spans="18:18">
      <c r="R58308" s="107" t="str">
        <f t="shared" si="910"/>
        <v/>
      </c>
    </row>
    <row r="58309" spans="18:18">
      <c r="R58309" s="107" t="str">
        <f t="shared" si="910"/>
        <v/>
      </c>
    </row>
    <row r="58310" spans="18:18">
      <c r="R58310" s="107" t="str">
        <f t="shared" ref="R58310:R58373" si="911">IF(AND(I58310="",K58310=""),"",IF(I58310="Lead","Lead",IF(K58310="Lead","Lead",IF((OR((AND((ISNUMBER(SEARCH("Galvanized",K58310))),AM58310="Yes")),(AND((ISNUMBER(SEARCH("Galvanized",K58310))),AM58310="Unknown")))),"Galvanized requiring replacement",IF((OR((AND((ISNUMBER(SEARCH("Galvanized",K58310))),AQ58310="Yes")),(AND((ISNUMBER(SEARCH("Galvanized",K58310))),AQ58310="Unknown")))),"Galvanized requiring replacement",IF(I58310="Galvanized requiring replacement","Galvanized requiring replacement",IF(K58310="Galvanized requiring replacement","Galvanized requiring replacement",IF(ISNUMBER(SEARCH("Unknown",I58310)),"Unknown",IF(ISNUMBER(SEARCH("Unknown",K58310)),"Unknown",IF(I58310="","Unknown",IF(K58310="","Unknown","Non-lead")))))))))))</f>
        <v/>
      </c>
    </row>
    <row r="58311" spans="18:18">
      <c r="R58311" s="107" t="str">
        <f t="shared" si="911"/>
        <v/>
      </c>
    </row>
    <row r="58312" spans="18:18">
      <c r="R58312" s="107" t="str">
        <f t="shared" si="911"/>
        <v/>
      </c>
    </row>
    <row r="58313" spans="18:18">
      <c r="R58313" s="107" t="str">
        <f t="shared" si="911"/>
        <v/>
      </c>
    </row>
    <row r="58314" spans="18:18">
      <c r="R58314" s="107" t="str">
        <f t="shared" si="911"/>
        <v/>
      </c>
    </row>
    <row r="58315" spans="18:18">
      <c r="R58315" s="107" t="str">
        <f t="shared" si="911"/>
        <v/>
      </c>
    </row>
    <row r="58316" spans="18:18">
      <c r="R58316" s="107" t="str">
        <f t="shared" si="911"/>
        <v/>
      </c>
    </row>
    <row r="58317" spans="18:18">
      <c r="R58317" s="107" t="str">
        <f t="shared" si="911"/>
        <v/>
      </c>
    </row>
    <row r="58318" spans="18:18">
      <c r="R58318" s="107" t="str">
        <f t="shared" si="911"/>
        <v/>
      </c>
    </row>
    <row r="58319" spans="18:18">
      <c r="R58319" s="107" t="str">
        <f t="shared" si="911"/>
        <v/>
      </c>
    </row>
    <row r="58320" spans="18:18">
      <c r="R58320" s="107" t="str">
        <f t="shared" si="911"/>
        <v/>
      </c>
    </row>
    <row r="58321" spans="18:18">
      <c r="R58321" s="107" t="str">
        <f t="shared" si="911"/>
        <v/>
      </c>
    </row>
    <row r="58322" spans="18:18">
      <c r="R58322" s="107" t="str">
        <f t="shared" si="911"/>
        <v/>
      </c>
    </row>
    <row r="58323" spans="18:18">
      <c r="R58323" s="107" t="str">
        <f t="shared" si="911"/>
        <v/>
      </c>
    </row>
    <row r="58324" spans="18:18">
      <c r="R58324" s="107" t="str">
        <f t="shared" si="911"/>
        <v/>
      </c>
    </row>
    <row r="58325" spans="18:18">
      <c r="R58325" s="107" t="str">
        <f t="shared" si="911"/>
        <v/>
      </c>
    </row>
    <row r="58326" spans="18:18">
      <c r="R58326" s="107" t="str">
        <f t="shared" si="911"/>
        <v/>
      </c>
    </row>
    <row r="58327" spans="18:18">
      <c r="R58327" s="107" t="str">
        <f t="shared" si="911"/>
        <v/>
      </c>
    </row>
    <row r="58328" spans="18:18">
      <c r="R58328" s="107" t="str">
        <f t="shared" si="911"/>
        <v/>
      </c>
    </row>
    <row r="58329" spans="18:18">
      <c r="R58329" s="107" t="str">
        <f t="shared" si="911"/>
        <v/>
      </c>
    </row>
    <row r="58330" spans="18:18">
      <c r="R58330" s="107" t="str">
        <f t="shared" si="911"/>
        <v/>
      </c>
    </row>
    <row r="58331" spans="18:18">
      <c r="R58331" s="107" t="str">
        <f t="shared" si="911"/>
        <v/>
      </c>
    </row>
    <row r="58332" spans="18:18">
      <c r="R58332" s="107" t="str">
        <f t="shared" si="911"/>
        <v/>
      </c>
    </row>
    <row r="58333" spans="18:18">
      <c r="R58333" s="107" t="str">
        <f t="shared" si="911"/>
        <v/>
      </c>
    </row>
    <row r="58334" spans="18:18">
      <c r="R58334" s="107" t="str">
        <f t="shared" si="911"/>
        <v/>
      </c>
    </row>
    <row r="58335" spans="18:18">
      <c r="R58335" s="107" t="str">
        <f t="shared" si="911"/>
        <v/>
      </c>
    </row>
    <row r="58336" spans="18:18">
      <c r="R58336" s="107" t="str">
        <f t="shared" si="911"/>
        <v/>
      </c>
    </row>
    <row r="58337" spans="18:18">
      <c r="R58337" s="107" t="str">
        <f t="shared" si="911"/>
        <v/>
      </c>
    </row>
    <row r="58338" spans="18:18">
      <c r="R58338" s="107" t="str">
        <f t="shared" si="911"/>
        <v/>
      </c>
    </row>
    <row r="58339" spans="18:18">
      <c r="R58339" s="107" t="str">
        <f t="shared" si="911"/>
        <v/>
      </c>
    </row>
    <row r="58340" spans="18:18">
      <c r="R58340" s="107" t="str">
        <f t="shared" si="911"/>
        <v/>
      </c>
    </row>
    <row r="58341" spans="18:18">
      <c r="R58341" s="107" t="str">
        <f t="shared" si="911"/>
        <v/>
      </c>
    </row>
    <row r="58342" spans="18:18">
      <c r="R58342" s="107" t="str">
        <f t="shared" si="911"/>
        <v/>
      </c>
    </row>
    <row r="58343" spans="18:18">
      <c r="R58343" s="107" t="str">
        <f t="shared" si="911"/>
        <v/>
      </c>
    </row>
    <row r="58344" spans="18:18">
      <c r="R58344" s="107" t="str">
        <f t="shared" si="911"/>
        <v/>
      </c>
    </row>
    <row r="58345" spans="18:18">
      <c r="R58345" s="107" t="str">
        <f t="shared" si="911"/>
        <v/>
      </c>
    </row>
    <row r="58346" spans="18:18">
      <c r="R58346" s="107" t="str">
        <f t="shared" si="911"/>
        <v/>
      </c>
    </row>
    <row r="58347" spans="18:18">
      <c r="R58347" s="107" t="str">
        <f t="shared" si="911"/>
        <v/>
      </c>
    </row>
    <row r="58348" spans="18:18">
      <c r="R58348" s="107" t="str">
        <f t="shared" si="911"/>
        <v/>
      </c>
    </row>
    <row r="58349" spans="18:18">
      <c r="R58349" s="107" t="str">
        <f t="shared" si="911"/>
        <v/>
      </c>
    </row>
    <row r="58350" spans="18:18">
      <c r="R58350" s="107" t="str">
        <f t="shared" si="911"/>
        <v/>
      </c>
    </row>
    <row r="58351" spans="18:18">
      <c r="R58351" s="107" t="str">
        <f t="shared" si="911"/>
        <v/>
      </c>
    </row>
    <row r="58352" spans="18:18">
      <c r="R58352" s="107" t="str">
        <f t="shared" si="911"/>
        <v/>
      </c>
    </row>
    <row r="58353" spans="18:18">
      <c r="R58353" s="107" t="str">
        <f t="shared" si="911"/>
        <v/>
      </c>
    </row>
    <row r="58354" spans="18:18">
      <c r="R58354" s="107" t="str">
        <f t="shared" si="911"/>
        <v/>
      </c>
    </row>
    <row r="58355" spans="18:18">
      <c r="R58355" s="107" t="str">
        <f t="shared" si="911"/>
        <v/>
      </c>
    </row>
    <row r="58356" spans="18:18">
      <c r="R58356" s="107" t="str">
        <f t="shared" si="911"/>
        <v/>
      </c>
    </row>
    <row r="58357" spans="18:18">
      <c r="R58357" s="107" t="str">
        <f t="shared" si="911"/>
        <v/>
      </c>
    </row>
    <row r="58358" spans="18:18">
      <c r="R58358" s="107" t="str">
        <f t="shared" si="911"/>
        <v/>
      </c>
    </row>
    <row r="58359" spans="18:18">
      <c r="R58359" s="107" t="str">
        <f t="shared" si="911"/>
        <v/>
      </c>
    </row>
    <row r="58360" spans="18:18">
      <c r="R58360" s="107" t="str">
        <f t="shared" si="911"/>
        <v/>
      </c>
    </row>
    <row r="58361" spans="18:18">
      <c r="R58361" s="107" t="str">
        <f t="shared" si="911"/>
        <v/>
      </c>
    </row>
    <row r="58362" spans="18:18">
      <c r="R58362" s="107" t="str">
        <f t="shared" si="911"/>
        <v/>
      </c>
    </row>
    <row r="58363" spans="18:18">
      <c r="R58363" s="107" t="str">
        <f t="shared" si="911"/>
        <v/>
      </c>
    </row>
    <row r="58364" spans="18:18">
      <c r="R58364" s="107" t="str">
        <f t="shared" si="911"/>
        <v/>
      </c>
    </row>
    <row r="58365" spans="18:18">
      <c r="R58365" s="107" t="str">
        <f t="shared" si="911"/>
        <v/>
      </c>
    </row>
    <row r="58366" spans="18:18">
      <c r="R58366" s="107" t="str">
        <f t="shared" si="911"/>
        <v/>
      </c>
    </row>
    <row r="58367" spans="18:18">
      <c r="R58367" s="107" t="str">
        <f t="shared" si="911"/>
        <v/>
      </c>
    </row>
    <row r="58368" spans="18:18">
      <c r="R58368" s="107" t="str">
        <f t="shared" si="911"/>
        <v/>
      </c>
    </row>
    <row r="58369" spans="18:18">
      <c r="R58369" s="107" t="str">
        <f t="shared" si="911"/>
        <v/>
      </c>
    </row>
    <row r="58370" spans="18:18">
      <c r="R58370" s="107" t="str">
        <f t="shared" si="911"/>
        <v/>
      </c>
    </row>
    <row r="58371" spans="18:18">
      <c r="R58371" s="107" t="str">
        <f t="shared" si="911"/>
        <v/>
      </c>
    </row>
    <row r="58372" spans="18:18">
      <c r="R58372" s="107" t="str">
        <f t="shared" si="911"/>
        <v/>
      </c>
    </row>
    <row r="58373" spans="18:18">
      <c r="R58373" s="107" t="str">
        <f t="shared" si="911"/>
        <v/>
      </c>
    </row>
    <row r="58374" spans="18:18">
      <c r="R58374" s="107" t="str">
        <f t="shared" ref="R58374:R58437" si="912">IF(AND(I58374="",K58374=""),"",IF(I58374="Lead","Lead",IF(K58374="Lead","Lead",IF((OR((AND((ISNUMBER(SEARCH("Galvanized",K58374))),AM58374="Yes")),(AND((ISNUMBER(SEARCH("Galvanized",K58374))),AM58374="Unknown")))),"Galvanized requiring replacement",IF((OR((AND((ISNUMBER(SEARCH("Galvanized",K58374))),AQ58374="Yes")),(AND((ISNUMBER(SEARCH("Galvanized",K58374))),AQ58374="Unknown")))),"Galvanized requiring replacement",IF(I58374="Galvanized requiring replacement","Galvanized requiring replacement",IF(K58374="Galvanized requiring replacement","Galvanized requiring replacement",IF(ISNUMBER(SEARCH("Unknown",I58374)),"Unknown",IF(ISNUMBER(SEARCH("Unknown",K58374)),"Unknown",IF(I58374="","Unknown",IF(K58374="","Unknown","Non-lead")))))))))))</f>
        <v/>
      </c>
    </row>
    <row r="58375" spans="18:18">
      <c r="R58375" s="107" t="str">
        <f t="shared" si="912"/>
        <v/>
      </c>
    </row>
    <row r="58376" spans="18:18">
      <c r="R58376" s="107" t="str">
        <f t="shared" si="912"/>
        <v/>
      </c>
    </row>
    <row r="58377" spans="18:18">
      <c r="R58377" s="107" t="str">
        <f t="shared" si="912"/>
        <v/>
      </c>
    </row>
    <row r="58378" spans="18:18">
      <c r="R58378" s="107" t="str">
        <f t="shared" si="912"/>
        <v/>
      </c>
    </row>
    <row r="58379" spans="18:18">
      <c r="R58379" s="107" t="str">
        <f t="shared" si="912"/>
        <v/>
      </c>
    </row>
    <row r="58380" spans="18:18">
      <c r="R58380" s="107" t="str">
        <f t="shared" si="912"/>
        <v/>
      </c>
    </row>
    <row r="58381" spans="18:18">
      <c r="R58381" s="107" t="str">
        <f t="shared" si="912"/>
        <v/>
      </c>
    </row>
    <row r="58382" spans="18:18">
      <c r="R58382" s="107" t="str">
        <f t="shared" si="912"/>
        <v/>
      </c>
    </row>
    <row r="58383" spans="18:18">
      <c r="R58383" s="107" t="str">
        <f t="shared" si="912"/>
        <v/>
      </c>
    </row>
    <row r="58384" spans="18:18">
      <c r="R58384" s="107" t="str">
        <f t="shared" si="912"/>
        <v/>
      </c>
    </row>
    <row r="58385" spans="18:18">
      <c r="R58385" s="107" t="str">
        <f t="shared" si="912"/>
        <v/>
      </c>
    </row>
    <row r="58386" spans="18:18">
      <c r="R58386" s="107" t="str">
        <f t="shared" si="912"/>
        <v/>
      </c>
    </row>
    <row r="58387" spans="18:18">
      <c r="R58387" s="107" t="str">
        <f t="shared" si="912"/>
        <v/>
      </c>
    </row>
    <row r="58388" spans="18:18">
      <c r="R58388" s="107" t="str">
        <f t="shared" si="912"/>
        <v/>
      </c>
    </row>
    <row r="58389" spans="18:18">
      <c r="R58389" s="107" t="str">
        <f t="shared" si="912"/>
        <v/>
      </c>
    </row>
    <row r="58390" spans="18:18">
      <c r="R58390" s="107" t="str">
        <f t="shared" si="912"/>
        <v/>
      </c>
    </row>
    <row r="58391" spans="18:18">
      <c r="R58391" s="107" t="str">
        <f t="shared" si="912"/>
        <v/>
      </c>
    </row>
    <row r="58392" spans="18:18">
      <c r="R58392" s="107" t="str">
        <f t="shared" si="912"/>
        <v/>
      </c>
    </row>
    <row r="58393" spans="18:18">
      <c r="R58393" s="107" t="str">
        <f t="shared" si="912"/>
        <v/>
      </c>
    </row>
    <row r="58394" spans="18:18">
      <c r="R58394" s="107" t="str">
        <f t="shared" si="912"/>
        <v/>
      </c>
    </row>
    <row r="58395" spans="18:18">
      <c r="R58395" s="107" t="str">
        <f t="shared" si="912"/>
        <v/>
      </c>
    </row>
    <row r="58396" spans="18:18">
      <c r="R58396" s="107" t="str">
        <f t="shared" si="912"/>
        <v/>
      </c>
    </row>
    <row r="58397" spans="18:18">
      <c r="R58397" s="107" t="str">
        <f t="shared" si="912"/>
        <v/>
      </c>
    </row>
    <row r="58398" spans="18:18">
      <c r="R58398" s="107" t="str">
        <f t="shared" si="912"/>
        <v/>
      </c>
    </row>
    <row r="58399" spans="18:18">
      <c r="R58399" s="107" t="str">
        <f t="shared" si="912"/>
        <v/>
      </c>
    </row>
    <row r="58400" spans="18:18">
      <c r="R58400" s="107" t="str">
        <f t="shared" si="912"/>
        <v/>
      </c>
    </row>
    <row r="58401" spans="18:18">
      <c r="R58401" s="107" t="str">
        <f t="shared" si="912"/>
        <v/>
      </c>
    </row>
    <row r="58402" spans="18:18">
      <c r="R58402" s="107" t="str">
        <f t="shared" si="912"/>
        <v/>
      </c>
    </row>
    <row r="58403" spans="18:18">
      <c r="R58403" s="107" t="str">
        <f t="shared" si="912"/>
        <v/>
      </c>
    </row>
    <row r="58404" spans="18:18">
      <c r="R58404" s="107" t="str">
        <f t="shared" si="912"/>
        <v/>
      </c>
    </row>
    <row r="58405" spans="18:18">
      <c r="R58405" s="107" t="str">
        <f t="shared" si="912"/>
        <v/>
      </c>
    </row>
    <row r="58406" spans="18:18">
      <c r="R58406" s="107" t="str">
        <f t="shared" si="912"/>
        <v/>
      </c>
    </row>
    <row r="58407" spans="18:18">
      <c r="R58407" s="107" t="str">
        <f t="shared" si="912"/>
        <v/>
      </c>
    </row>
    <row r="58408" spans="18:18">
      <c r="R58408" s="107" t="str">
        <f t="shared" si="912"/>
        <v/>
      </c>
    </row>
    <row r="58409" spans="18:18">
      <c r="R58409" s="107" t="str">
        <f t="shared" si="912"/>
        <v/>
      </c>
    </row>
    <row r="58410" spans="18:18">
      <c r="R58410" s="107" t="str">
        <f t="shared" si="912"/>
        <v/>
      </c>
    </row>
    <row r="58411" spans="18:18">
      <c r="R58411" s="107" t="str">
        <f t="shared" si="912"/>
        <v/>
      </c>
    </row>
    <row r="58412" spans="18:18">
      <c r="R58412" s="107" t="str">
        <f t="shared" si="912"/>
        <v/>
      </c>
    </row>
    <row r="58413" spans="18:18">
      <c r="R58413" s="107" t="str">
        <f t="shared" si="912"/>
        <v/>
      </c>
    </row>
    <row r="58414" spans="18:18">
      <c r="R58414" s="107" t="str">
        <f t="shared" si="912"/>
        <v/>
      </c>
    </row>
    <row r="58415" spans="18:18">
      <c r="R58415" s="107" t="str">
        <f t="shared" si="912"/>
        <v/>
      </c>
    </row>
    <row r="58416" spans="18:18">
      <c r="R58416" s="107" t="str">
        <f t="shared" si="912"/>
        <v/>
      </c>
    </row>
    <row r="58417" spans="18:18">
      <c r="R58417" s="107" t="str">
        <f t="shared" si="912"/>
        <v/>
      </c>
    </row>
    <row r="58418" spans="18:18">
      <c r="R58418" s="107" t="str">
        <f t="shared" si="912"/>
        <v/>
      </c>
    </row>
    <row r="58419" spans="18:18">
      <c r="R58419" s="107" t="str">
        <f t="shared" si="912"/>
        <v/>
      </c>
    </row>
    <row r="58420" spans="18:18">
      <c r="R58420" s="107" t="str">
        <f t="shared" si="912"/>
        <v/>
      </c>
    </row>
    <row r="58421" spans="18:18">
      <c r="R58421" s="107" t="str">
        <f t="shared" si="912"/>
        <v/>
      </c>
    </row>
    <row r="58422" spans="18:18">
      <c r="R58422" s="107" t="str">
        <f t="shared" si="912"/>
        <v/>
      </c>
    </row>
    <row r="58423" spans="18:18">
      <c r="R58423" s="107" t="str">
        <f t="shared" si="912"/>
        <v/>
      </c>
    </row>
    <row r="58424" spans="18:18">
      <c r="R58424" s="107" t="str">
        <f t="shared" si="912"/>
        <v/>
      </c>
    </row>
    <row r="58425" spans="18:18">
      <c r="R58425" s="107" t="str">
        <f t="shared" si="912"/>
        <v/>
      </c>
    </row>
    <row r="58426" spans="18:18">
      <c r="R58426" s="107" t="str">
        <f t="shared" si="912"/>
        <v/>
      </c>
    </row>
    <row r="58427" spans="18:18">
      <c r="R58427" s="107" t="str">
        <f t="shared" si="912"/>
        <v/>
      </c>
    </row>
    <row r="58428" spans="18:18">
      <c r="R58428" s="107" t="str">
        <f t="shared" si="912"/>
        <v/>
      </c>
    </row>
    <row r="58429" spans="18:18">
      <c r="R58429" s="107" t="str">
        <f t="shared" si="912"/>
        <v/>
      </c>
    </row>
    <row r="58430" spans="18:18">
      <c r="R58430" s="107" t="str">
        <f t="shared" si="912"/>
        <v/>
      </c>
    </row>
    <row r="58431" spans="18:18">
      <c r="R58431" s="107" t="str">
        <f t="shared" si="912"/>
        <v/>
      </c>
    </row>
    <row r="58432" spans="18:18">
      <c r="R58432" s="107" t="str">
        <f t="shared" si="912"/>
        <v/>
      </c>
    </row>
    <row r="58433" spans="18:18">
      <c r="R58433" s="107" t="str">
        <f t="shared" si="912"/>
        <v/>
      </c>
    </row>
    <row r="58434" spans="18:18">
      <c r="R58434" s="107" t="str">
        <f t="shared" si="912"/>
        <v/>
      </c>
    </row>
    <row r="58435" spans="18:18">
      <c r="R58435" s="107" t="str">
        <f t="shared" si="912"/>
        <v/>
      </c>
    </row>
    <row r="58436" spans="18:18">
      <c r="R58436" s="107" t="str">
        <f t="shared" si="912"/>
        <v/>
      </c>
    </row>
    <row r="58437" spans="18:18">
      <c r="R58437" s="107" t="str">
        <f t="shared" si="912"/>
        <v/>
      </c>
    </row>
    <row r="58438" spans="18:18">
      <c r="R58438" s="107" t="str">
        <f t="shared" ref="R58438:R58501" si="913">IF(AND(I58438="",K58438=""),"",IF(I58438="Lead","Lead",IF(K58438="Lead","Lead",IF((OR((AND((ISNUMBER(SEARCH("Galvanized",K58438))),AM58438="Yes")),(AND((ISNUMBER(SEARCH("Galvanized",K58438))),AM58438="Unknown")))),"Galvanized requiring replacement",IF((OR((AND((ISNUMBER(SEARCH("Galvanized",K58438))),AQ58438="Yes")),(AND((ISNUMBER(SEARCH("Galvanized",K58438))),AQ58438="Unknown")))),"Galvanized requiring replacement",IF(I58438="Galvanized requiring replacement","Galvanized requiring replacement",IF(K58438="Galvanized requiring replacement","Galvanized requiring replacement",IF(ISNUMBER(SEARCH("Unknown",I58438)),"Unknown",IF(ISNUMBER(SEARCH("Unknown",K58438)),"Unknown",IF(I58438="","Unknown",IF(K58438="","Unknown","Non-lead")))))))))))</f>
        <v/>
      </c>
    </row>
    <row r="58439" spans="18:18">
      <c r="R58439" s="107" t="str">
        <f t="shared" si="913"/>
        <v/>
      </c>
    </row>
    <row r="58440" spans="18:18">
      <c r="R58440" s="107" t="str">
        <f t="shared" si="913"/>
        <v/>
      </c>
    </row>
    <row r="58441" spans="18:18">
      <c r="R58441" s="107" t="str">
        <f t="shared" si="913"/>
        <v/>
      </c>
    </row>
    <row r="58442" spans="18:18">
      <c r="R58442" s="107" t="str">
        <f t="shared" si="913"/>
        <v/>
      </c>
    </row>
    <row r="58443" spans="18:18">
      <c r="R58443" s="107" t="str">
        <f t="shared" si="913"/>
        <v/>
      </c>
    </row>
    <row r="58444" spans="18:18">
      <c r="R58444" s="107" t="str">
        <f t="shared" si="913"/>
        <v/>
      </c>
    </row>
    <row r="58445" spans="18:18">
      <c r="R58445" s="107" t="str">
        <f t="shared" si="913"/>
        <v/>
      </c>
    </row>
    <row r="58446" spans="18:18">
      <c r="R58446" s="107" t="str">
        <f t="shared" si="913"/>
        <v/>
      </c>
    </row>
    <row r="58447" spans="18:18">
      <c r="R58447" s="107" t="str">
        <f t="shared" si="913"/>
        <v/>
      </c>
    </row>
    <row r="58448" spans="18:18">
      <c r="R58448" s="107" t="str">
        <f t="shared" si="913"/>
        <v/>
      </c>
    </row>
    <row r="58449" spans="18:18">
      <c r="R58449" s="107" t="str">
        <f t="shared" si="913"/>
        <v/>
      </c>
    </row>
    <row r="58450" spans="18:18">
      <c r="R58450" s="107" t="str">
        <f t="shared" si="913"/>
        <v/>
      </c>
    </row>
    <row r="58451" spans="18:18">
      <c r="R58451" s="107" t="str">
        <f t="shared" si="913"/>
        <v/>
      </c>
    </row>
    <row r="58452" spans="18:18">
      <c r="R58452" s="107" t="str">
        <f t="shared" si="913"/>
        <v/>
      </c>
    </row>
    <row r="58453" spans="18:18">
      <c r="R58453" s="107" t="str">
        <f t="shared" si="913"/>
        <v/>
      </c>
    </row>
    <row r="58454" spans="18:18">
      <c r="R58454" s="107" t="str">
        <f t="shared" si="913"/>
        <v/>
      </c>
    </row>
    <row r="58455" spans="18:18">
      <c r="R58455" s="107" t="str">
        <f t="shared" si="913"/>
        <v/>
      </c>
    </row>
    <row r="58456" spans="18:18">
      <c r="R58456" s="107" t="str">
        <f t="shared" si="913"/>
        <v/>
      </c>
    </row>
    <row r="58457" spans="18:18">
      <c r="R58457" s="107" t="str">
        <f t="shared" si="913"/>
        <v/>
      </c>
    </row>
    <row r="58458" spans="18:18">
      <c r="R58458" s="107" t="str">
        <f t="shared" si="913"/>
        <v/>
      </c>
    </row>
    <row r="58459" spans="18:18">
      <c r="R58459" s="107" t="str">
        <f t="shared" si="913"/>
        <v/>
      </c>
    </row>
    <row r="58460" spans="18:18">
      <c r="R58460" s="107" t="str">
        <f t="shared" si="913"/>
        <v/>
      </c>
    </row>
    <row r="58461" spans="18:18">
      <c r="R58461" s="107" t="str">
        <f t="shared" si="913"/>
        <v/>
      </c>
    </row>
    <row r="58462" spans="18:18">
      <c r="R58462" s="107" t="str">
        <f t="shared" si="913"/>
        <v/>
      </c>
    </row>
    <row r="58463" spans="18:18">
      <c r="R58463" s="107" t="str">
        <f t="shared" si="913"/>
        <v/>
      </c>
    </row>
    <row r="58464" spans="18:18">
      <c r="R58464" s="107" t="str">
        <f t="shared" si="913"/>
        <v/>
      </c>
    </row>
    <row r="58465" spans="18:18">
      <c r="R58465" s="107" t="str">
        <f t="shared" si="913"/>
        <v/>
      </c>
    </row>
    <row r="58466" spans="18:18">
      <c r="R58466" s="107" t="str">
        <f t="shared" si="913"/>
        <v/>
      </c>
    </row>
    <row r="58467" spans="18:18">
      <c r="R58467" s="107" t="str">
        <f t="shared" si="913"/>
        <v/>
      </c>
    </row>
    <row r="58468" spans="18:18">
      <c r="R58468" s="107" t="str">
        <f t="shared" si="913"/>
        <v/>
      </c>
    </row>
    <row r="58469" spans="18:18">
      <c r="R58469" s="107" t="str">
        <f t="shared" si="913"/>
        <v/>
      </c>
    </row>
    <row r="58470" spans="18:18">
      <c r="R58470" s="107" t="str">
        <f t="shared" si="913"/>
        <v/>
      </c>
    </row>
    <row r="58471" spans="18:18">
      <c r="R58471" s="107" t="str">
        <f t="shared" si="913"/>
        <v/>
      </c>
    </row>
    <row r="58472" spans="18:18">
      <c r="R58472" s="107" t="str">
        <f t="shared" si="913"/>
        <v/>
      </c>
    </row>
    <row r="58473" spans="18:18">
      <c r="R58473" s="107" t="str">
        <f t="shared" si="913"/>
        <v/>
      </c>
    </row>
    <row r="58474" spans="18:18">
      <c r="R58474" s="107" t="str">
        <f t="shared" si="913"/>
        <v/>
      </c>
    </row>
    <row r="58475" spans="18:18">
      <c r="R58475" s="107" t="str">
        <f t="shared" si="913"/>
        <v/>
      </c>
    </row>
    <row r="58476" spans="18:18">
      <c r="R58476" s="107" t="str">
        <f t="shared" si="913"/>
        <v/>
      </c>
    </row>
    <row r="58477" spans="18:18">
      <c r="R58477" s="107" t="str">
        <f t="shared" si="913"/>
        <v/>
      </c>
    </row>
    <row r="58478" spans="18:18">
      <c r="R58478" s="107" t="str">
        <f t="shared" si="913"/>
        <v/>
      </c>
    </row>
    <row r="58479" spans="18:18">
      <c r="R58479" s="107" t="str">
        <f t="shared" si="913"/>
        <v/>
      </c>
    </row>
    <row r="58480" spans="18:18">
      <c r="R58480" s="107" t="str">
        <f t="shared" si="913"/>
        <v/>
      </c>
    </row>
    <row r="58481" spans="18:18">
      <c r="R58481" s="107" t="str">
        <f t="shared" si="913"/>
        <v/>
      </c>
    </row>
    <row r="58482" spans="18:18">
      <c r="R58482" s="107" t="str">
        <f t="shared" si="913"/>
        <v/>
      </c>
    </row>
    <row r="58483" spans="18:18">
      <c r="R58483" s="107" t="str">
        <f t="shared" si="913"/>
        <v/>
      </c>
    </row>
    <row r="58484" spans="18:18">
      <c r="R58484" s="107" t="str">
        <f t="shared" si="913"/>
        <v/>
      </c>
    </row>
    <row r="58485" spans="18:18">
      <c r="R58485" s="107" t="str">
        <f t="shared" si="913"/>
        <v/>
      </c>
    </row>
    <row r="58486" spans="18:18">
      <c r="R58486" s="107" t="str">
        <f t="shared" si="913"/>
        <v/>
      </c>
    </row>
    <row r="58487" spans="18:18">
      <c r="R58487" s="107" t="str">
        <f t="shared" si="913"/>
        <v/>
      </c>
    </row>
    <row r="58488" spans="18:18">
      <c r="R58488" s="107" t="str">
        <f t="shared" si="913"/>
        <v/>
      </c>
    </row>
    <row r="58489" spans="18:18">
      <c r="R58489" s="107" t="str">
        <f t="shared" si="913"/>
        <v/>
      </c>
    </row>
    <row r="58490" spans="18:18">
      <c r="R58490" s="107" t="str">
        <f t="shared" si="913"/>
        <v/>
      </c>
    </row>
    <row r="58491" spans="18:18">
      <c r="R58491" s="107" t="str">
        <f t="shared" si="913"/>
        <v/>
      </c>
    </row>
    <row r="58492" spans="18:18">
      <c r="R58492" s="107" t="str">
        <f t="shared" si="913"/>
        <v/>
      </c>
    </row>
    <row r="58493" spans="18:18">
      <c r="R58493" s="107" t="str">
        <f t="shared" si="913"/>
        <v/>
      </c>
    </row>
    <row r="58494" spans="18:18">
      <c r="R58494" s="107" t="str">
        <f t="shared" si="913"/>
        <v/>
      </c>
    </row>
    <row r="58495" spans="18:18">
      <c r="R58495" s="107" t="str">
        <f t="shared" si="913"/>
        <v/>
      </c>
    </row>
    <row r="58496" spans="18:18">
      <c r="R58496" s="107" t="str">
        <f t="shared" si="913"/>
        <v/>
      </c>
    </row>
    <row r="58497" spans="18:18">
      <c r="R58497" s="107" t="str">
        <f t="shared" si="913"/>
        <v/>
      </c>
    </row>
    <row r="58498" spans="18:18">
      <c r="R58498" s="107" t="str">
        <f t="shared" si="913"/>
        <v/>
      </c>
    </row>
    <row r="58499" spans="18:18">
      <c r="R58499" s="107" t="str">
        <f t="shared" si="913"/>
        <v/>
      </c>
    </row>
    <row r="58500" spans="18:18">
      <c r="R58500" s="107" t="str">
        <f t="shared" si="913"/>
        <v/>
      </c>
    </row>
    <row r="58501" spans="18:18">
      <c r="R58501" s="107" t="str">
        <f t="shared" si="913"/>
        <v/>
      </c>
    </row>
    <row r="58502" spans="18:18">
      <c r="R58502" s="107" t="str">
        <f t="shared" ref="R58502:R58565" si="914">IF(AND(I58502="",K58502=""),"",IF(I58502="Lead","Lead",IF(K58502="Lead","Lead",IF((OR((AND((ISNUMBER(SEARCH("Galvanized",K58502))),AM58502="Yes")),(AND((ISNUMBER(SEARCH("Galvanized",K58502))),AM58502="Unknown")))),"Galvanized requiring replacement",IF((OR((AND((ISNUMBER(SEARCH("Galvanized",K58502))),AQ58502="Yes")),(AND((ISNUMBER(SEARCH("Galvanized",K58502))),AQ58502="Unknown")))),"Galvanized requiring replacement",IF(I58502="Galvanized requiring replacement","Galvanized requiring replacement",IF(K58502="Galvanized requiring replacement","Galvanized requiring replacement",IF(ISNUMBER(SEARCH("Unknown",I58502)),"Unknown",IF(ISNUMBER(SEARCH("Unknown",K58502)),"Unknown",IF(I58502="","Unknown",IF(K58502="","Unknown","Non-lead")))))))))))</f>
        <v/>
      </c>
    </row>
    <row r="58503" spans="18:18">
      <c r="R58503" s="107" t="str">
        <f t="shared" si="914"/>
        <v/>
      </c>
    </row>
    <row r="58504" spans="18:18">
      <c r="R58504" s="107" t="str">
        <f t="shared" si="914"/>
        <v/>
      </c>
    </row>
    <row r="58505" spans="18:18">
      <c r="R58505" s="107" t="str">
        <f t="shared" si="914"/>
        <v/>
      </c>
    </row>
    <row r="58506" spans="18:18">
      <c r="R58506" s="107" t="str">
        <f t="shared" si="914"/>
        <v/>
      </c>
    </row>
    <row r="58507" spans="18:18">
      <c r="R58507" s="107" t="str">
        <f t="shared" si="914"/>
        <v/>
      </c>
    </row>
    <row r="58508" spans="18:18">
      <c r="R58508" s="107" t="str">
        <f t="shared" si="914"/>
        <v/>
      </c>
    </row>
    <row r="58509" spans="18:18">
      <c r="R58509" s="107" t="str">
        <f t="shared" si="914"/>
        <v/>
      </c>
    </row>
    <row r="58510" spans="18:18">
      <c r="R58510" s="107" t="str">
        <f t="shared" si="914"/>
        <v/>
      </c>
    </row>
    <row r="58511" spans="18:18">
      <c r="R58511" s="107" t="str">
        <f t="shared" si="914"/>
        <v/>
      </c>
    </row>
    <row r="58512" spans="18:18">
      <c r="R58512" s="107" t="str">
        <f t="shared" si="914"/>
        <v/>
      </c>
    </row>
    <row r="58513" spans="18:18">
      <c r="R58513" s="107" t="str">
        <f t="shared" si="914"/>
        <v/>
      </c>
    </row>
    <row r="58514" spans="18:18">
      <c r="R58514" s="107" t="str">
        <f t="shared" si="914"/>
        <v/>
      </c>
    </row>
    <row r="58515" spans="18:18">
      <c r="R58515" s="107" t="str">
        <f t="shared" si="914"/>
        <v/>
      </c>
    </row>
    <row r="58516" spans="18:18">
      <c r="R58516" s="107" t="str">
        <f t="shared" si="914"/>
        <v/>
      </c>
    </row>
    <row r="58517" spans="18:18">
      <c r="R58517" s="107" t="str">
        <f t="shared" si="914"/>
        <v/>
      </c>
    </row>
    <row r="58518" spans="18:18">
      <c r="R58518" s="107" t="str">
        <f t="shared" si="914"/>
        <v/>
      </c>
    </row>
    <row r="58519" spans="18:18">
      <c r="R58519" s="107" t="str">
        <f t="shared" si="914"/>
        <v/>
      </c>
    </row>
    <row r="58520" spans="18:18">
      <c r="R58520" s="107" t="str">
        <f t="shared" si="914"/>
        <v/>
      </c>
    </row>
    <row r="58521" spans="18:18">
      <c r="R58521" s="107" t="str">
        <f t="shared" si="914"/>
        <v/>
      </c>
    </row>
    <row r="58522" spans="18:18">
      <c r="R58522" s="107" t="str">
        <f t="shared" si="914"/>
        <v/>
      </c>
    </row>
    <row r="58523" spans="18:18">
      <c r="R58523" s="107" t="str">
        <f t="shared" si="914"/>
        <v/>
      </c>
    </row>
    <row r="58524" spans="18:18">
      <c r="R58524" s="107" t="str">
        <f t="shared" si="914"/>
        <v/>
      </c>
    </row>
    <row r="58525" spans="18:18">
      <c r="R58525" s="107" t="str">
        <f t="shared" si="914"/>
        <v/>
      </c>
    </row>
    <row r="58526" spans="18:18">
      <c r="R58526" s="107" t="str">
        <f t="shared" si="914"/>
        <v/>
      </c>
    </row>
    <row r="58527" spans="18:18">
      <c r="R58527" s="107" t="str">
        <f t="shared" si="914"/>
        <v/>
      </c>
    </row>
    <row r="58528" spans="18:18">
      <c r="R58528" s="107" t="str">
        <f t="shared" si="914"/>
        <v/>
      </c>
    </row>
    <row r="58529" spans="18:18">
      <c r="R58529" s="107" t="str">
        <f t="shared" si="914"/>
        <v/>
      </c>
    </row>
    <row r="58530" spans="18:18">
      <c r="R58530" s="107" t="str">
        <f t="shared" si="914"/>
        <v/>
      </c>
    </row>
    <row r="58531" spans="18:18">
      <c r="R58531" s="107" t="str">
        <f t="shared" si="914"/>
        <v/>
      </c>
    </row>
    <row r="58532" spans="18:18">
      <c r="R58532" s="107" t="str">
        <f t="shared" si="914"/>
        <v/>
      </c>
    </row>
    <row r="58533" spans="18:18">
      <c r="R58533" s="107" t="str">
        <f t="shared" si="914"/>
        <v/>
      </c>
    </row>
    <row r="58534" spans="18:18">
      <c r="R58534" s="107" t="str">
        <f t="shared" si="914"/>
        <v/>
      </c>
    </row>
    <row r="58535" spans="18:18">
      <c r="R58535" s="107" t="str">
        <f t="shared" si="914"/>
        <v/>
      </c>
    </row>
    <row r="58536" spans="18:18">
      <c r="R58536" s="107" t="str">
        <f t="shared" si="914"/>
        <v/>
      </c>
    </row>
    <row r="58537" spans="18:18">
      <c r="R58537" s="107" t="str">
        <f t="shared" si="914"/>
        <v/>
      </c>
    </row>
    <row r="58538" spans="18:18">
      <c r="R58538" s="107" t="str">
        <f t="shared" si="914"/>
        <v/>
      </c>
    </row>
    <row r="58539" spans="18:18">
      <c r="R58539" s="107" t="str">
        <f t="shared" si="914"/>
        <v/>
      </c>
    </row>
    <row r="58540" spans="18:18">
      <c r="R58540" s="107" t="str">
        <f t="shared" si="914"/>
        <v/>
      </c>
    </row>
    <row r="58541" spans="18:18">
      <c r="R58541" s="107" t="str">
        <f t="shared" si="914"/>
        <v/>
      </c>
    </row>
    <row r="58542" spans="18:18">
      <c r="R58542" s="107" t="str">
        <f t="shared" si="914"/>
        <v/>
      </c>
    </row>
    <row r="58543" spans="18:18">
      <c r="R58543" s="107" t="str">
        <f t="shared" si="914"/>
        <v/>
      </c>
    </row>
    <row r="58544" spans="18:18">
      <c r="R58544" s="107" t="str">
        <f t="shared" si="914"/>
        <v/>
      </c>
    </row>
    <row r="58545" spans="18:18">
      <c r="R58545" s="107" t="str">
        <f t="shared" si="914"/>
        <v/>
      </c>
    </row>
    <row r="58546" spans="18:18">
      <c r="R58546" s="107" t="str">
        <f t="shared" si="914"/>
        <v/>
      </c>
    </row>
    <row r="58547" spans="18:18">
      <c r="R58547" s="107" t="str">
        <f t="shared" si="914"/>
        <v/>
      </c>
    </row>
    <row r="58548" spans="18:18">
      <c r="R58548" s="107" t="str">
        <f t="shared" si="914"/>
        <v/>
      </c>
    </row>
    <row r="58549" spans="18:18">
      <c r="R58549" s="107" t="str">
        <f t="shared" si="914"/>
        <v/>
      </c>
    </row>
    <row r="58550" spans="18:18">
      <c r="R58550" s="107" t="str">
        <f t="shared" si="914"/>
        <v/>
      </c>
    </row>
    <row r="58551" spans="18:18">
      <c r="R58551" s="107" t="str">
        <f t="shared" si="914"/>
        <v/>
      </c>
    </row>
    <row r="58552" spans="18:18">
      <c r="R58552" s="107" t="str">
        <f t="shared" si="914"/>
        <v/>
      </c>
    </row>
    <row r="58553" spans="18:18">
      <c r="R58553" s="107" t="str">
        <f t="shared" si="914"/>
        <v/>
      </c>
    </row>
    <row r="58554" spans="18:18">
      <c r="R58554" s="107" t="str">
        <f t="shared" si="914"/>
        <v/>
      </c>
    </row>
    <row r="58555" spans="18:18">
      <c r="R58555" s="107" t="str">
        <f t="shared" si="914"/>
        <v/>
      </c>
    </row>
    <row r="58556" spans="18:18">
      <c r="R58556" s="107" t="str">
        <f t="shared" si="914"/>
        <v/>
      </c>
    </row>
    <row r="58557" spans="18:18">
      <c r="R58557" s="107" t="str">
        <f t="shared" si="914"/>
        <v/>
      </c>
    </row>
    <row r="58558" spans="18:18">
      <c r="R58558" s="107" t="str">
        <f t="shared" si="914"/>
        <v/>
      </c>
    </row>
    <row r="58559" spans="18:18">
      <c r="R58559" s="107" t="str">
        <f t="shared" si="914"/>
        <v/>
      </c>
    </row>
    <row r="58560" spans="18:18">
      <c r="R58560" s="107" t="str">
        <f t="shared" si="914"/>
        <v/>
      </c>
    </row>
    <row r="58561" spans="18:18">
      <c r="R58561" s="107" t="str">
        <f t="shared" si="914"/>
        <v/>
      </c>
    </row>
    <row r="58562" spans="18:18">
      <c r="R58562" s="107" t="str">
        <f t="shared" si="914"/>
        <v/>
      </c>
    </row>
    <row r="58563" spans="18:18">
      <c r="R58563" s="107" t="str">
        <f t="shared" si="914"/>
        <v/>
      </c>
    </row>
    <row r="58564" spans="18:18">
      <c r="R58564" s="107" t="str">
        <f t="shared" si="914"/>
        <v/>
      </c>
    </row>
    <row r="58565" spans="18:18">
      <c r="R58565" s="107" t="str">
        <f t="shared" si="914"/>
        <v/>
      </c>
    </row>
    <row r="58566" spans="18:18">
      <c r="R58566" s="107" t="str">
        <f t="shared" ref="R58566:R58629" si="915">IF(AND(I58566="",K58566=""),"",IF(I58566="Lead","Lead",IF(K58566="Lead","Lead",IF((OR((AND((ISNUMBER(SEARCH("Galvanized",K58566))),AM58566="Yes")),(AND((ISNUMBER(SEARCH("Galvanized",K58566))),AM58566="Unknown")))),"Galvanized requiring replacement",IF((OR((AND((ISNUMBER(SEARCH("Galvanized",K58566))),AQ58566="Yes")),(AND((ISNUMBER(SEARCH("Galvanized",K58566))),AQ58566="Unknown")))),"Galvanized requiring replacement",IF(I58566="Galvanized requiring replacement","Galvanized requiring replacement",IF(K58566="Galvanized requiring replacement","Galvanized requiring replacement",IF(ISNUMBER(SEARCH("Unknown",I58566)),"Unknown",IF(ISNUMBER(SEARCH("Unknown",K58566)),"Unknown",IF(I58566="","Unknown",IF(K58566="","Unknown","Non-lead")))))))))))</f>
        <v/>
      </c>
    </row>
    <row r="58567" spans="18:18">
      <c r="R58567" s="107" t="str">
        <f t="shared" si="915"/>
        <v/>
      </c>
    </row>
    <row r="58568" spans="18:18">
      <c r="R58568" s="107" t="str">
        <f t="shared" si="915"/>
        <v/>
      </c>
    </row>
    <row r="58569" spans="18:18">
      <c r="R58569" s="107" t="str">
        <f t="shared" si="915"/>
        <v/>
      </c>
    </row>
    <row r="58570" spans="18:18">
      <c r="R58570" s="107" t="str">
        <f t="shared" si="915"/>
        <v/>
      </c>
    </row>
    <row r="58571" spans="18:18">
      <c r="R58571" s="107" t="str">
        <f t="shared" si="915"/>
        <v/>
      </c>
    </row>
    <row r="58572" spans="18:18">
      <c r="R58572" s="107" t="str">
        <f t="shared" si="915"/>
        <v/>
      </c>
    </row>
    <row r="58573" spans="18:18">
      <c r="R58573" s="107" t="str">
        <f t="shared" si="915"/>
        <v/>
      </c>
    </row>
    <row r="58574" spans="18:18">
      <c r="R58574" s="107" t="str">
        <f t="shared" si="915"/>
        <v/>
      </c>
    </row>
    <row r="58575" spans="18:18">
      <c r="R58575" s="107" t="str">
        <f t="shared" si="915"/>
        <v/>
      </c>
    </row>
    <row r="58576" spans="18:18">
      <c r="R58576" s="107" t="str">
        <f t="shared" si="915"/>
        <v/>
      </c>
    </row>
    <row r="58577" spans="18:18">
      <c r="R58577" s="107" t="str">
        <f t="shared" si="915"/>
        <v/>
      </c>
    </row>
    <row r="58578" spans="18:18">
      <c r="R58578" s="107" t="str">
        <f t="shared" si="915"/>
        <v/>
      </c>
    </row>
    <row r="58579" spans="18:18">
      <c r="R58579" s="107" t="str">
        <f t="shared" si="915"/>
        <v/>
      </c>
    </row>
    <row r="58580" spans="18:18">
      <c r="R58580" s="107" t="str">
        <f t="shared" si="915"/>
        <v/>
      </c>
    </row>
    <row r="58581" spans="18:18">
      <c r="R58581" s="107" t="str">
        <f t="shared" si="915"/>
        <v/>
      </c>
    </row>
    <row r="58582" spans="18:18">
      <c r="R58582" s="107" t="str">
        <f t="shared" si="915"/>
        <v/>
      </c>
    </row>
    <row r="58583" spans="18:18">
      <c r="R58583" s="107" t="str">
        <f t="shared" si="915"/>
        <v/>
      </c>
    </row>
    <row r="58584" spans="18:18">
      <c r="R58584" s="107" t="str">
        <f t="shared" si="915"/>
        <v/>
      </c>
    </row>
    <row r="58585" spans="18:18">
      <c r="R58585" s="107" t="str">
        <f t="shared" si="915"/>
        <v/>
      </c>
    </row>
    <row r="58586" spans="18:18">
      <c r="R58586" s="107" t="str">
        <f t="shared" si="915"/>
        <v/>
      </c>
    </row>
    <row r="58587" spans="18:18">
      <c r="R58587" s="107" t="str">
        <f t="shared" si="915"/>
        <v/>
      </c>
    </row>
    <row r="58588" spans="18:18">
      <c r="R58588" s="107" t="str">
        <f t="shared" si="915"/>
        <v/>
      </c>
    </row>
    <row r="58589" spans="18:18">
      <c r="R58589" s="107" t="str">
        <f t="shared" si="915"/>
        <v/>
      </c>
    </row>
    <row r="58590" spans="18:18">
      <c r="R58590" s="107" t="str">
        <f t="shared" si="915"/>
        <v/>
      </c>
    </row>
    <row r="58591" spans="18:18">
      <c r="R58591" s="107" t="str">
        <f t="shared" si="915"/>
        <v/>
      </c>
    </row>
    <row r="58592" spans="18:18">
      <c r="R58592" s="107" t="str">
        <f t="shared" si="915"/>
        <v/>
      </c>
    </row>
    <row r="58593" spans="18:18">
      <c r="R58593" s="107" t="str">
        <f t="shared" si="915"/>
        <v/>
      </c>
    </row>
    <row r="58594" spans="18:18">
      <c r="R58594" s="107" t="str">
        <f t="shared" si="915"/>
        <v/>
      </c>
    </row>
    <row r="58595" spans="18:18">
      <c r="R58595" s="107" t="str">
        <f t="shared" si="915"/>
        <v/>
      </c>
    </row>
    <row r="58596" spans="18:18">
      <c r="R58596" s="107" t="str">
        <f t="shared" si="915"/>
        <v/>
      </c>
    </row>
    <row r="58597" spans="18:18">
      <c r="R58597" s="107" t="str">
        <f t="shared" si="915"/>
        <v/>
      </c>
    </row>
    <row r="58598" spans="18:18">
      <c r="R58598" s="107" t="str">
        <f t="shared" si="915"/>
        <v/>
      </c>
    </row>
    <row r="58599" spans="18:18">
      <c r="R58599" s="107" t="str">
        <f t="shared" si="915"/>
        <v/>
      </c>
    </row>
    <row r="58600" spans="18:18">
      <c r="R58600" s="107" t="str">
        <f t="shared" si="915"/>
        <v/>
      </c>
    </row>
    <row r="58601" spans="18:18">
      <c r="R58601" s="107" t="str">
        <f t="shared" si="915"/>
        <v/>
      </c>
    </row>
    <row r="58602" spans="18:18">
      <c r="R58602" s="107" t="str">
        <f t="shared" si="915"/>
        <v/>
      </c>
    </row>
    <row r="58603" spans="18:18">
      <c r="R58603" s="107" t="str">
        <f t="shared" si="915"/>
        <v/>
      </c>
    </row>
    <row r="58604" spans="18:18">
      <c r="R58604" s="107" t="str">
        <f t="shared" si="915"/>
        <v/>
      </c>
    </row>
    <row r="58605" spans="18:18">
      <c r="R58605" s="107" t="str">
        <f t="shared" si="915"/>
        <v/>
      </c>
    </row>
    <row r="58606" spans="18:18">
      <c r="R58606" s="107" t="str">
        <f t="shared" si="915"/>
        <v/>
      </c>
    </row>
    <row r="58607" spans="18:18">
      <c r="R58607" s="107" t="str">
        <f t="shared" si="915"/>
        <v/>
      </c>
    </row>
    <row r="58608" spans="18:18">
      <c r="R58608" s="107" t="str">
        <f t="shared" si="915"/>
        <v/>
      </c>
    </row>
    <row r="58609" spans="18:18">
      <c r="R58609" s="107" t="str">
        <f t="shared" si="915"/>
        <v/>
      </c>
    </row>
    <row r="58610" spans="18:18">
      <c r="R58610" s="107" t="str">
        <f t="shared" si="915"/>
        <v/>
      </c>
    </row>
    <row r="58611" spans="18:18">
      <c r="R58611" s="107" t="str">
        <f t="shared" si="915"/>
        <v/>
      </c>
    </row>
    <row r="58612" spans="18:18">
      <c r="R58612" s="107" t="str">
        <f t="shared" si="915"/>
        <v/>
      </c>
    </row>
    <row r="58613" spans="18:18">
      <c r="R58613" s="107" t="str">
        <f t="shared" si="915"/>
        <v/>
      </c>
    </row>
    <row r="58614" spans="18:18">
      <c r="R58614" s="107" t="str">
        <f t="shared" si="915"/>
        <v/>
      </c>
    </row>
    <row r="58615" spans="18:18">
      <c r="R58615" s="107" t="str">
        <f t="shared" si="915"/>
        <v/>
      </c>
    </row>
    <row r="58616" spans="18:18">
      <c r="R58616" s="107" t="str">
        <f t="shared" si="915"/>
        <v/>
      </c>
    </row>
    <row r="58617" spans="18:18">
      <c r="R58617" s="107" t="str">
        <f t="shared" si="915"/>
        <v/>
      </c>
    </row>
    <row r="58618" spans="18:18">
      <c r="R58618" s="107" t="str">
        <f t="shared" si="915"/>
        <v/>
      </c>
    </row>
    <row r="58619" spans="18:18">
      <c r="R58619" s="107" t="str">
        <f t="shared" si="915"/>
        <v/>
      </c>
    </row>
    <row r="58620" spans="18:18">
      <c r="R58620" s="107" t="str">
        <f t="shared" si="915"/>
        <v/>
      </c>
    </row>
    <row r="58621" spans="18:18">
      <c r="R58621" s="107" t="str">
        <f t="shared" si="915"/>
        <v/>
      </c>
    </row>
    <row r="58622" spans="18:18">
      <c r="R58622" s="107" t="str">
        <f t="shared" si="915"/>
        <v/>
      </c>
    </row>
    <row r="58623" spans="18:18">
      <c r="R58623" s="107" t="str">
        <f t="shared" si="915"/>
        <v/>
      </c>
    </row>
    <row r="58624" spans="18:18">
      <c r="R58624" s="107" t="str">
        <f t="shared" si="915"/>
        <v/>
      </c>
    </row>
    <row r="58625" spans="18:18">
      <c r="R58625" s="107" t="str">
        <f t="shared" si="915"/>
        <v/>
      </c>
    </row>
    <row r="58626" spans="18:18">
      <c r="R58626" s="107" t="str">
        <f t="shared" si="915"/>
        <v/>
      </c>
    </row>
    <row r="58627" spans="18:18">
      <c r="R58627" s="107" t="str">
        <f t="shared" si="915"/>
        <v/>
      </c>
    </row>
    <row r="58628" spans="18:18">
      <c r="R58628" s="107" t="str">
        <f t="shared" si="915"/>
        <v/>
      </c>
    </row>
    <row r="58629" spans="18:18">
      <c r="R58629" s="107" t="str">
        <f t="shared" si="915"/>
        <v/>
      </c>
    </row>
    <row r="58630" spans="18:18">
      <c r="R58630" s="107" t="str">
        <f t="shared" ref="R58630:R58693" si="916">IF(AND(I58630="",K58630=""),"",IF(I58630="Lead","Lead",IF(K58630="Lead","Lead",IF((OR((AND((ISNUMBER(SEARCH("Galvanized",K58630))),AM58630="Yes")),(AND((ISNUMBER(SEARCH("Galvanized",K58630))),AM58630="Unknown")))),"Galvanized requiring replacement",IF((OR((AND((ISNUMBER(SEARCH("Galvanized",K58630))),AQ58630="Yes")),(AND((ISNUMBER(SEARCH("Galvanized",K58630))),AQ58630="Unknown")))),"Galvanized requiring replacement",IF(I58630="Galvanized requiring replacement","Galvanized requiring replacement",IF(K58630="Galvanized requiring replacement","Galvanized requiring replacement",IF(ISNUMBER(SEARCH("Unknown",I58630)),"Unknown",IF(ISNUMBER(SEARCH("Unknown",K58630)),"Unknown",IF(I58630="","Unknown",IF(K58630="","Unknown","Non-lead")))))))))))</f>
        <v/>
      </c>
    </row>
    <row r="58631" spans="18:18">
      <c r="R58631" s="107" t="str">
        <f t="shared" si="916"/>
        <v/>
      </c>
    </row>
    <row r="58632" spans="18:18">
      <c r="R58632" s="107" t="str">
        <f t="shared" si="916"/>
        <v/>
      </c>
    </row>
    <row r="58633" spans="18:18">
      <c r="R58633" s="107" t="str">
        <f t="shared" si="916"/>
        <v/>
      </c>
    </row>
    <row r="58634" spans="18:18">
      <c r="R58634" s="107" t="str">
        <f t="shared" si="916"/>
        <v/>
      </c>
    </row>
    <row r="58635" spans="18:18">
      <c r="R58635" s="107" t="str">
        <f t="shared" si="916"/>
        <v/>
      </c>
    </row>
    <row r="58636" spans="18:18">
      <c r="R58636" s="107" t="str">
        <f t="shared" si="916"/>
        <v/>
      </c>
    </row>
    <row r="58637" spans="18:18">
      <c r="R58637" s="107" t="str">
        <f t="shared" si="916"/>
        <v/>
      </c>
    </row>
    <row r="58638" spans="18:18">
      <c r="R58638" s="107" t="str">
        <f t="shared" si="916"/>
        <v/>
      </c>
    </row>
    <row r="58639" spans="18:18">
      <c r="R58639" s="107" t="str">
        <f t="shared" si="916"/>
        <v/>
      </c>
    </row>
    <row r="58640" spans="18:18">
      <c r="R58640" s="107" t="str">
        <f t="shared" si="916"/>
        <v/>
      </c>
    </row>
    <row r="58641" spans="18:18">
      <c r="R58641" s="107" t="str">
        <f t="shared" si="916"/>
        <v/>
      </c>
    </row>
    <row r="58642" spans="18:18">
      <c r="R58642" s="107" t="str">
        <f t="shared" si="916"/>
        <v/>
      </c>
    </row>
    <row r="58643" spans="18:18">
      <c r="R58643" s="107" t="str">
        <f t="shared" si="916"/>
        <v/>
      </c>
    </row>
    <row r="58644" spans="18:18">
      <c r="R58644" s="107" t="str">
        <f t="shared" si="916"/>
        <v/>
      </c>
    </row>
    <row r="58645" spans="18:18">
      <c r="R58645" s="107" t="str">
        <f t="shared" si="916"/>
        <v/>
      </c>
    </row>
    <row r="58646" spans="18:18">
      <c r="R58646" s="107" t="str">
        <f t="shared" si="916"/>
        <v/>
      </c>
    </row>
    <row r="58647" spans="18:18">
      <c r="R58647" s="107" t="str">
        <f t="shared" si="916"/>
        <v/>
      </c>
    </row>
    <row r="58648" spans="18:18">
      <c r="R58648" s="107" t="str">
        <f t="shared" si="916"/>
        <v/>
      </c>
    </row>
    <row r="58649" spans="18:18">
      <c r="R58649" s="107" t="str">
        <f t="shared" si="916"/>
        <v/>
      </c>
    </row>
    <row r="58650" spans="18:18">
      <c r="R58650" s="107" t="str">
        <f t="shared" si="916"/>
        <v/>
      </c>
    </row>
    <row r="58651" spans="18:18">
      <c r="R58651" s="107" t="str">
        <f t="shared" si="916"/>
        <v/>
      </c>
    </row>
    <row r="58652" spans="18:18">
      <c r="R58652" s="107" t="str">
        <f t="shared" si="916"/>
        <v/>
      </c>
    </row>
    <row r="58653" spans="18:18">
      <c r="R58653" s="107" t="str">
        <f t="shared" si="916"/>
        <v/>
      </c>
    </row>
    <row r="58654" spans="18:18">
      <c r="R58654" s="107" t="str">
        <f t="shared" si="916"/>
        <v/>
      </c>
    </row>
    <row r="58655" spans="18:18">
      <c r="R58655" s="107" t="str">
        <f t="shared" si="916"/>
        <v/>
      </c>
    </row>
    <row r="58656" spans="18:18">
      <c r="R58656" s="107" t="str">
        <f t="shared" si="916"/>
        <v/>
      </c>
    </row>
    <row r="58657" spans="18:18">
      <c r="R58657" s="107" t="str">
        <f t="shared" si="916"/>
        <v/>
      </c>
    </row>
    <row r="58658" spans="18:18">
      <c r="R58658" s="107" t="str">
        <f t="shared" si="916"/>
        <v/>
      </c>
    </row>
    <row r="58659" spans="18:18">
      <c r="R58659" s="107" t="str">
        <f t="shared" si="916"/>
        <v/>
      </c>
    </row>
    <row r="58660" spans="18:18">
      <c r="R58660" s="107" t="str">
        <f t="shared" si="916"/>
        <v/>
      </c>
    </row>
    <row r="58661" spans="18:18">
      <c r="R58661" s="107" t="str">
        <f t="shared" si="916"/>
        <v/>
      </c>
    </row>
    <row r="58662" spans="18:18">
      <c r="R58662" s="107" t="str">
        <f t="shared" si="916"/>
        <v/>
      </c>
    </row>
    <row r="58663" spans="18:18">
      <c r="R58663" s="107" t="str">
        <f t="shared" si="916"/>
        <v/>
      </c>
    </row>
    <row r="58664" spans="18:18">
      <c r="R58664" s="107" t="str">
        <f t="shared" si="916"/>
        <v/>
      </c>
    </row>
    <row r="58665" spans="18:18">
      <c r="R58665" s="107" t="str">
        <f t="shared" si="916"/>
        <v/>
      </c>
    </row>
    <row r="58666" spans="18:18">
      <c r="R58666" s="107" t="str">
        <f t="shared" si="916"/>
        <v/>
      </c>
    </row>
    <row r="58667" spans="18:18">
      <c r="R58667" s="107" t="str">
        <f t="shared" si="916"/>
        <v/>
      </c>
    </row>
    <row r="58668" spans="18:18">
      <c r="R58668" s="107" t="str">
        <f t="shared" si="916"/>
        <v/>
      </c>
    </row>
    <row r="58669" spans="18:18">
      <c r="R58669" s="107" t="str">
        <f t="shared" si="916"/>
        <v/>
      </c>
    </row>
    <row r="58670" spans="18:18">
      <c r="R58670" s="107" t="str">
        <f t="shared" si="916"/>
        <v/>
      </c>
    </row>
    <row r="58671" spans="18:18">
      <c r="R58671" s="107" t="str">
        <f t="shared" si="916"/>
        <v/>
      </c>
    </row>
    <row r="58672" spans="18:18">
      <c r="R58672" s="107" t="str">
        <f t="shared" si="916"/>
        <v/>
      </c>
    </row>
    <row r="58673" spans="18:18">
      <c r="R58673" s="107" t="str">
        <f t="shared" si="916"/>
        <v/>
      </c>
    </row>
    <row r="58674" spans="18:18">
      <c r="R58674" s="107" t="str">
        <f t="shared" si="916"/>
        <v/>
      </c>
    </row>
    <row r="58675" spans="18:18">
      <c r="R58675" s="107" t="str">
        <f t="shared" si="916"/>
        <v/>
      </c>
    </row>
    <row r="58676" spans="18:18">
      <c r="R58676" s="107" t="str">
        <f t="shared" si="916"/>
        <v/>
      </c>
    </row>
    <row r="58677" spans="18:18">
      <c r="R58677" s="107" t="str">
        <f t="shared" si="916"/>
        <v/>
      </c>
    </row>
    <row r="58678" spans="18:18">
      <c r="R58678" s="107" t="str">
        <f t="shared" si="916"/>
        <v/>
      </c>
    </row>
    <row r="58679" spans="18:18">
      <c r="R58679" s="107" t="str">
        <f t="shared" si="916"/>
        <v/>
      </c>
    </row>
    <row r="58680" spans="18:18">
      <c r="R58680" s="107" t="str">
        <f t="shared" si="916"/>
        <v/>
      </c>
    </row>
    <row r="58681" spans="18:18">
      <c r="R58681" s="107" t="str">
        <f t="shared" si="916"/>
        <v/>
      </c>
    </row>
    <row r="58682" spans="18:18">
      <c r="R58682" s="107" t="str">
        <f t="shared" si="916"/>
        <v/>
      </c>
    </row>
    <row r="58683" spans="18:18">
      <c r="R58683" s="107" t="str">
        <f t="shared" si="916"/>
        <v/>
      </c>
    </row>
    <row r="58684" spans="18:18">
      <c r="R58684" s="107" t="str">
        <f t="shared" si="916"/>
        <v/>
      </c>
    </row>
    <row r="58685" spans="18:18">
      <c r="R58685" s="107" t="str">
        <f t="shared" si="916"/>
        <v/>
      </c>
    </row>
    <row r="58686" spans="18:18">
      <c r="R58686" s="107" t="str">
        <f t="shared" si="916"/>
        <v/>
      </c>
    </row>
    <row r="58687" spans="18:18">
      <c r="R58687" s="107" t="str">
        <f t="shared" si="916"/>
        <v/>
      </c>
    </row>
    <row r="58688" spans="18:18">
      <c r="R58688" s="107" t="str">
        <f t="shared" si="916"/>
        <v/>
      </c>
    </row>
    <row r="58689" spans="18:18">
      <c r="R58689" s="107" t="str">
        <f t="shared" si="916"/>
        <v/>
      </c>
    </row>
    <row r="58690" spans="18:18">
      <c r="R58690" s="107" t="str">
        <f t="shared" si="916"/>
        <v/>
      </c>
    </row>
    <row r="58691" spans="18:18">
      <c r="R58691" s="107" t="str">
        <f t="shared" si="916"/>
        <v/>
      </c>
    </row>
    <row r="58692" spans="18:18">
      <c r="R58692" s="107" t="str">
        <f t="shared" si="916"/>
        <v/>
      </c>
    </row>
    <row r="58693" spans="18:18">
      <c r="R58693" s="107" t="str">
        <f t="shared" si="916"/>
        <v/>
      </c>
    </row>
    <row r="58694" spans="18:18">
      <c r="R58694" s="107" t="str">
        <f t="shared" ref="R58694:R58757" si="917">IF(AND(I58694="",K58694=""),"",IF(I58694="Lead","Lead",IF(K58694="Lead","Lead",IF((OR((AND((ISNUMBER(SEARCH("Galvanized",K58694))),AM58694="Yes")),(AND((ISNUMBER(SEARCH("Galvanized",K58694))),AM58694="Unknown")))),"Galvanized requiring replacement",IF((OR((AND((ISNUMBER(SEARCH("Galvanized",K58694))),AQ58694="Yes")),(AND((ISNUMBER(SEARCH("Galvanized",K58694))),AQ58694="Unknown")))),"Galvanized requiring replacement",IF(I58694="Galvanized requiring replacement","Galvanized requiring replacement",IF(K58694="Galvanized requiring replacement","Galvanized requiring replacement",IF(ISNUMBER(SEARCH("Unknown",I58694)),"Unknown",IF(ISNUMBER(SEARCH("Unknown",K58694)),"Unknown",IF(I58694="","Unknown",IF(K58694="","Unknown","Non-lead")))))))))))</f>
        <v/>
      </c>
    </row>
    <row r="58695" spans="18:18">
      <c r="R58695" s="107" t="str">
        <f t="shared" si="917"/>
        <v/>
      </c>
    </row>
    <row r="58696" spans="18:18">
      <c r="R58696" s="107" t="str">
        <f t="shared" si="917"/>
        <v/>
      </c>
    </row>
    <row r="58697" spans="18:18">
      <c r="R58697" s="107" t="str">
        <f t="shared" si="917"/>
        <v/>
      </c>
    </row>
    <row r="58698" spans="18:18">
      <c r="R58698" s="107" t="str">
        <f t="shared" si="917"/>
        <v/>
      </c>
    </row>
    <row r="58699" spans="18:18">
      <c r="R58699" s="107" t="str">
        <f t="shared" si="917"/>
        <v/>
      </c>
    </row>
    <row r="58700" spans="18:18">
      <c r="R58700" s="107" t="str">
        <f t="shared" si="917"/>
        <v/>
      </c>
    </row>
    <row r="58701" spans="18:18">
      <c r="R58701" s="107" t="str">
        <f t="shared" si="917"/>
        <v/>
      </c>
    </row>
    <row r="58702" spans="18:18">
      <c r="R58702" s="107" t="str">
        <f t="shared" si="917"/>
        <v/>
      </c>
    </row>
    <row r="58703" spans="18:18">
      <c r="R58703" s="107" t="str">
        <f t="shared" si="917"/>
        <v/>
      </c>
    </row>
    <row r="58704" spans="18:18">
      <c r="R58704" s="107" t="str">
        <f t="shared" si="917"/>
        <v/>
      </c>
    </row>
    <row r="58705" spans="18:18">
      <c r="R58705" s="107" t="str">
        <f t="shared" si="917"/>
        <v/>
      </c>
    </row>
    <row r="58706" spans="18:18">
      <c r="R58706" s="107" t="str">
        <f t="shared" si="917"/>
        <v/>
      </c>
    </row>
    <row r="58707" spans="18:18">
      <c r="R58707" s="107" t="str">
        <f t="shared" si="917"/>
        <v/>
      </c>
    </row>
    <row r="58708" spans="18:18">
      <c r="R58708" s="107" t="str">
        <f t="shared" si="917"/>
        <v/>
      </c>
    </row>
    <row r="58709" spans="18:18">
      <c r="R58709" s="107" t="str">
        <f t="shared" si="917"/>
        <v/>
      </c>
    </row>
    <row r="58710" spans="18:18">
      <c r="R58710" s="107" t="str">
        <f t="shared" si="917"/>
        <v/>
      </c>
    </row>
    <row r="58711" spans="18:18">
      <c r="R58711" s="107" t="str">
        <f t="shared" si="917"/>
        <v/>
      </c>
    </row>
    <row r="58712" spans="18:18">
      <c r="R58712" s="107" t="str">
        <f t="shared" si="917"/>
        <v/>
      </c>
    </row>
    <row r="58713" spans="18:18">
      <c r="R58713" s="107" t="str">
        <f t="shared" si="917"/>
        <v/>
      </c>
    </row>
    <row r="58714" spans="18:18">
      <c r="R58714" s="107" t="str">
        <f t="shared" si="917"/>
        <v/>
      </c>
    </row>
    <row r="58715" spans="18:18">
      <c r="R58715" s="107" t="str">
        <f t="shared" si="917"/>
        <v/>
      </c>
    </row>
    <row r="58716" spans="18:18">
      <c r="R58716" s="107" t="str">
        <f t="shared" si="917"/>
        <v/>
      </c>
    </row>
    <row r="58717" spans="18:18">
      <c r="R58717" s="107" t="str">
        <f t="shared" si="917"/>
        <v/>
      </c>
    </row>
    <row r="58718" spans="18:18">
      <c r="R58718" s="107" t="str">
        <f t="shared" si="917"/>
        <v/>
      </c>
    </row>
    <row r="58719" spans="18:18">
      <c r="R58719" s="107" t="str">
        <f t="shared" si="917"/>
        <v/>
      </c>
    </row>
    <row r="58720" spans="18:18">
      <c r="R58720" s="107" t="str">
        <f t="shared" si="917"/>
        <v/>
      </c>
    </row>
    <row r="58721" spans="18:18">
      <c r="R58721" s="107" t="str">
        <f t="shared" si="917"/>
        <v/>
      </c>
    </row>
    <row r="58722" spans="18:18">
      <c r="R58722" s="107" t="str">
        <f t="shared" si="917"/>
        <v/>
      </c>
    </row>
    <row r="58723" spans="18:18">
      <c r="R58723" s="107" t="str">
        <f t="shared" si="917"/>
        <v/>
      </c>
    </row>
    <row r="58724" spans="18:18">
      <c r="R58724" s="107" t="str">
        <f t="shared" si="917"/>
        <v/>
      </c>
    </row>
    <row r="58725" spans="18:18">
      <c r="R58725" s="107" t="str">
        <f t="shared" si="917"/>
        <v/>
      </c>
    </row>
    <row r="58726" spans="18:18">
      <c r="R58726" s="107" t="str">
        <f t="shared" si="917"/>
        <v/>
      </c>
    </row>
    <row r="58727" spans="18:18">
      <c r="R58727" s="107" t="str">
        <f t="shared" si="917"/>
        <v/>
      </c>
    </row>
    <row r="58728" spans="18:18">
      <c r="R58728" s="107" t="str">
        <f t="shared" si="917"/>
        <v/>
      </c>
    </row>
    <row r="58729" spans="18:18">
      <c r="R58729" s="107" t="str">
        <f t="shared" si="917"/>
        <v/>
      </c>
    </row>
    <row r="58730" spans="18:18">
      <c r="R58730" s="107" t="str">
        <f t="shared" si="917"/>
        <v/>
      </c>
    </row>
    <row r="58731" spans="18:18">
      <c r="R58731" s="107" t="str">
        <f t="shared" si="917"/>
        <v/>
      </c>
    </row>
    <row r="58732" spans="18:18">
      <c r="R58732" s="107" t="str">
        <f t="shared" si="917"/>
        <v/>
      </c>
    </row>
    <row r="58733" spans="18:18">
      <c r="R58733" s="107" t="str">
        <f t="shared" si="917"/>
        <v/>
      </c>
    </row>
    <row r="58734" spans="18:18">
      <c r="R58734" s="107" t="str">
        <f t="shared" si="917"/>
        <v/>
      </c>
    </row>
    <row r="58735" spans="18:18">
      <c r="R58735" s="107" t="str">
        <f t="shared" si="917"/>
        <v/>
      </c>
    </row>
    <row r="58736" spans="18:18">
      <c r="R58736" s="107" t="str">
        <f t="shared" si="917"/>
        <v/>
      </c>
    </row>
    <row r="58737" spans="18:18">
      <c r="R58737" s="107" t="str">
        <f t="shared" si="917"/>
        <v/>
      </c>
    </row>
    <row r="58738" spans="18:18">
      <c r="R58738" s="107" t="str">
        <f t="shared" si="917"/>
        <v/>
      </c>
    </row>
    <row r="58739" spans="18:18">
      <c r="R58739" s="107" t="str">
        <f t="shared" si="917"/>
        <v/>
      </c>
    </row>
    <row r="58740" spans="18:18">
      <c r="R58740" s="107" t="str">
        <f t="shared" si="917"/>
        <v/>
      </c>
    </row>
    <row r="58741" spans="18:18">
      <c r="R58741" s="107" t="str">
        <f t="shared" si="917"/>
        <v/>
      </c>
    </row>
    <row r="58742" spans="18:18">
      <c r="R58742" s="107" t="str">
        <f t="shared" si="917"/>
        <v/>
      </c>
    </row>
    <row r="58743" spans="18:18">
      <c r="R58743" s="107" t="str">
        <f t="shared" si="917"/>
        <v/>
      </c>
    </row>
    <row r="58744" spans="18:18">
      <c r="R58744" s="107" t="str">
        <f t="shared" si="917"/>
        <v/>
      </c>
    </row>
    <row r="58745" spans="18:18">
      <c r="R58745" s="107" t="str">
        <f t="shared" si="917"/>
        <v/>
      </c>
    </row>
    <row r="58746" spans="18:18">
      <c r="R58746" s="107" t="str">
        <f t="shared" si="917"/>
        <v/>
      </c>
    </row>
    <row r="58747" spans="18:18">
      <c r="R58747" s="107" t="str">
        <f t="shared" si="917"/>
        <v/>
      </c>
    </row>
    <row r="58748" spans="18:18">
      <c r="R58748" s="107" t="str">
        <f t="shared" si="917"/>
        <v/>
      </c>
    </row>
    <row r="58749" spans="18:18">
      <c r="R58749" s="107" t="str">
        <f t="shared" si="917"/>
        <v/>
      </c>
    </row>
    <row r="58750" spans="18:18">
      <c r="R58750" s="107" t="str">
        <f t="shared" si="917"/>
        <v/>
      </c>
    </row>
    <row r="58751" spans="18:18">
      <c r="R58751" s="107" t="str">
        <f t="shared" si="917"/>
        <v/>
      </c>
    </row>
    <row r="58752" spans="18:18">
      <c r="R58752" s="107" t="str">
        <f t="shared" si="917"/>
        <v/>
      </c>
    </row>
    <row r="58753" spans="18:18">
      <c r="R58753" s="107" t="str">
        <f t="shared" si="917"/>
        <v/>
      </c>
    </row>
    <row r="58754" spans="18:18">
      <c r="R58754" s="107" t="str">
        <f t="shared" si="917"/>
        <v/>
      </c>
    </row>
    <row r="58755" spans="18:18">
      <c r="R58755" s="107" t="str">
        <f t="shared" si="917"/>
        <v/>
      </c>
    </row>
    <row r="58756" spans="18:18">
      <c r="R58756" s="107" t="str">
        <f t="shared" si="917"/>
        <v/>
      </c>
    </row>
    <row r="58757" spans="18:18">
      <c r="R58757" s="107" t="str">
        <f t="shared" si="917"/>
        <v/>
      </c>
    </row>
    <row r="58758" spans="18:18">
      <c r="R58758" s="107" t="str">
        <f t="shared" ref="R58758:R58821" si="918">IF(AND(I58758="",K58758=""),"",IF(I58758="Lead","Lead",IF(K58758="Lead","Lead",IF((OR((AND((ISNUMBER(SEARCH("Galvanized",K58758))),AM58758="Yes")),(AND((ISNUMBER(SEARCH("Galvanized",K58758))),AM58758="Unknown")))),"Galvanized requiring replacement",IF((OR((AND((ISNUMBER(SEARCH("Galvanized",K58758))),AQ58758="Yes")),(AND((ISNUMBER(SEARCH("Galvanized",K58758))),AQ58758="Unknown")))),"Galvanized requiring replacement",IF(I58758="Galvanized requiring replacement","Galvanized requiring replacement",IF(K58758="Galvanized requiring replacement","Galvanized requiring replacement",IF(ISNUMBER(SEARCH("Unknown",I58758)),"Unknown",IF(ISNUMBER(SEARCH("Unknown",K58758)),"Unknown",IF(I58758="","Unknown",IF(K58758="","Unknown","Non-lead")))))))))))</f>
        <v/>
      </c>
    </row>
    <row r="58759" spans="18:18">
      <c r="R58759" s="107" t="str">
        <f t="shared" si="918"/>
        <v/>
      </c>
    </row>
    <row r="58760" spans="18:18">
      <c r="R58760" s="107" t="str">
        <f t="shared" si="918"/>
        <v/>
      </c>
    </row>
    <row r="58761" spans="18:18">
      <c r="R58761" s="107" t="str">
        <f t="shared" si="918"/>
        <v/>
      </c>
    </row>
    <row r="58762" spans="18:18">
      <c r="R58762" s="107" t="str">
        <f t="shared" si="918"/>
        <v/>
      </c>
    </row>
    <row r="58763" spans="18:18">
      <c r="R58763" s="107" t="str">
        <f t="shared" si="918"/>
        <v/>
      </c>
    </row>
    <row r="58764" spans="18:18">
      <c r="R58764" s="107" t="str">
        <f t="shared" si="918"/>
        <v/>
      </c>
    </row>
    <row r="58765" spans="18:18">
      <c r="R58765" s="107" t="str">
        <f t="shared" si="918"/>
        <v/>
      </c>
    </row>
    <row r="58766" spans="18:18">
      <c r="R58766" s="107" t="str">
        <f t="shared" si="918"/>
        <v/>
      </c>
    </row>
    <row r="58767" spans="18:18">
      <c r="R58767" s="107" t="str">
        <f t="shared" si="918"/>
        <v/>
      </c>
    </row>
    <row r="58768" spans="18:18">
      <c r="R58768" s="107" t="str">
        <f t="shared" si="918"/>
        <v/>
      </c>
    </row>
    <row r="58769" spans="18:18">
      <c r="R58769" s="107" t="str">
        <f t="shared" si="918"/>
        <v/>
      </c>
    </row>
    <row r="58770" spans="18:18">
      <c r="R58770" s="107" t="str">
        <f t="shared" si="918"/>
        <v/>
      </c>
    </row>
    <row r="58771" spans="18:18">
      <c r="R58771" s="107" t="str">
        <f t="shared" si="918"/>
        <v/>
      </c>
    </row>
    <row r="58772" spans="18:18">
      <c r="R58772" s="107" t="str">
        <f t="shared" si="918"/>
        <v/>
      </c>
    </row>
    <row r="58773" spans="18:18">
      <c r="R58773" s="107" t="str">
        <f t="shared" si="918"/>
        <v/>
      </c>
    </row>
    <row r="58774" spans="18:18">
      <c r="R58774" s="107" t="str">
        <f t="shared" si="918"/>
        <v/>
      </c>
    </row>
    <row r="58775" spans="18:18">
      <c r="R58775" s="107" t="str">
        <f t="shared" si="918"/>
        <v/>
      </c>
    </row>
    <row r="58776" spans="18:18">
      <c r="R58776" s="107" t="str">
        <f t="shared" si="918"/>
        <v/>
      </c>
    </row>
    <row r="58777" spans="18:18">
      <c r="R58777" s="107" t="str">
        <f t="shared" si="918"/>
        <v/>
      </c>
    </row>
    <row r="58778" spans="18:18">
      <c r="R58778" s="107" t="str">
        <f t="shared" si="918"/>
        <v/>
      </c>
    </row>
    <row r="58779" spans="18:18">
      <c r="R58779" s="107" t="str">
        <f t="shared" si="918"/>
        <v/>
      </c>
    </row>
    <row r="58780" spans="18:18">
      <c r="R58780" s="107" t="str">
        <f t="shared" si="918"/>
        <v/>
      </c>
    </row>
    <row r="58781" spans="18:18">
      <c r="R58781" s="107" t="str">
        <f t="shared" si="918"/>
        <v/>
      </c>
    </row>
    <row r="58782" spans="18:18">
      <c r="R58782" s="107" t="str">
        <f t="shared" si="918"/>
        <v/>
      </c>
    </row>
    <row r="58783" spans="18:18">
      <c r="R58783" s="107" t="str">
        <f t="shared" si="918"/>
        <v/>
      </c>
    </row>
    <row r="58784" spans="18:18">
      <c r="R58784" s="107" t="str">
        <f t="shared" si="918"/>
        <v/>
      </c>
    </row>
    <row r="58785" spans="18:18">
      <c r="R58785" s="107" t="str">
        <f t="shared" si="918"/>
        <v/>
      </c>
    </row>
    <row r="58786" spans="18:18">
      <c r="R58786" s="107" t="str">
        <f t="shared" si="918"/>
        <v/>
      </c>
    </row>
    <row r="58787" spans="18:18">
      <c r="R58787" s="107" t="str">
        <f t="shared" si="918"/>
        <v/>
      </c>
    </row>
    <row r="58788" spans="18:18">
      <c r="R58788" s="107" t="str">
        <f t="shared" si="918"/>
        <v/>
      </c>
    </row>
    <row r="58789" spans="18:18">
      <c r="R58789" s="107" t="str">
        <f t="shared" si="918"/>
        <v/>
      </c>
    </row>
    <row r="58790" spans="18:18">
      <c r="R58790" s="107" t="str">
        <f t="shared" si="918"/>
        <v/>
      </c>
    </row>
    <row r="58791" spans="18:18">
      <c r="R58791" s="107" t="str">
        <f t="shared" si="918"/>
        <v/>
      </c>
    </row>
    <row r="58792" spans="18:18">
      <c r="R58792" s="107" t="str">
        <f t="shared" si="918"/>
        <v/>
      </c>
    </row>
    <row r="58793" spans="18:18">
      <c r="R58793" s="107" t="str">
        <f t="shared" si="918"/>
        <v/>
      </c>
    </row>
    <row r="58794" spans="18:18">
      <c r="R58794" s="107" t="str">
        <f t="shared" si="918"/>
        <v/>
      </c>
    </row>
    <row r="58795" spans="18:18">
      <c r="R58795" s="107" t="str">
        <f t="shared" si="918"/>
        <v/>
      </c>
    </row>
    <row r="58796" spans="18:18">
      <c r="R58796" s="107" t="str">
        <f t="shared" si="918"/>
        <v/>
      </c>
    </row>
    <row r="58797" spans="18:18">
      <c r="R58797" s="107" t="str">
        <f t="shared" si="918"/>
        <v/>
      </c>
    </row>
    <row r="58798" spans="18:18">
      <c r="R58798" s="107" t="str">
        <f t="shared" si="918"/>
        <v/>
      </c>
    </row>
    <row r="58799" spans="18:18">
      <c r="R58799" s="107" t="str">
        <f t="shared" si="918"/>
        <v/>
      </c>
    </row>
    <row r="58800" spans="18:18">
      <c r="R58800" s="107" t="str">
        <f t="shared" si="918"/>
        <v/>
      </c>
    </row>
    <row r="58801" spans="18:18">
      <c r="R58801" s="107" t="str">
        <f t="shared" si="918"/>
        <v/>
      </c>
    </row>
    <row r="58802" spans="18:18">
      <c r="R58802" s="107" t="str">
        <f t="shared" si="918"/>
        <v/>
      </c>
    </row>
    <row r="58803" spans="18:18">
      <c r="R58803" s="107" t="str">
        <f t="shared" si="918"/>
        <v/>
      </c>
    </row>
    <row r="58804" spans="18:18">
      <c r="R58804" s="107" t="str">
        <f t="shared" si="918"/>
        <v/>
      </c>
    </row>
    <row r="58805" spans="18:18">
      <c r="R58805" s="107" t="str">
        <f t="shared" si="918"/>
        <v/>
      </c>
    </row>
    <row r="58806" spans="18:18">
      <c r="R58806" s="107" t="str">
        <f t="shared" si="918"/>
        <v/>
      </c>
    </row>
    <row r="58807" spans="18:18">
      <c r="R58807" s="107" t="str">
        <f t="shared" si="918"/>
        <v/>
      </c>
    </row>
    <row r="58808" spans="18:18">
      <c r="R58808" s="107" t="str">
        <f t="shared" si="918"/>
        <v/>
      </c>
    </row>
    <row r="58809" spans="18:18">
      <c r="R58809" s="107" t="str">
        <f t="shared" si="918"/>
        <v/>
      </c>
    </row>
    <row r="58810" spans="18:18">
      <c r="R58810" s="107" t="str">
        <f t="shared" si="918"/>
        <v/>
      </c>
    </row>
    <row r="58811" spans="18:18">
      <c r="R58811" s="107" t="str">
        <f t="shared" si="918"/>
        <v/>
      </c>
    </row>
    <row r="58812" spans="18:18">
      <c r="R58812" s="107" t="str">
        <f t="shared" si="918"/>
        <v/>
      </c>
    </row>
    <row r="58813" spans="18:18">
      <c r="R58813" s="107" t="str">
        <f t="shared" si="918"/>
        <v/>
      </c>
    </row>
    <row r="58814" spans="18:18">
      <c r="R58814" s="107" t="str">
        <f t="shared" si="918"/>
        <v/>
      </c>
    </row>
    <row r="58815" spans="18:18">
      <c r="R58815" s="107" t="str">
        <f t="shared" si="918"/>
        <v/>
      </c>
    </row>
    <row r="58816" spans="18:18">
      <c r="R58816" s="107" t="str">
        <f t="shared" si="918"/>
        <v/>
      </c>
    </row>
    <row r="58817" spans="18:18">
      <c r="R58817" s="107" t="str">
        <f t="shared" si="918"/>
        <v/>
      </c>
    </row>
    <row r="58818" spans="18:18">
      <c r="R58818" s="107" t="str">
        <f t="shared" si="918"/>
        <v/>
      </c>
    </row>
    <row r="58819" spans="18:18">
      <c r="R58819" s="107" t="str">
        <f t="shared" si="918"/>
        <v/>
      </c>
    </row>
    <row r="58820" spans="18:18">
      <c r="R58820" s="107" t="str">
        <f t="shared" si="918"/>
        <v/>
      </c>
    </row>
    <row r="58821" spans="18:18">
      <c r="R58821" s="107" t="str">
        <f t="shared" si="918"/>
        <v/>
      </c>
    </row>
    <row r="58822" spans="18:18">
      <c r="R58822" s="107" t="str">
        <f t="shared" ref="R58822:R58885" si="919">IF(AND(I58822="",K58822=""),"",IF(I58822="Lead","Lead",IF(K58822="Lead","Lead",IF((OR((AND((ISNUMBER(SEARCH("Galvanized",K58822))),AM58822="Yes")),(AND((ISNUMBER(SEARCH("Galvanized",K58822))),AM58822="Unknown")))),"Galvanized requiring replacement",IF((OR((AND((ISNUMBER(SEARCH("Galvanized",K58822))),AQ58822="Yes")),(AND((ISNUMBER(SEARCH("Galvanized",K58822))),AQ58822="Unknown")))),"Galvanized requiring replacement",IF(I58822="Galvanized requiring replacement","Galvanized requiring replacement",IF(K58822="Galvanized requiring replacement","Galvanized requiring replacement",IF(ISNUMBER(SEARCH("Unknown",I58822)),"Unknown",IF(ISNUMBER(SEARCH("Unknown",K58822)),"Unknown",IF(I58822="","Unknown",IF(K58822="","Unknown","Non-lead")))))))))))</f>
        <v/>
      </c>
    </row>
    <row r="58823" spans="18:18">
      <c r="R58823" s="107" t="str">
        <f t="shared" si="919"/>
        <v/>
      </c>
    </row>
    <row r="58824" spans="18:18">
      <c r="R58824" s="107" t="str">
        <f t="shared" si="919"/>
        <v/>
      </c>
    </row>
    <row r="58825" spans="18:18">
      <c r="R58825" s="107" t="str">
        <f t="shared" si="919"/>
        <v/>
      </c>
    </row>
    <row r="58826" spans="18:18">
      <c r="R58826" s="107" t="str">
        <f t="shared" si="919"/>
        <v/>
      </c>
    </row>
    <row r="58827" spans="18:18">
      <c r="R58827" s="107" t="str">
        <f t="shared" si="919"/>
        <v/>
      </c>
    </row>
    <row r="58828" spans="18:18">
      <c r="R58828" s="107" t="str">
        <f t="shared" si="919"/>
        <v/>
      </c>
    </row>
    <row r="58829" spans="18:18">
      <c r="R58829" s="107" t="str">
        <f t="shared" si="919"/>
        <v/>
      </c>
    </row>
    <row r="58830" spans="18:18">
      <c r="R58830" s="107" t="str">
        <f t="shared" si="919"/>
        <v/>
      </c>
    </row>
    <row r="58831" spans="18:18">
      <c r="R58831" s="107" t="str">
        <f t="shared" si="919"/>
        <v/>
      </c>
    </row>
    <row r="58832" spans="18:18">
      <c r="R58832" s="107" t="str">
        <f t="shared" si="919"/>
        <v/>
      </c>
    </row>
    <row r="58833" spans="18:18">
      <c r="R58833" s="107" t="str">
        <f t="shared" si="919"/>
        <v/>
      </c>
    </row>
    <row r="58834" spans="18:18">
      <c r="R58834" s="107" t="str">
        <f t="shared" si="919"/>
        <v/>
      </c>
    </row>
    <row r="58835" spans="18:18">
      <c r="R58835" s="107" t="str">
        <f t="shared" si="919"/>
        <v/>
      </c>
    </row>
    <row r="58836" spans="18:18">
      <c r="R58836" s="107" t="str">
        <f t="shared" si="919"/>
        <v/>
      </c>
    </row>
    <row r="58837" spans="18:18">
      <c r="R58837" s="107" t="str">
        <f t="shared" si="919"/>
        <v/>
      </c>
    </row>
    <row r="58838" spans="18:18">
      <c r="R58838" s="107" t="str">
        <f t="shared" si="919"/>
        <v/>
      </c>
    </row>
    <row r="58839" spans="18:18">
      <c r="R58839" s="107" t="str">
        <f t="shared" si="919"/>
        <v/>
      </c>
    </row>
    <row r="58840" spans="18:18">
      <c r="R58840" s="107" t="str">
        <f t="shared" si="919"/>
        <v/>
      </c>
    </row>
    <row r="58841" spans="18:18">
      <c r="R58841" s="107" t="str">
        <f t="shared" si="919"/>
        <v/>
      </c>
    </row>
    <row r="58842" spans="18:18">
      <c r="R58842" s="107" t="str">
        <f t="shared" si="919"/>
        <v/>
      </c>
    </row>
    <row r="58843" spans="18:18">
      <c r="R58843" s="107" t="str">
        <f t="shared" si="919"/>
        <v/>
      </c>
    </row>
    <row r="58844" spans="18:18">
      <c r="R58844" s="107" t="str">
        <f t="shared" si="919"/>
        <v/>
      </c>
    </row>
    <row r="58845" spans="18:18">
      <c r="R58845" s="107" t="str">
        <f t="shared" si="919"/>
        <v/>
      </c>
    </row>
    <row r="58846" spans="18:18">
      <c r="R58846" s="107" t="str">
        <f t="shared" si="919"/>
        <v/>
      </c>
    </row>
    <row r="58847" spans="18:18">
      <c r="R58847" s="107" t="str">
        <f t="shared" si="919"/>
        <v/>
      </c>
    </row>
    <row r="58848" spans="18:18">
      <c r="R58848" s="107" t="str">
        <f t="shared" si="919"/>
        <v/>
      </c>
    </row>
    <row r="58849" spans="18:18">
      <c r="R58849" s="107" t="str">
        <f t="shared" si="919"/>
        <v/>
      </c>
    </row>
    <row r="58850" spans="18:18">
      <c r="R58850" s="107" t="str">
        <f t="shared" si="919"/>
        <v/>
      </c>
    </row>
    <row r="58851" spans="18:18">
      <c r="R58851" s="107" t="str">
        <f t="shared" si="919"/>
        <v/>
      </c>
    </row>
    <row r="58852" spans="18:18">
      <c r="R58852" s="107" t="str">
        <f t="shared" si="919"/>
        <v/>
      </c>
    </row>
    <row r="58853" spans="18:18">
      <c r="R58853" s="107" t="str">
        <f t="shared" si="919"/>
        <v/>
      </c>
    </row>
    <row r="58854" spans="18:18">
      <c r="R58854" s="107" t="str">
        <f t="shared" si="919"/>
        <v/>
      </c>
    </row>
    <row r="58855" spans="18:18">
      <c r="R58855" s="107" t="str">
        <f t="shared" si="919"/>
        <v/>
      </c>
    </row>
    <row r="58856" spans="18:18">
      <c r="R58856" s="107" t="str">
        <f t="shared" si="919"/>
        <v/>
      </c>
    </row>
    <row r="58857" spans="18:18">
      <c r="R58857" s="107" t="str">
        <f t="shared" si="919"/>
        <v/>
      </c>
    </row>
    <row r="58858" spans="18:18">
      <c r="R58858" s="107" t="str">
        <f t="shared" si="919"/>
        <v/>
      </c>
    </row>
    <row r="58859" spans="18:18">
      <c r="R58859" s="107" t="str">
        <f t="shared" si="919"/>
        <v/>
      </c>
    </row>
    <row r="58860" spans="18:18">
      <c r="R58860" s="107" t="str">
        <f t="shared" si="919"/>
        <v/>
      </c>
    </row>
    <row r="58861" spans="18:18">
      <c r="R58861" s="107" t="str">
        <f t="shared" si="919"/>
        <v/>
      </c>
    </row>
    <row r="58862" spans="18:18">
      <c r="R58862" s="107" t="str">
        <f t="shared" si="919"/>
        <v/>
      </c>
    </row>
    <row r="58863" spans="18:18">
      <c r="R58863" s="107" t="str">
        <f t="shared" si="919"/>
        <v/>
      </c>
    </row>
    <row r="58864" spans="18:18">
      <c r="R58864" s="107" t="str">
        <f t="shared" si="919"/>
        <v/>
      </c>
    </row>
    <row r="58865" spans="18:18">
      <c r="R58865" s="107" t="str">
        <f t="shared" si="919"/>
        <v/>
      </c>
    </row>
    <row r="58866" spans="18:18">
      <c r="R58866" s="107" t="str">
        <f t="shared" si="919"/>
        <v/>
      </c>
    </row>
    <row r="58867" spans="18:18">
      <c r="R58867" s="107" t="str">
        <f t="shared" si="919"/>
        <v/>
      </c>
    </row>
    <row r="58868" spans="18:18">
      <c r="R58868" s="107" t="str">
        <f t="shared" si="919"/>
        <v/>
      </c>
    </row>
    <row r="58869" spans="18:18">
      <c r="R58869" s="107" t="str">
        <f t="shared" si="919"/>
        <v/>
      </c>
    </row>
    <row r="58870" spans="18:18">
      <c r="R58870" s="107" t="str">
        <f t="shared" si="919"/>
        <v/>
      </c>
    </row>
    <row r="58871" spans="18:18">
      <c r="R58871" s="107" t="str">
        <f t="shared" si="919"/>
        <v/>
      </c>
    </row>
    <row r="58872" spans="18:18">
      <c r="R58872" s="107" t="str">
        <f t="shared" si="919"/>
        <v/>
      </c>
    </row>
    <row r="58873" spans="18:18">
      <c r="R58873" s="107" t="str">
        <f t="shared" si="919"/>
        <v/>
      </c>
    </row>
    <row r="58874" spans="18:18">
      <c r="R58874" s="107" t="str">
        <f t="shared" si="919"/>
        <v/>
      </c>
    </row>
    <row r="58875" spans="18:18">
      <c r="R58875" s="107" t="str">
        <f t="shared" si="919"/>
        <v/>
      </c>
    </row>
    <row r="58876" spans="18:18">
      <c r="R58876" s="107" t="str">
        <f t="shared" si="919"/>
        <v/>
      </c>
    </row>
    <row r="58877" spans="18:18">
      <c r="R58877" s="107" t="str">
        <f t="shared" si="919"/>
        <v/>
      </c>
    </row>
    <row r="58878" spans="18:18">
      <c r="R58878" s="107" t="str">
        <f t="shared" si="919"/>
        <v/>
      </c>
    </row>
    <row r="58879" spans="18:18">
      <c r="R58879" s="107" t="str">
        <f t="shared" si="919"/>
        <v/>
      </c>
    </row>
    <row r="58880" spans="18:18">
      <c r="R58880" s="107" t="str">
        <f t="shared" si="919"/>
        <v/>
      </c>
    </row>
    <row r="58881" spans="18:18">
      <c r="R58881" s="107" t="str">
        <f t="shared" si="919"/>
        <v/>
      </c>
    </row>
    <row r="58882" spans="18:18">
      <c r="R58882" s="107" t="str">
        <f t="shared" si="919"/>
        <v/>
      </c>
    </row>
    <row r="58883" spans="18:18">
      <c r="R58883" s="107" t="str">
        <f t="shared" si="919"/>
        <v/>
      </c>
    </row>
    <row r="58884" spans="18:18">
      <c r="R58884" s="107" t="str">
        <f t="shared" si="919"/>
        <v/>
      </c>
    </row>
    <row r="58885" spans="18:18">
      <c r="R58885" s="107" t="str">
        <f t="shared" si="919"/>
        <v/>
      </c>
    </row>
    <row r="58886" spans="18:18">
      <c r="R58886" s="107" t="str">
        <f t="shared" ref="R58886:R58949" si="920">IF(AND(I58886="",K58886=""),"",IF(I58886="Lead","Lead",IF(K58886="Lead","Lead",IF((OR((AND((ISNUMBER(SEARCH("Galvanized",K58886))),AM58886="Yes")),(AND((ISNUMBER(SEARCH("Galvanized",K58886))),AM58886="Unknown")))),"Galvanized requiring replacement",IF((OR((AND((ISNUMBER(SEARCH("Galvanized",K58886))),AQ58886="Yes")),(AND((ISNUMBER(SEARCH("Galvanized",K58886))),AQ58886="Unknown")))),"Galvanized requiring replacement",IF(I58886="Galvanized requiring replacement","Galvanized requiring replacement",IF(K58886="Galvanized requiring replacement","Galvanized requiring replacement",IF(ISNUMBER(SEARCH("Unknown",I58886)),"Unknown",IF(ISNUMBER(SEARCH("Unknown",K58886)),"Unknown",IF(I58886="","Unknown",IF(K58886="","Unknown","Non-lead")))))))))))</f>
        <v/>
      </c>
    </row>
    <row r="58887" spans="18:18">
      <c r="R58887" s="107" t="str">
        <f t="shared" si="920"/>
        <v/>
      </c>
    </row>
    <row r="58888" spans="18:18">
      <c r="R58888" s="107" t="str">
        <f t="shared" si="920"/>
        <v/>
      </c>
    </row>
    <row r="58889" spans="18:18">
      <c r="R58889" s="107" t="str">
        <f t="shared" si="920"/>
        <v/>
      </c>
    </row>
    <row r="58890" spans="18:18">
      <c r="R58890" s="107" t="str">
        <f t="shared" si="920"/>
        <v/>
      </c>
    </row>
    <row r="58891" spans="18:18">
      <c r="R58891" s="107" t="str">
        <f t="shared" si="920"/>
        <v/>
      </c>
    </row>
    <row r="58892" spans="18:18">
      <c r="R58892" s="107" t="str">
        <f t="shared" si="920"/>
        <v/>
      </c>
    </row>
    <row r="58893" spans="18:18">
      <c r="R58893" s="107" t="str">
        <f t="shared" si="920"/>
        <v/>
      </c>
    </row>
    <row r="58894" spans="18:18">
      <c r="R58894" s="107" t="str">
        <f t="shared" si="920"/>
        <v/>
      </c>
    </row>
    <row r="58895" spans="18:18">
      <c r="R58895" s="107" t="str">
        <f t="shared" si="920"/>
        <v/>
      </c>
    </row>
    <row r="58896" spans="18:18">
      <c r="R58896" s="107" t="str">
        <f t="shared" si="920"/>
        <v/>
      </c>
    </row>
    <row r="58897" spans="18:18">
      <c r="R58897" s="107" t="str">
        <f t="shared" si="920"/>
        <v/>
      </c>
    </row>
    <row r="58898" spans="18:18">
      <c r="R58898" s="107" t="str">
        <f t="shared" si="920"/>
        <v/>
      </c>
    </row>
    <row r="58899" spans="18:18">
      <c r="R58899" s="107" t="str">
        <f t="shared" si="920"/>
        <v/>
      </c>
    </row>
    <row r="58900" spans="18:18">
      <c r="R58900" s="107" t="str">
        <f t="shared" si="920"/>
        <v/>
      </c>
    </row>
    <row r="58901" spans="18:18">
      <c r="R58901" s="107" t="str">
        <f t="shared" si="920"/>
        <v/>
      </c>
    </row>
    <row r="58902" spans="18:18">
      <c r="R58902" s="107" t="str">
        <f t="shared" si="920"/>
        <v/>
      </c>
    </row>
    <row r="58903" spans="18:18">
      <c r="R58903" s="107" t="str">
        <f t="shared" si="920"/>
        <v/>
      </c>
    </row>
    <row r="58904" spans="18:18">
      <c r="R58904" s="107" t="str">
        <f t="shared" si="920"/>
        <v/>
      </c>
    </row>
    <row r="58905" spans="18:18">
      <c r="R58905" s="107" t="str">
        <f t="shared" si="920"/>
        <v/>
      </c>
    </row>
    <row r="58906" spans="18:18">
      <c r="R58906" s="107" t="str">
        <f t="shared" si="920"/>
        <v/>
      </c>
    </row>
    <row r="58907" spans="18:18">
      <c r="R58907" s="107" t="str">
        <f t="shared" si="920"/>
        <v/>
      </c>
    </row>
    <row r="58908" spans="18:18">
      <c r="R58908" s="107" t="str">
        <f t="shared" si="920"/>
        <v/>
      </c>
    </row>
    <row r="58909" spans="18:18">
      <c r="R58909" s="107" t="str">
        <f t="shared" si="920"/>
        <v/>
      </c>
    </row>
    <row r="58910" spans="18:18">
      <c r="R58910" s="107" t="str">
        <f t="shared" si="920"/>
        <v/>
      </c>
    </row>
    <row r="58911" spans="18:18">
      <c r="R58911" s="107" t="str">
        <f t="shared" si="920"/>
        <v/>
      </c>
    </row>
    <row r="58912" spans="18:18">
      <c r="R58912" s="107" t="str">
        <f t="shared" si="920"/>
        <v/>
      </c>
    </row>
    <row r="58913" spans="18:18">
      <c r="R58913" s="107" t="str">
        <f t="shared" si="920"/>
        <v/>
      </c>
    </row>
    <row r="58914" spans="18:18">
      <c r="R58914" s="107" t="str">
        <f t="shared" si="920"/>
        <v/>
      </c>
    </row>
    <row r="58915" spans="18:18">
      <c r="R58915" s="107" t="str">
        <f t="shared" si="920"/>
        <v/>
      </c>
    </row>
    <row r="58916" spans="18:18">
      <c r="R58916" s="107" t="str">
        <f t="shared" si="920"/>
        <v/>
      </c>
    </row>
    <row r="58917" spans="18:18">
      <c r="R58917" s="107" t="str">
        <f t="shared" si="920"/>
        <v/>
      </c>
    </row>
    <row r="58918" spans="18:18">
      <c r="R58918" s="107" t="str">
        <f t="shared" si="920"/>
        <v/>
      </c>
    </row>
    <row r="58919" spans="18:18">
      <c r="R58919" s="107" t="str">
        <f t="shared" si="920"/>
        <v/>
      </c>
    </row>
    <row r="58920" spans="18:18">
      <c r="R58920" s="107" t="str">
        <f t="shared" si="920"/>
        <v/>
      </c>
    </row>
    <row r="58921" spans="18:18">
      <c r="R58921" s="107" t="str">
        <f t="shared" si="920"/>
        <v/>
      </c>
    </row>
    <row r="58922" spans="18:18">
      <c r="R58922" s="107" t="str">
        <f t="shared" si="920"/>
        <v/>
      </c>
    </row>
    <row r="58923" spans="18:18">
      <c r="R58923" s="107" t="str">
        <f t="shared" si="920"/>
        <v/>
      </c>
    </row>
    <row r="58924" spans="18:18">
      <c r="R58924" s="107" t="str">
        <f t="shared" si="920"/>
        <v/>
      </c>
    </row>
    <row r="58925" spans="18:18">
      <c r="R58925" s="107" t="str">
        <f t="shared" si="920"/>
        <v/>
      </c>
    </row>
    <row r="58926" spans="18:18">
      <c r="R58926" s="107" t="str">
        <f t="shared" si="920"/>
        <v/>
      </c>
    </row>
    <row r="58927" spans="18:18">
      <c r="R58927" s="107" t="str">
        <f t="shared" si="920"/>
        <v/>
      </c>
    </row>
    <row r="58928" spans="18:18">
      <c r="R58928" s="107" t="str">
        <f t="shared" si="920"/>
        <v/>
      </c>
    </row>
    <row r="58929" spans="18:18">
      <c r="R58929" s="107" t="str">
        <f t="shared" si="920"/>
        <v/>
      </c>
    </row>
    <row r="58930" spans="18:18">
      <c r="R58930" s="107" t="str">
        <f t="shared" si="920"/>
        <v/>
      </c>
    </row>
    <row r="58931" spans="18:18">
      <c r="R58931" s="107" t="str">
        <f t="shared" si="920"/>
        <v/>
      </c>
    </row>
    <row r="58932" spans="18:18">
      <c r="R58932" s="107" t="str">
        <f t="shared" si="920"/>
        <v/>
      </c>
    </row>
    <row r="58933" spans="18:18">
      <c r="R58933" s="107" t="str">
        <f t="shared" si="920"/>
        <v/>
      </c>
    </row>
    <row r="58934" spans="18:18">
      <c r="R58934" s="107" t="str">
        <f t="shared" si="920"/>
        <v/>
      </c>
    </row>
    <row r="58935" spans="18:18">
      <c r="R58935" s="107" t="str">
        <f t="shared" si="920"/>
        <v/>
      </c>
    </row>
    <row r="58936" spans="18:18">
      <c r="R58936" s="107" t="str">
        <f t="shared" si="920"/>
        <v/>
      </c>
    </row>
    <row r="58937" spans="18:18">
      <c r="R58937" s="107" t="str">
        <f t="shared" si="920"/>
        <v/>
      </c>
    </row>
    <row r="58938" spans="18:18">
      <c r="R58938" s="107" t="str">
        <f t="shared" si="920"/>
        <v/>
      </c>
    </row>
    <row r="58939" spans="18:18">
      <c r="R58939" s="107" t="str">
        <f t="shared" si="920"/>
        <v/>
      </c>
    </row>
    <row r="58940" spans="18:18">
      <c r="R58940" s="107" t="str">
        <f t="shared" si="920"/>
        <v/>
      </c>
    </row>
    <row r="58941" spans="18:18">
      <c r="R58941" s="107" t="str">
        <f t="shared" si="920"/>
        <v/>
      </c>
    </row>
    <row r="58942" spans="18:18">
      <c r="R58942" s="107" t="str">
        <f t="shared" si="920"/>
        <v/>
      </c>
    </row>
    <row r="58943" spans="18:18">
      <c r="R58943" s="107" t="str">
        <f t="shared" si="920"/>
        <v/>
      </c>
    </row>
    <row r="58944" spans="18:18">
      <c r="R58944" s="107" t="str">
        <f t="shared" si="920"/>
        <v/>
      </c>
    </row>
    <row r="58945" spans="18:18">
      <c r="R58945" s="107" t="str">
        <f t="shared" si="920"/>
        <v/>
      </c>
    </row>
    <row r="58946" spans="18:18">
      <c r="R58946" s="107" t="str">
        <f t="shared" si="920"/>
        <v/>
      </c>
    </row>
    <row r="58947" spans="18:18">
      <c r="R58947" s="107" t="str">
        <f t="shared" si="920"/>
        <v/>
      </c>
    </row>
    <row r="58948" spans="18:18">
      <c r="R58948" s="107" t="str">
        <f t="shared" si="920"/>
        <v/>
      </c>
    </row>
    <row r="58949" spans="18:18">
      <c r="R58949" s="107" t="str">
        <f t="shared" si="920"/>
        <v/>
      </c>
    </row>
    <row r="58950" spans="18:18">
      <c r="R58950" s="107" t="str">
        <f t="shared" ref="R58950:R59013" si="921">IF(AND(I58950="",K58950=""),"",IF(I58950="Lead","Lead",IF(K58950="Lead","Lead",IF((OR((AND((ISNUMBER(SEARCH("Galvanized",K58950))),AM58950="Yes")),(AND((ISNUMBER(SEARCH("Galvanized",K58950))),AM58950="Unknown")))),"Galvanized requiring replacement",IF((OR((AND((ISNUMBER(SEARCH("Galvanized",K58950))),AQ58950="Yes")),(AND((ISNUMBER(SEARCH("Galvanized",K58950))),AQ58950="Unknown")))),"Galvanized requiring replacement",IF(I58950="Galvanized requiring replacement","Galvanized requiring replacement",IF(K58950="Galvanized requiring replacement","Galvanized requiring replacement",IF(ISNUMBER(SEARCH("Unknown",I58950)),"Unknown",IF(ISNUMBER(SEARCH("Unknown",K58950)),"Unknown",IF(I58950="","Unknown",IF(K58950="","Unknown","Non-lead")))))))))))</f>
        <v/>
      </c>
    </row>
    <row r="58951" spans="18:18">
      <c r="R58951" s="107" t="str">
        <f t="shared" si="921"/>
        <v/>
      </c>
    </row>
    <row r="58952" spans="18:18">
      <c r="R58952" s="107" t="str">
        <f t="shared" si="921"/>
        <v/>
      </c>
    </row>
    <row r="58953" spans="18:18">
      <c r="R58953" s="107" t="str">
        <f t="shared" si="921"/>
        <v/>
      </c>
    </row>
    <row r="58954" spans="18:18">
      <c r="R58954" s="107" t="str">
        <f t="shared" si="921"/>
        <v/>
      </c>
    </row>
    <row r="58955" spans="18:18">
      <c r="R58955" s="107" t="str">
        <f t="shared" si="921"/>
        <v/>
      </c>
    </row>
    <row r="58956" spans="18:18">
      <c r="R58956" s="107" t="str">
        <f t="shared" si="921"/>
        <v/>
      </c>
    </row>
    <row r="58957" spans="18:18">
      <c r="R58957" s="107" t="str">
        <f t="shared" si="921"/>
        <v/>
      </c>
    </row>
    <row r="58958" spans="18:18">
      <c r="R58958" s="107" t="str">
        <f t="shared" si="921"/>
        <v/>
      </c>
    </row>
    <row r="58959" spans="18:18">
      <c r="R58959" s="107" t="str">
        <f t="shared" si="921"/>
        <v/>
      </c>
    </row>
    <row r="58960" spans="18:18">
      <c r="R58960" s="107" t="str">
        <f t="shared" si="921"/>
        <v/>
      </c>
    </row>
    <row r="58961" spans="18:18">
      <c r="R58961" s="107" t="str">
        <f t="shared" si="921"/>
        <v/>
      </c>
    </row>
    <row r="58962" spans="18:18">
      <c r="R58962" s="107" t="str">
        <f t="shared" si="921"/>
        <v/>
      </c>
    </row>
    <row r="58963" spans="18:18">
      <c r="R58963" s="107" t="str">
        <f t="shared" si="921"/>
        <v/>
      </c>
    </row>
    <row r="58964" spans="18:18">
      <c r="R58964" s="107" t="str">
        <f t="shared" si="921"/>
        <v/>
      </c>
    </row>
    <row r="58965" spans="18:18">
      <c r="R58965" s="107" t="str">
        <f t="shared" si="921"/>
        <v/>
      </c>
    </row>
    <row r="58966" spans="18:18">
      <c r="R58966" s="107" t="str">
        <f t="shared" si="921"/>
        <v/>
      </c>
    </row>
    <row r="58967" spans="18:18">
      <c r="R58967" s="107" t="str">
        <f t="shared" si="921"/>
        <v/>
      </c>
    </row>
    <row r="58968" spans="18:18">
      <c r="R58968" s="107" t="str">
        <f t="shared" si="921"/>
        <v/>
      </c>
    </row>
    <row r="58969" spans="18:18">
      <c r="R58969" s="107" t="str">
        <f t="shared" si="921"/>
        <v/>
      </c>
    </row>
    <row r="58970" spans="18:18">
      <c r="R58970" s="107" t="str">
        <f t="shared" si="921"/>
        <v/>
      </c>
    </row>
    <row r="58971" spans="18:18">
      <c r="R58971" s="107" t="str">
        <f t="shared" si="921"/>
        <v/>
      </c>
    </row>
    <row r="58972" spans="18:18">
      <c r="R58972" s="107" t="str">
        <f t="shared" si="921"/>
        <v/>
      </c>
    </row>
    <row r="58973" spans="18:18">
      <c r="R58973" s="107" t="str">
        <f t="shared" si="921"/>
        <v/>
      </c>
    </row>
    <row r="58974" spans="18:18">
      <c r="R58974" s="107" t="str">
        <f t="shared" si="921"/>
        <v/>
      </c>
    </row>
    <row r="58975" spans="18:18">
      <c r="R58975" s="107" t="str">
        <f t="shared" si="921"/>
        <v/>
      </c>
    </row>
    <row r="58976" spans="18:18">
      <c r="R58976" s="107" t="str">
        <f t="shared" si="921"/>
        <v/>
      </c>
    </row>
    <row r="58977" spans="18:18">
      <c r="R58977" s="107" t="str">
        <f t="shared" si="921"/>
        <v/>
      </c>
    </row>
    <row r="58978" spans="18:18">
      <c r="R58978" s="107" t="str">
        <f t="shared" si="921"/>
        <v/>
      </c>
    </row>
    <row r="58979" spans="18:18">
      <c r="R58979" s="107" t="str">
        <f t="shared" si="921"/>
        <v/>
      </c>
    </row>
    <row r="58980" spans="18:18">
      <c r="R58980" s="107" t="str">
        <f t="shared" si="921"/>
        <v/>
      </c>
    </row>
    <row r="58981" spans="18:18">
      <c r="R58981" s="107" t="str">
        <f t="shared" si="921"/>
        <v/>
      </c>
    </row>
    <row r="58982" spans="18:18">
      <c r="R58982" s="107" t="str">
        <f t="shared" si="921"/>
        <v/>
      </c>
    </row>
    <row r="58983" spans="18:18">
      <c r="R58983" s="107" t="str">
        <f t="shared" si="921"/>
        <v/>
      </c>
    </row>
    <row r="58984" spans="18:18">
      <c r="R58984" s="107" t="str">
        <f t="shared" si="921"/>
        <v/>
      </c>
    </row>
    <row r="58985" spans="18:18">
      <c r="R58985" s="107" t="str">
        <f t="shared" si="921"/>
        <v/>
      </c>
    </row>
    <row r="58986" spans="18:18">
      <c r="R58986" s="107" t="str">
        <f t="shared" si="921"/>
        <v/>
      </c>
    </row>
    <row r="58987" spans="18:18">
      <c r="R58987" s="107" t="str">
        <f t="shared" si="921"/>
        <v/>
      </c>
    </row>
    <row r="58988" spans="18:18">
      <c r="R58988" s="107" t="str">
        <f t="shared" si="921"/>
        <v/>
      </c>
    </row>
    <row r="58989" spans="18:18">
      <c r="R58989" s="107" t="str">
        <f t="shared" si="921"/>
        <v/>
      </c>
    </row>
    <row r="58990" spans="18:18">
      <c r="R58990" s="107" t="str">
        <f t="shared" si="921"/>
        <v/>
      </c>
    </row>
    <row r="58991" spans="18:18">
      <c r="R58991" s="107" t="str">
        <f t="shared" si="921"/>
        <v/>
      </c>
    </row>
    <row r="58992" spans="18:18">
      <c r="R58992" s="107" t="str">
        <f t="shared" si="921"/>
        <v/>
      </c>
    </row>
    <row r="58993" spans="18:18">
      <c r="R58993" s="107" t="str">
        <f t="shared" si="921"/>
        <v/>
      </c>
    </row>
    <row r="58994" spans="18:18">
      <c r="R58994" s="107" t="str">
        <f t="shared" si="921"/>
        <v/>
      </c>
    </row>
    <row r="58995" spans="18:18">
      <c r="R58995" s="107" t="str">
        <f t="shared" si="921"/>
        <v/>
      </c>
    </row>
    <row r="58996" spans="18:18">
      <c r="R58996" s="107" t="str">
        <f t="shared" si="921"/>
        <v/>
      </c>
    </row>
    <row r="58997" spans="18:18">
      <c r="R58997" s="107" t="str">
        <f t="shared" si="921"/>
        <v/>
      </c>
    </row>
    <row r="58998" spans="18:18">
      <c r="R58998" s="107" t="str">
        <f t="shared" si="921"/>
        <v/>
      </c>
    </row>
    <row r="58999" spans="18:18">
      <c r="R58999" s="107" t="str">
        <f t="shared" si="921"/>
        <v/>
      </c>
    </row>
    <row r="59000" spans="18:18">
      <c r="R59000" s="107" t="str">
        <f t="shared" si="921"/>
        <v/>
      </c>
    </row>
    <row r="59001" spans="18:18">
      <c r="R59001" s="107" t="str">
        <f t="shared" si="921"/>
        <v/>
      </c>
    </row>
    <row r="59002" spans="18:18">
      <c r="R59002" s="107" t="str">
        <f t="shared" si="921"/>
        <v/>
      </c>
    </row>
    <row r="59003" spans="18:18">
      <c r="R59003" s="107" t="str">
        <f t="shared" si="921"/>
        <v/>
      </c>
    </row>
    <row r="59004" spans="18:18">
      <c r="R59004" s="107" t="str">
        <f t="shared" si="921"/>
        <v/>
      </c>
    </row>
    <row r="59005" spans="18:18">
      <c r="R59005" s="107" t="str">
        <f t="shared" si="921"/>
        <v/>
      </c>
    </row>
    <row r="59006" spans="18:18">
      <c r="R59006" s="107" t="str">
        <f t="shared" si="921"/>
        <v/>
      </c>
    </row>
    <row r="59007" spans="18:18">
      <c r="R59007" s="107" t="str">
        <f t="shared" si="921"/>
        <v/>
      </c>
    </row>
    <row r="59008" spans="18:18">
      <c r="R59008" s="107" t="str">
        <f t="shared" si="921"/>
        <v/>
      </c>
    </row>
    <row r="59009" spans="18:18">
      <c r="R59009" s="107" t="str">
        <f t="shared" si="921"/>
        <v/>
      </c>
    </row>
    <row r="59010" spans="18:18">
      <c r="R59010" s="107" t="str">
        <f t="shared" si="921"/>
        <v/>
      </c>
    </row>
    <row r="59011" spans="18:18">
      <c r="R59011" s="107" t="str">
        <f t="shared" si="921"/>
        <v/>
      </c>
    </row>
    <row r="59012" spans="18:18">
      <c r="R59012" s="107" t="str">
        <f t="shared" si="921"/>
        <v/>
      </c>
    </row>
    <row r="59013" spans="18:18">
      <c r="R59013" s="107" t="str">
        <f t="shared" si="921"/>
        <v/>
      </c>
    </row>
    <row r="59014" spans="18:18">
      <c r="R59014" s="107" t="str">
        <f t="shared" ref="R59014:R59077" si="922">IF(AND(I59014="",K59014=""),"",IF(I59014="Lead","Lead",IF(K59014="Lead","Lead",IF((OR((AND((ISNUMBER(SEARCH("Galvanized",K59014))),AM59014="Yes")),(AND((ISNUMBER(SEARCH("Galvanized",K59014))),AM59014="Unknown")))),"Galvanized requiring replacement",IF((OR((AND((ISNUMBER(SEARCH("Galvanized",K59014))),AQ59014="Yes")),(AND((ISNUMBER(SEARCH("Galvanized",K59014))),AQ59014="Unknown")))),"Galvanized requiring replacement",IF(I59014="Galvanized requiring replacement","Galvanized requiring replacement",IF(K59014="Galvanized requiring replacement","Galvanized requiring replacement",IF(ISNUMBER(SEARCH("Unknown",I59014)),"Unknown",IF(ISNUMBER(SEARCH("Unknown",K59014)),"Unknown",IF(I59014="","Unknown",IF(K59014="","Unknown","Non-lead")))))))))))</f>
        <v/>
      </c>
    </row>
    <row r="59015" spans="18:18">
      <c r="R59015" s="107" t="str">
        <f t="shared" si="922"/>
        <v/>
      </c>
    </row>
    <row r="59016" spans="18:18">
      <c r="R59016" s="107" t="str">
        <f t="shared" si="922"/>
        <v/>
      </c>
    </row>
    <row r="59017" spans="18:18">
      <c r="R59017" s="107" t="str">
        <f t="shared" si="922"/>
        <v/>
      </c>
    </row>
    <row r="59018" spans="18:18">
      <c r="R59018" s="107" t="str">
        <f t="shared" si="922"/>
        <v/>
      </c>
    </row>
    <row r="59019" spans="18:18">
      <c r="R59019" s="107" t="str">
        <f t="shared" si="922"/>
        <v/>
      </c>
    </row>
    <row r="59020" spans="18:18">
      <c r="R59020" s="107" t="str">
        <f t="shared" si="922"/>
        <v/>
      </c>
    </row>
    <row r="59021" spans="18:18">
      <c r="R59021" s="107" t="str">
        <f t="shared" si="922"/>
        <v/>
      </c>
    </row>
    <row r="59022" spans="18:18">
      <c r="R59022" s="107" t="str">
        <f t="shared" si="922"/>
        <v/>
      </c>
    </row>
    <row r="59023" spans="18:18">
      <c r="R59023" s="107" t="str">
        <f t="shared" si="922"/>
        <v/>
      </c>
    </row>
    <row r="59024" spans="18:18">
      <c r="R59024" s="107" t="str">
        <f t="shared" si="922"/>
        <v/>
      </c>
    </row>
    <row r="59025" spans="18:18">
      <c r="R59025" s="107" t="str">
        <f t="shared" si="922"/>
        <v/>
      </c>
    </row>
    <row r="59026" spans="18:18">
      <c r="R59026" s="107" t="str">
        <f t="shared" si="922"/>
        <v/>
      </c>
    </row>
    <row r="59027" spans="18:18">
      <c r="R59027" s="107" t="str">
        <f t="shared" si="922"/>
        <v/>
      </c>
    </row>
    <row r="59028" spans="18:18">
      <c r="R59028" s="107" t="str">
        <f t="shared" si="922"/>
        <v/>
      </c>
    </row>
    <row r="59029" spans="18:18">
      <c r="R59029" s="107" t="str">
        <f t="shared" si="922"/>
        <v/>
      </c>
    </row>
    <row r="59030" spans="18:18">
      <c r="R59030" s="107" t="str">
        <f t="shared" si="922"/>
        <v/>
      </c>
    </row>
    <row r="59031" spans="18:18">
      <c r="R59031" s="107" t="str">
        <f t="shared" si="922"/>
        <v/>
      </c>
    </row>
    <row r="59032" spans="18:18">
      <c r="R59032" s="107" t="str">
        <f t="shared" si="922"/>
        <v/>
      </c>
    </row>
    <row r="59033" spans="18:18">
      <c r="R59033" s="107" t="str">
        <f t="shared" si="922"/>
        <v/>
      </c>
    </row>
    <row r="59034" spans="18:18">
      <c r="R59034" s="107" t="str">
        <f t="shared" si="922"/>
        <v/>
      </c>
    </row>
    <row r="59035" spans="18:18">
      <c r="R59035" s="107" t="str">
        <f t="shared" si="922"/>
        <v/>
      </c>
    </row>
    <row r="59036" spans="18:18">
      <c r="R59036" s="107" t="str">
        <f t="shared" si="922"/>
        <v/>
      </c>
    </row>
    <row r="59037" spans="18:18">
      <c r="R59037" s="107" t="str">
        <f t="shared" si="922"/>
        <v/>
      </c>
    </row>
    <row r="59038" spans="18:18">
      <c r="R59038" s="107" t="str">
        <f t="shared" si="922"/>
        <v/>
      </c>
    </row>
    <row r="59039" spans="18:18">
      <c r="R59039" s="107" t="str">
        <f t="shared" si="922"/>
        <v/>
      </c>
    </row>
    <row r="59040" spans="18:18">
      <c r="R59040" s="107" t="str">
        <f t="shared" si="922"/>
        <v/>
      </c>
    </row>
    <row r="59041" spans="18:18">
      <c r="R59041" s="107" t="str">
        <f t="shared" si="922"/>
        <v/>
      </c>
    </row>
    <row r="59042" spans="18:18">
      <c r="R59042" s="107" t="str">
        <f t="shared" si="922"/>
        <v/>
      </c>
    </row>
    <row r="59043" spans="18:18">
      <c r="R59043" s="107" t="str">
        <f t="shared" si="922"/>
        <v/>
      </c>
    </row>
    <row r="59044" spans="18:18">
      <c r="R59044" s="107" t="str">
        <f t="shared" si="922"/>
        <v/>
      </c>
    </row>
    <row r="59045" spans="18:18">
      <c r="R59045" s="107" t="str">
        <f t="shared" si="922"/>
        <v/>
      </c>
    </row>
    <row r="59046" spans="18:18">
      <c r="R59046" s="107" t="str">
        <f t="shared" si="922"/>
        <v/>
      </c>
    </row>
    <row r="59047" spans="18:18">
      <c r="R59047" s="107" t="str">
        <f t="shared" si="922"/>
        <v/>
      </c>
    </row>
    <row r="59048" spans="18:18">
      <c r="R59048" s="107" t="str">
        <f t="shared" si="922"/>
        <v/>
      </c>
    </row>
    <row r="59049" spans="18:18">
      <c r="R59049" s="107" t="str">
        <f t="shared" si="922"/>
        <v/>
      </c>
    </row>
    <row r="59050" spans="18:18">
      <c r="R59050" s="107" t="str">
        <f t="shared" si="922"/>
        <v/>
      </c>
    </row>
    <row r="59051" spans="18:18">
      <c r="R59051" s="107" t="str">
        <f t="shared" si="922"/>
        <v/>
      </c>
    </row>
    <row r="59052" spans="18:18">
      <c r="R59052" s="107" t="str">
        <f t="shared" si="922"/>
        <v/>
      </c>
    </row>
    <row r="59053" spans="18:18">
      <c r="R59053" s="107" t="str">
        <f t="shared" si="922"/>
        <v/>
      </c>
    </row>
    <row r="59054" spans="18:18">
      <c r="R59054" s="107" t="str">
        <f t="shared" si="922"/>
        <v/>
      </c>
    </row>
    <row r="59055" spans="18:18">
      <c r="R59055" s="107" t="str">
        <f t="shared" si="922"/>
        <v/>
      </c>
    </row>
    <row r="59056" spans="18:18">
      <c r="R59056" s="107" t="str">
        <f t="shared" si="922"/>
        <v/>
      </c>
    </row>
    <row r="59057" spans="18:18">
      <c r="R59057" s="107" t="str">
        <f t="shared" si="922"/>
        <v/>
      </c>
    </row>
    <row r="59058" spans="18:18">
      <c r="R59058" s="107" t="str">
        <f t="shared" si="922"/>
        <v/>
      </c>
    </row>
    <row r="59059" spans="18:18">
      <c r="R59059" s="107" t="str">
        <f t="shared" si="922"/>
        <v/>
      </c>
    </row>
    <row r="59060" spans="18:18">
      <c r="R59060" s="107" t="str">
        <f t="shared" si="922"/>
        <v/>
      </c>
    </row>
    <row r="59061" spans="18:18">
      <c r="R59061" s="107" t="str">
        <f t="shared" si="922"/>
        <v/>
      </c>
    </row>
    <row r="59062" spans="18:18">
      <c r="R59062" s="107" t="str">
        <f t="shared" si="922"/>
        <v/>
      </c>
    </row>
    <row r="59063" spans="18:18">
      <c r="R59063" s="107" t="str">
        <f t="shared" si="922"/>
        <v/>
      </c>
    </row>
    <row r="59064" spans="18:18">
      <c r="R59064" s="107" t="str">
        <f t="shared" si="922"/>
        <v/>
      </c>
    </row>
    <row r="59065" spans="18:18">
      <c r="R59065" s="107" t="str">
        <f t="shared" si="922"/>
        <v/>
      </c>
    </row>
    <row r="59066" spans="18:18">
      <c r="R59066" s="107" t="str">
        <f t="shared" si="922"/>
        <v/>
      </c>
    </row>
    <row r="59067" spans="18:18">
      <c r="R59067" s="107" t="str">
        <f t="shared" si="922"/>
        <v/>
      </c>
    </row>
    <row r="59068" spans="18:18">
      <c r="R59068" s="107" t="str">
        <f t="shared" si="922"/>
        <v/>
      </c>
    </row>
    <row r="59069" spans="18:18">
      <c r="R59069" s="107" t="str">
        <f t="shared" si="922"/>
        <v/>
      </c>
    </row>
    <row r="59070" spans="18:18">
      <c r="R59070" s="107" t="str">
        <f t="shared" si="922"/>
        <v/>
      </c>
    </row>
    <row r="59071" spans="18:18">
      <c r="R59071" s="107" t="str">
        <f t="shared" si="922"/>
        <v/>
      </c>
    </row>
    <row r="59072" spans="18:18">
      <c r="R59072" s="107" t="str">
        <f t="shared" si="922"/>
        <v/>
      </c>
    </row>
    <row r="59073" spans="18:18">
      <c r="R59073" s="107" t="str">
        <f t="shared" si="922"/>
        <v/>
      </c>
    </row>
    <row r="59074" spans="18:18">
      <c r="R59074" s="107" t="str">
        <f t="shared" si="922"/>
        <v/>
      </c>
    </row>
    <row r="59075" spans="18:18">
      <c r="R59075" s="107" t="str">
        <f t="shared" si="922"/>
        <v/>
      </c>
    </row>
    <row r="59076" spans="18:18">
      <c r="R59076" s="107" t="str">
        <f t="shared" si="922"/>
        <v/>
      </c>
    </row>
    <row r="59077" spans="18:18">
      <c r="R59077" s="107" t="str">
        <f t="shared" si="922"/>
        <v/>
      </c>
    </row>
    <row r="59078" spans="18:18">
      <c r="R59078" s="107" t="str">
        <f t="shared" ref="R59078:R59141" si="923">IF(AND(I59078="",K59078=""),"",IF(I59078="Lead","Lead",IF(K59078="Lead","Lead",IF((OR((AND((ISNUMBER(SEARCH("Galvanized",K59078))),AM59078="Yes")),(AND((ISNUMBER(SEARCH("Galvanized",K59078))),AM59078="Unknown")))),"Galvanized requiring replacement",IF((OR((AND((ISNUMBER(SEARCH("Galvanized",K59078))),AQ59078="Yes")),(AND((ISNUMBER(SEARCH("Galvanized",K59078))),AQ59078="Unknown")))),"Galvanized requiring replacement",IF(I59078="Galvanized requiring replacement","Galvanized requiring replacement",IF(K59078="Galvanized requiring replacement","Galvanized requiring replacement",IF(ISNUMBER(SEARCH("Unknown",I59078)),"Unknown",IF(ISNUMBER(SEARCH("Unknown",K59078)),"Unknown",IF(I59078="","Unknown",IF(K59078="","Unknown","Non-lead")))))))))))</f>
        <v/>
      </c>
    </row>
    <row r="59079" spans="18:18">
      <c r="R59079" s="107" t="str">
        <f t="shared" si="923"/>
        <v/>
      </c>
    </row>
    <row r="59080" spans="18:18">
      <c r="R59080" s="107" t="str">
        <f t="shared" si="923"/>
        <v/>
      </c>
    </row>
    <row r="59081" spans="18:18">
      <c r="R59081" s="107" t="str">
        <f t="shared" si="923"/>
        <v/>
      </c>
    </row>
    <row r="59082" spans="18:18">
      <c r="R59082" s="107" t="str">
        <f t="shared" si="923"/>
        <v/>
      </c>
    </row>
    <row r="59083" spans="18:18">
      <c r="R59083" s="107" t="str">
        <f t="shared" si="923"/>
        <v/>
      </c>
    </row>
    <row r="59084" spans="18:18">
      <c r="R59084" s="107" t="str">
        <f t="shared" si="923"/>
        <v/>
      </c>
    </row>
    <row r="59085" spans="18:18">
      <c r="R59085" s="107" t="str">
        <f t="shared" si="923"/>
        <v/>
      </c>
    </row>
    <row r="59086" spans="18:18">
      <c r="R59086" s="107" t="str">
        <f t="shared" si="923"/>
        <v/>
      </c>
    </row>
    <row r="59087" spans="18:18">
      <c r="R59087" s="107" t="str">
        <f t="shared" si="923"/>
        <v/>
      </c>
    </row>
    <row r="59088" spans="18:18">
      <c r="R59088" s="107" t="str">
        <f t="shared" si="923"/>
        <v/>
      </c>
    </row>
    <row r="59089" spans="18:18">
      <c r="R59089" s="107" t="str">
        <f t="shared" si="923"/>
        <v/>
      </c>
    </row>
    <row r="59090" spans="18:18">
      <c r="R59090" s="107" t="str">
        <f t="shared" si="923"/>
        <v/>
      </c>
    </row>
    <row r="59091" spans="18:18">
      <c r="R59091" s="107" t="str">
        <f t="shared" si="923"/>
        <v/>
      </c>
    </row>
    <row r="59092" spans="18:18">
      <c r="R59092" s="107" t="str">
        <f t="shared" si="923"/>
        <v/>
      </c>
    </row>
    <row r="59093" spans="18:18">
      <c r="R59093" s="107" t="str">
        <f t="shared" si="923"/>
        <v/>
      </c>
    </row>
    <row r="59094" spans="18:18">
      <c r="R59094" s="107" t="str">
        <f t="shared" si="923"/>
        <v/>
      </c>
    </row>
    <row r="59095" spans="18:18">
      <c r="R59095" s="107" t="str">
        <f t="shared" si="923"/>
        <v/>
      </c>
    </row>
    <row r="59096" spans="18:18">
      <c r="R59096" s="107" t="str">
        <f t="shared" si="923"/>
        <v/>
      </c>
    </row>
    <row r="59097" spans="18:18">
      <c r="R59097" s="107" t="str">
        <f t="shared" si="923"/>
        <v/>
      </c>
    </row>
    <row r="59098" spans="18:18">
      <c r="R59098" s="107" t="str">
        <f t="shared" si="923"/>
        <v/>
      </c>
    </row>
    <row r="59099" spans="18:18">
      <c r="R59099" s="107" t="str">
        <f t="shared" si="923"/>
        <v/>
      </c>
    </row>
    <row r="59100" spans="18:18">
      <c r="R59100" s="107" t="str">
        <f t="shared" si="923"/>
        <v/>
      </c>
    </row>
    <row r="59101" spans="18:18">
      <c r="R59101" s="107" t="str">
        <f t="shared" si="923"/>
        <v/>
      </c>
    </row>
    <row r="59102" spans="18:18">
      <c r="R59102" s="107" t="str">
        <f t="shared" si="923"/>
        <v/>
      </c>
    </row>
    <row r="59103" spans="18:18">
      <c r="R59103" s="107" t="str">
        <f t="shared" si="923"/>
        <v/>
      </c>
    </row>
    <row r="59104" spans="18:18">
      <c r="R59104" s="107" t="str">
        <f t="shared" si="923"/>
        <v/>
      </c>
    </row>
    <row r="59105" spans="18:18">
      <c r="R59105" s="107" t="str">
        <f t="shared" si="923"/>
        <v/>
      </c>
    </row>
    <row r="59106" spans="18:18">
      <c r="R59106" s="107" t="str">
        <f t="shared" si="923"/>
        <v/>
      </c>
    </row>
    <row r="59107" spans="18:18">
      <c r="R59107" s="107" t="str">
        <f t="shared" si="923"/>
        <v/>
      </c>
    </row>
    <row r="59108" spans="18:18">
      <c r="R59108" s="107" t="str">
        <f t="shared" si="923"/>
        <v/>
      </c>
    </row>
    <row r="59109" spans="18:18">
      <c r="R59109" s="107" t="str">
        <f t="shared" si="923"/>
        <v/>
      </c>
    </row>
    <row r="59110" spans="18:18">
      <c r="R59110" s="107" t="str">
        <f t="shared" si="923"/>
        <v/>
      </c>
    </row>
    <row r="59111" spans="18:18">
      <c r="R59111" s="107" t="str">
        <f t="shared" si="923"/>
        <v/>
      </c>
    </row>
    <row r="59112" spans="18:18">
      <c r="R59112" s="107" t="str">
        <f t="shared" si="923"/>
        <v/>
      </c>
    </row>
    <row r="59113" spans="18:18">
      <c r="R59113" s="107" t="str">
        <f t="shared" si="923"/>
        <v/>
      </c>
    </row>
    <row r="59114" spans="18:18">
      <c r="R59114" s="107" t="str">
        <f t="shared" si="923"/>
        <v/>
      </c>
    </row>
    <row r="59115" spans="18:18">
      <c r="R59115" s="107" t="str">
        <f t="shared" si="923"/>
        <v/>
      </c>
    </row>
    <row r="59116" spans="18:18">
      <c r="R59116" s="107" t="str">
        <f t="shared" si="923"/>
        <v/>
      </c>
    </row>
    <row r="59117" spans="18:18">
      <c r="R59117" s="107" t="str">
        <f t="shared" si="923"/>
        <v/>
      </c>
    </row>
    <row r="59118" spans="18:18">
      <c r="R59118" s="107" t="str">
        <f t="shared" si="923"/>
        <v/>
      </c>
    </row>
    <row r="59119" spans="18:18">
      <c r="R59119" s="107" t="str">
        <f t="shared" si="923"/>
        <v/>
      </c>
    </row>
    <row r="59120" spans="18:18">
      <c r="R59120" s="107" t="str">
        <f t="shared" si="923"/>
        <v/>
      </c>
    </row>
    <row r="59121" spans="18:18">
      <c r="R59121" s="107" t="str">
        <f t="shared" si="923"/>
        <v/>
      </c>
    </row>
    <row r="59122" spans="18:18">
      <c r="R59122" s="107" t="str">
        <f t="shared" si="923"/>
        <v/>
      </c>
    </row>
    <row r="59123" spans="18:18">
      <c r="R59123" s="107" t="str">
        <f t="shared" si="923"/>
        <v/>
      </c>
    </row>
    <row r="59124" spans="18:18">
      <c r="R59124" s="107" t="str">
        <f t="shared" si="923"/>
        <v/>
      </c>
    </row>
    <row r="59125" spans="18:18">
      <c r="R59125" s="107" t="str">
        <f t="shared" si="923"/>
        <v/>
      </c>
    </row>
    <row r="59126" spans="18:18">
      <c r="R59126" s="107" t="str">
        <f t="shared" si="923"/>
        <v/>
      </c>
    </row>
    <row r="59127" spans="18:18">
      <c r="R59127" s="107" t="str">
        <f t="shared" si="923"/>
        <v/>
      </c>
    </row>
    <row r="59128" spans="18:18">
      <c r="R59128" s="107" t="str">
        <f t="shared" si="923"/>
        <v/>
      </c>
    </row>
    <row r="59129" spans="18:18">
      <c r="R59129" s="107" t="str">
        <f t="shared" si="923"/>
        <v/>
      </c>
    </row>
    <row r="59130" spans="18:18">
      <c r="R59130" s="107" t="str">
        <f t="shared" si="923"/>
        <v/>
      </c>
    </row>
    <row r="59131" spans="18:18">
      <c r="R59131" s="107" t="str">
        <f t="shared" si="923"/>
        <v/>
      </c>
    </row>
    <row r="59132" spans="18:18">
      <c r="R59132" s="107" t="str">
        <f t="shared" si="923"/>
        <v/>
      </c>
    </row>
    <row r="59133" spans="18:18">
      <c r="R59133" s="107" t="str">
        <f t="shared" si="923"/>
        <v/>
      </c>
    </row>
    <row r="59134" spans="18:18">
      <c r="R59134" s="107" t="str">
        <f t="shared" si="923"/>
        <v/>
      </c>
    </row>
    <row r="59135" spans="18:18">
      <c r="R59135" s="107" t="str">
        <f t="shared" si="923"/>
        <v/>
      </c>
    </row>
    <row r="59136" spans="18:18">
      <c r="R59136" s="107" t="str">
        <f t="shared" si="923"/>
        <v/>
      </c>
    </row>
    <row r="59137" spans="18:18">
      <c r="R59137" s="107" t="str">
        <f t="shared" si="923"/>
        <v/>
      </c>
    </row>
    <row r="59138" spans="18:18">
      <c r="R59138" s="107" t="str">
        <f t="shared" si="923"/>
        <v/>
      </c>
    </row>
    <row r="59139" spans="18:18">
      <c r="R59139" s="107" t="str">
        <f t="shared" si="923"/>
        <v/>
      </c>
    </row>
    <row r="59140" spans="18:18">
      <c r="R59140" s="107" t="str">
        <f t="shared" si="923"/>
        <v/>
      </c>
    </row>
    <row r="59141" spans="18:18">
      <c r="R59141" s="107" t="str">
        <f t="shared" si="923"/>
        <v/>
      </c>
    </row>
    <row r="59142" spans="18:18">
      <c r="R59142" s="107" t="str">
        <f t="shared" ref="R59142:R59205" si="924">IF(AND(I59142="",K59142=""),"",IF(I59142="Lead","Lead",IF(K59142="Lead","Lead",IF((OR((AND((ISNUMBER(SEARCH("Galvanized",K59142))),AM59142="Yes")),(AND((ISNUMBER(SEARCH("Galvanized",K59142))),AM59142="Unknown")))),"Galvanized requiring replacement",IF((OR((AND((ISNUMBER(SEARCH("Galvanized",K59142))),AQ59142="Yes")),(AND((ISNUMBER(SEARCH("Galvanized",K59142))),AQ59142="Unknown")))),"Galvanized requiring replacement",IF(I59142="Galvanized requiring replacement","Galvanized requiring replacement",IF(K59142="Galvanized requiring replacement","Galvanized requiring replacement",IF(ISNUMBER(SEARCH("Unknown",I59142)),"Unknown",IF(ISNUMBER(SEARCH("Unknown",K59142)),"Unknown",IF(I59142="","Unknown",IF(K59142="","Unknown","Non-lead")))))))))))</f>
        <v/>
      </c>
    </row>
    <row r="59143" spans="18:18">
      <c r="R59143" s="107" t="str">
        <f t="shared" si="924"/>
        <v/>
      </c>
    </row>
    <row r="59144" spans="18:18">
      <c r="R59144" s="107" t="str">
        <f t="shared" si="924"/>
        <v/>
      </c>
    </row>
    <row r="59145" spans="18:18">
      <c r="R59145" s="107" t="str">
        <f t="shared" si="924"/>
        <v/>
      </c>
    </row>
    <row r="59146" spans="18:18">
      <c r="R59146" s="107" t="str">
        <f t="shared" si="924"/>
        <v/>
      </c>
    </row>
    <row r="59147" spans="18:18">
      <c r="R59147" s="107" t="str">
        <f t="shared" si="924"/>
        <v/>
      </c>
    </row>
    <row r="59148" spans="18:18">
      <c r="R59148" s="107" t="str">
        <f t="shared" si="924"/>
        <v/>
      </c>
    </row>
    <row r="59149" spans="18:18">
      <c r="R59149" s="107" t="str">
        <f t="shared" si="924"/>
        <v/>
      </c>
    </row>
    <row r="59150" spans="18:18">
      <c r="R59150" s="107" t="str">
        <f t="shared" si="924"/>
        <v/>
      </c>
    </row>
    <row r="59151" spans="18:18">
      <c r="R59151" s="107" t="str">
        <f t="shared" si="924"/>
        <v/>
      </c>
    </row>
    <row r="59152" spans="18:18">
      <c r="R59152" s="107" t="str">
        <f t="shared" si="924"/>
        <v/>
      </c>
    </row>
    <row r="59153" spans="18:18">
      <c r="R59153" s="107" t="str">
        <f t="shared" si="924"/>
        <v/>
      </c>
    </row>
    <row r="59154" spans="18:18">
      <c r="R59154" s="107" t="str">
        <f t="shared" si="924"/>
        <v/>
      </c>
    </row>
    <row r="59155" spans="18:18">
      <c r="R59155" s="107" t="str">
        <f t="shared" si="924"/>
        <v/>
      </c>
    </row>
    <row r="59156" spans="18:18">
      <c r="R59156" s="107" t="str">
        <f t="shared" si="924"/>
        <v/>
      </c>
    </row>
    <row r="59157" spans="18:18">
      <c r="R59157" s="107" t="str">
        <f t="shared" si="924"/>
        <v/>
      </c>
    </row>
    <row r="59158" spans="18:18">
      <c r="R59158" s="107" t="str">
        <f t="shared" si="924"/>
        <v/>
      </c>
    </row>
    <row r="59159" spans="18:18">
      <c r="R59159" s="107" t="str">
        <f t="shared" si="924"/>
        <v/>
      </c>
    </row>
    <row r="59160" spans="18:18">
      <c r="R59160" s="107" t="str">
        <f t="shared" si="924"/>
        <v/>
      </c>
    </row>
    <row r="59161" spans="18:18">
      <c r="R59161" s="107" t="str">
        <f t="shared" si="924"/>
        <v/>
      </c>
    </row>
    <row r="59162" spans="18:18">
      <c r="R59162" s="107" t="str">
        <f t="shared" si="924"/>
        <v/>
      </c>
    </row>
    <row r="59163" spans="18:18">
      <c r="R59163" s="107" t="str">
        <f t="shared" si="924"/>
        <v/>
      </c>
    </row>
    <row r="59164" spans="18:18">
      <c r="R59164" s="107" t="str">
        <f t="shared" si="924"/>
        <v/>
      </c>
    </row>
    <row r="59165" spans="18:18">
      <c r="R59165" s="107" t="str">
        <f t="shared" si="924"/>
        <v/>
      </c>
    </row>
    <row r="59166" spans="18:18">
      <c r="R59166" s="107" t="str">
        <f t="shared" si="924"/>
        <v/>
      </c>
    </row>
    <row r="59167" spans="18:18">
      <c r="R59167" s="107" t="str">
        <f t="shared" si="924"/>
        <v/>
      </c>
    </row>
    <row r="59168" spans="18:18">
      <c r="R59168" s="107" t="str">
        <f t="shared" si="924"/>
        <v/>
      </c>
    </row>
    <row r="59169" spans="18:18">
      <c r="R59169" s="107" t="str">
        <f t="shared" si="924"/>
        <v/>
      </c>
    </row>
    <row r="59170" spans="18:18">
      <c r="R59170" s="107" t="str">
        <f t="shared" si="924"/>
        <v/>
      </c>
    </row>
    <row r="59171" spans="18:18">
      <c r="R59171" s="107" t="str">
        <f t="shared" si="924"/>
        <v/>
      </c>
    </row>
    <row r="59172" spans="18:18">
      <c r="R59172" s="107" t="str">
        <f t="shared" si="924"/>
        <v/>
      </c>
    </row>
    <row r="59173" spans="18:18">
      <c r="R59173" s="107" t="str">
        <f t="shared" si="924"/>
        <v/>
      </c>
    </row>
    <row r="59174" spans="18:18">
      <c r="R59174" s="107" t="str">
        <f t="shared" si="924"/>
        <v/>
      </c>
    </row>
    <row r="59175" spans="18:18">
      <c r="R59175" s="107" t="str">
        <f t="shared" si="924"/>
        <v/>
      </c>
    </row>
    <row r="59176" spans="18:18">
      <c r="R59176" s="107" t="str">
        <f t="shared" si="924"/>
        <v/>
      </c>
    </row>
    <row r="59177" spans="18:18">
      <c r="R59177" s="107" t="str">
        <f t="shared" si="924"/>
        <v/>
      </c>
    </row>
    <row r="59178" spans="18:18">
      <c r="R59178" s="107" t="str">
        <f t="shared" si="924"/>
        <v/>
      </c>
    </row>
    <row r="59179" spans="18:18">
      <c r="R59179" s="107" t="str">
        <f t="shared" si="924"/>
        <v/>
      </c>
    </row>
    <row r="59180" spans="18:18">
      <c r="R59180" s="107" t="str">
        <f t="shared" si="924"/>
        <v/>
      </c>
    </row>
    <row r="59181" spans="18:18">
      <c r="R59181" s="107" t="str">
        <f t="shared" si="924"/>
        <v/>
      </c>
    </row>
    <row r="59182" spans="18:18">
      <c r="R59182" s="107" t="str">
        <f t="shared" si="924"/>
        <v/>
      </c>
    </row>
    <row r="59183" spans="18:18">
      <c r="R59183" s="107" t="str">
        <f t="shared" si="924"/>
        <v/>
      </c>
    </row>
    <row r="59184" spans="18:18">
      <c r="R59184" s="107" t="str">
        <f t="shared" si="924"/>
        <v/>
      </c>
    </row>
    <row r="59185" spans="18:18">
      <c r="R59185" s="107" t="str">
        <f t="shared" si="924"/>
        <v/>
      </c>
    </row>
    <row r="59186" spans="18:18">
      <c r="R59186" s="107" t="str">
        <f t="shared" si="924"/>
        <v/>
      </c>
    </row>
    <row r="59187" spans="18:18">
      <c r="R59187" s="107" t="str">
        <f t="shared" si="924"/>
        <v/>
      </c>
    </row>
    <row r="59188" spans="18:18">
      <c r="R59188" s="107" t="str">
        <f t="shared" si="924"/>
        <v/>
      </c>
    </row>
    <row r="59189" spans="18:18">
      <c r="R59189" s="107" t="str">
        <f t="shared" si="924"/>
        <v/>
      </c>
    </row>
    <row r="59190" spans="18:18">
      <c r="R59190" s="107" t="str">
        <f t="shared" si="924"/>
        <v/>
      </c>
    </row>
    <row r="59191" spans="18:18">
      <c r="R59191" s="107" t="str">
        <f t="shared" si="924"/>
        <v/>
      </c>
    </row>
    <row r="59192" spans="18:18">
      <c r="R59192" s="107" t="str">
        <f t="shared" si="924"/>
        <v/>
      </c>
    </row>
    <row r="59193" spans="18:18">
      <c r="R59193" s="107" t="str">
        <f t="shared" si="924"/>
        <v/>
      </c>
    </row>
    <row r="59194" spans="18:18">
      <c r="R59194" s="107" t="str">
        <f t="shared" si="924"/>
        <v/>
      </c>
    </row>
    <row r="59195" spans="18:18">
      <c r="R59195" s="107" t="str">
        <f t="shared" si="924"/>
        <v/>
      </c>
    </row>
    <row r="59196" spans="18:18">
      <c r="R59196" s="107" t="str">
        <f t="shared" si="924"/>
        <v/>
      </c>
    </row>
    <row r="59197" spans="18:18">
      <c r="R59197" s="107" t="str">
        <f t="shared" si="924"/>
        <v/>
      </c>
    </row>
    <row r="59198" spans="18:18">
      <c r="R59198" s="107" t="str">
        <f t="shared" si="924"/>
        <v/>
      </c>
    </row>
    <row r="59199" spans="18:18">
      <c r="R59199" s="107" t="str">
        <f t="shared" si="924"/>
        <v/>
      </c>
    </row>
    <row r="59200" spans="18:18">
      <c r="R59200" s="107" t="str">
        <f t="shared" si="924"/>
        <v/>
      </c>
    </row>
    <row r="59201" spans="18:18">
      <c r="R59201" s="107" t="str">
        <f t="shared" si="924"/>
        <v/>
      </c>
    </row>
    <row r="59202" spans="18:18">
      <c r="R59202" s="107" t="str">
        <f t="shared" si="924"/>
        <v/>
      </c>
    </row>
    <row r="59203" spans="18:18">
      <c r="R59203" s="107" t="str">
        <f t="shared" si="924"/>
        <v/>
      </c>
    </row>
    <row r="59204" spans="18:18">
      <c r="R59204" s="107" t="str">
        <f t="shared" si="924"/>
        <v/>
      </c>
    </row>
    <row r="59205" spans="18:18">
      <c r="R59205" s="107" t="str">
        <f t="shared" si="924"/>
        <v/>
      </c>
    </row>
    <row r="59206" spans="18:18">
      <c r="R59206" s="107" t="str">
        <f t="shared" ref="R59206:R59269" si="925">IF(AND(I59206="",K59206=""),"",IF(I59206="Lead","Lead",IF(K59206="Lead","Lead",IF((OR((AND((ISNUMBER(SEARCH("Galvanized",K59206))),AM59206="Yes")),(AND((ISNUMBER(SEARCH("Galvanized",K59206))),AM59206="Unknown")))),"Galvanized requiring replacement",IF((OR((AND((ISNUMBER(SEARCH("Galvanized",K59206))),AQ59206="Yes")),(AND((ISNUMBER(SEARCH("Galvanized",K59206))),AQ59206="Unknown")))),"Galvanized requiring replacement",IF(I59206="Galvanized requiring replacement","Galvanized requiring replacement",IF(K59206="Galvanized requiring replacement","Galvanized requiring replacement",IF(ISNUMBER(SEARCH("Unknown",I59206)),"Unknown",IF(ISNUMBER(SEARCH("Unknown",K59206)),"Unknown",IF(I59206="","Unknown",IF(K59206="","Unknown","Non-lead")))))))))))</f>
        <v/>
      </c>
    </row>
    <row r="59207" spans="18:18">
      <c r="R59207" s="107" t="str">
        <f t="shared" si="925"/>
        <v/>
      </c>
    </row>
    <row r="59208" spans="18:18">
      <c r="R59208" s="107" t="str">
        <f t="shared" si="925"/>
        <v/>
      </c>
    </row>
    <row r="59209" spans="18:18">
      <c r="R59209" s="107" t="str">
        <f t="shared" si="925"/>
        <v/>
      </c>
    </row>
    <row r="59210" spans="18:18">
      <c r="R59210" s="107" t="str">
        <f t="shared" si="925"/>
        <v/>
      </c>
    </row>
    <row r="59211" spans="18:18">
      <c r="R59211" s="107" t="str">
        <f t="shared" si="925"/>
        <v/>
      </c>
    </row>
    <row r="59212" spans="18:18">
      <c r="R59212" s="107" t="str">
        <f t="shared" si="925"/>
        <v/>
      </c>
    </row>
    <row r="59213" spans="18:18">
      <c r="R59213" s="107" t="str">
        <f t="shared" si="925"/>
        <v/>
      </c>
    </row>
    <row r="59214" spans="18:18">
      <c r="R59214" s="107" t="str">
        <f t="shared" si="925"/>
        <v/>
      </c>
    </row>
    <row r="59215" spans="18:18">
      <c r="R59215" s="107" t="str">
        <f t="shared" si="925"/>
        <v/>
      </c>
    </row>
    <row r="59216" spans="18:18">
      <c r="R59216" s="107" t="str">
        <f t="shared" si="925"/>
        <v/>
      </c>
    </row>
    <row r="59217" spans="18:18">
      <c r="R59217" s="107" t="str">
        <f t="shared" si="925"/>
        <v/>
      </c>
    </row>
    <row r="59218" spans="18:18">
      <c r="R59218" s="107" t="str">
        <f t="shared" si="925"/>
        <v/>
      </c>
    </row>
    <row r="59219" spans="18:18">
      <c r="R59219" s="107" t="str">
        <f t="shared" si="925"/>
        <v/>
      </c>
    </row>
    <row r="59220" spans="18:18">
      <c r="R59220" s="107" t="str">
        <f t="shared" si="925"/>
        <v/>
      </c>
    </row>
    <row r="59221" spans="18:18">
      <c r="R59221" s="107" t="str">
        <f t="shared" si="925"/>
        <v/>
      </c>
    </row>
    <row r="59222" spans="18:18">
      <c r="R59222" s="107" t="str">
        <f t="shared" si="925"/>
        <v/>
      </c>
    </row>
    <row r="59223" spans="18:18">
      <c r="R59223" s="107" t="str">
        <f t="shared" si="925"/>
        <v/>
      </c>
    </row>
    <row r="59224" spans="18:18">
      <c r="R59224" s="107" t="str">
        <f t="shared" si="925"/>
        <v/>
      </c>
    </row>
    <row r="59225" spans="18:18">
      <c r="R59225" s="107" t="str">
        <f t="shared" si="925"/>
        <v/>
      </c>
    </row>
    <row r="59226" spans="18:18">
      <c r="R59226" s="107" t="str">
        <f t="shared" si="925"/>
        <v/>
      </c>
    </row>
    <row r="59227" spans="18:18">
      <c r="R59227" s="107" t="str">
        <f t="shared" si="925"/>
        <v/>
      </c>
    </row>
    <row r="59228" spans="18:18">
      <c r="R59228" s="107" t="str">
        <f t="shared" si="925"/>
        <v/>
      </c>
    </row>
    <row r="59229" spans="18:18">
      <c r="R59229" s="107" t="str">
        <f t="shared" si="925"/>
        <v/>
      </c>
    </row>
    <row r="59230" spans="18:18">
      <c r="R59230" s="107" t="str">
        <f t="shared" si="925"/>
        <v/>
      </c>
    </row>
    <row r="59231" spans="18:18">
      <c r="R59231" s="107" t="str">
        <f t="shared" si="925"/>
        <v/>
      </c>
    </row>
    <row r="59232" spans="18:18">
      <c r="R59232" s="107" t="str">
        <f t="shared" si="925"/>
        <v/>
      </c>
    </row>
    <row r="59233" spans="18:18">
      <c r="R59233" s="107" t="str">
        <f t="shared" si="925"/>
        <v/>
      </c>
    </row>
    <row r="59234" spans="18:18">
      <c r="R59234" s="107" t="str">
        <f t="shared" si="925"/>
        <v/>
      </c>
    </row>
    <row r="59235" spans="18:18">
      <c r="R59235" s="107" t="str">
        <f t="shared" si="925"/>
        <v/>
      </c>
    </row>
    <row r="59236" spans="18:18">
      <c r="R59236" s="107" t="str">
        <f t="shared" si="925"/>
        <v/>
      </c>
    </row>
    <row r="59237" spans="18:18">
      <c r="R59237" s="107" t="str">
        <f t="shared" si="925"/>
        <v/>
      </c>
    </row>
    <row r="59238" spans="18:18">
      <c r="R59238" s="107" t="str">
        <f t="shared" si="925"/>
        <v/>
      </c>
    </row>
    <row r="59239" spans="18:18">
      <c r="R59239" s="107" t="str">
        <f t="shared" si="925"/>
        <v/>
      </c>
    </row>
    <row r="59240" spans="18:18">
      <c r="R59240" s="107" t="str">
        <f t="shared" si="925"/>
        <v/>
      </c>
    </row>
    <row r="59241" spans="18:18">
      <c r="R59241" s="107" t="str">
        <f t="shared" si="925"/>
        <v/>
      </c>
    </row>
    <row r="59242" spans="18:18">
      <c r="R59242" s="107" t="str">
        <f t="shared" si="925"/>
        <v/>
      </c>
    </row>
    <row r="59243" spans="18:18">
      <c r="R59243" s="107" t="str">
        <f t="shared" si="925"/>
        <v/>
      </c>
    </row>
    <row r="59244" spans="18:18">
      <c r="R59244" s="107" t="str">
        <f t="shared" si="925"/>
        <v/>
      </c>
    </row>
    <row r="59245" spans="18:18">
      <c r="R59245" s="107" t="str">
        <f t="shared" si="925"/>
        <v/>
      </c>
    </row>
    <row r="59246" spans="18:18">
      <c r="R59246" s="107" t="str">
        <f t="shared" si="925"/>
        <v/>
      </c>
    </row>
    <row r="59247" spans="18:18">
      <c r="R59247" s="107" t="str">
        <f t="shared" si="925"/>
        <v/>
      </c>
    </row>
    <row r="59248" spans="18:18">
      <c r="R59248" s="107" t="str">
        <f t="shared" si="925"/>
        <v/>
      </c>
    </row>
    <row r="59249" spans="18:18">
      <c r="R59249" s="107" t="str">
        <f t="shared" si="925"/>
        <v/>
      </c>
    </row>
    <row r="59250" spans="18:18">
      <c r="R59250" s="107" t="str">
        <f t="shared" si="925"/>
        <v/>
      </c>
    </row>
    <row r="59251" spans="18:18">
      <c r="R59251" s="107" t="str">
        <f t="shared" si="925"/>
        <v/>
      </c>
    </row>
    <row r="59252" spans="18:18">
      <c r="R59252" s="107" t="str">
        <f t="shared" si="925"/>
        <v/>
      </c>
    </row>
    <row r="59253" spans="18:18">
      <c r="R59253" s="107" t="str">
        <f t="shared" si="925"/>
        <v/>
      </c>
    </row>
    <row r="59254" spans="18:18">
      <c r="R59254" s="107" t="str">
        <f t="shared" si="925"/>
        <v/>
      </c>
    </row>
    <row r="59255" spans="18:18">
      <c r="R59255" s="107" t="str">
        <f t="shared" si="925"/>
        <v/>
      </c>
    </row>
    <row r="59256" spans="18:18">
      <c r="R59256" s="107" t="str">
        <f t="shared" si="925"/>
        <v/>
      </c>
    </row>
    <row r="59257" spans="18:18">
      <c r="R59257" s="107" t="str">
        <f t="shared" si="925"/>
        <v/>
      </c>
    </row>
    <row r="59258" spans="18:18">
      <c r="R59258" s="107" t="str">
        <f t="shared" si="925"/>
        <v/>
      </c>
    </row>
    <row r="59259" spans="18:18">
      <c r="R59259" s="107" t="str">
        <f t="shared" si="925"/>
        <v/>
      </c>
    </row>
    <row r="59260" spans="18:18">
      <c r="R59260" s="107" t="str">
        <f t="shared" si="925"/>
        <v/>
      </c>
    </row>
    <row r="59261" spans="18:18">
      <c r="R59261" s="107" t="str">
        <f t="shared" si="925"/>
        <v/>
      </c>
    </row>
    <row r="59262" spans="18:18">
      <c r="R59262" s="107" t="str">
        <f t="shared" si="925"/>
        <v/>
      </c>
    </row>
    <row r="59263" spans="18:18">
      <c r="R59263" s="107" t="str">
        <f t="shared" si="925"/>
        <v/>
      </c>
    </row>
    <row r="59264" spans="18:18">
      <c r="R59264" s="107" t="str">
        <f t="shared" si="925"/>
        <v/>
      </c>
    </row>
    <row r="59265" spans="18:18">
      <c r="R59265" s="107" t="str">
        <f t="shared" si="925"/>
        <v/>
      </c>
    </row>
    <row r="59266" spans="18:18">
      <c r="R59266" s="107" t="str">
        <f t="shared" si="925"/>
        <v/>
      </c>
    </row>
    <row r="59267" spans="18:18">
      <c r="R59267" s="107" t="str">
        <f t="shared" si="925"/>
        <v/>
      </c>
    </row>
    <row r="59268" spans="18:18">
      <c r="R59268" s="107" t="str">
        <f t="shared" si="925"/>
        <v/>
      </c>
    </row>
    <row r="59269" spans="18:18">
      <c r="R59269" s="107" t="str">
        <f t="shared" si="925"/>
        <v/>
      </c>
    </row>
    <row r="59270" spans="18:18">
      <c r="R59270" s="107" t="str">
        <f t="shared" ref="R59270:R59333" si="926">IF(AND(I59270="",K59270=""),"",IF(I59270="Lead","Lead",IF(K59270="Lead","Lead",IF((OR((AND((ISNUMBER(SEARCH("Galvanized",K59270))),AM59270="Yes")),(AND((ISNUMBER(SEARCH("Galvanized",K59270))),AM59270="Unknown")))),"Galvanized requiring replacement",IF((OR((AND((ISNUMBER(SEARCH("Galvanized",K59270))),AQ59270="Yes")),(AND((ISNUMBER(SEARCH("Galvanized",K59270))),AQ59270="Unknown")))),"Galvanized requiring replacement",IF(I59270="Galvanized requiring replacement","Galvanized requiring replacement",IF(K59270="Galvanized requiring replacement","Galvanized requiring replacement",IF(ISNUMBER(SEARCH("Unknown",I59270)),"Unknown",IF(ISNUMBER(SEARCH("Unknown",K59270)),"Unknown",IF(I59270="","Unknown",IF(K59270="","Unknown","Non-lead")))))))))))</f>
        <v/>
      </c>
    </row>
    <row r="59271" spans="18:18">
      <c r="R59271" s="107" t="str">
        <f t="shared" si="926"/>
        <v/>
      </c>
    </row>
    <row r="59272" spans="18:18">
      <c r="R59272" s="107" t="str">
        <f t="shared" si="926"/>
        <v/>
      </c>
    </row>
    <row r="59273" spans="18:18">
      <c r="R59273" s="107" t="str">
        <f t="shared" si="926"/>
        <v/>
      </c>
    </row>
    <row r="59274" spans="18:18">
      <c r="R59274" s="107" t="str">
        <f t="shared" si="926"/>
        <v/>
      </c>
    </row>
    <row r="59275" spans="18:18">
      <c r="R59275" s="107" t="str">
        <f t="shared" si="926"/>
        <v/>
      </c>
    </row>
    <row r="59276" spans="18:18">
      <c r="R59276" s="107" t="str">
        <f t="shared" si="926"/>
        <v/>
      </c>
    </row>
    <row r="59277" spans="18:18">
      <c r="R59277" s="107" t="str">
        <f t="shared" si="926"/>
        <v/>
      </c>
    </row>
    <row r="59278" spans="18:18">
      <c r="R59278" s="107" t="str">
        <f t="shared" si="926"/>
        <v/>
      </c>
    </row>
    <row r="59279" spans="18:18">
      <c r="R59279" s="107" t="str">
        <f t="shared" si="926"/>
        <v/>
      </c>
    </row>
    <row r="59280" spans="18:18">
      <c r="R59280" s="107" t="str">
        <f t="shared" si="926"/>
        <v/>
      </c>
    </row>
    <row r="59281" spans="18:18">
      <c r="R59281" s="107" t="str">
        <f t="shared" si="926"/>
        <v/>
      </c>
    </row>
    <row r="59282" spans="18:18">
      <c r="R59282" s="107" t="str">
        <f t="shared" si="926"/>
        <v/>
      </c>
    </row>
    <row r="59283" spans="18:18">
      <c r="R59283" s="107" t="str">
        <f t="shared" si="926"/>
        <v/>
      </c>
    </row>
    <row r="59284" spans="18:18">
      <c r="R59284" s="107" t="str">
        <f t="shared" si="926"/>
        <v/>
      </c>
    </row>
    <row r="59285" spans="18:18">
      <c r="R59285" s="107" t="str">
        <f t="shared" si="926"/>
        <v/>
      </c>
    </row>
    <row r="59286" spans="18:18">
      <c r="R59286" s="107" t="str">
        <f t="shared" si="926"/>
        <v/>
      </c>
    </row>
    <row r="59287" spans="18:18">
      <c r="R59287" s="107" t="str">
        <f t="shared" si="926"/>
        <v/>
      </c>
    </row>
    <row r="59288" spans="18:18">
      <c r="R59288" s="107" t="str">
        <f t="shared" si="926"/>
        <v/>
      </c>
    </row>
    <row r="59289" spans="18:18">
      <c r="R59289" s="107" t="str">
        <f t="shared" si="926"/>
        <v/>
      </c>
    </row>
    <row r="59290" spans="18:18">
      <c r="R59290" s="107" t="str">
        <f t="shared" si="926"/>
        <v/>
      </c>
    </row>
    <row r="59291" spans="18:18">
      <c r="R59291" s="107" t="str">
        <f t="shared" si="926"/>
        <v/>
      </c>
    </row>
    <row r="59292" spans="18:18">
      <c r="R59292" s="107" t="str">
        <f t="shared" si="926"/>
        <v/>
      </c>
    </row>
    <row r="59293" spans="18:18">
      <c r="R59293" s="107" t="str">
        <f t="shared" si="926"/>
        <v/>
      </c>
    </row>
    <row r="59294" spans="18:18">
      <c r="R59294" s="107" t="str">
        <f t="shared" si="926"/>
        <v/>
      </c>
    </row>
    <row r="59295" spans="18:18">
      <c r="R59295" s="107" t="str">
        <f t="shared" si="926"/>
        <v/>
      </c>
    </row>
    <row r="59296" spans="18:18">
      <c r="R59296" s="107" t="str">
        <f t="shared" si="926"/>
        <v/>
      </c>
    </row>
    <row r="59297" spans="18:18">
      <c r="R59297" s="107" t="str">
        <f t="shared" si="926"/>
        <v/>
      </c>
    </row>
    <row r="59298" spans="18:18">
      <c r="R59298" s="107" t="str">
        <f t="shared" si="926"/>
        <v/>
      </c>
    </row>
    <row r="59299" spans="18:18">
      <c r="R59299" s="107" t="str">
        <f t="shared" si="926"/>
        <v/>
      </c>
    </row>
    <row r="59300" spans="18:18">
      <c r="R59300" s="107" t="str">
        <f t="shared" si="926"/>
        <v/>
      </c>
    </row>
    <row r="59301" spans="18:18">
      <c r="R59301" s="107" t="str">
        <f t="shared" si="926"/>
        <v/>
      </c>
    </row>
    <row r="59302" spans="18:18">
      <c r="R59302" s="107" t="str">
        <f t="shared" si="926"/>
        <v/>
      </c>
    </row>
    <row r="59303" spans="18:18">
      <c r="R59303" s="107" t="str">
        <f t="shared" si="926"/>
        <v/>
      </c>
    </row>
    <row r="59304" spans="18:18">
      <c r="R59304" s="107" t="str">
        <f t="shared" si="926"/>
        <v/>
      </c>
    </row>
    <row r="59305" spans="18:18">
      <c r="R59305" s="107" t="str">
        <f t="shared" si="926"/>
        <v/>
      </c>
    </row>
    <row r="59306" spans="18:18">
      <c r="R59306" s="107" t="str">
        <f t="shared" si="926"/>
        <v/>
      </c>
    </row>
    <row r="59307" spans="18:18">
      <c r="R59307" s="107" t="str">
        <f t="shared" si="926"/>
        <v/>
      </c>
    </row>
    <row r="59308" spans="18:18">
      <c r="R59308" s="107" t="str">
        <f t="shared" si="926"/>
        <v/>
      </c>
    </row>
    <row r="59309" spans="18:18">
      <c r="R59309" s="107" t="str">
        <f t="shared" si="926"/>
        <v/>
      </c>
    </row>
    <row r="59310" spans="18:18">
      <c r="R59310" s="107" t="str">
        <f t="shared" si="926"/>
        <v/>
      </c>
    </row>
    <row r="59311" spans="18:18">
      <c r="R59311" s="107" t="str">
        <f t="shared" si="926"/>
        <v/>
      </c>
    </row>
    <row r="59312" spans="18:18">
      <c r="R59312" s="107" t="str">
        <f t="shared" si="926"/>
        <v/>
      </c>
    </row>
    <row r="59313" spans="18:18">
      <c r="R59313" s="107" t="str">
        <f t="shared" si="926"/>
        <v/>
      </c>
    </row>
    <row r="59314" spans="18:18">
      <c r="R59314" s="107" t="str">
        <f t="shared" si="926"/>
        <v/>
      </c>
    </row>
    <row r="59315" spans="18:18">
      <c r="R59315" s="107" t="str">
        <f t="shared" si="926"/>
        <v/>
      </c>
    </row>
    <row r="59316" spans="18:18">
      <c r="R59316" s="107" t="str">
        <f t="shared" si="926"/>
        <v/>
      </c>
    </row>
    <row r="59317" spans="18:18">
      <c r="R59317" s="107" t="str">
        <f t="shared" si="926"/>
        <v/>
      </c>
    </row>
    <row r="59318" spans="18:18">
      <c r="R59318" s="107" t="str">
        <f t="shared" si="926"/>
        <v/>
      </c>
    </row>
    <row r="59319" spans="18:18">
      <c r="R59319" s="107" t="str">
        <f t="shared" si="926"/>
        <v/>
      </c>
    </row>
    <row r="59320" spans="18:18">
      <c r="R59320" s="107" t="str">
        <f t="shared" si="926"/>
        <v/>
      </c>
    </row>
    <row r="59321" spans="18:18">
      <c r="R59321" s="107" t="str">
        <f t="shared" si="926"/>
        <v/>
      </c>
    </row>
    <row r="59322" spans="18:18">
      <c r="R59322" s="107" t="str">
        <f t="shared" si="926"/>
        <v/>
      </c>
    </row>
    <row r="59323" spans="18:18">
      <c r="R59323" s="107" t="str">
        <f t="shared" si="926"/>
        <v/>
      </c>
    </row>
    <row r="59324" spans="18:18">
      <c r="R59324" s="107" t="str">
        <f t="shared" si="926"/>
        <v/>
      </c>
    </row>
    <row r="59325" spans="18:18">
      <c r="R59325" s="107" t="str">
        <f t="shared" si="926"/>
        <v/>
      </c>
    </row>
    <row r="59326" spans="18:18">
      <c r="R59326" s="107" t="str">
        <f t="shared" si="926"/>
        <v/>
      </c>
    </row>
    <row r="59327" spans="18:18">
      <c r="R59327" s="107" t="str">
        <f t="shared" si="926"/>
        <v/>
      </c>
    </row>
    <row r="59328" spans="18:18">
      <c r="R59328" s="107" t="str">
        <f t="shared" si="926"/>
        <v/>
      </c>
    </row>
    <row r="59329" spans="18:18">
      <c r="R59329" s="107" t="str">
        <f t="shared" si="926"/>
        <v/>
      </c>
    </row>
    <row r="59330" spans="18:18">
      <c r="R59330" s="107" t="str">
        <f t="shared" si="926"/>
        <v/>
      </c>
    </row>
    <row r="59331" spans="18:18">
      <c r="R59331" s="107" t="str">
        <f t="shared" si="926"/>
        <v/>
      </c>
    </row>
    <row r="59332" spans="18:18">
      <c r="R59332" s="107" t="str">
        <f t="shared" si="926"/>
        <v/>
      </c>
    </row>
    <row r="59333" spans="18:18">
      <c r="R59333" s="107" t="str">
        <f t="shared" si="926"/>
        <v/>
      </c>
    </row>
    <row r="59334" spans="18:18">
      <c r="R59334" s="107" t="str">
        <f t="shared" ref="R59334:R59397" si="927">IF(AND(I59334="",K59334=""),"",IF(I59334="Lead","Lead",IF(K59334="Lead","Lead",IF((OR((AND((ISNUMBER(SEARCH("Galvanized",K59334))),AM59334="Yes")),(AND((ISNUMBER(SEARCH("Galvanized",K59334))),AM59334="Unknown")))),"Galvanized requiring replacement",IF((OR((AND((ISNUMBER(SEARCH("Galvanized",K59334))),AQ59334="Yes")),(AND((ISNUMBER(SEARCH("Galvanized",K59334))),AQ59334="Unknown")))),"Galvanized requiring replacement",IF(I59334="Galvanized requiring replacement","Galvanized requiring replacement",IF(K59334="Galvanized requiring replacement","Galvanized requiring replacement",IF(ISNUMBER(SEARCH("Unknown",I59334)),"Unknown",IF(ISNUMBER(SEARCH("Unknown",K59334)),"Unknown",IF(I59334="","Unknown",IF(K59334="","Unknown","Non-lead")))))))))))</f>
        <v/>
      </c>
    </row>
    <row r="59335" spans="18:18">
      <c r="R59335" s="107" t="str">
        <f t="shared" si="927"/>
        <v/>
      </c>
    </row>
    <row r="59336" spans="18:18">
      <c r="R59336" s="107" t="str">
        <f t="shared" si="927"/>
        <v/>
      </c>
    </row>
    <row r="59337" spans="18:18">
      <c r="R59337" s="107" t="str">
        <f t="shared" si="927"/>
        <v/>
      </c>
    </row>
    <row r="59338" spans="18:18">
      <c r="R59338" s="107" t="str">
        <f t="shared" si="927"/>
        <v/>
      </c>
    </row>
    <row r="59339" spans="18:18">
      <c r="R59339" s="107" t="str">
        <f t="shared" si="927"/>
        <v/>
      </c>
    </row>
    <row r="59340" spans="18:18">
      <c r="R59340" s="107" t="str">
        <f t="shared" si="927"/>
        <v/>
      </c>
    </row>
    <row r="59341" spans="18:18">
      <c r="R59341" s="107" t="str">
        <f t="shared" si="927"/>
        <v/>
      </c>
    </row>
    <row r="59342" spans="18:18">
      <c r="R59342" s="107" t="str">
        <f t="shared" si="927"/>
        <v/>
      </c>
    </row>
    <row r="59343" spans="18:18">
      <c r="R59343" s="107" t="str">
        <f t="shared" si="927"/>
        <v/>
      </c>
    </row>
    <row r="59344" spans="18:18">
      <c r="R59344" s="107" t="str">
        <f t="shared" si="927"/>
        <v/>
      </c>
    </row>
    <row r="59345" spans="18:18">
      <c r="R59345" s="107" t="str">
        <f t="shared" si="927"/>
        <v/>
      </c>
    </row>
    <row r="59346" spans="18:18">
      <c r="R59346" s="107" t="str">
        <f t="shared" si="927"/>
        <v/>
      </c>
    </row>
    <row r="59347" spans="18:18">
      <c r="R59347" s="107" t="str">
        <f t="shared" si="927"/>
        <v/>
      </c>
    </row>
    <row r="59348" spans="18:18">
      <c r="R59348" s="107" t="str">
        <f t="shared" si="927"/>
        <v/>
      </c>
    </row>
    <row r="59349" spans="18:18">
      <c r="R59349" s="107" t="str">
        <f t="shared" si="927"/>
        <v/>
      </c>
    </row>
    <row r="59350" spans="18:18">
      <c r="R59350" s="107" t="str">
        <f t="shared" si="927"/>
        <v/>
      </c>
    </row>
    <row r="59351" spans="18:18">
      <c r="R59351" s="107" t="str">
        <f t="shared" si="927"/>
        <v/>
      </c>
    </row>
    <row r="59352" spans="18:18">
      <c r="R59352" s="107" t="str">
        <f t="shared" si="927"/>
        <v/>
      </c>
    </row>
    <row r="59353" spans="18:18">
      <c r="R59353" s="107" t="str">
        <f t="shared" si="927"/>
        <v/>
      </c>
    </row>
    <row r="59354" spans="18:18">
      <c r="R59354" s="107" t="str">
        <f t="shared" si="927"/>
        <v/>
      </c>
    </row>
    <row r="59355" spans="18:18">
      <c r="R59355" s="107" t="str">
        <f t="shared" si="927"/>
        <v/>
      </c>
    </row>
    <row r="59356" spans="18:18">
      <c r="R59356" s="107" t="str">
        <f t="shared" si="927"/>
        <v/>
      </c>
    </row>
    <row r="59357" spans="18:18">
      <c r="R59357" s="107" t="str">
        <f t="shared" si="927"/>
        <v/>
      </c>
    </row>
    <row r="59358" spans="18:18">
      <c r="R59358" s="107" t="str">
        <f t="shared" si="927"/>
        <v/>
      </c>
    </row>
    <row r="59359" spans="18:18">
      <c r="R59359" s="107" t="str">
        <f t="shared" si="927"/>
        <v/>
      </c>
    </row>
    <row r="59360" spans="18:18">
      <c r="R59360" s="107" t="str">
        <f t="shared" si="927"/>
        <v/>
      </c>
    </row>
    <row r="59361" spans="18:18">
      <c r="R59361" s="107" t="str">
        <f t="shared" si="927"/>
        <v/>
      </c>
    </row>
    <row r="59362" spans="18:18">
      <c r="R59362" s="107" t="str">
        <f t="shared" si="927"/>
        <v/>
      </c>
    </row>
    <row r="59363" spans="18:18">
      <c r="R59363" s="107" t="str">
        <f t="shared" si="927"/>
        <v/>
      </c>
    </row>
    <row r="59364" spans="18:18">
      <c r="R59364" s="107" t="str">
        <f t="shared" si="927"/>
        <v/>
      </c>
    </row>
    <row r="59365" spans="18:18">
      <c r="R59365" s="107" t="str">
        <f t="shared" si="927"/>
        <v/>
      </c>
    </row>
    <row r="59366" spans="18:18">
      <c r="R59366" s="107" t="str">
        <f t="shared" si="927"/>
        <v/>
      </c>
    </row>
    <row r="59367" spans="18:18">
      <c r="R59367" s="107" t="str">
        <f t="shared" si="927"/>
        <v/>
      </c>
    </row>
    <row r="59368" spans="18:18">
      <c r="R59368" s="107" t="str">
        <f t="shared" si="927"/>
        <v/>
      </c>
    </row>
    <row r="59369" spans="18:18">
      <c r="R59369" s="107" t="str">
        <f t="shared" si="927"/>
        <v/>
      </c>
    </row>
    <row r="59370" spans="18:18">
      <c r="R59370" s="107" t="str">
        <f t="shared" si="927"/>
        <v/>
      </c>
    </row>
    <row r="59371" spans="18:18">
      <c r="R59371" s="107" t="str">
        <f t="shared" si="927"/>
        <v/>
      </c>
    </row>
    <row r="59372" spans="18:18">
      <c r="R59372" s="107" t="str">
        <f t="shared" si="927"/>
        <v/>
      </c>
    </row>
    <row r="59373" spans="18:18">
      <c r="R59373" s="107" t="str">
        <f t="shared" si="927"/>
        <v/>
      </c>
    </row>
    <row r="59374" spans="18:18">
      <c r="R59374" s="107" t="str">
        <f t="shared" si="927"/>
        <v/>
      </c>
    </row>
    <row r="59375" spans="18:18">
      <c r="R59375" s="107" t="str">
        <f t="shared" si="927"/>
        <v/>
      </c>
    </row>
    <row r="59376" spans="18:18">
      <c r="R59376" s="107" t="str">
        <f t="shared" si="927"/>
        <v/>
      </c>
    </row>
    <row r="59377" spans="18:18">
      <c r="R59377" s="107" t="str">
        <f t="shared" si="927"/>
        <v/>
      </c>
    </row>
    <row r="59378" spans="18:18">
      <c r="R59378" s="107" t="str">
        <f t="shared" si="927"/>
        <v/>
      </c>
    </row>
    <row r="59379" spans="18:18">
      <c r="R59379" s="107" t="str">
        <f t="shared" si="927"/>
        <v/>
      </c>
    </row>
    <row r="59380" spans="18:18">
      <c r="R59380" s="107" t="str">
        <f t="shared" si="927"/>
        <v/>
      </c>
    </row>
    <row r="59381" spans="18:18">
      <c r="R59381" s="107" t="str">
        <f t="shared" si="927"/>
        <v/>
      </c>
    </row>
    <row r="59382" spans="18:18">
      <c r="R59382" s="107" t="str">
        <f t="shared" si="927"/>
        <v/>
      </c>
    </row>
    <row r="59383" spans="18:18">
      <c r="R59383" s="107" t="str">
        <f t="shared" si="927"/>
        <v/>
      </c>
    </row>
    <row r="59384" spans="18:18">
      <c r="R59384" s="107" t="str">
        <f t="shared" si="927"/>
        <v/>
      </c>
    </row>
    <row r="59385" spans="18:18">
      <c r="R59385" s="107" t="str">
        <f t="shared" si="927"/>
        <v/>
      </c>
    </row>
    <row r="59386" spans="18:18">
      <c r="R59386" s="107" t="str">
        <f t="shared" si="927"/>
        <v/>
      </c>
    </row>
    <row r="59387" spans="18:18">
      <c r="R59387" s="107" t="str">
        <f t="shared" si="927"/>
        <v/>
      </c>
    </row>
    <row r="59388" spans="18:18">
      <c r="R59388" s="107" t="str">
        <f t="shared" si="927"/>
        <v/>
      </c>
    </row>
    <row r="59389" spans="18:18">
      <c r="R59389" s="107" t="str">
        <f t="shared" si="927"/>
        <v/>
      </c>
    </row>
    <row r="59390" spans="18:18">
      <c r="R59390" s="107" t="str">
        <f t="shared" si="927"/>
        <v/>
      </c>
    </row>
    <row r="59391" spans="18:18">
      <c r="R59391" s="107" t="str">
        <f t="shared" si="927"/>
        <v/>
      </c>
    </row>
    <row r="59392" spans="18:18">
      <c r="R59392" s="107" t="str">
        <f t="shared" si="927"/>
        <v/>
      </c>
    </row>
    <row r="59393" spans="18:18">
      <c r="R59393" s="107" t="str">
        <f t="shared" si="927"/>
        <v/>
      </c>
    </row>
    <row r="59394" spans="18:18">
      <c r="R59394" s="107" t="str">
        <f t="shared" si="927"/>
        <v/>
      </c>
    </row>
    <row r="59395" spans="18:18">
      <c r="R59395" s="107" t="str">
        <f t="shared" si="927"/>
        <v/>
      </c>
    </row>
    <row r="59396" spans="18:18">
      <c r="R59396" s="107" t="str">
        <f t="shared" si="927"/>
        <v/>
      </c>
    </row>
    <row r="59397" spans="18:18">
      <c r="R59397" s="107" t="str">
        <f t="shared" si="927"/>
        <v/>
      </c>
    </row>
    <row r="59398" spans="18:18">
      <c r="R59398" s="107" t="str">
        <f t="shared" ref="R59398:R59461" si="928">IF(AND(I59398="",K59398=""),"",IF(I59398="Lead","Lead",IF(K59398="Lead","Lead",IF((OR((AND((ISNUMBER(SEARCH("Galvanized",K59398))),AM59398="Yes")),(AND((ISNUMBER(SEARCH("Galvanized",K59398))),AM59398="Unknown")))),"Galvanized requiring replacement",IF((OR((AND((ISNUMBER(SEARCH("Galvanized",K59398))),AQ59398="Yes")),(AND((ISNUMBER(SEARCH("Galvanized",K59398))),AQ59398="Unknown")))),"Galvanized requiring replacement",IF(I59398="Galvanized requiring replacement","Galvanized requiring replacement",IF(K59398="Galvanized requiring replacement","Galvanized requiring replacement",IF(ISNUMBER(SEARCH("Unknown",I59398)),"Unknown",IF(ISNUMBER(SEARCH("Unknown",K59398)),"Unknown",IF(I59398="","Unknown",IF(K59398="","Unknown","Non-lead")))))))))))</f>
        <v/>
      </c>
    </row>
    <row r="59399" spans="18:18">
      <c r="R59399" s="107" t="str">
        <f t="shared" si="928"/>
        <v/>
      </c>
    </row>
    <row r="59400" spans="18:18">
      <c r="R59400" s="107" t="str">
        <f t="shared" si="928"/>
        <v/>
      </c>
    </row>
    <row r="59401" spans="18:18">
      <c r="R59401" s="107" t="str">
        <f t="shared" si="928"/>
        <v/>
      </c>
    </row>
    <row r="59402" spans="18:18">
      <c r="R59402" s="107" t="str">
        <f t="shared" si="928"/>
        <v/>
      </c>
    </row>
    <row r="59403" spans="18:18">
      <c r="R59403" s="107" t="str">
        <f t="shared" si="928"/>
        <v/>
      </c>
    </row>
    <row r="59404" spans="18:18">
      <c r="R59404" s="107" t="str">
        <f t="shared" si="928"/>
        <v/>
      </c>
    </row>
    <row r="59405" spans="18:18">
      <c r="R59405" s="107" t="str">
        <f t="shared" si="928"/>
        <v/>
      </c>
    </row>
    <row r="59406" spans="18:18">
      <c r="R59406" s="107" t="str">
        <f t="shared" si="928"/>
        <v/>
      </c>
    </row>
    <row r="59407" spans="18:18">
      <c r="R59407" s="107" t="str">
        <f t="shared" si="928"/>
        <v/>
      </c>
    </row>
    <row r="59408" spans="18:18">
      <c r="R59408" s="107" t="str">
        <f t="shared" si="928"/>
        <v/>
      </c>
    </row>
    <row r="59409" spans="18:18">
      <c r="R59409" s="107" t="str">
        <f t="shared" si="928"/>
        <v/>
      </c>
    </row>
    <row r="59410" spans="18:18">
      <c r="R59410" s="107" t="str">
        <f t="shared" si="928"/>
        <v/>
      </c>
    </row>
    <row r="59411" spans="18:18">
      <c r="R59411" s="107" t="str">
        <f t="shared" si="928"/>
        <v/>
      </c>
    </row>
    <row r="59412" spans="18:18">
      <c r="R59412" s="107" t="str">
        <f t="shared" si="928"/>
        <v/>
      </c>
    </row>
    <row r="59413" spans="18:18">
      <c r="R59413" s="107" t="str">
        <f t="shared" si="928"/>
        <v/>
      </c>
    </row>
    <row r="59414" spans="18:18">
      <c r="R59414" s="107" t="str">
        <f t="shared" si="928"/>
        <v/>
      </c>
    </row>
    <row r="59415" spans="18:18">
      <c r="R59415" s="107" t="str">
        <f t="shared" si="928"/>
        <v/>
      </c>
    </row>
    <row r="59416" spans="18:18">
      <c r="R59416" s="107" t="str">
        <f t="shared" si="928"/>
        <v/>
      </c>
    </row>
    <row r="59417" spans="18:18">
      <c r="R59417" s="107" t="str">
        <f t="shared" si="928"/>
        <v/>
      </c>
    </row>
    <row r="59418" spans="18:18">
      <c r="R59418" s="107" t="str">
        <f t="shared" si="928"/>
        <v/>
      </c>
    </row>
    <row r="59419" spans="18:18">
      <c r="R59419" s="107" t="str">
        <f t="shared" si="928"/>
        <v/>
      </c>
    </row>
    <row r="59420" spans="18:18">
      <c r="R59420" s="107" t="str">
        <f t="shared" si="928"/>
        <v/>
      </c>
    </row>
    <row r="59421" spans="18:18">
      <c r="R59421" s="107" t="str">
        <f t="shared" si="928"/>
        <v/>
      </c>
    </row>
    <row r="59422" spans="18:18">
      <c r="R59422" s="107" t="str">
        <f t="shared" si="928"/>
        <v/>
      </c>
    </row>
    <row r="59423" spans="18:18">
      <c r="R59423" s="107" t="str">
        <f t="shared" si="928"/>
        <v/>
      </c>
    </row>
    <row r="59424" spans="18:18">
      <c r="R59424" s="107" t="str">
        <f t="shared" si="928"/>
        <v/>
      </c>
    </row>
    <row r="59425" spans="18:18">
      <c r="R59425" s="107" t="str">
        <f t="shared" si="928"/>
        <v/>
      </c>
    </row>
    <row r="59426" spans="18:18">
      <c r="R59426" s="107" t="str">
        <f t="shared" si="928"/>
        <v/>
      </c>
    </row>
    <row r="59427" spans="18:18">
      <c r="R59427" s="107" t="str">
        <f t="shared" si="928"/>
        <v/>
      </c>
    </row>
    <row r="59428" spans="18:18">
      <c r="R59428" s="107" t="str">
        <f t="shared" si="928"/>
        <v/>
      </c>
    </row>
    <row r="59429" spans="18:18">
      <c r="R59429" s="107" t="str">
        <f t="shared" si="928"/>
        <v/>
      </c>
    </row>
    <row r="59430" spans="18:18">
      <c r="R59430" s="107" t="str">
        <f t="shared" si="928"/>
        <v/>
      </c>
    </row>
    <row r="59431" spans="18:18">
      <c r="R59431" s="107" t="str">
        <f t="shared" si="928"/>
        <v/>
      </c>
    </row>
    <row r="59432" spans="18:18">
      <c r="R59432" s="107" t="str">
        <f t="shared" si="928"/>
        <v/>
      </c>
    </row>
    <row r="59433" spans="18:18">
      <c r="R59433" s="107" t="str">
        <f t="shared" si="928"/>
        <v/>
      </c>
    </row>
    <row r="59434" spans="18:18">
      <c r="R59434" s="107" t="str">
        <f t="shared" si="928"/>
        <v/>
      </c>
    </row>
    <row r="59435" spans="18:18">
      <c r="R59435" s="107" t="str">
        <f t="shared" si="928"/>
        <v/>
      </c>
    </row>
    <row r="59436" spans="18:18">
      <c r="R59436" s="107" t="str">
        <f t="shared" si="928"/>
        <v/>
      </c>
    </row>
    <row r="59437" spans="18:18">
      <c r="R59437" s="107" t="str">
        <f t="shared" si="928"/>
        <v/>
      </c>
    </row>
    <row r="59438" spans="18:18">
      <c r="R59438" s="107" t="str">
        <f t="shared" si="928"/>
        <v/>
      </c>
    </row>
    <row r="59439" spans="18:18">
      <c r="R59439" s="107" t="str">
        <f t="shared" si="928"/>
        <v/>
      </c>
    </row>
    <row r="59440" spans="18:18">
      <c r="R59440" s="107" t="str">
        <f t="shared" si="928"/>
        <v/>
      </c>
    </row>
    <row r="59441" spans="18:18">
      <c r="R59441" s="107" t="str">
        <f t="shared" si="928"/>
        <v/>
      </c>
    </row>
    <row r="59442" spans="18:18">
      <c r="R59442" s="107" t="str">
        <f t="shared" si="928"/>
        <v/>
      </c>
    </row>
    <row r="59443" spans="18:18">
      <c r="R59443" s="107" t="str">
        <f t="shared" si="928"/>
        <v/>
      </c>
    </row>
    <row r="59444" spans="18:18">
      <c r="R59444" s="107" t="str">
        <f t="shared" si="928"/>
        <v/>
      </c>
    </row>
    <row r="59445" spans="18:18">
      <c r="R59445" s="107" t="str">
        <f t="shared" si="928"/>
        <v/>
      </c>
    </row>
    <row r="59446" spans="18:18">
      <c r="R59446" s="107" t="str">
        <f t="shared" si="928"/>
        <v/>
      </c>
    </row>
    <row r="59447" spans="18:18">
      <c r="R59447" s="107" t="str">
        <f t="shared" si="928"/>
        <v/>
      </c>
    </row>
    <row r="59448" spans="18:18">
      <c r="R59448" s="107" t="str">
        <f t="shared" si="928"/>
        <v/>
      </c>
    </row>
    <row r="59449" spans="18:18">
      <c r="R59449" s="107" t="str">
        <f t="shared" si="928"/>
        <v/>
      </c>
    </row>
    <row r="59450" spans="18:18">
      <c r="R59450" s="107" t="str">
        <f t="shared" si="928"/>
        <v/>
      </c>
    </row>
    <row r="59451" spans="18:18">
      <c r="R59451" s="107" t="str">
        <f t="shared" si="928"/>
        <v/>
      </c>
    </row>
    <row r="59452" spans="18:18">
      <c r="R59452" s="107" t="str">
        <f t="shared" si="928"/>
        <v/>
      </c>
    </row>
    <row r="59453" spans="18:18">
      <c r="R59453" s="107" t="str">
        <f t="shared" si="928"/>
        <v/>
      </c>
    </row>
    <row r="59454" spans="18:18">
      <c r="R59454" s="107" t="str">
        <f t="shared" si="928"/>
        <v/>
      </c>
    </row>
    <row r="59455" spans="18:18">
      <c r="R59455" s="107" t="str">
        <f t="shared" si="928"/>
        <v/>
      </c>
    </row>
    <row r="59456" spans="18:18">
      <c r="R59456" s="107" t="str">
        <f t="shared" si="928"/>
        <v/>
      </c>
    </row>
    <row r="59457" spans="18:18">
      <c r="R59457" s="107" t="str">
        <f t="shared" si="928"/>
        <v/>
      </c>
    </row>
    <row r="59458" spans="18:18">
      <c r="R59458" s="107" t="str">
        <f t="shared" si="928"/>
        <v/>
      </c>
    </row>
    <row r="59459" spans="18:18">
      <c r="R59459" s="107" t="str">
        <f t="shared" si="928"/>
        <v/>
      </c>
    </row>
    <row r="59460" spans="18:18">
      <c r="R59460" s="107" t="str">
        <f t="shared" si="928"/>
        <v/>
      </c>
    </row>
    <row r="59461" spans="18:18">
      <c r="R59461" s="107" t="str">
        <f t="shared" si="928"/>
        <v/>
      </c>
    </row>
    <row r="59462" spans="18:18">
      <c r="R59462" s="107" t="str">
        <f t="shared" ref="R59462:R59525" si="929">IF(AND(I59462="",K59462=""),"",IF(I59462="Lead","Lead",IF(K59462="Lead","Lead",IF((OR((AND((ISNUMBER(SEARCH("Galvanized",K59462))),AM59462="Yes")),(AND((ISNUMBER(SEARCH("Galvanized",K59462))),AM59462="Unknown")))),"Galvanized requiring replacement",IF((OR((AND((ISNUMBER(SEARCH("Galvanized",K59462))),AQ59462="Yes")),(AND((ISNUMBER(SEARCH("Galvanized",K59462))),AQ59462="Unknown")))),"Galvanized requiring replacement",IF(I59462="Galvanized requiring replacement","Galvanized requiring replacement",IF(K59462="Galvanized requiring replacement","Galvanized requiring replacement",IF(ISNUMBER(SEARCH("Unknown",I59462)),"Unknown",IF(ISNUMBER(SEARCH("Unknown",K59462)),"Unknown",IF(I59462="","Unknown",IF(K59462="","Unknown","Non-lead")))))))))))</f>
        <v/>
      </c>
    </row>
    <row r="59463" spans="18:18">
      <c r="R59463" s="107" t="str">
        <f t="shared" si="929"/>
        <v/>
      </c>
    </row>
    <row r="59464" spans="18:18">
      <c r="R59464" s="107" t="str">
        <f t="shared" si="929"/>
        <v/>
      </c>
    </row>
    <row r="59465" spans="18:18">
      <c r="R59465" s="107" t="str">
        <f t="shared" si="929"/>
        <v/>
      </c>
    </row>
    <row r="59466" spans="18:18">
      <c r="R59466" s="107" t="str">
        <f t="shared" si="929"/>
        <v/>
      </c>
    </row>
    <row r="59467" spans="18:18">
      <c r="R59467" s="107" t="str">
        <f t="shared" si="929"/>
        <v/>
      </c>
    </row>
    <row r="59468" spans="18:18">
      <c r="R59468" s="107" t="str">
        <f t="shared" si="929"/>
        <v/>
      </c>
    </row>
    <row r="59469" spans="18:18">
      <c r="R59469" s="107" t="str">
        <f t="shared" si="929"/>
        <v/>
      </c>
    </row>
    <row r="59470" spans="18:18">
      <c r="R59470" s="107" t="str">
        <f t="shared" si="929"/>
        <v/>
      </c>
    </row>
    <row r="59471" spans="18:18">
      <c r="R59471" s="107" t="str">
        <f t="shared" si="929"/>
        <v/>
      </c>
    </row>
    <row r="59472" spans="18:18">
      <c r="R59472" s="107" t="str">
        <f t="shared" si="929"/>
        <v/>
      </c>
    </row>
    <row r="59473" spans="18:18">
      <c r="R59473" s="107" t="str">
        <f t="shared" si="929"/>
        <v/>
      </c>
    </row>
    <row r="59474" spans="18:18">
      <c r="R59474" s="107" t="str">
        <f t="shared" si="929"/>
        <v/>
      </c>
    </row>
    <row r="59475" spans="18:18">
      <c r="R59475" s="107" t="str">
        <f t="shared" si="929"/>
        <v/>
      </c>
    </row>
    <row r="59476" spans="18:18">
      <c r="R59476" s="107" t="str">
        <f t="shared" si="929"/>
        <v/>
      </c>
    </row>
    <row r="59477" spans="18:18">
      <c r="R59477" s="107" t="str">
        <f t="shared" si="929"/>
        <v/>
      </c>
    </row>
    <row r="59478" spans="18:18">
      <c r="R59478" s="107" t="str">
        <f t="shared" si="929"/>
        <v/>
      </c>
    </row>
    <row r="59479" spans="18:18">
      <c r="R59479" s="107" t="str">
        <f t="shared" si="929"/>
        <v/>
      </c>
    </row>
    <row r="59480" spans="18:18">
      <c r="R59480" s="107" t="str">
        <f t="shared" si="929"/>
        <v/>
      </c>
    </row>
    <row r="59481" spans="18:18">
      <c r="R59481" s="107" t="str">
        <f t="shared" si="929"/>
        <v/>
      </c>
    </row>
    <row r="59482" spans="18:18">
      <c r="R59482" s="107" t="str">
        <f t="shared" si="929"/>
        <v/>
      </c>
    </row>
    <row r="59483" spans="18:18">
      <c r="R59483" s="107" t="str">
        <f t="shared" si="929"/>
        <v/>
      </c>
    </row>
    <row r="59484" spans="18:18">
      <c r="R59484" s="107" t="str">
        <f t="shared" si="929"/>
        <v/>
      </c>
    </row>
    <row r="59485" spans="18:18">
      <c r="R59485" s="107" t="str">
        <f t="shared" si="929"/>
        <v/>
      </c>
    </row>
    <row r="59486" spans="18:18">
      <c r="R59486" s="107" t="str">
        <f t="shared" si="929"/>
        <v/>
      </c>
    </row>
    <row r="59487" spans="18:18">
      <c r="R59487" s="107" t="str">
        <f t="shared" si="929"/>
        <v/>
      </c>
    </row>
    <row r="59488" spans="18:18">
      <c r="R59488" s="107" t="str">
        <f t="shared" si="929"/>
        <v/>
      </c>
    </row>
    <row r="59489" spans="18:18">
      <c r="R59489" s="107" t="str">
        <f t="shared" si="929"/>
        <v/>
      </c>
    </row>
    <row r="59490" spans="18:18">
      <c r="R59490" s="107" t="str">
        <f t="shared" si="929"/>
        <v/>
      </c>
    </row>
    <row r="59491" spans="18:18">
      <c r="R59491" s="107" t="str">
        <f t="shared" si="929"/>
        <v/>
      </c>
    </row>
    <row r="59492" spans="18:18">
      <c r="R59492" s="107" t="str">
        <f t="shared" si="929"/>
        <v/>
      </c>
    </row>
    <row r="59493" spans="18:18">
      <c r="R59493" s="107" t="str">
        <f t="shared" si="929"/>
        <v/>
      </c>
    </row>
    <row r="59494" spans="18:18">
      <c r="R59494" s="107" t="str">
        <f t="shared" si="929"/>
        <v/>
      </c>
    </row>
    <row r="59495" spans="18:18">
      <c r="R59495" s="107" t="str">
        <f t="shared" si="929"/>
        <v/>
      </c>
    </row>
    <row r="59496" spans="18:18">
      <c r="R59496" s="107" t="str">
        <f t="shared" si="929"/>
        <v/>
      </c>
    </row>
    <row r="59497" spans="18:18">
      <c r="R59497" s="107" t="str">
        <f t="shared" si="929"/>
        <v/>
      </c>
    </row>
    <row r="59498" spans="18:18">
      <c r="R59498" s="107" t="str">
        <f t="shared" si="929"/>
        <v/>
      </c>
    </row>
    <row r="59499" spans="18:18">
      <c r="R59499" s="107" t="str">
        <f t="shared" si="929"/>
        <v/>
      </c>
    </row>
    <row r="59500" spans="18:18">
      <c r="R59500" s="107" t="str">
        <f t="shared" si="929"/>
        <v/>
      </c>
    </row>
    <row r="59501" spans="18:18">
      <c r="R59501" s="107" t="str">
        <f t="shared" si="929"/>
        <v/>
      </c>
    </row>
    <row r="59502" spans="18:18">
      <c r="R59502" s="107" t="str">
        <f t="shared" si="929"/>
        <v/>
      </c>
    </row>
    <row r="59503" spans="18:18">
      <c r="R59503" s="107" t="str">
        <f t="shared" si="929"/>
        <v/>
      </c>
    </row>
    <row r="59504" spans="18:18">
      <c r="R59504" s="107" t="str">
        <f t="shared" si="929"/>
        <v/>
      </c>
    </row>
    <row r="59505" spans="18:18">
      <c r="R59505" s="107" t="str">
        <f t="shared" si="929"/>
        <v/>
      </c>
    </row>
    <row r="59506" spans="18:18">
      <c r="R59506" s="107" t="str">
        <f t="shared" si="929"/>
        <v/>
      </c>
    </row>
    <row r="59507" spans="18:18">
      <c r="R59507" s="107" t="str">
        <f t="shared" si="929"/>
        <v/>
      </c>
    </row>
    <row r="59508" spans="18:18">
      <c r="R59508" s="107" t="str">
        <f t="shared" si="929"/>
        <v/>
      </c>
    </row>
    <row r="59509" spans="18:18">
      <c r="R59509" s="107" t="str">
        <f t="shared" si="929"/>
        <v/>
      </c>
    </row>
    <row r="59510" spans="18:18">
      <c r="R59510" s="107" t="str">
        <f t="shared" si="929"/>
        <v/>
      </c>
    </row>
    <row r="59511" spans="18:18">
      <c r="R59511" s="107" t="str">
        <f t="shared" si="929"/>
        <v/>
      </c>
    </row>
    <row r="59512" spans="18:18">
      <c r="R59512" s="107" t="str">
        <f t="shared" si="929"/>
        <v/>
      </c>
    </row>
    <row r="59513" spans="18:18">
      <c r="R59513" s="107" t="str">
        <f t="shared" si="929"/>
        <v/>
      </c>
    </row>
    <row r="59514" spans="18:18">
      <c r="R59514" s="107" t="str">
        <f t="shared" si="929"/>
        <v/>
      </c>
    </row>
    <row r="59515" spans="18:18">
      <c r="R59515" s="107" t="str">
        <f t="shared" si="929"/>
        <v/>
      </c>
    </row>
    <row r="59516" spans="18:18">
      <c r="R59516" s="107" t="str">
        <f t="shared" si="929"/>
        <v/>
      </c>
    </row>
    <row r="59517" spans="18:18">
      <c r="R59517" s="107" t="str">
        <f t="shared" si="929"/>
        <v/>
      </c>
    </row>
    <row r="59518" spans="18:18">
      <c r="R59518" s="107" t="str">
        <f t="shared" si="929"/>
        <v/>
      </c>
    </row>
    <row r="59519" spans="18:18">
      <c r="R59519" s="107" t="str">
        <f t="shared" si="929"/>
        <v/>
      </c>
    </row>
    <row r="59520" spans="18:18">
      <c r="R59520" s="107" t="str">
        <f t="shared" si="929"/>
        <v/>
      </c>
    </row>
    <row r="59521" spans="18:18">
      <c r="R59521" s="107" t="str">
        <f t="shared" si="929"/>
        <v/>
      </c>
    </row>
    <row r="59522" spans="18:18">
      <c r="R59522" s="107" t="str">
        <f t="shared" si="929"/>
        <v/>
      </c>
    </row>
    <row r="59523" spans="18:18">
      <c r="R59523" s="107" t="str">
        <f t="shared" si="929"/>
        <v/>
      </c>
    </row>
    <row r="59524" spans="18:18">
      <c r="R59524" s="107" t="str">
        <f t="shared" si="929"/>
        <v/>
      </c>
    </row>
    <row r="59525" spans="18:18">
      <c r="R59525" s="107" t="str">
        <f t="shared" si="929"/>
        <v/>
      </c>
    </row>
    <row r="59526" spans="18:18">
      <c r="R59526" s="107" t="str">
        <f t="shared" ref="R59526:R59589" si="930">IF(AND(I59526="",K59526=""),"",IF(I59526="Lead","Lead",IF(K59526="Lead","Lead",IF((OR((AND((ISNUMBER(SEARCH("Galvanized",K59526))),AM59526="Yes")),(AND((ISNUMBER(SEARCH("Galvanized",K59526))),AM59526="Unknown")))),"Galvanized requiring replacement",IF((OR((AND((ISNUMBER(SEARCH("Galvanized",K59526))),AQ59526="Yes")),(AND((ISNUMBER(SEARCH("Galvanized",K59526))),AQ59526="Unknown")))),"Galvanized requiring replacement",IF(I59526="Galvanized requiring replacement","Galvanized requiring replacement",IF(K59526="Galvanized requiring replacement","Galvanized requiring replacement",IF(ISNUMBER(SEARCH("Unknown",I59526)),"Unknown",IF(ISNUMBER(SEARCH("Unknown",K59526)),"Unknown",IF(I59526="","Unknown",IF(K59526="","Unknown","Non-lead")))))))))))</f>
        <v/>
      </c>
    </row>
    <row r="59527" spans="18:18">
      <c r="R59527" s="107" t="str">
        <f t="shared" si="930"/>
        <v/>
      </c>
    </row>
    <row r="59528" spans="18:18">
      <c r="R59528" s="107" t="str">
        <f t="shared" si="930"/>
        <v/>
      </c>
    </row>
    <row r="59529" spans="18:18">
      <c r="R59529" s="107" t="str">
        <f t="shared" si="930"/>
        <v/>
      </c>
    </row>
    <row r="59530" spans="18:18">
      <c r="R59530" s="107" t="str">
        <f t="shared" si="930"/>
        <v/>
      </c>
    </row>
    <row r="59531" spans="18:18">
      <c r="R59531" s="107" t="str">
        <f t="shared" si="930"/>
        <v/>
      </c>
    </row>
    <row r="59532" spans="18:18">
      <c r="R59532" s="107" t="str">
        <f t="shared" si="930"/>
        <v/>
      </c>
    </row>
    <row r="59533" spans="18:18">
      <c r="R59533" s="107" t="str">
        <f t="shared" si="930"/>
        <v/>
      </c>
    </row>
    <row r="59534" spans="18:18">
      <c r="R59534" s="107" t="str">
        <f t="shared" si="930"/>
        <v/>
      </c>
    </row>
    <row r="59535" spans="18:18">
      <c r="R59535" s="107" t="str">
        <f t="shared" si="930"/>
        <v/>
      </c>
    </row>
    <row r="59536" spans="18:18">
      <c r="R59536" s="107" t="str">
        <f t="shared" si="930"/>
        <v/>
      </c>
    </row>
    <row r="59537" spans="18:18">
      <c r="R59537" s="107" t="str">
        <f t="shared" si="930"/>
        <v/>
      </c>
    </row>
    <row r="59538" spans="18:18">
      <c r="R59538" s="107" t="str">
        <f t="shared" si="930"/>
        <v/>
      </c>
    </row>
    <row r="59539" spans="18:18">
      <c r="R59539" s="107" t="str">
        <f t="shared" si="930"/>
        <v/>
      </c>
    </row>
    <row r="59540" spans="18:18">
      <c r="R59540" s="107" t="str">
        <f t="shared" si="930"/>
        <v/>
      </c>
    </row>
    <row r="59541" spans="18:18">
      <c r="R59541" s="107" t="str">
        <f t="shared" si="930"/>
        <v/>
      </c>
    </row>
    <row r="59542" spans="18:18">
      <c r="R59542" s="107" t="str">
        <f t="shared" si="930"/>
        <v/>
      </c>
    </row>
    <row r="59543" spans="18:18">
      <c r="R59543" s="107" t="str">
        <f t="shared" si="930"/>
        <v/>
      </c>
    </row>
    <row r="59544" spans="18:18">
      <c r="R59544" s="107" t="str">
        <f t="shared" si="930"/>
        <v/>
      </c>
    </row>
    <row r="59545" spans="18:18">
      <c r="R59545" s="107" t="str">
        <f t="shared" si="930"/>
        <v/>
      </c>
    </row>
    <row r="59546" spans="18:18">
      <c r="R59546" s="107" t="str">
        <f t="shared" si="930"/>
        <v/>
      </c>
    </row>
    <row r="59547" spans="18:18">
      <c r="R59547" s="107" t="str">
        <f t="shared" si="930"/>
        <v/>
      </c>
    </row>
    <row r="59548" spans="18:18">
      <c r="R59548" s="107" t="str">
        <f t="shared" si="930"/>
        <v/>
      </c>
    </row>
    <row r="59549" spans="18:18">
      <c r="R59549" s="107" t="str">
        <f t="shared" si="930"/>
        <v/>
      </c>
    </row>
    <row r="59550" spans="18:18">
      <c r="R59550" s="107" t="str">
        <f t="shared" si="930"/>
        <v/>
      </c>
    </row>
    <row r="59551" spans="18:18">
      <c r="R59551" s="107" t="str">
        <f t="shared" si="930"/>
        <v/>
      </c>
    </row>
    <row r="59552" spans="18:18">
      <c r="R59552" s="107" t="str">
        <f t="shared" si="930"/>
        <v/>
      </c>
    </row>
    <row r="59553" spans="18:18">
      <c r="R59553" s="107" t="str">
        <f t="shared" si="930"/>
        <v/>
      </c>
    </row>
    <row r="59554" spans="18:18">
      <c r="R59554" s="107" t="str">
        <f t="shared" si="930"/>
        <v/>
      </c>
    </row>
    <row r="59555" spans="18:18">
      <c r="R59555" s="107" t="str">
        <f t="shared" si="930"/>
        <v/>
      </c>
    </row>
    <row r="59556" spans="18:18">
      <c r="R59556" s="107" t="str">
        <f t="shared" si="930"/>
        <v/>
      </c>
    </row>
    <row r="59557" spans="18:18">
      <c r="R59557" s="107" t="str">
        <f t="shared" si="930"/>
        <v/>
      </c>
    </row>
    <row r="59558" spans="18:18">
      <c r="R59558" s="107" t="str">
        <f t="shared" si="930"/>
        <v/>
      </c>
    </row>
    <row r="59559" spans="18:18">
      <c r="R59559" s="107" t="str">
        <f t="shared" si="930"/>
        <v/>
      </c>
    </row>
    <row r="59560" spans="18:18">
      <c r="R59560" s="107" t="str">
        <f t="shared" si="930"/>
        <v/>
      </c>
    </row>
    <row r="59561" spans="18:18">
      <c r="R59561" s="107" t="str">
        <f t="shared" si="930"/>
        <v/>
      </c>
    </row>
    <row r="59562" spans="18:18">
      <c r="R59562" s="107" t="str">
        <f t="shared" si="930"/>
        <v/>
      </c>
    </row>
    <row r="59563" spans="18:18">
      <c r="R59563" s="107" t="str">
        <f t="shared" si="930"/>
        <v/>
      </c>
    </row>
    <row r="59564" spans="18:18">
      <c r="R59564" s="107" t="str">
        <f t="shared" si="930"/>
        <v/>
      </c>
    </row>
    <row r="59565" spans="18:18">
      <c r="R59565" s="107" t="str">
        <f t="shared" si="930"/>
        <v/>
      </c>
    </row>
    <row r="59566" spans="18:18">
      <c r="R59566" s="107" t="str">
        <f t="shared" si="930"/>
        <v/>
      </c>
    </row>
    <row r="59567" spans="18:18">
      <c r="R59567" s="107" t="str">
        <f t="shared" si="930"/>
        <v/>
      </c>
    </row>
    <row r="59568" spans="18:18">
      <c r="R59568" s="107" t="str">
        <f t="shared" si="930"/>
        <v/>
      </c>
    </row>
    <row r="59569" spans="18:18">
      <c r="R59569" s="107" t="str">
        <f t="shared" si="930"/>
        <v/>
      </c>
    </row>
    <row r="59570" spans="18:18">
      <c r="R59570" s="107" t="str">
        <f t="shared" si="930"/>
        <v/>
      </c>
    </row>
    <row r="59571" spans="18:18">
      <c r="R59571" s="107" t="str">
        <f t="shared" si="930"/>
        <v/>
      </c>
    </row>
    <row r="59572" spans="18:18">
      <c r="R59572" s="107" t="str">
        <f t="shared" si="930"/>
        <v/>
      </c>
    </row>
    <row r="59573" spans="18:18">
      <c r="R59573" s="107" t="str">
        <f t="shared" si="930"/>
        <v/>
      </c>
    </row>
    <row r="59574" spans="18:18">
      <c r="R59574" s="107" t="str">
        <f t="shared" si="930"/>
        <v/>
      </c>
    </row>
    <row r="59575" spans="18:18">
      <c r="R59575" s="107" t="str">
        <f t="shared" si="930"/>
        <v/>
      </c>
    </row>
    <row r="59576" spans="18:18">
      <c r="R59576" s="107" t="str">
        <f t="shared" si="930"/>
        <v/>
      </c>
    </row>
    <row r="59577" spans="18:18">
      <c r="R59577" s="107" t="str">
        <f t="shared" si="930"/>
        <v/>
      </c>
    </row>
    <row r="59578" spans="18:18">
      <c r="R59578" s="107" t="str">
        <f t="shared" si="930"/>
        <v/>
      </c>
    </row>
    <row r="59579" spans="18:18">
      <c r="R59579" s="107" t="str">
        <f t="shared" si="930"/>
        <v/>
      </c>
    </row>
    <row r="59580" spans="18:18">
      <c r="R59580" s="107" t="str">
        <f t="shared" si="930"/>
        <v/>
      </c>
    </row>
    <row r="59581" spans="18:18">
      <c r="R59581" s="107" t="str">
        <f t="shared" si="930"/>
        <v/>
      </c>
    </row>
    <row r="59582" spans="18:18">
      <c r="R59582" s="107" t="str">
        <f t="shared" si="930"/>
        <v/>
      </c>
    </row>
    <row r="59583" spans="18:18">
      <c r="R59583" s="107" t="str">
        <f t="shared" si="930"/>
        <v/>
      </c>
    </row>
    <row r="59584" spans="18:18">
      <c r="R59584" s="107" t="str">
        <f t="shared" si="930"/>
        <v/>
      </c>
    </row>
    <row r="59585" spans="18:18">
      <c r="R59585" s="107" t="str">
        <f t="shared" si="930"/>
        <v/>
      </c>
    </row>
    <row r="59586" spans="18:18">
      <c r="R59586" s="107" t="str">
        <f t="shared" si="930"/>
        <v/>
      </c>
    </row>
    <row r="59587" spans="18:18">
      <c r="R59587" s="107" t="str">
        <f t="shared" si="930"/>
        <v/>
      </c>
    </row>
    <row r="59588" spans="18:18">
      <c r="R59588" s="107" t="str">
        <f t="shared" si="930"/>
        <v/>
      </c>
    </row>
    <row r="59589" spans="18:18">
      <c r="R59589" s="107" t="str">
        <f t="shared" si="930"/>
        <v/>
      </c>
    </row>
    <row r="59590" spans="18:18">
      <c r="R59590" s="107" t="str">
        <f t="shared" ref="R59590:R59653" si="931">IF(AND(I59590="",K59590=""),"",IF(I59590="Lead","Lead",IF(K59590="Lead","Lead",IF((OR((AND((ISNUMBER(SEARCH("Galvanized",K59590))),AM59590="Yes")),(AND((ISNUMBER(SEARCH("Galvanized",K59590))),AM59590="Unknown")))),"Galvanized requiring replacement",IF((OR((AND((ISNUMBER(SEARCH("Galvanized",K59590))),AQ59590="Yes")),(AND((ISNUMBER(SEARCH("Galvanized",K59590))),AQ59590="Unknown")))),"Galvanized requiring replacement",IF(I59590="Galvanized requiring replacement","Galvanized requiring replacement",IF(K59590="Galvanized requiring replacement","Galvanized requiring replacement",IF(ISNUMBER(SEARCH("Unknown",I59590)),"Unknown",IF(ISNUMBER(SEARCH("Unknown",K59590)),"Unknown",IF(I59590="","Unknown",IF(K59590="","Unknown","Non-lead")))))))))))</f>
        <v/>
      </c>
    </row>
    <row r="59591" spans="18:18">
      <c r="R59591" s="107" t="str">
        <f t="shared" si="931"/>
        <v/>
      </c>
    </row>
    <row r="59592" spans="18:18">
      <c r="R59592" s="107" t="str">
        <f t="shared" si="931"/>
        <v/>
      </c>
    </row>
    <row r="59593" spans="18:18">
      <c r="R59593" s="107" t="str">
        <f t="shared" si="931"/>
        <v/>
      </c>
    </row>
    <row r="59594" spans="18:18">
      <c r="R59594" s="107" t="str">
        <f t="shared" si="931"/>
        <v/>
      </c>
    </row>
    <row r="59595" spans="18:18">
      <c r="R59595" s="107" t="str">
        <f t="shared" si="931"/>
        <v/>
      </c>
    </row>
    <row r="59596" spans="18:18">
      <c r="R59596" s="107" t="str">
        <f t="shared" si="931"/>
        <v/>
      </c>
    </row>
    <row r="59597" spans="18:18">
      <c r="R59597" s="107" t="str">
        <f t="shared" si="931"/>
        <v/>
      </c>
    </row>
    <row r="59598" spans="18:18">
      <c r="R59598" s="107" t="str">
        <f t="shared" si="931"/>
        <v/>
      </c>
    </row>
    <row r="59599" spans="18:18">
      <c r="R59599" s="107" t="str">
        <f t="shared" si="931"/>
        <v/>
      </c>
    </row>
    <row r="59600" spans="18:18">
      <c r="R59600" s="107" t="str">
        <f t="shared" si="931"/>
        <v/>
      </c>
    </row>
    <row r="59601" spans="18:18">
      <c r="R59601" s="107" t="str">
        <f t="shared" si="931"/>
        <v/>
      </c>
    </row>
    <row r="59602" spans="18:18">
      <c r="R59602" s="107" t="str">
        <f t="shared" si="931"/>
        <v/>
      </c>
    </row>
    <row r="59603" spans="18:18">
      <c r="R59603" s="107" t="str">
        <f t="shared" si="931"/>
        <v/>
      </c>
    </row>
    <row r="59604" spans="18:18">
      <c r="R59604" s="107" t="str">
        <f t="shared" si="931"/>
        <v/>
      </c>
    </row>
    <row r="59605" spans="18:18">
      <c r="R59605" s="107" t="str">
        <f t="shared" si="931"/>
        <v/>
      </c>
    </row>
    <row r="59606" spans="18:18">
      <c r="R59606" s="107" t="str">
        <f t="shared" si="931"/>
        <v/>
      </c>
    </row>
    <row r="59607" spans="18:18">
      <c r="R59607" s="107" t="str">
        <f t="shared" si="931"/>
        <v/>
      </c>
    </row>
    <row r="59608" spans="18:18">
      <c r="R59608" s="107" t="str">
        <f t="shared" si="931"/>
        <v/>
      </c>
    </row>
    <row r="59609" spans="18:18">
      <c r="R59609" s="107" t="str">
        <f t="shared" si="931"/>
        <v/>
      </c>
    </row>
    <row r="59610" spans="18:18">
      <c r="R59610" s="107" t="str">
        <f t="shared" si="931"/>
        <v/>
      </c>
    </row>
    <row r="59611" spans="18:18">
      <c r="R59611" s="107" t="str">
        <f t="shared" si="931"/>
        <v/>
      </c>
    </row>
    <row r="59612" spans="18:18">
      <c r="R59612" s="107" t="str">
        <f t="shared" si="931"/>
        <v/>
      </c>
    </row>
    <row r="59613" spans="18:18">
      <c r="R59613" s="107" t="str">
        <f t="shared" si="931"/>
        <v/>
      </c>
    </row>
    <row r="59614" spans="18:18">
      <c r="R59614" s="107" t="str">
        <f t="shared" si="931"/>
        <v/>
      </c>
    </row>
    <row r="59615" spans="18:18">
      <c r="R59615" s="107" t="str">
        <f t="shared" si="931"/>
        <v/>
      </c>
    </row>
    <row r="59616" spans="18:18">
      <c r="R59616" s="107" t="str">
        <f t="shared" si="931"/>
        <v/>
      </c>
    </row>
    <row r="59617" spans="18:18">
      <c r="R59617" s="107" t="str">
        <f t="shared" si="931"/>
        <v/>
      </c>
    </row>
    <row r="59618" spans="18:18">
      <c r="R59618" s="107" t="str">
        <f t="shared" si="931"/>
        <v/>
      </c>
    </row>
    <row r="59619" spans="18:18">
      <c r="R59619" s="107" t="str">
        <f t="shared" si="931"/>
        <v/>
      </c>
    </row>
    <row r="59620" spans="18:18">
      <c r="R59620" s="107" t="str">
        <f t="shared" si="931"/>
        <v/>
      </c>
    </row>
    <row r="59621" spans="18:18">
      <c r="R59621" s="107" t="str">
        <f t="shared" si="931"/>
        <v/>
      </c>
    </row>
    <row r="59622" spans="18:18">
      <c r="R59622" s="107" t="str">
        <f t="shared" si="931"/>
        <v/>
      </c>
    </row>
    <row r="59623" spans="18:18">
      <c r="R59623" s="107" t="str">
        <f t="shared" si="931"/>
        <v/>
      </c>
    </row>
    <row r="59624" spans="18:18">
      <c r="R59624" s="107" t="str">
        <f t="shared" si="931"/>
        <v/>
      </c>
    </row>
    <row r="59625" spans="18:18">
      <c r="R59625" s="107" t="str">
        <f t="shared" si="931"/>
        <v/>
      </c>
    </row>
    <row r="59626" spans="18:18">
      <c r="R59626" s="107" t="str">
        <f t="shared" si="931"/>
        <v/>
      </c>
    </row>
    <row r="59627" spans="18:18">
      <c r="R59627" s="107" t="str">
        <f t="shared" si="931"/>
        <v/>
      </c>
    </row>
    <row r="59628" spans="18:18">
      <c r="R59628" s="107" t="str">
        <f t="shared" si="931"/>
        <v/>
      </c>
    </row>
    <row r="59629" spans="18:18">
      <c r="R59629" s="107" t="str">
        <f t="shared" si="931"/>
        <v/>
      </c>
    </row>
    <row r="59630" spans="18:18">
      <c r="R59630" s="107" t="str">
        <f t="shared" si="931"/>
        <v/>
      </c>
    </row>
    <row r="59631" spans="18:18">
      <c r="R59631" s="107" t="str">
        <f t="shared" si="931"/>
        <v/>
      </c>
    </row>
    <row r="59632" spans="18:18">
      <c r="R59632" s="107" t="str">
        <f t="shared" si="931"/>
        <v/>
      </c>
    </row>
    <row r="59633" spans="18:18">
      <c r="R59633" s="107" t="str">
        <f t="shared" si="931"/>
        <v/>
      </c>
    </row>
    <row r="59634" spans="18:18">
      <c r="R59634" s="107" t="str">
        <f t="shared" si="931"/>
        <v/>
      </c>
    </row>
    <row r="59635" spans="18:18">
      <c r="R59635" s="107" t="str">
        <f t="shared" si="931"/>
        <v/>
      </c>
    </row>
    <row r="59636" spans="18:18">
      <c r="R59636" s="107" t="str">
        <f t="shared" si="931"/>
        <v/>
      </c>
    </row>
    <row r="59637" spans="18:18">
      <c r="R59637" s="107" t="str">
        <f t="shared" si="931"/>
        <v/>
      </c>
    </row>
    <row r="59638" spans="18:18">
      <c r="R59638" s="107" t="str">
        <f t="shared" si="931"/>
        <v/>
      </c>
    </row>
    <row r="59639" spans="18:18">
      <c r="R59639" s="107" t="str">
        <f t="shared" si="931"/>
        <v/>
      </c>
    </row>
    <row r="59640" spans="18:18">
      <c r="R59640" s="107" t="str">
        <f t="shared" si="931"/>
        <v/>
      </c>
    </row>
    <row r="59641" spans="18:18">
      <c r="R59641" s="107" t="str">
        <f t="shared" si="931"/>
        <v/>
      </c>
    </row>
    <row r="59642" spans="18:18">
      <c r="R59642" s="107" t="str">
        <f t="shared" si="931"/>
        <v/>
      </c>
    </row>
    <row r="59643" spans="18:18">
      <c r="R59643" s="107" t="str">
        <f t="shared" si="931"/>
        <v/>
      </c>
    </row>
    <row r="59644" spans="18:18">
      <c r="R59644" s="107" t="str">
        <f t="shared" si="931"/>
        <v/>
      </c>
    </row>
    <row r="59645" spans="18:18">
      <c r="R59645" s="107" t="str">
        <f t="shared" si="931"/>
        <v/>
      </c>
    </row>
    <row r="59646" spans="18:18">
      <c r="R59646" s="107" t="str">
        <f t="shared" si="931"/>
        <v/>
      </c>
    </row>
    <row r="59647" spans="18:18">
      <c r="R59647" s="107" t="str">
        <f t="shared" si="931"/>
        <v/>
      </c>
    </row>
    <row r="59648" spans="18:18">
      <c r="R59648" s="107" t="str">
        <f t="shared" si="931"/>
        <v/>
      </c>
    </row>
    <row r="59649" spans="18:18">
      <c r="R59649" s="107" t="str">
        <f t="shared" si="931"/>
        <v/>
      </c>
    </row>
    <row r="59650" spans="18:18">
      <c r="R59650" s="107" t="str">
        <f t="shared" si="931"/>
        <v/>
      </c>
    </row>
    <row r="59651" spans="18:18">
      <c r="R59651" s="107" t="str">
        <f t="shared" si="931"/>
        <v/>
      </c>
    </row>
    <row r="59652" spans="18:18">
      <c r="R59652" s="107" t="str">
        <f t="shared" si="931"/>
        <v/>
      </c>
    </row>
    <row r="59653" spans="18:18">
      <c r="R59653" s="107" t="str">
        <f t="shared" si="931"/>
        <v/>
      </c>
    </row>
    <row r="59654" spans="18:18">
      <c r="R59654" s="107" t="str">
        <f t="shared" ref="R59654:R59717" si="932">IF(AND(I59654="",K59654=""),"",IF(I59654="Lead","Lead",IF(K59654="Lead","Lead",IF((OR((AND((ISNUMBER(SEARCH("Galvanized",K59654))),AM59654="Yes")),(AND((ISNUMBER(SEARCH("Galvanized",K59654))),AM59654="Unknown")))),"Galvanized requiring replacement",IF((OR((AND((ISNUMBER(SEARCH("Galvanized",K59654))),AQ59654="Yes")),(AND((ISNUMBER(SEARCH("Galvanized",K59654))),AQ59654="Unknown")))),"Galvanized requiring replacement",IF(I59654="Galvanized requiring replacement","Galvanized requiring replacement",IF(K59654="Galvanized requiring replacement","Galvanized requiring replacement",IF(ISNUMBER(SEARCH("Unknown",I59654)),"Unknown",IF(ISNUMBER(SEARCH("Unknown",K59654)),"Unknown",IF(I59654="","Unknown",IF(K59654="","Unknown","Non-lead")))))))))))</f>
        <v/>
      </c>
    </row>
    <row r="59655" spans="18:18">
      <c r="R59655" s="107" t="str">
        <f t="shared" si="932"/>
        <v/>
      </c>
    </row>
    <row r="59656" spans="18:18">
      <c r="R59656" s="107" t="str">
        <f t="shared" si="932"/>
        <v/>
      </c>
    </row>
    <row r="59657" spans="18:18">
      <c r="R59657" s="107" t="str">
        <f t="shared" si="932"/>
        <v/>
      </c>
    </row>
    <row r="59658" spans="18:18">
      <c r="R59658" s="107" t="str">
        <f t="shared" si="932"/>
        <v/>
      </c>
    </row>
    <row r="59659" spans="18:18">
      <c r="R59659" s="107" t="str">
        <f t="shared" si="932"/>
        <v/>
      </c>
    </row>
    <row r="59660" spans="18:18">
      <c r="R59660" s="107" t="str">
        <f t="shared" si="932"/>
        <v/>
      </c>
    </row>
    <row r="59661" spans="18:18">
      <c r="R59661" s="107" t="str">
        <f t="shared" si="932"/>
        <v/>
      </c>
    </row>
    <row r="59662" spans="18:18">
      <c r="R59662" s="107" t="str">
        <f t="shared" si="932"/>
        <v/>
      </c>
    </row>
    <row r="59663" spans="18:18">
      <c r="R59663" s="107" t="str">
        <f t="shared" si="932"/>
        <v/>
      </c>
    </row>
    <row r="59664" spans="18:18">
      <c r="R59664" s="107" t="str">
        <f t="shared" si="932"/>
        <v/>
      </c>
    </row>
    <row r="59665" spans="18:18">
      <c r="R59665" s="107" t="str">
        <f t="shared" si="932"/>
        <v/>
      </c>
    </row>
    <row r="59666" spans="18:18">
      <c r="R59666" s="107" t="str">
        <f t="shared" si="932"/>
        <v/>
      </c>
    </row>
    <row r="59667" spans="18:18">
      <c r="R59667" s="107" t="str">
        <f t="shared" si="932"/>
        <v/>
      </c>
    </row>
    <row r="59668" spans="18:18">
      <c r="R59668" s="107" t="str">
        <f t="shared" si="932"/>
        <v/>
      </c>
    </row>
    <row r="59669" spans="18:18">
      <c r="R59669" s="107" t="str">
        <f t="shared" si="932"/>
        <v/>
      </c>
    </row>
    <row r="59670" spans="18:18">
      <c r="R59670" s="107" t="str">
        <f t="shared" si="932"/>
        <v/>
      </c>
    </row>
    <row r="59671" spans="18:18">
      <c r="R59671" s="107" t="str">
        <f t="shared" si="932"/>
        <v/>
      </c>
    </row>
    <row r="59672" spans="18:18">
      <c r="R59672" s="107" t="str">
        <f t="shared" si="932"/>
        <v/>
      </c>
    </row>
    <row r="59673" spans="18:18">
      <c r="R59673" s="107" t="str">
        <f t="shared" si="932"/>
        <v/>
      </c>
    </row>
    <row r="59674" spans="18:18">
      <c r="R59674" s="107" t="str">
        <f t="shared" si="932"/>
        <v/>
      </c>
    </row>
    <row r="59675" spans="18:18">
      <c r="R59675" s="107" t="str">
        <f t="shared" si="932"/>
        <v/>
      </c>
    </row>
    <row r="59676" spans="18:18">
      <c r="R59676" s="107" t="str">
        <f t="shared" si="932"/>
        <v/>
      </c>
    </row>
    <row r="59677" spans="18:18">
      <c r="R59677" s="107" t="str">
        <f t="shared" si="932"/>
        <v/>
      </c>
    </row>
    <row r="59678" spans="18:18">
      <c r="R59678" s="107" t="str">
        <f t="shared" si="932"/>
        <v/>
      </c>
    </row>
    <row r="59679" spans="18:18">
      <c r="R59679" s="107" t="str">
        <f t="shared" si="932"/>
        <v/>
      </c>
    </row>
    <row r="59680" spans="18:18">
      <c r="R59680" s="107" t="str">
        <f t="shared" si="932"/>
        <v/>
      </c>
    </row>
    <row r="59681" spans="18:18">
      <c r="R59681" s="107" t="str">
        <f t="shared" si="932"/>
        <v/>
      </c>
    </row>
    <row r="59682" spans="18:18">
      <c r="R59682" s="107" t="str">
        <f t="shared" si="932"/>
        <v/>
      </c>
    </row>
    <row r="59683" spans="18:18">
      <c r="R59683" s="107" t="str">
        <f t="shared" si="932"/>
        <v/>
      </c>
    </row>
    <row r="59684" spans="18:18">
      <c r="R59684" s="107" t="str">
        <f t="shared" si="932"/>
        <v/>
      </c>
    </row>
    <row r="59685" spans="18:18">
      <c r="R59685" s="107" t="str">
        <f t="shared" si="932"/>
        <v/>
      </c>
    </row>
    <row r="59686" spans="18:18">
      <c r="R59686" s="107" t="str">
        <f t="shared" si="932"/>
        <v/>
      </c>
    </row>
    <row r="59687" spans="18:18">
      <c r="R59687" s="107" t="str">
        <f t="shared" si="932"/>
        <v/>
      </c>
    </row>
    <row r="59688" spans="18:18">
      <c r="R59688" s="107" t="str">
        <f t="shared" si="932"/>
        <v/>
      </c>
    </row>
    <row r="59689" spans="18:18">
      <c r="R59689" s="107" t="str">
        <f t="shared" si="932"/>
        <v/>
      </c>
    </row>
    <row r="59690" spans="18:18">
      <c r="R59690" s="107" t="str">
        <f t="shared" si="932"/>
        <v/>
      </c>
    </row>
    <row r="59691" spans="18:18">
      <c r="R59691" s="107" t="str">
        <f t="shared" si="932"/>
        <v/>
      </c>
    </row>
    <row r="59692" spans="18:18">
      <c r="R59692" s="107" t="str">
        <f t="shared" si="932"/>
        <v/>
      </c>
    </row>
    <row r="59693" spans="18:18">
      <c r="R59693" s="107" t="str">
        <f t="shared" si="932"/>
        <v/>
      </c>
    </row>
    <row r="59694" spans="18:18">
      <c r="R59694" s="107" t="str">
        <f t="shared" si="932"/>
        <v/>
      </c>
    </row>
    <row r="59695" spans="18:18">
      <c r="R59695" s="107" t="str">
        <f t="shared" si="932"/>
        <v/>
      </c>
    </row>
    <row r="59696" spans="18:18">
      <c r="R59696" s="107" t="str">
        <f t="shared" si="932"/>
        <v/>
      </c>
    </row>
    <row r="59697" spans="18:18">
      <c r="R59697" s="107" t="str">
        <f t="shared" si="932"/>
        <v/>
      </c>
    </row>
    <row r="59698" spans="18:18">
      <c r="R59698" s="107" t="str">
        <f t="shared" si="932"/>
        <v/>
      </c>
    </row>
    <row r="59699" spans="18:18">
      <c r="R59699" s="107" t="str">
        <f t="shared" si="932"/>
        <v/>
      </c>
    </row>
    <row r="59700" spans="18:18">
      <c r="R59700" s="107" t="str">
        <f t="shared" si="932"/>
        <v/>
      </c>
    </row>
    <row r="59701" spans="18:18">
      <c r="R59701" s="107" t="str">
        <f t="shared" si="932"/>
        <v/>
      </c>
    </row>
    <row r="59702" spans="18:18">
      <c r="R59702" s="107" t="str">
        <f t="shared" si="932"/>
        <v/>
      </c>
    </row>
    <row r="59703" spans="18:18">
      <c r="R59703" s="107" t="str">
        <f t="shared" si="932"/>
        <v/>
      </c>
    </row>
    <row r="59704" spans="18:18">
      <c r="R59704" s="107" t="str">
        <f t="shared" si="932"/>
        <v/>
      </c>
    </row>
    <row r="59705" spans="18:18">
      <c r="R59705" s="107" t="str">
        <f t="shared" si="932"/>
        <v/>
      </c>
    </row>
    <row r="59706" spans="18:18">
      <c r="R59706" s="107" t="str">
        <f t="shared" si="932"/>
        <v/>
      </c>
    </row>
    <row r="59707" spans="18:18">
      <c r="R59707" s="107" t="str">
        <f t="shared" si="932"/>
        <v/>
      </c>
    </row>
    <row r="59708" spans="18:18">
      <c r="R59708" s="107" t="str">
        <f t="shared" si="932"/>
        <v/>
      </c>
    </row>
    <row r="59709" spans="18:18">
      <c r="R59709" s="107" t="str">
        <f t="shared" si="932"/>
        <v/>
      </c>
    </row>
    <row r="59710" spans="18:18">
      <c r="R59710" s="107" t="str">
        <f t="shared" si="932"/>
        <v/>
      </c>
    </row>
    <row r="59711" spans="18:18">
      <c r="R59711" s="107" t="str">
        <f t="shared" si="932"/>
        <v/>
      </c>
    </row>
    <row r="59712" spans="18:18">
      <c r="R59712" s="107" t="str">
        <f t="shared" si="932"/>
        <v/>
      </c>
    </row>
    <row r="59713" spans="18:18">
      <c r="R59713" s="107" t="str">
        <f t="shared" si="932"/>
        <v/>
      </c>
    </row>
    <row r="59714" spans="18:18">
      <c r="R59714" s="107" t="str">
        <f t="shared" si="932"/>
        <v/>
      </c>
    </row>
    <row r="59715" spans="18:18">
      <c r="R59715" s="107" t="str">
        <f t="shared" si="932"/>
        <v/>
      </c>
    </row>
    <row r="59716" spans="18:18">
      <c r="R59716" s="107" t="str">
        <f t="shared" si="932"/>
        <v/>
      </c>
    </row>
    <row r="59717" spans="18:18">
      <c r="R59717" s="107" t="str">
        <f t="shared" si="932"/>
        <v/>
      </c>
    </row>
    <row r="59718" spans="18:18">
      <c r="R59718" s="107" t="str">
        <f t="shared" ref="R59718:R59781" si="933">IF(AND(I59718="",K59718=""),"",IF(I59718="Lead","Lead",IF(K59718="Lead","Lead",IF((OR((AND((ISNUMBER(SEARCH("Galvanized",K59718))),AM59718="Yes")),(AND((ISNUMBER(SEARCH("Galvanized",K59718))),AM59718="Unknown")))),"Galvanized requiring replacement",IF((OR((AND((ISNUMBER(SEARCH("Galvanized",K59718))),AQ59718="Yes")),(AND((ISNUMBER(SEARCH("Galvanized",K59718))),AQ59718="Unknown")))),"Galvanized requiring replacement",IF(I59718="Galvanized requiring replacement","Galvanized requiring replacement",IF(K59718="Galvanized requiring replacement","Galvanized requiring replacement",IF(ISNUMBER(SEARCH("Unknown",I59718)),"Unknown",IF(ISNUMBER(SEARCH("Unknown",K59718)),"Unknown",IF(I59718="","Unknown",IF(K59718="","Unknown","Non-lead")))))))))))</f>
        <v/>
      </c>
    </row>
    <row r="59719" spans="18:18">
      <c r="R59719" s="107" t="str">
        <f t="shared" si="933"/>
        <v/>
      </c>
    </row>
    <row r="59720" spans="18:18">
      <c r="R59720" s="107" t="str">
        <f t="shared" si="933"/>
        <v/>
      </c>
    </row>
    <row r="59721" spans="18:18">
      <c r="R59721" s="107" t="str">
        <f t="shared" si="933"/>
        <v/>
      </c>
    </row>
    <row r="59722" spans="18:18">
      <c r="R59722" s="107" t="str">
        <f t="shared" si="933"/>
        <v/>
      </c>
    </row>
    <row r="59723" spans="18:18">
      <c r="R59723" s="107" t="str">
        <f t="shared" si="933"/>
        <v/>
      </c>
    </row>
    <row r="59724" spans="18:18">
      <c r="R59724" s="107" t="str">
        <f t="shared" si="933"/>
        <v/>
      </c>
    </row>
    <row r="59725" spans="18:18">
      <c r="R59725" s="107" t="str">
        <f t="shared" si="933"/>
        <v/>
      </c>
    </row>
    <row r="59726" spans="18:18">
      <c r="R59726" s="107" t="str">
        <f t="shared" si="933"/>
        <v/>
      </c>
    </row>
    <row r="59727" spans="18:18">
      <c r="R59727" s="107" t="str">
        <f t="shared" si="933"/>
        <v/>
      </c>
    </row>
    <row r="59728" spans="18:18">
      <c r="R59728" s="107" t="str">
        <f t="shared" si="933"/>
        <v/>
      </c>
    </row>
    <row r="59729" spans="18:18">
      <c r="R59729" s="107" t="str">
        <f t="shared" si="933"/>
        <v/>
      </c>
    </row>
    <row r="59730" spans="18:18">
      <c r="R59730" s="107" t="str">
        <f t="shared" si="933"/>
        <v/>
      </c>
    </row>
    <row r="59731" spans="18:18">
      <c r="R59731" s="107" t="str">
        <f t="shared" si="933"/>
        <v/>
      </c>
    </row>
    <row r="59732" spans="18:18">
      <c r="R59732" s="107" t="str">
        <f t="shared" si="933"/>
        <v/>
      </c>
    </row>
    <row r="59733" spans="18:18">
      <c r="R59733" s="107" t="str">
        <f t="shared" si="933"/>
        <v/>
      </c>
    </row>
    <row r="59734" spans="18:18">
      <c r="R59734" s="107" t="str">
        <f t="shared" si="933"/>
        <v/>
      </c>
    </row>
    <row r="59735" spans="18:18">
      <c r="R59735" s="107" t="str">
        <f t="shared" si="933"/>
        <v/>
      </c>
    </row>
    <row r="59736" spans="18:18">
      <c r="R59736" s="107" t="str">
        <f t="shared" si="933"/>
        <v/>
      </c>
    </row>
    <row r="59737" spans="18:18">
      <c r="R59737" s="107" t="str">
        <f t="shared" si="933"/>
        <v/>
      </c>
    </row>
    <row r="59738" spans="18:18">
      <c r="R59738" s="107" t="str">
        <f t="shared" si="933"/>
        <v/>
      </c>
    </row>
    <row r="59739" spans="18:18">
      <c r="R59739" s="107" t="str">
        <f t="shared" si="933"/>
        <v/>
      </c>
    </row>
    <row r="59740" spans="18:18">
      <c r="R59740" s="107" t="str">
        <f t="shared" si="933"/>
        <v/>
      </c>
    </row>
    <row r="59741" spans="18:18">
      <c r="R59741" s="107" t="str">
        <f t="shared" si="933"/>
        <v/>
      </c>
    </row>
    <row r="59742" spans="18:18">
      <c r="R59742" s="107" t="str">
        <f t="shared" si="933"/>
        <v/>
      </c>
    </row>
    <row r="59743" spans="18:18">
      <c r="R59743" s="107" t="str">
        <f t="shared" si="933"/>
        <v/>
      </c>
    </row>
    <row r="59744" spans="18:18">
      <c r="R59744" s="107" t="str">
        <f t="shared" si="933"/>
        <v/>
      </c>
    </row>
    <row r="59745" spans="18:18">
      <c r="R59745" s="107" t="str">
        <f t="shared" si="933"/>
        <v/>
      </c>
    </row>
    <row r="59746" spans="18:18">
      <c r="R59746" s="107" t="str">
        <f t="shared" si="933"/>
        <v/>
      </c>
    </row>
    <row r="59747" spans="18:18">
      <c r="R59747" s="107" t="str">
        <f t="shared" si="933"/>
        <v/>
      </c>
    </row>
    <row r="59748" spans="18:18">
      <c r="R59748" s="107" t="str">
        <f t="shared" si="933"/>
        <v/>
      </c>
    </row>
    <row r="59749" spans="18:18">
      <c r="R59749" s="107" t="str">
        <f t="shared" si="933"/>
        <v/>
      </c>
    </row>
    <row r="59750" spans="18:18">
      <c r="R59750" s="107" t="str">
        <f t="shared" si="933"/>
        <v/>
      </c>
    </row>
    <row r="59751" spans="18:18">
      <c r="R59751" s="107" t="str">
        <f t="shared" si="933"/>
        <v/>
      </c>
    </row>
    <row r="59752" spans="18:18">
      <c r="R59752" s="107" t="str">
        <f t="shared" si="933"/>
        <v/>
      </c>
    </row>
    <row r="59753" spans="18:18">
      <c r="R59753" s="107" t="str">
        <f t="shared" si="933"/>
        <v/>
      </c>
    </row>
    <row r="59754" spans="18:18">
      <c r="R59754" s="107" t="str">
        <f t="shared" si="933"/>
        <v/>
      </c>
    </row>
    <row r="59755" spans="18:18">
      <c r="R59755" s="107" t="str">
        <f t="shared" si="933"/>
        <v/>
      </c>
    </row>
    <row r="59756" spans="18:18">
      <c r="R59756" s="107" t="str">
        <f t="shared" si="933"/>
        <v/>
      </c>
    </row>
    <row r="59757" spans="18:18">
      <c r="R59757" s="107" t="str">
        <f t="shared" si="933"/>
        <v/>
      </c>
    </row>
    <row r="59758" spans="18:18">
      <c r="R59758" s="107" t="str">
        <f t="shared" si="933"/>
        <v/>
      </c>
    </row>
    <row r="59759" spans="18:18">
      <c r="R59759" s="107" t="str">
        <f t="shared" si="933"/>
        <v/>
      </c>
    </row>
    <row r="59760" spans="18:18">
      <c r="R59760" s="107" t="str">
        <f t="shared" si="933"/>
        <v/>
      </c>
    </row>
    <row r="59761" spans="18:18">
      <c r="R59761" s="107" t="str">
        <f t="shared" si="933"/>
        <v/>
      </c>
    </row>
    <row r="59762" spans="18:18">
      <c r="R59762" s="107" t="str">
        <f t="shared" si="933"/>
        <v/>
      </c>
    </row>
    <row r="59763" spans="18:18">
      <c r="R59763" s="107" t="str">
        <f t="shared" si="933"/>
        <v/>
      </c>
    </row>
    <row r="59764" spans="18:18">
      <c r="R59764" s="107" t="str">
        <f t="shared" si="933"/>
        <v/>
      </c>
    </row>
    <row r="59765" spans="18:18">
      <c r="R59765" s="107" t="str">
        <f t="shared" si="933"/>
        <v/>
      </c>
    </row>
    <row r="59766" spans="18:18">
      <c r="R59766" s="107" t="str">
        <f t="shared" si="933"/>
        <v/>
      </c>
    </row>
    <row r="59767" spans="18:18">
      <c r="R59767" s="107" t="str">
        <f t="shared" si="933"/>
        <v/>
      </c>
    </row>
    <row r="59768" spans="18:18">
      <c r="R59768" s="107" t="str">
        <f t="shared" si="933"/>
        <v/>
      </c>
    </row>
    <row r="59769" spans="18:18">
      <c r="R59769" s="107" t="str">
        <f t="shared" si="933"/>
        <v/>
      </c>
    </row>
    <row r="59770" spans="18:18">
      <c r="R59770" s="107" t="str">
        <f t="shared" si="933"/>
        <v/>
      </c>
    </row>
    <row r="59771" spans="18:18">
      <c r="R59771" s="107" t="str">
        <f t="shared" si="933"/>
        <v/>
      </c>
    </row>
    <row r="59772" spans="18:18">
      <c r="R59772" s="107" t="str">
        <f t="shared" si="933"/>
        <v/>
      </c>
    </row>
    <row r="59773" spans="18:18">
      <c r="R59773" s="107" t="str">
        <f t="shared" si="933"/>
        <v/>
      </c>
    </row>
    <row r="59774" spans="18:18">
      <c r="R59774" s="107" t="str">
        <f t="shared" si="933"/>
        <v/>
      </c>
    </row>
    <row r="59775" spans="18:18">
      <c r="R59775" s="107" t="str">
        <f t="shared" si="933"/>
        <v/>
      </c>
    </row>
    <row r="59776" spans="18:18">
      <c r="R59776" s="107" t="str">
        <f t="shared" si="933"/>
        <v/>
      </c>
    </row>
    <row r="59777" spans="18:18">
      <c r="R59777" s="107" t="str">
        <f t="shared" si="933"/>
        <v/>
      </c>
    </row>
    <row r="59778" spans="18:18">
      <c r="R59778" s="107" t="str">
        <f t="shared" si="933"/>
        <v/>
      </c>
    </row>
    <row r="59779" spans="18:18">
      <c r="R59779" s="107" t="str">
        <f t="shared" si="933"/>
        <v/>
      </c>
    </row>
    <row r="59780" spans="18:18">
      <c r="R59780" s="107" t="str">
        <f t="shared" si="933"/>
        <v/>
      </c>
    </row>
    <row r="59781" spans="18:18">
      <c r="R59781" s="107" t="str">
        <f t="shared" si="933"/>
        <v/>
      </c>
    </row>
    <row r="59782" spans="18:18">
      <c r="R59782" s="107" t="str">
        <f t="shared" ref="R59782:R59845" si="934">IF(AND(I59782="",K59782=""),"",IF(I59782="Lead","Lead",IF(K59782="Lead","Lead",IF((OR((AND((ISNUMBER(SEARCH("Galvanized",K59782))),AM59782="Yes")),(AND((ISNUMBER(SEARCH("Galvanized",K59782))),AM59782="Unknown")))),"Galvanized requiring replacement",IF((OR((AND((ISNUMBER(SEARCH("Galvanized",K59782))),AQ59782="Yes")),(AND((ISNUMBER(SEARCH("Galvanized",K59782))),AQ59782="Unknown")))),"Galvanized requiring replacement",IF(I59782="Galvanized requiring replacement","Galvanized requiring replacement",IF(K59782="Galvanized requiring replacement","Galvanized requiring replacement",IF(ISNUMBER(SEARCH("Unknown",I59782)),"Unknown",IF(ISNUMBER(SEARCH("Unknown",K59782)),"Unknown",IF(I59782="","Unknown",IF(K59782="","Unknown","Non-lead")))))))))))</f>
        <v/>
      </c>
    </row>
    <row r="59783" spans="18:18">
      <c r="R59783" s="107" t="str">
        <f t="shared" si="934"/>
        <v/>
      </c>
    </row>
    <row r="59784" spans="18:18">
      <c r="R59784" s="107" t="str">
        <f t="shared" si="934"/>
        <v/>
      </c>
    </row>
    <row r="59785" spans="18:18">
      <c r="R59785" s="107" t="str">
        <f t="shared" si="934"/>
        <v/>
      </c>
    </row>
    <row r="59786" spans="18:18">
      <c r="R59786" s="107" t="str">
        <f t="shared" si="934"/>
        <v/>
      </c>
    </row>
    <row r="59787" spans="18:18">
      <c r="R59787" s="107" t="str">
        <f t="shared" si="934"/>
        <v/>
      </c>
    </row>
    <row r="59788" spans="18:18">
      <c r="R59788" s="107" t="str">
        <f t="shared" si="934"/>
        <v/>
      </c>
    </row>
    <row r="59789" spans="18:18">
      <c r="R59789" s="107" t="str">
        <f t="shared" si="934"/>
        <v/>
      </c>
    </row>
    <row r="59790" spans="18:18">
      <c r="R59790" s="107" t="str">
        <f t="shared" si="934"/>
        <v/>
      </c>
    </row>
    <row r="59791" spans="18:18">
      <c r="R59791" s="107" t="str">
        <f t="shared" si="934"/>
        <v/>
      </c>
    </row>
    <row r="59792" spans="18:18">
      <c r="R59792" s="107" t="str">
        <f t="shared" si="934"/>
        <v/>
      </c>
    </row>
    <row r="59793" spans="18:18">
      <c r="R59793" s="107" t="str">
        <f t="shared" si="934"/>
        <v/>
      </c>
    </row>
    <row r="59794" spans="18:18">
      <c r="R59794" s="107" t="str">
        <f t="shared" si="934"/>
        <v/>
      </c>
    </row>
    <row r="59795" spans="18:18">
      <c r="R59795" s="107" t="str">
        <f t="shared" si="934"/>
        <v/>
      </c>
    </row>
    <row r="59796" spans="18:18">
      <c r="R59796" s="107" t="str">
        <f t="shared" si="934"/>
        <v/>
      </c>
    </row>
    <row r="59797" spans="18:18">
      <c r="R59797" s="107" t="str">
        <f t="shared" si="934"/>
        <v/>
      </c>
    </row>
    <row r="59798" spans="18:18">
      <c r="R59798" s="107" t="str">
        <f t="shared" si="934"/>
        <v/>
      </c>
    </row>
    <row r="59799" spans="18:18">
      <c r="R59799" s="107" t="str">
        <f t="shared" si="934"/>
        <v/>
      </c>
    </row>
    <row r="59800" spans="18:18">
      <c r="R59800" s="107" t="str">
        <f t="shared" si="934"/>
        <v/>
      </c>
    </row>
    <row r="59801" spans="18:18">
      <c r="R59801" s="107" t="str">
        <f t="shared" si="934"/>
        <v/>
      </c>
    </row>
    <row r="59802" spans="18:18">
      <c r="R59802" s="107" t="str">
        <f t="shared" si="934"/>
        <v/>
      </c>
    </row>
    <row r="59803" spans="18:18">
      <c r="R59803" s="107" t="str">
        <f t="shared" si="934"/>
        <v/>
      </c>
    </row>
    <row r="59804" spans="18:18">
      <c r="R59804" s="107" t="str">
        <f t="shared" si="934"/>
        <v/>
      </c>
    </row>
    <row r="59805" spans="18:18">
      <c r="R59805" s="107" t="str">
        <f t="shared" si="934"/>
        <v/>
      </c>
    </row>
    <row r="59806" spans="18:18">
      <c r="R59806" s="107" t="str">
        <f t="shared" si="934"/>
        <v/>
      </c>
    </row>
    <row r="59807" spans="18:18">
      <c r="R59807" s="107" t="str">
        <f t="shared" si="934"/>
        <v/>
      </c>
    </row>
    <row r="59808" spans="18:18">
      <c r="R59808" s="107" t="str">
        <f t="shared" si="934"/>
        <v/>
      </c>
    </row>
    <row r="59809" spans="18:18">
      <c r="R59809" s="107" t="str">
        <f t="shared" si="934"/>
        <v/>
      </c>
    </row>
    <row r="59810" spans="18:18">
      <c r="R59810" s="107" t="str">
        <f t="shared" si="934"/>
        <v/>
      </c>
    </row>
    <row r="59811" spans="18:18">
      <c r="R59811" s="107" t="str">
        <f t="shared" si="934"/>
        <v/>
      </c>
    </row>
    <row r="59812" spans="18:18">
      <c r="R59812" s="107" t="str">
        <f t="shared" si="934"/>
        <v/>
      </c>
    </row>
    <row r="59813" spans="18:18">
      <c r="R59813" s="107" t="str">
        <f t="shared" si="934"/>
        <v/>
      </c>
    </row>
    <row r="59814" spans="18:18">
      <c r="R59814" s="107" t="str">
        <f t="shared" si="934"/>
        <v/>
      </c>
    </row>
    <row r="59815" spans="18:18">
      <c r="R59815" s="107" t="str">
        <f t="shared" si="934"/>
        <v/>
      </c>
    </row>
    <row r="59816" spans="18:18">
      <c r="R59816" s="107" t="str">
        <f t="shared" si="934"/>
        <v/>
      </c>
    </row>
    <row r="59817" spans="18:18">
      <c r="R59817" s="107" t="str">
        <f t="shared" si="934"/>
        <v/>
      </c>
    </row>
    <row r="59818" spans="18:18">
      <c r="R59818" s="107" t="str">
        <f t="shared" si="934"/>
        <v/>
      </c>
    </row>
    <row r="59819" spans="18:18">
      <c r="R59819" s="107" t="str">
        <f t="shared" si="934"/>
        <v/>
      </c>
    </row>
    <row r="59820" spans="18:18">
      <c r="R59820" s="107" t="str">
        <f t="shared" si="934"/>
        <v/>
      </c>
    </row>
    <row r="59821" spans="18:18">
      <c r="R59821" s="107" t="str">
        <f t="shared" si="934"/>
        <v/>
      </c>
    </row>
    <row r="59822" spans="18:18">
      <c r="R59822" s="107" t="str">
        <f t="shared" si="934"/>
        <v/>
      </c>
    </row>
    <row r="59823" spans="18:18">
      <c r="R59823" s="107" t="str">
        <f t="shared" si="934"/>
        <v/>
      </c>
    </row>
    <row r="59824" spans="18:18">
      <c r="R59824" s="107" t="str">
        <f t="shared" si="934"/>
        <v/>
      </c>
    </row>
    <row r="59825" spans="18:18">
      <c r="R59825" s="107" t="str">
        <f t="shared" si="934"/>
        <v/>
      </c>
    </row>
    <row r="59826" spans="18:18">
      <c r="R59826" s="107" t="str">
        <f t="shared" si="934"/>
        <v/>
      </c>
    </row>
    <row r="59827" spans="18:18">
      <c r="R59827" s="107" t="str">
        <f t="shared" si="934"/>
        <v/>
      </c>
    </row>
    <row r="59828" spans="18:18">
      <c r="R59828" s="107" t="str">
        <f t="shared" si="934"/>
        <v/>
      </c>
    </row>
    <row r="59829" spans="18:18">
      <c r="R59829" s="107" t="str">
        <f t="shared" si="934"/>
        <v/>
      </c>
    </row>
    <row r="59830" spans="18:18">
      <c r="R59830" s="107" t="str">
        <f t="shared" si="934"/>
        <v/>
      </c>
    </row>
    <row r="59831" spans="18:18">
      <c r="R59831" s="107" t="str">
        <f t="shared" si="934"/>
        <v/>
      </c>
    </row>
    <row r="59832" spans="18:18">
      <c r="R59832" s="107" t="str">
        <f t="shared" si="934"/>
        <v/>
      </c>
    </row>
    <row r="59833" spans="18:18">
      <c r="R59833" s="107" t="str">
        <f t="shared" si="934"/>
        <v/>
      </c>
    </row>
    <row r="59834" spans="18:18">
      <c r="R59834" s="107" t="str">
        <f t="shared" si="934"/>
        <v/>
      </c>
    </row>
    <row r="59835" spans="18:18">
      <c r="R59835" s="107" t="str">
        <f t="shared" si="934"/>
        <v/>
      </c>
    </row>
    <row r="59836" spans="18:18">
      <c r="R59836" s="107" t="str">
        <f t="shared" si="934"/>
        <v/>
      </c>
    </row>
    <row r="59837" spans="18:18">
      <c r="R59837" s="107" t="str">
        <f t="shared" si="934"/>
        <v/>
      </c>
    </row>
    <row r="59838" spans="18:18">
      <c r="R59838" s="107" t="str">
        <f t="shared" si="934"/>
        <v/>
      </c>
    </row>
    <row r="59839" spans="18:18">
      <c r="R59839" s="107" t="str">
        <f t="shared" si="934"/>
        <v/>
      </c>
    </row>
    <row r="59840" spans="18:18">
      <c r="R59840" s="107" t="str">
        <f t="shared" si="934"/>
        <v/>
      </c>
    </row>
    <row r="59841" spans="18:18">
      <c r="R59841" s="107" t="str">
        <f t="shared" si="934"/>
        <v/>
      </c>
    </row>
    <row r="59842" spans="18:18">
      <c r="R59842" s="107" t="str">
        <f t="shared" si="934"/>
        <v/>
      </c>
    </row>
    <row r="59843" spans="18:18">
      <c r="R59843" s="107" t="str">
        <f t="shared" si="934"/>
        <v/>
      </c>
    </row>
    <row r="59844" spans="18:18">
      <c r="R59844" s="107" t="str">
        <f t="shared" si="934"/>
        <v/>
      </c>
    </row>
    <row r="59845" spans="18:18">
      <c r="R59845" s="107" t="str">
        <f t="shared" si="934"/>
        <v/>
      </c>
    </row>
    <row r="59846" spans="18:18">
      <c r="R59846" s="107" t="str">
        <f t="shared" ref="R59846:R59909" si="935">IF(AND(I59846="",K59846=""),"",IF(I59846="Lead","Lead",IF(K59846="Lead","Lead",IF((OR((AND((ISNUMBER(SEARCH("Galvanized",K59846))),AM59846="Yes")),(AND((ISNUMBER(SEARCH("Galvanized",K59846))),AM59846="Unknown")))),"Galvanized requiring replacement",IF((OR((AND((ISNUMBER(SEARCH("Galvanized",K59846))),AQ59846="Yes")),(AND((ISNUMBER(SEARCH("Galvanized",K59846))),AQ59846="Unknown")))),"Galvanized requiring replacement",IF(I59846="Galvanized requiring replacement","Galvanized requiring replacement",IF(K59846="Galvanized requiring replacement","Galvanized requiring replacement",IF(ISNUMBER(SEARCH("Unknown",I59846)),"Unknown",IF(ISNUMBER(SEARCH("Unknown",K59846)),"Unknown",IF(I59846="","Unknown",IF(K59846="","Unknown","Non-lead")))))))))))</f>
        <v/>
      </c>
    </row>
    <row r="59847" spans="18:18">
      <c r="R59847" s="107" t="str">
        <f t="shared" si="935"/>
        <v/>
      </c>
    </row>
    <row r="59848" spans="18:18">
      <c r="R59848" s="107" t="str">
        <f t="shared" si="935"/>
        <v/>
      </c>
    </row>
    <row r="59849" spans="18:18">
      <c r="R59849" s="107" t="str">
        <f t="shared" si="935"/>
        <v/>
      </c>
    </row>
    <row r="59850" spans="18:18">
      <c r="R59850" s="107" t="str">
        <f t="shared" si="935"/>
        <v/>
      </c>
    </row>
    <row r="59851" spans="18:18">
      <c r="R59851" s="107" t="str">
        <f t="shared" si="935"/>
        <v/>
      </c>
    </row>
    <row r="59852" spans="18:18">
      <c r="R59852" s="107" t="str">
        <f t="shared" si="935"/>
        <v/>
      </c>
    </row>
    <row r="59853" spans="18:18">
      <c r="R59853" s="107" t="str">
        <f t="shared" si="935"/>
        <v/>
      </c>
    </row>
    <row r="59854" spans="18:18">
      <c r="R59854" s="107" t="str">
        <f t="shared" si="935"/>
        <v/>
      </c>
    </row>
    <row r="59855" spans="18:18">
      <c r="R59855" s="107" t="str">
        <f t="shared" si="935"/>
        <v/>
      </c>
    </row>
    <row r="59856" spans="18:18">
      <c r="R59856" s="107" t="str">
        <f t="shared" si="935"/>
        <v/>
      </c>
    </row>
    <row r="59857" spans="18:18">
      <c r="R59857" s="107" t="str">
        <f t="shared" si="935"/>
        <v/>
      </c>
    </row>
    <row r="59858" spans="18:18">
      <c r="R59858" s="107" t="str">
        <f t="shared" si="935"/>
        <v/>
      </c>
    </row>
    <row r="59859" spans="18:18">
      <c r="R59859" s="107" t="str">
        <f t="shared" si="935"/>
        <v/>
      </c>
    </row>
    <row r="59860" spans="18:18">
      <c r="R59860" s="107" t="str">
        <f t="shared" si="935"/>
        <v/>
      </c>
    </row>
    <row r="59861" spans="18:18">
      <c r="R59861" s="107" t="str">
        <f t="shared" si="935"/>
        <v/>
      </c>
    </row>
    <row r="59862" spans="18:18">
      <c r="R59862" s="107" t="str">
        <f t="shared" si="935"/>
        <v/>
      </c>
    </row>
    <row r="59863" spans="18:18">
      <c r="R59863" s="107" t="str">
        <f t="shared" si="935"/>
        <v/>
      </c>
    </row>
    <row r="59864" spans="18:18">
      <c r="R59864" s="107" t="str">
        <f t="shared" si="935"/>
        <v/>
      </c>
    </row>
    <row r="59865" spans="18:18">
      <c r="R59865" s="107" t="str">
        <f t="shared" si="935"/>
        <v/>
      </c>
    </row>
    <row r="59866" spans="18:18">
      <c r="R59866" s="107" t="str">
        <f t="shared" si="935"/>
        <v/>
      </c>
    </row>
    <row r="59867" spans="18:18">
      <c r="R59867" s="107" t="str">
        <f t="shared" si="935"/>
        <v/>
      </c>
    </row>
    <row r="59868" spans="18:18">
      <c r="R59868" s="107" t="str">
        <f t="shared" si="935"/>
        <v/>
      </c>
    </row>
    <row r="59869" spans="18:18">
      <c r="R59869" s="107" t="str">
        <f t="shared" si="935"/>
        <v/>
      </c>
    </row>
    <row r="59870" spans="18:18">
      <c r="R59870" s="107" t="str">
        <f t="shared" si="935"/>
        <v/>
      </c>
    </row>
    <row r="59871" spans="18:18">
      <c r="R59871" s="107" t="str">
        <f t="shared" si="935"/>
        <v/>
      </c>
    </row>
    <row r="59872" spans="18:18">
      <c r="R59872" s="107" t="str">
        <f t="shared" si="935"/>
        <v/>
      </c>
    </row>
    <row r="59873" spans="18:18">
      <c r="R59873" s="107" t="str">
        <f t="shared" si="935"/>
        <v/>
      </c>
    </row>
    <row r="59874" spans="18:18">
      <c r="R59874" s="107" t="str">
        <f t="shared" si="935"/>
        <v/>
      </c>
    </row>
    <row r="59875" spans="18:18">
      <c r="R59875" s="107" t="str">
        <f t="shared" si="935"/>
        <v/>
      </c>
    </row>
    <row r="59876" spans="18:18">
      <c r="R59876" s="107" t="str">
        <f t="shared" si="935"/>
        <v/>
      </c>
    </row>
    <row r="59877" spans="18:18">
      <c r="R59877" s="107" t="str">
        <f t="shared" si="935"/>
        <v/>
      </c>
    </row>
    <row r="59878" spans="18:18">
      <c r="R59878" s="107" t="str">
        <f t="shared" si="935"/>
        <v/>
      </c>
    </row>
    <row r="59879" spans="18:18">
      <c r="R59879" s="107" t="str">
        <f t="shared" si="935"/>
        <v/>
      </c>
    </row>
    <row r="59880" spans="18:18">
      <c r="R59880" s="107" t="str">
        <f t="shared" si="935"/>
        <v/>
      </c>
    </row>
    <row r="59881" spans="18:18">
      <c r="R59881" s="107" t="str">
        <f t="shared" si="935"/>
        <v/>
      </c>
    </row>
    <row r="59882" spans="18:18">
      <c r="R59882" s="107" t="str">
        <f t="shared" si="935"/>
        <v/>
      </c>
    </row>
    <row r="59883" spans="18:18">
      <c r="R59883" s="107" t="str">
        <f t="shared" si="935"/>
        <v/>
      </c>
    </row>
    <row r="59884" spans="18:18">
      <c r="R59884" s="107" t="str">
        <f t="shared" si="935"/>
        <v/>
      </c>
    </row>
    <row r="59885" spans="18:18">
      <c r="R59885" s="107" t="str">
        <f t="shared" si="935"/>
        <v/>
      </c>
    </row>
    <row r="59886" spans="18:18">
      <c r="R59886" s="107" t="str">
        <f t="shared" si="935"/>
        <v/>
      </c>
    </row>
    <row r="59887" spans="18:18">
      <c r="R59887" s="107" t="str">
        <f t="shared" si="935"/>
        <v/>
      </c>
    </row>
    <row r="59888" spans="18:18">
      <c r="R59888" s="107" t="str">
        <f t="shared" si="935"/>
        <v/>
      </c>
    </row>
    <row r="59889" spans="18:18">
      <c r="R59889" s="107" t="str">
        <f t="shared" si="935"/>
        <v/>
      </c>
    </row>
    <row r="59890" spans="18:18">
      <c r="R59890" s="107" t="str">
        <f t="shared" si="935"/>
        <v/>
      </c>
    </row>
    <row r="59891" spans="18:18">
      <c r="R59891" s="107" t="str">
        <f t="shared" si="935"/>
        <v/>
      </c>
    </row>
    <row r="59892" spans="18:18">
      <c r="R59892" s="107" t="str">
        <f t="shared" si="935"/>
        <v/>
      </c>
    </row>
    <row r="59893" spans="18:18">
      <c r="R59893" s="107" t="str">
        <f t="shared" si="935"/>
        <v/>
      </c>
    </row>
    <row r="59894" spans="18:18">
      <c r="R59894" s="107" t="str">
        <f t="shared" si="935"/>
        <v/>
      </c>
    </row>
    <row r="59895" spans="18:18">
      <c r="R59895" s="107" t="str">
        <f t="shared" si="935"/>
        <v/>
      </c>
    </row>
    <row r="59896" spans="18:18">
      <c r="R59896" s="107" t="str">
        <f t="shared" si="935"/>
        <v/>
      </c>
    </row>
    <row r="59897" spans="18:18">
      <c r="R59897" s="107" t="str">
        <f t="shared" si="935"/>
        <v/>
      </c>
    </row>
    <row r="59898" spans="18:18">
      <c r="R59898" s="107" t="str">
        <f t="shared" si="935"/>
        <v/>
      </c>
    </row>
    <row r="59899" spans="18:18">
      <c r="R59899" s="107" t="str">
        <f t="shared" si="935"/>
        <v/>
      </c>
    </row>
    <row r="59900" spans="18:18">
      <c r="R59900" s="107" t="str">
        <f t="shared" si="935"/>
        <v/>
      </c>
    </row>
    <row r="59901" spans="18:18">
      <c r="R59901" s="107" t="str">
        <f t="shared" si="935"/>
        <v/>
      </c>
    </row>
    <row r="59902" spans="18:18">
      <c r="R59902" s="107" t="str">
        <f t="shared" si="935"/>
        <v/>
      </c>
    </row>
    <row r="59903" spans="18:18">
      <c r="R59903" s="107" t="str">
        <f t="shared" si="935"/>
        <v/>
      </c>
    </row>
    <row r="59904" spans="18:18">
      <c r="R59904" s="107" t="str">
        <f t="shared" si="935"/>
        <v/>
      </c>
    </row>
    <row r="59905" spans="18:18">
      <c r="R59905" s="107" t="str">
        <f t="shared" si="935"/>
        <v/>
      </c>
    </row>
    <row r="59906" spans="18:18">
      <c r="R59906" s="107" t="str">
        <f t="shared" si="935"/>
        <v/>
      </c>
    </row>
    <row r="59907" spans="18:18">
      <c r="R59907" s="107" t="str">
        <f t="shared" si="935"/>
        <v/>
      </c>
    </row>
    <row r="59908" spans="18:18">
      <c r="R59908" s="107" t="str">
        <f t="shared" si="935"/>
        <v/>
      </c>
    </row>
    <row r="59909" spans="18:18">
      <c r="R59909" s="107" t="str">
        <f t="shared" si="935"/>
        <v/>
      </c>
    </row>
    <row r="59910" spans="18:18">
      <c r="R59910" s="107" t="str">
        <f t="shared" ref="R59910:R59973" si="936">IF(AND(I59910="",K59910=""),"",IF(I59910="Lead","Lead",IF(K59910="Lead","Lead",IF((OR((AND((ISNUMBER(SEARCH("Galvanized",K59910))),AM59910="Yes")),(AND((ISNUMBER(SEARCH("Galvanized",K59910))),AM59910="Unknown")))),"Galvanized requiring replacement",IF((OR((AND((ISNUMBER(SEARCH("Galvanized",K59910))),AQ59910="Yes")),(AND((ISNUMBER(SEARCH("Galvanized",K59910))),AQ59910="Unknown")))),"Galvanized requiring replacement",IF(I59910="Galvanized requiring replacement","Galvanized requiring replacement",IF(K59910="Galvanized requiring replacement","Galvanized requiring replacement",IF(ISNUMBER(SEARCH("Unknown",I59910)),"Unknown",IF(ISNUMBER(SEARCH("Unknown",K59910)),"Unknown",IF(I59910="","Unknown",IF(K59910="","Unknown","Non-lead")))))))))))</f>
        <v/>
      </c>
    </row>
    <row r="59911" spans="18:18">
      <c r="R59911" s="107" t="str">
        <f t="shared" si="936"/>
        <v/>
      </c>
    </row>
    <row r="59912" spans="18:18">
      <c r="R59912" s="107" t="str">
        <f t="shared" si="936"/>
        <v/>
      </c>
    </row>
    <row r="59913" spans="18:18">
      <c r="R59913" s="107" t="str">
        <f t="shared" si="936"/>
        <v/>
      </c>
    </row>
    <row r="59914" spans="18:18">
      <c r="R59914" s="107" t="str">
        <f t="shared" si="936"/>
        <v/>
      </c>
    </row>
    <row r="59915" spans="18:18">
      <c r="R59915" s="107" t="str">
        <f t="shared" si="936"/>
        <v/>
      </c>
    </row>
    <row r="59916" spans="18:18">
      <c r="R59916" s="107" t="str">
        <f t="shared" si="936"/>
        <v/>
      </c>
    </row>
    <row r="59917" spans="18:18">
      <c r="R59917" s="107" t="str">
        <f t="shared" si="936"/>
        <v/>
      </c>
    </row>
    <row r="59918" spans="18:18">
      <c r="R59918" s="107" t="str">
        <f t="shared" si="936"/>
        <v/>
      </c>
    </row>
    <row r="59919" spans="18:18">
      <c r="R59919" s="107" t="str">
        <f t="shared" si="936"/>
        <v/>
      </c>
    </row>
    <row r="59920" spans="18:18">
      <c r="R59920" s="107" t="str">
        <f t="shared" si="936"/>
        <v/>
      </c>
    </row>
    <row r="59921" spans="18:18">
      <c r="R59921" s="107" t="str">
        <f t="shared" si="936"/>
        <v/>
      </c>
    </row>
    <row r="59922" spans="18:18">
      <c r="R59922" s="107" t="str">
        <f t="shared" si="936"/>
        <v/>
      </c>
    </row>
    <row r="59923" spans="18:18">
      <c r="R59923" s="107" t="str">
        <f t="shared" si="936"/>
        <v/>
      </c>
    </row>
    <row r="59924" spans="18:18">
      <c r="R59924" s="107" t="str">
        <f t="shared" si="936"/>
        <v/>
      </c>
    </row>
    <row r="59925" spans="18:18">
      <c r="R59925" s="107" t="str">
        <f t="shared" si="936"/>
        <v/>
      </c>
    </row>
    <row r="59926" spans="18:18">
      <c r="R59926" s="107" t="str">
        <f t="shared" si="936"/>
        <v/>
      </c>
    </row>
    <row r="59927" spans="18:18">
      <c r="R59927" s="107" t="str">
        <f t="shared" si="936"/>
        <v/>
      </c>
    </row>
    <row r="59928" spans="18:18">
      <c r="R59928" s="107" t="str">
        <f t="shared" si="936"/>
        <v/>
      </c>
    </row>
    <row r="59929" spans="18:18">
      <c r="R59929" s="107" t="str">
        <f t="shared" si="936"/>
        <v/>
      </c>
    </row>
    <row r="59930" spans="18:18">
      <c r="R59930" s="107" t="str">
        <f t="shared" si="936"/>
        <v/>
      </c>
    </row>
    <row r="59931" spans="18:18">
      <c r="R59931" s="107" t="str">
        <f t="shared" si="936"/>
        <v/>
      </c>
    </row>
    <row r="59932" spans="18:18">
      <c r="R59932" s="107" t="str">
        <f t="shared" si="936"/>
        <v/>
      </c>
    </row>
    <row r="59933" spans="18:18">
      <c r="R59933" s="107" t="str">
        <f t="shared" si="936"/>
        <v/>
      </c>
    </row>
    <row r="59934" spans="18:18">
      <c r="R59934" s="107" t="str">
        <f t="shared" si="936"/>
        <v/>
      </c>
    </row>
    <row r="59935" spans="18:18">
      <c r="R59935" s="107" t="str">
        <f t="shared" si="936"/>
        <v/>
      </c>
    </row>
    <row r="59936" spans="18:18">
      <c r="R59936" s="107" t="str">
        <f t="shared" si="936"/>
        <v/>
      </c>
    </row>
    <row r="59937" spans="18:18">
      <c r="R59937" s="107" t="str">
        <f t="shared" si="936"/>
        <v/>
      </c>
    </row>
    <row r="59938" spans="18:18">
      <c r="R59938" s="107" t="str">
        <f t="shared" si="936"/>
        <v/>
      </c>
    </row>
    <row r="59939" spans="18:18">
      <c r="R59939" s="107" t="str">
        <f t="shared" si="936"/>
        <v/>
      </c>
    </row>
    <row r="59940" spans="18:18">
      <c r="R59940" s="107" t="str">
        <f t="shared" si="936"/>
        <v/>
      </c>
    </row>
    <row r="59941" spans="18:18">
      <c r="R59941" s="107" t="str">
        <f t="shared" si="936"/>
        <v/>
      </c>
    </row>
    <row r="59942" spans="18:18">
      <c r="R59942" s="107" t="str">
        <f t="shared" si="936"/>
        <v/>
      </c>
    </row>
    <row r="59943" spans="18:18">
      <c r="R59943" s="107" t="str">
        <f t="shared" si="936"/>
        <v/>
      </c>
    </row>
    <row r="59944" spans="18:18">
      <c r="R59944" s="107" t="str">
        <f t="shared" si="936"/>
        <v/>
      </c>
    </row>
    <row r="59945" spans="18:18">
      <c r="R59945" s="107" t="str">
        <f t="shared" si="936"/>
        <v/>
      </c>
    </row>
    <row r="59946" spans="18:18">
      <c r="R59946" s="107" t="str">
        <f t="shared" si="936"/>
        <v/>
      </c>
    </row>
    <row r="59947" spans="18:18">
      <c r="R59947" s="107" t="str">
        <f t="shared" si="936"/>
        <v/>
      </c>
    </row>
    <row r="59948" spans="18:18">
      <c r="R59948" s="107" t="str">
        <f t="shared" si="936"/>
        <v/>
      </c>
    </row>
    <row r="59949" spans="18:18">
      <c r="R59949" s="107" t="str">
        <f t="shared" si="936"/>
        <v/>
      </c>
    </row>
    <row r="59950" spans="18:18">
      <c r="R59950" s="107" t="str">
        <f t="shared" si="936"/>
        <v/>
      </c>
    </row>
    <row r="59951" spans="18:18">
      <c r="R59951" s="107" t="str">
        <f t="shared" si="936"/>
        <v/>
      </c>
    </row>
    <row r="59952" spans="18:18">
      <c r="R59952" s="107" t="str">
        <f t="shared" si="936"/>
        <v/>
      </c>
    </row>
    <row r="59953" spans="18:18">
      <c r="R59953" s="107" t="str">
        <f t="shared" si="936"/>
        <v/>
      </c>
    </row>
    <row r="59954" spans="18:18">
      <c r="R59954" s="107" t="str">
        <f t="shared" si="936"/>
        <v/>
      </c>
    </row>
    <row r="59955" spans="18:18">
      <c r="R59955" s="107" t="str">
        <f t="shared" si="936"/>
        <v/>
      </c>
    </row>
    <row r="59956" spans="18:18">
      <c r="R59956" s="107" t="str">
        <f t="shared" si="936"/>
        <v/>
      </c>
    </row>
    <row r="59957" spans="18:18">
      <c r="R59957" s="107" t="str">
        <f t="shared" si="936"/>
        <v/>
      </c>
    </row>
    <row r="59958" spans="18:18">
      <c r="R59958" s="107" t="str">
        <f t="shared" si="936"/>
        <v/>
      </c>
    </row>
    <row r="59959" spans="18:18">
      <c r="R59959" s="107" t="str">
        <f t="shared" si="936"/>
        <v/>
      </c>
    </row>
    <row r="59960" spans="18:18">
      <c r="R59960" s="107" t="str">
        <f t="shared" si="936"/>
        <v/>
      </c>
    </row>
    <row r="59961" spans="18:18">
      <c r="R59961" s="107" t="str">
        <f t="shared" si="936"/>
        <v/>
      </c>
    </row>
    <row r="59962" spans="18:18">
      <c r="R59962" s="107" t="str">
        <f t="shared" si="936"/>
        <v/>
      </c>
    </row>
    <row r="59963" spans="18:18">
      <c r="R59963" s="107" t="str">
        <f t="shared" si="936"/>
        <v/>
      </c>
    </row>
    <row r="59964" spans="18:18">
      <c r="R59964" s="107" t="str">
        <f t="shared" si="936"/>
        <v/>
      </c>
    </row>
    <row r="59965" spans="18:18">
      <c r="R59965" s="107" t="str">
        <f t="shared" si="936"/>
        <v/>
      </c>
    </row>
    <row r="59966" spans="18:18">
      <c r="R59966" s="107" t="str">
        <f t="shared" si="936"/>
        <v/>
      </c>
    </row>
    <row r="59967" spans="18:18">
      <c r="R59967" s="107" t="str">
        <f t="shared" si="936"/>
        <v/>
      </c>
    </row>
    <row r="59968" spans="18:18">
      <c r="R59968" s="107" t="str">
        <f t="shared" si="936"/>
        <v/>
      </c>
    </row>
    <row r="59969" spans="18:18">
      <c r="R59969" s="107" t="str">
        <f t="shared" si="936"/>
        <v/>
      </c>
    </row>
    <row r="59970" spans="18:18">
      <c r="R59970" s="107" t="str">
        <f t="shared" si="936"/>
        <v/>
      </c>
    </row>
    <row r="59971" spans="18:18">
      <c r="R59971" s="107" t="str">
        <f t="shared" si="936"/>
        <v/>
      </c>
    </row>
    <row r="59972" spans="18:18">
      <c r="R59972" s="107" t="str">
        <f t="shared" si="936"/>
        <v/>
      </c>
    </row>
    <row r="59973" spans="18:18">
      <c r="R59973" s="107" t="str">
        <f t="shared" si="936"/>
        <v/>
      </c>
    </row>
    <row r="59974" spans="18:18">
      <c r="R59974" s="107" t="str">
        <f t="shared" ref="R59974:R60037" si="937">IF(AND(I59974="",K59974=""),"",IF(I59974="Lead","Lead",IF(K59974="Lead","Lead",IF((OR((AND((ISNUMBER(SEARCH("Galvanized",K59974))),AM59974="Yes")),(AND((ISNUMBER(SEARCH("Galvanized",K59974))),AM59974="Unknown")))),"Galvanized requiring replacement",IF((OR((AND((ISNUMBER(SEARCH("Galvanized",K59974))),AQ59974="Yes")),(AND((ISNUMBER(SEARCH("Galvanized",K59974))),AQ59974="Unknown")))),"Galvanized requiring replacement",IF(I59974="Galvanized requiring replacement","Galvanized requiring replacement",IF(K59974="Galvanized requiring replacement","Galvanized requiring replacement",IF(ISNUMBER(SEARCH("Unknown",I59974)),"Unknown",IF(ISNUMBER(SEARCH("Unknown",K59974)),"Unknown",IF(I59974="","Unknown",IF(K59974="","Unknown","Non-lead")))))))))))</f>
        <v/>
      </c>
    </row>
    <row r="59975" spans="18:18">
      <c r="R59975" s="107" t="str">
        <f t="shared" si="937"/>
        <v/>
      </c>
    </row>
    <row r="59976" spans="18:18">
      <c r="R59976" s="107" t="str">
        <f t="shared" si="937"/>
        <v/>
      </c>
    </row>
    <row r="59977" spans="18:18">
      <c r="R59977" s="107" t="str">
        <f t="shared" si="937"/>
        <v/>
      </c>
    </row>
    <row r="59978" spans="18:18">
      <c r="R59978" s="107" t="str">
        <f t="shared" si="937"/>
        <v/>
      </c>
    </row>
    <row r="59979" spans="18:18">
      <c r="R59979" s="107" t="str">
        <f t="shared" si="937"/>
        <v/>
      </c>
    </row>
    <row r="59980" spans="18:18">
      <c r="R59980" s="107" t="str">
        <f t="shared" si="937"/>
        <v/>
      </c>
    </row>
    <row r="59981" spans="18:18">
      <c r="R59981" s="107" t="str">
        <f t="shared" si="937"/>
        <v/>
      </c>
    </row>
    <row r="59982" spans="18:18">
      <c r="R59982" s="107" t="str">
        <f t="shared" si="937"/>
        <v/>
      </c>
    </row>
    <row r="59983" spans="18:18">
      <c r="R59983" s="107" t="str">
        <f t="shared" si="937"/>
        <v/>
      </c>
    </row>
    <row r="59984" spans="18:18">
      <c r="R59984" s="107" t="str">
        <f t="shared" si="937"/>
        <v/>
      </c>
    </row>
    <row r="59985" spans="18:18">
      <c r="R59985" s="107" t="str">
        <f t="shared" si="937"/>
        <v/>
      </c>
    </row>
    <row r="59986" spans="18:18">
      <c r="R59986" s="107" t="str">
        <f t="shared" si="937"/>
        <v/>
      </c>
    </row>
    <row r="59987" spans="18:18">
      <c r="R59987" s="107" t="str">
        <f t="shared" si="937"/>
        <v/>
      </c>
    </row>
    <row r="59988" spans="18:18">
      <c r="R59988" s="107" t="str">
        <f t="shared" si="937"/>
        <v/>
      </c>
    </row>
    <row r="59989" spans="18:18">
      <c r="R59989" s="107" t="str">
        <f t="shared" si="937"/>
        <v/>
      </c>
    </row>
    <row r="59990" spans="18:18">
      <c r="R59990" s="107" t="str">
        <f t="shared" si="937"/>
        <v/>
      </c>
    </row>
    <row r="59991" spans="18:18">
      <c r="R59991" s="107" t="str">
        <f t="shared" si="937"/>
        <v/>
      </c>
    </row>
    <row r="59992" spans="18:18">
      <c r="R59992" s="107" t="str">
        <f t="shared" si="937"/>
        <v/>
      </c>
    </row>
    <row r="59993" spans="18:18">
      <c r="R59993" s="107" t="str">
        <f t="shared" si="937"/>
        <v/>
      </c>
    </row>
    <row r="59994" spans="18:18">
      <c r="R59994" s="107" t="str">
        <f t="shared" si="937"/>
        <v/>
      </c>
    </row>
    <row r="59995" spans="18:18">
      <c r="R59995" s="107" t="str">
        <f t="shared" si="937"/>
        <v/>
      </c>
    </row>
    <row r="59996" spans="18:18">
      <c r="R59996" s="107" t="str">
        <f t="shared" si="937"/>
        <v/>
      </c>
    </row>
    <row r="59997" spans="18:18">
      <c r="R59997" s="107" t="str">
        <f t="shared" si="937"/>
        <v/>
      </c>
    </row>
    <row r="59998" spans="18:18">
      <c r="R59998" s="107" t="str">
        <f t="shared" si="937"/>
        <v/>
      </c>
    </row>
    <row r="59999" spans="18:18">
      <c r="R59999" s="107" t="str">
        <f t="shared" si="937"/>
        <v/>
      </c>
    </row>
    <row r="60000" spans="18:18">
      <c r="R60000" s="107" t="str">
        <f t="shared" si="937"/>
        <v/>
      </c>
    </row>
    <row r="60001" spans="18:18">
      <c r="R60001" s="107" t="str">
        <f t="shared" si="937"/>
        <v/>
      </c>
    </row>
    <row r="60002" spans="18:18">
      <c r="R60002" s="107" t="str">
        <f t="shared" si="937"/>
        <v/>
      </c>
    </row>
    <row r="60003" spans="18:18">
      <c r="R60003" s="107" t="str">
        <f t="shared" si="937"/>
        <v/>
      </c>
    </row>
    <row r="60004" spans="18:18">
      <c r="R60004" s="107" t="str">
        <f t="shared" si="937"/>
        <v/>
      </c>
    </row>
    <row r="60005" spans="18:18">
      <c r="R60005" s="107" t="str">
        <f t="shared" si="937"/>
        <v/>
      </c>
    </row>
    <row r="60006" spans="18:18">
      <c r="R60006" s="107" t="str">
        <f t="shared" si="937"/>
        <v/>
      </c>
    </row>
    <row r="60007" spans="18:18">
      <c r="R60007" s="107" t="str">
        <f t="shared" si="937"/>
        <v/>
      </c>
    </row>
    <row r="60008" spans="18:18">
      <c r="R60008" s="107" t="str">
        <f t="shared" si="937"/>
        <v/>
      </c>
    </row>
    <row r="60009" spans="18:18">
      <c r="R60009" s="107" t="str">
        <f t="shared" si="937"/>
        <v/>
      </c>
    </row>
    <row r="60010" spans="18:18">
      <c r="R60010" s="107" t="str">
        <f t="shared" si="937"/>
        <v/>
      </c>
    </row>
    <row r="60011" spans="18:18">
      <c r="R60011" s="107" t="str">
        <f t="shared" si="937"/>
        <v/>
      </c>
    </row>
    <row r="60012" spans="18:18">
      <c r="R60012" s="107" t="str">
        <f t="shared" si="937"/>
        <v/>
      </c>
    </row>
    <row r="60013" spans="18:18">
      <c r="R60013" s="107" t="str">
        <f t="shared" si="937"/>
        <v/>
      </c>
    </row>
    <row r="60014" spans="18:18">
      <c r="R60014" s="107" t="str">
        <f t="shared" si="937"/>
        <v/>
      </c>
    </row>
    <row r="60015" spans="18:18">
      <c r="R60015" s="107" t="str">
        <f t="shared" si="937"/>
        <v/>
      </c>
    </row>
    <row r="60016" spans="18:18">
      <c r="R60016" s="107" t="str">
        <f t="shared" si="937"/>
        <v/>
      </c>
    </row>
    <row r="60017" spans="18:18">
      <c r="R60017" s="107" t="str">
        <f t="shared" si="937"/>
        <v/>
      </c>
    </row>
    <row r="60018" spans="18:18">
      <c r="R60018" s="107" t="str">
        <f t="shared" si="937"/>
        <v/>
      </c>
    </row>
    <row r="60019" spans="18:18">
      <c r="R60019" s="107" t="str">
        <f t="shared" si="937"/>
        <v/>
      </c>
    </row>
    <row r="60020" spans="18:18">
      <c r="R60020" s="107" t="str">
        <f t="shared" si="937"/>
        <v/>
      </c>
    </row>
    <row r="60021" spans="18:18">
      <c r="R60021" s="107" t="str">
        <f t="shared" si="937"/>
        <v/>
      </c>
    </row>
    <row r="60022" spans="18:18">
      <c r="R60022" s="107" t="str">
        <f t="shared" si="937"/>
        <v/>
      </c>
    </row>
    <row r="60023" spans="18:18">
      <c r="R60023" s="107" t="str">
        <f t="shared" si="937"/>
        <v/>
      </c>
    </row>
    <row r="60024" spans="18:18">
      <c r="R60024" s="107" t="str">
        <f t="shared" si="937"/>
        <v/>
      </c>
    </row>
    <row r="60025" spans="18:18">
      <c r="R60025" s="107" t="str">
        <f t="shared" si="937"/>
        <v/>
      </c>
    </row>
    <row r="60026" spans="18:18">
      <c r="R60026" s="107" t="str">
        <f t="shared" si="937"/>
        <v/>
      </c>
    </row>
    <row r="60027" spans="18:18">
      <c r="R60027" s="107" t="str">
        <f t="shared" si="937"/>
        <v/>
      </c>
    </row>
    <row r="60028" spans="18:18">
      <c r="R60028" s="107" t="str">
        <f t="shared" si="937"/>
        <v/>
      </c>
    </row>
    <row r="60029" spans="18:18">
      <c r="R60029" s="107" t="str">
        <f t="shared" si="937"/>
        <v/>
      </c>
    </row>
    <row r="60030" spans="18:18">
      <c r="R60030" s="107" t="str">
        <f t="shared" si="937"/>
        <v/>
      </c>
    </row>
    <row r="60031" spans="18:18">
      <c r="R60031" s="107" t="str">
        <f t="shared" si="937"/>
        <v/>
      </c>
    </row>
    <row r="60032" spans="18:18">
      <c r="R60032" s="107" t="str">
        <f t="shared" si="937"/>
        <v/>
      </c>
    </row>
    <row r="60033" spans="18:18">
      <c r="R60033" s="107" t="str">
        <f t="shared" si="937"/>
        <v/>
      </c>
    </row>
    <row r="60034" spans="18:18">
      <c r="R60034" s="107" t="str">
        <f t="shared" si="937"/>
        <v/>
      </c>
    </row>
    <row r="60035" spans="18:18">
      <c r="R60035" s="107" t="str">
        <f t="shared" si="937"/>
        <v/>
      </c>
    </row>
    <row r="60036" spans="18:18">
      <c r="R60036" s="107" t="str">
        <f t="shared" si="937"/>
        <v/>
      </c>
    </row>
    <row r="60037" spans="18:18">
      <c r="R60037" s="107" t="str">
        <f t="shared" si="937"/>
        <v/>
      </c>
    </row>
    <row r="60038" spans="18:18">
      <c r="R60038" s="107" t="str">
        <f t="shared" ref="R60038:R60101" si="938">IF(AND(I60038="",K60038=""),"",IF(I60038="Lead","Lead",IF(K60038="Lead","Lead",IF((OR((AND((ISNUMBER(SEARCH("Galvanized",K60038))),AM60038="Yes")),(AND((ISNUMBER(SEARCH("Galvanized",K60038))),AM60038="Unknown")))),"Galvanized requiring replacement",IF((OR((AND((ISNUMBER(SEARCH("Galvanized",K60038))),AQ60038="Yes")),(AND((ISNUMBER(SEARCH("Galvanized",K60038))),AQ60038="Unknown")))),"Galvanized requiring replacement",IF(I60038="Galvanized requiring replacement","Galvanized requiring replacement",IF(K60038="Galvanized requiring replacement","Galvanized requiring replacement",IF(ISNUMBER(SEARCH("Unknown",I60038)),"Unknown",IF(ISNUMBER(SEARCH("Unknown",K60038)),"Unknown",IF(I60038="","Unknown",IF(K60038="","Unknown","Non-lead")))))))))))</f>
        <v/>
      </c>
    </row>
    <row r="60039" spans="18:18">
      <c r="R60039" s="107" t="str">
        <f t="shared" si="938"/>
        <v/>
      </c>
    </row>
    <row r="60040" spans="18:18">
      <c r="R60040" s="107" t="str">
        <f t="shared" si="938"/>
        <v/>
      </c>
    </row>
    <row r="60041" spans="18:18">
      <c r="R60041" s="107" t="str">
        <f t="shared" si="938"/>
        <v/>
      </c>
    </row>
    <row r="60042" spans="18:18">
      <c r="R60042" s="107" t="str">
        <f t="shared" si="938"/>
        <v/>
      </c>
    </row>
    <row r="60043" spans="18:18">
      <c r="R60043" s="107" t="str">
        <f t="shared" si="938"/>
        <v/>
      </c>
    </row>
    <row r="60044" spans="18:18">
      <c r="R60044" s="107" t="str">
        <f t="shared" si="938"/>
        <v/>
      </c>
    </row>
    <row r="60045" spans="18:18">
      <c r="R60045" s="107" t="str">
        <f t="shared" si="938"/>
        <v/>
      </c>
    </row>
    <row r="60046" spans="18:18">
      <c r="R60046" s="107" t="str">
        <f t="shared" si="938"/>
        <v/>
      </c>
    </row>
    <row r="60047" spans="18:18">
      <c r="R60047" s="107" t="str">
        <f t="shared" si="938"/>
        <v/>
      </c>
    </row>
    <row r="60048" spans="18:18">
      <c r="R60048" s="107" t="str">
        <f t="shared" si="938"/>
        <v/>
      </c>
    </row>
    <row r="60049" spans="18:18">
      <c r="R60049" s="107" t="str">
        <f t="shared" si="938"/>
        <v/>
      </c>
    </row>
    <row r="60050" spans="18:18">
      <c r="R60050" s="107" t="str">
        <f t="shared" si="938"/>
        <v/>
      </c>
    </row>
    <row r="60051" spans="18:18">
      <c r="R60051" s="107" t="str">
        <f t="shared" si="938"/>
        <v/>
      </c>
    </row>
    <row r="60052" spans="18:18">
      <c r="R60052" s="107" t="str">
        <f t="shared" si="938"/>
        <v/>
      </c>
    </row>
    <row r="60053" spans="18:18">
      <c r="R60053" s="107" t="str">
        <f t="shared" si="938"/>
        <v/>
      </c>
    </row>
    <row r="60054" spans="18:18">
      <c r="R60054" s="107" t="str">
        <f t="shared" si="938"/>
        <v/>
      </c>
    </row>
    <row r="60055" spans="18:18">
      <c r="R60055" s="107" t="str">
        <f t="shared" si="938"/>
        <v/>
      </c>
    </row>
    <row r="60056" spans="18:18">
      <c r="R60056" s="107" t="str">
        <f t="shared" si="938"/>
        <v/>
      </c>
    </row>
    <row r="60057" spans="18:18">
      <c r="R60057" s="107" t="str">
        <f t="shared" si="938"/>
        <v/>
      </c>
    </row>
    <row r="60058" spans="18:18">
      <c r="R60058" s="107" t="str">
        <f t="shared" si="938"/>
        <v/>
      </c>
    </row>
    <row r="60059" spans="18:18">
      <c r="R60059" s="107" t="str">
        <f t="shared" si="938"/>
        <v/>
      </c>
    </row>
    <row r="60060" spans="18:18">
      <c r="R60060" s="107" t="str">
        <f t="shared" si="938"/>
        <v/>
      </c>
    </row>
    <row r="60061" spans="18:18">
      <c r="R60061" s="107" t="str">
        <f t="shared" si="938"/>
        <v/>
      </c>
    </row>
    <row r="60062" spans="18:18">
      <c r="R60062" s="107" t="str">
        <f t="shared" si="938"/>
        <v/>
      </c>
    </row>
    <row r="60063" spans="18:18">
      <c r="R60063" s="107" t="str">
        <f t="shared" si="938"/>
        <v/>
      </c>
    </row>
    <row r="60064" spans="18:18">
      <c r="R60064" s="107" t="str">
        <f t="shared" si="938"/>
        <v/>
      </c>
    </row>
    <row r="60065" spans="18:18">
      <c r="R60065" s="107" t="str">
        <f t="shared" si="938"/>
        <v/>
      </c>
    </row>
    <row r="60066" spans="18:18">
      <c r="R60066" s="107" t="str">
        <f t="shared" si="938"/>
        <v/>
      </c>
    </row>
    <row r="60067" spans="18:18">
      <c r="R60067" s="107" t="str">
        <f t="shared" si="938"/>
        <v/>
      </c>
    </row>
    <row r="60068" spans="18:18">
      <c r="R60068" s="107" t="str">
        <f t="shared" si="938"/>
        <v/>
      </c>
    </row>
    <row r="60069" spans="18:18">
      <c r="R60069" s="107" t="str">
        <f t="shared" si="938"/>
        <v/>
      </c>
    </row>
    <row r="60070" spans="18:18">
      <c r="R60070" s="107" t="str">
        <f t="shared" si="938"/>
        <v/>
      </c>
    </row>
    <row r="60071" spans="18:18">
      <c r="R60071" s="107" t="str">
        <f t="shared" si="938"/>
        <v/>
      </c>
    </row>
    <row r="60072" spans="18:18">
      <c r="R60072" s="107" t="str">
        <f t="shared" si="938"/>
        <v/>
      </c>
    </row>
    <row r="60073" spans="18:18">
      <c r="R60073" s="107" t="str">
        <f t="shared" si="938"/>
        <v/>
      </c>
    </row>
    <row r="60074" spans="18:18">
      <c r="R60074" s="107" t="str">
        <f t="shared" si="938"/>
        <v/>
      </c>
    </row>
    <row r="60075" spans="18:18">
      <c r="R60075" s="107" t="str">
        <f t="shared" si="938"/>
        <v/>
      </c>
    </row>
    <row r="60076" spans="18:18">
      <c r="R60076" s="107" t="str">
        <f t="shared" si="938"/>
        <v/>
      </c>
    </row>
    <row r="60077" spans="18:18">
      <c r="R60077" s="107" t="str">
        <f t="shared" si="938"/>
        <v/>
      </c>
    </row>
    <row r="60078" spans="18:18">
      <c r="R60078" s="107" t="str">
        <f t="shared" si="938"/>
        <v/>
      </c>
    </row>
    <row r="60079" spans="18:18">
      <c r="R60079" s="107" t="str">
        <f t="shared" si="938"/>
        <v/>
      </c>
    </row>
    <row r="60080" spans="18:18">
      <c r="R60080" s="107" t="str">
        <f t="shared" si="938"/>
        <v/>
      </c>
    </row>
    <row r="60081" spans="18:18">
      <c r="R60081" s="107" t="str">
        <f t="shared" si="938"/>
        <v/>
      </c>
    </row>
    <row r="60082" spans="18:18">
      <c r="R60082" s="107" t="str">
        <f t="shared" si="938"/>
        <v/>
      </c>
    </row>
    <row r="60083" spans="18:18">
      <c r="R60083" s="107" t="str">
        <f t="shared" si="938"/>
        <v/>
      </c>
    </row>
    <row r="60084" spans="18:18">
      <c r="R60084" s="107" t="str">
        <f t="shared" si="938"/>
        <v/>
      </c>
    </row>
    <row r="60085" spans="18:18">
      <c r="R60085" s="107" t="str">
        <f t="shared" si="938"/>
        <v/>
      </c>
    </row>
    <row r="60086" spans="18:18">
      <c r="R60086" s="107" t="str">
        <f t="shared" si="938"/>
        <v/>
      </c>
    </row>
    <row r="60087" spans="18:18">
      <c r="R60087" s="107" t="str">
        <f t="shared" si="938"/>
        <v/>
      </c>
    </row>
    <row r="60088" spans="18:18">
      <c r="R60088" s="107" t="str">
        <f t="shared" si="938"/>
        <v/>
      </c>
    </row>
    <row r="60089" spans="18:18">
      <c r="R60089" s="107" t="str">
        <f t="shared" si="938"/>
        <v/>
      </c>
    </row>
    <row r="60090" spans="18:18">
      <c r="R60090" s="107" t="str">
        <f t="shared" si="938"/>
        <v/>
      </c>
    </row>
    <row r="60091" spans="18:18">
      <c r="R60091" s="107" t="str">
        <f t="shared" si="938"/>
        <v/>
      </c>
    </row>
    <row r="60092" spans="18:18">
      <c r="R60092" s="107" t="str">
        <f t="shared" si="938"/>
        <v/>
      </c>
    </row>
    <row r="60093" spans="18:18">
      <c r="R60093" s="107" t="str">
        <f t="shared" si="938"/>
        <v/>
      </c>
    </row>
    <row r="60094" spans="18:18">
      <c r="R60094" s="107" t="str">
        <f t="shared" si="938"/>
        <v/>
      </c>
    </row>
    <row r="60095" spans="18:18">
      <c r="R60095" s="107" t="str">
        <f t="shared" si="938"/>
        <v/>
      </c>
    </row>
    <row r="60096" spans="18:18">
      <c r="R60096" s="107" t="str">
        <f t="shared" si="938"/>
        <v/>
      </c>
    </row>
    <row r="60097" spans="18:18">
      <c r="R60097" s="107" t="str">
        <f t="shared" si="938"/>
        <v/>
      </c>
    </row>
    <row r="60098" spans="18:18">
      <c r="R60098" s="107" t="str">
        <f t="shared" si="938"/>
        <v/>
      </c>
    </row>
    <row r="60099" spans="18:18">
      <c r="R60099" s="107" t="str">
        <f t="shared" si="938"/>
        <v/>
      </c>
    </row>
    <row r="60100" spans="18:18">
      <c r="R60100" s="107" t="str">
        <f t="shared" si="938"/>
        <v/>
      </c>
    </row>
    <row r="60101" spans="18:18">
      <c r="R60101" s="107" t="str">
        <f t="shared" si="938"/>
        <v/>
      </c>
    </row>
    <row r="60102" spans="18:18">
      <c r="R60102" s="107" t="str">
        <f t="shared" ref="R60102:R60165" si="939">IF(AND(I60102="",K60102=""),"",IF(I60102="Lead","Lead",IF(K60102="Lead","Lead",IF((OR((AND((ISNUMBER(SEARCH("Galvanized",K60102))),AM60102="Yes")),(AND((ISNUMBER(SEARCH("Galvanized",K60102))),AM60102="Unknown")))),"Galvanized requiring replacement",IF((OR((AND((ISNUMBER(SEARCH("Galvanized",K60102))),AQ60102="Yes")),(AND((ISNUMBER(SEARCH("Galvanized",K60102))),AQ60102="Unknown")))),"Galvanized requiring replacement",IF(I60102="Galvanized requiring replacement","Galvanized requiring replacement",IF(K60102="Galvanized requiring replacement","Galvanized requiring replacement",IF(ISNUMBER(SEARCH("Unknown",I60102)),"Unknown",IF(ISNUMBER(SEARCH("Unknown",K60102)),"Unknown",IF(I60102="","Unknown",IF(K60102="","Unknown","Non-lead")))))))))))</f>
        <v/>
      </c>
    </row>
    <row r="60103" spans="18:18">
      <c r="R60103" s="107" t="str">
        <f t="shared" si="939"/>
        <v/>
      </c>
    </row>
    <row r="60104" spans="18:18">
      <c r="R60104" s="107" t="str">
        <f t="shared" si="939"/>
        <v/>
      </c>
    </row>
    <row r="60105" spans="18:18">
      <c r="R60105" s="107" t="str">
        <f t="shared" si="939"/>
        <v/>
      </c>
    </row>
    <row r="60106" spans="18:18">
      <c r="R60106" s="107" t="str">
        <f t="shared" si="939"/>
        <v/>
      </c>
    </row>
    <row r="60107" spans="18:18">
      <c r="R60107" s="107" t="str">
        <f t="shared" si="939"/>
        <v/>
      </c>
    </row>
    <row r="60108" spans="18:18">
      <c r="R60108" s="107" t="str">
        <f t="shared" si="939"/>
        <v/>
      </c>
    </row>
    <row r="60109" spans="18:18">
      <c r="R60109" s="107" t="str">
        <f t="shared" si="939"/>
        <v/>
      </c>
    </row>
    <row r="60110" spans="18:18">
      <c r="R60110" s="107" t="str">
        <f t="shared" si="939"/>
        <v/>
      </c>
    </row>
    <row r="60111" spans="18:18">
      <c r="R60111" s="107" t="str">
        <f t="shared" si="939"/>
        <v/>
      </c>
    </row>
    <row r="60112" spans="18:18">
      <c r="R60112" s="107" t="str">
        <f t="shared" si="939"/>
        <v/>
      </c>
    </row>
    <row r="60113" spans="18:18">
      <c r="R60113" s="107" t="str">
        <f t="shared" si="939"/>
        <v/>
      </c>
    </row>
    <row r="60114" spans="18:18">
      <c r="R60114" s="107" t="str">
        <f t="shared" si="939"/>
        <v/>
      </c>
    </row>
    <row r="60115" spans="18:18">
      <c r="R60115" s="107" t="str">
        <f t="shared" si="939"/>
        <v/>
      </c>
    </row>
    <row r="60116" spans="18:18">
      <c r="R60116" s="107" t="str">
        <f t="shared" si="939"/>
        <v/>
      </c>
    </row>
    <row r="60117" spans="18:18">
      <c r="R60117" s="107" t="str">
        <f t="shared" si="939"/>
        <v/>
      </c>
    </row>
    <row r="60118" spans="18:18">
      <c r="R60118" s="107" t="str">
        <f t="shared" si="939"/>
        <v/>
      </c>
    </row>
    <row r="60119" spans="18:18">
      <c r="R60119" s="107" t="str">
        <f t="shared" si="939"/>
        <v/>
      </c>
    </row>
    <row r="60120" spans="18:18">
      <c r="R60120" s="107" t="str">
        <f t="shared" si="939"/>
        <v/>
      </c>
    </row>
    <row r="60121" spans="18:18">
      <c r="R60121" s="107" t="str">
        <f t="shared" si="939"/>
        <v/>
      </c>
    </row>
    <row r="60122" spans="18:18">
      <c r="R60122" s="107" t="str">
        <f t="shared" si="939"/>
        <v/>
      </c>
    </row>
    <row r="60123" spans="18:18">
      <c r="R60123" s="107" t="str">
        <f t="shared" si="939"/>
        <v/>
      </c>
    </row>
    <row r="60124" spans="18:18">
      <c r="R60124" s="107" t="str">
        <f t="shared" si="939"/>
        <v/>
      </c>
    </row>
    <row r="60125" spans="18:18">
      <c r="R60125" s="107" t="str">
        <f t="shared" si="939"/>
        <v/>
      </c>
    </row>
    <row r="60126" spans="18:18">
      <c r="R60126" s="107" t="str">
        <f t="shared" si="939"/>
        <v/>
      </c>
    </row>
    <row r="60127" spans="18:18">
      <c r="R60127" s="107" t="str">
        <f t="shared" si="939"/>
        <v/>
      </c>
    </row>
    <row r="60128" spans="18:18">
      <c r="R60128" s="107" t="str">
        <f t="shared" si="939"/>
        <v/>
      </c>
    </row>
    <row r="60129" spans="18:18">
      <c r="R60129" s="107" t="str">
        <f t="shared" si="939"/>
        <v/>
      </c>
    </row>
    <row r="60130" spans="18:18">
      <c r="R60130" s="107" t="str">
        <f t="shared" si="939"/>
        <v/>
      </c>
    </row>
    <row r="60131" spans="18:18">
      <c r="R60131" s="107" t="str">
        <f t="shared" si="939"/>
        <v/>
      </c>
    </row>
    <row r="60132" spans="18:18">
      <c r="R60132" s="107" t="str">
        <f t="shared" si="939"/>
        <v/>
      </c>
    </row>
    <row r="60133" spans="18:18">
      <c r="R60133" s="107" t="str">
        <f t="shared" si="939"/>
        <v/>
      </c>
    </row>
    <row r="60134" spans="18:18">
      <c r="R60134" s="107" t="str">
        <f t="shared" si="939"/>
        <v/>
      </c>
    </row>
    <row r="60135" spans="18:18">
      <c r="R60135" s="107" t="str">
        <f t="shared" si="939"/>
        <v/>
      </c>
    </row>
    <row r="60136" spans="18:18">
      <c r="R60136" s="107" t="str">
        <f t="shared" si="939"/>
        <v/>
      </c>
    </row>
    <row r="60137" spans="18:18">
      <c r="R60137" s="107" t="str">
        <f t="shared" si="939"/>
        <v/>
      </c>
    </row>
    <row r="60138" spans="18:18">
      <c r="R60138" s="107" t="str">
        <f t="shared" si="939"/>
        <v/>
      </c>
    </row>
    <row r="60139" spans="18:18">
      <c r="R60139" s="107" t="str">
        <f t="shared" si="939"/>
        <v/>
      </c>
    </row>
    <row r="60140" spans="18:18">
      <c r="R60140" s="107" t="str">
        <f t="shared" si="939"/>
        <v/>
      </c>
    </row>
    <row r="60141" spans="18:18">
      <c r="R60141" s="107" t="str">
        <f t="shared" si="939"/>
        <v/>
      </c>
    </row>
    <row r="60142" spans="18:18">
      <c r="R60142" s="107" t="str">
        <f t="shared" si="939"/>
        <v/>
      </c>
    </row>
    <row r="60143" spans="18:18">
      <c r="R60143" s="107" t="str">
        <f t="shared" si="939"/>
        <v/>
      </c>
    </row>
    <row r="60144" spans="18:18">
      <c r="R60144" s="107" t="str">
        <f t="shared" si="939"/>
        <v/>
      </c>
    </row>
    <row r="60145" spans="18:18">
      <c r="R60145" s="107" t="str">
        <f t="shared" si="939"/>
        <v/>
      </c>
    </row>
    <row r="60146" spans="18:18">
      <c r="R60146" s="107" t="str">
        <f t="shared" si="939"/>
        <v/>
      </c>
    </row>
    <row r="60147" spans="18:18">
      <c r="R60147" s="107" t="str">
        <f t="shared" si="939"/>
        <v/>
      </c>
    </row>
    <row r="60148" spans="18:18">
      <c r="R60148" s="107" t="str">
        <f t="shared" si="939"/>
        <v/>
      </c>
    </row>
    <row r="60149" spans="18:18">
      <c r="R60149" s="107" t="str">
        <f t="shared" si="939"/>
        <v/>
      </c>
    </row>
    <row r="60150" spans="18:18">
      <c r="R60150" s="107" t="str">
        <f t="shared" si="939"/>
        <v/>
      </c>
    </row>
    <row r="60151" spans="18:18">
      <c r="R60151" s="107" t="str">
        <f t="shared" si="939"/>
        <v/>
      </c>
    </row>
    <row r="60152" spans="18:18">
      <c r="R60152" s="107" t="str">
        <f t="shared" si="939"/>
        <v/>
      </c>
    </row>
    <row r="60153" spans="18:18">
      <c r="R60153" s="107" t="str">
        <f t="shared" si="939"/>
        <v/>
      </c>
    </row>
    <row r="60154" spans="18:18">
      <c r="R60154" s="107" t="str">
        <f t="shared" si="939"/>
        <v/>
      </c>
    </row>
    <row r="60155" spans="18:18">
      <c r="R60155" s="107" t="str">
        <f t="shared" si="939"/>
        <v/>
      </c>
    </row>
    <row r="60156" spans="18:18">
      <c r="R60156" s="107" t="str">
        <f t="shared" si="939"/>
        <v/>
      </c>
    </row>
    <row r="60157" spans="18:18">
      <c r="R60157" s="107" t="str">
        <f t="shared" si="939"/>
        <v/>
      </c>
    </row>
    <row r="60158" spans="18:18">
      <c r="R60158" s="107" t="str">
        <f t="shared" si="939"/>
        <v/>
      </c>
    </row>
    <row r="60159" spans="18:18">
      <c r="R60159" s="107" t="str">
        <f t="shared" si="939"/>
        <v/>
      </c>
    </row>
    <row r="60160" spans="18:18">
      <c r="R60160" s="107" t="str">
        <f t="shared" si="939"/>
        <v/>
      </c>
    </row>
    <row r="60161" spans="18:18">
      <c r="R60161" s="107" t="str">
        <f t="shared" si="939"/>
        <v/>
      </c>
    </row>
    <row r="60162" spans="18:18">
      <c r="R60162" s="107" t="str">
        <f t="shared" si="939"/>
        <v/>
      </c>
    </row>
    <row r="60163" spans="18:18">
      <c r="R60163" s="107" t="str">
        <f t="shared" si="939"/>
        <v/>
      </c>
    </row>
    <row r="60164" spans="18:18">
      <c r="R60164" s="107" t="str">
        <f t="shared" si="939"/>
        <v/>
      </c>
    </row>
    <row r="60165" spans="18:18">
      <c r="R60165" s="107" t="str">
        <f t="shared" si="939"/>
        <v/>
      </c>
    </row>
    <row r="60166" spans="18:18">
      <c r="R60166" s="107" t="str">
        <f t="shared" ref="R60166:R60229" si="940">IF(AND(I60166="",K60166=""),"",IF(I60166="Lead","Lead",IF(K60166="Lead","Lead",IF((OR((AND((ISNUMBER(SEARCH("Galvanized",K60166))),AM60166="Yes")),(AND((ISNUMBER(SEARCH("Galvanized",K60166))),AM60166="Unknown")))),"Galvanized requiring replacement",IF((OR((AND((ISNUMBER(SEARCH("Galvanized",K60166))),AQ60166="Yes")),(AND((ISNUMBER(SEARCH("Galvanized",K60166))),AQ60166="Unknown")))),"Galvanized requiring replacement",IF(I60166="Galvanized requiring replacement","Galvanized requiring replacement",IF(K60166="Galvanized requiring replacement","Galvanized requiring replacement",IF(ISNUMBER(SEARCH("Unknown",I60166)),"Unknown",IF(ISNUMBER(SEARCH("Unknown",K60166)),"Unknown",IF(I60166="","Unknown",IF(K60166="","Unknown","Non-lead")))))))))))</f>
        <v/>
      </c>
    </row>
    <row r="60167" spans="18:18">
      <c r="R60167" s="107" t="str">
        <f t="shared" si="940"/>
        <v/>
      </c>
    </row>
    <row r="60168" spans="18:18">
      <c r="R60168" s="107" t="str">
        <f t="shared" si="940"/>
        <v/>
      </c>
    </row>
    <row r="60169" spans="18:18">
      <c r="R60169" s="107" t="str">
        <f t="shared" si="940"/>
        <v/>
      </c>
    </row>
    <row r="60170" spans="18:18">
      <c r="R60170" s="107" t="str">
        <f t="shared" si="940"/>
        <v/>
      </c>
    </row>
    <row r="60171" spans="18:18">
      <c r="R60171" s="107" t="str">
        <f t="shared" si="940"/>
        <v/>
      </c>
    </row>
    <row r="60172" spans="18:18">
      <c r="R60172" s="107" t="str">
        <f t="shared" si="940"/>
        <v/>
      </c>
    </row>
    <row r="60173" spans="18:18">
      <c r="R60173" s="107" t="str">
        <f t="shared" si="940"/>
        <v/>
      </c>
    </row>
    <row r="60174" spans="18:18">
      <c r="R60174" s="107" t="str">
        <f t="shared" si="940"/>
        <v/>
      </c>
    </row>
    <row r="60175" spans="18:18">
      <c r="R60175" s="107" t="str">
        <f t="shared" si="940"/>
        <v/>
      </c>
    </row>
    <row r="60176" spans="18:18">
      <c r="R60176" s="107" t="str">
        <f t="shared" si="940"/>
        <v/>
      </c>
    </row>
    <row r="60177" spans="18:18">
      <c r="R60177" s="107" t="str">
        <f t="shared" si="940"/>
        <v/>
      </c>
    </row>
    <row r="60178" spans="18:18">
      <c r="R60178" s="107" t="str">
        <f t="shared" si="940"/>
        <v/>
      </c>
    </row>
    <row r="60179" spans="18:18">
      <c r="R60179" s="107" t="str">
        <f t="shared" si="940"/>
        <v/>
      </c>
    </row>
    <row r="60180" spans="18:18">
      <c r="R60180" s="107" t="str">
        <f t="shared" si="940"/>
        <v/>
      </c>
    </row>
    <row r="60181" spans="18:18">
      <c r="R60181" s="107" t="str">
        <f t="shared" si="940"/>
        <v/>
      </c>
    </row>
    <row r="60182" spans="18:18">
      <c r="R60182" s="107" t="str">
        <f t="shared" si="940"/>
        <v/>
      </c>
    </row>
    <row r="60183" spans="18:18">
      <c r="R60183" s="107" t="str">
        <f t="shared" si="940"/>
        <v/>
      </c>
    </row>
    <row r="60184" spans="18:18">
      <c r="R60184" s="107" t="str">
        <f t="shared" si="940"/>
        <v/>
      </c>
    </row>
    <row r="60185" spans="18:18">
      <c r="R60185" s="107" t="str">
        <f t="shared" si="940"/>
        <v/>
      </c>
    </row>
    <row r="60186" spans="18:18">
      <c r="R60186" s="107" t="str">
        <f t="shared" si="940"/>
        <v/>
      </c>
    </row>
    <row r="60187" spans="18:18">
      <c r="R60187" s="107" t="str">
        <f t="shared" si="940"/>
        <v/>
      </c>
    </row>
    <row r="60188" spans="18:18">
      <c r="R60188" s="107" t="str">
        <f t="shared" si="940"/>
        <v/>
      </c>
    </row>
    <row r="60189" spans="18:18">
      <c r="R60189" s="107" t="str">
        <f t="shared" si="940"/>
        <v/>
      </c>
    </row>
    <row r="60190" spans="18:18">
      <c r="R60190" s="107" t="str">
        <f t="shared" si="940"/>
        <v/>
      </c>
    </row>
    <row r="60191" spans="18:18">
      <c r="R60191" s="107" t="str">
        <f t="shared" si="940"/>
        <v/>
      </c>
    </row>
    <row r="60192" spans="18:18">
      <c r="R60192" s="107" t="str">
        <f t="shared" si="940"/>
        <v/>
      </c>
    </row>
    <row r="60193" spans="18:18">
      <c r="R60193" s="107" t="str">
        <f t="shared" si="940"/>
        <v/>
      </c>
    </row>
    <row r="60194" spans="18:18">
      <c r="R60194" s="107" t="str">
        <f t="shared" si="940"/>
        <v/>
      </c>
    </row>
    <row r="60195" spans="18:18">
      <c r="R60195" s="107" t="str">
        <f t="shared" si="940"/>
        <v/>
      </c>
    </row>
    <row r="60196" spans="18:18">
      <c r="R60196" s="107" t="str">
        <f t="shared" si="940"/>
        <v/>
      </c>
    </row>
    <row r="60197" spans="18:18">
      <c r="R60197" s="107" t="str">
        <f t="shared" si="940"/>
        <v/>
      </c>
    </row>
    <row r="60198" spans="18:18">
      <c r="R60198" s="107" t="str">
        <f t="shared" si="940"/>
        <v/>
      </c>
    </row>
    <row r="60199" spans="18:18">
      <c r="R60199" s="107" t="str">
        <f t="shared" si="940"/>
        <v/>
      </c>
    </row>
    <row r="60200" spans="18:18">
      <c r="R60200" s="107" t="str">
        <f t="shared" si="940"/>
        <v/>
      </c>
    </row>
    <row r="60201" spans="18:18">
      <c r="R60201" s="107" t="str">
        <f t="shared" si="940"/>
        <v/>
      </c>
    </row>
    <row r="60202" spans="18:18">
      <c r="R60202" s="107" t="str">
        <f t="shared" si="940"/>
        <v/>
      </c>
    </row>
    <row r="60203" spans="18:18">
      <c r="R60203" s="107" t="str">
        <f t="shared" si="940"/>
        <v/>
      </c>
    </row>
    <row r="60204" spans="18:18">
      <c r="R60204" s="107" t="str">
        <f t="shared" si="940"/>
        <v/>
      </c>
    </row>
    <row r="60205" spans="18:18">
      <c r="R60205" s="107" t="str">
        <f t="shared" si="940"/>
        <v/>
      </c>
    </row>
    <row r="60206" spans="18:18">
      <c r="R60206" s="107" t="str">
        <f t="shared" si="940"/>
        <v/>
      </c>
    </row>
    <row r="60207" spans="18:18">
      <c r="R60207" s="107" t="str">
        <f t="shared" si="940"/>
        <v/>
      </c>
    </row>
    <row r="60208" spans="18:18">
      <c r="R60208" s="107" t="str">
        <f t="shared" si="940"/>
        <v/>
      </c>
    </row>
    <row r="60209" spans="18:18">
      <c r="R60209" s="107" t="str">
        <f t="shared" si="940"/>
        <v/>
      </c>
    </row>
    <row r="60210" spans="18:18">
      <c r="R60210" s="107" t="str">
        <f t="shared" si="940"/>
        <v/>
      </c>
    </row>
    <row r="60211" spans="18:18">
      <c r="R60211" s="107" t="str">
        <f t="shared" si="940"/>
        <v/>
      </c>
    </row>
    <row r="60212" spans="18:18">
      <c r="R60212" s="107" t="str">
        <f t="shared" si="940"/>
        <v/>
      </c>
    </row>
    <row r="60213" spans="18:18">
      <c r="R60213" s="107" t="str">
        <f t="shared" si="940"/>
        <v/>
      </c>
    </row>
    <row r="60214" spans="18:18">
      <c r="R60214" s="107" t="str">
        <f t="shared" si="940"/>
        <v/>
      </c>
    </row>
    <row r="60215" spans="18:18">
      <c r="R60215" s="107" t="str">
        <f t="shared" si="940"/>
        <v/>
      </c>
    </row>
    <row r="60216" spans="18:18">
      <c r="R60216" s="107" t="str">
        <f t="shared" si="940"/>
        <v/>
      </c>
    </row>
    <row r="60217" spans="18:18">
      <c r="R60217" s="107" t="str">
        <f t="shared" si="940"/>
        <v/>
      </c>
    </row>
    <row r="60218" spans="18:18">
      <c r="R60218" s="107" t="str">
        <f t="shared" si="940"/>
        <v/>
      </c>
    </row>
    <row r="60219" spans="18:18">
      <c r="R60219" s="107" t="str">
        <f t="shared" si="940"/>
        <v/>
      </c>
    </row>
    <row r="60220" spans="18:18">
      <c r="R60220" s="107" t="str">
        <f t="shared" si="940"/>
        <v/>
      </c>
    </row>
    <row r="60221" spans="18:18">
      <c r="R60221" s="107" t="str">
        <f t="shared" si="940"/>
        <v/>
      </c>
    </row>
    <row r="60222" spans="18:18">
      <c r="R60222" s="107" t="str">
        <f t="shared" si="940"/>
        <v/>
      </c>
    </row>
    <row r="60223" spans="18:18">
      <c r="R60223" s="107" t="str">
        <f t="shared" si="940"/>
        <v/>
      </c>
    </row>
    <row r="60224" spans="18:18">
      <c r="R60224" s="107" t="str">
        <f t="shared" si="940"/>
        <v/>
      </c>
    </row>
    <row r="60225" spans="18:18">
      <c r="R60225" s="107" t="str">
        <f t="shared" si="940"/>
        <v/>
      </c>
    </row>
    <row r="60226" spans="18:18">
      <c r="R60226" s="107" t="str">
        <f t="shared" si="940"/>
        <v/>
      </c>
    </row>
    <row r="60227" spans="18:18">
      <c r="R60227" s="107" t="str">
        <f t="shared" si="940"/>
        <v/>
      </c>
    </row>
    <row r="60228" spans="18:18">
      <c r="R60228" s="107" t="str">
        <f t="shared" si="940"/>
        <v/>
      </c>
    </row>
    <row r="60229" spans="18:18">
      <c r="R60229" s="107" t="str">
        <f t="shared" si="940"/>
        <v/>
      </c>
    </row>
    <row r="60230" spans="18:18">
      <c r="R60230" s="107" t="str">
        <f t="shared" ref="R60230:R60293" si="941">IF(AND(I60230="",K60230=""),"",IF(I60230="Lead","Lead",IF(K60230="Lead","Lead",IF((OR((AND((ISNUMBER(SEARCH("Galvanized",K60230))),AM60230="Yes")),(AND((ISNUMBER(SEARCH("Galvanized",K60230))),AM60230="Unknown")))),"Galvanized requiring replacement",IF((OR((AND((ISNUMBER(SEARCH("Galvanized",K60230))),AQ60230="Yes")),(AND((ISNUMBER(SEARCH("Galvanized",K60230))),AQ60230="Unknown")))),"Galvanized requiring replacement",IF(I60230="Galvanized requiring replacement","Galvanized requiring replacement",IF(K60230="Galvanized requiring replacement","Galvanized requiring replacement",IF(ISNUMBER(SEARCH("Unknown",I60230)),"Unknown",IF(ISNUMBER(SEARCH("Unknown",K60230)),"Unknown",IF(I60230="","Unknown",IF(K60230="","Unknown","Non-lead")))))))))))</f>
        <v/>
      </c>
    </row>
    <row r="60231" spans="18:18">
      <c r="R60231" s="107" t="str">
        <f t="shared" si="941"/>
        <v/>
      </c>
    </row>
    <row r="60232" spans="18:18">
      <c r="R60232" s="107" t="str">
        <f t="shared" si="941"/>
        <v/>
      </c>
    </row>
    <row r="60233" spans="18:18">
      <c r="R60233" s="107" t="str">
        <f t="shared" si="941"/>
        <v/>
      </c>
    </row>
    <row r="60234" spans="18:18">
      <c r="R60234" s="107" t="str">
        <f t="shared" si="941"/>
        <v/>
      </c>
    </row>
    <row r="60235" spans="18:18">
      <c r="R60235" s="107" t="str">
        <f t="shared" si="941"/>
        <v/>
      </c>
    </row>
    <row r="60236" spans="18:18">
      <c r="R60236" s="107" t="str">
        <f t="shared" si="941"/>
        <v/>
      </c>
    </row>
    <row r="60237" spans="18:18">
      <c r="R60237" s="107" t="str">
        <f t="shared" si="941"/>
        <v/>
      </c>
    </row>
    <row r="60238" spans="18:18">
      <c r="R60238" s="107" t="str">
        <f t="shared" si="941"/>
        <v/>
      </c>
    </row>
    <row r="60239" spans="18:18">
      <c r="R60239" s="107" t="str">
        <f t="shared" si="941"/>
        <v/>
      </c>
    </row>
    <row r="60240" spans="18:18">
      <c r="R60240" s="107" t="str">
        <f t="shared" si="941"/>
        <v/>
      </c>
    </row>
    <row r="60241" spans="18:18">
      <c r="R60241" s="107" t="str">
        <f t="shared" si="941"/>
        <v/>
      </c>
    </row>
    <row r="60242" spans="18:18">
      <c r="R60242" s="107" t="str">
        <f t="shared" si="941"/>
        <v/>
      </c>
    </row>
    <row r="60243" spans="18:18">
      <c r="R60243" s="107" t="str">
        <f t="shared" si="941"/>
        <v/>
      </c>
    </row>
    <row r="60244" spans="18:18">
      <c r="R60244" s="107" t="str">
        <f t="shared" si="941"/>
        <v/>
      </c>
    </row>
    <row r="60245" spans="18:18">
      <c r="R60245" s="107" t="str">
        <f t="shared" si="941"/>
        <v/>
      </c>
    </row>
    <row r="60246" spans="18:18">
      <c r="R60246" s="107" t="str">
        <f t="shared" si="941"/>
        <v/>
      </c>
    </row>
    <row r="60247" spans="18:18">
      <c r="R60247" s="107" t="str">
        <f t="shared" si="941"/>
        <v/>
      </c>
    </row>
    <row r="60248" spans="18:18">
      <c r="R60248" s="107" t="str">
        <f t="shared" si="941"/>
        <v/>
      </c>
    </row>
    <row r="60249" spans="18:18">
      <c r="R60249" s="107" t="str">
        <f t="shared" si="941"/>
        <v/>
      </c>
    </row>
    <row r="60250" spans="18:18">
      <c r="R60250" s="107" t="str">
        <f t="shared" si="941"/>
        <v/>
      </c>
    </row>
    <row r="60251" spans="18:18">
      <c r="R60251" s="107" t="str">
        <f t="shared" si="941"/>
        <v/>
      </c>
    </row>
    <row r="60252" spans="18:18">
      <c r="R60252" s="107" t="str">
        <f t="shared" si="941"/>
        <v/>
      </c>
    </row>
    <row r="60253" spans="18:18">
      <c r="R60253" s="107" t="str">
        <f t="shared" si="941"/>
        <v/>
      </c>
    </row>
    <row r="60254" spans="18:18">
      <c r="R60254" s="107" t="str">
        <f t="shared" si="941"/>
        <v/>
      </c>
    </row>
    <row r="60255" spans="18:18">
      <c r="R60255" s="107" t="str">
        <f t="shared" si="941"/>
        <v/>
      </c>
    </row>
    <row r="60256" spans="18:18">
      <c r="R60256" s="107" t="str">
        <f t="shared" si="941"/>
        <v/>
      </c>
    </row>
    <row r="60257" spans="18:18">
      <c r="R60257" s="107" t="str">
        <f t="shared" si="941"/>
        <v/>
      </c>
    </row>
    <row r="60258" spans="18:18">
      <c r="R60258" s="107" t="str">
        <f t="shared" si="941"/>
        <v/>
      </c>
    </row>
    <row r="60259" spans="18:18">
      <c r="R60259" s="107" t="str">
        <f t="shared" si="941"/>
        <v/>
      </c>
    </row>
    <row r="60260" spans="18:18">
      <c r="R60260" s="107" t="str">
        <f t="shared" si="941"/>
        <v/>
      </c>
    </row>
    <row r="60261" spans="18:18">
      <c r="R60261" s="107" t="str">
        <f t="shared" si="941"/>
        <v/>
      </c>
    </row>
    <row r="60262" spans="18:18">
      <c r="R60262" s="107" t="str">
        <f t="shared" si="941"/>
        <v/>
      </c>
    </row>
    <row r="60263" spans="18:18">
      <c r="R60263" s="107" t="str">
        <f t="shared" si="941"/>
        <v/>
      </c>
    </row>
    <row r="60264" spans="18:18">
      <c r="R60264" s="107" t="str">
        <f t="shared" si="941"/>
        <v/>
      </c>
    </row>
    <row r="60265" spans="18:18">
      <c r="R60265" s="107" t="str">
        <f t="shared" si="941"/>
        <v/>
      </c>
    </row>
    <row r="60266" spans="18:18">
      <c r="R60266" s="107" t="str">
        <f t="shared" si="941"/>
        <v/>
      </c>
    </row>
    <row r="60267" spans="18:18">
      <c r="R60267" s="107" t="str">
        <f t="shared" si="941"/>
        <v/>
      </c>
    </row>
    <row r="60268" spans="18:18">
      <c r="R60268" s="107" t="str">
        <f t="shared" si="941"/>
        <v/>
      </c>
    </row>
    <row r="60269" spans="18:18">
      <c r="R60269" s="107" t="str">
        <f t="shared" si="941"/>
        <v/>
      </c>
    </row>
    <row r="60270" spans="18:18">
      <c r="R60270" s="107" t="str">
        <f t="shared" si="941"/>
        <v/>
      </c>
    </row>
    <row r="60271" spans="18:18">
      <c r="R60271" s="107" t="str">
        <f t="shared" si="941"/>
        <v/>
      </c>
    </row>
    <row r="60272" spans="18:18">
      <c r="R60272" s="107" t="str">
        <f t="shared" si="941"/>
        <v/>
      </c>
    </row>
    <row r="60273" spans="18:18">
      <c r="R60273" s="107" t="str">
        <f t="shared" si="941"/>
        <v/>
      </c>
    </row>
    <row r="60274" spans="18:18">
      <c r="R60274" s="107" t="str">
        <f t="shared" si="941"/>
        <v/>
      </c>
    </row>
    <row r="60275" spans="18:18">
      <c r="R60275" s="107" t="str">
        <f t="shared" si="941"/>
        <v/>
      </c>
    </row>
    <row r="60276" spans="18:18">
      <c r="R60276" s="107" t="str">
        <f t="shared" si="941"/>
        <v/>
      </c>
    </row>
    <row r="60277" spans="18:18">
      <c r="R60277" s="107" t="str">
        <f t="shared" si="941"/>
        <v/>
      </c>
    </row>
    <row r="60278" spans="18:18">
      <c r="R60278" s="107" t="str">
        <f t="shared" si="941"/>
        <v/>
      </c>
    </row>
    <row r="60279" spans="18:18">
      <c r="R60279" s="107" t="str">
        <f t="shared" si="941"/>
        <v/>
      </c>
    </row>
    <row r="60280" spans="18:18">
      <c r="R60280" s="107" t="str">
        <f t="shared" si="941"/>
        <v/>
      </c>
    </row>
    <row r="60281" spans="18:18">
      <c r="R60281" s="107" t="str">
        <f t="shared" si="941"/>
        <v/>
      </c>
    </row>
    <row r="60282" spans="18:18">
      <c r="R60282" s="107" t="str">
        <f t="shared" si="941"/>
        <v/>
      </c>
    </row>
    <row r="60283" spans="18:18">
      <c r="R60283" s="107" t="str">
        <f t="shared" si="941"/>
        <v/>
      </c>
    </row>
    <row r="60284" spans="18:18">
      <c r="R60284" s="107" t="str">
        <f t="shared" si="941"/>
        <v/>
      </c>
    </row>
    <row r="60285" spans="18:18">
      <c r="R60285" s="107" t="str">
        <f t="shared" si="941"/>
        <v/>
      </c>
    </row>
    <row r="60286" spans="18:18">
      <c r="R60286" s="107" t="str">
        <f t="shared" si="941"/>
        <v/>
      </c>
    </row>
    <row r="60287" spans="18:18">
      <c r="R60287" s="107" t="str">
        <f t="shared" si="941"/>
        <v/>
      </c>
    </row>
    <row r="60288" spans="18:18">
      <c r="R60288" s="107" t="str">
        <f t="shared" si="941"/>
        <v/>
      </c>
    </row>
    <row r="60289" spans="18:18">
      <c r="R60289" s="107" t="str">
        <f t="shared" si="941"/>
        <v/>
      </c>
    </row>
    <row r="60290" spans="18:18">
      <c r="R60290" s="107" t="str">
        <f t="shared" si="941"/>
        <v/>
      </c>
    </row>
    <row r="60291" spans="18:18">
      <c r="R60291" s="107" t="str">
        <f t="shared" si="941"/>
        <v/>
      </c>
    </row>
    <row r="60292" spans="18:18">
      <c r="R60292" s="107" t="str">
        <f t="shared" si="941"/>
        <v/>
      </c>
    </row>
    <row r="60293" spans="18:18">
      <c r="R60293" s="107" t="str">
        <f t="shared" si="941"/>
        <v/>
      </c>
    </row>
    <row r="60294" spans="18:18">
      <c r="R60294" s="107" t="str">
        <f t="shared" ref="R60294:R60357" si="942">IF(AND(I60294="",K60294=""),"",IF(I60294="Lead","Lead",IF(K60294="Lead","Lead",IF((OR((AND((ISNUMBER(SEARCH("Galvanized",K60294))),AM60294="Yes")),(AND((ISNUMBER(SEARCH("Galvanized",K60294))),AM60294="Unknown")))),"Galvanized requiring replacement",IF((OR((AND((ISNUMBER(SEARCH("Galvanized",K60294))),AQ60294="Yes")),(AND((ISNUMBER(SEARCH("Galvanized",K60294))),AQ60294="Unknown")))),"Galvanized requiring replacement",IF(I60294="Galvanized requiring replacement","Galvanized requiring replacement",IF(K60294="Galvanized requiring replacement","Galvanized requiring replacement",IF(ISNUMBER(SEARCH("Unknown",I60294)),"Unknown",IF(ISNUMBER(SEARCH("Unknown",K60294)),"Unknown",IF(I60294="","Unknown",IF(K60294="","Unknown","Non-lead")))))))))))</f>
        <v/>
      </c>
    </row>
    <row r="60295" spans="18:18">
      <c r="R60295" s="107" t="str">
        <f t="shared" si="942"/>
        <v/>
      </c>
    </row>
    <row r="60296" spans="18:18">
      <c r="R60296" s="107" t="str">
        <f t="shared" si="942"/>
        <v/>
      </c>
    </row>
    <row r="60297" spans="18:18">
      <c r="R60297" s="107" t="str">
        <f t="shared" si="942"/>
        <v/>
      </c>
    </row>
    <row r="60298" spans="18:18">
      <c r="R60298" s="107" t="str">
        <f t="shared" si="942"/>
        <v/>
      </c>
    </row>
    <row r="60299" spans="18:18">
      <c r="R60299" s="107" t="str">
        <f t="shared" si="942"/>
        <v/>
      </c>
    </row>
    <row r="60300" spans="18:18">
      <c r="R60300" s="107" t="str">
        <f t="shared" si="942"/>
        <v/>
      </c>
    </row>
    <row r="60301" spans="18:18">
      <c r="R60301" s="107" t="str">
        <f t="shared" si="942"/>
        <v/>
      </c>
    </row>
    <row r="60302" spans="18:18">
      <c r="R60302" s="107" t="str">
        <f t="shared" si="942"/>
        <v/>
      </c>
    </row>
    <row r="60303" spans="18:18">
      <c r="R60303" s="107" t="str">
        <f t="shared" si="942"/>
        <v/>
      </c>
    </row>
    <row r="60304" spans="18:18">
      <c r="R60304" s="107" t="str">
        <f t="shared" si="942"/>
        <v/>
      </c>
    </row>
    <row r="60305" spans="18:18">
      <c r="R60305" s="107" t="str">
        <f t="shared" si="942"/>
        <v/>
      </c>
    </row>
    <row r="60306" spans="18:18">
      <c r="R60306" s="107" t="str">
        <f t="shared" si="942"/>
        <v/>
      </c>
    </row>
    <row r="60307" spans="18:18">
      <c r="R60307" s="107" t="str">
        <f t="shared" si="942"/>
        <v/>
      </c>
    </row>
    <row r="60308" spans="18:18">
      <c r="R60308" s="107" t="str">
        <f t="shared" si="942"/>
        <v/>
      </c>
    </row>
    <row r="60309" spans="18:18">
      <c r="R60309" s="107" t="str">
        <f t="shared" si="942"/>
        <v/>
      </c>
    </row>
    <row r="60310" spans="18:18">
      <c r="R60310" s="107" t="str">
        <f t="shared" si="942"/>
        <v/>
      </c>
    </row>
    <row r="60311" spans="18:18">
      <c r="R60311" s="107" t="str">
        <f t="shared" si="942"/>
        <v/>
      </c>
    </row>
    <row r="60312" spans="18:18">
      <c r="R60312" s="107" t="str">
        <f t="shared" si="942"/>
        <v/>
      </c>
    </row>
    <row r="60313" spans="18:18">
      <c r="R60313" s="107" t="str">
        <f t="shared" si="942"/>
        <v/>
      </c>
    </row>
    <row r="60314" spans="18:18">
      <c r="R60314" s="107" t="str">
        <f t="shared" si="942"/>
        <v/>
      </c>
    </row>
    <row r="60315" spans="18:18">
      <c r="R60315" s="107" t="str">
        <f t="shared" si="942"/>
        <v/>
      </c>
    </row>
    <row r="60316" spans="18:18">
      <c r="R60316" s="107" t="str">
        <f t="shared" si="942"/>
        <v/>
      </c>
    </row>
    <row r="60317" spans="18:18">
      <c r="R60317" s="107" t="str">
        <f t="shared" si="942"/>
        <v/>
      </c>
    </row>
    <row r="60318" spans="18:18">
      <c r="R60318" s="107" t="str">
        <f t="shared" si="942"/>
        <v/>
      </c>
    </row>
    <row r="60319" spans="18:18">
      <c r="R60319" s="107" t="str">
        <f t="shared" si="942"/>
        <v/>
      </c>
    </row>
    <row r="60320" spans="18:18">
      <c r="R60320" s="107" t="str">
        <f t="shared" si="942"/>
        <v/>
      </c>
    </row>
    <row r="60321" spans="18:18">
      <c r="R60321" s="107" t="str">
        <f t="shared" si="942"/>
        <v/>
      </c>
    </row>
    <row r="60322" spans="18:18">
      <c r="R60322" s="107" t="str">
        <f t="shared" si="942"/>
        <v/>
      </c>
    </row>
    <row r="60323" spans="18:18">
      <c r="R60323" s="107" t="str">
        <f t="shared" si="942"/>
        <v/>
      </c>
    </row>
    <row r="60324" spans="18:18">
      <c r="R60324" s="107" t="str">
        <f t="shared" si="942"/>
        <v/>
      </c>
    </row>
    <row r="60325" spans="18:18">
      <c r="R60325" s="107" t="str">
        <f t="shared" si="942"/>
        <v/>
      </c>
    </row>
    <row r="60326" spans="18:18">
      <c r="R60326" s="107" t="str">
        <f t="shared" si="942"/>
        <v/>
      </c>
    </row>
    <row r="60327" spans="18:18">
      <c r="R60327" s="107" t="str">
        <f t="shared" si="942"/>
        <v/>
      </c>
    </row>
    <row r="60328" spans="18:18">
      <c r="R60328" s="107" t="str">
        <f t="shared" si="942"/>
        <v/>
      </c>
    </row>
    <row r="60329" spans="18:18">
      <c r="R60329" s="107" t="str">
        <f t="shared" si="942"/>
        <v/>
      </c>
    </row>
    <row r="60330" spans="18:18">
      <c r="R60330" s="107" t="str">
        <f t="shared" si="942"/>
        <v/>
      </c>
    </row>
    <row r="60331" spans="18:18">
      <c r="R60331" s="107" t="str">
        <f t="shared" si="942"/>
        <v/>
      </c>
    </row>
    <row r="60332" spans="18:18">
      <c r="R60332" s="107" t="str">
        <f t="shared" si="942"/>
        <v/>
      </c>
    </row>
    <row r="60333" spans="18:18">
      <c r="R60333" s="107" t="str">
        <f t="shared" si="942"/>
        <v/>
      </c>
    </row>
    <row r="60334" spans="18:18">
      <c r="R60334" s="107" t="str">
        <f t="shared" si="942"/>
        <v/>
      </c>
    </row>
    <row r="60335" spans="18:18">
      <c r="R60335" s="107" t="str">
        <f t="shared" si="942"/>
        <v/>
      </c>
    </row>
    <row r="60336" spans="18:18">
      <c r="R60336" s="107" t="str">
        <f t="shared" si="942"/>
        <v/>
      </c>
    </row>
    <row r="60337" spans="18:18">
      <c r="R60337" s="107" t="str">
        <f t="shared" si="942"/>
        <v/>
      </c>
    </row>
    <row r="60338" spans="18:18">
      <c r="R60338" s="107" t="str">
        <f t="shared" si="942"/>
        <v/>
      </c>
    </row>
    <row r="60339" spans="18:18">
      <c r="R60339" s="107" t="str">
        <f t="shared" si="942"/>
        <v/>
      </c>
    </row>
    <row r="60340" spans="18:18">
      <c r="R60340" s="107" t="str">
        <f t="shared" si="942"/>
        <v/>
      </c>
    </row>
    <row r="60341" spans="18:18">
      <c r="R60341" s="107" t="str">
        <f t="shared" si="942"/>
        <v/>
      </c>
    </row>
    <row r="60342" spans="18:18">
      <c r="R60342" s="107" t="str">
        <f t="shared" si="942"/>
        <v/>
      </c>
    </row>
    <row r="60343" spans="18:18">
      <c r="R60343" s="107" t="str">
        <f t="shared" si="942"/>
        <v/>
      </c>
    </row>
    <row r="60344" spans="18:18">
      <c r="R60344" s="107" t="str">
        <f t="shared" si="942"/>
        <v/>
      </c>
    </row>
    <row r="60345" spans="18:18">
      <c r="R60345" s="107" t="str">
        <f t="shared" si="942"/>
        <v/>
      </c>
    </row>
    <row r="60346" spans="18:18">
      <c r="R60346" s="107" t="str">
        <f t="shared" si="942"/>
        <v/>
      </c>
    </row>
    <row r="60347" spans="18:18">
      <c r="R60347" s="107" t="str">
        <f t="shared" si="942"/>
        <v/>
      </c>
    </row>
    <row r="60348" spans="18:18">
      <c r="R60348" s="107" t="str">
        <f t="shared" si="942"/>
        <v/>
      </c>
    </row>
    <row r="60349" spans="18:18">
      <c r="R60349" s="107" t="str">
        <f t="shared" si="942"/>
        <v/>
      </c>
    </row>
    <row r="60350" spans="18:18">
      <c r="R60350" s="107" t="str">
        <f t="shared" si="942"/>
        <v/>
      </c>
    </row>
    <row r="60351" spans="18:18">
      <c r="R60351" s="107" t="str">
        <f t="shared" si="942"/>
        <v/>
      </c>
    </row>
    <row r="60352" spans="18:18">
      <c r="R60352" s="107" t="str">
        <f t="shared" si="942"/>
        <v/>
      </c>
    </row>
    <row r="60353" spans="18:18">
      <c r="R60353" s="107" t="str">
        <f t="shared" si="942"/>
        <v/>
      </c>
    </row>
    <row r="60354" spans="18:18">
      <c r="R60354" s="107" t="str">
        <f t="shared" si="942"/>
        <v/>
      </c>
    </row>
    <row r="60355" spans="18:18">
      <c r="R60355" s="107" t="str">
        <f t="shared" si="942"/>
        <v/>
      </c>
    </row>
    <row r="60356" spans="18:18">
      <c r="R60356" s="107" t="str">
        <f t="shared" si="942"/>
        <v/>
      </c>
    </row>
    <row r="60357" spans="18:18">
      <c r="R60357" s="107" t="str">
        <f t="shared" si="942"/>
        <v/>
      </c>
    </row>
    <row r="60358" spans="18:18">
      <c r="R60358" s="107" t="str">
        <f t="shared" ref="R60358:R60421" si="943">IF(AND(I60358="",K60358=""),"",IF(I60358="Lead","Lead",IF(K60358="Lead","Lead",IF((OR((AND((ISNUMBER(SEARCH("Galvanized",K60358))),AM60358="Yes")),(AND((ISNUMBER(SEARCH("Galvanized",K60358))),AM60358="Unknown")))),"Galvanized requiring replacement",IF((OR((AND((ISNUMBER(SEARCH("Galvanized",K60358))),AQ60358="Yes")),(AND((ISNUMBER(SEARCH("Galvanized",K60358))),AQ60358="Unknown")))),"Galvanized requiring replacement",IF(I60358="Galvanized requiring replacement","Galvanized requiring replacement",IF(K60358="Galvanized requiring replacement","Galvanized requiring replacement",IF(ISNUMBER(SEARCH("Unknown",I60358)),"Unknown",IF(ISNUMBER(SEARCH("Unknown",K60358)),"Unknown",IF(I60358="","Unknown",IF(K60358="","Unknown","Non-lead")))))))))))</f>
        <v/>
      </c>
    </row>
    <row r="60359" spans="18:18">
      <c r="R60359" s="107" t="str">
        <f t="shared" si="943"/>
        <v/>
      </c>
    </row>
    <row r="60360" spans="18:18">
      <c r="R60360" s="107" t="str">
        <f t="shared" si="943"/>
        <v/>
      </c>
    </row>
    <row r="60361" spans="18:18">
      <c r="R60361" s="107" t="str">
        <f t="shared" si="943"/>
        <v/>
      </c>
    </row>
    <row r="60362" spans="18:18">
      <c r="R60362" s="107" t="str">
        <f t="shared" si="943"/>
        <v/>
      </c>
    </row>
    <row r="60363" spans="18:18">
      <c r="R60363" s="107" t="str">
        <f t="shared" si="943"/>
        <v/>
      </c>
    </row>
    <row r="60364" spans="18:18">
      <c r="R60364" s="107" t="str">
        <f t="shared" si="943"/>
        <v/>
      </c>
    </row>
    <row r="60365" spans="18:18">
      <c r="R60365" s="107" t="str">
        <f t="shared" si="943"/>
        <v/>
      </c>
    </row>
    <row r="60366" spans="18:18">
      <c r="R60366" s="107" t="str">
        <f t="shared" si="943"/>
        <v/>
      </c>
    </row>
    <row r="60367" spans="18:18">
      <c r="R60367" s="107" t="str">
        <f t="shared" si="943"/>
        <v/>
      </c>
    </row>
    <row r="60368" spans="18:18">
      <c r="R60368" s="107" t="str">
        <f t="shared" si="943"/>
        <v/>
      </c>
    </row>
    <row r="60369" spans="18:18">
      <c r="R60369" s="107" t="str">
        <f t="shared" si="943"/>
        <v/>
      </c>
    </row>
    <row r="60370" spans="18:18">
      <c r="R60370" s="107" t="str">
        <f t="shared" si="943"/>
        <v/>
      </c>
    </row>
    <row r="60371" spans="18:18">
      <c r="R60371" s="107" t="str">
        <f t="shared" si="943"/>
        <v/>
      </c>
    </row>
    <row r="60372" spans="18:18">
      <c r="R60372" s="107" t="str">
        <f t="shared" si="943"/>
        <v/>
      </c>
    </row>
    <row r="60373" spans="18:18">
      <c r="R60373" s="107" t="str">
        <f t="shared" si="943"/>
        <v/>
      </c>
    </row>
    <row r="60374" spans="18:18">
      <c r="R60374" s="107" t="str">
        <f t="shared" si="943"/>
        <v/>
      </c>
    </row>
    <row r="60375" spans="18:18">
      <c r="R60375" s="107" t="str">
        <f t="shared" si="943"/>
        <v/>
      </c>
    </row>
    <row r="60376" spans="18:18">
      <c r="R60376" s="107" t="str">
        <f t="shared" si="943"/>
        <v/>
      </c>
    </row>
    <row r="60377" spans="18:18">
      <c r="R60377" s="107" t="str">
        <f t="shared" si="943"/>
        <v/>
      </c>
    </row>
    <row r="60378" spans="18:18">
      <c r="R60378" s="107" t="str">
        <f t="shared" si="943"/>
        <v/>
      </c>
    </row>
    <row r="60379" spans="18:18">
      <c r="R60379" s="107" t="str">
        <f t="shared" si="943"/>
        <v/>
      </c>
    </row>
    <row r="60380" spans="18:18">
      <c r="R60380" s="107" t="str">
        <f t="shared" si="943"/>
        <v/>
      </c>
    </row>
    <row r="60381" spans="18:18">
      <c r="R60381" s="107" t="str">
        <f t="shared" si="943"/>
        <v/>
      </c>
    </row>
    <row r="60382" spans="18:18">
      <c r="R60382" s="107" t="str">
        <f t="shared" si="943"/>
        <v/>
      </c>
    </row>
    <row r="60383" spans="18:18">
      <c r="R60383" s="107" t="str">
        <f t="shared" si="943"/>
        <v/>
      </c>
    </row>
    <row r="60384" spans="18:18">
      <c r="R60384" s="107" t="str">
        <f t="shared" si="943"/>
        <v/>
      </c>
    </row>
    <row r="60385" spans="18:18">
      <c r="R60385" s="107" t="str">
        <f t="shared" si="943"/>
        <v/>
      </c>
    </row>
    <row r="60386" spans="18:18">
      <c r="R60386" s="107" t="str">
        <f t="shared" si="943"/>
        <v/>
      </c>
    </row>
    <row r="60387" spans="18:18">
      <c r="R60387" s="107" t="str">
        <f t="shared" si="943"/>
        <v/>
      </c>
    </row>
    <row r="60388" spans="18:18">
      <c r="R60388" s="107" t="str">
        <f t="shared" si="943"/>
        <v/>
      </c>
    </row>
    <row r="60389" spans="18:18">
      <c r="R60389" s="107" t="str">
        <f t="shared" si="943"/>
        <v/>
      </c>
    </row>
    <row r="60390" spans="18:18">
      <c r="R60390" s="107" t="str">
        <f t="shared" si="943"/>
        <v/>
      </c>
    </row>
    <row r="60391" spans="18:18">
      <c r="R60391" s="107" t="str">
        <f t="shared" si="943"/>
        <v/>
      </c>
    </row>
    <row r="60392" spans="18:18">
      <c r="R60392" s="107" t="str">
        <f t="shared" si="943"/>
        <v/>
      </c>
    </row>
    <row r="60393" spans="18:18">
      <c r="R60393" s="107" t="str">
        <f t="shared" si="943"/>
        <v/>
      </c>
    </row>
    <row r="60394" spans="18:18">
      <c r="R60394" s="107" t="str">
        <f t="shared" si="943"/>
        <v/>
      </c>
    </row>
    <row r="60395" spans="18:18">
      <c r="R60395" s="107" t="str">
        <f t="shared" si="943"/>
        <v/>
      </c>
    </row>
    <row r="60396" spans="18:18">
      <c r="R60396" s="107" t="str">
        <f t="shared" si="943"/>
        <v/>
      </c>
    </row>
    <row r="60397" spans="18:18">
      <c r="R60397" s="107" t="str">
        <f t="shared" si="943"/>
        <v/>
      </c>
    </row>
    <row r="60398" spans="18:18">
      <c r="R60398" s="107" t="str">
        <f t="shared" si="943"/>
        <v/>
      </c>
    </row>
    <row r="60399" spans="18:18">
      <c r="R60399" s="107" t="str">
        <f t="shared" si="943"/>
        <v/>
      </c>
    </row>
    <row r="60400" spans="18:18">
      <c r="R60400" s="107" t="str">
        <f t="shared" si="943"/>
        <v/>
      </c>
    </row>
    <row r="60401" spans="18:18">
      <c r="R60401" s="107" t="str">
        <f t="shared" si="943"/>
        <v/>
      </c>
    </row>
    <row r="60402" spans="18:18">
      <c r="R60402" s="107" t="str">
        <f t="shared" si="943"/>
        <v/>
      </c>
    </row>
    <row r="60403" spans="18:18">
      <c r="R60403" s="107" t="str">
        <f t="shared" si="943"/>
        <v/>
      </c>
    </row>
    <row r="60404" spans="18:18">
      <c r="R60404" s="107" t="str">
        <f t="shared" si="943"/>
        <v/>
      </c>
    </row>
    <row r="60405" spans="18:18">
      <c r="R60405" s="107" t="str">
        <f t="shared" si="943"/>
        <v/>
      </c>
    </row>
    <row r="60406" spans="18:18">
      <c r="R60406" s="107" t="str">
        <f t="shared" si="943"/>
        <v/>
      </c>
    </row>
    <row r="60407" spans="18:18">
      <c r="R60407" s="107" t="str">
        <f t="shared" si="943"/>
        <v/>
      </c>
    </row>
    <row r="60408" spans="18:18">
      <c r="R60408" s="107" t="str">
        <f t="shared" si="943"/>
        <v/>
      </c>
    </row>
    <row r="60409" spans="18:18">
      <c r="R60409" s="107" t="str">
        <f t="shared" si="943"/>
        <v/>
      </c>
    </row>
    <row r="60410" spans="18:18">
      <c r="R60410" s="107" t="str">
        <f t="shared" si="943"/>
        <v/>
      </c>
    </row>
    <row r="60411" spans="18:18">
      <c r="R60411" s="107" t="str">
        <f t="shared" si="943"/>
        <v/>
      </c>
    </row>
    <row r="60412" spans="18:18">
      <c r="R60412" s="107" t="str">
        <f t="shared" si="943"/>
        <v/>
      </c>
    </row>
    <row r="60413" spans="18:18">
      <c r="R60413" s="107" t="str">
        <f t="shared" si="943"/>
        <v/>
      </c>
    </row>
    <row r="60414" spans="18:18">
      <c r="R60414" s="107" t="str">
        <f t="shared" si="943"/>
        <v/>
      </c>
    </row>
    <row r="60415" spans="18:18">
      <c r="R60415" s="107" t="str">
        <f t="shared" si="943"/>
        <v/>
      </c>
    </row>
    <row r="60416" spans="18:18">
      <c r="R60416" s="107" t="str">
        <f t="shared" si="943"/>
        <v/>
      </c>
    </row>
    <row r="60417" spans="18:18">
      <c r="R60417" s="107" t="str">
        <f t="shared" si="943"/>
        <v/>
      </c>
    </row>
    <row r="60418" spans="18:18">
      <c r="R60418" s="107" t="str">
        <f t="shared" si="943"/>
        <v/>
      </c>
    </row>
    <row r="60419" spans="18:18">
      <c r="R60419" s="107" t="str">
        <f t="shared" si="943"/>
        <v/>
      </c>
    </row>
    <row r="60420" spans="18:18">
      <c r="R60420" s="107" t="str">
        <f t="shared" si="943"/>
        <v/>
      </c>
    </row>
    <row r="60421" spans="18:18">
      <c r="R60421" s="107" t="str">
        <f t="shared" si="943"/>
        <v/>
      </c>
    </row>
    <row r="60422" spans="18:18">
      <c r="R60422" s="107" t="str">
        <f t="shared" ref="R60422:R60485" si="944">IF(AND(I60422="",K60422=""),"",IF(I60422="Lead","Lead",IF(K60422="Lead","Lead",IF((OR((AND((ISNUMBER(SEARCH("Galvanized",K60422))),AM60422="Yes")),(AND((ISNUMBER(SEARCH("Galvanized",K60422))),AM60422="Unknown")))),"Galvanized requiring replacement",IF((OR((AND((ISNUMBER(SEARCH("Galvanized",K60422))),AQ60422="Yes")),(AND((ISNUMBER(SEARCH("Galvanized",K60422))),AQ60422="Unknown")))),"Galvanized requiring replacement",IF(I60422="Galvanized requiring replacement","Galvanized requiring replacement",IF(K60422="Galvanized requiring replacement","Galvanized requiring replacement",IF(ISNUMBER(SEARCH("Unknown",I60422)),"Unknown",IF(ISNUMBER(SEARCH("Unknown",K60422)),"Unknown",IF(I60422="","Unknown",IF(K60422="","Unknown","Non-lead")))))))))))</f>
        <v/>
      </c>
    </row>
    <row r="60423" spans="18:18">
      <c r="R60423" s="107" t="str">
        <f t="shared" si="944"/>
        <v/>
      </c>
    </row>
    <row r="60424" spans="18:18">
      <c r="R60424" s="107" t="str">
        <f t="shared" si="944"/>
        <v/>
      </c>
    </row>
    <row r="60425" spans="18:18">
      <c r="R60425" s="107" t="str">
        <f t="shared" si="944"/>
        <v/>
      </c>
    </row>
    <row r="60426" spans="18:18">
      <c r="R60426" s="107" t="str">
        <f t="shared" si="944"/>
        <v/>
      </c>
    </row>
    <row r="60427" spans="18:18">
      <c r="R60427" s="107" t="str">
        <f t="shared" si="944"/>
        <v/>
      </c>
    </row>
    <row r="60428" spans="18:18">
      <c r="R60428" s="107" t="str">
        <f t="shared" si="944"/>
        <v/>
      </c>
    </row>
    <row r="60429" spans="18:18">
      <c r="R60429" s="107" t="str">
        <f t="shared" si="944"/>
        <v/>
      </c>
    </row>
    <row r="60430" spans="18:18">
      <c r="R60430" s="107" t="str">
        <f t="shared" si="944"/>
        <v/>
      </c>
    </row>
    <row r="60431" spans="18:18">
      <c r="R60431" s="107" t="str">
        <f t="shared" si="944"/>
        <v/>
      </c>
    </row>
    <row r="60432" spans="18:18">
      <c r="R60432" s="107" t="str">
        <f t="shared" si="944"/>
        <v/>
      </c>
    </row>
    <row r="60433" spans="18:18">
      <c r="R60433" s="107" t="str">
        <f t="shared" si="944"/>
        <v/>
      </c>
    </row>
    <row r="60434" spans="18:18">
      <c r="R60434" s="107" t="str">
        <f t="shared" si="944"/>
        <v/>
      </c>
    </row>
    <row r="60435" spans="18:18">
      <c r="R60435" s="107" t="str">
        <f t="shared" si="944"/>
        <v/>
      </c>
    </row>
    <row r="60436" spans="18:18">
      <c r="R60436" s="107" t="str">
        <f t="shared" si="944"/>
        <v/>
      </c>
    </row>
    <row r="60437" spans="18:18">
      <c r="R60437" s="107" t="str">
        <f t="shared" si="944"/>
        <v/>
      </c>
    </row>
    <row r="60438" spans="18:18">
      <c r="R60438" s="107" t="str">
        <f t="shared" si="944"/>
        <v/>
      </c>
    </row>
    <row r="60439" spans="18:18">
      <c r="R60439" s="107" t="str">
        <f t="shared" si="944"/>
        <v/>
      </c>
    </row>
    <row r="60440" spans="18:18">
      <c r="R60440" s="107" t="str">
        <f t="shared" si="944"/>
        <v/>
      </c>
    </row>
    <row r="60441" spans="18:18">
      <c r="R60441" s="107" t="str">
        <f t="shared" si="944"/>
        <v/>
      </c>
    </row>
    <row r="60442" spans="18:18">
      <c r="R60442" s="107" t="str">
        <f t="shared" si="944"/>
        <v/>
      </c>
    </row>
    <row r="60443" spans="18:18">
      <c r="R60443" s="107" t="str">
        <f t="shared" si="944"/>
        <v/>
      </c>
    </row>
    <row r="60444" spans="18:18">
      <c r="R60444" s="107" t="str">
        <f t="shared" si="944"/>
        <v/>
      </c>
    </row>
    <row r="60445" spans="18:18">
      <c r="R60445" s="107" t="str">
        <f t="shared" si="944"/>
        <v/>
      </c>
    </row>
    <row r="60446" spans="18:18">
      <c r="R60446" s="107" t="str">
        <f t="shared" si="944"/>
        <v/>
      </c>
    </row>
    <row r="60447" spans="18:18">
      <c r="R60447" s="107" t="str">
        <f t="shared" si="944"/>
        <v/>
      </c>
    </row>
    <row r="60448" spans="18:18">
      <c r="R60448" s="107" t="str">
        <f t="shared" si="944"/>
        <v/>
      </c>
    </row>
    <row r="60449" spans="18:18">
      <c r="R60449" s="107" t="str">
        <f t="shared" si="944"/>
        <v/>
      </c>
    </row>
    <row r="60450" spans="18:18">
      <c r="R60450" s="107" t="str">
        <f t="shared" si="944"/>
        <v/>
      </c>
    </row>
    <row r="60451" spans="18:18">
      <c r="R60451" s="107" t="str">
        <f t="shared" si="944"/>
        <v/>
      </c>
    </row>
    <row r="60452" spans="18:18">
      <c r="R60452" s="107" t="str">
        <f t="shared" si="944"/>
        <v/>
      </c>
    </row>
    <row r="60453" spans="18:18">
      <c r="R60453" s="107" t="str">
        <f t="shared" si="944"/>
        <v/>
      </c>
    </row>
    <row r="60454" spans="18:18">
      <c r="R60454" s="107" t="str">
        <f t="shared" si="944"/>
        <v/>
      </c>
    </row>
    <row r="60455" spans="18:18">
      <c r="R60455" s="107" t="str">
        <f t="shared" si="944"/>
        <v/>
      </c>
    </row>
    <row r="60456" spans="18:18">
      <c r="R60456" s="107" t="str">
        <f t="shared" si="944"/>
        <v/>
      </c>
    </row>
    <row r="60457" spans="18:18">
      <c r="R60457" s="107" t="str">
        <f t="shared" si="944"/>
        <v/>
      </c>
    </row>
    <row r="60458" spans="18:18">
      <c r="R60458" s="107" t="str">
        <f t="shared" si="944"/>
        <v/>
      </c>
    </row>
    <row r="60459" spans="18:18">
      <c r="R60459" s="107" t="str">
        <f t="shared" si="944"/>
        <v/>
      </c>
    </row>
    <row r="60460" spans="18:18">
      <c r="R60460" s="107" t="str">
        <f t="shared" si="944"/>
        <v/>
      </c>
    </row>
    <row r="60461" spans="18:18">
      <c r="R60461" s="107" t="str">
        <f t="shared" si="944"/>
        <v/>
      </c>
    </row>
    <row r="60462" spans="18:18">
      <c r="R60462" s="107" t="str">
        <f t="shared" si="944"/>
        <v/>
      </c>
    </row>
    <row r="60463" spans="18:18">
      <c r="R60463" s="107" t="str">
        <f t="shared" si="944"/>
        <v/>
      </c>
    </row>
    <row r="60464" spans="18:18">
      <c r="R60464" s="107" t="str">
        <f t="shared" si="944"/>
        <v/>
      </c>
    </row>
    <row r="60465" spans="18:18">
      <c r="R60465" s="107" t="str">
        <f t="shared" si="944"/>
        <v/>
      </c>
    </row>
    <row r="60466" spans="18:18">
      <c r="R60466" s="107" t="str">
        <f t="shared" si="944"/>
        <v/>
      </c>
    </row>
    <row r="60467" spans="18:18">
      <c r="R60467" s="107" t="str">
        <f t="shared" si="944"/>
        <v/>
      </c>
    </row>
    <row r="60468" spans="18:18">
      <c r="R60468" s="107" t="str">
        <f t="shared" si="944"/>
        <v/>
      </c>
    </row>
    <row r="60469" spans="18:18">
      <c r="R60469" s="107" t="str">
        <f t="shared" si="944"/>
        <v/>
      </c>
    </row>
    <row r="60470" spans="18:18">
      <c r="R60470" s="107" t="str">
        <f t="shared" si="944"/>
        <v/>
      </c>
    </row>
    <row r="60471" spans="18:18">
      <c r="R60471" s="107" t="str">
        <f t="shared" si="944"/>
        <v/>
      </c>
    </row>
    <row r="60472" spans="18:18">
      <c r="R60472" s="107" t="str">
        <f t="shared" si="944"/>
        <v/>
      </c>
    </row>
    <row r="60473" spans="18:18">
      <c r="R60473" s="107" t="str">
        <f t="shared" si="944"/>
        <v/>
      </c>
    </row>
    <row r="60474" spans="18:18">
      <c r="R60474" s="107" t="str">
        <f t="shared" si="944"/>
        <v/>
      </c>
    </row>
    <row r="60475" spans="18:18">
      <c r="R60475" s="107" t="str">
        <f t="shared" si="944"/>
        <v/>
      </c>
    </row>
    <row r="60476" spans="18:18">
      <c r="R60476" s="107" t="str">
        <f t="shared" si="944"/>
        <v/>
      </c>
    </row>
    <row r="60477" spans="18:18">
      <c r="R60477" s="107" t="str">
        <f t="shared" si="944"/>
        <v/>
      </c>
    </row>
    <row r="60478" spans="18:18">
      <c r="R60478" s="107" t="str">
        <f t="shared" si="944"/>
        <v/>
      </c>
    </row>
    <row r="60479" spans="18:18">
      <c r="R60479" s="107" t="str">
        <f t="shared" si="944"/>
        <v/>
      </c>
    </row>
    <row r="60480" spans="18:18">
      <c r="R60480" s="107" t="str">
        <f t="shared" si="944"/>
        <v/>
      </c>
    </row>
    <row r="60481" spans="18:18">
      <c r="R60481" s="107" t="str">
        <f t="shared" si="944"/>
        <v/>
      </c>
    </row>
    <row r="60482" spans="18:18">
      <c r="R60482" s="107" t="str">
        <f t="shared" si="944"/>
        <v/>
      </c>
    </row>
    <row r="60483" spans="18:18">
      <c r="R60483" s="107" t="str">
        <f t="shared" si="944"/>
        <v/>
      </c>
    </row>
    <row r="60484" spans="18:18">
      <c r="R60484" s="107" t="str">
        <f t="shared" si="944"/>
        <v/>
      </c>
    </row>
    <row r="60485" spans="18:18">
      <c r="R60485" s="107" t="str">
        <f t="shared" si="944"/>
        <v/>
      </c>
    </row>
    <row r="60486" spans="18:18">
      <c r="R60486" s="107" t="str">
        <f t="shared" ref="R60486:R60549" si="945">IF(AND(I60486="",K60486=""),"",IF(I60486="Lead","Lead",IF(K60486="Lead","Lead",IF((OR((AND((ISNUMBER(SEARCH("Galvanized",K60486))),AM60486="Yes")),(AND((ISNUMBER(SEARCH("Galvanized",K60486))),AM60486="Unknown")))),"Galvanized requiring replacement",IF((OR((AND((ISNUMBER(SEARCH("Galvanized",K60486))),AQ60486="Yes")),(AND((ISNUMBER(SEARCH("Galvanized",K60486))),AQ60486="Unknown")))),"Galvanized requiring replacement",IF(I60486="Galvanized requiring replacement","Galvanized requiring replacement",IF(K60486="Galvanized requiring replacement","Galvanized requiring replacement",IF(ISNUMBER(SEARCH("Unknown",I60486)),"Unknown",IF(ISNUMBER(SEARCH("Unknown",K60486)),"Unknown",IF(I60486="","Unknown",IF(K60486="","Unknown","Non-lead")))))))))))</f>
        <v/>
      </c>
    </row>
    <row r="60487" spans="18:18">
      <c r="R60487" s="107" t="str">
        <f t="shared" si="945"/>
        <v/>
      </c>
    </row>
    <row r="60488" spans="18:18">
      <c r="R60488" s="107" t="str">
        <f t="shared" si="945"/>
        <v/>
      </c>
    </row>
    <row r="60489" spans="18:18">
      <c r="R60489" s="107" t="str">
        <f t="shared" si="945"/>
        <v/>
      </c>
    </row>
    <row r="60490" spans="18:18">
      <c r="R60490" s="107" t="str">
        <f t="shared" si="945"/>
        <v/>
      </c>
    </row>
    <row r="60491" spans="18:18">
      <c r="R60491" s="107" t="str">
        <f t="shared" si="945"/>
        <v/>
      </c>
    </row>
    <row r="60492" spans="18:18">
      <c r="R60492" s="107" t="str">
        <f t="shared" si="945"/>
        <v/>
      </c>
    </row>
    <row r="60493" spans="18:18">
      <c r="R60493" s="107" t="str">
        <f t="shared" si="945"/>
        <v/>
      </c>
    </row>
    <row r="60494" spans="18:18">
      <c r="R60494" s="107" t="str">
        <f t="shared" si="945"/>
        <v/>
      </c>
    </row>
    <row r="60495" spans="18:18">
      <c r="R60495" s="107" t="str">
        <f t="shared" si="945"/>
        <v/>
      </c>
    </row>
    <row r="60496" spans="18:18">
      <c r="R60496" s="107" t="str">
        <f t="shared" si="945"/>
        <v/>
      </c>
    </row>
    <row r="60497" spans="18:18">
      <c r="R60497" s="107" t="str">
        <f t="shared" si="945"/>
        <v/>
      </c>
    </row>
    <row r="60498" spans="18:18">
      <c r="R60498" s="107" t="str">
        <f t="shared" si="945"/>
        <v/>
      </c>
    </row>
    <row r="60499" spans="18:18">
      <c r="R60499" s="107" t="str">
        <f t="shared" si="945"/>
        <v/>
      </c>
    </row>
    <row r="60500" spans="18:18">
      <c r="R60500" s="107" t="str">
        <f t="shared" si="945"/>
        <v/>
      </c>
    </row>
    <row r="60501" spans="18:18">
      <c r="R60501" s="107" t="str">
        <f t="shared" si="945"/>
        <v/>
      </c>
    </row>
    <row r="60502" spans="18:18">
      <c r="R60502" s="107" t="str">
        <f t="shared" si="945"/>
        <v/>
      </c>
    </row>
    <row r="60503" spans="18:18">
      <c r="R60503" s="107" t="str">
        <f t="shared" si="945"/>
        <v/>
      </c>
    </row>
    <row r="60504" spans="18:18">
      <c r="R60504" s="107" t="str">
        <f t="shared" si="945"/>
        <v/>
      </c>
    </row>
    <row r="60505" spans="18:18">
      <c r="R60505" s="107" t="str">
        <f t="shared" si="945"/>
        <v/>
      </c>
    </row>
    <row r="60506" spans="18:18">
      <c r="R60506" s="107" t="str">
        <f t="shared" si="945"/>
        <v/>
      </c>
    </row>
    <row r="60507" spans="18:18">
      <c r="R60507" s="107" t="str">
        <f t="shared" si="945"/>
        <v/>
      </c>
    </row>
    <row r="60508" spans="18:18">
      <c r="R60508" s="107" t="str">
        <f t="shared" si="945"/>
        <v/>
      </c>
    </row>
    <row r="60509" spans="18:18">
      <c r="R60509" s="107" t="str">
        <f t="shared" si="945"/>
        <v/>
      </c>
    </row>
    <row r="60510" spans="18:18">
      <c r="R60510" s="107" t="str">
        <f t="shared" si="945"/>
        <v/>
      </c>
    </row>
    <row r="60511" spans="18:18">
      <c r="R60511" s="107" t="str">
        <f t="shared" si="945"/>
        <v/>
      </c>
    </row>
    <row r="60512" spans="18:18">
      <c r="R60512" s="107" t="str">
        <f t="shared" si="945"/>
        <v/>
      </c>
    </row>
    <row r="60513" spans="18:18">
      <c r="R60513" s="107" t="str">
        <f t="shared" si="945"/>
        <v/>
      </c>
    </row>
    <row r="60514" spans="18:18">
      <c r="R60514" s="107" t="str">
        <f t="shared" si="945"/>
        <v/>
      </c>
    </row>
    <row r="60515" spans="18:18">
      <c r="R60515" s="107" t="str">
        <f t="shared" si="945"/>
        <v/>
      </c>
    </row>
    <row r="60516" spans="18:18">
      <c r="R60516" s="107" t="str">
        <f t="shared" si="945"/>
        <v/>
      </c>
    </row>
    <row r="60517" spans="18:18">
      <c r="R60517" s="107" t="str">
        <f t="shared" si="945"/>
        <v/>
      </c>
    </row>
    <row r="60518" spans="18:18">
      <c r="R60518" s="107" t="str">
        <f t="shared" si="945"/>
        <v/>
      </c>
    </row>
    <row r="60519" spans="18:18">
      <c r="R60519" s="107" t="str">
        <f t="shared" si="945"/>
        <v/>
      </c>
    </row>
    <row r="60520" spans="18:18">
      <c r="R60520" s="107" t="str">
        <f t="shared" si="945"/>
        <v/>
      </c>
    </row>
    <row r="60521" spans="18:18">
      <c r="R60521" s="107" t="str">
        <f t="shared" si="945"/>
        <v/>
      </c>
    </row>
    <row r="60522" spans="18:18">
      <c r="R60522" s="107" t="str">
        <f t="shared" si="945"/>
        <v/>
      </c>
    </row>
    <row r="60523" spans="18:18">
      <c r="R60523" s="107" t="str">
        <f t="shared" si="945"/>
        <v/>
      </c>
    </row>
    <row r="60524" spans="18:18">
      <c r="R60524" s="107" t="str">
        <f t="shared" si="945"/>
        <v/>
      </c>
    </row>
    <row r="60525" spans="18:18">
      <c r="R60525" s="107" t="str">
        <f t="shared" si="945"/>
        <v/>
      </c>
    </row>
    <row r="60526" spans="18:18">
      <c r="R60526" s="107" t="str">
        <f t="shared" si="945"/>
        <v/>
      </c>
    </row>
    <row r="60527" spans="18:18">
      <c r="R60527" s="107" t="str">
        <f t="shared" si="945"/>
        <v/>
      </c>
    </row>
    <row r="60528" spans="18:18">
      <c r="R60528" s="107" t="str">
        <f t="shared" si="945"/>
        <v/>
      </c>
    </row>
    <row r="60529" spans="18:18">
      <c r="R60529" s="107" t="str">
        <f t="shared" si="945"/>
        <v/>
      </c>
    </row>
    <row r="60530" spans="18:18">
      <c r="R60530" s="107" t="str">
        <f t="shared" si="945"/>
        <v/>
      </c>
    </row>
    <row r="60531" spans="18:18">
      <c r="R60531" s="107" t="str">
        <f t="shared" si="945"/>
        <v/>
      </c>
    </row>
    <row r="60532" spans="18:18">
      <c r="R60532" s="107" t="str">
        <f t="shared" si="945"/>
        <v/>
      </c>
    </row>
    <row r="60533" spans="18:18">
      <c r="R60533" s="107" t="str">
        <f t="shared" si="945"/>
        <v/>
      </c>
    </row>
    <row r="60534" spans="18:18">
      <c r="R60534" s="107" t="str">
        <f t="shared" si="945"/>
        <v/>
      </c>
    </row>
    <row r="60535" spans="18:18">
      <c r="R60535" s="107" t="str">
        <f t="shared" si="945"/>
        <v/>
      </c>
    </row>
    <row r="60536" spans="18:18">
      <c r="R60536" s="107" t="str">
        <f t="shared" si="945"/>
        <v/>
      </c>
    </row>
    <row r="60537" spans="18:18">
      <c r="R60537" s="107" t="str">
        <f t="shared" si="945"/>
        <v/>
      </c>
    </row>
    <row r="60538" spans="18:18">
      <c r="R60538" s="107" t="str">
        <f t="shared" si="945"/>
        <v/>
      </c>
    </row>
    <row r="60539" spans="18:18">
      <c r="R60539" s="107" t="str">
        <f t="shared" si="945"/>
        <v/>
      </c>
    </row>
    <row r="60540" spans="18:18">
      <c r="R60540" s="107" t="str">
        <f t="shared" si="945"/>
        <v/>
      </c>
    </row>
    <row r="60541" spans="18:18">
      <c r="R60541" s="107" t="str">
        <f t="shared" si="945"/>
        <v/>
      </c>
    </row>
    <row r="60542" spans="18:18">
      <c r="R60542" s="107" t="str">
        <f t="shared" si="945"/>
        <v/>
      </c>
    </row>
    <row r="60543" spans="18:18">
      <c r="R60543" s="107" t="str">
        <f t="shared" si="945"/>
        <v/>
      </c>
    </row>
    <row r="60544" spans="18:18">
      <c r="R60544" s="107" t="str">
        <f t="shared" si="945"/>
        <v/>
      </c>
    </row>
    <row r="60545" spans="18:18">
      <c r="R60545" s="107" t="str">
        <f t="shared" si="945"/>
        <v/>
      </c>
    </row>
    <row r="60546" spans="18:18">
      <c r="R60546" s="107" t="str">
        <f t="shared" si="945"/>
        <v/>
      </c>
    </row>
    <row r="60547" spans="18:18">
      <c r="R60547" s="107" t="str">
        <f t="shared" si="945"/>
        <v/>
      </c>
    </row>
    <row r="60548" spans="18:18">
      <c r="R60548" s="107" t="str">
        <f t="shared" si="945"/>
        <v/>
      </c>
    </row>
    <row r="60549" spans="18:18">
      <c r="R60549" s="107" t="str">
        <f t="shared" si="945"/>
        <v/>
      </c>
    </row>
    <row r="60550" spans="18:18">
      <c r="R60550" s="107" t="str">
        <f t="shared" ref="R60550:R60613" si="946">IF(AND(I60550="",K60550=""),"",IF(I60550="Lead","Lead",IF(K60550="Lead","Lead",IF((OR((AND((ISNUMBER(SEARCH("Galvanized",K60550))),AM60550="Yes")),(AND((ISNUMBER(SEARCH("Galvanized",K60550))),AM60550="Unknown")))),"Galvanized requiring replacement",IF((OR((AND((ISNUMBER(SEARCH("Galvanized",K60550))),AQ60550="Yes")),(AND((ISNUMBER(SEARCH("Galvanized",K60550))),AQ60550="Unknown")))),"Galvanized requiring replacement",IF(I60550="Galvanized requiring replacement","Galvanized requiring replacement",IF(K60550="Galvanized requiring replacement","Galvanized requiring replacement",IF(ISNUMBER(SEARCH("Unknown",I60550)),"Unknown",IF(ISNUMBER(SEARCH("Unknown",K60550)),"Unknown",IF(I60550="","Unknown",IF(K60550="","Unknown","Non-lead")))))))))))</f>
        <v/>
      </c>
    </row>
    <row r="60551" spans="18:18">
      <c r="R60551" s="107" t="str">
        <f t="shared" si="946"/>
        <v/>
      </c>
    </row>
    <row r="60552" spans="18:18">
      <c r="R60552" s="107" t="str">
        <f t="shared" si="946"/>
        <v/>
      </c>
    </row>
    <row r="60553" spans="18:18">
      <c r="R60553" s="107" t="str">
        <f t="shared" si="946"/>
        <v/>
      </c>
    </row>
    <row r="60554" spans="18:18">
      <c r="R60554" s="107" t="str">
        <f t="shared" si="946"/>
        <v/>
      </c>
    </row>
    <row r="60555" spans="18:18">
      <c r="R60555" s="107" t="str">
        <f t="shared" si="946"/>
        <v/>
      </c>
    </row>
    <row r="60556" spans="18:18">
      <c r="R60556" s="107" t="str">
        <f t="shared" si="946"/>
        <v/>
      </c>
    </row>
    <row r="60557" spans="18:18">
      <c r="R60557" s="107" t="str">
        <f t="shared" si="946"/>
        <v/>
      </c>
    </row>
    <row r="60558" spans="18:18">
      <c r="R60558" s="107" t="str">
        <f t="shared" si="946"/>
        <v/>
      </c>
    </row>
    <row r="60559" spans="18:18">
      <c r="R60559" s="107" t="str">
        <f t="shared" si="946"/>
        <v/>
      </c>
    </row>
    <row r="60560" spans="18:18">
      <c r="R60560" s="107" t="str">
        <f t="shared" si="946"/>
        <v/>
      </c>
    </row>
    <row r="60561" spans="18:18">
      <c r="R60561" s="107" t="str">
        <f t="shared" si="946"/>
        <v/>
      </c>
    </row>
    <row r="60562" spans="18:18">
      <c r="R60562" s="107" t="str">
        <f t="shared" si="946"/>
        <v/>
      </c>
    </row>
    <row r="60563" spans="18:18">
      <c r="R60563" s="107" t="str">
        <f t="shared" si="946"/>
        <v/>
      </c>
    </row>
    <row r="60564" spans="18:18">
      <c r="R60564" s="107" t="str">
        <f t="shared" si="946"/>
        <v/>
      </c>
    </row>
    <row r="60565" spans="18:18">
      <c r="R60565" s="107" t="str">
        <f t="shared" si="946"/>
        <v/>
      </c>
    </row>
    <row r="60566" spans="18:18">
      <c r="R60566" s="107" t="str">
        <f t="shared" si="946"/>
        <v/>
      </c>
    </row>
    <row r="60567" spans="18:18">
      <c r="R60567" s="107" t="str">
        <f t="shared" si="946"/>
        <v/>
      </c>
    </row>
    <row r="60568" spans="18:18">
      <c r="R60568" s="107" t="str">
        <f t="shared" si="946"/>
        <v/>
      </c>
    </row>
    <row r="60569" spans="18:18">
      <c r="R60569" s="107" t="str">
        <f t="shared" si="946"/>
        <v/>
      </c>
    </row>
    <row r="60570" spans="18:18">
      <c r="R60570" s="107" t="str">
        <f t="shared" si="946"/>
        <v/>
      </c>
    </row>
    <row r="60571" spans="18:18">
      <c r="R60571" s="107" t="str">
        <f t="shared" si="946"/>
        <v/>
      </c>
    </row>
    <row r="60572" spans="18:18">
      <c r="R60572" s="107" t="str">
        <f t="shared" si="946"/>
        <v/>
      </c>
    </row>
    <row r="60573" spans="18:18">
      <c r="R60573" s="107" t="str">
        <f t="shared" si="946"/>
        <v/>
      </c>
    </row>
    <row r="60574" spans="18:18">
      <c r="R60574" s="107" t="str">
        <f t="shared" si="946"/>
        <v/>
      </c>
    </row>
    <row r="60575" spans="18:18">
      <c r="R60575" s="107" t="str">
        <f t="shared" si="946"/>
        <v/>
      </c>
    </row>
    <row r="60576" spans="18:18">
      <c r="R60576" s="107" t="str">
        <f t="shared" si="946"/>
        <v/>
      </c>
    </row>
    <row r="60577" spans="18:18">
      <c r="R60577" s="107" t="str">
        <f t="shared" si="946"/>
        <v/>
      </c>
    </row>
    <row r="60578" spans="18:18">
      <c r="R60578" s="107" t="str">
        <f t="shared" si="946"/>
        <v/>
      </c>
    </row>
    <row r="60579" spans="18:18">
      <c r="R60579" s="107" t="str">
        <f t="shared" si="946"/>
        <v/>
      </c>
    </row>
    <row r="60580" spans="18:18">
      <c r="R60580" s="107" t="str">
        <f t="shared" si="946"/>
        <v/>
      </c>
    </row>
    <row r="60581" spans="18:18">
      <c r="R60581" s="107" t="str">
        <f t="shared" si="946"/>
        <v/>
      </c>
    </row>
    <row r="60582" spans="18:18">
      <c r="R60582" s="107" t="str">
        <f t="shared" si="946"/>
        <v/>
      </c>
    </row>
    <row r="60583" spans="18:18">
      <c r="R60583" s="107" t="str">
        <f t="shared" si="946"/>
        <v/>
      </c>
    </row>
    <row r="60584" spans="18:18">
      <c r="R60584" s="107" t="str">
        <f t="shared" si="946"/>
        <v/>
      </c>
    </row>
    <row r="60585" spans="18:18">
      <c r="R60585" s="107" t="str">
        <f t="shared" si="946"/>
        <v/>
      </c>
    </row>
    <row r="60586" spans="18:18">
      <c r="R60586" s="107" t="str">
        <f t="shared" si="946"/>
        <v/>
      </c>
    </row>
    <row r="60587" spans="18:18">
      <c r="R60587" s="107" t="str">
        <f t="shared" si="946"/>
        <v/>
      </c>
    </row>
    <row r="60588" spans="18:18">
      <c r="R60588" s="107" t="str">
        <f t="shared" si="946"/>
        <v/>
      </c>
    </row>
    <row r="60589" spans="18:18">
      <c r="R60589" s="107" t="str">
        <f t="shared" si="946"/>
        <v/>
      </c>
    </row>
    <row r="60590" spans="18:18">
      <c r="R60590" s="107" t="str">
        <f t="shared" si="946"/>
        <v/>
      </c>
    </row>
    <row r="60591" spans="18:18">
      <c r="R60591" s="107" t="str">
        <f t="shared" si="946"/>
        <v/>
      </c>
    </row>
    <row r="60592" spans="18:18">
      <c r="R60592" s="107" t="str">
        <f t="shared" si="946"/>
        <v/>
      </c>
    </row>
    <row r="60593" spans="18:18">
      <c r="R60593" s="107" t="str">
        <f t="shared" si="946"/>
        <v/>
      </c>
    </row>
    <row r="60594" spans="18:18">
      <c r="R60594" s="107" t="str">
        <f t="shared" si="946"/>
        <v/>
      </c>
    </row>
    <row r="60595" spans="18:18">
      <c r="R60595" s="107" t="str">
        <f t="shared" si="946"/>
        <v/>
      </c>
    </row>
    <row r="60596" spans="18:18">
      <c r="R60596" s="107" t="str">
        <f t="shared" si="946"/>
        <v/>
      </c>
    </row>
    <row r="60597" spans="18:18">
      <c r="R60597" s="107" t="str">
        <f t="shared" si="946"/>
        <v/>
      </c>
    </row>
    <row r="60598" spans="18:18">
      <c r="R60598" s="107" t="str">
        <f t="shared" si="946"/>
        <v/>
      </c>
    </row>
    <row r="60599" spans="18:18">
      <c r="R60599" s="107" t="str">
        <f t="shared" si="946"/>
        <v/>
      </c>
    </row>
    <row r="60600" spans="18:18">
      <c r="R60600" s="107" t="str">
        <f t="shared" si="946"/>
        <v/>
      </c>
    </row>
    <row r="60601" spans="18:18">
      <c r="R60601" s="107" t="str">
        <f t="shared" si="946"/>
        <v/>
      </c>
    </row>
    <row r="60602" spans="18:18">
      <c r="R60602" s="107" t="str">
        <f t="shared" si="946"/>
        <v/>
      </c>
    </row>
    <row r="60603" spans="18:18">
      <c r="R60603" s="107" t="str">
        <f t="shared" si="946"/>
        <v/>
      </c>
    </row>
    <row r="60604" spans="18:18">
      <c r="R60604" s="107" t="str">
        <f t="shared" si="946"/>
        <v/>
      </c>
    </row>
    <row r="60605" spans="18:18">
      <c r="R60605" s="107" t="str">
        <f t="shared" si="946"/>
        <v/>
      </c>
    </row>
    <row r="60606" spans="18:18">
      <c r="R60606" s="107" t="str">
        <f t="shared" si="946"/>
        <v/>
      </c>
    </row>
    <row r="60607" spans="18:18">
      <c r="R60607" s="107" t="str">
        <f t="shared" si="946"/>
        <v/>
      </c>
    </row>
    <row r="60608" spans="18:18">
      <c r="R60608" s="107" t="str">
        <f t="shared" si="946"/>
        <v/>
      </c>
    </row>
    <row r="60609" spans="18:18">
      <c r="R60609" s="107" t="str">
        <f t="shared" si="946"/>
        <v/>
      </c>
    </row>
    <row r="60610" spans="18:18">
      <c r="R60610" s="107" t="str">
        <f t="shared" si="946"/>
        <v/>
      </c>
    </row>
    <row r="60611" spans="18:18">
      <c r="R60611" s="107" t="str">
        <f t="shared" si="946"/>
        <v/>
      </c>
    </row>
    <row r="60612" spans="18:18">
      <c r="R60612" s="107" t="str">
        <f t="shared" si="946"/>
        <v/>
      </c>
    </row>
    <row r="60613" spans="18:18">
      <c r="R60613" s="107" t="str">
        <f t="shared" si="946"/>
        <v/>
      </c>
    </row>
    <row r="60614" spans="18:18">
      <c r="R60614" s="107" t="str">
        <f t="shared" ref="R60614:R60677" si="947">IF(AND(I60614="",K60614=""),"",IF(I60614="Lead","Lead",IF(K60614="Lead","Lead",IF((OR((AND((ISNUMBER(SEARCH("Galvanized",K60614))),AM60614="Yes")),(AND((ISNUMBER(SEARCH("Galvanized",K60614))),AM60614="Unknown")))),"Galvanized requiring replacement",IF((OR((AND((ISNUMBER(SEARCH("Galvanized",K60614))),AQ60614="Yes")),(AND((ISNUMBER(SEARCH("Galvanized",K60614))),AQ60614="Unknown")))),"Galvanized requiring replacement",IF(I60614="Galvanized requiring replacement","Galvanized requiring replacement",IF(K60614="Galvanized requiring replacement","Galvanized requiring replacement",IF(ISNUMBER(SEARCH("Unknown",I60614)),"Unknown",IF(ISNUMBER(SEARCH("Unknown",K60614)),"Unknown",IF(I60614="","Unknown",IF(K60614="","Unknown","Non-lead")))))))))))</f>
        <v/>
      </c>
    </row>
    <row r="60615" spans="18:18">
      <c r="R60615" s="107" t="str">
        <f t="shared" si="947"/>
        <v/>
      </c>
    </row>
    <row r="60616" spans="18:18">
      <c r="R60616" s="107" t="str">
        <f t="shared" si="947"/>
        <v/>
      </c>
    </row>
    <row r="60617" spans="18:18">
      <c r="R60617" s="107" t="str">
        <f t="shared" si="947"/>
        <v/>
      </c>
    </row>
    <row r="60618" spans="18:18">
      <c r="R60618" s="107" t="str">
        <f t="shared" si="947"/>
        <v/>
      </c>
    </row>
    <row r="60619" spans="18:18">
      <c r="R60619" s="107" t="str">
        <f t="shared" si="947"/>
        <v/>
      </c>
    </row>
    <row r="60620" spans="18:18">
      <c r="R60620" s="107" t="str">
        <f t="shared" si="947"/>
        <v/>
      </c>
    </row>
    <row r="60621" spans="18:18">
      <c r="R60621" s="107" t="str">
        <f t="shared" si="947"/>
        <v/>
      </c>
    </row>
    <row r="60622" spans="18:18">
      <c r="R60622" s="107" t="str">
        <f t="shared" si="947"/>
        <v/>
      </c>
    </row>
    <row r="60623" spans="18:18">
      <c r="R60623" s="107" t="str">
        <f t="shared" si="947"/>
        <v/>
      </c>
    </row>
    <row r="60624" spans="18:18">
      <c r="R60624" s="107" t="str">
        <f t="shared" si="947"/>
        <v/>
      </c>
    </row>
    <row r="60625" spans="18:18">
      <c r="R60625" s="107" t="str">
        <f t="shared" si="947"/>
        <v/>
      </c>
    </row>
    <row r="60626" spans="18:18">
      <c r="R60626" s="107" t="str">
        <f t="shared" si="947"/>
        <v/>
      </c>
    </row>
    <row r="60627" spans="18:18">
      <c r="R60627" s="107" t="str">
        <f t="shared" si="947"/>
        <v/>
      </c>
    </row>
    <row r="60628" spans="18:18">
      <c r="R60628" s="107" t="str">
        <f t="shared" si="947"/>
        <v/>
      </c>
    </row>
    <row r="60629" spans="18:18">
      <c r="R60629" s="107" t="str">
        <f t="shared" si="947"/>
        <v/>
      </c>
    </row>
    <row r="60630" spans="18:18">
      <c r="R60630" s="107" t="str">
        <f t="shared" si="947"/>
        <v/>
      </c>
    </row>
    <row r="60631" spans="18:18">
      <c r="R60631" s="107" t="str">
        <f t="shared" si="947"/>
        <v/>
      </c>
    </row>
    <row r="60632" spans="18:18">
      <c r="R60632" s="107" t="str">
        <f t="shared" si="947"/>
        <v/>
      </c>
    </row>
    <row r="60633" spans="18:18">
      <c r="R60633" s="107" t="str">
        <f t="shared" si="947"/>
        <v/>
      </c>
    </row>
    <row r="60634" spans="18:18">
      <c r="R60634" s="107" t="str">
        <f t="shared" si="947"/>
        <v/>
      </c>
    </row>
    <row r="60635" spans="18:18">
      <c r="R60635" s="107" t="str">
        <f t="shared" si="947"/>
        <v/>
      </c>
    </row>
    <row r="60636" spans="18:18">
      <c r="R60636" s="107" t="str">
        <f t="shared" si="947"/>
        <v/>
      </c>
    </row>
    <row r="60637" spans="18:18">
      <c r="R60637" s="107" t="str">
        <f t="shared" si="947"/>
        <v/>
      </c>
    </row>
    <row r="60638" spans="18:18">
      <c r="R60638" s="107" t="str">
        <f t="shared" si="947"/>
        <v/>
      </c>
    </row>
    <row r="60639" spans="18:18">
      <c r="R60639" s="107" t="str">
        <f t="shared" si="947"/>
        <v/>
      </c>
    </row>
    <row r="60640" spans="18:18">
      <c r="R60640" s="107" t="str">
        <f t="shared" si="947"/>
        <v/>
      </c>
    </row>
    <row r="60641" spans="18:18">
      <c r="R60641" s="107" t="str">
        <f t="shared" si="947"/>
        <v/>
      </c>
    </row>
    <row r="60642" spans="18:18">
      <c r="R60642" s="107" t="str">
        <f t="shared" si="947"/>
        <v/>
      </c>
    </row>
    <row r="60643" spans="18:18">
      <c r="R60643" s="107" t="str">
        <f t="shared" si="947"/>
        <v/>
      </c>
    </row>
    <row r="60644" spans="18:18">
      <c r="R60644" s="107" t="str">
        <f t="shared" si="947"/>
        <v/>
      </c>
    </row>
    <row r="60645" spans="18:18">
      <c r="R60645" s="107" t="str">
        <f t="shared" si="947"/>
        <v/>
      </c>
    </row>
    <row r="60646" spans="18:18">
      <c r="R60646" s="107" t="str">
        <f t="shared" si="947"/>
        <v/>
      </c>
    </row>
    <row r="60647" spans="18:18">
      <c r="R60647" s="107" t="str">
        <f t="shared" si="947"/>
        <v/>
      </c>
    </row>
    <row r="60648" spans="18:18">
      <c r="R60648" s="107" t="str">
        <f t="shared" si="947"/>
        <v/>
      </c>
    </row>
    <row r="60649" spans="18:18">
      <c r="R60649" s="107" t="str">
        <f t="shared" si="947"/>
        <v/>
      </c>
    </row>
    <row r="60650" spans="18:18">
      <c r="R60650" s="107" t="str">
        <f t="shared" si="947"/>
        <v/>
      </c>
    </row>
    <row r="60651" spans="18:18">
      <c r="R60651" s="107" t="str">
        <f t="shared" si="947"/>
        <v/>
      </c>
    </row>
    <row r="60652" spans="18:18">
      <c r="R60652" s="107" t="str">
        <f t="shared" si="947"/>
        <v/>
      </c>
    </row>
    <row r="60653" spans="18:18">
      <c r="R60653" s="107" t="str">
        <f t="shared" si="947"/>
        <v/>
      </c>
    </row>
    <row r="60654" spans="18:18">
      <c r="R60654" s="107" t="str">
        <f t="shared" si="947"/>
        <v/>
      </c>
    </row>
    <row r="60655" spans="18:18">
      <c r="R60655" s="107" t="str">
        <f t="shared" si="947"/>
        <v/>
      </c>
    </row>
    <row r="60656" spans="18:18">
      <c r="R60656" s="107" t="str">
        <f t="shared" si="947"/>
        <v/>
      </c>
    </row>
    <row r="60657" spans="18:18">
      <c r="R60657" s="107" t="str">
        <f t="shared" si="947"/>
        <v/>
      </c>
    </row>
    <row r="60658" spans="18:18">
      <c r="R60658" s="107" t="str">
        <f t="shared" si="947"/>
        <v/>
      </c>
    </row>
    <row r="60659" spans="18:18">
      <c r="R60659" s="107" t="str">
        <f t="shared" si="947"/>
        <v/>
      </c>
    </row>
    <row r="60660" spans="18:18">
      <c r="R60660" s="107" t="str">
        <f t="shared" si="947"/>
        <v/>
      </c>
    </row>
    <row r="60661" spans="18:18">
      <c r="R60661" s="107" t="str">
        <f t="shared" si="947"/>
        <v/>
      </c>
    </row>
    <row r="60662" spans="18:18">
      <c r="R60662" s="107" t="str">
        <f t="shared" si="947"/>
        <v/>
      </c>
    </row>
    <row r="60663" spans="18:18">
      <c r="R60663" s="107" t="str">
        <f t="shared" si="947"/>
        <v/>
      </c>
    </row>
    <row r="60664" spans="18:18">
      <c r="R60664" s="107" t="str">
        <f t="shared" si="947"/>
        <v/>
      </c>
    </row>
    <row r="60665" spans="18:18">
      <c r="R60665" s="107" t="str">
        <f t="shared" si="947"/>
        <v/>
      </c>
    </row>
    <row r="60666" spans="18:18">
      <c r="R60666" s="107" t="str">
        <f t="shared" si="947"/>
        <v/>
      </c>
    </row>
    <row r="60667" spans="18:18">
      <c r="R60667" s="107" t="str">
        <f t="shared" si="947"/>
        <v/>
      </c>
    </row>
    <row r="60668" spans="18:18">
      <c r="R60668" s="107" t="str">
        <f t="shared" si="947"/>
        <v/>
      </c>
    </row>
    <row r="60669" spans="18:18">
      <c r="R60669" s="107" t="str">
        <f t="shared" si="947"/>
        <v/>
      </c>
    </row>
    <row r="60670" spans="18:18">
      <c r="R60670" s="107" t="str">
        <f t="shared" si="947"/>
        <v/>
      </c>
    </row>
    <row r="60671" spans="18:18">
      <c r="R60671" s="107" t="str">
        <f t="shared" si="947"/>
        <v/>
      </c>
    </row>
    <row r="60672" spans="18:18">
      <c r="R60672" s="107" t="str">
        <f t="shared" si="947"/>
        <v/>
      </c>
    </row>
    <row r="60673" spans="18:18">
      <c r="R60673" s="107" t="str">
        <f t="shared" si="947"/>
        <v/>
      </c>
    </row>
    <row r="60674" spans="18:18">
      <c r="R60674" s="107" t="str">
        <f t="shared" si="947"/>
        <v/>
      </c>
    </row>
    <row r="60675" spans="18:18">
      <c r="R60675" s="107" t="str">
        <f t="shared" si="947"/>
        <v/>
      </c>
    </row>
    <row r="60676" spans="18:18">
      <c r="R60676" s="107" t="str">
        <f t="shared" si="947"/>
        <v/>
      </c>
    </row>
    <row r="60677" spans="18:18">
      <c r="R60677" s="107" t="str">
        <f t="shared" si="947"/>
        <v/>
      </c>
    </row>
    <row r="60678" spans="18:18">
      <c r="R60678" s="107" t="str">
        <f t="shared" ref="R60678:R60741" si="948">IF(AND(I60678="",K60678=""),"",IF(I60678="Lead","Lead",IF(K60678="Lead","Lead",IF((OR((AND((ISNUMBER(SEARCH("Galvanized",K60678))),AM60678="Yes")),(AND((ISNUMBER(SEARCH("Galvanized",K60678))),AM60678="Unknown")))),"Galvanized requiring replacement",IF((OR((AND((ISNUMBER(SEARCH("Galvanized",K60678))),AQ60678="Yes")),(AND((ISNUMBER(SEARCH("Galvanized",K60678))),AQ60678="Unknown")))),"Galvanized requiring replacement",IF(I60678="Galvanized requiring replacement","Galvanized requiring replacement",IF(K60678="Galvanized requiring replacement","Galvanized requiring replacement",IF(ISNUMBER(SEARCH("Unknown",I60678)),"Unknown",IF(ISNUMBER(SEARCH("Unknown",K60678)),"Unknown",IF(I60678="","Unknown",IF(K60678="","Unknown","Non-lead")))))))))))</f>
        <v/>
      </c>
    </row>
    <row r="60679" spans="18:18">
      <c r="R60679" s="107" t="str">
        <f t="shared" si="948"/>
        <v/>
      </c>
    </row>
    <row r="60680" spans="18:18">
      <c r="R60680" s="107" t="str">
        <f t="shared" si="948"/>
        <v/>
      </c>
    </row>
    <row r="60681" spans="18:18">
      <c r="R60681" s="107" t="str">
        <f t="shared" si="948"/>
        <v/>
      </c>
    </row>
    <row r="60682" spans="18:18">
      <c r="R60682" s="107" t="str">
        <f t="shared" si="948"/>
        <v/>
      </c>
    </row>
    <row r="60683" spans="18:18">
      <c r="R60683" s="107" t="str">
        <f t="shared" si="948"/>
        <v/>
      </c>
    </row>
    <row r="60684" spans="18:18">
      <c r="R60684" s="107" t="str">
        <f t="shared" si="948"/>
        <v/>
      </c>
    </row>
    <row r="60685" spans="18:18">
      <c r="R60685" s="107" t="str">
        <f t="shared" si="948"/>
        <v/>
      </c>
    </row>
    <row r="60686" spans="18:18">
      <c r="R60686" s="107" t="str">
        <f t="shared" si="948"/>
        <v/>
      </c>
    </row>
    <row r="60687" spans="18:18">
      <c r="R60687" s="107" t="str">
        <f t="shared" si="948"/>
        <v/>
      </c>
    </row>
    <row r="60688" spans="18:18">
      <c r="R60688" s="107" t="str">
        <f t="shared" si="948"/>
        <v/>
      </c>
    </row>
    <row r="60689" spans="18:18">
      <c r="R60689" s="107" t="str">
        <f t="shared" si="948"/>
        <v/>
      </c>
    </row>
    <row r="60690" spans="18:18">
      <c r="R60690" s="107" t="str">
        <f t="shared" si="948"/>
        <v/>
      </c>
    </row>
    <row r="60691" spans="18:18">
      <c r="R60691" s="107" t="str">
        <f t="shared" si="948"/>
        <v/>
      </c>
    </row>
    <row r="60692" spans="18:18">
      <c r="R60692" s="107" t="str">
        <f t="shared" si="948"/>
        <v/>
      </c>
    </row>
    <row r="60693" spans="18:18">
      <c r="R60693" s="107" t="str">
        <f t="shared" si="948"/>
        <v/>
      </c>
    </row>
    <row r="60694" spans="18:18">
      <c r="R60694" s="107" t="str">
        <f t="shared" si="948"/>
        <v/>
      </c>
    </row>
    <row r="60695" spans="18:18">
      <c r="R60695" s="107" t="str">
        <f t="shared" si="948"/>
        <v/>
      </c>
    </row>
    <row r="60696" spans="18:18">
      <c r="R60696" s="107" t="str">
        <f t="shared" si="948"/>
        <v/>
      </c>
    </row>
    <row r="60697" spans="18:18">
      <c r="R60697" s="107" t="str">
        <f t="shared" si="948"/>
        <v/>
      </c>
    </row>
    <row r="60698" spans="18:18">
      <c r="R60698" s="107" t="str">
        <f t="shared" si="948"/>
        <v/>
      </c>
    </row>
    <row r="60699" spans="18:18">
      <c r="R60699" s="107" t="str">
        <f t="shared" si="948"/>
        <v/>
      </c>
    </row>
    <row r="60700" spans="18:18">
      <c r="R60700" s="107" t="str">
        <f t="shared" si="948"/>
        <v/>
      </c>
    </row>
    <row r="60701" spans="18:18">
      <c r="R60701" s="107" t="str">
        <f t="shared" si="948"/>
        <v/>
      </c>
    </row>
    <row r="60702" spans="18:18">
      <c r="R60702" s="107" t="str">
        <f t="shared" si="948"/>
        <v/>
      </c>
    </row>
    <row r="60703" spans="18:18">
      <c r="R60703" s="107" t="str">
        <f t="shared" si="948"/>
        <v/>
      </c>
    </row>
    <row r="60704" spans="18:18">
      <c r="R60704" s="107" t="str">
        <f t="shared" si="948"/>
        <v/>
      </c>
    </row>
    <row r="60705" spans="18:18">
      <c r="R60705" s="107" t="str">
        <f t="shared" si="948"/>
        <v/>
      </c>
    </row>
    <row r="60706" spans="18:18">
      <c r="R60706" s="107" t="str">
        <f t="shared" si="948"/>
        <v/>
      </c>
    </row>
    <row r="60707" spans="18:18">
      <c r="R60707" s="107" t="str">
        <f t="shared" si="948"/>
        <v/>
      </c>
    </row>
    <row r="60708" spans="18:18">
      <c r="R60708" s="107" t="str">
        <f t="shared" si="948"/>
        <v/>
      </c>
    </row>
    <row r="60709" spans="18:18">
      <c r="R60709" s="107" t="str">
        <f t="shared" si="948"/>
        <v/>
      </c>
    </row>
    <row r="60710" spans="18:18">
      <c r="R60710" s="107" t="str">
        <f t="shared" si="948"/>
        <v/>
      </c>
    </row>
    <row r="60711" spans="18:18">
      <c r="R60711" s="107" t="str">
        <f t="shared" si="948"/>
        <v/>
      </c>
    </row>
    <row r="60712" spans="18:18">
      <c r="R60712" s="107" t="str">
        <f t="shared" si="948"/>
        <v/>
      </c>
    </row>
    <row r="60713" spans="18:18">
      <c r="R60713" s="107" t="str">
        <f t="shared" si="948"/>
        <v/>
      </c>
    </row>
    <row r="60714" spans="18:18">
      <c r="R60714" s="107" t="str">
        <f t="shared" si="948"/>
        <v/>
      </c>
    </row>
    <row r="60715" spans="18:18">
      <c r="R60715" s="107" t="str">
        <f t="shared" si="948"/>
        <v/>
      </c>
    </row>
    <row r="60716" spans="18:18">
      <c r="R60716" s="107" t="str">
        <f t="shared" si="948"/>
        <v/>
      </c>
    </row>
    <row r="60717" spans="18:18">
      <c r="R60717" s="107" t="str">
        <f t="shared" si="948"/>
        <v/>
      </c>
    </row>
    <row r="60718" spans="18:18">
      <c r="R60718" s="107" t="str">
        <f t="shared" si="948"/>
        <v/>
      </c>
    </row>
    <row r="60719" spans="18:18">
      <c r="R60719" s="107" t="str">
        <f t="shared" si="948"/>
        <v/>
      </c>
    </row>
    <row r="60720" spans="18:18">
      <c r="R60720" s="107" t="str">
        <f t="shared" si="948"/>
        <v/>
      </c>
    </row>
    <row r="60721" spans="18:18">
      <c r="R60721" s="107" t="str">
        <f t="shared" si="948"/>
        <v/>
      </c>
    </row>
    <row r="60722" spans="18:18">
      <c r="R60722" s="107" t="str">
        <f t="shared" si="948"/>
        <v/>
      </c>
    </row>
    <row r="60723" spans="18:18">
      <c r="R60723" s="107" t="str">
        <f t="shared" si="948"/>
        <v/>
      </c>
    </row>
    <row r="60724" spans="18:18">
      <c r="R60724" s="107" t="str">
        <f t="shared" si="948"/>
        <v/>
      </c>
    </row>
    <row r="60725" spans="18:18">
      <c r="R60725" s="107" t="str">
        <f t="shared" si="948"/>
        <v/>
      </c>
    </row>
    <row r="60726" spans="18:18">
      <c r="R60726" s="107" t="str">
        <f t="shared" si="948"/>
        <v/>
      </c>
    </row>
    <row r="60727" spans="18:18">
      <c r="R60727" s="107" t="str">
        <f t="shared" si="948"/>
        <v/>
      </c>
    </row>
    <row r="60728" spans="18:18">
      <c r="R60728" s="107" t="str">
        <f t="shared" si="948"/>
        <v/>
      </c>
    </row>
    <row r="60729" spans="18:18">
      <c r="R60729" s="107" t="str">
        <f t="shared" si="948"/>
        <v/>
      </c>
    </row>
    <row r="60730" spans="18:18">
      <c r="R60730" s="107" t="str">
        <f t="shared" si="948"/>
        <v/>
      </c>
    </row>
    <row r="60731" spans="18:18">
      <c r="R60731" s="107" t="str">
        <f t="shared" si="948"/>
        <v/>
      </c>
    </row>
    <row r="60732" spans="18:18">
      <c r="R60732" s="107" t="str">
        <f t="shared" si="948"/>
        <v/>
      </c>
    </row>
    <row r="60733" spans="18:18">
      <c r="R60733" s="107" t="str">
        <f t="shared" si="948"/>
        <v/>
      </c>
    </row>
    <row r="60734" spans="18:18">
      <c r="R60734" s="107" t="str">
        <f t="shared" si="948"/>
        <v/>
      </c>
    </row>
    <row r="60735" spans="18:18">
      <c r="R60735" s="107" t="str">
        <f t="shared" si="948"/>
        <v/>
      </c>
    </row>
    <row r="60736" spans="18:18">
      <c r="R60736" s="107" t="str">
        <f t="shared" si="948"/>
        <v/>
      </c>
    </row>
    <row r="60737" spans="18:18">
      <c r="R60737" s="107" t="str">
        <f t="shared" si="948"/>
        <v/>
      </c>
    </row>
    <row r="60738" spans="18:18">
      <c r="R60738" s="107" t="str">
        <f t="shared" si="948"/>
        <v/>
      </c>
    </row>
    <row r="60739" spans="18:18">
      <c r="R60739" s="107" t="str">
        <f t="shared" si="948"/>
        <v/>
      </c>
    </row>
    <row r="60740" spans="18:18">
      <c r="R60740" s="107" t="str">
        <f t="shared" si="948"/>
        <v/>
      </c>
    </row>
    <row r="60741" spans="18:18">
      <c r="R60741" s="107" t="str">
        <f t="shared" si="948"/>
        <v/>
      </c>
    </row>
    <row r="60742" spans="18:18">
      <c r="R60742" s="107" t="str">
        <f t="shared" ref="R60742:R60805" si="949">IF(AND(I60742="",K60742=""),"",IF(I60742="Lead","Lead",IF(K60742="Lead","Lead",IF((OR((AND((ISNUMBER(SEARCH("Galvanized",K60742))),AM60742="Yes")),(AND((ISNUMBER(SEARCH("Galvanized",K60742))),AM60742="Unknown")))),"Galvanized requiring replacement",IF((OR((AND((ISNUMBER(SEARCH("Galvanized",K60742))),AQ60742="Yes")),(AND((ISNUMBER(SEARCH("Galvanized",K60742))),AQ60742="Unknown")))),"Galvanized requiring replacement",IF(I60742="Galvanized requiring replacement","Galvanized requiring replacement",IF(K60742="Galvanized requiring replacement","Galvanized requiring replacement",IF(ISNUMBER(SEARCH("Unknown",I60742)),"Unknown",IF(ISNUMBER(SEARCH("Unknown",K60742)),"Unknown",IF(I60742="","Unknown",IF(K60742="","Unknown","Non-lead")))))))))))</f>
        <v/>
      </c>
    </row>
    <row r="60743" spans="18:18">
      <c r="R60743" s="107" t="str">
        <f t="shared" si="949"/>
        <v/>
      </c>
    </row>
    <row r="60744" spans="18:18">
      <c r="R60744" s="107" t="str">
        <f t="shared" si="949"/>
        <v/>
      </c>
    </row>
    <row r="60745" spans="18:18">
      <c r="R60745" s="107" t="str">
        <f t="shared" si="949"/>
        <v/>
      </c>
    </row>
    <row r="60746" spans="18:18">
      <c r="R60746" s="107" t="str">
        <f t="shared" si="949"/>
        <v/>
      </c>
    </row>
    <row r="60747" spans="18:18">
      <c r="R60747" s="107" t="str">
        <f t="shared" si="949"/>
        <v/>
      </c>
    </row>
    <row r="60748" spans="18:18">
      <c r="R60748" s="107" t="str">
        <f t="shared" si="949"/>
        <v/>
      </c>
    </row>
    <row r="60749" spans="18:18">
      <c r="R60749" s="107" t="str">
        <f t="shared" si="949"/>
        <v/>
      </c>
    </row>
    <row r="60750" spans="18:18">
      <c r="R60750" s="107" t="str">
        <f t="shared" si="949"/>
        <v/>
      </c>
    </row>
    <row r="60751" spans="18:18">
      <c r="R60751" s="107" t="str">
        <f t="shared" si="949"/>
        <v/>
      </c>
    </row>
    <row r="60752" spans="18:18">
      <c r="R60752" s="107" t="str">
        <f t="shared" si="949"/>
        <v/>
      </c>
    </row>
    <row r="60753" spans="18:18">
      <c r="R60753" s="107" t="str">
        <f t="shared" si="949"/>
        <v/>
      </c>
    </row>
    <row r="60754" spans="18:18">
      <c r="R60754" s="107" t="str">
        <f t="shared" si="949"/>
        <v/>
      </c>
    </row>
    <row r="60755" spans="18:18">
      <c r="R60755" s="107" t="str">
        <f t="shared" si="949"/>
        <v/>
      </c>
    </row>
    <row r="60756" spans="18:18">
      <c r="R60756" s="107" t="str">
        <f t="shared" si="949"/>
        <v/>
      </c>
    </row>
    <row r="60757" spans="18:18">
      <c r="R60757" s="107" t="str">
        <f t="shared" si="949"/>
        <v/>
      </c>
    </row>
    <row r="60758" spans="18:18">
      <c r="R60758" s="107" t="str">
        <f t="shared" si="949"/>
        <v/>
      </c>
    </row>
    <row r="60759" spans="18:18">
      <c r="R60759" s="107" t="str">
        <f t="shared" si="949"/>
        <v/>
      </c>
    </row>
    <row r="60760" spans="18:18">
      <c r="R60760" s="107" t="str">
        <f t="shared" si="949"/>
        <v/>
      </c>
    </row>
    <row r="60761" spans="18:18">
      <c r="R60761" s="107" t="str">
        <f t="shared" si="949"/>
        <v/>
      </c>
    </row>
    <row r="60762" spans="18:18">
      <c r="R60762" s="107" t="str">
        <f t="shared" si="949"/>
        <v/>
      </c>
    </row>
    <row r="60763" spans="18:18">
      <c r="R60763" s="107" t="str">
        <f t="shared" si="949"/>
        <v/>
      </c>
    </row>
    <row r="60764" spans="18:18">
      <c r="R60764" s="107" t="str">
        <f t="shared" si="949"/>
        <v/>
      </c>
    </row>
    <row r="60765" spans="18:18">
      <c r="R60765" s="107" t="str">
        <f t="shared" si="949"/>
        <v/>
      </c>
    </row>
    <row r="60766" spans="18:18">
      <c r="R60766" s="107" t="str">
        <f t="shared" si="949"/>
        <v/>
      </c>
    </row>
    <row r="60767" spans="18:18">
      <c r="R60767" s="107" t="str">
        <f t="shared" si="949"/>
        <v/>
      </c>
    </row>
    <row r="60768" spans="18:18">
      <c r="R60768" s="107" t="str">
        <f t="shared" si="949"/>
        <v/>
      </c>
    </row>
    <row r="60769" spans="18:18">
      <c r="R60769" s="107" t="str">
        <f t="shared" si="949"/>
        <v/>
      </c>
    </row>
    <row r="60770" spans="18:18">
      <c r="R60770" s="107" t="str">
        <f t="shared" si="949"/>
        <v/>
      </c>
    </row>
    <row r="60771" spans="18:18">
      <c r="R60771" s="107" t="str">
        <f t="shared" si="949"/>
        <v/>
      </c>
    </row>
    <row r="60772" spans="18:18">
      <c r="R60772" s="107" t="str">
        <f t="shared" si="949"/>
        <v/>
      </c>
    </row>
    <row r="60773" spans="18:18">
      <c r="R60773" s="107" t="str">
        <f t="shared" si="949"/>
        <v/>
      </c>
    </row>
    <row r="60774" spans="18:18">
      <c r="R60774" s="107" t="str">
        <f t="shared" si="949"/>
        <v/>
      </c>
    </row>
    <row r="60775" spans="18:18">
      <c r="R60775" s="107" t="str">
        <f t="shared" si="949"/>
        <v/>
      </c>
    </row>
    <row r="60776" spans="18:18">
      <c r="R60776" s="107" t="str">
        <f t="shared" si="949"/>
        <v/>
      </c>
    </row>
    <row r="60777" spans="18:18">
      <c r="R60777" s="107" t="str">
        <f t="shared" si="949"/>
        <v/>
      </c>
    </row>
    <row r="60778" spans="18:18">
      <c r="R60778" s="107" t="str">
        <f t="shared" si="949"/>
        <v/>
      </c>
    </row>
    <row r="60779" spans="18:18">
      <c r="R60779" s="107" t="str">
        <f t="shared" si="949"/>
        <v/>
      </c>
    </row>
    <row r="60780" spans="18:18">
      <c r="R60780" s="107" t="str">
        <f t="shared" si="949"/>
        <v/>
      </c>
    </row>
    <row r="60781" spans="18:18">
      <c r="R60781" s="107" t="str">
        <f t="shared" si="949"/>
        <v/>
      </c>
    </row>
    <row r="60782" spans="18:18">
      <c r="R60782" s="107" t="str">
        <f t="shared" si="949"/>
        <v/>
      </c>
    </row>
    <row r="60783" spans="18:18">
      <c r="R60783" s="107" t="str">
        <f t="shared" si="949"/>
        <v/>
      </c>
    </row>
    <row r="60784" spans="18:18">
      <c r="R60784" s="107" t="str">
        <f t="shared" si="949"/>
        <v/>
      </c>
    </row>
    <row r="60785" spans="18:18">
      <c r="R60785" s="107" t="str">
        <f t="shared" si="949"/>
        <v/>
      </c>
    </row>
    <row r="60786" spans="18:18">
      <c r="R60786" s="107" t="str">
        <f t="shared" si="949"/>
        <v/>
      </c>
    </row>
    <row r="60787" spans="18:18">
      <c r="R60787" s="107" t="str">
        <f t="shared" si="949"/>
        <v/>
      </c>
    </row>
    <row r="60788" spans="18:18">
      <c r="R60788" s="107" t="str">
        <f t="shared" si="949"/>
        <v/>
      </c>
    </row>
    <row r="60789" spans="18:18">
      <c r="R60789" s="107" t="str">
        <f t="shared" si="949"/>
        <v/>
      </c>
    </row>
    <row r="60790" spans="18:18">
      <c r="R60790" s="107" t="str">
        <f t="shared" si="949"/>
        <v/>
      </c>
    </row>
    <row r="60791" spans="18:18">
      <c r="R60791" s="107" t="str">
        <f t="shared" si="949"/>
        <v/>
      </c>
    </row>
    <row r="60792" spans="18:18">
      <c r="R60792" s="107" t="str">
        <f t="shared" si="949"/>
        <v/>
      </c>
    </row>
    <row r="60793" spans="18:18">
      <c r="R60793" s="107" t="str">
        <f t="shared" si="949"/>
        <v/>
      </c>
    </row>
    <row r="60794" spans="18:18">
      <c r="R60794" s="107" t="str">
        <f t="shared" si="949"/>
        <v/>
      </c>
    </row>
    <row r="60795" spans="18:18">
      <c r="R60795" s="107" t="str">
        <f t="shared" si="949"/>
        <v/>
      </c>
    </row>
    <row r="60796" spans="18:18">
      <c r="R60796" s="107" t="str">
        <f t="shared" si="949"/>
        <v/>
      </c>
    </row>
    <row r="60797" spans="18:18">
      <c r="R60797" s="107" t="str">
        <f t="shared" si="949"/>
        <v/>
      </c>
    </row>
    <row r="60798" spans="18:18">
      <c r="R60798" s="107" t="str">
        <f t="shared" si="949"/>
        <v/>
      </c>
    </row>
    <row r="60799" spans="18:18">
      <c r="R60799" s="107" t="str">
        <f t="shared" si="949"/>
        <v/>
      </c>
    </row>
    <row r="60800" spans="18:18">
      <c r="R60800" s="107" t="str">
        <f t="shared" si="949"/>
        <v/>
      </c>
    </row>
    <row r="60801" spans="18:18">
      <c r="R60801" s="107" t="str">
        <f t="shared" si="949"/>
        <v/>
      </c>
    </row>
    <row r="60802" spans="18:18">
      <c r="R60802" s="107" t="str">
        <f t="shared" si="949"/>
        <v/>
      </c>
    </row>
    <row r="60803" spans="18:18">
      <c r="R60803" s="107" t="str">
        <f t="shared" si="949"/>
        <v/>
      </c>
    </row>
    <row r="60804" spans="18:18">
      <c r="R60804" s="107" t="str">
        <f t="shared" si="949"/>
        <v/>
      </c>
    </row>
    <row r="60805" spans="18:18">
      <c r="R60805" s="107" t="str">
        <f t="shared" si="949"/>
        <v/>
      </c>
    </row>
    <row r="60806" spans="18:18">
      <c r="R60806" s="107" t="str">
        <f t="shared" ref="R60806:R60869" si="950">IF(AND(I60806="",K60806=""),"",IF(I60806="Lead","Lead",IF(K60806="Lead","Lead",IF((OR((AND((ISNUMBER(SEARCH("Galvanized",K60806))),AM60806="Yes")),(AND((ISNUMBER(SEARCH("Galvanized",K60806))),AM60806="Unknown")))),"Galvanized requiring replacement",IF((OR((AND((ISNUMBER(SEARCH("Galvanized",K60806))),AQ60806="Yes")),(AND((ISNUMBER(SEARCH("Galvanized",K60806))),AQ60806="Unknown")))),"Galvanized requiring replacement",IF(I60806="Galvanized requiring replacement","Galvanized requiring replacement",IF(K60806="Galvanized requiring replacement","Galvanized requiring replacement",IF(ISNUMBER(SEARCH("Unknown",I60806)),"Unknown",IF(ISNUMBER(SEARCH("Unknown",K60806)),"Unknown",IF(I60806="","Unknown",IF(K60806="","Unknown","Non-lead")))))))))))</f>
        <v/>
      </c>
    </row>
    <row r="60807" spans="18:18">
      <c r="R60807" s="107" t="str">
        <f t="shared" si="950"/>
        <v/>
      </c>
    </row>
    <row r="60808" spans="18:18">
      <c r="R60808" s="107" t="str">
        <f t="shared" si="950"/>
        <v/>
      </c>
    </row>
    <row r="60809" spans="18:18">
      <c r="R60809" s="107" t="str">
        <f t="shared" si="950"/>
        <v/>
      </c>
    </row>
    <row r="60810" spans="18:18">
      <c r="R60810" s="107" t="str">
        <f t="shared" si="950"/>
        <v/>
      </c>
    </row>
    <row r="60811" spans="18:18">
      <c r="R60811" s="107" t="str">
        <f t="shared" si="950"/>
        <v/>
      </c>
    </row>
    <row r="60812" spans="18:18">
      <c r="R60812" s="107" t="str">
        <f t="shared" si="950"/>
        <v/>
      </c>
    </row>
    <row r="60813" spans="18:18">
      <c r="R60813" s="107" t="str">
        <f t="shared" si="950"/>
        <v/>
      </c>
    </row>
    <row r="60814" spans="18:18">
      <c r="R60814" s="107" t="str">
        <f t="shared" si="950"/>
        <v/>
      </c>
    </row>
    <row r="60815" spans="18:18">
      <c r="R60815" s="107" t="str">
        <f t="shared" si="950"/>
        <v/>
      </c>
    </row>
    <row r="60816" spans="18:18">
      <c r="R60816" s="107" t="str">
        <f t="shared" si="950"/>
        <v/>
      </c>
    </row>
    <row r="60817" spans="18:18">
      <c r="R60817" s="107" t="str">
        <f t="shared" si="950"/>
        <v/>
      </c>
    </row>
    <row r="60818" spans="18:18">
      <c r="R60818" s="107" t="str">
        <f t="shared" si="950"/>
        <v/>
      </c>
    </row>
    <row r="60819" spans="18:18">
      <c r="R60819" s="107" t="str">
        <f t="shared" si="950"/>
        <v/>
      </c>
    </row>
    <row r="60820" spans="18:18">
      <c r="R60820" s="107" t="str">
        <f t="shared" si="950"/>
        <v/>
      </c>
    </row>
    <row r="60821" spans="18:18">
      <c r="R60821" s="107" t="str">
        <f t="shared" si="950"/>
        <v/>
      </c>
    </row>
    <row r="60822" spans="18:18">
      <c r="R60822" s="107" t="str">
        <f t="shared" si="950"/>
        <v/>
      </c>
    </row>
    <row r="60823" spans="18:18">
      <c r="R60823" s="107" t="str">
        <f t="shared" si="950"/>
        <v/>
      </c>
    </row>
    <row r="60824" spans="18:18">
      <c r="R60824" s="107" t="str">
        <f t="shared" si="950"/>
        <v/>
      </c>
    </row>
    <row r="60825" spans="18:18">
      <c r="R60825" s="107" t="str">
        <f t="shared" si="950"/>
        <v/>
      </c>
    </row>
    <row r="60826" spans="18:18">
      <c r="R60826" s="107" t="str">
        <f t="shared" si="950"/>
        <v/>
      </c>
    </row>
    <row r="60827" spans="18:18">
      <c r="R60827" s="107" t="str">
        <f t="shared" si="950"/>
        <v/>
      </c>
    </row>
    <row r="60828" spans="18:18">
      <c r="R60828" s="107" t="str">
        <f t="shared" si="950"/>
        <v/>
      </c>
    </row>
    <row r="60829" spans="18:18">
      <c r="R60829" s="107" t="str">
        <f t="shared" si="950"/>
        <v/>
      </c>
    </row>
    <row r="60830" spans="18:18">
      <c r="R60830" s="107" t="str">
        <f t="shared" si="950"/>
        <v/>
      </c>
    </row>
    <row r="60831" spans="18:18">
      <c r="R60831" s="107" t="str">
        <f t="shared" si="950"/>
        <v/>
      </c>
    </row>
    <row r="60832" spans="18:18">
      <c r="R60832" s="107" t="str">
        <f t="shared" si="950"/>
        <v/>
      </c>
    </row>
    <row r="60833" spans="18:18">
      <c r="R60833" s="107" t="str">
        <f t="shared" si="950"/>
        <v/>
      </c>
    </row>
    <row r="60834" spans="18:18">
      <c r="R60834" s="107" t="str">
        <f t="shared" si="950"/>
        <v/>
      </c>
    </row>
    <row r="60835" spans="18:18">
      <c r="R60835" s="107" t="str">
        <f t="shared" si="950"/>
        <v/>
      </c>
    </row>
    <row r="60836" spans="18:18">
      <c r="R60836" s="107" t="str">
        <f t="shared" si="950"/>
        <v/>
      </c>
    </row>
    <row r="60837" spans="18:18">
      <c r="R60837" s="107" t="str">
        <f t="shared" si="950"/>
        <v/>
      </c>
    </row>
    <row r="60838" spans="18:18">
      <c r="R60838" s="107" t="str">
        <f t="shared" si="950"/>
        <v/>
      </c>
    </row>
    <row r="60839" spans="18:18">
      <c r="R60839" s="107" t="str">
        <f t="shared" si="950"/>
        <v/>
      </c>
    </row>
    <row r="60840" spans="18:18">
      <c r="R60840" s="107" t="str">
        <f t="shared" si="950"/>
        <v/>
      </c>
    </row>
    <row r="60841" spans="18:18">
      <c r="R60841" s="107" t="str">
        <f t="shared" si="950"/>
        <v/>
      </c>
    </row>
    <row r="60842" spans="18:18">
      <c r="R60842" s="107" t="str">
        <f t="shared" si="950"/>
        <v/>
      </c>
    </row>
    <row r="60843" spans="18:18">
      <c r="R60843" s="107" t="str">
        <f t="shared" si="950"/>
        <v/>
      </c>
    </row>
    <row r="60844" spans="18:18">
      <c r="R60844" s="107" t="str">
        <f t="shared" si="950"/>
        <v/>
      </c>
    </row>
    <row r="60845" spans="18:18">
      <c r="R60845" s="107" t="str">
        <f t="shared" si="950"/>
        <v/>
      </c>
    </row>
    <row r="60846" spans="18:18">
      <c r="R60846" s="107" t="str">
        <f t="shared" si="950"/>
        <v/>
      </c>
    </row>
    <row r="60847" spans="18:18">
      <c r="R60847" s="107" t="str">
        <f t="shared" si="950"/>
        <v/>
      </c>
    </row>
    <row r="60848" spans="18:18">
      <c r="R60848" s="107" t="str">
        <f t="shared" si="950"/>
        <v/>
      </c>
    </row>
    <row r="60849" spans="18:18">
      <c r="R60849" s="107" t="str">
        <f t="shared" si="950"/>
        <v/>
      </c>
    </row>
    <row r="60850" spans="18:18">
      <c r="R60850" s="107" t="str">
        <f t="shared" si="950"/>
        <v/>
      </c>
    </row>
    <row r="60851" spans="18:18">
      <c r="R60851" s="107" t="str">
        <f t="shared" si="950"/>
        <v/>
      </c>
    </row>
    <row r="60852" spans="18:18">
      <c r="R60852" s="107" t="str">
        <f t="shared" si="950"/>
        <v/>
      </c>
    </row>
    <row r="60853" spans="18:18">
      <c r="R60853" s="107" t="str">
        <f t="shared" si="950"/>
        <v/>
      </c>
    </row>
    <row r="60854" spans="18:18">
      <c r="R60854" s="107" t="str">
        <f t="shared" si="950"/>
        <v/>
      </c>
    </row>
    <row r="60855" spans="18:18">
      <c r="R60855" s="107" t="str">
        <f t="shared" si="950"/>
        <v/>
      </c>
    </row>
    <row r="60856" spans="18:18">
      <c r="R60856" s="107" t="str">
        <f t="shared" si="950"/>
        <v/>
      </c>
    </row>
    <row r="60857" spans="18:18">
      <c r="R60857" s="107" t="str">
        <f t="shared" si="950"/>
        <v/>
      </c>
    </row>
    <row r="60858" spans="18:18">
      <c r="R60858" s="107" t="str">
        <f t="shared" si="950"/>
        <v/>
      </c>
    </row>
    <row r="60859" spans="18:18">
      <c r="R60859" s="107" t="str">
        <f t="shared" si="950"/>
        <v/>
      </c>
    </row>
    <row r="60860" spans="18:18">
      <c r="R60860" s="107" t="str">
        <f t="shared" si="950"/>
        <v/>
      </c>
    </row>
    <row r="60861" spans="18:18">
      <c r="R60861" s="107" t="str">
        <f t="shared" si="950"/>
        <v/>
      </c>
    </row>
    <row r="60862" spans="18:18">
      <c r="R60862" s="107" t="str">
        <f t="shared" si="950"/>
        <v/>
      </c>
    </row>
    <row r="60863" spans="18:18">
      <c r="R60863" s="107" t="str">
        <f t="shared" si="950"/>
        <v/>
      </c>
    </row>
    <row r="60864" spans="18:18">
      <c r="R60864" s="107" t="str">
        <f t="shared" si="950"/>
        <v/>
      </c>
    </row>
    <row r="60865" spans="18:18">
      <c r="R60865" s="107" t="str">
        <f t="shared" si="950"/>
        <v/>
      </c>
    </row>
    <row r="60866" spans="18:18">
      <c r="R60866" s="107" t="str">
        <f t="shared" si="950"/>
        <v/>
      </c>
    </row>
    <row r="60867" spans="18:18">
      <c r="R60867" s="107" t="str">
        <f t="shared" si="950"/>
        <v/>
      </c>
    </row>
    <row r="60868" spans="18:18">
      <c r="R60868" s="107" t="str">
        <f t="shared" si="950"/>
        <v/>
      </c>
    </row>
    <row r="60869" spans="18:18">
      <c r="R60869" s="107" t="str">
        <f t="shared" si="950"/>
        <v/>
      </c>
    </row>
    <row r="60870" spans="18:18">
      <c r="R60870" s="107" t="str">
        <f t="shared" ref="R60870:R60933" si="951">IF(AND(I60870="",K60870=""),"",IF(I60870="Lead","Lead",IF(K60870="Lead","Lead",IF((OR((AND((ISNUMBER(SEARCH("Galvanized",K60870))),AM60870="Yes")),(AND((ISNUMBER(SEARCH("Galvanized",K60870))),AM60870="Unknown")))),"Galvanized requiring replacement",IF((OR((AND((ISNUMBER(SEARCH("Galvanized",K60870))),AQ60870="Yes")),(AND((ISNUMBER(SEARCH("Galvanized",K60870))),AQ60870="Unknown")))),"Galvanized requiring replacement",IF(I60870="Galvanized requiring replacement","Galvanized requiring replacement",IF(K60870="Galvanized requiring replacement","Galvanized requiring replacement",IF(ISNUMBER(SEARCH("Unknown",I60870)),"Unknown",IF(ISNUMBER(SEARCH("Unknown",K60870)),"Unknown",IF(I60870="","Unknown",IF(K60870="","Unknown","Non-lead")))))))))))</f>
        <v/>
      </c>
    </row>
    <row r="60871" spans="18:18">
      <c r="R60871" s="107" t="str">
        <f t="shared" si="951"/>
        <v/>
      </c>
    </row>
    <row r="60872" spans="18:18">
      <c r="R60872" s="107" t="str">
        <f t="shared" si="951"/>
        <v/>
      </c>
    </row>
    <row r="60873" spans="18:18">
      <c r="R60873" s="107" t="str">
        <f t="shared" si="951"/>
        <v/>
      </c>
    </row>
    <row r="60874" spans="18:18">
      <c r="R60874" s="107" t="str">
        <f t="shared" si="951"/>
        <v/>
      </c>
    </row>
    <row r="60875" spans="18:18">
      <c r="R60875" s="107" t="str">
        <f t="shared" si="951"/>
        <v/>
      </c>
    </row>
    <row r="60876" spans="18:18">
      <c r="R60876" s="107" t="str">
        <f t="shared" si="951"/>
        <v/>
      </c>
    </row>
    <row r="60877" spans="18:18">
      <c r="R60877" s="107" t="str">
        <f t="shared" si="951"/>
        <v/>
      </c>
    </row>
    <row r="60878" spans="18:18">
      <c r="R60878" s="107" t="str">
        <f t="shared" si="951"/>
        <v/>
      </c>
    </row>
    <row r="60879" spans="18:18">
      <c r="R60879" s="107" t="str">
        <f t="shared" si="951"/>
        <v/>
      </c>
    </row>
    <row r="60880" spans="18:18">
      <c r="R60880" s="107" t="str">
        <f t="shared" si="951"/>
        <v/>
      </c>
    </row>
    <row r="60881" spans="18:18">
      <c r="R60881" s="107" t="str">
        <f t="shared" si="951"/>
        <v/>
      </c>
    </row>
    <row r="60882" spans="18:18">
      <c r="R60882" s="107" t="str">
        <f t="shared" si="951"/>
        <v/>
      </c>
    </row>
    <row r="60883" spans="18:18">
      <c r="R60883" s="107" t="str">
        <f t="shared" si="951"/>
        <v/>
      </c>
    </row>
    <row r="60884" spans="18:18">
      <c r="R60884" s="107" t="str">
        <f t="shared" si="951"/>
        <v/>
      </c>
    </row>
    <row r="60885" spans="18:18">
      <c r="R60885" s="107" t="str">
        <f t="shared" si="951"/>
        <v/>
      </c>
    </row>
    <row r="60886" spans="18:18">
      <c r="R60886" s="107" t="str">
        <f t="shared" si="951"/>
        <v/>
      </c>
    </row>
    <row r="60887" spans="18:18">
      <c r="R60887" s="107" t="str">
        <f t="shared" si="951"/>
        <v/>
      </c>
    </row>
    <row r="60888" spans="18:18">
      <c r="R60888" s="107" t="str">
        <f t="shared" si="951"/>
        <v/>
      </c>
    </row>
    <row r="60889" spans="18:18">
      <c r="R60889" s="107" t="str">
        <f t="shared" si="951"/>
        <v/>
      </c>
    </row>
    <row r="60890" spans="18:18">
      <c r="R60890" s="107" t="str">
        <f t="shared" si="951"/>
        <v/>
      </c>
    </row>
    <row r="60891" spans="18:18">
      <c r="R60891" s="107" t="str">
        <f t="shared" si="951"/>
        <v/>
      </c>
    </row>
    <row r="60892" spans="18:18">
      <c r="R60892" s="107" t="str">
        <f t="shared" si="951"/>
        <v/>
      </c>
    </row>
    <row r="60893" spans="18:18">
      <c r="R60893" s="107" t="str">
        <f t="shared" si="951"/>
        <v/>
      </c>
    </row>
    <row r="60894" spans="18:18">
      <c r="R60894" s="107" t="str">
        <f t="shared" si="951"/>
        <v/>
      </c>
    </row>
    <row r="60895" spans="18:18">
      <c r="R60895" s="107" t="str">
        <f t="shared" si="951"/>
        <v/>
      </c>
    </row>
    <row r="60896" spans="18:18">
      <c r="R60896" s="107" t="str">
        <f t="shared" si="951"/>
        <v/>
      </c>
    </row>
    <row r="60897" spans="18:18">
      <c r="R60897" s="107" t="str">
        <f t="shared" si="951"/>
        <v/>
      </c>
    </row>
    <row r="60898" spans="18:18">
      <c r="R60898" s="107" t="str">
        <f t="shared" si="951"/>
        <v/>
      </c>
    </row>
    <row r="60899" spans="18:18">
      <c r="R60899" s="107" t="str">
        <f t="shared" si="951"/>
        <v/>
      </c>
    </row>
    <row r="60900" spans="18:18">
      <c r="R60900" s="107" t="str">
        <f t="shared" si="951"/>
        <v/>
      </c>
    </row>
    <row r="60901" spans="18:18">
      <c r="R60901" s="107" t="str">
        <f t="shared" si="951"/>
        <v/>
      </c>
    </row>
    <row r="60902" spans="18:18">
      <c r="R60902" s="107" t="str">
        <f t="shared" si="951"/>
        <v/>
      </c>
    </row>
    <row r="60903" spans="18:18">
      <c r="R60903" s="107" t="str">
        <f t="shared" si="951"/>
        <v/>
      </c>
    </row>
    <row r="60904" spans="18:18">
      <c r="R60904" s="107" t="str">
        <f t="shared" si="951"/>
        <v/>
      </c>
    </row>
    <row r="60905" spans="18:18">
      <c r="R60905" s="107" t="str">
        <f t="shared" si="951"/>
        <v/>
      </c>
    </row>
    <row r="60906" spans="18:18">
      <c r="R60906" s="107" t="str">
        <f t="shared" si="951"/>
        <v/>
      </c>
    </row>
    <row r="60907" spans="18:18">
      <c r="R60907" s="107" t="str">
        <f t="shared" si="951"/>
        <v/>
      </c>
    </row>
    <row r="60908" spans="18:18">
      <c r="R60908" s="107" t="str">
        <f t="shared" si="951"/>
        <v/>
      </c>
    </row>
    <row r="60909" spans="18:18">
      <c r="R60909" s="107" t="str">
        <f t="shared" si="951"/>
        <v/>
      </c>
    </row>
    <row r="60910" spans="18:18">
      <c r="R60910" s="107" t="str">
        <f t="shared" si="951"/>
        <v/>
      </c>
    </row>
    <row r="60911" spans="18:18">
      <c r="R60911" s="107" t="str">
        <f t="shared" si="951"/>
        <v/>
      </c>
    </row>
    <row r="60912" spans="18:18">
      <c r="R60912" s="107" t="str">
        <f t="shared" si="951"/>
        <v/>
      </c>
    </row>
    <row r="60913" spans="18:18">
      <c r="R60913" s="107" t="str">
        <f t="shared" si="951"/>
        <v/>
      </c>
    </row>
    <row r="60914" spans="18:18">
      <c r="R60914" s="107" t="str">
        <f t="shared" si="951"/>
        <v/>
      </c>
    </row>
    <row r="60915" spans="18:18">
      <c r="R60915" s="107" t="str">
        <f t="shared" si="951"/>
        <v/>
      </c>
    </row>
    <row r="60916" spans="18:18">
      <c r="R60916" s="107" t="str">
        <f t="shared" si="951"/>
        <v/>
      </c>
    </row>
    <row r="60917" spans="18:18">
      <c r="R60917" s="107" t="str">
        <f t="shared" si="951"/>
        <v/>
      </c>
    </row>
    <row r="60918" spans="18:18">
      <c r="R60918" s="107" t="str">
        <f t="shared" si="951"/>
        <v/>
      </c>
    </row>
    <row r="60919" spans="18:18">
      <c r="R60919" s="107" t="str">
        <f t="shared" si="951"/>
        <v/>
      </c>
    </row>
    <row r="60920" spans="18:18">
      <c r="R60920" s="107" t="str">
        <f t="shared" si="951"/>
        <v/>
      </c>
    </row>
    <row r="60921" spans="18:18">
      <c r="R60921" s="107" t="str">
        <f t="shared" si="951"/>
        <v/>
      </c>
    </row>
    <row r="60922" spans="18:18">
      <c r="R60922" s="107" t="str">
        <f t="shared" si="951"/>
        <v/>
      </c>
    </row>
    <row r="60923" spans="18:18">
      <c r="R60923" s="107" t="str">
        <f t="shared" si="951"/>
        <v/>
      </c>
    </row>
    <row r="60924" spans="18:18">
      <c r="R60924" s="107" t="str">
        <f t="shared" si="951"/>
        <v/>
      </c>
    </row>
    <row r="60925" spans="18:18">
      <c r="R60925" s="107" t="str">
        <f t="shared" si="951"/>
        <v/>
      </c>
    </row>
    <row r="60926" spans="18:18">
      <c r="R60926" s="107" t="str">
        <f t="shared" si="951"/>
        <v/>
      </c>
    </row>
    <row r="60927" spans="18:18">
      <c r="R60927" s="107" t="str">
        <f t="shared" si="951"/>
        <v/>
      </c>
    </row>
    <row r="60928" spans="18:18">
      <c r="R60928" s="107" t="str">
        <f t="shared" si="951"/>
        <v/>
      </c>
    </row>
    <row r="60929" spans="18:18">
      <c r="R60929" s="107" t="str">
        <f t="shared" si="951"/>
        <v/>
      </c>
    </row>
    <row r="60930" spans="18:18">
      <c r="R60930" s="107" t="str">
        <f t="shared" si="951"/>
        <v/>
      </c>
    </row>
    <row r="60931" spans="18:18">
      <c r="R60931" s="107" t="str">
        <f t="shared" si="951"/>
        <v/>
      </c>
    </row>
    <row r="60932" spans="18:18">
      <c r="R60932" s="107" t="str">
        <f t="shared" si="951"/>
        <v/>
      </c>
    </row>
    <row r="60933" spans="18:18">
      <c r="R60933" s="107" t="str">
        <f t="shared" si="951"/>
        <v/>
      </c>
    </row>
    <row r="60934" spans="18:18">
      <c r="R60934" s="107" t="str">
        <f t="shared" ref="R60934:R60997" si="952">IF(AND(I60934="",K60934=""),"",IF(I60934="Lead","Lead",IF(K60934="Lead","Lead",IF((OR((AND((ISNUMBER(SEARCH("Galvanized",K60934))),AM60934="Yes")),(AND((ISNUMBER(SEARCH("Galvanized",K60934))),AM60934="Unknown")))),"Galvanized requiring replacement",IF((OR((AND((ISNUMBER(SEARCH("Galvanized",K60934))),AQ60934="Yes")),(AND((ISNUMBER(SEARCH("Galvanized",K60934))),AQ60934="Unknown")))),"Galvanized requiring replacement",IF(I60934="Galvanized requiring replacement","Galvanized requiring replacement",IF(K60934="Galvanized requiring replacement","Galvanized requiring replacement",IF(ISNUMBER(SEARCH("Unknown",I60934)),"Unknown",IF(ISNUMBER(SEARCH("Unknown",K60934)),"Unknown",IF(I60934="","Unknown",IF(K60934="","Unknown","Non-lead")))))))))))</f>
        <v/>
      </c>
    </row>
    <row r="60935" spans="18:18">
      <c r="R60935" s="107" t="str">
        <f t="shared" si="952"/>
        <v/>
      </c>
    </row>
    <row r="60936" spans="18:18">
      <c r="R60936" s="107" t="str">
        <f t="shared" si="952"/>
        <v/>
      </c>
    </row>
    <row r="60937" spans="18:18">
      <c r="R60937" s="107" t="str">
        <f t="shared" si="952"/>
        <v/>
      </c>
    </row>
    <row r="60938" spans="18:18">
      <c r="R60938" s="107" t="str">
        <f t="shared" si="952"/>
        <v/>
      </c>
    </row>
    <row r="60939" spans="18:18">
      <c r="R60939" s="107" t="str">
        <f t="shared" si="952"/>
        <v/>
      </c>
    </row>
    <row r="60940" spans="18:18">
      <c r="R60940" s="107" t="str">
        <f t="shared" si="952"/>
        <v/>
      </c>
    </row>
    <row r="60941" spans="18:18">
      <c r="R60941" s="107" t="str">
        <f t="shared" si="952"/>
        <v/>
      </c>
    </row>
    <row r="60942" spans="18:18">
      <c r="R60942" s="107" t="str">
        <f t="shared" si="952"/>
        <v/>
      </c>
    </row>
    <row r="60943" spans="18:18">
      <c r="R60943" s="107" t="str">
        <f t="shared" si="952"/>
        <v/>
      </c>
    </row>
    <row r="60944" spans="18:18">
      <c r="R60944" s="107" t="str">
        <f t="shared" si="952"/>
        <v/>
      </c>
    </row>
    <row r="60945" spans="18:18">
      <c r="R60945" s="107" t="str">
        <f t="shared" si="952"/>
        <v/>
      </c>
    </row>
    <row r="60946" spans="18:18">
      <c r="R60946" s="107" t="str">
        <f t="shared" si="952"/>
        <v/>
      </c>
    </row>
    <row r="60947" spans="18:18">
      <c r="R60947" s="107" t="str">
        <f t="shared" si="952"/>
        <v/>
      </c>
    </row>
    <row r="60948" spans="18:18">
      <c r="R60948" s="107" t="str">
        <f t="shared" si="952"/>
        <v/>
      </c>
    </row>
    <row r="60949" spans="18:18">
      <c r="R60949" s="107" t="str">
        <f t="shared" si="952"/>
        <v/>
      </c>
    </row>
    <row r="60950" spans="18:18">
      <c r="R60950" s="107" t="str">
        <f t="shared" si="952"/>
        <v/>
      </c>
    </row>
    <row r="60951" spans="18:18">
      <c r="R60951" s="107" t="str">
        <f t="shared" si="952"/>
        <v/>
      </c>
    </row>
    <row r="60952" spans="18:18">
      <c r="R60952" s="107" t="str">
        <f t="shared" si="952"/>
        <v/>
      </c>
    </row>
    <row r="60953" spans="18:18">
      <c r="R60953" s="107" t="str">
        <f t="shared" si="952"/>
        <v/>
      </c>
    </row>
    <row r="60954" spans="18:18">
      <c r="R60954" s="107" t="str">
        <f t="shared" si="952"/>
        <v/>
      </c>
    </row>
    <row r="60955" spans="18:18">
      <c r="R60955" s="107" t="str">
        <f t="shared" si="952"/>
        <v/>
      </c>
    </row>
    <row r="60956" spans="18:18">
      <c r="R60956" s="107" t="str">
        <f t="shared" si="952"/>
        <v/>
      </c>
    </row>
    <row r="60957" spans="18:18">
      <c r="R60957" s="107" t="str">
        <f t="shared" si="952"/>
        <v/>
      </c>
    </row>
    <row r="60958" spans="18:18">
      <c r="R60958" s="107" t="str">
        <f t="shared" si="952"/>
        <v/>
      </c>
    </row>
    <row r="60959" spans="18:18">
      <c r="R60959" s="107" t="str">
        <f t="shared" si="952"/>
        <v/>
      </c>
    </row>
    <row r="60960" spans="18:18">
      <c r="R60960" s="107" t="str">
        <f t="shared" si="952"/>
        <v/>
      </c>
    </row>
    <row r="60961" spans="18:18">
      <c r="R60961" s="107" t="str">
        <f t="shared" si="952"/>
        <v/>
      </c>
    </row>
    <row r="60962" spans="18:18">
      <c r="R60962" s="107" t="str">
        <f t="shared" si="952"/>
        <v/>
      </c>
    </row>
    <row r="60963" spans="18:18">
      <c r="R60963" s="107" t="str">
        <f t="shared" si="952"/>
        <v/>
      </c>
    </row>
    <row r="60964" spans="18:18">
      <c r="R60964" s="107" t="str">
        <f t="shared" si="952"/>
        <v/>
      </c>
    </row>
    <row r="60965" spans="18:18">
      <c r="R60965" s="107" t="str">
        <f t="shared" si="952"/>
        <v/>
      </c>
    </row>
    <row r="60966" spans="18:18">
      <c r="R60966" s="107" t="str">
        <f t="shared" si="952"/>
        <v/>
      </c>
    </row>
    <row r="60967" spans="18:18">
      <c r="R60967" s="107" t="str">
        <f t="shared" si="952"/>
        <v/>
      </c>
    </row>
    <row r="60968" spans="18:18">
      <c r="R60968" s="107" t="str">
        <f t="shared" si="952"/>
        <v/>
      </c>
    </row>
    <row r="60969" spans="18:18">
      <c r="R60969" s="107" t="str">
        <f t="shared" si="952"/>
        <v/>
      </c>
    </row>
    <row r="60970" spans="18:18">
      <c r="R60970" s="107" t="str">
        <f t="shared" si="952"/>
        <v/>
      </c>
    </row>
    <row r="60971" spans="18:18">
      <c r="R60971" s="107" t="str">
        <f t="shared" si="952"/>
        <v/>
      </c>
    </row>
    <row r="60972" spans="18:18">
      <c r="R60972" s="107" t="str">
        <f t="shared" si="952"/>
        <v/>
      </c>
    </row>
    <row r="60973" spans="18:18">
      <c r="R60973" s="107" t="str">
        <f t="shared" si="952"/>
        <v/>
      </c>
    </row>
    <row r="60974" spans="18:18">
      <c r="R60974" s="107" t="str">
        <f t="shared" si="952"/>
        <v/>
      </c>
    </row>
    <row r="60975" spans="18:18">
      <c r="R60975" s="107" t="str">
        <f t="shared" si="952"/>
        <v/>
      </c>
    </row>
    <row r="60976" spans="18:18">
      <c r="R60976" s="107" t="str">
        <f t="shared" si="952"/>
        <v/>
      </c>
    </row>
    <row r="60977" spans="18:18">
      <c r="R60977" s="107" t="str">
        <f t="shared" si="952"/>
        <v/>
      </c>
    </row>
    <row r="60978" spans="18:18">
      <c r="R60978" s="107" t="str">
        <f t="shared" si="952"/>
        <v/>
      </c>
    </row>
    <row r="60979" spans="18:18">
      <c r="R60979" s="107" t="str">
        <f t="shared" si="952"/>
        <v/>
      </c>
    </row>
    <row r="60980" spans="18:18">
      <c r="R60980" s="107" t="str">
        <f t="shared" si="952"/>
        <v/>
      </c>
    </row>
    <row r="60981" spans="18:18">
      <c r="R60981" s="107" t="str">
        <f t="shared" si="952"/>
        <v/>
      </c>
    </row>
    <row r="60982" spans="18:18">
      <c r="R60982" s="107" t="str">
        <f t="shared" si="952"/>
        <v/>
      </c>
    </row>
    <row r="60983" spans="18:18">
      <c r="R60983" s="107" t="str">
        <f t="shared" si="952"/>
        <v/>
      </c>
    </row>
    <row r="60984" spans="18:18">
      <c r="R60984" s="107" t="str">
        <f t="shared" si="952"/>
        <v/>
      </c>
    </row>
    <row r="60985" spans="18:18">
      <c r="R60985" s="107" t="str">
        <f t="shared" si="952"/>
        <v/>
      </c>
    </row>
    <row r="60986" spans="18:18">
      <c r="R60986" s="107" t="str">
        <f t="shared" si="952"/>
        <v/>
      </c>
    </row>
    <row r="60987" spans="18:18">
      <c r="R60987" s="107" t="str">
        <f t="shared" si="952"/>
        <v/>
      </c>
    </row>
    <row r="60988" spans="18:18">
      <c r="R60988" s="107" t="str">
        <f t="shared" si="952"/>
        <v/>
      </c>
    </row>
    <row r="60989" spans="18:18">
      <c r="R60989" s="107" t="str">
        <f t="shared" si="952"/>
        <v/>
      </c>
    </row>
    <row r="60990" spans="18:18">
      <c r="R60990" s="107" t="str">
        <f t="shared" si="952"/>
        <v/>
      </c>
    </row>
    <row r="60991" spans="18:18">
      <c r="R60991" s="107" t="str">
        <f t="shared" si="952"/>
        <v/>
      </c>
    </row>
    <row r="60992" spans="18:18">
      <c r="R60992" s="107" t="str">
        <f t="shared" si="952"/>
        <v/>
      </c>
    </row>
    <row r="60993" spans="18:18">
      <c r="R60993" s="107" t="str">
        <f t="shared" si="952"/>
        <v/>
      </c>
    </row>
    <row r="60994" spans="18:18">
      <c r="R60994" s="107" t="str">
        <f t="shared" si="952"/>
        <v/>
      </c>
    </row>
    <row r="60995" spans="18:18">
      <c r="R60995" s="107" t="str">
        <f t="shared" si="952"/>
        <v/>
      </c>
    </row>
    <row r="60996" spans="18:18">
      <c r="R60996" s="107" t="str">
        <f t="shared" si="952"/>
        <v/>
      </c>
    </row>
    <row r="60997" spans="18:18">
      <c r="R60997" s="107" t="str">
        <f t="shared" si="952"/>
        <v/>
      </c>
    </row>
    <row r="60998" spans="18:18">
      <c r="R60998" s="107" t="str">
        <f t="shared" ref="R60998:R61061" si="953">IF(AND(I60998="",K60998=""),"",IF(I60998="Lead","Lead",IF(K60998="Lead","Lead",IF((OR((AND((ISNUMBER(SEARCH("Galvanized",K60998))),AM60998="Yes")),(AND((ISNUMBER(SEARCH("Galvanized",K60998))),AM60998="Unknown")))),"Galvanized requiring replacement",IF((OR((AND((ISNUMBER(SEARCH("Galvanized",K60998))),AQ60998="Yes")),(AND((ISNUMBER(SEARCH("Galvanized",K60998))),AQ60998="Unknown")))),"Galvanized requiring replacement",IF(I60998="Galvanized requiring replacement","Galvanized requiring replacement",IF(K60998="Galvanized requiring replacement","Galvanized requiring replacement",IF(ISNUMBER(SEARCH("Unknown",I60998)),"Unknown",IF(ISNUMBER(SEARCH("Unknown",K60998)),"Unknown",IF(I60998="","Unknown",IF(K60998="","Unknown","Non-lead")))))))))))</f>
        <v/>
      </c>
    </row>
    <row r="60999" spans="18:18">
      <c r="R60999" s="107" t="str">
        <f t="shared" si="953"/>
        <v/>
      </c>
    </row>
    <row r="61000" spans="18:18">
      <c r="R61000" s="107" t="str">
        <f t="shared" si="953"/>
        <v/>
      </c>
    </row>
    <row r="61001" spans="18:18">
      <c r="R61001" s="107" t="str">
        <f t="shared" si="953"/>
        <v/>
      </c>
    </row>
    <row r="61002" spans="18:18">
      <c r="R61002" s="107" t="str">
        <f t="shared" si="953"/>
        <v/>
      </c>
    </row>
    <row r="61003" spans="18:18">
      <c r="R61003" s="107" t="str">
        <f t="shared" si="953"/>
        <v/>
      </c>
    </row>
    <row r="61004" spans="18:18">
      <c r="R61004" s="107" t="str">
        <f t="shared" si="953"/>
        <v/>
      </c>
    </row>
    <row r="61005" spans="18:18">
      <c r="R61005" s="107" t="str">
        <f t="shared" si="953"/>
        <v/>
      </c>
    </row>
    <row r="61006" spans="18:18">
      <c r="R61006" s="107" t="str">
        <f t="shared" si="953"/>
        <v/>
      </c>
    </row>
    <row r="61007" spans="18:18">
      <c r="R61007" s="107" t="str">
        <f t="shared" si="953"/>
        <v/>
      </c>
    </row>
    <row r="61008" spans="18:18">
      <c r="R61008" s="107" t="str">
        <f t="shared" si="953"/>
        <v/>
      </c>
    </row>
    <row r="61009" spans="18:18">
      <c r="R61009" s="107" t="str">
        <f t="shared" si="953"/>
        <v/>
      </c>
    </row>
    <row r="61010" spans="18:18">
      <c r="R61010" s="107" t="str">
        <f t="shared" si="953"/>
        <v/>
      </c>
    </row>
    <row r="61011" spans="18:18">
      <c r="R61011" s="107" t="str">
        <f t="shared" si="953"/>
        <v/>
      </c>
    </row>
    <row r="61012" spans="18:18">
      <c r="R61012" s="107" t="str">
        <f t="shared" si="953"/>
        <v/>
      </c>
    </row>
    <row r="61013" spans="18:18">
      <c r="R61013" s="107" t="str">
        <f t="shared" si="953"/>
        <v/>
      </c>
    </row>
    <row r="61014" spans="18:18">
      <c r="R61014" s="107" t="str">
        <f t="shared" si="953"/>
        <v/>
      </c>
    </row>
    <row r="61015" spans="18:18">
      <c r="R61015" s="107" t="str">
        <f t="shared" si="953"/>
        <v/>
      </c>
    </row>
    <row r="61016" spans="18:18">
      <c r="R61016" s="107" t="str">
        <f t="shared" si="953"/>
        <v/>
      </c>
    </row>
    <row r="61017" spans="18:18">
      <c r="R61017" s="107" t="str">
        <f t="shared" si="953"/>
        <v/>
      </c>
    </row>
    <row r="61018" spans="18:18">
      <c r="R61018" s="107" t="str">
        <f t="shared" si="953"/>
        <v/>
      </c>
    </row>
    <row r="61019" spans="18:18">
      <c r="R61019" s="107" t="str">
        <f t="shared" si="953"/>
        <v/>
      </c>
    </row>
    <row r="61020" spans="18:18">
      <c r="R61020" s="107" t="str">
        <f t="shared" si="953"/>
        <v/>
      </c>
    </row>
    <row r="61021" spans="18:18">
      <c r="R61021" s="107" t="str">
        <f t="shared" si="953"/>
        <v/>
      </c>
    </row>
    <row r="61022" spans="18:18">
      <c r="R61022" s="107" t="str">
        <f t="shared" si="953"/>
        <v/>
      </c>
    </row>
    <row r="61023" spans="18:18">
      <c r="R61023" s="107" t="str">
        <f t="shared" si="953"/>
        <v/>
      </c>
    </row>
    <row r="61024" spans="18:18">
      <c r="R61024" s="107" t="str">
        <f t="shared" si="953"/>
        <v/>
      </c>
    </row>
    <row r="61025" spans="18:18">
      <c r="R61025" s="107" t="str">
        <f t="shared" si="953"/>
        <v/>
      </c>
    </row>
    <row r="61026" spans="18:18">
      <c r="R61026" s="107" t="str">
        <f t="shared" si="953"/>
        <v/>
      </c>
    </row>
    <row r="61027" spans="18:18">
      <c r="R61027" s="107" t="str">
        <f t="shared" si="953"/>
        <v/>
      </c>
    </row>
    <row r="61028" spans="18:18">
      <c r="R61028" s="107" t="str">
        <f t="shared" si="953"/>
        <v/>
      </c>
    </row>
    <row r="61029" spans="18:18">
      <c r="R61029" s="107" t="str">
        <f t="shared" si="953"/>
        <v/>
      </c>
    </row>
    <row r="61030" spans="18:18">
      <c r="R61030" s="107" t="str">
        <f t="shared" si="953"/>
        <v/>
      </c>
    </row>
    <row r="61031" spans="18:18">
      <c r="R61031" s="107" t="str">
        <f t="shared" si="953"/>
        <v/>
      </c>
    </row>
    <row r="61032" spans="18:18">
      <c r="R61032" s="107" t="str">
        <f t="shared" si="953"/>
        <v/>
      </c>
    </row>
    <row r="61033" spans="18:18">
      <c r="R61033" s="107" t="str">
        <f t="shared" si="953"/>
        <v/>
      </c>
    </row>
    <row r="61034" spans="18:18">
      <c r="R61034" s="107" t="str">
        <f t="shared" si="953"/>
        <v/>
      </c>
    </row>
    <row r="61035" spans="18:18">
      <c r="R61035" s="107" t="str">
        <f t="shared" si="953"/>
        <v/>
      </c>
    </row>
    <row r="61036" spans="18:18">
      <c r="R61036" s="107" t="str">
        <f t="shared" si="953"/>
        <v/>
      </c>
    </row>
    <row r="61037" spans="18:18">
      <c r="R61037" s="107" t="str">
        <f t="shared" si="953"/>
        <v/>
      </c>
    </row>
    <row r="61038" spans="18:18">
      <c r="R61038" s="107" t="str">
        <f t="shared" si="953"/>
        <v/>
      </c>
    </row>
    <row r="61039" spans="18:18">
      <c r="R61039" s="107" t="str">
        <f t="shared" si="953"/>
        <v/>
      </c>
    </row>
    <row r="61040" spans="18:18">
      <c r="R61040" s="107" t="str">
        <f t="shared" si="953"/>
        <v/>
      </c>
    </row>
    <row r="61041" spans="18:18">
      <c r="R61041" s="107" t="str">
        <f t="shared" si="953"/>
        <v/>
      </c>
    </row>
    <row r="61042" spans="18:18">
      <c r="R61042" s="107" t="str">
        <f t="shared" si="953"/>
        <v/>
      </c>
    </row>
    <row r="61043" spans="18:18">
      <c r="R61043" s="107" t="str">
        <f t="shared" si="953"/>
        <v/>
      </c>
    </row>
    <row r="61044" spans="18:18">
      <c r="R61044" s="107" t="str">
        <f t="shared" si="953"/>
        <v/>
      </c>
    </row>
    <row r="61045" spans="18:18">
      <c r="R61045" s="107" t="str">
        <f t="shared" si="953"/>
        <v/>
      </c>
    </row>
    <row r="61046" spans="18:18">
      <c r="R61046" s="107" t="str">
        <f t="shared" si="953"/>
        <v/>
      </c>
    </row>
    <row r="61047" spans="18:18">
      <c r="R61047" s="107" t="str">
        <f t="shared" si="953"/>
        <v/>
      </c>
    </row>
    <row r="61048" spans="18:18">
      <c r="R61048" s="107" t="str">
        <f t="shared" si="953"/>
        <v/>
      </c>
    </row>
    <row r="61049" spans="18:18">
      <c r="R61049" s="107" t="str">
        <f t="shared" si="953"/>
        <v/>
      </c>
    </row>
    <row r="61050" spans="18:18">
      <c r="R61050" s="107" t="str">
        <f t="shared" si="953"/>
        <v/>
      </c>
    </row>
    <row r="61051" spans="18:18">
      <c r="R61051" s="107" t="str">
        <f t="shared" si="953"/>
        <v/>
      </c>
    </row>
    <row r="61052" spans="18:18">
      <c r="R61052" s="107" t="str">
        <f t="shared" si="953"/>
        <v/>
      </c>
    </row>
    <row r="61053" spans="18:18">
      <c r="R61053" s="107" t="str">
        <f t="shared" si="953"/>
        <v/>
      </c>
    </row>
    <row r="61054" spans="18:18">
      <c r="R61054" s="107" t="str">
        <f t="shared" si="953"/>
        <v/>
      </c>
    </row>
    <row r="61055" spans="18:18">
      <c r="R61055" s="107" t="str">
        <f t="shared" si="953"/>
        <v/>
      </c>
    </row>
    <row r="61056" spans="18:18">
      <c r="R61056" s="107" t="str">
        <f t="shared" si="953"/>
        <v/>
      </c>
    </row>
    <row r="61057" spans="18:18">
      <c r="R61057" s="107" t="str">
        <f t="shared" si="953"/>
        <v/>
      </c>
    </row>
    <row r="61058" spans="18:18">
      <c r="R61058" s="107" t="str">
        <f t="shared" si="953"/>
        <v/>
      </c>
    </row>
    <row r="61059" spans="18:18">
      <c r="R61059" s="107" t="str">
        <f t="shared" si="953"/>
        <v/>
      </c>
    </row>
    <row r="61060" spans="18:18">
      <c r="R61060" s="107" t="str">
        <f t="shared" si="953"/>
        <v/>
      </c>
    </row>
    <row r="61061" spans="18:18">
      <c r="R61061" s="107" t="str">
        <f t="shared" si="953"/>
        <v/>
      </c>
    </row>
    <row r="61062" spans="18:18">
      <c r="R61062" s="107" t="str">
        <f t="shared" ref="R61062:R61125" si="954">IF(AND(I61062="",K61062=""),"",IF(I61062="Lead","Lead",IF(K61062="Lead","Lead",IF((OR((AND((ISNUMBER(SEARCH("Galvanized",K61062))),AM61062="Yes")),(AND((ISNUMBER(SEARCH("Galvanized",K61062))),AM61062="Unknown")))),"Galvanized requiring replacement",IF((OR((AND((ISNUMBER(SEARCH("Galvanized",K61062))),AQ61062="Yes")),(AND((ISNUMBER(SEARCH("Galvanized",K61062))),AQ61062="Unknown")))),"Galvanized requiring replacement",IF(I61062="Galvanized requiring replacement","Galvanized requiring replacement",IF(K61062="Galvanized requiring replacement","Galvanized requiring replacement",IF(ISNUMBER(SEARCH("Unknown",I61062)),"Unknown",IF(ISNUMBER(SEARCH("Unknown",K61062)),"Unknown",IF(I61062="","Unknown",IF(K61062="","Unknown","Non-lead")))))))))))</f>
        <v/>
      </c>
    </row>
    <row r="61063" spans="18:18">
      <c r="R61063" s="107" t="str">
        <f t="shared" si="954"/>
        <v/>
      </c>
    </row>
    <row r="61064" spans="18:18">
      <c r="R61064" s="107" t="str">
        <f t="shared" si="954"/>
        <v/>
      </c>
    </row>
    <row r="61065" spans="18:18">
      <c r="R61065" s="107" t="str">
        <f t="shared" si="954"/>
        <v/>
      </c>
    </row>
    <row r="61066" spans="18:18">
      <c r="R61066" s="107" t="str">
        <f t="shared" si="954"/>
        <v/>
      </c>
    </row>
    <row r="61067" spans="18:18">
      <c r="R61067" s="107" t="str">
        <f t="shared" si="954"/>
        <v/>
      </c>
    </row>
    <row r="61068" spans="18:18">
      <c r="R61068" s="107" t="str">
        <f t="shared" si="954"/>
        <v/>
      </c>
    </row>
    <row r="61069" spans="18:18">
      <c r="R61069" s="107" t="str">
        <f t="shared" si="954"/>
        <v/>
      </c>
    </row>
    <row r="61070" spans="18:18">
      <c r="R61070" s="107" t="str">
        <f t="shared" si="954"/>
        <v/>
      </c>
    </row>
    <row r="61071" spans="18:18">
      <c r="R61071" s="107" t="str">
        <f t="shared" si="954"/>
        <v/>
      </c>
    </row>
    <row r="61072" spans="18:18">
      <c r="R61072" s="107" t="str">
        <f t="shared" si="954"/>
        <v/>
      </c>
    </row>
    <row r="61073" spans="18:18">
      <c r="R61073" s="107" t="str">
        <f t="shared" si="954"/>
        <v/>
      </c>
    </row>
    <row r="61074" spans="18:18">
      <c r="R61074" s="107" t="str">
        <f t="shared" si="954"/>
        <v/>
      </c>
    </row>
    <row r="61075" spans="18:18">
      <c r="R61075" s="107" t="str">
        <f t="shared" si="954"/>
        <v/>
      </c>
    </row>
    <row r="61076" spans="18:18">
      <c r="R61076" s="107" t="str">
        <f t="shared" si="954"/>
        <v/>
      </c>
    </row>
    <row r="61077" spans="18:18">
      <c r="R61077" s="107" t="str">
        <f t="shared" si="954"/>
        <v/>
      </c>
    </row>
    <row r="61078" spans="18:18">
      <c r="R61078" s="107" t="str">
        <f t="shared" si="954"/>
        <v/>
      </c>
    </row>
    <row r="61079" spans="18:18">
      <c r="R61079" s="107" t="str">
        <f t="shared" si="954"/>
        <v/>
      </c>
    </row>
    <row r="61080" spans="18:18">
      <c r="R61080" s="107" t="str">
        <f t="shared" si="954"/>
        <v/>
      </c>
    </row>
    <row r="61081" spans="18:18">
      <c r="R61081" s="107" t="str">
        <f t="shared" si="954"/>
        <v/>
      </c>
    </row>
    <row r="61082" spans="18:18">
      <c r="R61082" s="107" t="str">
        <f t="shared" si="954"/>
        <v/>
      </c>
    </row>
    <row r="61083" spans="18:18">
      <c r="R61083" s="107" t="str">
        <f t="shared" si="954"/>
        <v/>
      </c>
    </row>
    <row r="61084" spans="18:18">
      <c r="R61084" s="107" t="str">
        <f t="shared" si="954"/>
        <v/>
      </c>
    </row>
    <row r="61085" spans="18:18">
      <c r="R61085" s="107" t="str">
        <f t="shared" si="954"/>
        <v/>
      </c>
    </row>
    <row r="61086" spans="18:18">
      <c r="R61086" s="107" t="str">
        <f t="shared" si="954"/>
        <v/>
      </c>
    </row>
    <row r="61087" spans="18:18">
      <c r="R61087" s="107" t="str">
        <f t="shared" si="954"/>
        <v/>
      </c>
    </row>
    <row r="61088" spans="18:18">
      <c r="R61088" s="107" t="str">
        <f t="shared" si="954"/>
        <v/>
      </c>
    </row>
    <row r="61089" spans="18:18">
      <c r="R61089" s="107" t="str">
        <f t="shared" si="954"/>
        <v/>
      </c>
    </row>
    <row r="61090" spans="18:18">
      <c r="R61090" s="107" t="str">
        <f t="shared" si="954"/>
        <v/>
      </c>
    </row>
    <row r="61091" spans="18:18">
      <c r="R61091" s="107" t="str">
        <f t="shared" si="954"/>
        <v/>
      </c>
    </row>
    <row r="61092" spans="18:18">
      <c r="R61092" s="107" t="str">
        <f t="shared" si="954"/>
        <v/>
      </c>
    </row>
    <row r="61093" spans="18:18">
      <c r="R61093" s="107" t="str">
        <f t="shared" si="954"/>
        <v/>
      </c>
    </row>
    <row r="61094" spans="18:18">
      <c r="R61094" s="107" t="str">
        <f t="shared" si="954"/>
        <v/>
      </c>
    </row>
    <row r="61095" spans="18:18">
      <c r="R61095" s="107" t="str">
        <f t="shared" si="954"/>
        <v/>
      </c>
    </row>
    <row r="61096" spans="18:18">
      <c r="R61096" s="107" t="str">
        <f t="shared" si="954"/>
        <v/>
      </c>
    </row>
    <row r="61097" spans="18:18">
      <c r="R61097" s="107" t="str">
        <f t="shared" si="954"/>
        <v/>
      </c>
    </row>
    <row r="61098" spans="18:18">
      <c r="R61098" s="107" t="str">
        <f t="shared" si="954"/>
        <v/>
      </c>
    </row>
    <row r="61099" spans="18:18">
      <c r="R61099" s="107" t="str">
        <f t="shared" si="954"/>
        <v/>
      </c>
    </row>
    <row r="61100" spans="18:18">
      <c r="R61100" s="107" t="str">
        <f t="shared" si="954"/>
        <v/>
      </c>
    </row>
    <row r="61101" spans="18:18">
      <c r="R61101" s="107" t="str">
        <f t="shared" si="954"/>
        <v/>
      </c>
    </row>
    <row r="61102" spans="18:18">
      <c r="R61102" s="107" t="str">
        <f t="shared" si="954"/>
        <v/>
      </c>
    </row>
    <row r="61103" spans="18:18">
      <c r="R61103" s="107" t="str">
        <f t="shared" si="954"/>
        <v/>
      </c>
    </row>
    <row r="61104" spans="18:18">
      <c r="R61104" s="107" t="str">
        <f t="shared" si="954"/>
        <v/>
      </c>
    </row>
    <row r="61105" spans="18:18">
      <c r="R61105" s="107" t="str">
        <f t="shared" si="954"/>
        <v/>
      </c>
    </row>
    <row r="61106" spans="18:18">
      <c r="R61106" s="107" t="str">
        <f t="shared" si="954"/>
        <v/>
      </c>
    </row>
    <row r="61107" spans="18:18">
      <c r="R61107" s="107" t="str">
        <f t="shared" si="954"/>
        <v/>
      </c>
    </row>
    <row r="61108" spans="18:18">
      <c r="R61108" s="107" t="str">
        <f t="shared" si="954"/>
        <v/>
      </c>
    </row>
    <row r="61109" spans="18:18">
      <c r="R61109" s="107" t="str">
        <f t="shared" si="954"/>
        <v/>
      </c>
    </row>
    <row r="61110" spans="18:18">
      <c r="R61110" s="107" t="str">
        <f t="shared" si="954"/>
        <v/>
      </c>
    </row>
    <row r="61111" spans="18:18">
      <c r="R61111" s="107" t="str">
        <f t="shared" si="954"/>
        <v/>
      </c>
    </row>
    <row r="61112" spans="18:18">
      <c r="R61112" s="107" t="str">
        <f t="shared" si="954"/>
        <v/>
      </c>
    </row>
    <row r="61113" spans="18:18">
      <c r="R61113" s="107" t="str">
        <f t="shared" si="954"/>
        <v/>
      </c>
    </row>
    <row r="61114" spans="18:18">
      <c r="R61114" s="107" t="str">
        <f t="shared" si="954"/>
        <v/>
      </c>
    </row>
    <row r="61115" spans="18:18">
      <c r="R61115" s="107" t="str">
        <f t="shared" si="954"/>
        <v/>
      </c>
    </row>
    <row r="61116" spans="18:18">
      <c r="R61116" s="107" t="str">
        <f t="shared" si="954"/>
        <v/>
      </c>
    </row>
    <row r="61117" spans="18:18">
      <c r="R61117" s="107" t="str">
        <f t="shared" si="954"/>
        <v/>
      </c>
    </row>
    <row r="61118" spans="18:18">
      <c r="R61118" s="107" t="str">
        <f t="shared" si="954"/>
        <v/>
      </c>
    </row>
    <row r="61119" spans="18:18">
      <c r="R61119" s="107" t="str">
        <f t="shared" si="954"/>
        <v/>
      </c>
    </row>
    <row r="61120" spans="18:18">
      <c r="R61120" s="107" t="str">
        <f t="shared" si="954"/>
        <v/>
      </c>
    </row>
    <row r="61121" spans="18:18">
      <c r="R61121" s="107" t="str">
        <f t="shared" si="954"/>
        <v/>
      </c>
    </row>
    <row r="61122" spans="18:18">
      <c r="R61122" s="107" t="str">
        <f t="shared" si="954"/>
        <v/>
      </c>
    </row>
    <row r="61123" spans="18:18">
      <c r="R61123" s="107" t="str">
        <f t="shared" si="954"/>
        <v/>
      </c>
    </row>
    <row r="61124" spans="18:18">
      <c r="R61124" s="107" t="str">
        <f t="shared" si="954"/>
        <v/>
      </c>
    </row>
    <row r="61125" spans="18:18">
      <c r="R61125" s="107" t="str">
        <f t="shared" si="954"/>
        <v/>
      </c>
    </row>
    <row r="61126" spans="18:18">
      <c r="R61126" s="107" t="str">
        <f t="shared" ref="R61126:R61189" si="955">IF(AND(I61126="",K61126=""),"",IF(I61126="Lead","Lead",IF(K61126="Lead","Lead",IF((OR((AND((ISNUMBER(SEARCH("Galvanized",K61126))),AM61126="Yes")),(AND((ISNUMBER(SEARCH("Galvanized",K61126))),AM61126="Unknown")))),"Galvanized requiring replacement",IF((OR((AND((ISNUMBER(SEARCH("Galvanized",K61126))),AQ61126="Yes")),(AND((ISNUMBER(SEARCH("Galvanized",K61126))),AQ61126="Unknown")))),"Galvanized requiring replacement",IF(I61126="Galvanized requiring replacement","Galvanized requiring replacement",IF(K61126="Galvanized requiring replacement","Galvanized requiring replacement",IF(ISNUMBER(SEARCH("Unknown",I61126)),"Unknown",IF(ISNUMBER(SEARCH("Unknown",K61126)),"Unknown",IF(I61126="","Unknown",IF(K61126="","Unknown","Non-lead")))))))))))</f>
        <v/>
      </c>
    </row>
    <row r="61127" spans="18:18">
      <c r="R61127" s="107" t="str">
        <f t="shared" si="955"/>
        <v/>
      </c>
    </row>
    <row r="61128" spans="18:18">
      <c r="R61128" s="107" t="str">
        <f t="shared" si="955"/>
        <v/>
      </c>
    </row>
    <row r="61129" spans="18:18">
      <c r="R61129" s="107" t="str">
        <f t="shared" si="955"/>
        <v/>
      </c>
    </row>
    <row r="61130" spans="18:18">
      <c r="R61130" s="107" t="str">
        <f t="shared" si="955"/>
        <v/>
      </c>
    </row>
    <row r="61131" spans="18:18">
      <c r="R61131" s="107" t="str">
        <f t="shared" si="955"/>
        <v/>
      </c>
    </row>
    <row r="61132" spans="18:18">
      <c r="R61132" s="107" t="str">
        <f t="shared" si="955"/>
        <v/>
      </c>
    </row>
    <row r="61133" spans="18:18">
      <c r="R61133" s="107" t="str">
        <f t="shared" si="955"/>
        <v/>
      </c>
    </row>
    <row r="61134" spans="18:18">
      <c r="R61134" s="107" t="str">
        <f t="shared" si="955"/>
        <v/>
      </c>
    </row>
    <row r="61135" spans="18:18">
      <c r="R61135" s="107" t="str">
        <f t="shared" si="955"/>
        <v/>
      </c>
    </row>
    <row r="61136" spans="18:18">
      <c r="R61136" s="107" t="str">
        <f t="shared" si="955"/>
        <v/>
      </c>
    </row>
    <row r="61137" spans="18:18">
      <c r="R61137" s="107" t="str">
        <f t="shared" si="955"/>
        <v/>
      </c>
    </row>
    <row r="61138" spans="18:18">
      <c r="R61138" s="107" t="str">
        <f t="shared" si="955"/>
        <v/>
      </c>
    </row>
    <row r="61139" spans="18:18">
      <c r="R61139" s="107" t="str">
        <f t="shared" si="955"/>
        <v/>
      </c>
    </row>
    <row r="61140" spans="18:18">
      <c r="R61140" s="107" t="str">
        <f t="shared" si="955"/>
        <v/>
      </c>
    </row>
    <row r="61141" spans="18:18">
      <c r="R61141" s="107" t="str">
        <f t="shared" si="955"/>
        <v/>
      </c>
    </row>
    <row r="61142" spans="18:18">
      <c r="R61142" s="107" t="str">
        <f t="shared" si="955"/>
        <v/>
      </c>
    </row>
    <row r="61143" spans="18:18">
      <c r="R61143" s="107" t="str">
        <f t="shared" si="955"/>
        <v/>
      </c>
    </row>
    <row r="61144" spans="18:18">
      <c r="R61144" s="107" t="str">
        <f t="shared" si="955"/>
        <v/>
      </c>
    </row>
    <row r="61145" spans="18:18">
      <c r="R61145" s="107" t="str">
        <f t="shared" si="955"/>
        <v/>
      </c>
    </row>
    <row r="61146" spans="18:18">
      <c r="R61146" s="107" t="str">
        <f t="shared" si="955"/>
        <v/>
      </c>
    </row>
    <row r="61147" spans="18:18">
      <c r="R61147" s="107" t="str">
        <f t="shared" si="955"/>
        <v/>
      </c>
    </row>
    <row r="61148" spans="18:18">
      <c r="R61148" s="107" t="str">
        <f t="shared" si="955"/>
        <v/>
      </c>
    </row>
    <row r="61149" spans="18:18">
      <c r="R61149" s="107" t="str">
        <f t="shared" si="955"/>
        <v/>
      </c>
    </row>
    <row r="61150" spans="18:18">
      <c r="R61150" s="107" t="str">
        <f t="shared" si="955"/>
        <v/>
      </c>
    </row>
    <row r="61151" spans="18:18">
      <c r="R61151" s="107" t="str">
        <f t="shared" si="955"/>
        <v/>
      </c>
    </row>
    <row r="61152" spans="18:18">
      <c r="R61152" s="107" t="str">
        <f t="shared" si="955"/>
        <v/>
      </c>
    </row>
    <row r="61153" spans="18:18">
      <c r="R61153" s="107" t="str">
        <f t="shared" si="955"/>
        <v/>
      </c>
    </row>
    <row r="61154" spans="18:18">
      <c r="R61154" s="107" t="str">
        <f t="shared" si="955"/>
        <v/>
      </c>
    </row>
    <row r="61155" spans="18:18">
      <c r="R61155" s="107" t="str">
        <f t="shared" si="955"/>
        <v/>
      </c>
    </row>
    <row r="61156" spans="18:18">
      <c r="R61156" s="107" t="str">
        <f t="shared" si="955"/>
        <v/>
      </c>
    </row>
    <row r="61157" spans="18:18">
      <c r="R61157" s="107" t="str">
        <f t="shared" si="955"/>
        <v/>
      </c>
    </row>
    <row r="61158" spans="18:18">
      <c r="R61158" s="107" t="str">
        <f t="shared" si="955"/>
        <v/>
      </c>
    </row>
    <row r="61159" spans="18:18">
      <c r="R61159" s="107" t="str">
        <f t="shared" si="955"/>
        <v/>
      </c>
    </row>
    <row r="61160" spans="18:18">
      <c r="R61160" s="107" t="str">
        <f t="shared" si="955"/>
        <v/>
      </c>
    </row>
    <row r="61161" spans="18:18">
      <c r="R61161" s="107" t="str">
        <f t="shared" si="955"/>
        <v/>
      </c>
    </row>
    <row r="61162" spans="18:18">
      <c r="R61162" s="107" t="str">
        <f t="shared" si="955"/>
        <v/>
      </c>
    </row>
    <row r="61163" spans="18:18">
      <c r="R61163" s="107" t="str">
        <f t="shared" si="955"/>
        <v/>
      </c>
    </row>
    <row r="61164" spans="18:18">
      <c r="R61164" s="107" t="str">
        <f t="shared" si="955"/>
        <v/>
      </c>
    </row>
    <row r="61165" spans="18:18">
      <c r="R61165" s="107" t="str">
        <f t="shared" si="955"/>
        <v/>
      </c>
    </row>
    <row r="61166" spans="18:18">
      <c r="R61166" s="107" t="str">
        <f t="shared" si="955"/>
        <v/>
      </c>
    </row>
    <row r="61167" spans="18:18">
      <c r="R61167" s="107" t="str">
        <f t="shared" si="955"/>
        <v/>
      </c>
    </row>
    <row r="61168" spans="18:18">
      <c r="R61168" s="107" t="str">
        <f t="shared" si="955"/>
        <v/>
      </c>
    </row>
    <row r="61169" spans="18:18">
      <c r="R61169" s="107" t="str">
        <f t="shared" si="955"/>
        <v/>
      </c>
    </row>
    <row r="61170" spans="18:18">
      <c r="R61170" s="107" t="str">
        <f t="shared" si="955"/>
        <v/>
      </c>
    </row>
    <row r="61171" spans="18:18">
      <c r="R61171" s="107" t="str">
        <f t="shared" si="955"/>
        <v/>
      </c>
    </row>
    <row r="61172" spans="18:18">
      <c r="R61172" s="107" t="str">
        <f t="shared" si="955"/>
        <v/>
      </c>
    </row>
    <row r="61173" spans="18:18">
      <c r="R61173" s="107" t="str">
        <f t="shared" si="955"/>
        <v/>
      </c>
    </row>
    <row r="61174" spans="18:18">
      <c r="R61174" s="107" t="str">
        <f t="shared" si="955"/>
        <v/>
      </c>
    </row>
    <row r="61175" spans="18:18">
      <c r="R61175" s="107" t="str">
        <f t="shared" si="955"/>
        <v/>
      </c>
    </row>
    <row r="61176" spans="18:18">
      <c r="R61176" s="107" t="str">
        <f t="shared" si="955"/>
        <v/>
      </c>
    </row>
    <row r="61177" spans="18:18">
      <c r="R61177" s="107" t="str">
        <f t="shared" si="955"/>
        <v/>
      </c>
    </row>
    <row r="61178" spans="18:18">
      <c r="R61178" s="107" t="str">
        <f t="shared" si="955"/>
        <v/>
      </c>
    </row>
    <row r="61179" spans="18:18">
      <c r="R61179" s="107" t="str">
        <f t="shared" si="955"/>
        <v/>
      </c>
    </row>
    <row r="61180" spans="18:18">
      <c r="R61180" s="107" t="str">
        <f t="shared" si="955"/>
        <v/>
      </c>
    </row>
    <row r="61181" spans="18:18">
      <c r="R61181" s="107" t="str">
        <f t="shared" si="955"/>
        <v/>
      </c>
    </row>
    <row r="61182" spans="18:18">
      <c r="R61182" s="107" t="str">
        <f t="shared" si="955"/>
        <v/>
      </c>
    </row>
    <row r="61183" spans="18:18">
      <c r="R61183" s="107" t="str">
        <f t="shared" si="955"/>
        <v/>
      </c>
    </row>
    <row r="61184" spans="18:18">
      <c r="R61184" s="107" t="str">
        <f t="shared" si="955"/>
        <v/>
      </c>
    </row>
    <row r="61185" spans="18:18">
      <c r="R61185" s="107" t="str">
        <f t="shared" si="955"/>
        <v/>
      </c>
    </row>
    <row r="61186" spans="18:18">
      <c r="R61186" s="107" t="str">
        <f t="shared" si="955"/>
        <v/>
      </c>
    </row>
    <row r="61187" spans="18:18">
      <c r="R61187" s="107" t="str">
        <f t="shared" si="955"/>
        <v/>
      </c>
    </row>
    <row r="61188" spans="18:18">
      <c r="R61188" s="107" t="str">
        <f t="shared" si="955"/>
        <v/>
      </c>
    </row>
    <row r="61189" spans="18:18">
      <c r="R61189" s="107" t="str">
        <f t="shared" si="955"/>
        <v/>
      </c>
    </row>
    <row r="61190" spans="18:18">
      <c r="R61190" s="107" t="str">
        <f t="shared" ref="R61190:R61253" si="956">IF(AND(I61190="",K61190=""),"",IF(I61190="Lead","Lead",IF(K61190="Lead","Lead",IF((OR((AND((ISNUMBER(SEARCH("Galvanized",K61190))),AM61190="Yes")),(AND((ISNUMBER(SEARCH("Galvanized",K61190))),AM61190="Unknown")))),"Galvanized requiring replacement",IF((OR((AND((ISNUMBER(SEARCH("Galvanized",K61190))),AQ61190="Yes")),(AND((ISNUMBER(SEARCH("Galvanized",K61190))),AQ61190="Unknown")))),"Galvanized requiring replacement",IF(I61190="Galvanized requiring replacement","Galvanized requiring replacement",IF(K61190="Galvanized requiring replacement","Galvanized requiring replacement",IF(ISNUMBER(SEARCH("Unknown",I61190)),"Unknown",IF(ISNUMBER(SEARCH("Unknown",K61190)),"Unknown",IF(I61190="","Unknown",IF(K61190="","Unknown","Non-lead")))))))))))</f>
        <v/>
      </c>
    </row>
    <row r="61191" spans="18:18">
      <c r="R61191" s="107" t="str">
        <f t="shared" si="956"/>
        <v/>
      </c>
    </row>
    <row r="61192" spans="18:18">
      <c r="R61192" s="107" t="str">
        <f t="shared" si="956"/>
        <v/>
      </c>
    </row>
    <row r="61193" spans="18:18">
      <c r="R61193" s="107" t="str">
        <f t="shared" si="956"/>
        <v/>
      </c>
    </row>
    <row r="61194" spans="18:18">
      <c r="R61194" s="107" t="str">
        <f t="shared" si="956"/>
        <v/>
      </c>
    </row>
    <row r="61195" spans="18:18">
      <c r="R61195" s="107" t="str">
        <f t="shared" si="956"/>
        <v/>
      </c>
    </row>
    <row r="61196" spans="18:18">
      <c r="R61196" s="107" t="str">
        <f t="shared" si="956"/>
        <v/>
      </c>
    </row>
    <row r="61197" spans="18:18">
      <c r="R61197" s="107" t="str">
        <f t="shared" si="956"/>
        <v/>
      </c>
    </row>
    <row r="61198" spans="18:18">
      <c r="R61198" s="107" t="str">
        <f t="shared" si="956"/>
        <v/>
      </c>
    </row>
    <row r="61199" spans="18:18">
      <c r="R61199" s="107" t="str">
        <f t="shared" si="956"/>
        <v/>
      </c>
    </row>
    <row r="61200" spans="18:18">
      <c r="R61200" s="107" t="str">
        <f t="shared" si="956"/>
        <v/>
      </c>
    </row>
    <row r="61201" spans="18:18">
      <c r="R61201" s="107" t="str">
        <f t="shared" si="956"/>
        <v/>
      </c>
    </row>
    <row r="61202" spans="18:18">
      <c r="R61202" s="107" t="str">
        <f t="shared" si="956"/>
        <v/>
      </c>
    </row>
    <row r="61203" spans="18:18">
      <c r="R61203" s="107" t="str">
        <f t="shared" si="956"/>
        <v/>
      </c>
    </row>
    <row r="61204" spans="18:18">
      <c r="R61204" s="107" t="str">
        <f t="shared" si="956"/>
        <v/>
      </c>
    </row>
    <row r="61205" spans="18:18">
      <c r="R61205" s="107" t="str">
        <f t="shared" si="956"/>
        <v/>
      </c>
    </row>
    <row r="61206" spans="18:18">
      <c r="R61206" s="107" t="str">
        <f t="shared" si="956"/>
        <v/>
      </c>
    </row>
    <row r="61207" spans="18:18">
      <c r="R61207" s="107" t="str">
        <f t="shared" si="956"/>
        <v/>
      </c>
    </row>
    <row r="61208" spans="18:18">
      <c r="R61208" s="107" t="str">
        <f t="shared" si="956"/>
        <v/>
      </c>
    </row>
    <row r="61209" spans="18:18">
      <c r="R61209" s="107" t="str">
        <f t="shared" si="956"/>
        <v/>
      </c>
    </row>
    <row r="61210" spans="18:18">
      <c r="R61210" s="107" t="str">
        <f t="shared" si="956"/>
        <v/>
      </c>
    </row>
    <row r="61211" spans="18:18">
      <c r="R61211" s="107" t="str">
        <f t="shared" si="956"/>
        <v/>
      </c>
    </row>
    <row r="61212" spans="18:18">
      <c r="R61212" s="107" t="str">
        <f t="shared" si="956"/>
        <v/>
      </c>
    </row>
    <row r="61213" spans="18:18">
      <c r="R61213" s="107" t="str">
        <f t="shared" si="956"/>
        <v/>
      </c>
    </row>
    <row r="61214" spans="18:18">
      <c r="R61214" s="107" t="str">
        <f t="shared" si="956"/>
        <v/>
      </c>
    </row>
    <row r="61215" spans="18:18">
      <c r="R61215" s="107" t="str">
        <f t="shared" si="956"/>
        <v/>
      </c>
    </row>
    <row r="61216" spans="18:18">
      <c r="R61216" s="107" t="str">
        <f t="shared" si="956"/>
        <v/>
      </c>
    </row>
    <row r="61217" spans="18:18">
      <c r="R61217" s="107" t="str">
        <f t="shared" si="956"/>
        <v/>
      </c>
    </row>
    <row r="61218" spans="18:18">
      <c r="R61218" s="107" t="str">
        <f t="shared" si="956"/>
        <v/>
      </c>
    </row>
    <row r="61219" spans="18:18">
      <c r="R61219" s="107" t="str">
        <f t="shared" si="956"/>
        <v/>
      </c>
    </row>
    <row r="61220" spans="18:18">
      <c r="R61220" s="107" t="str">
        <f t="shared" si="956"/>
        <v/>
      </c>
    </row>
    <row r="61221" spans="18:18">
      <c r="R61221" s="107" t="str">
        <f t="shared" si="956"/>
        <v/>
      </c>
    </row>
    <row r="61222" spans="18:18">
      <c r="R61222" s="107" t="str">
        <f t="shared" si="956"/>
        <v/>
      </c>
    </row>
    <row r="61223" spans="18:18">
      <c r="R61223" s="107" t="str">
        <f t="shared" si="956"/>
        <v/>
      </c>
    </row>
    <row r="61224" spans="18:18">
      <c r="R61224" s="107" t="str">
        <f t="shared" si="956"/>
        <v/>
      </c>
    </row>
    <row r="61225" spans="18:18">
      <c r="R61225" s="107" t="str">
        <f t="shared" si="956"/>
        <v/>
      </c>
    </row>
    <row r="61226" spans="18:18">
      <c r="R61226" s="107" t="str">
        <f t="shared" si="956"/>
        <v/>
      </c>
    </row>
    <row r="61227" spans="18:18">
      <c r="R61227" s="107" t="str">
        <f t="shared" si="956"/>
        <v/>
      </c>
    </row>
    <row r="61228" spans="18:18">
      <c r="R61228" s="107" t="str">
        <f t="shared" si="956"/>
        <v/>
      </c>
    </row>
    <row r="61229" spans="18:18">
      <c r="R61229" s="107" t="str">
        <f t="shared" si="956"/>
        <v/>
      </c>
    </row>
    <row r="61230" spans="18:18">
      <c r="R61230" s="107" t="str">
        <f t="shared" si="956"/>
        <v/>
      </c>
    </row>
    <row r="61231" spans="18:18">
      <c r="R61231" s="107" t="str">
        <f t="shared" si="956"/>
        <v/>
      </c>
    </row>
    <row r="61232" spans="18:18">
      <c r="R61232" s="107" t="str">
        <f t="shared" si="956"/>
        <v/>
      </c>
    </row>
    <row r="61233" spans="18:18">
      <c r="R61233" s="107" t="str">
        <f t="shared" si="956"/>
        <v/>
      </c>
    </row>
    <row r="61234" spans="18:18">
      <c r="R61234" s="107" t="str">
        <f t="shared" si="956"/>
        <v/>
      </c>
    </row>
    <row r="61235" spans="18:18">
      <c r="R61235" s="107" t="str">
        <f t="shared" si="956"/>
        <v/>
      </c>
    </row>
    <row r="61236" spans="18:18">
      <c r="R61236" s="107" t="str">
        <f t="shared" si="956"/>
        <v/>
      </c>
    </row>
    <row r="61237" spans="18:18">
      <c r="R61237" s="107" t="str">
        <f t="shared" si="956"/>
        <v/>
      </c>
    </row>
    <row r="61238" spans="18:18">
      <c r="R61238" s="107" t="str">
        <f t="shared" si="956"/>
        <v/>
      </c>
    </row>
    <row r="61239" spans="18:18">
      <c r="R61239" s="107" t="str">
        <f t="shared" si="956"/>
        <v/>
      </c>
    </row>
    <row r="61240" spans="18:18">
      <c r="R61240" s="107" t="str">
        <f t="shared" si="956"/>
        <v/>
      </c>
    </row>
    <row r="61241" spans="18:18">
      <c r="R61241" s="107" t="str">
        <f t="shared" si="956"/>
        <v/>
      </c>
    </row>
    <row r="61242" spans="18:18">
      <c r="R61242" s="107" t="str">
        <f t="shared" si="956"/>
        <v/>
      </c>
    </row>
    <row r="61243" spans="18:18">
      <c r="R61243" s="107" t="str">
        <f t="shared" si="956"/>
        <v/>
      </c>
    </row>
    <row r="61244" spans="18:18">
      <c r="R61244" s="107" t="str">
        <f t="shared" si="956"/>
        <v/>
      </c>
    </row>
    <row r="61245" spans="18:18">
      <c r="R61245" s="107" t="str">
        <f t="shared" si="956"/>
        <v/>
      </c>
    </row>
    <row r="61246" spans="18:18">
      <c r="R61246" s="107" t="str">
        <f t="shared" si="956"/>
        <v/>
      </c>
    </row>
    <row r="61247" spans="18:18">
      <c r="R61247" s="107" t="str">
        <f t="shared" si="956"/>
        <v/>
      </c>
    </row>
    <row r="61248" spans="18:18">
      <c r="R61248" s="107" t="str">
        <f t="shared" si="956"/>
        <v/>
      </c>
    </row>
    <row r="61249" spans="18:18">
      <c r="R61249" s="107" t="str">
        <f t="shared" si="956"/>
        <v/>
      </c>
    </row>
    <row r="61250" spans="18:18">
      <c r="R61250" s="107" t="str">
        <f t="shared" si="956"/>
        <v/>
      </c>
    </row>
    <row r="61251" spans="18:18">
      <c r="R61251" s="107" t="str">
        <f t="shared" si="956"/>
        <v/>
      </c>
    </row>
    <row r="61252" spans="18:18">
      <c r="R61252" s="107" t="str">
        <f t="shared" si="956"/>
        <v/>
      </c>
    </row>
    <row r="61253" spans="18:18">
      <c r="R61253" s="107" t="str">
        <f t="shared" si="956"/>
        <v/>
      </c>
    </row>
    <row r="61254" spans="18:18">
      <c r="R61254" s="107" t="str">
        <f t="shared" ref="R61254:R61317" si="957">IF(AND(I61254="",K61254=""),"",IF(I61254="Lead","Lead",IF(K61254="Lead","Lead",IF((OR((AND((ISNUMBER(SEARCH("Galvanized",K61254))),AM61254="Yes")),(AND((ISNUMBER(SEARCH("Galvanized",K61254))),AM61254="Unknown")))),"Galvanized requiring replacement",IF((OR((AND((ISNUMBER(SEARCH("Galvanized",K61254))),AQ61254="Yes")),(AND((ISNUMBER(SEARCH("Galvanized",K61254))),AQ61254="Unknown")))),"Galvanized requiring replacement",IF(I61254="Galvanized requiring replacement","Galvanized requiring replacement",IF(K61254="Galvanized requiring replacement","Galvanized requiring replacement",IF(ISNUMBER(SEARCH("Unknown",I61254)),"Unknown",IF(ISNUMBER(SEARCH("Unknown",K61254)),"Unknown",IF(I61254="","Unknown",IF(K61254="","Unknown","Non-lead")))))))))))</f>
        <v/>
      </c>
    </row>
    <row r="61255" spans="18:18">
      <c r="R61255" s="107" t="str">
        <f t="shared" si="957"/>
        <v/>
      </c>
    </row>
    <row r="61256" spans="18:18">
      <c r="R61256" s="107" t="str">
        <f t="shared" si="957"/>
        <v/>
      </c>
    </row>
    <row r="61257" spans="18:18">
      <c r="R61257" s="107" t="str">
        <f t="shared" si="957"/>
        <v/>
      </c>
    </row>
    <row r="61258" spans="18:18">
      <c r="R61258" s="107" t="str">
        <f t="shared" si="957"/>
        <v/>
      </c>
    </row>
    <row r="61259" spans="18:18">
      <c r="R61259" s="107" t="str">
        <f t="shared" si="957"/>
        <v/>
      </c>
    </row>
    <row r="61260" spans="18:18">
      <c r="R61260" s="107" t="str">
        <f t="shared" si="957"/>
        <v/>
      </c>
    </row>
    <row r="61261" spans="18:18">
      <c r="R61261" s="107" t="str">
        <f t="shared" si="957"/>
        <v/>
      </c>
    </row>
    <row r="61262" spans="18:18">
      <c r="R61262" s="107" t="str">
        <f t="shared" si="957"/>
        <v/>
      </c>
    </row>
    <row r="61263" spans="18:18">
      <c r="R61263" s="107" t="str">
        <f t="shared" si="957"/>
        <v/>
      </c>
    </row>
    <row r="61264" spans="18:18">
      <c r="R61264" s="107" t="str">
        <f t="shared" si="957"/>
        <v/>
      </c>
    </row>
    <row r="61265" spans="18:18">
      <c r="R61265" s="107" t="str">
        <f t="shared" si="957"/>
        <v/>
      </c>
    </row>
    <row r="61266" spans="18:18">
      <c r="R61266" s="107" t="str">
        <f t="shared" si="957"/>
        <v/>
      </c>
    </row>
    <row r="61267" spans="18:18">
      <c r="R61267" s="107" t="str">
        <f t="shared" si="957"/>
        <v/>
      </c>
    </row>
    <row r="61268" spans="18:18">
      <c r="R61268" s="107" t="str">
        <f t="shared" si="957"/>
        <v/>
      </c>
    </row>
    <row r="61269" spans="18:18">
      <c r="R61269" s="107" t="str">
        <f t="shared" si="957"/>
        <v/>
      </c>
    </row>
    <row r="61270" spans="18:18">
      <c r="R61270" s="107" t="str">
        <f t="shared" si="957"/>
        <v/>
      </c>
    </row>
    <row r="61271" spans="18:18">
      <c r="R61271" s="107" t="str">
        <f t="shared" si="957"/>
        <v/>
      </c>
    </row>
    <row r="61272" spans="18:18">
      <c r="R61272" s="107" t="str">
        <f t="shared" si="957"/>
        <v/>
      </c>
    </row>
    <row r="61273" spans="18:18">
      <c r="R61273" s="107" t="str">
        <f t="shared" si="957"/>
        <v/>
      </c>
    </row>
    <row r="61274" spans="18:18">
      <c r="R61274" s="107" t="str">
        <f t="shared" si="957"/>
        <v/>
      </c>
    </row>
    <row r="61275" spans="18:18">
      <c r="R61275" s="107" t="str">
        <f t="shared" si="957"/>
        <v/>
      </c>
    </row>
    <row r="61276" spans="18:18">
      <c r="R61276" s="107" t="str">
        <f t="shared" si="957"/>
        <v/>
      </c>
    </row>
    <row r="61277" spans="18:18">
      <c r="R61277" s="107" t="str">
        <f t="shared" si="957"/>
        <v/>
      </c>
    </row>
    <row r="61278" spans="18:18">
      <c r="R61278" s="107" t="str">
        <f t="shared" si="957"/>
        <v/>
      </c>
    </row>
    <row r="61279" spans="18:18">
      <c r="R61279" s="107" t="str">
        <f t="shared" si="957"/>
        <v/>
      </c>
    </row>
    <row r="61280" spans="18:18">
      <c r="R61280" s="107" t="str">
        <f t="shared" si="957"/>
        <v/>
      </c>
    </row>
    <row r="61281" spans="18:18">
      <c r="R61281" s="107" t="str">
        <f t="shared" si="957"/>
        <v/>
      </c>
    </row>
    <row r="61282" spans="18:18">
      <c r="R61282" s="107" t="str">
        <f t="shared" si="957"/>
        <v/>
      </c>
    </row>
    <row r="61283" spans="18:18">
      <c r="R61283" s="107" t="str">
        <f t="shared" si="957"/>
        <v/>
      </c>
    </row>
    <row r="61284" spans="18:18">
      <c r="R61284" s="107" t="str">
        <f t="shared" si="957"/>
        <v/>
      </c>
    </row>
    <row r="61285" spans="18:18">
      <c r="R61285" s="107" t="str">
        <f t="shared" si="957"/>
        <v/>
      </c>
    </row>
    <row r="61286" spans="18:18">
      <c r="R61286" s="107" t="str">
        <f t="shared" si="957"/>
        <v/>
      </c>
    </row>
    <row r="61287" spans="18:18">
      <c r="R61287" s="107" t="str">
        <f t="shared" si="957"/>
        <v/>
      </c>
    </row>
    <row r="61288" spans="18:18">
      <c r="R61288" s="107" t="str">
        <f t="shared" si="957"/>
        <v/>
      </c>
    </row>
    <row r="61289" spans="18:18">
      <c r="R61289" s="107" t="str">
        <f t="shared" si="957"/>
        <v/>
      </c>
    </row>
    <row r="61290" spans="18:18">
      <c r="R61290" s="107" t="str">
        <f t="shared" si="957"/>
        <v/>
      </c>
    </row>
    <row r="61291" spans="18:18">
      <c r="R61291" s="107" t="str">
        <f t="shared" si="957"/>
        <v/>
      </c>
    </row>
    <row r="61292" spans="18:18">
      <c r="R61292" s="107" t="str">
        <f t="shared" si="957"/>
        <v/>
      </c>
    </row>
    <row r="61293" spans="18:18">
      <c r="R61293" s="107" t="str">
        <f t="shared" si="957"/>
        <v/>
      </c>
    </row>
    <row r="61294" spans="18:18">
      <c r="R61294" s="107" t="str">
        <f t="shared" si="957"/>
        <v/>
      </c>
    </row>
    <row r="61295" spans="18:18">
      <c r="R61295" s="107" t="str">
        <f t="shared" si="957"/>
        <v/>
      </c>
    </row>
    <row r="61296" spans="18:18">
      <c r="R61296" s="107" t="str">
        <f t="shared" si="957"/>
        <v/>
      </c>
    </row>
    <row r="61297" spans="18:18">
      <c r="R61297" s="107" t="str">
        <f t="shared" si="957"/>
        <v/>
      </c>
    </row>
    <row r="61298" spans="18:18">
      <c r="R61298" s="107" t="str">
        <f t="shared" si="957"/>
        <v/>
      </c>
    </row>
    <row r="61299" spans="18:18">
      <c r="R61299" s="107" t="str">
        <f t="shared" si="957"/>
        <v/>
      </c>
    </row>
    <row r="61300" spans="18:18">
      <c r="R61300" s="107" t="str">
        <f t="shared" si="957"/>
        <v/>
      </c>
    </row>
    <row r="61301" spans="18:18">
      <c r="R61301" s="107" t="str">
        <f t="shared" si="957"/>
        <v/>
      </c>
    </row>
    <row r="61302" spans="18:18">
      <c r="R61302" s="107" t="str">
        <f t="shared" si="957"/>
        <v/>
      </c>
    </row>
    <row r="61303" spans="18:18">
      <c r="R61303" s="107" t="str">
        <f t="shared" si="957"/>
        <v/>
      </c>
    </row>
    <row r="61304" spans="18:18">
      <c r="R61304" s="107" t="str">
        <f t="shared" si="957"/>
        <v/>
      </c>
    </row>
    <row r="61305" spans="18:18">
      <c r="R61305" s="107" t="str">
        <f t="shared" si="957"/>
        <v/>
      </c>
    </row>
    <row r="61306" spans="18:18">
      <c r="R61306" s="107" t="str">
        <f t="shared" si="957"/>
        <v/>
      </c>
    </row>
    <row r="61307" spans="18:18">
      <c r="R61307" s="107" t="str">
        <f t="shared" si="957"/>
        <v/>
      </c>
    </row>
    <row r="61308" spans="18:18">
      <c r="R61308" s="107" t="str">
        <f t="shared" si="957"/>
        <v/>
      </c>
    </row>
    <row r="61309" spans="18:18">
      <c r="R61309" s="107" t="str">
        <f t="shared" si="957"/>
        <v/>
      </c>
    </row>
    <row r="61310" spans="18:18">
      <c r="R61310" s="107" t="str">
        <f t="shared" si="957"/>
        <v/>
      </c>
    </row>
    <row r="61311" spans="18:18">
      <c r="R61311" s="107" t="str">
        <f t="shared" si="957"/>
        <v/>
      </c>
    </row>
    <row r="61312" spans="18:18">
      <c r="R61312" s="107" t="str">
        <f t="shared" si="957"/>
        <v/>
      </c>
    </row>
    <row r="61313" spans="18:18">
      <c r="R61313" s="107" t="str">
        <f t="shared" si="957"/>
        <v/>
      </c>
    </row>
    <row r="61314" spans="18:18">
      <c r="R61314" s="107" t="str">
        <f t="shared" si="957"/>
        <v/>
      </c>
    </row>
    <row r="61315" spans="18:18">
      <c r="R61315" s="107" t="str">
        <f t="shared" si="957"/>
        <v/>
      </c>
    </row>
    <row r="61316" spans="18:18">
      <c r="R61316" s="107" t="str">
        <f t="shared" si="957"/>
        <v/>
      </c>
    </row>
    <row r="61317" spans="18:18">
      <c r="R61317" s="107" t="str">
        <f t="shared" si="957"/>
        <v/>
      </c>
    </row>
    <row r="61318" spans="18:18">
      <c r="R61318" s="107" t="str">
        <f t="shared" ref="R61318:R61381" si="958">IF(AND(I61318="",K61318=""),"",IF(I61318="Lead","Lead",IF(K61318="Lead","Lead",IF((OR((AND((ISNUMBER(SEARCH("Galvanized",K61318))),AM61318="Yes")),(AND((ISNUMBER(SEARCH("Galvanized",K61318))),AM61318="Unknown")))),"Galvanized requiring replacement",IF((OR((AND((ISNUMBER(SEARCH("Galvanized",K61318))),AQ61318="Yes")),(AND((ISNUMBER(SEARCH("Galvanized",K61318))),AQ61318="Unknown")))),"Galvanized requiring replacement",IF(I61318="Galvanized requiring replacement","Galvanized requiring replacement",IF(K61318="Galvanized requiring replacement","Galvanized requiring replacement",IF(ISNUMBER(SEARCH("Unknown",I61318)),"Unknown",IF(ISNUMBER(SEARCH("Unknown",K61318)),"Unknown",IF(I61318="","Unknown",IF(K61318="","Unknown","Non-lead")))))))))))</f>
        <v/>
      </c>
    </row>
    <row r="61319" spans="18:18">
      <c r="R61319" s="107" t="str">
        <f t="shared" si="958"/>
        <v/>
      </c>
    </row>
    <row r="61320" spans="18:18">
      <c r="R61320" s="107" t="str">
        <f t="shared" si="958"/>
        <v/>
      </c>
    </row>
    <row r="61321" spans="18:18">
      <c r="R61321" s="107" t="str">
        <f t="shared" si="958"/>
        <v/>
      </c>
    </row>
    <row r="61322" spans="18:18">
      <c r="R61322" s="107" t="str">
        <f t="shared" si="958"/>
        <v/>
      </c>
    </row>
    <row r="61323" spans="18:18">
      <c r="R61323" s="107" t="str">
        <f t="shared" si="958"/>
        <v/>
      </c>
    </row>
    <row r="61324" spans="18:18">
      <c r="R61324" s="107" t="str">
        <f t="shared" si="958"/>
        <v/>
      </c>
    </row>
    <row r="61325" spans="18:18">
      <c r="R61325" s="107" t="str">
        <f t="shared" si="958"/>
        <v/>
      </c>
    </row>
    <row r="61326" spans="18:18">
      <c r="R61326" s="107" t="str">
        <f t="shared" si="958"/>
        <v/>
      </c>
    </row>
    <row r="61327" spans="18:18">
      <c r="R61327" s="107" t="str">
        <f t="shared" si="958"/>
        <v/>
      </c>
    </row>
    <row r="61328" spans="18:18">
      <c r="R61328" s="107" t="str">
        <f t="shared" si="958"/>
        <v/>
      </c>
    </row>
    <row r="61329" spans="18:18">
      <c r="R61329" s="107" t="str">
        <f t="shared" si="958"/>
        <v/>
      </c>
    </row>
    <row r="61330" spans="18:18">
      <c r="R61330" s="107" t="str">
        <f t="shared" si="958"/>
        <v/>
      </c>
    </row>
    <row r="61331" spans="18:18">
      <c r="R61331" s="107" t="str">
        <f t="shared" si="958"/>
        <v/>
      </c>
    </row>
    <row r="61332" spans="18:18">
      <c r="R61332" s="107" t="str">
        <f t="shared" si="958"/>
        <v/>
      </c>
    </row>
    <row r="61333" spans="18:18">
      <c r="R61333" s="107" t="str">
        <f t="shared" si="958"/>
        <v/>
      </c>
    </row>
    <row r="61334" spans="18:18">
      <c r="R61334" s="107" t="str">
        <f t="shared" si="958"/>
        <v/>
      </c>
    </row>
    <row r="61335" spans="18:18">
      <c r="R61335" s="107" t="str">
        <f t="shared" si="958"/>
        <v/>
      </c>
    </row>
    <row r="61336" spans="18:18">
      <c r="R61336" s="107" t="str">
        <f t="shared" si="958"/>
        <v/>
      </c>
    </row>
    <row r="61337" spans="18:18">
      <c r="R61337" s="107" t="str">
        <f t="shared" si="958"/>
        <v/>
      </c>
    </row>
    <row r="61338" spans="18:18">
      <c r="R61338" s="107" t="str">
        <f t="shared" si="958"/>
        <v/>
      </c>
    </row>
    <row r="61339" spans="18:18">
      <c r="R61339" s="107" t="str">
        <f t="shared" si="958"/>
        <v/>
      </c>
    </row>
    <row r="61340" spans="18:18">
      <c r="R61340" s="107" t="str">
        <f t="shared" si="958"/>
        <v/>
      </c>
    </row>
    <row r="61341" spans="18:18">
      <c r="R61341" s="107" t="str">
        <f t="shared" si="958"/>
        <v/>
      </c>
    </row>
    <row r="61342" spans="18:18">
      <c r="R61342" s="107" t="str">
        <f t="shared" si="958"/>
        <v/>
      </c>
    </row>
    <row r="61343" spans="18:18">
      <c r="R61343" s="107" t="str">
        <f t="shared" si="958"/>
        <v/>
      </c>
    </row>
    <row r="61344" spans="18:18">
      <c r="R61344" s="107" t="str">
        <f t="shared" si="958"/>
        <v/>
      </c>
    </row>
    <row r="61345" spans="18:18">
      <c r="R61345" s="107" t="str">
        <f t="shared" si="958"/>
        <v/>
      </c>
    </row>
    <row r="61346" spans="18:18">
      <c r="R61346" s="107" t="str">
        <f t="shared" si="958"/>
        <v/>
      </c>
    </row>
    <row r="61347" spans="18:18">
      <c r="R61347" s="107" t="str">
        <f t="shared" si="958"/>
        <v/>
      </c>
    </row>
    <row r="61348" spans="18:18">
      <c r="R61348" s="107" t="str">
        <f t="shared" si="958"/>
        <v/>
      </c>
    </row>
    <row r="61349" spans="18:18">
      <c r="R61349" s="107" t="str">
        <f t="shared" si="958"/>
        <v/>
      </c>
    </row>
    <row r="61350" spans="18:18">
      <c r="R61350" s="107" t="str">
        <f t="shared" si="958"/>
        <v/>
      </c>
    </row>
    <row r="61351" spans="18:18">
      <c r="R61351" s="107" t="str">
        <f t="shared" si="958"/>
        <v/>
      </c>
    </row>
    <row r="61352" spans="18:18">
      <c r="R61352" s="107" t="str">
        <f t="shared" si="958"/>
        <v/>
      </c>
    </row>
    <row r="61353" spans="18:18">
      <c r="R61353" s="107" t="str">
        <f t="shared" si="958"/>
        <v/>
      </c>
    </row>
    <row r="61354" spans="18:18">
      <c r="R61354" s="107" t="str">
        <f t="shared" si="958"/>
        <v/>
      </c>
    </row>
    <row r="61355" spans="18:18">
      <c r="R61355" s="107" t="str">
        <f t="shared" si="958"/>
        <v/>
      </c>
    </row>
    <row r="61356" spans="18:18">
      <c r="R61356" s="107" t="str">
        <f t="shared" si="958"/>
        <v/>
      </c>
    </row>
    <row r="61357" spans="18:18">
      <c r="R61357" s="107" t="str">
        <f t="shared" si="958"/>
        <v/>
      </c>
    </row>
    <row r="61358" spans="18:18">
      <c r="R61358" s="107" t="str">
        <f t="shared" si="958"/>
        <v/>
      </c>
    </row>
    <row r="61359" spans="18:18">
      <c r="R61359" s="107" t="str">
        <f t="shared" si="958"/>
        <v/>
      </c>
    </row>
    <row r="61360" spans="18:18">
      <c r="R61360" s="107" t="str">
        <f t="shared" si="958"/>
        <v/>
      </c>
    </row>
    <row r="61361" spans="18:18">
      <c r="R61361" s="107" t="str">
        <f t="shared" si="958"/>
        <v/>
      </c>
    </row>
    <row r="61362" spans="18:18">
      <c r="R61362" s="107" t="str">
        <f t="shared" si="958"/>
        <v/>
      </c>
    </row>
    <row r="61363" spans="18:18">
      <c r="R61363" s="107" t="str">
        <f t="shared" si="958"/>
        <v/>
      </c>
    </row>
    <row r="61364" spans="18:18">
      <c r="R61364" s="107" t="str">
        <f t="shared" si="958"/>
        <v/>
      </c>
    </row>
    <row r="61365" spans="18:18">
      <c r="R61365" s="107" t="str">
        <f t="shared" si="958"/>
        <v/>
      </c>
    </row>
    <row r="61366" spans="18:18">
      <c r="R61366" s="107" t="str">
        <f t="shared" si="958"/>
        <v/>
      </c>
    </row>
    <row r="61367" spans="18:18">
      <c r="R61367" s="107" t="str">
        <f t="shared" si="958"/>
        <v/>
      </c>
    </row>
    <row r="61368" spans="18:18">
      <c r="R61368" s="107" t="str">
        <f t="shared" si="958"/>
        <v/>
      </c>
    </row>
    <row r="61369" spans="18:18">
      <c r="R61369" s="107" t="str">
        <f t="shared" si="958"/>
        <v/>
      </c>
    </row>
    <row r="61370" spans="18:18">
      <c r="R61370" s="107" t="str">
        <f t="shared" si="958"/>
        <v/>
      </c>
    </row>
    <row r="61371" spans="18:18">
      <c r="R61371" s="107" t="str">
        <f t="shared" si="958"/>
        <v/>
      </c>
    </row>
    <row r="61372" spans="18:18">
      <c r="R61372" s="107" t="str">
        <f t="shared" si="958"/>
        <v/>
      </c>
    </row>
    <row r="61373" spans="18:18">
      <c r="R61373" s="107" t="str">
        <f t="shared" si="958"/>
        <v/>
      </c>
    </row>
    <row r="61374" spans="18:18">
      <c r="R61374" s="107" t="str">
        <f t="shared" si="958"/>
        <v/>
      </c>
    </row>
    <row r="61375" spans="18:18">
      <c r="R61375" s="107" t="str">
        <f t="shared" si="958"/>
        <v/>
      </c>
    </row>
    <row r="61376" spans="18:18">
      <c r="R61376" s="107" t="str">
        <f t="shared" si="958"/>
        <v/>
      </c>
    </row>
    <row r="61377" spans="18:18">
      <c r="R61377" s="107" t="str">
        <f t="shared" si="958"/>
        <v/>
      </c>
    </row>
    <row r="61378" spans="18:18">
      <c r="R61378" s="107" t="str">
        <f t="shared" si="958"/>
        <v/>
      </c>
    </row>
    <row r="61379" spans="18:18">
      <c r="R61379" s="107" t="str">
        <f t="shared" si="958"/>
        <v/>
      </c>
    </row>
    <row r="61380" spans="18:18">
      <c r="R61380" s="107" t="str">
        <f t="shared" si="958"/>
        <v/>
      </c>
    </row>
    <row r="61381" spans="18:18">
      <c r="R61381" s="107" t="str">
        <f t="shared" si="958"/>
        <v/>
      </c>
    </row>
    <row r="61382" spans="18:18">
      <c r="R61382" s="107" t="str">
        <f t="shared" ref="R61382:R61445" si="959">IF(AND(I61382="",K61382=""),"",IF(I61382="Lead","Lead",IF(K61382="Lead","Lead",IF((OR((AND((ISNUMBER(SEARCH("Galvanized",K61382))),AM61382="Yes")),(AND((ISNUMBER(SEARCH("Galvanized",K61382))),AM61382="Unknown")))),"Galvanized requiring replacement",IF((OR((AND((ISNUMBER(SEARCH("Galvanized",K61382))),AQ61382="Yes")),(AND((ISNUMBER(SEARCH("Galvanized",K61382))),AQ61382="Unknown")))),"Galvanized requiring replacement",IF(I61382="Galvanized requiring replacement","Galvanized requiring replacement",IF(K61382="Galvanized requiring replacement","Galvanized requiring replacement",IF(ISNUMBER(SEARCH("Unknown",I61382)),"Unknown",IF(ISNUMBER(SEARCH("Unknown",K61382)),"Unknown",IF(I61382="","Unknown",IF(K61382="","Unknown","Non-lead")))))))))))</f>
        <v/>
      </c>
    </row>
    <row r="61383" spans="18:18">
      <c r="R61383" s="107" t="str">
        <f t="shared" si="959"/>
        <v/>
      </c>
    </row>
    <row r="61384" spans="18:18">
      <c r="R61384" s="107" t="str">
        <f t="shared" si="959"/>
        <v/>
      </c>
    </row>
    <row r="61385" spans="18:18">
      <c r="R61385" s="107" t="str">
        <f t="shared" si="959"/>
        <v/>
      </c>
    </row>
    <row r="61386" spans="18:18">
      <c r="R61386" s="107" t="str">
        <f t="shared" si="959"/>
        <v/>
      </c>
    </row>
    <row r="61387" spans="18:18">
      <c r="R61387" s="107" t="str">
        <f t="shared" si="959"/>
        <v/>
      </c>
    </row>
    <row r="61388" spans="18:18">
      <c r="R61388" s="107" t="str">
        <f t="shared" si="959"/>
        <v/>
      </c>
    </row>
    <row r="61389" spans="18:18">
      <c r="R61389" s="107" t="str">
        <f t="shared" si="959"/>
        <v/>
      </c>
    </row>
    <row r="61390" spans="18:18">
      <c r="R61390" s="107" t="str">
        <f t="shared" si="959"/>
        <v/>
      </c>
    </row>
    <row r="61391" spans="18:18">
      <c r="R61391" s="107" t="str">
        <f t="shared" si="959"/>
        <v/>
      </c>
    </row>
    <row r="61392" spans="18:18">
      <c r="R61392" s="107" t="str">
        <f t="shared" si="959"/>
        <v/>
      </c>
    </row>
    <row r="61393" spans="18:18">
      <c r="R61393" s="107" t="str">
        <f t="shared" si="959"/>
        <v/>
      </c>
    </row>
    <row r="61394" spans="18:18">
      <c r="R61394" s="107" t="str">
        <f t="shared" si="959"/>
        <v/>
      </c>
    </row>
    <row r="61395" spans="18:18">
      <c r="R61395" s="107" t="str">
        <f t="shared" si="959"/>
        <v/>
      </c>
    </row>
    <row r="61396" spans="18:18">
      <c r="R61396" s="107" t="str">
        <f t="shared" si="959"/>
        <v/>
      </c>
    </row>
    <row r="61397" spans="18:18">
      <c r="R61397" s="107" t="str">
        <f t="shared" si="959"/>
        <v/>
      </c>
    </row>
    <row r="61398" spans="18:18">
      <c r="R61398" s="107" t="str">
        <f t="shared" si="959"/>
        <v/>
      </c>
    </row>
    <row r="61399" spans="18:18">
      <c r="R61399" s="107" t="str">
        <f t="shared" si="959"/>
        <v/>
      </c>
    </row>
    <row r="61400" spans="18:18">
      <c r="R61400" s="107" t="str">
        <f t="shared" si="959"/>
        <v/>
      </c>
    </row>
    <row r="61401" spans="18:18">
      <c r="R61401" s="107" t="str">
        <f t="shared" si="959"/>
        <v/>
      </c>
    </row>
    <row r="61402" spans="18:18">
      <c r="R61402" s="107" t="str">
        <f t="shared" si="959"/>
        <v/>
      </c>
    </row>
    <row r="61403" spans="18:18">
      <c r="R61403" s="107" t="str">
        <f t="shared" si="959"/>
        <v/>
      </c>
    </row>
    <row r="61404" spans="18:18">
      <c r="R61404" s="107" t="str">
        <f t="shared" si="959"/>
        <v/>
      </c>
    </row>
    <row r="61405" spans="18:18">
      <c r="R61405" s="107" t="str">
        <f t="shared" si="959"/>
        <v/>
      </c>
    </row>
    <row r="61406" spans="18:18">
      <c r="R61406" s="107" t="str">
        <f t="shared" si="959"/>
        <v/>
      </c>
    </row>
    <row r="61407" spans="18:18">
      <c r="R61407" s="107" t="str">
        <f t="shared" si="959"/>
        <v/>
      </c>
    </row>
    <row r="61408" spans="18:18">
      <c r="R61408" s="107" t="str">
        <f t="shared" si="959"/>
        <v/>
      </c>
    </row>
    <row r="61409" spans="18:18">
      <c r="R61409" s="107" t="str">
        <f t="shared" si="959"/>
        <v/>
      </c>
    </row>
    <row r="61410" spans="18:18">
      <c r="R61410" s="107" t="str">
        <f t="shared" si="959"/>
        <v/>
      </c>
    </row>
    <row r="61411" spans="18:18">
      <c r="R61411" s="107" t="str">
        <f t="shared" si="959"/>
        <v/>
      </c>
    </row>
    <row r="61412" spans="18:18">
      <c r="R61412" s="107" t="str">
        <f t="shared" si="959"/>
        <v/>
      </c>
    </row>
    <row r="61413" spans="18:18">
      <c r="R61413" s="107" t="str">
        <f t="shared" si="959"/>
        <v/>
      </c>
    </row>
    <row r="61414" spans="18:18">
      <c r="R61414" s="107" t="str">
        <f t="shared" si="959"/>
        <v/>
      </c>
    </row>
    <row r="61415" spans="18:18">
      <c r="R61415" s="107" t="str">
        <f t="shared" si="959"/>
        <v/>
      </c>
    </row>
    <row r="61416" spans="18:18">
      <c r="R61416" s="107" t="str">
        <f t="shared" si="959"/>
        <v/>
      </c>
    </row>
    <row r="61417" spans="18:18">
      <c r="R61417" s="107" t="str">
        <f t="shared" si="959"/>
        <v/>
      </c>
    </row>
    <row r="61418" spans="18:18">
      <c r="R61418" s="107" t="str">
        <f t="shared" si="959"/>
        <v/>
      </c>
    </row>
    <row r="61419" spans="18:18">
      <c r="R61419" s="107" t="str">
        <f t="shared" si="959"/>
        <v/>
      </c>
    </row>
    <row r="61420" spans="18:18">
      <c r="R61420" s="107" t="str">
        <f t="shared" si="959"/>
        <v/>
      </c>
    </row>
    <row r="61421" spans="18:18">
      <c r="R61421" s="107" t="str">
        <f t="shared" si="959"/>
        <v/>
      </c>
    </row>
    <row r="61422" spans="18:18">
      <c r="R61422" s="107" t="str">
        <f t="shared" si="959"/>
        <v/>
      </c>
    </row>
    <row r="61423" spans="18:18">
      <c r="R61423" s="107" t="str">
        <f t="shared" si="959"/>
        <v/>
      </c>
    </row>
    <row r="61424" spans="18:18">
      <c r="R61424" s="107" t="str">
        <f t="shared" si="959"/>
        <v/>
      </c>
    </row>
    <row r="61425" spans="18:18">
      <c r="R61425" s="107" t="str">
        <f t="shared" si="959"/>
        <v/>
      </c>
    </row>
    <row r="61426" spans="18:18">
      <c r="R61426" s="107" t="str">
        <f t="shared" si="959"/>
        <v/>
      </c>
    </row>
    <row r="61427" spans="18:18">
      <c r="R61427" s="107" t="str">
        <f t="shared" si="959"/>
        <v/>
      </c>
    </row>
    <row r="61428" spans="18:18">
      <c r="R61428" s="107" t="str">
        <f t="shared" si="959"/>
        <v/>
      </c>
    </row>
    <row r="61429" spans="18:18">
      <c r="R61429" s="107" t="str">
        <f t="shared" si="959"/>
        <v/>
      </c>
    </row>
    <row r="61430" spans="18:18">
      <c r="R61430" s="107" t="str">
        <f t="shared" si="959"/>
        <v/>
      </c>
    </row>
    <row r="61431" spans="18:18">
      <c r="R61431" s="107" t="str">
        <f t="shared" si="959"/>
        <v/>
      </c>
    </row>
    <row r="61432" spans="18:18">
      <c r="R61432" s="107" t="str">
        <f t="shared" si="959"/>
        <v/>
      </c>
    </row>
    <row r="61433" spans="18:18">
      <c r="R61433" s="107" t="str">
        <f t="shared" si="959"/>
        <v/>
      </c>
    </row>
    <row r="61434" spans="18:18">
      <c r="R61434" s="107" t="str">
        <f t="shared" si="959"/>
        <v/>
      </c>
    </row>
    <row r="61435" spans="18:18">
      <c r="R61435" s="107" t="str">
        <f t="shared" si="959"/>
        <v/>
      </c>
    </row>
    <row r="61436" spans="18:18">
      <c r="R61436" s="107" t="str">
        <f t="shared" si="959"/>
        <v/>
      </c>
    </row>
    <row r="61437" spans="18:18">
      <c r="R61437" s="107" t="str">
        <f t="shared" si="959"/>
        <v/>
      </c>
    </row>
    <row r="61438" spans="18:18">
      <c r="R61438" s="107" t="str">
        <f t="shared" si="959"/>
        <v/>
      </c>
    </row>
    <row r="61439" spans="18:18">
      <c r="R61439" s="107" t="str">
        <f t="shared" si="959"/>
        <v/>
      </c>
    </row>
    <row r="61440" spans="18:18">
      <c r="R61440" s="107" t="str">
        <f t="shared" si="959"/>
        <v/>
      </c>
    </row>
    <row r="61441" spans="18:18">
      <c r="R61441" s="107" t="str">
        <f t="shared" si="959"/>
        <v/>
      </c>
    </row>
    <row r="61442" spans="18:18">
      <c r="R61442" s="107" t="str">
        <f t="shared" si="959"/>
        <v/>
      </c>
    </row>
    <row r="61443" spans="18:18">
      <c r="R61443" s="107" t="str">
        <f t="shared" si="959"/>
        <v/>
      </c>
    </row>
    <row r="61444" spans="18:18">
      <c r="R61444" s="107" t="str">
        <f t="shared" si="959"/>
        <v/>
      </c>
    </row>
    <row r="61445" spans="18:18">
      <c r="R61445" s="107" t="str">
        <f t="shared" si="959"/>
        <v/>
      </c>
    </row>
    <row r="61446" spans="18:18">
      <c r="R61446" s="107" t="str">
        <f t="shared" ref="R61446:R61509" si="960">IF(AND(I61446="",K61446=""),"",IF(I61446="Lead","Lead",IF(K61446="Lead","Lead",IF((OR((AND((ISNUMBER(SEARCH("Galvanized",K61446))),AM61446="Yes")),(AND((ISNUMBER(SEARCH("Galvanized",K61446))),AM61446="Unknown")))),"Galvanized requiring replacement",IF((OR((AND((ISNUMBER(SEARCH("Galvanized",K61446))),AQ61446="Yes")),(AND((ISNUMBER(SEARCH("Galvanized",K61446))),AQ61446="Unknown")))),"Galvanized requiring replacement",IF(I61446="Galvanized requiring replacement","Galvanized requiring replacement",IF(K61446="Galvanized requiring replacement","Galvanized requiring replacement",IF(ISNUMBER(SEARCH("Unknown",I61446)),"Unknown",IF(ISNUMBER(SEARCH("Unknown",K61446)),"Unknown",IF(I61446="","Unknown",IF(K61446="","Unknown","Non-lead")))))))))))</f>
        <v/>
      </c>
    </row>
    <row r="61447" spans="18:18">
      <c r="R61447" s="107" t="str">
        <f t="shared" si="960"/>
        <v/>
      </c>
    </row>
    <row r="61448" spans="18:18">
      <c r="R61448" s="107" t="str">
        <f t="shared" si="960"/>
        <v/>
      </c>
    </row>
    <row r="61449" spans="18:18">
      <c r="R61449" s="107" t="str">
        <f t="shared" si="960"/>
        <v/>
      </c>
    </row>
    <row r="61450" spans="18:18">
      <c r="R61450" s="107" t="str">
        <f t="shared" si="960"/>
        <v/>
      </c>
    </row>
    <row r="61451" spans="18:18">
      <c r="R61451" s="107" t="str">
        <f t="shared" si="960"/>
        <v/>
      </c>
    </row>
    <row r="61452" spans="18:18">
      <c r="R61452" s="107" t="str">
        <f t="shared" si="960"/>
        <v/>
      </c>
    </row>
    <row r="61453" spans="18:18">
      <c r="R61453" s="107" t="str">
        <f t="shared" si="960"/>
        <v/>
      </c>
    </row>
    <row r="61454" spans="18:18">
      <c r="R61454" s="107" t="str">
        <f t="shared" si="960"/>
        <v/>
      </c>
    </row>
    <row r="61455" spans="18:18">
      <c r="R61455" s="107" t="str">
        <f t="shared" si="960"/>
        <v/>
      </c>
    </row>
    <row r="61456" spans="18:18">
      <c r="R61456" s="107" t="str">
        <f t="shared" si="960"/>
        <v/>
      </c>
    </row>
    <row r="61457" spans="18:18">
      <c r="R61457" s="107" t="str">
        <f t="shared" si="960"/>
        <v/>
      </c>
    </row>
    <row r="61458" spans="18:18">
      <c r="R61458" s="107" t="str">
        <f t="shared" si="960"/>
        <v/>
      </c>
    </row>
    <row r="61459" spans="18:18">
      <c r="R61459" s="107" t="str">
        <f t="shared" si="960"/>
        <v/>
      </c>
    </row>
    <row r="61460" spans="18:18">
      <c r="R61460" s="107" t="str">
        <f t="shared" si="960"/>
        <v/>
      </c>
    </row>
    <row r="61461" spans="18:18">
      <c r="R61461" s="107" t="str">
        <f t="shared" si="960"/>
        <v/>
      </c>
    </row>
    <row r="61462" spans="18:18">
      <c r="R61462" s="107" t="str">
        <f t="shared" si="960"/>
        <v/>
      </c>
    </row>
    <row r="61463" spans="18:18">
      <c r="R61463" s="107" t="str">
        <f t="shared" si="960"/>
        <v/>
      </c>
    </row>
    <row r="61464" spans="18:18">
      <c r="R61464" s="107" t="str">
        <f t="shared" si="960"/>
        <v/>
      </c>
    </row>
    <row r="61465" spans="18:18">
      <c r="R61465" s="107" t="str">
        <f t="shared" si="960"/>
        <v/>
      </c>
    </row>
    <row r="61466" spans="18:18">
      <c r="R61466" s="107" t="str">
        <f t="shared" si="960"/>
        <v/>
      </c>
    </row>
    <row r="61467" spans="18:18">
      <c r="R61467" s="107" t="str">
        <f t="shared" si="960"/>
        <v/>
      </c>
    </row>
    <row r="61468" spans="18:18">
      <c r="R61468" s="107" t="str">
        <f t="shared" si="960"/>
        <v/>
      </c>
    </row>
    <row r="61469" spans="18:18">
      <c r="R61469" s="107" t="str">
        <f t="shared" si="960"/>
        <v/>
      </c>
    </row>
    <row r="61470" spans="18:18">
      <c r="R61470" s="107" t="str">
        <f t="shared" si="960"/>
        <v/>
      </c>
    </row>
    <row r="61471" spans="18:18">
      <c r="R61471" s="107" t="str">
        <f t="shared" si="960"/>
        <v/>
      </c>
    </row>
    <row r="61472" spans="18:18">
      <c r="R61472" s="107" t="str">
        <f t="shared" si="960"/>
        <v/>
      </c>
    </row>
    <row r="61473" spans="18:18">
      <c r="R61473" s="107" t="str">
        <f t="shared" si="960"/>
        <v/>
      </c>
    </row>
    <row r="61474" spans="18:18">
      <c r="R61474" s="107" t="str">
        <f t="shared" si="960"/>
        <v/>
      </c>
    </row>
    <row r="61475" spans="18:18">
      <c r="R61475" s="107" t="str">
        <f t="shared" si="960"/>
        <v/>
      </c>
    </row>
    <row r="61476" spans="18:18">
      <c r="R61476" s="107" t="str">
        <f t="shared" si="960"/>
        <v/>
      </c>
    </row>
    <row r="61477" spans="18:18">
      <c r="R61477" s="107" t="str">
        <f t="shared" si="960"/>
        <v/>
      </c>
    </row>
    <row r="61478" spans="18:18">
      <c r="R61478" s="107" t="str">
        <f t="shared" si="960"/>
        <v/>
      </c>
    </row>
    <row r="61479" spans="18:18">
      <c r="R61479" s="107" t="str">
        <f t="shared" si="960"/>
        <v/>
      </c>
    </row>
    <row r="61480" spans="18:18">
      <c r="R61480" s="107" t="str">
        <f t="shared" si="960"/>
        <v/>
      </c>
    </row>
    <row r="61481" spans="18:18">
      <c r="R61481" s="107" t="str">
        <f t="shared" si="960"/>
        <v/>
      </c>
    </row>
    <row r="61482" spans="18:18">
      <c r="R61482" s="107" t="str">
        <f t="shared" si="960"/>
        <v/>
      </c>
    </row>
    <row r="61483" spans="18:18">
      <c r="R61483" s="107" t="str">
        <f t="shared" si="960"/>
        <v/>
      </c>
    </row>
    <row r="61484" spans="18:18">
      <c r="R61484" s="107" t="str">
        <f t="shared" si="960"/>
        <v/>
      </c>
    </row>
    <row r="61485" spans="18:18">
      <c r="R61485" s="107" t="str">
        <f t="shared" si="960"/>
        <v/>
      </c>
    </row>
    <row r="61486" spans="18:18">
      <c r="R61486" s="107" t="str">
        <f t="shared" si="960"/>
        <v/>
      </c>
    </row>
    <row r="61487" spans="18:18">
      <c r="R61487" s="107" t="str">
        <f t="shared" si="960"/>
        <v/>
      </c>
    </row>
    <row r="61488" spans="18:18">
      <c r="R61488" s="107" t="str">
        <f t="shared" si="960"/>
        <v/>
      </c>
    </row>
    <row r="61489" spans="18:18">
      <c r="R61489" s="107" t="str">
        <f t="shared" si="960"/>
        <v/>
      </c>
    </row>
    <row r="61490" spans="18:18">
      <c r="R61490" s="107" t="str">
        <f t="shared" si="960"/>
        <v/>
      </c>
    </row>
    <row r="61491" spans="18:18">
      <c r="R61491" s="107" t="str">
        <f t="shared" si="960"/>
        <v/>
      </c>
    </row>
    <row r="61492" spans="18:18">
      <c r="R61492" s="107" t="str">
        <f t="shared" si="960"/>
        <v/>
      </c>
    </row>
    <row r="61493" spans="18:18">
      <c r="R61493" s="107" t="str">
        <f t="shared" si="960"/>
        <v/>
      </c>
    </row>
    <row r="61494" spans="18:18">
      <c r="R61494" s="107" t="str">
        <f t="shared" si="960"/>
        <v/>
      </c>
    </row>
    <row r="61495" spans="18:18">
      <c r="R61495" s="107" t="str">
        <f t="shared" si="960"/>
        <v/>
      </c>
    </row>
    <row r="61496" spans="18:18">
      <c r="R61496" s="107" t="str">
        <f t="shared" si="960"/>
        <v/>
      </c>
    </row>
    <row r="61497" spans="18:18">
      <c r="R61497" s="107" t="str">
        <f t="shared" si="960"/>
        <v/>
      </c>
    </row>
    <row r="61498" spans="18:18">
      <c r="R61498" s="107" t="str">
        <f t="shared" si="960"/>
        <v/>
      </c>
    </row>
    <row r="61499" spans="18:18">
      <c r="R61499" s="107" t="str">
        <f t="shared" si="960"/>
        <v/>
      </c>
    </row>
    <row r="61500" spans="18:18">
      <c r="R61500" s="107" t="str">
        <f t="shared" si="960"/>
        <v/>
      </c>
    </row>
    <row r="61501" spans="18:18">
      <c r="R61501" s="107" t="str">
        <f t="shared" si="960"/>
        <v/>
      </c>
    </row>
    <row r="61502" spans="18:18">
      <c r="R61502" s="107" t="str">
        <f t="shared" si="960"/>
        <v/>
      </c>
    </row>
    <row r="61503" spans="18:18">
      <c r="R61503" s="107" t="str">
        <f t="shared" si="960"/>
        <v/>
      </c>
    </row>
    <row r="61504" spans="18:18">
      <c r="R61504" s="107" t="str">
        <f t="shared" si="960"/>
        <v/>
      </c>
    </row>
    <row r="61505" spans="18:18">
      <c r="R61505" s="107" t="str">
        <f t="shared" si="960"/>
        <v/>
      </c>
    </row>
    <row r="61506" spans="18:18">
      <c r="R61506" s="107" t="str">
        <f t="shared" si="960"/>
        <v/>
      </c>
    </row>
    <row r="61507" spans="18:18">
      <c r="R61507" s="107" t="str">
        <f t="shared" si="960"/>
        <v/>
      </c>
    </row>
    <row r="61508" spans="18:18">
      <c r="R61508" s="107" t="str">
        <f t="shared" si="960"/>
        <v/>
      </c>
    </row>
    <row r="61509" spans="18:18">
      <c r="R61509" s="107" t="str">
        <f t="shared" si="960"/>
        <v/>
      </c>
    </row>
    <row r="61510" spans="18:18">
      <c r="R61510" s="107" t="str">
        <f t="shared" ref="R61510:R61573" si="961">IF(AND(I61510="",K61510=""),"",IF(I61510="Lead","Lead",IF(K61510="Lead","Lead",IF((OR((AND((ISNUMBER(SEARCH("Galvanized",K61510))),AM61510="Yes")),(AND((ISNUMBER(SEARCH("Galvanized",K61510))),AM61510="Unknown")))),"Galvanized requiring replacement",IF((OR((AND((ISNUMBER(SEARCH("Galvanized",K61510))),AQ61510="Yes")),(AND((ISNUMBER(SEARCH("Galvanized",K61510))),AQ61510="Unknown")))),"Galvanized requiring replacement",IF(I61510="Galvanized requiring replacement","Galvanized requiring replacement",IF(K61510="Galvanized requiring replacement","Galvanized requiring replacement",IF(ISNUMBER(SEARCH("Unknown",I61510)),"Unknown",IF(ISNUMBER(SEARCH("Unknown",K61510)),"Unknown",IF(I61510="","Unknown",IF(K61510="","Unknown","Non-lead")))))))))))</f>
        <v/>
      </c>
    </row>
    <row r="61511" spans="18:18">
      <c r="R61511" s="107" t="str">
        <f t="shared" si="961"/>
        <v/>
      </c>
    </row>
    <row r="61512" spans="18:18">
      <c r="R61512" s="107" t="str">
        <f t="shared" si="961"/>
        <v/>
      </c>
    </row>
    <row r="61513" spans="18:18">
      <c r="R61513" s="107" t="str">
        <f t="shared" si="961"/>
        <v/>
      </c>
    </row>
    <row r="61514" spans="18:18">
      <c r="R61514" s="107" t="str">
        <f t="shared" si="961"/>
        <v/>
      </c>
    </row>
    <row r="61515" spans="18:18">
      <c r="R61515" s="107" t="str">
        <f t="shared" si="961"/>
        <v/>
      </c>
    </row>
    <row r="61516" spans="18:18">
      <c r="R61516" s="107" t="str">
        <f t="shared" si="961"/>
        <v/>
      </c>
    </row>
    <row r="61517" spans="18:18">
      <c r="R61517" s="107" t="str">
        <f t="shared" si="961"/>
        <v/>
      </c>
    </row>
    <row r="61518" spans="18:18">
      <c r="R61518" s="107" t="str">
        <f t="shared" si="961"/>
        <v/>
      </c>
    </row>
    <row r="61519" spans="18:18">
      <c r="R61519" s="107" t="str">
        <f t="shared" si="961"/>
        <v/>
      </c>
    </row>
    <row r="61520" spans="18:18">
      <c r="R61520" s="107" t="str">
        <f t="shared" si="961"/>
        <v/>
      </c>
    </row>
    <row r="61521" spans="18:18">
      <c r="R61521" s="107" t="str">
        <f t="shared" si="961"/>
        <v/>
      </c>
    </row>
    <row r="61522" spans="18:18">
      <c r="R61522" s="107" t="str">
        <f t="shared" si="961"/>
        <v/>
      </c>
    </row>
    <row r="61523" spans="18:18">
      <c r="R61523" s="107" t="str">
        <f t="shared" si="961"/>
        <v/>
      </c>
    </row>
    <row r="61524" spans="18:18">
      <c r="R61524" s="107" t="str">
        <f t="shared" si="961"/>
        <v/>
      </c>
    </row>
    <row r="61525" spans="18:18">
      <c r="R61525" s="107" t="str">
        <f t="shared" si="961"/>
        <v/>
      </c>
    </row>
    <row r="61526" spans="18:18">
      <c r="R61526" s="107" t="str">
        <f t="shared" si="961"/>
        <v/>
      </c>
    </row>
    <row r="61527" spans="18:18">
      <c r="R61527" s="107" t="str">
        <f t="shared" si="961"/>
        <v/>
      </c>
    </row>
    <row r="61528" spans="18:18">
      <c r="R61528" s="107" t="str">
        <f t="shared" si="961"/>
        <v/>
      </c>
    </row>
    <row r="61529" spans="18:18">
      <c r="R61529" s="107" t="str">
        <f t="shared" si="961"/>
        <v/>
      </c>
    </row>
    <row r="61530" spans="18:18">
      <c r="R61530" s="107" t="str">
        <f t="shared" si="961"/>
        <v/>
      </c>
    </row>
    <row r="61531" spans="18:18">
      <c r="R61531" s="107" t="str">
        <f t="shared" si="961"/>
        <v/>
      </c>
    </row>
    <row r="61532" spans="18:18">
      <c r="R61532" s="107" t="str">
        <f t="shared" si="961"/>
        <v/>
      </c>
    </row>
    <row r="61533" spans="18:18">
      <c r="R61533" s="107" t="str">
        <f t="shared" si="961"/>
        <v/>
      </c>
    </row>
    <row r="61534" spans="18:18">
      <c r="R61534" s="107" t="str">
        <f t="shared" si="961"/>
        <v/>
      </c>
    </row>
    <row r="61535" spans="18:18">
      <c r="R61535" s="107" t="str">
        <f t="shared" si="961"/>
        <v/>
      </c>
    </row>
    <row r="61536" spans="18:18">
      <c r="R61536" s="107" t="str">
        <f t="shared" si="961"/>
        <v/>
      </c>
    </row>
    <row r="61537" spans="18:18">
      <c r="R61537" s="107" t="str">
        <f t="shared" si="961"/>
        <v/>
      </c>
    </row>
    <row r="61538" spans="18:18">
      <c r="R61538" s="107" t="str">
        <f t="shared" si="961"/>
        <v/>
      </c>
    </row>
    <row r="61539" spans="18:18">
      <c r="R61539" s="107" t="str">
        <f t="shared" si="961"/>
        <v/>
      </c>
    </row>
    <row r="61540" spans="18:18">
      <c r="R61540" s="107" t="str">
        <f t="shared" si="961"/>
        <v/>
      </c>
    </row>
    <row r="61541" spans="18:18">
      <c r="R61541" s="107" t="str">
        <f t="shared" si="961"/>
        <v/>
      </c>
    </row>
    <row r="61542" spans="18:18">
      <c r="R61542" s="107" t="str">
        <f t="shared" si="961"/>
        <v/>
      </c>
    </row>
    <row r="61543" spans="18:18">
      <c r="R61543" s="107" t="str">
        <f t="shared" si="961"/>
        <v/>
      </c>
    </row>
    <row r="61544" spans="18:18">
      <c r="R61544" s="107" t="str">
        <f t="shared" si="961"/>
        <v/>
      </c>
    </row>
    <row r="61545" spans="18:18">
      <c r="R61545" s="107" t="str">
        <f t="shared" si="961"/>
        <v/>
      </c>
    </row>
    <row r="61546" spans="18:18">
      <c r="R61546" s="107" t="str">
        <f t="shared" si="961"/>
        <v/>
      </c>
    </row>
    <row r="61547" spans="18:18">
      <c r="R61547" s="107" t="str">
        <f t="shared" si="961"/>
        <v/>
      </c>
    </row>
    <row r="61548" spans="18:18">
      <c r="R61548" s="107" t="str">
        <f t="shared" si="961"/>
        <v/>
      </c>
    </row>
    <row r="61549" spans="18:18">
      <c r="R61549" s="107" t="str">
        <f t="shared" si="961"/>
        <v/>
      </c>
    </row>
    <row r="61550" spans="18:18">
      <c r="R61550" s="107" t="str">
        <f t="shared" si="961"/>
        <v/>
      </c>
    </row>
    <row r="61551" spans="18:18">
      <c r="R61551" s="107" t="str">
        <f t="shared" si="961"/>
        <v/>
      </c>
    </row>
    <row r="61552" spans="18:18">
      <c r="R61552" s="107" t="str">
        <f t="shared" si="961"/>
        <v/>
      </c>
    </row>
    <row r="61553" spans="18:18">
      <c r="R61553" s="107" t="str">
        <f t="shared" si="961"/>
        <v/>
      </c>
    </row>
    <row r="61554" spans="18:18">
      <c r="R61554" s="107" t="str">
        <f t="shared" si="961"/>
        <v/>
      </c>
    </row>
    <row r="61555" spans="18:18">
      <c r="R61555" s="107" t="str">
        <f t="shared" si="961"/>
        <v/>
      </c>
    </row>
    <row r="61556" spans="18:18">
      <c r="R61556" s="107" t="str">
        <f t="shared" si="961"/>
        <v/>
      </c>
    </row>
    <row r="61557" spans="18:18">
      <c r="R61557" s="107" t="str">
        <f t="shared" si="961"/>
        <v/>
      </c>
    </row>
    <row r="61558" spans="18:18">
      <c r="R61558" s="107" t="str">
        <f t="shared" si="961"/>
        <v/>
      </c>
    </row>
    <row r="61559" spans="18:18">
      <c r="R61559" s="107" t="str">
        <f t="shared" si="961"/>
        <v/>
      </c>
    </row>
    <row r="61560" spans="18:18">
      <c r="R61560" s="107" t="str">
        <f t="shared" si="961"/>
        <v/>
      </c>
    </row>
    <row r="61561" spans="18:18">
      <c r="R61561" s="107" t="str">
        <f t="shared" si="961"/>
        <v/>
      </c>
    </row>
    <row r="61562" spans="18:18">
      <c r="R61562" s="107" t="str">
        <f t="shared" si="961"/>
        <v/>
      </c>
    </row>
    <row r="61563" spans="18:18">
      <c r="R61563" s="107" t="str">
        <f t="shared" si="961"/>
        <v/>
      </c>
    </row>
    <row r="61564" spans="18:18">
      <c r="R61564" s="107" t="str">
        <f t="shared" si="961"/>
        <v/>
      </c>
    </row>
    <row r="61565" spans="18:18">
      <c r="R61565" s="107" t="str">
        <f t="shared" si="961"/>
        <v/>
      </c>
    </row>
    <row r="61566" spans="18:18">
      <c r="R61566" s="107" t="str">
        <f t="shared" si="961"/>
        <v/>
      </c>
    </row>
    <row r="61567" spans="18:18">
      <c r="R61567" s="107" t="str">
        <f t="shared" si="961"/>
        <v/>
      </c>
    </row>
    <row r="61568" spans="18:18">
      <c r="R61568" s="107" t="str">
        <f t="shared" si="961"/>
        <v/>
      </c>
    </row>
    <row r="61569" spans="18:18">
      <c r="R61569" s="107" t="str">
        <f t="shared" si="961"/>
        <v/>
      </c>
    </row>
    <row r="61570" spans="18:18">
      <c r="R61570" s="107" t="str">
        <f t="shared" si="961"/>
        <v/>
      </c>
    </row>
    <row r="61571" spans="18:18">
      <c r="R61571" s="107" t="str">
        <f t="shared" si="961"/>
        <v/>
      </c>
    </row>
    <row r="61572" spans="18:18">
      <c r="R61572" s="107" t="str">
        <f t="shared" si="961"/>
        <v/>
      </c>
    </row>
    <row r="61573" spans="18:18">
      <c r="R61573" s="107" t="str">
        <f t="shared" si="961"/>
        <v/>
      </c>
    </row>
    <row r="61574" spans="18:18">
      <c r="R61574" s="107" t="str">
        <f t="shared" ref="R61574:R61637" si="962">IF(AND(I61574="",K61574=""),"",IF(I61574="Lead","Lead",IF(K61574="Lead","Lead",IF((OR((AND((ISNUMBER(SEARCH("Galvanized",K61574))),AM61574="Yes")),(AND((ISNUMBER(SEARCH("Galvanized",K61574))),AM61574="Unknown")))),"Galvanized requiring replacement",IF((OR((AND((ISNUMBER(SEARCH("Galvanized",K61574))),AQ61574="Yes")),(AND((ISNUMBER(SEARCH("Galvanized",K61574))),AQ61574="Unknown")))),"Galvanized requiring replacement",IF(I61574="Galvanized requiring replacement","Galvanized requiring replacement",IF(K61574="Galvanized requiring replacement","Galvanized requiring replacement",IF(ISNUMBER(SEARCH("Unknown",I61574)),"Unknown",IF(ISNUMBER(SEARCH("Unknown",K61574)),"Unknown",IF(I61574="","Unknown",IF(K61574="","Unknown","Non-lead")))))))))))</f>
        <v/>
      </c>
    </row>
    <row r="61575" spans="18:18">
      <c r="R61575" s="107" t="str">
        <f t="shared" si="962"/>
        <v/>
      </c>
    </row>
    <row r="61576" spans="18:18">
      <c r="R61576" s="107" t="str">
        <f t="shared" si="962"/>
        <v/>
      </c>
    </row>
    <row r="61577" spans="18:18">
      <c r="R61577" s="107" t="str">
        <f t="shared" si="962"/>
        <v/>
      </c>
    </row>
    <row r="61578" spans="18:18">
      <c r="R61578" s="107" t="str">
        <f t="shared" si="962"/>
        <v/>
      </c>
    </row>
    <row r="61579" spans="18:18">
      <c r="R61579" s="107" t="str">
        <f t="shared" si="962"/>
        <v/>
      </c>
    </row>
    <row r="61580" spans="18:18">
      <c r="R61580" s="107" t="str">
        <f t="shared" si="962"/>
        <v/>
      </c>
    </row>
    <row r="61581" spans="18:18">
      <c r="R61581" s="107" t="str">
        <f t="shared" si="962"/>
        <v/>
      </c>
    </row>
    <row r="61582" spans="18:18">
      <c r="R61582" s="107" t="str">
        <f t="shared" si="962"/>
        <v/>
      </c>
    </row>
    <row r="61583" spans="18:18">
      <c r="R61583" s="107" t="str">
        <f t="shared" si="962"/>
        <v/>
      </c>
    </row>
    <row r="61584" spans="18:18">
      <c r="R61584" s="107" t="str">
        <f t="shared" si="962"/>
        <v/>
      </c>
    </row>
    <row r="61585" spans="18:18">
      <c r="R61585" s="107" t="str">
        <f t="shared" si="962"/>
        <v/>
      </c>
    </row>
    <row r="61586" spans="18:18">
      <c r="R61586" s="107" t="str">
        <f t="shared" si="962"/>
        <v/>
      </c>
    </row>
    <row r="61587" spans="18:18">
      <c r="R61587" s="107" t="str">
        <f t="shared" si="962"/>
        <v/>
      </c>
    </row>
    <row r="61588" spans="18:18">
      <c r="R61588" s="107" t="str">
        <f t="shared" si="962"/>
        <v/>
      </c>
    </row>
    <row r="61589" spans="18:18">
      <c r="R61589" s="107" t="str">
        <f t="shared" si="962"/>
        <v/>
      </c>
    </row>
    <row r="61590" spans="18:18">
      <c r="R61590" s="107" t="str">
        <f t="shared" si="962"/>
        <v/>
      </c>
    </row>
    <row r="61591" spans="18:18">
      <c r="R61591" s="107" t="str">
        <f t="shared" si="962"/>
        <v/>
      </c>
    </row>
    <row r="61592" spans="18:18">
      <c r="R61592" s="107" t="str">
        <f t="shared" si="962"/>
        <v/>
      </c>
    </row>
    <row r="61593" spans="18:18">
      <c r="R61593" s="107" t="str">
        <f t="shared" si="962"/>
        <v/>
      </c>
    </row>
    <row r="61594" spans="18:18">
      <c r="R61594" s="107" t="str">
        <f t="shared" si="962"/>
        <v/>
      </c>
    </row>
    <row r="61595" spans="18:18">
      <c r="R61595" s="107" t="str">
        <f t="shared" si="962"/>
        <v/>
      </c>
    </row>
    <row r="61596" spans="18:18">
      <c r="R61596" s="107" t="str">
        <f t="shared" si="962"/>
        <v/>
      </c>
    </row>
    <row r="61597" spans="18:18">
      <c r="R61597" s="107" t="str">
        <f t="shared" si="962"/>
        <v/>
      </c>
    </row>
    <row r="61598" spans="18:18">
      <c r="R61598" s="107" t="str">
        <f t="shared" si="962"/>
        <v/>
      </c>
    </row>
    <row r="61599" spans="18:18">
      <c r="R61599" s="107" t="str">
        <f t="shared" si="962"/>
        <v/>
      </c>
    </row>
    <row r="61600" spans="18:18">
      <c r="R61600" s="107" t="str">
        <f t="shared" si="962"/>
        <v/>
      </c>
    </row>
    <row r="61601" spans="18:18">
      <c r="R61601" s="107" t="str">
        <f t="shared" si="962"/>
        <v/>
      </c>
    </row>
    <row r="61602" spans="18:18">
      <c r="R61602" s="107" t="str">
        <f t="shared" si="962"/>
        <v/>
      </c>
    </row>
    <row r="61603" spans="18:18">
      <c r="R61603" s="107" t="str">
        <f t="shared" si="962"/>
        <v/>
      </c>
    </row>
    <row r="61604" spans="18:18">
      <c r="R61604" s="107" t="str">
        <f t="shared" si="962"/>
        <v/>
      </c>
    </row>
    <row r="61605" spans="18:18">
      <c r="R61605" s="107" t="str">
        <f t="shared" si="962"/>
        <v/>
      </c>
    </row>
    <row r="61606" spans="18:18">
      <c r="R61606" s="107" t="str">
        <f t="shared" si="962"/>
        <v/>
      </c>
    </row>
    <row r="61607" spans="18:18">
      <c r="R61607" s="107" t="str">
        <f t="shared" si="962"/>
        <v/>
      </c>
    </row>
    <row r="61608" spans="18:18">
      <c r="R61608" s="107" t="str">
        <f t="shared" si="962"/>
        <v/>
      </c>
    </row>
    <row r="61609" spans="18:18">
      <c r="R61609" s="107" t="str">
        <f t="shared" si="962"/>
        <v/>
      </c>
    </row>
    <row r="61610" spans="18:18">
      <c r="R61610" s="107" t="str">
        <f t="shared" si="962"/>
        <v/>
      </c>
    </row>
    <row r="61611" spans="18:18">
      <c r="R61611" s="107" t="str">
        <f t="shared" si="962"/>
        <v/>
      </c>
    </row>
    <row r="61612" spans="18:18">
      <c r="R61612" s="107" t="str">
        <f t="shared" si="962"/>
        <v/>
      </c>
    </row>
    <row r="61613" spans="18:18">
      <c r="R61613" s="107" t="str">
        <f t="shared" si="962"/>
        <v/>
      </c>
    </row>
    <row r="61614" spans="18:18">
      <c r="R61614" s="107" t="str">
        <f t="shared" si="962"/>
        <v/>
      </c>
    </row>
    <row r="61615" spans="18:18">
      <c r="R61615" s="107" t="str">
        <f t="shared" si="962"/>
        <v/>
      </c>
    </row>
    <row r="61616" spans="18:18">
      <c r="R61616" s="107" t="str">
        <f t="shared" si="962"/>
        <v/>
      </c>
    </row>
    <row r="61617" spans="18:18">
      <c r="R61617" s="107" t="str">
        <f t="shared" si="962"/>
        <v/>
      </c>
    </row>
    <row r="61618" spans="18:18">
      <c r="R61618" s="107" t="str">
        <f t="shared" si="962"/>
        <v/>
      </c>
    </row>
    <row r="61619" spans="18:18">
      <c r="R61619" s="107" t="str">
        <f t="shared" si="962"/>
        <v/>
      </c>
    </row>
    <row r="61620" spans="18:18">
      <c r="R61620" s="107" t="str">
        <f t="shared" si="962"/>
        <v/>
      </c>
    </row>
    <row r="61621" spans="18:18">
      <c r="R61621" s="107" t="str">
        <f t="shared" si="962"/>
        <v/>
      </c>
    </row>
    <row r="61622" spans="18:18">
      <c r="R61622" s="107" t="str">
        <f t="shared" si="962"/>
        <v/>
      </c>
    </row>
    <row r="61623" spans="18:18">
      <c r="R61623" s="107" t="str">
        <f t="shared" si="962"/>
        <v/>
      </c>
    </row>
    <row r="61624" spans="18:18">
      <c r="R61624" s="107" t="str">
        <f t="shared" si="962"/>
        <v/>
      </c>
    </row>
    <row r="61625" spans="18:18">
      <c r="R61625" s="107" t="str">
        <f t="shared" si="962"/>
        <v/>
      </c>
    </row>
    <row r="61626" spans="18:18">
      <c r="R61626" s="107" t="str">
        <f t="shared" si="962"/>
        <v/>
      </c>
    </row>
    <row r="61627" spans="18:18">
      <c r="R61627" s="107" t="str">
        <f t="shared" si="962"/>
        <v/>
      </c>
    </row>
    <row r="61628" spans="18:18">
      <c r="R61628" s="107" t="str">
        <f t="shared" si="962"/>
        <v/>
      </c>
    </row>
    <row r="61629" spans="18:18">
      <c r="R61629" s="107" t="str">
        <f t="shared" si="962"/>
        <v/>
      </c>
    </row>
    <row r="61630" spans="18:18">
      <c r="R61630" s="107" t="str">
        <f t="shared" si="962"/>
        <v/>
      </c>
    </row>
    <row r="61631" spans="18:18">
      <c r="R61631" s="107" t="str">
        <f t="shared" si="962"/>
        <v/>
      </c>
    </row>
    <row r="61632" spans="18:18">
      <c r="R61632" s="107" t="str">
        <f t="shared" si="962"/>
        <v/>
      </c>
    </row>
    <row r="61633" spans="18:18">
      <c r="R61633" s="107" t="str">
        <f t="shared" si="962"/>
        <v/>
      </c>
    </row>
    <row r="61634" spans="18:18">
      <c r="R61634" s="107" t="str">
        <f t="shared" si="962"/>
        <v/>
      </c>
    </row>
    <row r="61635" spans="18:18">
      <c r="R61635" s="107" t="str">
        <f t="shared" si="962"/>
        <v/>
      </c>
    </row>
    <row r="61636" spans="18:18">
      <c r="R61636" s="107" t="str">
        <f t="shared" si="962"/>
        <v/>
      </c>
    </row>
    <row r="61637" spans="18:18">
      <c r="R61637" s="107" t="str">
        <f t="shared" si="962"/>
        <v/>
      </c>
    </row>
    <row r="61638" spans="18:18">
      <c r="R61638" s="107" t="str">
        <f t="shared" ref="R61638:R61701" si="963">IF(AND(I61638="",K61638=""),"",IF(I61638="Lead","Lead",IF(K61638="Lead","Lead",IF((OR((AND((ISNUMBER(SEARCH("Galvanized",K61638))),AM61638="Yes")),(AND((ISNUMBER(SEARCH("Galvanized",K61638))),AM61638="Unknown")))),"Galvanized requiring replacement",IF((OR((AND((ISNUMBER(SEARCH("Galvanized",K61638))),AQ61638="Yes")),(AND((ISNUMBER(SEARCH("Galvanized",K61638))),AQ61638="Unknown")))),"Galvanized requiring replacement",IF(I61638="Galvanized requiring replacement","Galvanized requiring replacement",IF(K61638="Galvanized requiring replacement","Galvanized requiring replacement",IF(ISNUMBER(SEARCH("Unknown",I61638)),"Unknown",IF(ISNUMBER(SEARCH("Unknown",K61638)),"Unknown",IF(I61638="","Unknown",IF(K61638="","Unknown","Non-lead")))))))))))</f>
        <v/>
      </c>
    </row>
    <row r="61639" spans="18:18">
      <c r="R61639" s="107" t="str">
        <f t="shared" si="963"/>
        <v/>
      </c>
    </row>
    <row r="61640" spans="18:18">
      <c r="R61640" s="107" t="str">
        <f t="shared" si="963"/>
        <v/>
      </c>
    </row>
    <row r="61641" spans="18:18">
      <c r="R61641" s="107" t="str">
        <f t="shared" si="963"/>
        <v/>
      </c>
    </row>
    <row r="61642" spans="18:18">
      <c r="R61642" s="107" t="str">
        <f t="shared" si="963"/>
        <v/>
      </c>
    </row>
    <row r="61643" spans="18:18">
      <c r="R61643" s="107" t="str">
        <f t="shared" si="963"/>
        <v/>
      </c>
    </row>
    <row r="61644" spans="18:18">
      <c r="R61644" s="107" t="str">
        <f t="shared" si="963"/>
        <v/>
      </c>
    </row>
    <row r="61645" spans="18:18">
      <c r="R61645" s="107" t="str">
        <f t="shared" si="963"/>
        <v/>
      </c>
    </row>
    <row r="61646" spans="18:18">
      <c r="R61646" s="107" t="str">
        <f t="shared" si="963"/>
        <v/>
      </c>
    </row>
    <row r="61647" spans="18:18">
      <c r="R61647" s="107" t="str">
        <f t="shared" si="963"/>
        <v/>
      </c>
    </row>
    <row r="61648" spans="18:18">
      <c r="R61648" s="107" t="str">
        <f t="shared" si="963"/>
        <v/>
      </c>
    </row>
    <row r="61649" spans="18:18">
      <c r="R61649" s="107" t="str">
        <f t="shared" si="963"/>
        <v/>
      </c>
    </row>
    <row r="61650" spans="18:18">
      <c r="R61650" s="107" t="str">
        <f t="shared" si="963"/>
        <v/>
      </c>
    </row>
    <row r="61651" spans="18:18">
      <c r="R61651" s="107" t="str">
        <f t="shared" si="963"/>
        <v/>
      </c>
    </row>
    <row r="61652" spans="18:18">
      <c r="R61652" s="107" t="str">
        <f t="shared" si="963"/>
        <v/>
      </c>
    </row>
    <row r="61653" spans="18:18">
      <c r="R61653" s="107" t="str">
        <f t="shared" si="963"/>
        <v/>
      </c>
    </row>
    <row r="61654" spans="18:18">
      <c r="R61654" s="107" t="str">
        <f t="shared" si="963"/>
        <v/>
      </c>
    </row>
    <row r="61655" spans="18:18">
      <c r="R61655" s="107" t="str">
        <f t="shared" si="963"/>
        <v/>
      </c>
    </row>
    <row r="61656" spans="18:18">
      <c r="R61656" s="107" t="str">
        <f t="shared" si="963"/>
        <v/>
      </c>
    </row>
    <row r="61657" spans="18:18">
      <c r="R61657" s="107" t="str">
        <f t="shared" si="963"/>
        <v/>
      </c>
    </row>
    <row r="61658" spans="18:18">
      <c r="R61658" s="107" t="str">
        <f t="shared" si="963"/>
        <v/>
      </c>
    </row>
    <row r="61659" spans="18:18">
      <c r="R61659" s="107" t="str">
        <f t="shared" si="963"/>
        <v/>
      </c>
    </row>
    <row r="61660" spans="18:18">
      <c r="R61660" s="107" t="str">
        <f t="shared" si="963"/>
        <v/>
      </c>
    </row>
    <row r="61661" spans="18:18">
      <c r="R61661" s="107" t="str">
        <f t="shared" si="963"/>
        <v/>
      </c>
    </row>
    <row r="61662" spans="18:18">
      <c r="R61662" s="107" t="str">
        <f t="shared" si="963"/>
        <v/>
      </c>
    </row>
    <row r="61663" spans="18:18">
      <c r="R61663" s="107" t="str">
        <f t="shared" si="963"/>
        <v/>
      </c>
    </row>
    <row r="61664" spans="18:18">
      <c r="R61664" s="107" t="str">
        <f t="shared" si="963"/>
        <v/>
      </c>
    </row>
    <row r="61665" spans="18:18">
      <c r="R61665" s="107" t="str">
        <f t="shared" si="963"/>
        <v/>
      </c>
    </row>
    <row r="61666" spans="18:18">
      <c r="R61666" s="107" t="str">
        <f t="shared" si="963"/>
        <v/>
      </c>
    </row>
    <row r="61667" spans="18:18">
      <c r="R61667" s="107" t="str">
        <f t="shared" si="963"/>
        <v/>
      </c>
    </row>
    <row r="61668" spans="18:18">
      <c r="R61668" s="107" t="str">
        <f t="shared" si="963"/>
        <v/>
      </c>
    </row>
    <row r="61669" spans="18:18">
      <c r="R61669" s="107" t="str">
        <f t="shared" si="963"/>
        <v/>
      </c>
    </row>
    <row r="61670" spans="18:18">
      <c r="R61670" s="107" t="str">
        <f t="shared" si="963"/>
        <v/>
      </c>
    </row>
    <row r="61671" spans="18:18">
      <c r="R61671" s="107" t="str">
        <f t="shared" si="963"/>
        <v/>
      </c>
    </row>
    <row r="61672" spans="18:18">
      <c r="R61672" s="107" t="str">
        <f t="shared" si="963"/>
        <v/>
      </c>
    </row>
    <row r="61673" spans="18:18">
      <c r="R61673" s="107" t="str">
        <f t="shared" si="963"/>
        <v/>
      </c>
    </row>
    <row r="61674" spans="18:18">
      <c r="R61674" s="107" t="str">
        <f t="shared" si="963"/>
        <v/>
      </c>
    </row>
    <row r="61675" spans="18:18">
      <c r="R61675" s="107" t="str">
        <f t="shared" si="963"/>
        <v/>
      </c>
    </row>
    <row r="61676" spans="18:18">
      <c r="R61676" s="107" t="str">
        <f t="shared" si="963"/>
        <v/>
      </c>
    </row>
    <row r="61677" spans="18:18">
      <c r="R61677" s="107" t="str">
        <f t="shared" si="963"/>
        <v/>
      </c>
    </row>
    <row r="61678" spans="18:18">
      <c r="R61678" s="107" t="str">
        <f t="shared" si="963"/>
        <v/>
      </c>
    </row>
    <row r="61679" spans="18:18">
      <c r="R61679" s="107" t="str">
        <f t="shared" si="963"/>
        <v/>
      </c>
    </row>
    <row r="61680" spans="18:18">
      <c r="R61680" s="107" t="str">
        <f t="shared" si="963"/>
        <v/>
      </c>
    </row>
    <row r="61681" spans="18:18">
      <c r="R61681" s="107" t="str">
        <f t="shared" si="963"/>
        <v/>
      </c>
    </row>
    <row r="61682" spans="18:18">
      <c r="R61682" s="107" t="str">
        <f t="shared" si="963"/>
        <v/>
      </c>
    </row>
    <row r="61683" spans="18:18">
      <c r="R61683" s="107" t="str">
        <f t="shared" si="963"/>
        <v/>
      </c>
    </row>
    <row r="61684" spans="18:18">
      <c r="R61684" s="107" t="str">
        <f t="shared" si="963"/>
        <v/>
      </c>
    </row>
    <row r="61685" spans="18:18">
      <c r="R61685" s="107" t="str">
        <f t="shared" si="963"/>
        <v/>
      </c>
    </row>
    <row r="61686" spans="18:18">
      <c r="R61686" s="107" t="str">
        <f t="shared" si="963"/>
        <v/>
      </c>
    </row>
    <row r="61687" spans="18:18">
      <c r="R61687" s="107" t="str">
        <f t="shared" si="963"/>
        <v/>
      </c>
    </row>
    <row r="61688" spans="18:18">
      <c r="R61688" s="107" t="str">
        <f t="shared" si="963"/>
        <v/>
      </c>
    </row>
    <row r="61689" spans="18:18">
      <c r="R61689" s="107" t="str">
        <f t="shared" si="963"/>
        <v/>
      </c>
    </row>
    <row r="61690" spans="18:18">
      <c r="R61690" s="107" t="str">
        <f t="shared" si="963"/>
        <v/>
      </c>
    </row>
    <row r="61691" spans="18:18">
      <c r="R61691" s="107" t="str">
        <f t="shared" si="963"/>
        <v/>
      </c>
    </row>
    <row r="61692" spans="18:18">
      <c r="R61692" s="107" t="str">
        <f t="shared" si="963"/>
        <v/>
      </c>
    </row>
    <row r="61693" spans="18:18">
      <c r="R61693" s="107" t="str">
        <f t="shared" si="963"/>
        <v/>
      </c>
    </row>
    <row r="61694" spans="18:18">
      <c r="R61694" s="107" t="str">
        <f t="shared" si="963"/>
        <v/>
      </c>
    </row>
    <row r="61695" spans="18:18">
      <c r="R61695" s="107" t="str">
        <f t="shared" si="963"/>
        <v/>
      </c>
    </row>
    <row r="61696" spans="18:18">
      <c r="R61696" s="107" t="str">
        <f t="shared" si="963"/>
        <v/>
      </c>
    </row>
    <row r="61697" spans="18:18">
      <c r="R61697" s="107" t="str">
        <f t="shared" si="963"/>
        <v/>
      </c>
    </row>
    <row r="61698" spans="18:18">
      <c r="R61698" s="107" t="str">
        <f t="shared" si="963"/>
        <v/>
      </c>
    </row>
    <row r="61699" spans="18:18">
      <c r="R61699" s="107" t="str">
        <f t="shared" si="963"/>
        <v/>
      </c>
    </row>
    <row r="61700" spans="18:18">
      <c r="R61700" s="107" t="str">
        <f t="shared" si="963"/>
        <v/>
      </c>
    </row>
    <row r="61701" spans="18:18">
      <c r="R61701" s="107" t="str">
        <f t="shared" si="963"/>
        <v/>
      </c>
    </row>
    <row r="61702" spans="18:18">
      <c r="R61702" s="107" t="str">
        <f t="shared" ref="R61702:R61765" si="964">IF(AND(I61702="",K61702=""),"",IF(I61702="Lead","Lead",IF(K61702="Lead","Lead",IF((OR((AND((ISNUMBER(SEARCH("Galvanized",K61702))),AM61702="Yes")),(AND((ISNUMBER(SEARCH("Galvanized",K61702))),AM61702="Unknown")))),"Galvanized requiring replacement",IF((OR((AND((ISNUMBER(SEARCH("Galvanized",K61702))),AQ61702="Yes")),(AND((ISNUMBER(SEARCH("Galvanized",K61702))),AQ61702="Unknown")))),"Galvanized requiring replacement",IF(I61702="Galvanized requiring replacement","Galvanized requiring replacement",IF(K61702="Galvanized requiring replacement","Galvanized requiring replacement",IF(ISNUMBER(SEARCH("Unknown",I61702)),"Unknown",IF(ISNUMBER(SEARCH("Unknown",K61702)),"Unknown",IF(I61702="","Unknown",IF(K61702="","Unknown","Non-lead")))))))))))</f>
        <v/>
      </c>
    </row>
    <row r="61703" spans="18:18">
      <c r="R61703" s="107" t="str">
        <f t="shared" si="964"/>
        <v/>
      </c>
    </row>
    <row r="61704" spans="18:18">
      <c r="R61704" s="107" t="str">
        <f t="shared" si="964"/>
        <v/>
      </c>
    </row>
    <row r="61705" spans="18:18">
      <c r="R61705" s="107" t="str">
        <f t="shared" si="964"/>
        <v/>
      </c>
    </row>
    <row r="61706" spans="18:18">
      <c r="R61706" s="107" t="str">
        <f t="shared" si="964"/>
        <v/>
      </c>
    </row>
    <row r="61707" spans="18:18">
      <c r="R61707" s="107" t="str">
        <f t="shared" si="964"/>
        <v/>
      </c>
    </row>
    <row r="61708" spans="18:18">
      <c r="R61708" s="107" t="str">
        <f t="shared" si="964"/>
        <v/>
      </c>
    </row>
    <row r="61709" spans="18:18">
      <c r="R61709" s="107" t="str">
        <f t="shared" si="964"/>
        <v/>
      </c>
    </row>
    <row r="61710" spans="18:18">
      <c r="R61710" s="107" t="str">
        <f t="shared" si="964"/>
        <v/>
      </c>
    </row>
    <row r="61711" spans="18:18">
      <c r="R61711" s="107" t="str">
        <f t="shared" si="964"/>
        <v/>
      </c>
    </row>
    <row r="61712" spans="18:18">
      <c r="R61712" s="107" t="str">
        <f t="shared" si="964"/>
        <v/>
      </c>
    </row>
    <row r="61713" spans="18:18">
      <c r="R61713" s="107" t="str">
        <f t="shared" si="964"/>
        <v/>
      </c>
    </row>
    <row r="61714" spans="18:18">
      <c r="R61714" s="107" t="str">
        <f t="shared" si="964"/>
        <v/>
      </c>
    </row>
    <row r="61715" spans="18:18">
      <c r="R61715" s="107" t="str">
        <f t="shared" si="964"/>
        <v/>
      </c>
    </row>
    <row r="61716" spans="18:18">
      <c r="R61716" s="107" t="str">
        <f t="shared" si="964"/>
        <v/>
      </c>
    </row>
    <row r="61717" spans="18:18">
      <c r="R61717" s="107" t="str">
        <f t="shared" si="964"/>
        <v/>
      </c>
    </row>
    <row r="61718" spans="18:18">
      <c r="R61718" s="107" t="str">
        <f t="shared" si="964"/>
        <v/>
      </c>
    </row>
    <row r="61719" spans="18:18">
      <c r="R61719" s="107" t="str">
        <f t="shared" si="964"/>
        <v/>
      </c>
    </row>
    <row r="61720" spans="18:18">
      <c r="R61720" s="107" t="str">
        <f t="shared" si="964"/>
        <v/>
      </c>
    </row>
    <row r="61721" spans="18:18">
      <c r="R61721" s="107" t="str">
        <f t="shared" si="964"/>
        <v/>
      </c>
    </row>
    <row r="61722" spans="18:18">
      <c r="R61722" s="107" t="str">
        <f t="shared" si="964"/>
        <v/>
      </c>
    </row>
    <row r="61723" spans="18:18">
      <c r="R61723" s="107" t="str">
        <f t="shared" si="964"/>
        <v/>
      </c>
    </row>
    <row r="61724" spans="18:18">
      <c r="R61724" s="107" t="str">
        <f t="shared" si="964"/>
        <v/>
      </c>
    </row>
    <row r="61725" spans="18:18">
      <c r="R61725" s="107" t="str">
        <f t="shared" si="964"/>
        <v/>
      </c>
    </row>
    <row r="61726" spans="18:18">
      <c r="R61726" s="107" t="str">
        <f t="shared" si="964"/>
        <v/>
      </c>
    </row>
    <row r="61727" spans="18:18">
      <c r="R61727" s="107" t="str">
        <f t="shared" si="964"/>
        <v/>
      </c>
    </row>
    <row r="61728" spans="18:18">
      <c r="R61728" s="107" t="str">
        <f t="shared" si="964"/>
        <v/>
      </c>
    </row>
    <row r="61729" spans="18:18">
      <c r="R61729" s="107" t="str">
        <f t="shared" si="964"/>
        <v/>
      </c>
    </row>
    <row r="61730" spans="18:18">
      <c r="R61730" s="107" t="str">
        <f t="shared" si="964"/>
        <v/>
      </c>
    </row>
    <row r="61731" spans="18:18">
      <c r="R61731" s="107" t="str">
        <f t="shared" si="964"/>
        <v/>
      </c>
    </row>
    <row r="61732" spans="18:18">
      <c r="R61732" s="107" t="str">
        <f t="shared" si="964"/>
        <v/>
      </c>
    </row>
    <row r="61733" spans="18:18">
      <c r="R61733" s="107" t="str">
        <f t="shared" si="964"/>
        <v/>
      </c>
    </row>
    <row r="61734" spans="18:18">
      <c r="R61734" s="107" t="str">
        <f t="shared" si="964"/>
        <v/>
      </c>
    </row>
    <row r="61735" spans="18:18">
      <c r="R61735" s="107" t="str">
        <f t="shared" si="964"/>
        <v/>
      </c>
    </row>
    <row r="61736" spans="18:18">
      <c r="R61736" s="107" t="str">
        <f t="shared" si="964"/>
        <v/>
      </c>
    </row>
    <row r="61737" spans="18:18">
      <c r="R61737" s="107" t="str">
        <f t="shared" si="964"/>
        <v/>
      </c>
    </row>
    <row r="61738" spans="18:18">
      <c r="R61738" s="107" t="str">
        <f t="shared" si="964"/>
        <v/>
      </c>
    </row>
    <row r="61739" spans="18:18">
      <c r="R61739" s="107" t="str">
        <f t="shared" si="964"/>
        <v/>
      </c>
    </row>
    <row r="61740" spans="18:18">
      <c r="R61740" s="107" t="str">
        <f t="shared" si="964"/>
        <v/>
      </c>
    </row>
    <row r="61741" spans="18:18">
      <c r="R61741" s="107" t="str">
        <f t="shared" si="964"/>
        <v/>
      </c>
    </row>
    <row r="61742" spans="18:18">
      <c r="R61742" s="107" t="str">
        <f t="shared" si="964"/>
        <v/>
      </c>
    </row>
    <row r="61743" spans="18:18">
      <c r="R61743" s="107" t="str">
        <f t="shared" si="964"/>
        <v/>
      </c>
    </row>
    <row r="61744" spans="18:18">
      <c r="R61744" s="107" t="str">
        <f t="shared" si="964"/>
        <v/>
      </c>
    </row>
    <row r="61745" spans="18:18">
      <c r="R61745" s="107" t="str">
        <f t="shared" si="964"/>
        <v/>
      </c>
    </row>
    <row r="61746" spans="18:18">
      <c r="R61746" s="107" t="str">
        <f t="shared" si="964"/>
        <v/>
      </c>
    </row>
    <row r="61747" spans="18:18">
      <c r="R61747" s="107" t="str">
        <f t="shared" si="964"/>
        <v/>
      </c>
    </row>
    <row r="61748" spans="18:18">
      <c r="R61748" s="107" t="str">
        <f t="shared" si="964"/>
        <v/>
      </c>
    </row>
    <row r="61749" spans="18:18">
      <c r="R61749" s="107" t="str">
        <f t="shared" si="964"/>
        <v/>
      </c>
    </row>
    <row r="61750" spans="18:18">
      <c r="R61750" s="107" t="str">
        <f t="shared" si="964"/>
        <v/>
      </c>
    </row>
    <row r="61751" spans="18:18">
      <c r="R61751" s="107" t="str">
        <f t="shared" si="964"/>
        <v/>
      </c>
    </row>
    <row r="61752" spans="18:18">
      <c r="R61752" s="107" t="str">
        <f t="shared" si="964"/>
        <v/>
      </c>
    </row>
    <row r="61753" spans="18:18">
      <c r="R61753" s="107" t="str">
        <f t="shared" si="964"/>
        <v/>
      </c>
    </row>
    <row r="61754" spans="18:18">
      <c r="R61754" s="107" t="str">
        <f t="shared" si="964"/>
        <v/>
      </c>
    </row>
    <row r="61755" spans="18:18">
      <c r="R61755" s="107" t="str">
        <f t="shared" si="964"/>
        <v/>
      </c>
    </row>
    <row r="61756" spans="18:18">
      <c r="R61756" s="107" t="str">
        <f t="shared" si="964"/>
        <v/>
      </c>
    </row>
    <row r="61757" spans="18:18">
      <c r="R61757" s="107" t="str">
        <f t="shared" si="964"/>
        <v/>
      </c>
    </row>
    <row r="61758" spans="18:18">
      <c r="R61758" s="107" t="str">
        <f t="shared" si="964"/>
        <v/>
      </c>
    </row>
    <row r="61759" spans="18:18">
      <c r="R61759" s="107" t="str">
        <f t="shared" si="964"/>
        <v/>
      </c>
    </row>
    <row r="61760" spans="18:18">
      <c r="R61760" s="107" t="str">
        <f t="shared" si="964"/>
        <v/>
      </c>
    </row>
    <row r="61761" spans="18:18">
      <c r="R61761" s="107" t="str">
        <f t="shared" si="964"/>
        <v/>
      </c>
    </row>
    <row r="61762" spans="18:18">
      <c r="R61762" s="107" t="str">
        <f t="shared" si="964"/>
        <v/>
      </c>
    </row>
    <row r="61763" spans="18:18">
      <c r="R61763" s="107" t="str">
        <f t="shared" si="964"/>
        <v/>
      </c>
    </row>
    <row r="61764" spans="18:18">
      <c r="R61764" s="107" t="str">
        <f t="shared" si="964"/>
        <v/>
      </c>
    </row>
    <row r="61765" spans="18:18">
      <c r="R61765" s="107" t="str">
        <f t="shared" si="964"/>
        <v/>
      </c>
    </row>
    <row r="61766" spans="18:18">
      <c r="R61766" s="107" t="str">
        <f t="shared" ref="R61766:R61829" si="965">IF(AND(I61766="",K61766=""),"",IF(I61766="Lead","Lead",IF(K61766="Lead","Lead",IF((OR((AND((ISNUMBER(SEARCH("Galvanized",K61766))),AM61766="Yes")),(AND((ISNUMBER(SEARCH("Galvanized",K61766))),AM61766="Unknown")))),"Galvanized requiring replacement",IF((OR((AND((ISNUMBER(SEARCH("Galvanized",K61766))),AQ61766="Yes")),(AND((ISNUMBER(SEARCH("Galvanized",K61766))),AQ61766="Unknown")))),"Galvanized requiring replacement",IF(I61766="Galvanized requiring replacement","Galvanized requiring replacement",IF(K61766="Galvanized requiring replacement","Galvanized requiring replacement",IF(ISNUMBER(SEARCH("Unknown",I61766)),"Unknown",IF(ISNUMBER(SEARCH("Unknown",K61766)),"Unknown",IF(I61766="","Unknown",IF(K61766="","Unknown","Non-lead")))))))))))</f>
        <v/>
      </c>
    </row>
    <row r="61767" spans="18:18">
      <c r="R61767" s="107" t="str">
        <f t="shared" si="965"/>
        <v/>
      </c>
    </row>
    <row r="61768" spans="18:18">
      <c r="R61768" s="107" t="str">
        <f t="shared" si="965"/>
        <v/>
      </c>
    </row>
    <row r="61769" spans="18:18">
      <c r="R61769" s="107" t="str">
        <f t="shared" si="965"/>
        <v/>
      </c>
    </row>
    <row r="61770" spans="18:18">
      <c r="R61770" s="107" t="str">
        <f t="shared" si="965"/>
        <v/>
      </c>
    </row>
    <row r="61771" spans="18:18">
      <c r="R61771" s="107" t="str">
        <f t="shared" si="965"/>
        <v/>
      </c>
    </row>
    <row r="61772" spans="18:18">
      <c r="R61772" s="107" t="str">
        <f t="shared" si="965"/>
        <v/>
      </c>
    </row>
    <row r="61773" spans="18:18">
      <c r="R61773" s="107" t="str">
        <f t="shared" si="965"/>
        <v/>
      </c>
    </row>
    <row r="61774" spans="18:18">
      <c r="R61774" s="107" t="str">
        <f t="shared" si="965"/>
        <v/>
      </c>
    </row>
    <row r="61775" spans="18:18">
      <c r="R61775" s="107" t="str">
        <f t="shared" si="965"/>
        <v/>
      </c>
    </row>
    <row r="61776" spans="18:18">
      <c r="R61776" s="107" t="str">
        <f t="shared" si="965"/>
        <v/>
      </c>
    </row>
    <row r="61777" spans="18:18">
      <c r="R61777" s="107" t="str">
        <f t="shared" si="965"/>
        <v/>
      </c>
    </row>
    <row r="61778" spans="18:18">
      <c r="R61778" s="107" t="str">
        <f t="shared" si="965"/>
        <v/>
      </c>
    </row>
    <row r="61779" spans="18:18">
      <c r="R61779" s="107" t="str">
        <f t="shared" si="965"/>
        <v/>
      </c>
    </row>
    <row r="61780" spans="18:18">
      <c r="R61780" s="107" t="str">
        <f t="shared" si="965"/>
        <v/>
      </c>
    </row>
    <row r="61781" spans="18:18">
      <c r="R61781" s="107" t="str">
        <f t="shared" si="965"/>
        <v/>
      </c>
    </row>
    <row r="61782" spans="18:18">
      <c r="R61782" s="107" t="str">
        <f t="shared" si="965"/>
        <v/>
      </c>
    </row>
    <row r="61783" spans="18:18">
      <c r="R61783" s="107" t="str">
        <f t="shared" si="965"/>
        <v/>
      </c>
    </row>
    <row r="61784" spans="18:18">
      <c r="R61784" s="107" t="str">
        <f t="shared" si="965"/>
        <v/>
      </c>
    </row>
    <row r="61785" spans="18:18">
      <c r="R61785" s="107" t="str">
        <f t="shared" si="965"/>
        <v/>
      </c>
    </row>
    <row r="61786" spans="18:18">
      <c r="R61786" s="107" t="str">
        <f t="shared" si="965"/>
        <v/>
      </c>
    </row>
    <row r="61787" spans="18:18">
      <c r="R61787" s="107" t="str">
        <f t="shared" si="965"/>
        <v/>
      </c>
    </row>
    <row r="61788" spans="18:18">
      <c r="R61788" s="107" t="str">
        <f t="shared" si="965"/>
        <v/>
      </c>
    </row>
    <row r="61789" spans="18:18">
      <c r="R61789" s="107" t="str">
        <f t="shared" si="965"/>
        <v/>
      </c>
    </row>
    <row r="61790" spans="18:18">
      <c r="R61790" s="107" t="str">
        <f t="shared" si="965"/>
        <v/>
      </c>
    </row>
    <row r="61791" spans="18:18">
      <c r="R61791" s="107" t="str">
        <f t="shared" si="965"/>
        <v/>
      </c>
    </row>
    <row r="61792" spans="18:18">
      <c r="R61792" s="107" t="str">
        <f t="shared" si="965"/>
        <v/>
      </c>
    </row>
    <row r="61793" spans="18:18">
      <c r="R61793" s="107" t="str">
        <f t="shared" si="965"/>
        <v/>
      </c>
    </row>
    <row r="61794" spans="18:18">
      <c r="R61794" s="107" t="str">
        <f t="shared" si="965"/>
        <v/>
      </c>
    </row>
    <row r="61795" spans="18:18">
      <c r="R61795" s="107" t="str">
        <f t="shared" si="965"/>
        <v/>
      </c>
    </row>
    <row r="61796" spans="18:18">
      <c r="R61796" s="107" t="str">
        <f t="shared" si="965"/>
        <v/>
      </c>
    </row>
    <row r="61797" spans="18:18">
      <c r="R61797" s="107" t="str">
        <f t="shared" si="965"/>
        <v/>
      </c>
    </row>
    <row r="61798" spans="18:18">
      <c r="R61798" s="107" t="str">
        <f t="shared" si="965"/>
        <v/>
      </c>
    </row>
    <row r="61799" spans="18:18">
      <c r="R61799" s="107" t="str">
        <f t="shared" si="965"/>
        <v/>
      </c>
    </row>
    <row r="61800" spans="18:18">
      <c r="R61800" s="107" t="str">
        <f t="shared" si="965"/>
        <v/>
      </c>
    </row>
    <row r="61801" spans="18:18">
      <c r="R61801" s="107" t="str">
        <f t="shared" si="965"/>
        <v/>
      </c>
    </row>
    <row r="61802" spans="18:18">
      <c r="R61802" s="107" t="str">
        <f t="shared" si="965"/>
        <v/>
      </c>
    </row>
    <row r="61803" spans="18:18">
      <c r="R61803" s="107" t="str">
        <f t="shared" si="965"/>
        <v/>
      </c>
    </row>
    <row r="61804" spans="18:18">
      <c r="R61804" s="107" t="str">
        <f t="shared" si="965"/>
        <v/>
      </c>
    </row>
    <row r="61805" spans="18:18">
      <c r="R61805" s="107" t="str">
        <f t="shared" si="965"/>
        <v/>
      </c>
    </row>
    <row r="61806" spans="18:18">
      <c r="R61806" s="107" t="str">
        <f t="shared" si="965"/>
        <v/>
      </c>
    </row>
    <row r="61807" spans="18:18">
      <c r="R61807" s="107" t="str">
        <f t="shared" si="965"/>
        <v/>
      </c>
    </row>
    <row r="61808" spans="18:18">
      <c r="R61808" s="107" t="str">
        <f t="shared" si="965"/>
        <v/>
      </c>
    </row>
    <row r="61809" spans="18:18">
      <c r="R61809" s="107" t="str">
        <f t="shared" si="965"/>
        <v/>
      </c>
    </row>
    <row r="61810" spans="18:18">
      <c r="R61810" s="107" t="str">
        <f t="shared" si="965"/>
        <v/>
      </c>
    </row>
    <row r="61811" spans="18:18">
      <c r="R61811" s="107" t="str">
        <f t="shared" si="965"/>
        <v/>
      </c>
    </row>
    <row r="61812" spans="18:18">
      <c r="R61812" s="107" t="str">
        <f t="shared" si="965"/>
        <v/>
      </c>
    </row>
    <row r="61813" spans="18:18">
      <c r="R61813" s="107" t="str">
        <f t="shared" si="965"/>
        <v/>
      </c>
    </row>
    <row r="61814" spans="18:18">
      <c r="R61814" s="107" t="str">
        <f t="shared" si="965"/>
        <v/>
      </c>
    </row>
    <row r="61815" spans="18:18">
      <c r="R61815" s="107" t="str">
        <f t="shared" si="965"/>
        <v/>
      </c>
    </row>
    <row r="61816" spans="18:18">
      <c r="R61816" s="107" t="str">
        <f t="shared" si="965"/>
        <v/>
      </c>
    </row>
    <row r="61817" spans="18:18">
      <c r="R61817" s="107" t="str">
        <f t="shared" si="965"/>
        <v/>
      </c>
    </row>
    <row r="61818" spans="18:18">
      <c r="R61818" s="107" t="str">
        <f t="shared" si="965"/>
        <v/>
      </c>
    </row>
    <row r="61819" spans="18:18">
      <c r="R61819" s="107" t="str">
        <f t="shared" si="965"/>
        <v/>
      </c>
    </row>
    <row r="61820" spans="18:18">
      <c r="R61820" s="107" t="str">
        <f t="shared" si="965"/>
        <v/>
      </c>
    </row>
    <row r="61821" spans="18:18">
      <c r="R61821" s="107" t="str">
        <f t="shared" si="965"/>
        <v/>
      </c>
    </row>
    <row r="61822" spans="18:18">
      <c r="R61822" s="107" t="str">
        <f t="shared" si="965"/>
        <v/>
      </c>
    </row>
    <row r="61823" spans="18:18">
      <c r="R61823" s="107" t="str">
        <f t="shared" si="965"/>
        <v/>
      </c>
    </row>
    <row r="61824" spans="18:18">
      <c r="R61824" s="107" t="str">
        <f t="shared" si="965"/>
        <v/>
      </c>
    </row>
    <row r="61825" spans="18:18">
      <c r="R61825" s="107" t="str">
        <f t="shared" si="965"/>
        <v/>
      </c>
    </row>
    <row r="61826" spans="18:18">
      <c r="R61826" s="107" t="str">
        <f t="shared" si="965"/>
        <v/>
      </c>
    </row>
    <row r="61827" spans="18:18">
      <c r="R61827" s="107" t="str">
        <f t="shared" si="965"/>
        <v/>
      </c>
    </row>
    <row r="61828" spans="18:18">
      <c r="R61828" s="107" t="str">
        <f t="shared" si="965"/>
        <v/>
      </c>
    </row>
    <row r="61829" spans="18:18">
      <c r="R61829" s="107" t="str">
        <f t="shared" si="965"/>
        <v/>
      </c>
    </row>
    <row r="61830" spans="18:18">
      <c r="R61830" s="107" t="str">
        <f t="shared" ref="R61830:R61893" si="966">IF(AND(I61830="",K61830=""),"",IF(I61830="Lead","Lead",IF(K61830="Lead","Lead",IF((OR((AND((ISNUMBER(SEARCH("Galvanized",K61830))),AM61830="Yes")),(AND((ISNUMBER(SEARCH("Galvanized",K61830))),AM61830="Unknown")))),"Galvanized requiring replacement",IF((OR((AND((ISNUMBER(SEARCH("Galvanized",K61830))),AQ61830="Yes")),(AND((ISNUMBER(SEARCH("Galvanized",K61830))),AQ61830="Unknown")))),"Galvanized requiring replacement",IF(I61830="Galvanized requiring replacement","Galvanized requiring replacement",IF(K61830="Galvanized requiring replacement","Galvanized requiring replacement",IF(ISNUMBER(SEARCH("Unknown",I61830)),"Unknown",IF(ISNUMBER(SEARCH("Unknown",K61830)),"Unknown",IF(I61830="","Unknown",IF(K61830="","Unknown","Non-lead")))))))))))</f>
        <v/>
      </c>
    </row>
    <row r="61831" spans="18:18">
      <c r="R61831" s="107" t="str">
        <f t="shared" si="966"/>
        <v/>
      </c>
    </row>
    <row r="61832" spans="18:18">
      <c r="R61832" s="107" t="str">
        <f t="shared" si="966"/>
        <v/>
      </c>
    </row>
    <row r="61833" spans="18:18">
      <c r="R61833" s="107" t="str">
        <f t="shared" si="966"/>
        <v/>
      </c>
    </row>
    <row r="61834" spans="18:18">
      <c r="R61834" s="107" t="str">
        <f t="shared" si="966"/>
        <v/>
      </c>
    </row>
    <row r="61835" spans="18:18">
      <c r="R61835" s="107" t="str">
        <f t="shared" si="966"/>
        <v/>
      </c>
    </row>
    <row r="61836" spans="18:18">
      <c r="R61836" s="107" t="str">
        <f t="shared" si="966"/>
        <v/>
      </c>
    </row>
    <row r="61837" spans="18:18">
      <c r="R61837" s="107" t="str">
        <f t="shared" si="966"/>
        <v/>
      </c>
    </row>
    <row r="61838" spans="18:18">
      <c r="R61838" s="107" t="str">
        <f t="shared" si="966"/>
        <v/>
      </c>
    </row>
    <row r="61839" spans="18:18">
      <c r="R61839" s="107" t="str">
        <f t="shared" si="966"/>
        <v/>
      </c>
    </row>
    <row r="61840" spans="18:18">
      <c r="R61840" s="107" t="str">
        <f t="shared" si="966"/>
        <v/>
      </c>
    </row>
    <row r="61841" spans="18:18">
      <c r="R61841" s="107" t="str">
        <f t="shared" si="966"/>
        <v/>
      </c>
    </row>
    <row r="61842" spans="18:18">
      <c r="R61842" s="107" t="str">
        <f t="shared" si="966"/>
        <v/>
      </c>
    </row>
    <row r="61843" spans="18:18">
      <c r="R61843" s="107" t="str">
        <f t="shared" si="966"/>
        <v/>
      </c>
    </row>
    <row r="61844" spans="18:18">
      <c r="R61844" s="107" t="str">
        <f t="shared" si="966"/>
        <v/>
      </c>
    </row>
    <row r="61845" spans="18:18">
      <c r="R61845" s="107" t="str">
        <f t="shared" si="966"/>
        <v/>
      </c>
    </row>
    <row r="61846" spans="18:18">
      <c r="R61846" s="107" t="str">
        <f t="shared" si="966"/>
        <v/>
      </c>
    </row>
    <row r="61847" spans="18:18">
      <c r="R61847" s="107" t="str">
        <f t="shared" si="966"/>
        <v/>
      </c>
    </row>
    <row r="61848" spans="18:18">
      <c r="R61848" s="107" t="str">
        <f t="shared" si="966"/>
        <v/>
      </c>
    </row>
    <row r="61849" spans="18:18">
      <c r="R61849" s="107" t="str">
        <f t="shared" si="966"/>
        <v/>
      </c>
    </row>
    <row r="61850" spans="18:18">
      <c r="R61850" s="107" t="str">
        <f t="shared" si="966"/>
        <v/>
      </c>
    </row>
    <row r="61851" spans="18:18">
      <c r="R61851" s="107" t="str">
        <f t="shared" si="966"/>
        <v/>
      </c>
    </row>
    <row r="61852" spans="18:18">
      <c r="R61852" s="107" t="str">
        <f t="shared" si="966"/>
        <v/>
      </c>
    </row>
    <row r="61853" spans="18:18">
      <c r="R61853" s="107" t="str">
        <f t="shared" si="966"/>
        <v/>
      </c>
    </row>
    <row r="61854" spans="18:18">
      <c r="R61854" s="107" t="str">
        <f t="shared" si="966"/>
        <v/>
      </c>
    </row>
    <row r="61855" spans="18:18">
      <c r="R61855" s="107" t="str">
        <f t="shared" si="966"/>
        <v/>
      </c>
    </row>
    <row r="61856" spans="18:18">
      <c r="R61856" s="107" t="str">
        <f t="shared" si="966"/>
        <v/>
      </c>
    </row>
    <row r="61857" spans="18:18">
      <c r="R61857" s="107" t="str">
        <f t="shared" si="966"/>
        <v/>
      </c>
    </row>
    <row r="61858" spans="18:18">
      <c r="R61858" s="107" t="str">
        <f t="shared" si="966"/>
        <v/>
      </c>
    </row>
    <row r="61859" spans="18:18">
      <c r="R61859" s="107" t="str">
        <f t="shared" si="966"/>
        <v/>
      </c>
    </row>
    <row r="61860" spans="18:18">
      <c r="R61860" s="107" t="str">
        <f t="shared" si="966"/>
        <v/>
      </c>
    </row>
    <row r="61861" spans="18:18">
      <c r="R61861" s="107" t="str">
        <f t="shared" si="966"/>
        <v/>
      </c>
    </row>
    <row r="61862" spans="18:18">
      <c r="R61862" s="107" t="str">
        <f t="shared" si="966"/>
        <v/>
      </c>
    </row>
    <row r="61863" spans="18:18">
      <c r="R61863" s="107" t="str">
        <f t="shared" si="966"/>
        <v/>
      </c>
    </row>
    <row r="61864" spans="18:18">
      <c r="R61864" s="107" t="str">
        <f t="shared" si="966"/>
        <v/>
      </c>
    </row>
    <row r="61865" spans="18:18">
      <c r="R61865" s="107" t="str">
        <f t="shared" si="966"/>
        <v/>
      </c>
    </row>
    <row r="61866" spans="18:18">
      <c r="R61866" s="107" t="str">
        <f t="shared" si="966"/>
        <v/>
      </c>
    </row>
    <row r="61867" spans="18:18">
      <c r="R61867" s="107" t="str">
        <f t="shared" si="966"/>
        <v/>
      </c>
    </row>
    <row r="61868" spans="18:18">
      <c r="R61868" s="107" t="str">
        <f t="shared" si="966"/>
        <v/>
      </c>
    </row>
    <row r="61869" spans="18:18">
      <c r="R61869" s="107" t="str">
        <f t="shared" si="966"/>
        <v/>
      </c>
    </row>
    <row r="61870" spans="18:18">
      <c r="R61870" s="107" t="str">
        <f t="shared" si="966"/>
        <v/>
      </c>
    </row>
    <row r="61871" spans="18:18">
      <c r="R61871" s="107" t="str">
        <f t="shared" si="966"/>
        <v/>
      </c>
    </row>
    <row r="61872" spans="18:18">
      <c r="R61872" s="107" t="str">
        <f t="shared" si="966"/>
        <v/>
      </c>
    </row>
    <row r="61873" spans="18:18">
      <c r="R61873" s="107" t="str">
        <f t="shared" si="966"/>
        <v/>
      </c>
    </row>
    <row r="61874" spans="18:18">
      <c r="R61874" s="107" t="str">
        <f t="shared" si="966"/>
        <v/>
      </c>
    </row>
    <row r="61875" spans="18:18">
      <c r="R61875" s="107" t="str">
        <f t="shared" si="966"/>
        <v/>
      </c>
    </row>
    <row r="61876" spans="18:18">
      <c r="R61876" s="107" t="str">
        <f t="shared" si="966"/>
        <v/>
      </c>
    </row>
    <row r="61877" spans="18:18">
      <c r="R61877" s="107" t="str">
        <f t="shared" si="966"/>
        <v/>
      </c>
    </row>
    <row r="61878" spans="18:18">
      <c r="R61878" s="107" t="str">
        <f t="shared" si="966"/>
        <v/>
      </c>
    </row>
    <row r="61879" spans="18:18">
      <c r="R61879" s="107" t="str">
        <f t="shared" si="966"/>
        <v/>
      </c>
    </row>
    <row r="61880" spans="18:18">
      <c r="R61880" s="107" t="str">
        <f t="shared" si="966"/>
        <v/>
      </c>
    </row>
    <row r="61881" spans="18:18">
      <c r="R61881" s="107" t="str">
        <f t="shared" si="966"/>
        <v/>
      </c>
    </row>
    <row r="61882" spans="18:18">
      <c r="R61882" s="107" t="str">
        <f t="shared" si="966"/>
        <v/>
      </c>
    </row>
    <row r="61883" spans="18:18">
      <c r="R61883" s="107" t="str">
        <f t="shared" si="966"/>
        <v/>
      </c>
    </row>
    <row r="61884" spans="18:18">
      <c r="R61884" s="107" t="str">
        <f t="shared" si="966"/>
        <v/>
      </c>
    </row>
    <row r="61885" spans="18:18">
      <c r="R61885" s="107" t="str">
        <f t="shared" si="966"/>
        <v/>
      </c>
    </row>
    <row r="61886" spans="18:18">
      <c r="R61886" s="107" t="str">
        <f t="shared" si="966"/>
        <v/>
      </c>
    </row>
    <row r="61887" spans="18:18">
      <c r="R61887" s="107" t="str">
        <f t="shared" si="966"/>
        <v/>
      </c>
    </row>
    <row r="61888" spans="18:18">
      <c r="R61888" s="107" t="str">
        <f t="shared" si="966"/>
        <v/>
      </c>
    </row>
    <row r="61889" spans="18:18">
      <c r="R61889" s="107" t="str">
        <f t="shared" si="966"/>
        <v/>
      </c>
    </row>
    <row r="61890" spans="18:18">
      <c r="R61890" s="107" t="str">
        <f t="shared" si="966"/>
        <v/>
      </c>
    </row>
    <row r="61891" spans="18:18">
      <c r="R61891" s="107" t="str">
        <f t="shared" si="966"/>
        <v/>
      </c>
    </row>
    <row r="61892" spans="18:18">
      <c r="R61892" s="107" t="str">
        <f t="shared" si="966"/>
        <v/>
      </c>
    </row>
    <row r="61893" spans="18:18">
      <c r="R61893" s="107" t="str">
        <f t="shared" si="966"/>
        <v/>
      </c>
    </row>
    <row r="61894" spans="18:18">
      <c r="R61894" s="107" t="str">
        <f t="shared" ref="R61894:R61957" si="967">IF(AND(I61894="",K61894=""),"",IF(I61894="Lead","Lead",IF(K61894="Lead","Lead",IF((OR((AND((ISNUMBER(SEARCH("Galvanized",K61894))),AM61894="Yes")),(AND((ISNUMBER(SEARCH("Galvanized",K61894))),AM61894="Unknown")))),"Galvanized requiring replacement",IF((OR((AND((ISNUMBER(SEARCH("Galvanized",K61894))),AQ61894="Yes")),(AND((ISNUMBER(SEARCH("Galvanized",K61894))),AQ61894="Unknown")))),"Galvanized requiring replacement",IF(I61894="Galvanized requiring replacement","Galvanized requiring replacement",IF(K61894="Galvanized requiring replacement","Galvanized requiring replacement",IF(ISNUMBER(SEARCH("Unknown",I61894)),"Unknown",IF(ISNUMBER(SEARCH("Unknown",K61894)),"Unknown",IF(I61894="","Unknown",IF(K61894="","Unknown","Non-lead")))))))))))</f>
        <v/>
      </c>
    </row>
    <row r="61895" spans="18:18">
      <c r="R61895" s="107" t="str">
        <f t="shared" si="967"/>
        <v/>
      </c>
    </row>
    <row r="61896" spans="18:18">
      <c r="R61896" s="107" t="str">
        <f t="shared" si="967"/>
        <v/>
      </c>
    </row>
    <row r="61897" spans="18:18">
      <c r="R61897" s="107" t="str">
        <f t="shared" si="967"/>
        <v/>
      </c>
    </row>
    <row r="61898" spans="18:18">
      <c r="R61898" s="107" t="str">
        <f t="shared" si="967"/>
        <v/>
      </c>
    </row>
    <row r="61899" spans="18:18">
      <c r="R61899" s="107" t="str">
        <f t="shared" si="967"/>
        <v/>
      </c>
    </row>
    <row r="61900" spans="18:18">
      <c r="R61900" s="107" t="str">
        <f t="shared" si="967"/>
        <v/>
      </c>
    </row>
    <row r="61901" spans="18:18">
      <c r="R61901" s="107" t="str">
        <f t="shared" si="967"/>
        <v/>
      </c>
    </row>
    <row r="61902" spans="18:18">
      <c r="R61902" s="107" t="str">
        <f t="shared" si="967"/>
        <v/>
      </c>
    </row>
    <row r="61903" spans="18:18">
      <c r="R61903" s="107" t="str">
        <f t="shared" si="967"/>
        <v/>
      </c>
    </row>
    <row r="61904" spans="18:18">
      <c r="R61904" s="107" t="str">
        <f t="shared" si="967"/>
        <v/>
      </c>
    </row>
    <row r="61905" spans="18:18">
      <c r="R61905" s="107" t="str">
        <f t="shared" si="967"/>
        <v/>
      </c>
    </row>
    <row r="61906" spans="18:18">
      <c r="R61906" s="107" t="str">
        <f t="shared" si="967"/>
        <v/>
      </c>
    </row>
    <row r="61907" spans="18:18">
      <c r="R61907" s="107" t="str">
        <f t="shared" si="967"/>
        <v/>
      </c>
    </row>
    <row r="61908" spans="18:18">
      <c r="R61908" s="107" t="str">
        <f t="shared" si="967"/>
        <v/>
      </c>
    </row>
    <row r="61909" spans="18:18">
      <c r="R61909" s="107" t="str">
        <f t="shared" si="967"/>
        <v/>
      </c>
    </row>
    <row r="61910" spans="18:18">
      <c r="R61910" s="107" t="str">
        <f t="shared" si="967"/>
        <v/>
      </c>
    </row>
    <row r="61911" spans="18:18">
      <c r="R61911" s="107" t="str">
        <f t="shared" si="967"/>
        <v/>
      </c>
    </row>
    <row r="61912" spans="18:18">
      <c r="R61912" s="107" t="str">
        <f t="shared" si="967"/>
        <v/>
      </c>
    </row>
    <row r="61913" spans="18:18">
      <c r="R61913" s="107" t="str">
        <f t="shared" si="967"/>
        <v/>
      </c>
    </row>
    <row r="61914" spans="18:18">
      <c r="R61914" s="107" t="str">
        <f t="shared" si="967"/>
        <v/>
      </c>
    </row>
    <row r="61915" spans="18:18">
      <c r="R61915" s="107" t="str">
        <f t="shared" si="967"/>
        <v/>
      </c>
    </row>
    <row r="61916" spans="18:18">
      <c r="R61916" s="107" t="str">
        <f t="shared" si="967"/>
        <v/>
      </c>
    </row>
    <row r="61917" spans="18:18">
      <c r="R61917" s="107" t="str">
        <f t="shared" si="967"/>
        <v/>
      </c>
    </row>
    <row r="61918" spans="18:18">
      <c r="R61918" s="107" t="str">
        <f t="shared" si="967"/>
        <v/>
      </c>
    </row>
    <row r="61919" spans="18:18">
      <c r="R61919" s="107" t="str">
        <f t="shared" si="967"/>
        <v/>
      </c>
    </row>
    <row r="61920" spans="18:18">
      <c r="R61920" s="107" t="str">
        <f t="shared" si="967"/>
        <v/>
      </c>
    </row>
    <row r="61921" spans="18:18">
      <c r="R61921" s="107" t="str">
        <f t="shared" si="967"/>
        <v/>
      </c>
    </row>
    <row r="61922" spans="18:18">
      <c r="R61922" s="107" t="str">
        <f t="shared" si="967"/>
        <v/>
      </c>
    </row>
    <row r="61923" spans="18:18">
      <c r="R61923" s="107" t="str">
        <f t="shared" si="967"/>
        <v/>
      </c>
    </row>
    <row r="61924" spans="18:18">
      <c r="R61924" s="107" t="str">
        <f t="shared" si="967"/>
        <v/>
      </c>
    </row>
    <row r="61925" spans="18:18">
      <c r="R61925" s="107" t="str">
        <f t="shared" si="967"/>
        <v/>
      </c>
    </row>
    <row r="61926" spans="18:18">
      <c r="R61926" s="107" t="str">
        <f t="shared" si="967"/>
        <v/>
      </c>
    </row>
    <row r="61927" spans="18:18">
      <c r="R61927" s="107" t="str">
        <f t="shared" si="967"/>
        <v/>
      </c>
    </row>
    <row r="61928" spans="18:18">
      <c r="R61928" s="107" t="str">
        <f t="shared" si="967"/>
        <v/>
      </c>
    </row>
    <row r="61929" spans="18:18">
      <c r="R61929" s="107" t="str">
        <f t="shared" si="967"/>
        <v/>
      </c>
    </row>
    <row r="61930" spans="18:18">
      <c r="R61930" s="107" t="str">
        <f t="shared" si="967"/>
        <v/>
      </c>
    </row>
    <row r="61931" spans="18:18">
      <c r="R61931" s="107" t="str">
        <f t="shared" si="967"/>
        <v/>
      </c>
    </row>
    <row r="61932" spans="18:18">
      <c r="R61932" s="107" t="str">
        <f t="shared" si="967"/>
        <v/>
      </c>
    </row>
    <row r="61933" spans="18:18">
      <c r="R61933" s="107" t="str">
        <f t="shared" si="967"/>
        <v/>
      </c>
    </row>
    <row r="61934" spans="18:18">
      <c r="R61934" s="107" t="str">
        <f t="shared" si="967"/>
        <v/>
      </c>
    </row>
    <row r="61935" spans="18:18">
      <c r="R61935" s="107" t="str">
        <f t="shared" si="967"/>
        <v/>
      </c>
    </row>
    <row r="61936" spans="18:18">
      <c r="R61936" s="107" t="str">
        <f t="shared" si="967"/>
        <v/>
      </c>
    </row>
    <row r="61937" spans="18:18">
      <c r="R61937" s="107" t="str">
        <f t="shared" si="967"/>
        <v/>
      </c>
    </row>
    <row r="61938" spans="18:18">
      <c r="R61938" s="107" t="str">
        <f t="shared" si="967"/>
        <v/>
      </c>
    </row>
    <row r="61939" spans="18:18">
      <c r="R61939" s="107" t="str">
        <f t="shared" si="967"/>
        <v/>
      </c>
    </row>
    <row r="61940" spans="18:18">
      <c r="R61940" s="107" t="str">
        <f t="shared" si="967"/>
        <v/>
      </c>
    </row>
    <row r="61941" spans="18:18">
      <c r="R61941" s="107" t="str">
        <f t="shared" si="967"/>
        <v/>
      </c>
    </row>
    <row r="61942" spans="18:18">
      <c r="R61942" s="107" t="str">
        <f t="shared" si="967"/>
        <v/>
      </c>
    </row>
    <row r="61943" spans="18:18">
      <c r="R61943" s="107" t="str">
        <f t="shared" si="967"/>
        <v/>
      </c>
    </row>
    <row r="61944" spans="18:18">
      <c r="R61944" s="107" t="str">
        <f t="shared" si="967"/>
        <v/>
      </c>
    </row>
    <row r="61945" spans="18:18">
      <c r="R61945" s="107" t="str">
        <f t="shared" si="967"/>
        <v/>
      </c>
    </row>
    <row r="61946" spans="18:18">
      <c r="R61946" s="107" t="str">
        <f t="shared" si="967"/>
        <v/>
      </c>
    </row>
    <row r="61947" spans="18:18">
      <c r="R61947" s="107" t="str">
        <f t="shared" si="967"/>
        <v/>
      </c>
    </row>
    <row r="61948" spans="18:18">
      <c r="R61948" s="107" t="str">
        <f t="shared" si="967"/>
        <v/>
      </c>
    </row>
    <row r="61949" spans="18:18">
      <c r="R61949" s="107" t="str">
        <f t="shared" si="967"/>
        <v/>
      </c>
    </row>
    <row r="61950" spans="18:18">
      <c r="R61950" s="107" t="str">
        <f t="shared" si="967"/>
        <v/>
      </c>
    </row>
    <row r="61951" spans="18:18">
      <c r="R61951" s="107" t="str">
        <f t="shared" si="967"/>
        <v/>
      </c>
    </row>
    <row r="61952" spans="18:18">
      <c r="R61952" s="107" t="str">
        <f t="shared" si="967"/>
        <v/>
      </c>
    </row>
    <row r="61953" spans="18:18">
      <c r="R61953" s="107" t="str">
        <f t="shared" si="967"/>
        <v/>
      </c>
    </row>
    <row r="61954" spans="18:18">
      <c r="R61954" s="107" t="str">
        <f t="shared" si="967"/>
        <v/>
      </c>
    </row>
    <row r="61955" spans="18:18">
      <c r="R61955" s="107" t="str">
        <f t="shared" si="967"/>
        <v/>
      </c>
    </row>
    <row r="61956" spans="18:18">
      <c r="R61956" s="107" t="str">
        <f t="shared" si="967"/>
        <v/>
      </c>
    </row>
    <row r="61957" spans="18:18">
      <c r="R61957" s="107" t="str">
        <f t="shared" si="967"/>
        <v/>
      </c>
    </row>
    <row r="61958" spans="18:18">
      <c r="R61958" s="107" t="str">
        <f t="shared" ref="R61958:R62021" si="968">IF(AND(I61958="",K61958=""),"",IF(I61958="Lead","Lead",IF(K61958="Lead","Lead",IF((OR((AND((ISNUMBER(SEARCH("Galvanized",K61958))),AM61958="Yes")),(AND((ISNUMBER(SEARCH("Galvanized",K61958))),AM61958="Unknown")))),"Galvanized requiring replacement",IF((OR((AND((ISNUMBER(SEARCH("Galvanized",K61958))),AQ61958="Yes")),(AND((ISNUMBER(SEARCH("Galvanized",K61958))),AQ61958="Unknown")))),"Galvanized requiring replacement",IF(I61958="Galvanized requiring replacement","Galvanized requiring replacement",IF(K61958="Galvanized requiring replacement","Galvanized requiring replacement",IF(ISNUMBER(SEARCH("Unknown",I61958)),"Unknown",IF(ISNUMBER(SEARCH("Unknown",K61958)),"Unknown",IF(I61958="","Unknown",IF(K61958="","Unknown","Non-lead")))))))))))</f>
        <v/>
      </c>
    </row>
    <row r="61959" spans="18:18">
      <c r="R61959" s="107" t="str">
        <f t="shared" si="968"/>
        <v/>
      </c>
    </row>
    <row r="61960" spans="18:18">
      <c r="R61960" s="107" t="str">
        <f t="shared" si="968"/>
        <v/>
      </c>
    </row>
    <row r="61961" spans="18:18">
      <c r="R61961" s="107" t="str">
        <f t="shared" si="968"/>
        <v/>
      </c>
    </row>
    <row r="61962" spans="18:18">
      <c r="R61962" s="107" t="str">
        <f t="shared" si="968"/>
        <v/>
      </c>
    </row>
    <row r="61963" spans="18:18">
      <c r="R61963" s="107" t="str">
        <f t="shared" si="968"/>
        <v/>
      </c>
    </row>
    <row r="61964" spans="18:18">
      <c r="R61964" s="107" t="str">
        <f t="shared" si="968"/>
        <v/>
      </c>
    </row>
    <row r="61965" spans="18:18">
      <c r="R61965" s="107" t="str">
        <f t="shared" si="968"/>
        <v/>
      </c>
    </row>
    <row r="61966" spans="18:18">
      <c r="R61966" s="107" t="str">
        <f t="shared" si="968"/>
        <v/>
      </c>
    </row>
    <row r="61967" spans="18:18">
      <c r="R61967" s="107" t="str">
        <f t="shared" si="968"/>
        <v/>
      </c>
    </row>
    <row r="61968" spans="18:18">
      <c r="R61968" s="107" t="str">
        <f t="shared" si="968"/>
        <v/>
      </c>
    </row>
    <row r="61969" spans="18:18">
      <c r="R61969" s="107" t="str">
        <f t="shared" si="968"/>
        <v/>
      </c>
    </row>
    <row r="61970" spans="18:18">
      <c r="R61970" s="107" t="str">
        <f t="shared" si="968"/>
        <v/>
      </c>
    </row>
    <row r="61971" spans="18:18">
      <c r="R61971" s="107" t="str">
        <f t="shared" si="968"/>
        <v/>
      </c>
    </row>
    <row r="61972" spans="18:18">
      <c r="R61972" s="107" t="str">
        <f t="shared" si="968"/>
        <v/>
      </c>
    </row>
    <row r="61973" spans="18:18">
      <c r="R61973" s="107" t="str">
        <f t="shared" si="968"/>
        <v/>
      </c>
    </row>
    <row r="61974" spans="18:18">
      <c r="R61974" s="107" t="str">
        <f t="shared" si="968"/>
        <v/>
      </c>
    </row>
    <row r="61975" spans="18:18">
      <c r="R61975" s="107" t="str">
        <f t="shared" si="968"/>
        <v/>
      </c>
    </row>
    <row r="61976" spans="18:18">
      <c r="R61976" s="107" t="str">
        <f t="shared" si="968"/>
        <v/>
      </c>
    </row>
    <row r="61977" spans="18:18">
      <c r="R61977" s="107" t="str">
        <f t="shared" si="968"/>
        <v/>
      </c>
    </row>
    <row r="61978" spans="18:18">
      <c r="R61978" s="107" t="str">
        <f t="shared" si="968"/>
        <v/>
      </c>
    </row>
    <row r="61979" spans="18:18">
      <c r="R61979" s="107" t="str">
        <f t="shared" si="968"/>
        <v/>
      </c>
    </row>
    <row r="61980" spans="18:18">
      <c r="R61980" s="107" t="str">
        <f t="shared" si="968"/>
        <v/>
      </c>
    </row>
    <row r="61981" spans="18:18">
      <c r="R61981" s="107" t="str">
        <f t="shared" si="968"/>
        <v/>
      </c>
    </row>
    <row r="61982" spans="18:18">
      <c r="R61982" s="107" t="str">
        <f t="shared" si="968"/>
        <v/>
      </c>
    </row>
    <row r="61983" spans="18:18">
      <c r="R61983" s="107" t="str">
        <f t="shared" si="968"/>
        <v/>
      </c>
    </row>
    <row r="61984" spans="18:18">
      <c r="R61984" s="107" t="str">
        <f t="shared" si="968"/>
        <v/>
      </c>
    </row>
    <row r="61985" spans="18:18">
      <c r="R61985" s="107" t="str">
        <f t="shared" si="968"/>
        <v/>
      </c>
    </row>
    <row r="61986" spans="18:18">
      <c r="R61986" s="107" t="str">
        <f t="shared" si="968"/>
        <v/>
      </c>
    </row>
    <row r="61987" spans="18:18">
      <c r="R61987" s="107" t="str">
        <f t="shared" si="968"/>
        <v/>
      </c>
    </row>
    <row r="61988" spans="18:18">
      <c r="R61988" s="107" t="str">
        <f t="shared" si="968"/>
        <v/>
      </c>
    </row>
    <row r="61989" spans="18:18">
      <c r="R61989" s="107" t="str">
        <f t="shared" si="968"/>
        <v/>
      </c>
    </row>
    <row r="61990" spans="18:18">
      <c r="R61990" s="107" t="str">
        <f t="shared" si="968"/>
        <v/>
      </c>
    </row>
    <row r="61991" spans="18:18">
      <c r="R61991" s="107" t="str">
        <f t="shared" si="968"/>
        <v/>
      </c>
    </row>
    <row r="61992" spans="18:18">
      <c r="R61992" s="107" t="str">
        <f t="shared" si="968"/>
        <v/>
      </c>
    </row>
    <row r="61993" spans="18:18">
      <c r="R61993" s="107" t="str">
        <f t="shared" si="968"/>
        <v/>
      </c>
    </row>
    <row r="61994" spans="18:18">
      <c r="R61994" s="107" t="str">
        <f t="shared" si="968"/>
        <v/>
      </c>
    </row>
    <row r="61995" spans="18:18">
      <c r="R61995" s="107" t="str">
        <f t="shared" si="968"/>
        <v/>
      </c>
    </row>
    <row r="61996" spans="18:18">
      <c r="R61996" s="107" t="str">
        <f t="shared" si="968"/>
        <v/>
      </c>
    </row>
    <row r="61997" spans="18:18">
      <c r="R61997" s="107" t="str">
        <f t="shared" si="968"/>
        <v/>
      </c>
    </row>
    <row r="61998" spans="18:18">
      <c r="R61998" s="107" t="str">
        <f t="shared" si="968"/>
        <v/>
      </c>
    </row>
    <row r="61999" spans="18:18">
      <c r="R61999" s="107" t="str">
        <f t="shared" si="968"/>
        <v/>
      </c>
    </row>
    <row r="62000" spans="18:18">
      <c r="R62000" s="107" t="str">
        <f t="shared" si="968"/>
        <v/>
      </c>
    </row>
    <row r="62001" spans="18:18">
      <c r="R62001" s="107" t="str">
        <f t="shared" si="968"/>
        <v/>
      </c>
    </row>
    <row r="62002" spans="18:18">
      <c r="R62002" s="107" t="str">
        <f t="shared" si="968"/>
        <v/>
      </c>
    </row>
    <row r="62003" spans="18:18">
      <c r="R62003" s="107" t="str">
        <f t="shared" si="968"/>
        <v/>
      </c>
    </row>
    <row r="62004" spans="18:18">
      <c r="R62004" s="107" t="str">
        <f t="shared" si="968"/>
        <v/>
      </c>
    </row>
    <row r="62005" spans="18:18">
      <c r="R62005" s="107" t="str">
        <f t="shared" si="968"/>
        <v/>
      </c>
    </row>
    <row r="62006" spans="18:18">
      <c r="R62006" s="107" t="str">
        <f t="shared" si="968"/>
        <v/>
      </c>
    </row>
    <row r="62007" spans="18:18">
      <c r="R62007" s="107" t="str">
        <f t="shared" si="968"/>
        <v/>
      </c>
    </row>
    <row r="62008" spans="18:18">
      <c r="R62008" s="107" t="str">
        <f t="shared" si="968"/>
        <v/>
      </c>
    </row>
    <row r="62009" spans="18:18">
      <c r="R62009" s="107" t="str">
        <f t="shared" si="968"/>
        <v/>
      </c>
    </row>
    <row r="62010" spans="18:18">
      <c r="R62010" s="107" t="str">
        <f t="shared" si="968"/>
        <v/>
      </c>
    </row>
    <row r="62011" spans="18:18">
      <c r="R62011" s="107" t="str">
        <f t="shared" si="968"/>
        <v/>
      </c>
    </row>
    <row r="62012" spans="18:18">
      <c r="R62012" s="107" t="str">
        <f t="shared" si="968"/>
        <v/>
      </c>
    </row>
    <row r="62013" spans="18:18">
      <c r="R62013" s="107" t="str">
        <f t="shared" si="968"/>
        <v/>
      </c>
    </row>
    <row r="62014" spans="18:18">
      <c r="R62014" s="107" t="str">
        <f t="shared" si="968"/>
        <v/>
      </c>
    </row>
    <row r="62015" spans="18:18">
      <c r="R62015" s="107" t="str">
        <f t="shared" si="968"/>
        <v/>
      </c>
    </row>
    <row r="62016" spans="18:18">
      <c r="R62016" s="107" t="str">
        <f t="shared" si="968"/>
        <v/>
      </c>
    </row>
    <row r="62017" spans="18:18">
      <c r="R62017" s="107" t="str">
        <f t="shared" si="968"/>
        <v/>
      </c>
    </row>
    <row r="62018" spans="18:18">
      <c r="R62018" s="107" t="str">
        <f t="shared" si="968"/>
        <v/>
      </c>
    </row>
    <row r="62019" spans="18:18">
      <c r="R62019" s="107" t="str">
        <f t="shared" si="968"/>
        <v/>
      </c>
    </row>
    <row r="62020" spans="18:18">
      <c r="R62020" s="107" t="str">
        <f t="shared" si="968"/>
        <v/>
      </c>
    </row>
    <row r="62021" spans="18:18">
      <c r="R62021" s="107" t="str">
        <f t="shared" si="968"/>
        <v/>
      </c>
    </row>
    <row r="62022" spans="18:18">
      <c r="R62022" s="107" t="str">
        <f t="shared" ref="R62022:R62085" si="969">IF(AND(I62022="",K62022=""),"",IF(I62022="Lead","Lead",IF(K62022="Lead","Lead",IF((OR((AND((ISNUMBER(SEARCH("Galvanized",K62022))),AM62022="Yes")),(AND((ISNUMBER(SEARCH("Galvanized",K62022))),AM62022="Unknown")))),"Galvanized requiring replacement",IF((OR((AND((ISNUMBER(SEARCH("Galvanized",K62022))),AQ62022="Yes")),(AND((ISNUMBER(SEARCH("Galvanized",K62022))),AQ62022="Unknown")))),"Galvanized requiring replacement",IF(I62022="Galvanized requiring replacement","Galvanized requiring replacement",IF(K62022="Galvanized requiring replacement","Galvanized requiring replacement",IF(ISNUMBER(SEARCH("Unknown",I62022)),"Unknown",IF(ISNUMBER(SEARCH("Unknown",K62022)),"Unknown",IF(I62022="","Unknown",IF(K62022="","Unknown","Non-lead")))))))))))</f>
        <v/>
      </c>
    </row>
    <row r="62023" spans="18:18">
      <c r="R62023" s="107" t="str">
        <f t="shared" si="969"/>
        <v/>
      </c>
    </row>
    <row r="62024" spans="18:18">
      <c r="R62024" s="107" t="str">
        <f t="shared" si="969"/>
        <v/>
      </c>
    </row>
    <row r="62025" spans="18:18">
      <c r="R62025" s="107" t="str">
        <f t="shared" si="969"/>
        <v/>
      </c>
    </row>
    <row r="62026" spans="18:18">
      <c r="R62026" s="107" t="str">
        <f t="shared" si="969"/>
        <v/>
      </c>
    </row>
    <row r="62027" spans="18:18">
      <c r="R62027" s="107" t="str">
        <f t="shared" si="969"/>
        <v/>
      </c>
    </row>
    <row r="62028" spans="18:18">
      <c r="R62028" s="107" t="str">
        <f t="shared" si="969"/>
        <v/>
      </c>
    </row>
    <row r="62029" spans="18:18">
      <c r="R62029" s="107" t="str">
        <f t="shared" si="969"/>
        <v/>
      </c>
    </row>
    <row r="62030" spans="18:18">
      <c r="R62030" s="107" t="str">
        <f t="shared" si="969"/>
        <v/>
      </c>
    </row>
    <row r="62031" spans="18:18">
      <c r="R62031" s="107" t="str">
        <f t="shared" si="969"/>
        <v/>
      </c>
    </row>
    <row r="62032" spans="18:18">
      <c r="R62032" s="107" t="str">
        <f t="shared" si="969"/>
        <v/>
      </c>
    </row>
    <row r="62033" spans="18:18">
      <c r="R62033" s="107" t="str">
        <f t="shared" si="969"/>
        <v/>
      </c>
    </row>
    <row r="62034" spans="18:18">
      <c r="R62034" s="107" t="str">
        <f t="shared" si="969"/>
        <v/>
      </c>
    </row>
    <row r="62035" spans="18:18">
      <c r="R62035" s="107" t="str">
        <f t="shared" si="969"/>
        <v/>
      </c>
    </row>
    <row r="62036" spans="18:18">
      <c r="R62036" s="107" t="str">
        <f t="shared" si="969"/>
        <v/>
      </c>
    </row>
    <row r="62037" spans="18:18">
      <c r="R62037" s="107" t="str">
        <f t="shared" si="969"/>
        <v/>
      </c>
    </row>
    <row r="62038" spans="18:18">
      <c r="R62038" s="107" t="str">
        <f t="shared" si="969"/>
        <v/>
      </c>
    </row>
    <row r="62039" spans="18:18">
      <c r="R62039" s="107" t="str">
        <f t="shared" si="969"/>
        <v/>
      </c>
    </row>
    <row r="62040" spans="18:18">
      <c r="R62040" s="107" t="str">
        <f t="shared" si="969"/>
        <v/>
      </c>
    </row>
    <row r="62041" spans="18:18">
      <c r="R62041" s="107" t="str">
        <f t="shared" si="969"/>
        <v/>
      </c>
    </row>
    <row r="62042" spans="18:18">
      <c r="R62042" s="107" t="str">
        <f t="shared" si="969"/>
        <v/>
      </c>
    </row>
    <row r="62043" spans="18:18">
      <c r="R62043" s="107" t="str">
        <f t="shared" si="969"/>
        <v/>
      </c>
    </row>
    <row r="62044" spans="18:18">
      <c r="R62044" s="107" t="str">
        <f t="shared" si="969"/>
        <v/>
      </c>
    </row>
    <row r="62045" spans="18:18">
      <c r="R62045" s="107" t="str">
        <f t="shared" si="969"/>
        <v/>
      </c>
    </row>
    <row r="62046" spans="18:18">
      <c r="R62046" s="107" t="str">
        <f t="shared" si="969"/>
        <v/>
      </c>
    </row>
    <row r="62047" spans="18:18">
      <c r="R62047" s="107" t="str">
        <f t="shared" si="969"/>
        <v/>
      </c>
    </row>
    <row r="62048" spans="18:18">
      <c r="R62048" s="107" t="str">
        <f t="shared" si="969"/>
        <v/>
      </c>
    </row>
    <row r="62049" spans="18:18">
      <c r="R62049" s="107" t="str">
        <f t="shared" si="969"/>
        <v/>
      </c>
    </row>
    <row r="62050" spans="18:18">
      <c r="R62050" s="107" t="str">
        <f t="shared" si="969"/>
        <v/>
      </c>
    </row>
    <row r="62051" spans="18:18">
      <c r="R62051" s="107" t="str">
        <f t="shared" si="969"/>
        <v/>
      </c>
    </row>
    <row r="62052" spans="18:18">
      <c r="R62052" s="107" t="str">
        <f t="shared" si="969"/>
        <v/>
      </c>
    </row>
    <row r="62053" spans="18:18">
      <c r="R62053" s="107" t="str">
        <f t="shared" si="969"/>
        <v/>
      </c>
    </row>
    <row r="62054" spans="18:18">
      <c r="R62054" s="107" t="str">
        <f t="shared" si="969"/>
        <v/>
      </c>
    </row>
    <row r="62055" spans="18:18">
      <c r="R62055" s="107" t="str">
        <f t="shared" si="969"/>
        <v/>
      </c>
    </row>
    <row r="62056" spans="18:18">
      <c r="R62056" s="107" t="str">
        <f t="shared" si="969"/>
        <v/>
      </c>
    </row>
    <row r="62057" spans="18:18">
      <c r="R62057" s="107" t="str">
        <f t="shared" si="969"/>
        <v/>
      </c>
    </row>
    <row r="62058" spans="18:18">
      <c r="R62058" s="107" t="str">
        <f t="shared" si="969"/>
        <v/>
      </c>
    </row>
    <row r="62059" spans="18:18">
      <c r="R62059" s="107" t="str">
        <f t="shared" si="969"/>
        <v/>
      </c>
    </row>
    <row r="62060" spans="18:18">
      <c r="R62060" s="107" t="str">
        <f t="shared" si="969"/>
        <v/>
      </c>
    </row>
    <row r="62061" spans="18:18">
      <c r="R62061" s="107" t="str">
        <f t="shared" si="969"/>
        <v/>
      </c>
    </row>
    <row r="62062" spans="18:18">
      <c r="R62062" s="107" t="str">
        <f t="shared" si="969"/>
        <v/>
      </c>
    </row>
    <row r="62063" spans="18:18">
      <c r="R62063" s="107" t="str">
        <f t="shared" si="969"/>
        <v/>
      </c>
    </row>
    <row r="62064" spans="18:18">
      <c r="R62064" s="107" t="str">
        <f t="shared" si="969"/>
        <v/>
      </c>
    </row>
    <row r="62065" spans="18:18">
      <c r="R62065" s="107" t="str">
        <f t="shared" si="969"/>
        <v/>
      </c>
    </row>
    <row r="62066" spans="18:18">
      <c r="R62066" s="107" t="str">
        <f t="shared" si="969"/>
        <v/>
      </c>
    </row>
    <row r="62067" spans="18:18">
      <c r="R62067" s="107" t="str">
        <f t="shared" si="969"/>
        <v/>
      </c>
    </row>
    <row r="62068" spans="18:18">
      <c r="R62068" s="107" t="str">
        <f t="shared" si="969"/>
        <v/>
      </c>
    </row>
    <row r="62069" spans="18:18">
      <c r="R62069" s="107" t="str">
        <f t="shared" si="969"/>
        <v/>
      </c>
    </row>
    <row r="62070" spans="18:18">
      <c r="R62070" s="107" t="str">
        <f t="shared" si="969"/>
        <v/>
      </c>
    </row>
    <row r="62071" spans="18:18">
      <c r="R62071" s="107" t="str">
        <f t="shared" si="969"/>
        <v/>
      </c>
    </row>
    <row r="62072" spans="18:18">
      <c r="R62072" s="107" t="str">
        <f t="shared" si="969"/>
        <v/>
      </c>
    </row>
    <row r="62073" spans="18:18">
      <c r="R62073" s="107" t="str">
        <f t="shared" si="969"/>
        <v/>
      </c>
    </row>
    <row r="62074" spans="18:18">
      <c r="R62074" s="107" t="str">
        <f t="shared" si="969"/>
        <v/>
      </c>
    </row>
    <row r="62075" spans="18:18">
      <c r="R62075" s="107" t="str">
        <f t="shared" si="969"/>
        <v/>
      </c>
    </row>
    <row r="62076" spans="18:18">
      <c r="R62076" s="107" t="str">
        <f t="shared" si="969"/>
        <v/>
      </c>
    </row>
    <row r="62077" spans="18:18">
      <c r="R62077" s="107" t="str">
        <f t="shared" si="969"/>
        <v/>
      </c>
    </row>
    <row r="62078" spans="18:18">
      <c r="R62078" s="107" t="str">
        <f t="shared" si="969"/>
        <v/>
      </c>
    </row>
    <row r="62079" spans="18:18">
      <c r="R62079" s="107" t="str">
        <f t="shared" si="969"/>
        <v/>
      </c>
    </row>
    <row r="62080" spans="18:18">
      <c r="R62080" s="107" t="str">
        <f t="shared" si="969"/>
        <v/>
      </c>
    </row>
    <row r="62081" spans="18:18">
      <c r="R62081" s="107" t="str">
        <f t="shared" si="969"/>
        <v/>
      </c>
    </row>
    <row r="62082" spans="18:18">
      <c r="R62082" s="107" t="str">
        <f t="shared" si="969"/>
        <v/>
      </c>
    </row>
    <row r="62083" spans="18:18">
      <c r="R62083" s="107" t="str">
        <f t="shared" si="969"/>
        <v/>
      </c>
    </row>
    <row r="62084" spans="18:18">
      <c r="R62084" s="107" t="str">
        <f t="shared" si="969"/>
        <v/>
      </c>
    </row>
    <row r="62085" spans="18:18">
      <c r="R62085" s="107" t="str">
        <f t="shared" si="969"/>
        <v/>
      </c>
    </row>
    <row r="62086" spans="18:18">
      <c r="R62086" s="107" t="str">
        <f t="shared" ref="R62086:R62149" si="970">IF(AND(I62086="",K62086=""),"",IF(I62086="Lead","Lead",IF(K62086="Lead","Lead",IF((OR((AND((ISNUMBER(SEARCH("Galvanized",K62086))),AM62086="Yes")),(AND((ISNUMBER(SEARCH("Galvanized",K62086))),AM62086="Unknown")))),"Galvanized requiring replacement",IF((OR((AND((ISNUMBER(SEARCH("Galvanized",K62086))),AQ62086="Yes")),(AND((ISNUMBER(SEARCH("Galvanized",K62086))),AQ62086="Unknown")))),"Galvanized requiring replacement",IF(I62086="Galvanized requiring replacement","Galvanized requiring replacement",IF(K62086="Galvanized requiring replacement","Galvanized requiring replacement",IF(ISNUMBER(SEARCH("Unknown",I62086)),"Unknown",IF(ISNUMBER(SEARCH("Unknown",K62086)),"Unknown",IF(I62086="","Unknown",IF(K62086="","Unknown","Non-lead")))))))))))</f>
        <v/>
      </c>
    </row>
    <row r="62087" spans="18:18">
      <c r="R62087" s="107" t="str">
        <f t="shared" si="970"/>
        <v/>
      </c>
    </row>
    <row r="62088" spans="18:18">
      <c r="R62088" s="107" t="str">
        <f t="shared" si="970"/>
        <v/>
      </c>
    </row>
    <row r="62089" spans="18:18">
      <c r="R62089" s="107" t="str">
        <f t="shared" si="970"/>
        <v/>
      </c>
    </row>
    <row r="62090" spans="18:18">
      <c r="R62090" s="107" t="str">
        <f t="shared" si="970"/>
        <v/>
      </c>
    </row>
    <row r="62091" spans="18:18">
      <c r="R62091" s="107" t="str">
        <f t="shared" si="970"/>
        <v/>
      </c>
    </row>
    <row r="62092" spans="18:18">
      <c r="R62092" s="107" t="str">
        <f t="shared" si="970"/>
        <v/>
      </c>
    </row>
    <row r="62093" spans="18:18">
      <c r="R62093" s="107" t="str">
        <f t="shared" si="970"/>
        <v/>
      </c>
    </row>
    <row r="62094" spans="18:18">
      <c r="R62094" s="107" t="str">
        <f t="shared" si="970"/>
        <v/>
      </c>
    </row>
    <row r="62095" spans="18:18">
      <c r="R62095" s="107" t="str">
        <f t="shared" si="970"/>
        <v/>
      </c>
    </row>
    <row r="62096" spans="18:18">
      <c r="R62096" s="107" t="str">
        <f t="shared" si="970"/>
        <v/>
      </c>
    </row>
    <row r="62097" spans="18:18">
      <c r="R62097" s="107" t="str">
        <f t="shared" si="970"/>
        <v/>
      </c>
    </row>
    <row r="62098" spans="18:18">
      <c r="R62098" s="107" t="str">
        <f t="shared" si="970"/>
        <v/>
      </c>
    </row>
    <row r="62099" spans="18:18">
      <c r="R62099" s="107" t="str">
        <f t="shared" si="970"/>
        <v/>
      </c>
    </row>
    <row r="62100" spans="18:18">
      <c r="R62100" s="107" t="str">
        <f t="shared" si="970"/>
        <v/>
      </c>
    </row>
    <row r="62101" spans="18:18">
      <c r="R62101" s="107" t="str">
        <f t="shared" si="970"/>
        <v/>
      </c>
    </row>
    <row r="62102" spans="18:18">
      <c r="R62102" s="107" t="str">
        <f t="shared" si="970"/>
        <v/>
      </c>
    </row>
    <row r="62103" spans="18:18">
      <c r="R62103" s="107" t="str">
        <f t="shared" si="970"/>
        <v/>
      </c>
    </row>
    <row r="62104" spans="18:18">
      <c r="R62104" s="107" t="str">
        <f t="shared" si="970"/>
        <v/>
      </c>
    </row>
    <row r="62105" spans="18:18">
      <c r="R62105" s="107" t="str">
        <f t="shared" si="970"/>
        <v/>
      </c>
    </row>
    <row r="62106" spans="18:18">
      <c r="R62106" s="107" t="str">
        <f t="shared" si="970"/>
        <v/>
      </c>
    </row>
    <row r="62107" spans="18:18">
      <c r="R62107" s="107" t="str">
        <f t="shared" si="970"/>
        <v/>
      </c>
    </row>
    <row r="62108" spans="18:18">
      <c r="R62108" s="107" t="str">
        <f t="shared" si="970"/>
        <v/>
      </c>
    </row>
    <row r="62109" spans="18:18">
      <c r="R62109" s="107" t="str">
        <f t="shared" si="970"/>
        <v/>
      </c>
    </row>
    <row r="62110" spans="18:18">
      <c r="R62110" s="107" t="str">
        <f t="shared" si="970"/>
        <v/>
      </c>
    </row>
    <row r="62111" spans="18:18">
      <c r="R62111" s="107" t="str">
        <f t="shared" si="970"/>
        <v/>
      </c>
    </row>
    <row r="62112" spans="18:18">
      <c r="R62112" s="107" t="str">
        <f t="shared" si="970"/>
        <v/>
      </c>
    </row>
    <row r="62113" spans="18:18">
      <c r="R62113" s="107" t="str">
        <f t="shared" si="970"/>
        <v/>
      </c>
    </row>
    <row r="62114" spans="18:18">
      <c r="R62114" s="107" t="str">
        <f t="shared" si="970"/>
        <v/>
      </c>
    </row>
    <row r="62115" spans="18:18">
      <c r="R62115" s="107" t="str">
        <f t="shared" si="970"/>
        <v/>
      </c>
    </row>
    <row r="62116" spans="18:18">
      <c r="R62116" s="107" t="str">
        <f t="shared" si="970"/>
        <v/>
      </c>
    </row>
    <row r="62117" spans="18:18">
      <c r="R62117" s="107" t="str">
        <f t="shared" si="970"/>
        <v/>
      </c>
    </row>
    <row r="62118" spans="18:18">
      <c r="R62118" s="107" t="str">
        <f t="shared" si="970"/>
        <v/>
      </c>
    </row>
    <row r="62119" spans="18:18">
      <c r="R62119" s="107" t="str">
        <f t="shared" si="970"/>
        <v/>
      </c>
    </row>
    <row r="62120" spans="18:18">
      <c r="R62120" s="107" t="str">
        <f t="shared" si="970"/>
        <v/>
      </c>
    </row>
    <row r="62121" spans="18:18">
      <c r="R62121" s="107" t="str">
        <f t="shared" si="970"/>
        <v/>
      </c>
    </row>
    <row r="62122" spans="18:18">
      <c r="R62122" s="107" t="str">
        <f t="shared" si="970"/>
        <v/>
      </c>
    </row>
    <row r="62123" spans="18:18">
      <c r="R62123" s="107" t="str">
        <f t="shared" si="970"/>
        <v/>
      </c>
    </row>
    <row r="62124" spans="18:18">
      <c r="R62124" s="107" t="str">
        <f t="shared" si="970"/>
        <v/>
      </c>
    </row>
    <row r="62125" spans="18:18">
      <c r="R62125" s="107" t="str">
        <f t="shared" si="970"/>
        <v/>
      </c>
    </row>
    <row r="62126" spans="18:18">
      <c r="R62126" s="107" t="str">
        <f t="shared" si="970"/>
        <v/>
      </c>
    </row>
    <row r="62127" spans="18:18">
      <c r="R62127" s="107" t="str">
        <f t="shared" si="970"/>
        <v/>
      </c>
    </row>
    <row r="62128" spans="18:18">
      <c r="R62128" s="107" t="str">
        <f t="shared" si="970"/>
        <v/>
      </c>
    </row>
    <row r="62129" spans="18:18">
      <c r="R62129" s="107" t="str">
        <f t="shared" si="970"/>
        <v/>
      </c>
    </row>
    <row r="62130" spans="18:18">
      <c r="R62130" s="107" t="str">
        <f t="shared" si="970"/>
        <v/>
      </c>
    </row>
    <row r="62131" spans="18:18">
      <c r="R62131" s="107" t="str">
        <f t="shared" si="970"/>
        <v/>
      </c>
    </row>
    <row r="62132" spans="18:18">
      <c r="R62132" s="107" t="str">
        <f t="shared" si="970"/>
        <v/>
      </c>
    </row>
    <row r="62133" spans="18:18">
      <c r="R62133" s="107" t="str">
        <f t="shared" si="970"/>
        <v/>
      </c>
    </row>
    <row r="62134" spans="18:18">
      <c r="R62134" s="107" t="str">
        <f t="shared" si="970"/>
        <v/>
      </c>
    </row>
    <row r="62135" spans="18:18">
      <c r="R62135" s="107" t="str">
        <f t="shared" si="970"/>
        <v/>
      </c>
    </row>
    <row r="62136" spans="18:18">
      <c r="R62136" s="107" t="str">
        <f t="shared" si="970"/>
        <v/>
      </c>
    </row>
    <row r="62137" spans="18:18">
      <c r="R62137" s="107" t="str">
        <f t="shared" si="970"/>
        <v/>
      </c>
    </row>
    <row r="62138" spans="18:18">
      <c r="R62138" s="107" t="str">
        <f t="shared" si="970"/>
        <v/>
      </c>
    </row>
    <row r="62139" spans="18:18">
      <c r="R62139" s="107" t="str">
        <f t="shared" si="970"/>
        <v/>
      </c>
    </row>
    <row r="62140" spans="18:18">
      <c r="R62140" s="107" t="str">
        <f t="shared" si="970"/>
        <v/>
      </c>
    </row>
    <row r="62141" spans="18:18">
      <c r="R62141" s="107" t="str">
        <f t="shared" si="970"/>
        <v/>
      </c>
    </row>
    <row r="62142" spans="18:18">
      <c r="R62142" s="107" t="str">
        <f t="shared" si="970"/>
        <v/>
      </c>
    </row>
    <row r="62143" spans="18:18">
      <c r="R62143" s="107" t="str">
        <f t="shared" si="970"/>
        <v/>
      </c>
    </row>
    <row r="62144" spans="18:18">
      <c r="R62144" s="107" t="str">
        <f t="shared" si="970"/>
        <v/>
      </c>
    </row>
    <row r="62145" spans="18:18">
      <c r="R62145" s="107" t="str">
        <f t="shared" si="970"/>
        <v/>
      </c>
    </row>
    <row r="62146" spans="18:18">
      <c r="R62146" s="107" t="str">
        <f t="shared" si="970"/>
        <v/>
      </c>
    </row>
    <row r="62147" spans="18:18">
      <c r="R62147" s="107" t="str">
        <f t="shared" si="970"/>
        <v/>
      </c>
    </row>
    <row r="62148" spans="18:18">
      <c r="R62148" s="107" t="str">
        <f t="shared" si="970"/>
        <v/>
      </c>
    </row>
    <row r="62149" spans="18:18">
      <c r="R62149" s="107" t="str">
        <f t="shared" si="970"/>
        <v/>
      </c>
    </row>
    <row r="62150" spans="18:18">
      <c r="R62150" s="107" t="str">
        <f t="shared" ref="R62150:R62213" si="971">IF(AND(I62150="",K62150=""),"",IF(I62150="Lead","Lead",IF(K62150="Lead","Lead",IF((OR((AND((ISNUMBER(SEARCH("Galvanized",K62150))),AM62150="Yes")),(AND((ISNUMBER(SEARCH("Galvanized",K62150))),AM62150="Unknown")))),"Galvanized requiring replacement",IF((OR((AND((ISNUMBER(SEARCH("Galvanized",K62150))),AQ62150="Yes")),(AND((ISNUMBER(SEARCH("Galvanized",K62150))),AQ62150="Unknown")))),"Galvanized requiring replacement",IF(I62150="Galvanized requiring replacement","Galvanized requiring replacement",IF(K62150="Galvanized requiring replacement","Galvanized requiring replacement",IF(ISNUMBER(SEARCH("Unknown",I62150)),"Unknown",IF(ISNUMBER(SEARCH("Unknown",K62150)),"Unknown",IF(I62150="","Unknown",IF(K62150="","Unknown","Non-lead")))))))))))</f>
        <v/>
      </c>
    </row>
    <row r="62151" spans="18:18">
      <c r="R62151" s="107" t="str">
        <f t="shared" si="971"/>
        <v/>
      </c>
    </row>
    <row r="62152" spans="18:18">
      <c r="R62152" s="107" t="str">
        <f t="shared" si="971"/>
        <v/>
      </c>
    </row>
    <row r="62153" spans="18:18">
      <c r="R62153" s="107" t="str">
        <f t="shared" si="971"/>
        <v/>
      </c>
    </row>
    <row r="62154" spans="18:18">
      <c r="R62154" s="107" t="str">
        <f t="shared" si="971"/>
        <v/>
      </c>
    </row>
    <row r="62155" spans="18:18">
      <c r="R62155" s="107" t="str">
        <f t="shared" si="971"/>
        <v/>
      </c>
    </row>
    <row r="62156" spans="18:18">
      <c r="R62156" s="107" t="str">
        <f t="shared" si="971"/>
        <v/>
      </c>
    </row>
    <row r="62157" spans="18:18">
      <c r="R62157" s="107" t="str">
        <f t="shared" si="971"/>
        <v/>
      </c>
    </row>
    <row r="62158" spans="18:18">
      <c r="R62158" s="107" t="str">
        <f t="shared" si="971"/>
        <v/>
      </c>
    </row>
    <row r="62159" spans="18:18">
      <c r="R62159" s="107" t="str">
        <f t="shared" si="971"/>
        <v/>
      </c>
    </row>
    <row r="62160" spans="18:18">
      <c r="R62160" s="107" t="str">
        <f t="shared" si="971"/>
        <v/>
      </c>
    </row>
    <row r="62161" spans="18:18">
      <c r="R62161" s="107" t="str">
        <f t="shared" si="971"/>
        <v/>
      </c>
    </row>
    <row r="62162" spans="18:18">
      <c r="R62162" s="107" t="str">
        <f t="shared" si="971"/>
        <v/>
      </c>
    </row>
    <row r="62163" spans="18:18">
      <c r="R62163" s="107" t="str">
        <f t="shared" si="971"/>
        <v/>
      </c>
    </row>
    <row r="62164" spans="18:18">
      <c r="R62164" s="107" t="str">
        <f t="shared" si="971"/>
        <v/>
      </c>
    </row>
    <row r="62165" spans="18:18">
      <c r="R62165" s="107" t="str">
        <f t="shared" si="971"/>
        <v/>
      </c>
    </row>
    <row r="62166" spans="18:18">
      <c r="R62166" s="107" t="str">
        <f t="shared" si="971"/>
        <v/>
      </c>
    </row>
    <row r="62167" spans="18:18">
      <c r="R62167" s="107" t="str">
        <f t="shared" si="971"/>
        <v/>
      </c>
    </row>
    <row r="62168" spans="18:18">
      <c r="R62168" s="107" t="str">
        <f t="shared" si="971"/>
        <v/>
      </c>
    </row>
    <row r="62169" spans="18:18">
      <c r="R62169" s="107" t="str">
        <f t="shared" si="971"/>
        <v/>
      </c>
    </row>
    <row r="62170" spans="18:18">
      <c r="R62170" s="107" t="str">
        <f t="shared" si="971"/>
        <v/>
      </c>
    </row>
    <row r="62171" spans="18:18">
      <c r="R62171" s="107" t="str">
        <f t="shared" si="971"/>
        <v/>
      </c>
    </row>
    <row r="62172" spans="18:18">
      <c r="R62172" s="107" t="str">
        <f t="shared" si="971"/>
        <v/>
      </c>
    </row>
    <row r="62173" spans="18:18">
      <c r="R62173" s="107" t="str">
        <f t="shared" si="971"/>
        <v/>
      </c>
    </row>
    <row r="62174" spans="18:18">
      <c r="R62174" s="107" t="str">
        <f t="shared" si="971"/>
        <v/>
      </c>
    </row>
    <row r="62175" spans="18:18">
      <c r="R62175" s="107" t="str">
        <f t="shared" si="971"/>
        <v/>
      </c>
    </row>
    <row r="62176" spans="18:18">
      <c r="R62176" s="107" t="str">
        <f t="shared" si="971"/>
        <v/>
      </c>
    </row>
    <row r="62177" spans="18:18">
      <c r="R62177" s="107" t="str">
        <f t="shared" si="971"/>
        <v/>
      </c>
    </row>
    <row r="62178" spans="18:18">
      <c r="R62178" s="107" t="str">
        <f t="shared" si="971"/>
        <v/>
      </c>
    </row>
    <row r="62179" spans="18:18">
      <c r="R62179" s="107" t="str">
        <f t="shared" si="971"/>
        <v/>
      </c>
    </row>
    <row r="62180" spans="18:18">
      <c r="R62180" s="107" t="str">
        <f t="shared" si="971"/>
        <v/>
      </c>
    </row>
    <row r="62181" spans="18:18">
      <c r="R62181" s="107" t="str">
        <f t="shared" si="971"/>
        <v/>
      </c>
    </row>
    <row r="62182" spans="18:18">
      <c r="R62182" s="107" t="str">
        <f t="shared" si="971"/>
        <v/>
      </c>
    </row>
    <row r="62183" spans="18:18">
      <c r="R62183" s="107" t="str">
        <f t="shared" si="971"/>
        <v/>
      </c>
    </row>
    <row r="62184" spans="18:18">
      <c r="R62184" s="107" t="str">
        <f t="shared" si="971"/>
        <v/>
      </c>
    </row>
    <row r="62185" spans="18:18">
      <c r="R62185" s="107" t="str">
        <f t="shared" si="971"/>
        <v/>
      </c>
    </row>
    <row r="62186" spans="18:18">
      <c r="R62186" s="107" t="str">
        <f t="shared" si="971"/>
        <v/>
      </c>
    </row>
    <row r="62187" spans="18:18">
      <c r="R62187" s="107" t="str">
        <f t="shared" si="971"/>
        <v/>
      </c>
    </row>
    <row r="62188" spans="18:18">
      <c r="R62188" s="107" t="str">
        <f t="shared" si="971"/>
        <v/>
      </c>
    </row>
    <row r="62189" spans="18:18">
      <c r="R62189" s="107" t="str">
        <f t="shared" si="971"/>
        <v/>
      </c>
    </row>
    <row r="62190" spans="18:18">
      <c r="R62190" s="107" t="str">
        <f t="shared" si="971"/>
        <v/>
      </c>
    </row>
    <row r="62191" spans="18:18">
      <c r="R62191" s="107" t="str">
        <f t="shared" si="971"/>
        <v/>
      </c>
    </row>
    <row r="62192" spans="18:18">
      <c r="R62192" s="107" t="str">
        <f t="shared" si="971"/>
        <v/>
      </c>
    </row>
    <row r="62193" spans="18:18">
      <c r="R62193" s="107" t="str">
        <f t="shared" si="971"/>
        <v/>
      </c>
    </row>
    <row r="62194" spans="18:18">
      <c r="R62194" s="107" t="str">
        <f t="shared" si="971"/>
        <v/>
      </c>
    </row>
    <row r="62195" spans="18:18">
      <c r="R62195" s="107" t="str">
        <f t="shared" si="971"/>
        <v/>
      </c>
    </row>
    <row r="62196" spans="18:18">
      <c r="R62196" s="107" t="str">
        <f t="shared" si="971"/>
        <v/>
      </c>
    </row>
    <row r="62197" spans="18:18">
      <c r="R62197" s="107" t="str">
        <f t="shared" si="971"/>
        <v/>
      </c>
    </row>
    <row r="62198" spans="18:18">
      <c r="R62198" s="107" t="str">
        <f t="shared" si="971"/>
        <v/>
      </c>
    </row>
    <row r="62199" spans="18:18">
      <c r="R62199" s="107" t="str">
        <f t="shared" si="971"/>
        <v/>
      </c>
    </row>
    <row r="62200" spans="18:18">
      <c r="R62200" s="107" t="str">
        <f t="shared" si="971"/>
        <v/>
      </c>
    </row>
    <row r="62201" spans="18:18">
      <c r="R62201" s="107" t="str">
        <f t="shared" si="971"/>
        <v/>
      </c>
    </row>
    <row r="62202" spans="18:18">
      <c r="R62202" s="107" t="str">
        <f t="shared" si="971"/>
        <v/>
      </c>
    </row>
    <row r="62203" spans="18:18">
      <c r="R62203" s="107" t="str">
        <f t="shared" si="971"/>
        <v/>
      </c>
    </row>
    <row r="62204" spans="18:18">
      <c r="R62204" s="107" t="str">
        <f t="shared" si="971"/>
        <v/>
      </c>
    </row>
    <row r="62205" spans="18:18">
      <c r="R62205" s="107" t="str">
        <f t="shared" si="971"/>
        <v/>
      </c>
    </row>
    <row r="62206" spans="18:18">
      <c r="R62206" s="107" t="str">
        <f t="shared" si="971"/>
        <v/>
      </c>
    </row>
    <row r="62207" spans="18:18">
      <c r="R62207" s="107" t="str">
        <f t="shared" si="971"/>
        <v/>
      </c>
    </row>
    <row r="62208" spans="18:18">
      <c r="R62208" s="107" t="str">
        <f t="shared" si="971"/>
        <v/>
      </c>
    </row>
    <row r="62209" spans="18:18">
      <c r="R62209" s="107" t="str">
        <f t="shared" si="971"/>
        <v/>
      </c>
    </row>
    <row r="62210" spans="18:18">
      <c r="R62210" s="107" t="str">
        <f t="shared" si="971"/>
        <v/>
      </c>
    </row>
    <row r="62211" spans="18:18">
      <c r="R62211" s="107" t="str">
        <f t="shared" si="971"/>
        <v/>
      </c>
    </row>
    <row r="62212" spans="18:18">
      <c r="R62212" s="107" t="str">
        <f t="shared" si="971"/>
        <v/>
      </c>
    </row>
    <row r="62213" spans="18:18">
      <c r="R62213" s="107" t="str">
        <f t="shared" si="971"/>
        <v/>
      </c>
    </row>
    <row r="62214" spans="18:18">
      <c r="R62214" s="107" t="str">
        <f t="shared" ref="R62214:R62277" si="972">IF(AND(I62214="",K62214=""),"",IF(I62214="Lead","Lead",IF(K62214="Lead","Lead",IF((OR((AND((ISNUMBER(SEARCH("Galvanized",K62214))),AM62214="Yes")),(AND((ISNUMBER(SEARCH("Galvanized",K62214))),AM62214="Unknown")))),"Galvanized requiring replacement",IF((OR((AND((ISNUMBER(SEARCH("Galvanized",K62214))),AQ62214="Yes")),(AND((ISNUMBER(SEARCH("Galvanized",K62214))),AQ62214="Unknown")))),"Galvanized requiring replacement",IF(I62214="Galvanized requiring replacement","Galvanized requiring replacement",IF(K62214="Galvanized requiring replacement","Galvanized requiring replacement",IF(ISNUMBER(SEARCH("Unknown",I62214)),"Unknown",IF(ISNUMBER(SEARCH("Unknown",K62214)),"Unknown",IF(I62214="","Unknown",IF(K62214="","Unknown","Non-lead")))))))))))</f>
        <v/>
      </c>
    </row>
    <row r="62215" spans="18:18">
      <c r="R62215" s="107" t="str">
        <f t="shared" si="972"/>
        <v/>
      </c>
    </row>
    <row r="62216" spans="18:18">
      <c r="R62216" s="107" t="str">
        <f t="shared" si="972"/>
        <v/>
      </c>
    </row>
    <row r="62217" spans="18:18">
      <c r="R62217" s="107" t="str">
        <f t="shared" si="972"/>
        <v/>
      </c>
    </row>
    <row r="62218" spans="18:18">
      <c r="R62218" s="107" t="str">
        <f t="shared" si="972"/>
        <v/>
      </c>
    </row>
    <row r="62219" spans="18:18">
      <c r="R62219" s="107" t="str">
        <f t="shared" si="972"/>
        <v/>
      </c>
    </row>
    <row r="62220" spans="18:18">
      <c r="R62220" s="107" t="str">
        <f t="shared" si="972"/>
        <v/>
      </c>
    </row>
    <row r="62221" spans="18:18">
      <c r="R62221" s="107" t="str">
        <f t="shared" si="972"/>
        <v/>
      </c>
    </row>
    <row r="62222" spans="18:18">
      <c r="R62222" s="107" t="str">
        <f t="shared" si="972"/>
        <v/>
      </c>
    </row>
    <row r="62223" spans="18:18">
      <c r="R62223" s="107" t="str">
        <f t="shared" si="972"/>
        <v/>
      </c>
    </row>
    <row r="62224" spans="18:18">
      <c r="R62224" s="107" t="str">
        <f t="shared" si="972"/>
        <v/>
      </c>
    </row>
    <row r="62225" spans="18:18">
      <c r="R62225" s="107" t="str">
        <f t="shared" si="972"/>
        <v/>
      </c>
    </row>
    <row r="62226" spans="18:18">
      <c r="R62226" s="107" t="str">
        <f t="shared" si="972"/>
        <v/>
      </c>
    </row>
    <row r="62227" spans="18:18">
      <c r="R62227" s="107" t="str">
        <f t="shared" si="972"/>
        <v/>
      </c>
    </row>
    <row r="62228" spans="18:18">
      <c r="R62228" s="107" t="str">
        <f t="shared" si="972"/>
        <v/>
      </c>
    </row>
    <row r="62229" spans="18:18">
      <c r="R62229" s="107" t="str">
        <f t="shared" si="972"/>
        <v/>
      </c>
    </row>
    <row r="62230" spans="18:18">
      <c r="R62230" s="107" t="str">
        <f t="shared" si="972"/>
        <v/>
      </c>
    </row>
    <row r="62231" spans="18:18">
      <c r="R62231" s="107" t="str">
        <f t="shared" si="972"/>
        <v/>
      </c>
    </row>
    <row r="62232" spans="18:18">
      <c r="R62232" s="107" t="str">
        <f t="shared" si="972"/>
        <v/>
      </c>
    </row>
    <row r="62233" spans="18:18">
      <c r="R62233" s="107" t="str">
        <f t="shared" si="972"/>
        <v/>
      </c>
    </row>
    <row r="62234" spans="18:18">
      <c r="R62234" s="107" t="str">
        <f t="shared" si="972"/>
        <v/>
      </c>
    </row>
    <row r="62235" spans="18:18">
      <c r="R62235" s="107" t="str">
        <f t="shared" si="972"/>
        <v/>
      </c>
    </row>
    <row r="62236" spans="18:18">
      <c r="R62236" s="107" t="str">
        <f t="shared" si="972"/>
        <v/>
      </c>
    </row>
    <row r="62237" spans="18:18">
      <c r="R62237" s="107" t="str">
        <f t="shared" si="972"/>
        <v/>
      </c>
    </row>
    <row r="62238" spans="18:18">
      <c r="R62238" s="107" t="str">
        <f t="shared" si="972"/>
        <v/>
      </c>
    </row>
    <row r="62239" spans="18:18">
      <c r="R62239" s="107" t="str">
        <f t="shared" si="972"/>
        <v/>
      </c>
    </row>
    <row r="62240" spans="18:18">
      <c r="R62240" s="107" t="str">
        <f t="shared" si="972"/>
        <v/>
      </c>
    </row>
    <row r="62241" spans="18:18">
      <c r="R62241" s="107" t="str">
        <f t="shared" si="972"/>
        <v/>
      </c>
    </row>
    <row r="62242" spans="18:18">
      <c r="R62242" s="107" t="str">
        <f t="shared" si="972"/>
        <v/>
      </c>
    </row>
    <row r="62243" spans="18:18">
      <c r="R62243" s="107" t="str">
        <f t="shared" si="972"/>
        <v/>
      </c>
    </row>
    <row r="62244" spans="18:18">
      <c r="R62244" s="107" t="str">
        <f t="shared" si="972"/>
        <v/>
      </c>
    </row>
    <row r="62245" spans="18:18">
      <c r="R62245" s="107" t="str">
        <f t="shared" si="972"/>
        <v/>
      </c>
    </row>
    <row r="62246" spans="18:18">
      <c r="R62246" s="107" t="str">
        <f t="shared" si="972"/>
        <v/>
      </c>
    </row>
    <row r="62247" spans="18:18">
      <c r="R62247" s="107" t="str">
        <f t="shared" si="972"/>
        <v/>
      </c>
    </row>
    <row r="62248" spans="18:18">
      <c r="R62248" s="107" t="str">
        <f t="shared" si="972"/>
        <v/>
      </c>
    </row>
    <row r="62249" spans="18:18">
      <c r="R62249" s="107" t="str">
        <f t="shared" si="972"/>
        <v/>
      </c>
    </row>
    <row r="62250" spans="18:18">
      <c r="R62250" s="107" t="str">
        <f t="shared" si="972"/>
        <v/>
      </c>
    </row>
    <row r="62251" spans="18:18">
      <c r="R62251" s="107" t="str">
        <f t="shared" si="972"/>
        <v/>
      </c>
    </row>
    <row r="62252" spans="18:18">
      <c r="R62252" s="107" t="str">
        <f t="shared" si="972"/>
        <v/>
      </c>
    </row>
    <row r="62253" spans="18:18">
      <c r="R62253" s="107" t="str">
        <f t="shared" si="972"/>
        <v/>
      </c>
    </row>
    <row r="62254" spans="18:18">
      <c r="R62254" s="107" t="str">
        <f t="shared" si="972"/>
        <v/>
      </c>
    </row>
    <row r="62255" spans="18:18">
      <c r="R62255" s="107" t="str">
        <f t="shared" si="972"/>
        <v/>
      </c>
    </row>
    <row r="62256" spans="18:18">
      <c r="R62256" s="107" t="str">
        <f t="shared" si="972"/>
        <v/>
      </c>
    </row>
    <row r="62257" spans="18:18">
      <c r="R62257" s="107" t="str">
        <f t="shared" si="972"/>
        <v/>
      </c>
    </row>
    <row r="62258" spans="18:18">
      <c r="R62258" s="107" t="str">
        <f t="shared" si="972"/>
        <v/>
      </c>
    </row>
    <row r="62259" spans="18:18">
      <c r="R62259" s="107" t="str">
        <f t="shared" si="972"/>
        <v/>
      </c>
    </row>
    <row r="62260" spans="18:18">
      <c r="R62260" s="107" t="str">
        <f t="shared" si="972"/>
        <v/>
      </c>
    </row>
    <row r="62261" spans="18:18">
      <c r="R62261" s="107" t="str">
        <f t="shared" si="972"/>
        <v/>
      </c>
    </row>
    <row r="62262" spans="18:18">
      <c r="R62262" s="107" t="str">
        <f t="shared" si="972"/>
        <v/>
      </c>
    </row>
    <row r="62263" spans="18:18">
      <c r="R62263" s="107" t="str">
        <f t="shared" si="972"/>
        <v/>
      </c>
    </row>
    <row r="62264" spans="18:18">
      <c r="R62264" s="107" t="str">
        <f t="shared" si="972"/>
        <v/>
      </c>
    </row>
    <row r="62265" spans="18:18">
      <c r="R62265" s="107" t="str">
        <f t="shared" si="972"/>
        <v/>
      </c>
    </row>
    <row r="62266" spans="18:18">
      <c r="R62266" s="107" t="str">
        <f t="shared" si="972"/>
        <v/>
      </c>
    </row>
    <row r="62267" spans="18:18">
      <c r="R62267" s="107" t="str">
        <f t="shared" si="972"/>
        <v/>
      </c>
    </row>
    <row r="62268" spans="18:18">
      <c r="R62268" s="107" t="str">
        <f t="shared" si="972"/>
        <v/>
      </c>
    </row>
    <row r="62269" spans="18:18">
      <c r="R62269" s="107" t="str">
        <f t="shared" si="972"/>
        <v/>
      </c>
    </row>
    <row r="62270" spans="18:18">
      <c r="R62270" s="107" t="str">
        <f t="shared" si="972"/>
        <v/>
      </c>
    </row>
    <row r="62271" spans="18:18">
      <c r="R62271" s="107" t="str">
        <f t="shared" si="972"/>
        <v/>
      </c>
    </row>
    <row r="62272" spans="18:18">
      <c r="R62272" s="107" t="str">
        <f t="shared" si="972"/>
        <v/>
      </c>
    </row>
    <row r="62273" spans="18:18">
      <c r="R62273" s="107" t="str">
        <f t="shared" si="972"/>
        <v/>
      </c>
    </row>
    <row r="62274" spans="18:18">
      <c r="R62274" s="107" t="str">
        <f t="shared" si="972"/>
        <v/>
      </c>
    </row>
    <row r="62275" spans="18:18">
      <c r="R62275" s="107" t="str">
        <f t="shared" si="972"/>
        <v/>
      </c>
    </row>
    <row r="62276" spans="18:18">
      <c r="R62276" s="107" t="str">
        <f t="shared" si="972"/>
        <v/>
      </c>
    </row>
    <row r="62277" spans="18:18">
      <c r="R62277" s="107" t="str">
        <f t="shared" si="972"/>
        <v/>
      </c>
    </row>
    <row r="62278" spans="18:18">
      <c r="R62278" s="107" t="str">
        <f t="shared" ref="R62278:R62341" si="973">IF(AND(I62278="",K62278=""),"",IF(I62278="Lead","Lead",IF(K62278="Lead","Lead",IF((OR((AND((ISNUMBER(SEARCH("Galvanized",K62278))),AM62278="Yes")),(AND((ISNUMBER(SEARCH("Galvanized",K62278))),AM62278="Unknown")))),"Galvanized requiring replacement",IF((OR((AND((ISNUMBER(SEARCH("Galvanized",K62278))),AQ62278="Yes")),(AND((ISNUMBER(SEARCH("Galvanized",K62278))),AQ62278="Unknown")))),"Galvanized requiring replacement",IF(I62278="Galvanized requiring replacement","Galvanized requiring replacement",IF(K62278="Galvanized requiring replacement","Galvanized requiring replacement",IF(ISNUMBER(SEARCH("Unknown",I62278)),"Unknown",IF(ISNUMBER(SEARCH("Unknown",K62278)),"Unknown",IF(I62278="","Unknown",IF(K62278="","Unknown","Non-lead")))))))))))</f>
        <v/>
      </c>
    </row>
    <row r="62279" spans="18:18">
      <c r="R62279" s="107" t="str">
        <f t="shared" si="973"/>
        <v/>
      </c>
    </row>
    <row r="62280" spans="18:18">
      <c r="R62280" s="107" t="str">
        <f t="shared" si="973"/>
        <v/>
      </c>
    </row>
    <row r="62281" spans="18:18">
      <c r="R62281" s="107" t="str">
        <f t="shared" si="973"/>
        <v/>
      </c>
    </row>
    <row r="62282" spans="18:18">
      <c r="R62282" s="107" t="str">
        <f t="shared" si="973"/>
        <v/>
      </c>
    </row>
    <row r="62283" spans="18:18">
      <c r="R62283" s="107" t="str">
        <f t="shared" si="973"/>
        <v/>
      </c>
    </row>
    <row r="62284" spans="18:18">
      <c r="R62284" s="107" t="str">
        <f t="shared" si="973"/>
        <v/>
      </c>
    </row>
    <row r="62285" spans="18:18">
      <c r="R62285" s="107" t="str">
        <f t="shared" si="973"/>
        <v/>
      </c>
    </row>
    <row r="62286" spans="18:18">
      <c r="R62286" s="107" t="str">
        <f t="shared" si="973"/>
        <v/>
      </c>
    </row>
    <row r="62287" spans="18:18">
      <c r="R62287" s="107" t="str">
        <f t="shared" si="973"/>
        <v/>
      </c>
    </row>
    <row r="62288" spans="18:18">
      <c r="R62288" s="107" t="str">
        <f t="shared" si="973"/>
        <v/>
      </c>
    </row>
    <row r="62289" spans="18:18">
      <c r="R62289" s="107" t="str">
        <f t="shared" si="973"/>
        <v/>
      </c>
    </row>
    <row r="62290" spans="18:18">
      <c r="R62290" s="107" t="str">
        <f t="shared" si="973"/>
        <v/>
      </c>
    </row>
    <row r="62291" spans="18:18">
      <c r="R62291" s="107" t="str">
        <f t="shared" si="973"/>
        <v/>
      </c>
    </row>
    <row r="62292" spans="18:18">
      <c r="R62292" s="107" t="str">
        <f t="shared" si="973"/>
        <v/>
      </c>
    </row>
    <row r="62293" spans="18:18">
      <c r="R62293" s="107" t="str">
        <f t="shared" si="973"/>
        <v/>
      </c>
    </row>
    <row r="62294" spans="18:18">
      <c r="R62294" s="107" t="str">
        <f t="shared" si="973"/>
        <v/>
      </c>
    </row>
    <row r="62295" spans="18:18">
      <c r="R62295" s="107" t="str">
        <f t="shared" si="973"/>
        <v/>
      </c>
    </row>
    <row r="62296" spans="18:18">
      <c r="R62296" s="107" t="str">
        <f t="shared" si="973"/>
        <v/>
      </c>
    </row>
    <row r="62297" spans="18:18">
      <c r="R62297" s="107" t="str">
        <f t="shared" si="973"/>
        <v/>
      </c>
    </row>
    <row r="62298" spans="18:18">
      <c r="R62298" s="107" t="str">
        <f t="shared" si="973"/>
        <v/>
      </c>
    </row>
    <row r="62299" spans="18:18">
      <c r="R62299" s="107" t="str">
        <f t="shared" si="973"/>
        <v/>
      </c>
    </row>
    <row r="62300" spans="18:18">
      <c r="R62300" s="107" t="str">
        <f t="shared" si="973"/>
        <v/>
      </c>
    </row>
    <row r="62301" spans="18:18">
      <c r="R62301" s="107" t="str">
        <f t="shared" si="973"/>
        <v/>
      </c>
    </row>
    <row r="62302" spans="18:18">
      <c r="R62302" s="107" t="str">
        <f t="shared" si="973"/>
        <v/>
      </c>
    </row>
    <row r="62303" spans="18:18">
      <c r="R62303" s="107" t="str">
        <f t="shared" si="973"/>
        <v/>
      </c>
    </row>
    <row r="62304" spans="18:18">
      <c r="R62304" s="107" t="str">
        <f t="shared" si="973"/>
        <v/>
      </c>
    </row>
    <row r="62305" spans="18:18">
      <c r="R62305" s="107" t="str">
        <f t="shared" si="973"/>
        <v/>
      </c>
    </row>
    <row r="62306" spans="18:18">
      <c r="R62306" s="107" t="str">
        <f t="shared" si="973"/>
        <v/>
      </c>
    </row>
    <row r="62307" spans="18:18">
      <c r="R62307" s="107" t="str">
        <f t="shared" si="973"/>
        <v/>
      </c>
    </row>
    <row r="62308" spans="18:18">
      <c r="R62308" s="107" t="str">
        <f t="shared" si="973"/>
        <v/>
      </c>
    </row>
    <row r="62309" spans="18:18">
      <c r="R62309" s="107" t="str">
        <f t="shared" si="973"/>
        <v/>
      </c>
    </row>
    <row r="62310" spans="18:18">
      <c r="R62310" s="107" t="str">
        <f t="shared" si="973"/>
        <v/>
      </c>
    </row>
    <row r="62311" spans="18:18">
      <c r="R62311" s="107" t="str">
        <f t="shared" si="973"/>
        <v/>
      </c>
    </row>
    <row r="62312" spans="18:18">
      <c r="R62312" s="107" t="str">
        <f t="shared" si="973"/>
        <v/>
      </c>
    </row>
    <row r="62313" spans="18:18">
      <c r="R62313" s="107" t="str">
        <f t="shared" si="973"/>
        <v/>
      </c>
    </row>
    <row r="62314" spans="18:18">
      <c r="R62314" s="107" t="str">
        <f t="shared" si="973"/>
        <v/>
      </c>
    </row>
    <row r="62315" spans="18:18">
      <c r="R62315" s="107" t="str">
        <f t="shared" si="973"/>
        <v/>
      </c>
    </row>
    <row r="62316" spans="18:18">
      <c r="R62316" s="107" t="str">
        <f t="shared" si="973"/>
        <v/>
      </c>
    </row>
    <row r="62317" spans="18:18">
      <c r="R62317" s="107" t="str">
        <f t="shared" si="973"/>
        <v/>
      </c>
    </row>
    <row r="62318" spans="18:18">
      <c r="R62318" s="107" t="str">
        <f t="shared" si="973"/>
        <v/>
      </c>
    </row>
    <row r="62319" spans="18:18">
      <c r="R62319" s="107" t="str">
        <f t="shared" si="973"/>
        <v/>
      </c>
    </row>
    <row r="62320" spans="18:18">
      <c r="R62320" s="107" t="str">
        <f t="shared" si="973"/>
        <v/>
      </c>
    </row>
    <row r="62321" spans="18:18">
      <c r="R62321" s="107" t="str">
        <f t="shared" si="973"/>
        <v/>
      </c>
    </row>
    <row r="62322" spans="18:18">
      <c r="R62322" s="107" t="str">
        <f t="shared" si="973"/>
        <v/>
      </c>
    </row>
    <row r="62323" spans="18:18">
      <c r="R62323" s="107" t="str">
        <f t="shared" si="973"/>
        <v/>
      </c>
    </row>
    <row r="62324" spans="18:18">
      <c r="R62324" s="107" t="str">
        <f t="shared" si="973"/>
        <v/>
      </c>
    </row>
    <row r="62325" spans="18:18">
      <c r="R62325" s="107" t="str">
        <f t="shared" si="973"/>
        <v/>
      </c>
    </row>
    <row r="62326" spans="18:18">
      <c r="R62326" s="107" t="str">
        <f t="shared" si="973"/>
        <v/>
      </c>
    </row>
    <row r="62327" spans="18:18">
      <c r="R62327" s="107" t="str">
        <f t="shared" si="973"/>
        <v/>
      </c>
    </row>
    <row r="62328" spans="18:18">
      <c r="R62328" s="107" t="str">
        <f t="shared" si="973"/>
        <v/>
      </c>
    </row>
    <row r="62329" spans="18:18">
      <c r="R62329" s="107" t="str">
        <f t="shared" si="973"/>
        <v/>
      </c>
    </row>
    <row r="62330" spans="18:18">
      <c r="R62330" s="107" t="str">
        <f t="shared" si="973"/>
        <v/>
      </c>
    </row>
    <row r="62331" spans="18:18">
      <c r="R62331" s="107" t="str">
        <f t="shared" si="973"/>
        <v/>
      </c>
    </row>
    <row r="62332" spans="18:18">
      <c r="R62332" s="107" t="str">
        <f t="shared" si="973"/>
        <v/>
      </c>
    </row>
    <row r="62333" spans="18:18">
      <c r="R62333" s="107" t="str">
        <f t="shared" si="973"/>
        <v/>
      </c>
    </row>
    <row r="62334" spans="18:18">
      <c r="R62334" s="107" t="str">
        <f t="shared" si="973"/>
        <v/>
      </c>
    </row>
    <row r="62335" spans="18:18">
      <c r="R62335" s="107" t="str">
        <f t="shared" si="973"/>
        <v/>
      </c>
    </row>
    <row r="62336" spans="18:18">
      <c r="R62336" s="107" t="str">
        <f t="shared" si="973"/>
        <v/>
      </c>
    </row>
    <row r="62337" spans="18:18">
      <c r="R62337" s="107" t="str">
        <f t="shared" si="973"/>
        <v/>
      </c>
    </row>
    <row r="62338" spans="18:18">
      <c r="R62338" s="107" t="str">
        <f t="shared" si="973"/>
        <v/>
      </c>
    </row>
    <row r="62339" spans="18:18">
      <c r="R62339" s="107" t="str">
        <f t="shared" si="973"/>
        <v/>
      </c>
    </row>
    <row r="62340" spans="18:18">
      <c r="R62340" s="107" t="str">
        <f t="shared" si="973"/>
        <v/>
      </c>
    </row>
    <row r="62341" spans="18:18">
      <c r="R62341" s="107" t="str">
        <f t="shared" si="973"/>
        <v/>
      </c>
    </row>
    <row r="62342" spans="18:18">
      <c r="R62342" s="107" t="str">
        <f t="shared" ref="R62342:R62405" si="974">IF(AND(I62342="",K62342=""),"",IF(I62342="Lead","Lead",IF(K62342="Lead","Lead",IF((OR((AND((ISNUMBER(SEARCH("Galvanized",K62342))),AM62342="Yes")),(AND((ISNUMBER(SEARCH("Galvanized",K62342))),AM62342="Unknown")))),"Galvanized requiring replacement",IF((OR((AND((ISNUMBER(SEARCH("Galvanized",K62342))),AQ62342="Yes")),(AND((ISNUMBER(SEARCH("Galvanized",K62342))),AQ62342="Unknown")))),"Galvanized requiring replacement",IF(I62342="Galvanized requiring replacement","Galvanized requiring replacement",IF(K62342="Galvanized requiring replacement","Galvanized requiring replacement",IF(ISNUMBER(SEARCH("Unknown",I62342)),"Unknown",IF(ISNUMBER(SEARCH("Unknown",K62342)),"Unknown",IF(I62342="","Unknown",IF(K62342="","Unknown","Non-lead")))))))))))</f>
        <v/>
      </c>
    </row>
    <row r="62343" spans="18:18">
      <c r="R62343" s="107" t="str">
        <f t="shared" si="974"/>
        <v/>
      </c>
    </row>
    <row r="62344" spans="18:18">
      <c r="R62344" s="107" t="str">
        <f t="shared" si="974"/>
        <v/>
      </c>
    </row>
    <row r="62345" spans="18:18">
      <c r="R62345" s="107" t="str">
        <f t="shared" si="974"/>
        <v/>
      </c>
    </row>
    <row r="62346" spans="18:18">
      <c r="R62346" s="107" t="str">
        <f t="shared" si="974"/>
        <v/>
      </c>
    </row>
    <row r="62347" spans="18:18">
      <c r="R62347" s="107" t="str">
        <f t="shared" si="974"/>
        <v/>
      </c>
    </row>
    <row r="62348" spans="18:18">
      <c r="R62348" s="107" t="str">
        <f t="shared" si="974"/>
        <v/>
      </c>
    </row>
    <row r="62349" spans="18:18">
      <c r="R62349" s="107" t="str">
        <f t="shared" si="974"/>
        <v/>
      </c>
    </row>
    <row r="62350" spans="18:18">
      <c r="R62350" s="107" t="str">
        <f t="shared" si="974"/>
        <v/>
      </c>
    </row>
    <row r="62351" spans="18:18">
      <c r="R62351" s="107" t="str">
        <f t="shared" si="974"/>
        <v/>
      </c>
    </row>
    <row r="62352" spans="18:18">
      <c r="R62352" s="107" t="str">
        <f t="shared" si="974"/>
        <v/>
      </c>
    </row>
    <row r="62353" spans="18:18">
      <c r="R62353" s="107" t="str">
        <f t="shared" si="974"/>
        <v/>
      </c>
    </row>
    <row r="62354" spans="18:18">
      <c r="R62354" s="107" t="str">
        <f t="shared" si="974"/>
        <v/>
      </c>
    </row>
    <row r="62355" spans="18:18">
      <c r="R62355" s="107" t="str">
        <f t="shared" si="974"/>
        <v/>
      </c>
    </row>
    <row r="62356" spans="18:18">
      <c r="R62356" s="107" t="str">
        <f t="shared" si="974"/>
        <v/>
      </c>
    </row>
    <row r="62357" spans="18:18">
      <c r="R62357" s="107" t="str">
        <f t="shared" si="974"/>
        <v/>
      </c>
    </row>
    <row r="62358" spans="18:18">
      <c r="R62358" s="107" t="str">
        <f t="shared" si="974"/>
        <v/>
      </c>
    </row>
    <row r="62359" spans="18:18">
      <c r="R62359" s="107" t="str">
        <f t="shared" si="974"/>
        <v/>
      </c>
    </row>
    <row r="62360" spans="18:18">
      <c r="R62360" s="107" t="str">
        <f t="shared" si="974"/>
        <v/>
      </c>
    </row>
    <row r="62361" spans="18:18">
      <c r="R62361" s="107" t="str">
        <f t="shared" si="974"/>
        <v/>
      </c>
    </row>
    <row r="62362" spans="18:18">
      <c r="R62362" s="107" t="str">
        <f t="shared" si="974"/>
        <v/>
      </c>
    </row>
    <row r="62363" spans="18:18">
      <c r="R62363" s="107" t="str">
        <f t="shared" si="974"/>
        <v/>
      </c>
    </row>
    <row r="62364" spans="18:18">
      <c r="R62364" s="107" t="str">
        <f t="shared" si="974"/>
        <v/>
      </c>
    </row>
    <row r="62365" spans="18:18">
      <c r="R62365" s="107" t="str">
        <f t="shared" si="974"/>
        <v/>
      </c>
    </row>
    <row r="62366" spans="18:18">
      <c r="R62366" s="107" t="str">
        <f t="shared" si="974"/>
        <v/>
      </c>
    </row>
    <row r="62367" spans="18:18">
      <c r="R62367" s="107" t="str">
        <f t="shared" si="974"/>
        <v/>
      </c>
    </row>
    <row r="62368" spans="18:18">
      <c r="R62368" s="107" t="str">
        <f t="shared" si="974"/>
        <v/>
      </c>
    </row>
    <row r="62369" spans="18:18">
      <c r="R62369" s="107" t="str">
        <f t="shared" si="974"/>
        <v/>
      </c>
    </row>
    <row r="62370" spans="18:18">
      <c r="R62370" s="107" t="str">
        <f t="shared" si="974"/>
        <v/>
      </c>
    </row>
    <row r="62371" spans="18:18">
      <c r="R62371" s="107" t="str">
        <f t="shared" si="974"/>
        <v/>
      </c>
    </row>
    <row r="62372" spans="18:18">
      <c r="R62372" s="107" t="str">
        <f t="shared" si="974"/>
        <v/>
      </c>
    </row>
    <row r="62373" spans="18:18">
      <c r="R62373" s="107" t="str">
        <f t="shared" si="974"/>
        <v/>
      </c>
    </row>
    <row r="62374" spans="18:18">
      <c r="R62374" s="107" t="str">
        <f t="shared" si="974"/>
        <v/>
      </c>
    </row>
    <row r="62375" spans="18:18">
      <c r="R62375" s="107" t="str">
        <f t="shared" si="974"/>
        <v/>
      </c>
    </row>
    <row r="62376" spans="18:18">
      <c r="R62376" s="107" t="str">
        <f t="shared" si="974"/>
        <v/>
      </c>
    </row>
    <row r="62377" spans="18:18">
      <c r="R62377" s="107" t="str">
        <f t="shared" si="974"/>
        <v/>
      </c>
    </row>
    <row r="62378" spans="18:18">
      <c r="R62378" s="107" t="str">
        <f t="shared" si="974"/>
        <v/>
      </c>
    </row>
    <row r="62379" spans="18:18">
      <c r="R62379" s="107" t="str">
        <f t="shared" si="974"/>
        <v/>
      </c>
    </row>
    <row r="62380" spans="18:18">
      <c r="R62380" s="107" t="str">
        <f t="shared" si="974"/>
        <v/>
      </c>
    </row>
    <row r="62381" spans="18:18">
      <c r="R62381" s="107" t="str">
        <f t="shared" si="974"/>
        <v/>
      </c>
    </row>
    <row r="62382" spans="18:18">
      <c r="R62382" s="107" t="str">
        <f t="shared" si="974"/>
        <v/>
      </c>
    </row>
    <row r="62383" spans="18:18">
      <c r="R62383" s="107" t="str">
        <f t="shared" si="974"/>
        <v/>
      </c>
    </row>
    <row r="62384" spans="18:18">
      <c r="R62384" s="107" t="str">
        <f t="shared" si="974"/>
        <v/>
      </c>
    </row>
    <row r="62385" spans="18:18">
      <c r="R62385" s="107" t="str">
        <f t="shared" si="974"/>
        <v/>
      </c>
    </row>
    <row r="62386" spans="18:18">
      <c r="R62386" s="107" t="str">
        <f t="shared" si="974"/>
        <v/>
      </c>
    </row>
    <row r="62387" spans="18:18">
      <c r="R62387" s="107" t="str">
        <f t="shared" si="974"/>
        <v/>
      </c>
    </row>
    <row r="62388" spans="18:18">
      <c r="R62388" s="107" t="str">
        <f t="shared" si="974"/>
        <v/>
      </c>
    </row>
    <row r="62389" spans="18:18">
      <c r="R62389" s="107" t="str">
        <f t="shared" si="974"/>
        <v/>
      </c>
    </row>
    <row r="62390" spans="18:18">
      <c r="R62390" s="107" t="str">
        <f t="shared" si="974"/>
        <v/>
      </c>
    </row>
    <row r="62391" spans="18:18">
      <c r="R62391" s="107" t="str">
        <f t="shared" si="974"/>
        <v/>
      </c>
    </row>
    <row r="62392" spans="18:18">
      <c r="R62392" s="107" t="str">
        <f t="shared" si="974"/>
        <v/>
      </c>
    </row>
    <row r="62393" spans="18:18">
      <c r="R62393" s="107" t="str">
        <f t="shared" si="974"/>
        <v/>
      </c>
    </row>
    <row r="62394" spans="18:18">
      <c r="R62394" s="107" t="str">
        <f t="shared" si="974"/>
        <v/>
      </c>
    </row>
    <row r="62395" spans="18:18">
      <c r="R62395" s="107" t="str">
        <f t="shared" si="974"/>
        <v/>
      </c>
    </row>
    <row r="62396" spans="18:18">
      <c r="R62396" s="107" t="str">
        <f t="shared" si="974"/>
        <v/>
      </c>
    </row>
    <row r="62397" spans="18:18">
      <c r="R62397" s="107" t="str">
        <f t="shared" si="974"/>
        <v/>
      </c>
    </row>
    <row r="62398" spans="18:18">
      <c r="R62398" s="107" t="str">
        <f t="shared" si="974"/>
        <v/>
      </c>
    </row>
    <row r="62399" spans="18:18">
      <c r="R62399" s="107" t="str">
        <f t="shared" si="974"/>
        <v/>
      </c>
    </row>
    <row r="62400" spans="18:18">
      <c r="R62400" s="107" t="str">
        <f t="shared" si="974"/>
        <v/>
      </c>
    </row>
    <row r="62401" spans="18:18">
      <c r="R62401" s="107" t="str">
        <f t="shared" si="974"/>
        <v/>
      </c>
    </row>
    <row r="62402" spans="18:18">
      <c r="R62402" s="107" t="str">
        <f t="shared" si="974"/>
        <v/>
      </c>
    </row>
    <row r="62403" spans="18:18">
      <c r="R62403" s="107" t="str">
        <f t="shared" si="974"/>
        <v/>
      </c>
    </row>
    <row r="62404" spans="18:18">
      <c r="R62404" s="107" t="str">
        <f t="shared" si="974"/>
        <v/>
      </c>
    </row>
    <row r="62405" spans="18:18">
      <c r="R62405" s="107" t="str">
        <f t="shared" si="974"/>
        <v/>
      </c>
    </row>
    <row r="62406" spans="18:18">
      <c r="R62406" s="107" t="str">
        <f t="shared" ref="R62406:R62469" si="975">IF(AND(I62406="",K62406=""),"",IF(I62406="Lead","Lead",IF(K62406="Lead","Lead",IF((OR((AND((ISNUMBER(SEARCH("Galvanized",K62406))),AM62406="Yes")),(AND((ISNUMBER(SEARCH("Galvanized",K62406))),AM62406="Unknown")))),"Galvanized requiring replacement",IF((OR((AND((ISNUMBER(SEARCH("Galvanized",K62406))),AQ62406="Yes")),(AND((ISNUMBER(SEARCH("Galvanized",K62406))),AQ62406="Unknown")))),"Galvanized requiring replacement",IF(I62406="Galvanized requiring replacement","Galvanized requiring replacement",IF(K62406="Galvanized requiring replacement","Galvanized requiring replacement",IF(ISNUMBER(SEARCH("Unknown",I62406)),"Unknown",IF(ISNUMBER(SEARCH("Unknown",K62406)),"Unknown",IF(I62406="","Unknown",IF(K62406="","Unknown","Non-lead")))))))))))</f>
        <v/>
      </c>
    </row>
    <row r="62407" spans="18:18">
      <c r="R62407" s="107" t="str">
        <f t="shared" si="975"/>
        <v/>
      </c>
    </row>
    <row r="62408" spans="18:18">
      <c r="R62408" s="107" t="str">
        <f t="shared" si="975"/>
        <v/>
      </c>
    </row>
    <row r="62409" spans="18:18">
      <c r="R62409" s="107" t="str">
        <f t="shared" si="975"/>
        <v/>
      </c>
    </row>
    <row r="62410" spans="18:18">
      <c r="R62410" s="107" t="str">
        <f t="shared" si="975"/>
        <v/>
      </c>
    </row>
    <row r="62411" spans="18:18">
      <c r="R62411" s="107" t="str">
        <f t="shared" si="975"/>
        <v/>
      </c>
    </row>
    <row r="62412" spans="18:18">
      <c r="R62412" s="107" t="str">
        <f t="shared" si="975"/>
        <v/>
      </c>
    </row>
    <row r="62413" spans="18:18">
      <c r="R62413" s="107" t="str">
        <f t="shared" si="975"/>
        <v/>
      </c>
    </row>
    <row r="62414" spans="18:18">
      <c r="R62414" s="107" t="str">
        <f t="shared" si="975"/>
        <v/>
      </c>
    </row>
    <row r="62415" spans="18:18">
      <c r="R62415" s="107" t="str">
        <f t="shared" si="975"/>
        <v/>
      </c>
    </row>
    <row r="62416" spans="18:18">
      <c r="R62416" s="107" t="str">
        <f t="shared" si="975"/>
        <v/>
      </c>
    </row>
    <row r="62417" spans="18:18">
      <c r="R62417" s="107" t="str">
        <f t="shared" si="975"/>
        <v/>
      </c>
    </row>
    <row r="62418" spans="18:18">
      <c r="R62418" s="107" t="str">
        <f t="shared" si="975"/>
        <v/>
      </c>
    </row>
    <row r="62419" spans="18:18">
      <c r="R62419" s="107" t="str">
        <f t="shared" si="975"/>
        <v/>
      </c>
    </row>
    <row r="62420" spans="18:18">
      <c r="R62420" s="107" t="str">
        <f t="shared" si="975"/>
        <v/>
      </c>
    </row>
    <row r="62421" spans="18:18">
      <c r="R62421" s="107" t="str">
        <f t="shared" si="975"/>
        <v/>
      </c>
    </row>
    <row r="62422" spans="18:18">
      <c r="R62422" s="107" t="str">
        <f t="shared" si="975"/>
        <v/>
      </c>
    </row>
    <row r="62423" spans="18:18">
      <c r="R62423" s="107" t="str">
        <f t="shared" si="975"/>
        <v/>
      </c>
    </row>
    <row r="62424" spans="18:18">
      <c r="R62424" s="107" t="str">
        <f t="shared" si="975"/>
        <v/>
      </c>
    </row>
    <row r="62425" spans="18:18">
      <c r="R62425" s="107" t="str">
        <f t="shared" si="975"/>
        <v/>
      </c>
    </row>
    <row r="62426" spans="18:18">
      <c r="R62426" s="107" t="str">
        <f t="shared" si="975"/>
        <v/>
      </c>
    </row>
    <row r="62427" spans="18:18">
      <c r="R62427" s="107" t="str">
        <f t="shared" si="975"/>
        <v/>
      </c>
    </row>
    <row r="62428" spans="18:18">
      <c r="R62428" s="107" t="str">
        <f t="shared" si="975"/>
        <v/>
      </c>
    </row>
    <row r="62429" spans="18:18">
      <c r="R62429" s="107" t="str">
        <f t="shared" si="975"/>
        <v/>
      </c>
    </row>
    <row r="62430" spans="18:18">
      <c r="R62430" s="107" t="str">
        <f t="shared" si="975"/>
        <v/>
      </c>
    </row>
    <row r="62431" spans="18:18">
      <c r="R62431" s="107" t="str">
        <f t="shared" si="975"/>
        <v/>
      </c>
    </row>
    <row r="62432" spans="18:18">
      <c r="R62432" s="107" t="str">
        <f t="shared" si="975"/>
        <v/>
      </c>
    </row>
    <row r="62433" spans="18:18">
      <c r="R62433" s="107" t="str">
        <f t="shared" si="975"/>
        <v/>
      </c>
    </row>
    <row r="62434" spans="18:18">
      <c r="R62434" s="107" t="str">
        <f t="shared" si="975"/>
        <v/>
      </c>
    </row>
    <row r="62435" spans="18:18">
      <c r="R62435" s="107" t="str">
        <f t="shared" si="975"/>
        <v/>
      </c>
    </row>
    <row r="62436" spans="18:18">
      <c r="R62436" s="107" t="str">
        <f t="shared" si="975"/>
        <v/>
      </c>
    </row>
    <row r="62437" spans="18:18">
      <c r="R62437" s="107" t="str">
        <f t="shared" si="975"/>
        <v/>
      </c>
    </row>
    <row r="62438" spans="18:18">
      <c r="R62438" s="107" t="str">
        <f t="shared" si="975"/>
        <v/>
      </c>
    </row>
    <row r="62439" spans="18:18">
      <c r="R62439" s="107" t="str">
        <f t="shared" si="975"/>
        <v/>
      </c>
    </row>
    <row r="62440" spans="18:18">
      <c r="R62440" s="107" t="str">
        <f t="shared" si="975"/>
        <v/>
      </c>
    </row>
    <row r="62441" spans="18:18">
      <c r="R62441" s="107" t="str">
        <f t="shared" si="975"/>
        <v/>
      </c>
    </row>
    <row r="62442" spans="18:18">
      <c r="R62442" s="107" t="str">
        <f t="shared" si="975"/>
        <v/>
      </c>
    </row>
    <row r="62443" spans="18:18">
      <c r="R62443" s="107" t="str">
        <f t="shared" si="975"/>
        <v/>
      </c>
    </row>
    <row r="62444" spans="18:18">
      <c r="R62444" s="107" t="str">
        <f t="shared" si="975"/>
        <v/>
      </c>
    </row>
    <row r="62445" spans="18:18">
      <c r="R62445" s="107" t="str">
        <f t="shared" si="975"/>
        <v/>
      </c>
    </row>
    <row r="62446" spans="18:18">
      <c r="R62446" s="107" t="str">
        <f t="shared" si="975"/>
        <v/>
      </c>
    </row>
    <row r="62447" spans="18:18">
      <c r="R62447" s="107" t="str">
        <f t="shared" si="975"/>
        <v/>
      </c>
    </row>
    <row r="62448" spans="18:18">
      <c r="R62448" s="107" t="str">
        <f t="shared" si="975"/>
        <v/>
      </c>
    </row>
    <row r="62449" spans="18:18">
      <c r="R62449" s="107" t="str">
        <f t="shared" si="975"/>
        <v/>
      </c>
    </row>
    <row r="62450" spans="18:18">
      <c r="R62450" s="107" t="str">
        <f t="shared" si="975"/>
        <v/>
      </c>
    </row>
    <row r="62451" spans="18:18">
      <c r="R62451" s="107" t="str">
        <f t="shared" si="975"/>
        <v/>
      </c>
    </row>
    <row r="62452" spans="18:18">
      <c r="R62452" s="107" t="str">
        <f t="shared" si="975"/>
        <v/>
      </c>
    </row>
    <row r="62453" spans="18:18">
      <c r="R62453" s="107" t="str">
        <f t="shared" si="975"/>
        <v/>
      </c>
    </row>
    <row r="62454" spans="18:18">
      <c r="R62454" s="107" t="str">
        <f t="shared" si="975"/>
        <v/>
      </c>
    </row>
    <row r="62455" spans="18:18">
      <c r="R62455" s="107" t="str">
        <f t="shared" si="975"/>
        <v/>
      </c>
    </row>
    <row r="62456" spans="18:18">
      <c r="R62456" s="107" t="str">
        <f t="shared" si="975"/>
        <v/>
      </c>
    </row>
    <row r="62457" spans="18:18">
      <c r="R62457" s="107" t="str">
        <f t="shared" si="975"/>
        <v/>
      </c>
    </row>
    <row r="62458" spans="18:18">
      <c r="R62458" s="107" t="str">
        <f t="shared" si="975"/>
        <v/>
      </c>
    </row>
    <row r="62459" spans="18:18">
      <c r="R62459" s="107" t="str">
        <f t="shared" si="975"/>
        <v/>
      </c>
    </row>
    <row r="62460" spans="18:18">
      <c r="R62460" s="107" t="str">
        <f t="shared" si="975"/>
        <v/>
      </c>
    </row>
    <row r="62461" spans="18:18">
      <c r="R62461" s="107" t="str">
        <f t="shared" si="975"/>
        <v/>
      </c>
    </row>
    <row r="62462" spans="18:18">
      <c r="R62462" s="107" t="str">
        <f t="shared" si="975"/>
        <v/>
      </c>
    </row>
    <row r="62463" spans="18:18">
      <c r="R62463" s="107" t="str">
        <f t="shared" si="975"/>
        <v/>
      </c>
    </row>
    <row r="62464" spans="18:18">
      <c r="R62464" s="107" t="str">
        <f t="shared" si="975"/>
        <v/>
      </c>
    </row>
    <row r="62465" spans="18:18">
      <c r="R62465" s="107" t="str">
        <f t="shared" si="975"/>
        <v/>
      </c>
    </row>
    <row r="62466" spans="18:18">
      <c r="R62466" s="107" t="str">
        <f t="shared" si="975"/>
        <v/>
      </c>
    </row>
    <row r="62467" spans="18:18">
      <c r="R62467" s="107" t="str">
        <f t="shared" si="975"/>
        <v/>
      </c>
    </row>
    <row r="62468" spans="18:18">
      <c r="R62468" s="107" t="str">
        <f t="shared" si="975"/>
        <v/>
      </c>
    </row>
    <row r="62469" spans="18:18">
      <c r="R62469" s="107" t="str">
        <f t="shared" si="975"/>
        <v/>
      </c>
    </row>
    <row r="62470" spans="18:18">
      <c r="R62470" s="107" t="str">
        <f t="shared" ref="R62470:R62533" si="976">IF(AND(I62470="",K62470=""),"",IF(I62470="Lead","Lead",IF(K62470="Lead","Lead",IF((OR((AND((ISNUMBER(SEARCH("Galvanized",K62470))),AM62470="Yes")),(AND((ISNUMBER(SEARCH("Galvanized",K62470))),AM62470="Unknown")))),"Galvanized requiring replacement",IF((OR((AND((ISNUMBER(SEARCH("Galvanized",K62470))),AQ62470="Yes")),(AND((ISNUMBER(SEARCH("Galvanized",K62470))),AQ62470="Unknown")))),"Galvanized requiring replacement",IF(I62470="Galvanized requiring replacement","Galvanized requiring replacement",IF(K62470="Galvanized requiring replacement","Galvanized requiring replacement",IF(ISNUMBER(SEARCH("Unknown",I62470)),"Unknown",IF(ISNUMBER(SEARCH("Unknown",K62470)),"Unknown",IF(I62470="","Unknown",IF(K62470="","Unknown","Non-lead")))))))))))</f>
        <v/>
      </c>
    </row>
    <row r="62471" spans="18:18">
      <c r="R62471" s="107" t="str">
        <f t="shared" si="976"/>
        <v/>
      </c>
    </row>
    <row r="62472" spans="18:18">
      <c r="R62472" s="107" t="str">
        <f t="shared" si="976"/>
        <v/>
      </c>
    </row>
    <row r="62473" spans="18:18">
      <c r="R62473" s="107" t="str">
        <f t="shared" si="976"/>
        <v/>
      </c>
    </row>
    <row r="62474" spans="18:18">
      <c r="R62474" s="107" t="str">
        <f t="shared" si="976"/>
        <v/>
      </c>
    </row>
    <row r="62475" spans="18:18">
      <c r="R62475" s="107" t="str">
        <f t="shared" si="976"/>
        <v/>
      </c>
    </row>
    <row r="62476" spans="18:18">
      <c r="R62476" s="107" t="str">
        <f t="shared" si="976"/>
        <v/>
      </c>
    </row>
    <row r="62477" spans="18:18">
      <c r="R62477" s="107" t="str">
        <f t="shared" si="976"/>
        <v/>
      </c>
    </row>
    <row r="62478" spans="18:18">
      <c r="R62478" s="107" t="str">
        <f t="shared" si="976"/>
        <v/>
      </c>
    </row>
    <row r="62479" spans="18:18">
      <c r="R62479" s="107" t="str">
        <f t="shared" si="976"/>
        <v/>
      </c>
    </row>
    <row r="62480" spans="18:18">
      <c r="R62480" s="107" t="str">
        <f t="shared" si="976"/>
        <v/>
      </c>
    </row>
    <row r="62481" spans="18:18">
      <c r="R62481" s="107" t="str">
        <f t="shared" si="976"/>
        <v/>
      </c>
    </row>
    <row r="62482" spans="18:18">
      <c r="R62482" s="107" t="str">
        <f t="shared" si="976"/>
        <v/>
      </c>
    </row>
    <row r="62483" spans="18:18">
      <c r="R62483" s="107" t="str">
        <f t="shared" si="976"/>
        <v/>
      </c>
    </row>
    <row r="62484" spans="18:18">
      <c r="R62484" s="107" t="str">
        <f t="shared" si="976"/>
        <v/>
      </c>
    </row>
    <row r="62485" spans="18:18">
      <c r="R62485" s="107" t="str">
        <f t="shared" si="976"/>
        <v/>
      </c>
    </row>
    <row r="62486" spans="18:18">
      <c r="R62486" s="107" t="str">
        <f t="shared" si="976"/>
        <v/>
      </c>
    </row>
    <row r="62487" spans="18:18">
      <c r="R62487" s="107" t="str">
        <f t="shared" si="976"/>
        <v/>
      </c>
    </row>
    <row r="62488" spans="18:18">
      <c r="R62488" s="107" t="str">
        <f t="shared" si="976"/>
        <v/>
      </c>
    </row>
    <row r="62489" spans="18:18">
      <c r="R62489" s="107" t="str">
        <f t="shared" si="976"/>
        <v/>
      </c>
    </row>
    <row r="62490" spans="18:18">
      <c r="R62490" s="107" t="str">
        <f t="shared" si="976"/>
        <v/>
      </c>
    </row>
    <row r="62491" spans="18:18">
      <c r="R62491" s="107" t="str">
        <f t="shared" si="976"/>
        <v/>
      </c>
    </row>
    <row r="62492" spans="18:18">
      <c r="R62492" s="107" t="str">
        <f t="shared" si="976"/>
        <v/>
      </c>
    </row>
    <row r="62493" spans="18:18">
      <c r="R62493" s="107" t="str">
        <f t="shared" si="976"/>
        <v/>
      </c>
    </row>
    <row r="62494" spans="18:18">
      <c r="R62494" s="107" t="str">
        <f t="shared" si="976"/>
        <v/>
      </c>
    </row>
    <row r="62495" spans="18:18">
      <c r="R62495" s="107" t="str">
        <f t="shared" si="976"/>
        <v/>
      </c>
    </row>
    <row r="62496" spans="18:18">
      <c r="R62496" s="107" t="str">
        <f t="shared" si="976"/>
        <v/>
      </c>
    </row>
    <row r="62497" spans="18:18">
      <c r="R62497" s="107" t="str">
        <f t="shared" si="976"/>
        <v/>
      </c>
    </row>
    <row r="62498" spans="18:18">
      <c r="R62498" s="107" t="str">
        <f t="shared" si="976"/>
        <v/>
      </c>
    </row>
    <row r="62499" spans="18:18">
      <c r="R62499" s="107" t="str">
        <f t="shared" si="976"/>
        <v/>
      </c>
    </row>
    <row r="62500" spans="18:18">
      <c r="R62500" s="107" t="str">
        <f t="shared" si="976"/>
        <v/>
      </c>
    </row>
    <row r="62501" spans="18:18">
      <c r="R62501" s="107" t="str">
        <f t="shared" si="976"/>
        <v/>
      </c>
    </row>
    <row r="62502" spans="18:18">
      <c r="R62502" s="107" t="str">
        <f t="shared" si="976"/>
        <v/>
      </c>
    </row>
    <row r="62503" spans="18:18">
      <c r="R62503" s="107" t="str">
        <f t="shared" si="976"/>
        <v/>
      </c>
    </row>
    <row r="62504" spans="18:18">
      <c r="R62504" s="107" t="str">
        <f t="shared" si="976"/>
        <v/>
      </c>
    </row>
    <row r="62505" spans="18:18">
      <c r="R62505" s="107" t="str">
        <f t="shared" si="976"/>
        <v/>
      </c>
    </row>
    <row r="62506" spans="18:18">
      <c r="R62506" s="107" t="str">
        <f t="shared" si="976"/>
        <v/>
      </c>
    </row>
    <row r="62507" spans="18:18">
      <c r="R62507" s="107" t="str">
        <f t="shared" si="976"/>
        <v/>
      </c>
    </row>
    <row r="62508" spans="18:18">
      <c r="R62508" s="107" t="str">
        <f t="shared" si="976"/>
        <v/>
      </c>
    </row>
    <row r="62509" spans="18:18">
      <c r="R62509" s="107" t="str">
        <f t="shared" si="976"/>
        <v/>
      </c>
    </row>
    <row r="62510" spans="18:18">
      <c r="R62510" s="107" t="str">
        <f t="shared" si="976"/>
        <v/>
      </c>
    </row>
    <row r="62511" spans="18:18">
      <c r="R62511" s="107" t="str">
        <f t="shared" si="976"/>
        <v/>
      </c>
    </row>
    <row r="62512" spans="18:18">
      <c r="R62512" s="107" t="str">
        <f t="shared" si="976"/>
        <v/>
      </c>
    </row>
    <row r="62513" spans="18:18">
      <c r="R62513" s="107" t="str">
        <f t="shared" si="976"/>
        <v/>
      </c>
    </row>
    <row r="62514" spans="18:18">
      <c r="R62514" s="107" t="str">
        <f t="shared" si="976"/>
        <v/>
      </c>
    </row>
    <row r="62515" spans="18:18">
      <c r="R62515" s="107" t="str">
        <f t="shared" si="976"/>
        <v/>
      </c>
    </row>
    <row r="62516" spans="18:18">
      <c r="R62516" s="107" t="str">
        <f t="shared" si="976"/>
        <v/>
      </c>
    </row>
    <row r="62517" spans="18:18">
      <c r="R62517" s="107" t="str">
        <f t="shared" si="976"/>
        <v/>
      </c>
    </row>
    <row r="62518" spans="18:18">
      <c r="R62518" s="107" t="str">
        <f t="shared" si="976"/>
        <v/>
      </c>
    </row>
    <row r="62519" spans="18:18">
      <c r="R62519" s="107" t="str">
        <f t="shared" si="976"/>
        <v/>
      </c>
    </row>
    <row r="62520" spans="18:18">
      <c r="R62520" s="107" t="str">
        <f t="shared" si="976"/>
        <v/>
      </c>
    </row>
    <row r="62521" spans="18:18">
      <c r="R62521" s="107" t="str">
        <f t="shared" si="976"/>
        <v/>
      </c>
    </row>
    <row r="62522" spans="18:18">
      <c r="R62522" s="107" t="str">
        <f t="shared" si="976"/>
        <v/>
      </c>
    </row>
    <row r="62523" spans="18:18">
      <c r="R62523" s="107" t="str">
        <f t="shared" si="976"/>
        <v/>
      </c>
    </row>
    <row r="62524" spans="18:18">
      <c r="R62524" s="107" t="str">
        <f t="shared" si="976"/>
        <v/>
      </c>
    </row>
    <row r="62525" spans="18:18">
      <c r="R62525" s="107" t="str">
        <f t="shared" si="976"/>
        <v/>
      </c>
    </row>
    <row r="62526" spans="18:18">
      <c r="R62526" s="107" t="str">
        <f t="shared" si="976"/>
        <v/>
      </c>
    </row>
    <row r="62527" spans="18:18">
      <c r="R62527" s="107" t="str">
        <f t="shared" si="976"/>
        <v/>
      </c>
    </row>
    <row r="62528" spans="18:18">
      <c r="R62528" s="107" t="str">
        <f t="shared" si="976"/>
        <v/>
      </c>
    </row>
    <row r="62529" spans="18:18">
      <c r="R62529" s="107" t="str">
        <f t="shared" si="976"/>
        <v/>
      </c>
    </row>
    <row r="62530" spans="18:18">
      <c r="R62530" s="107" t="str">
        <f t="shared" si="976"/>
        <v/>
      </c>
    </row>
    <row r="62531" spans="18:18">
      <c r="R62531" s="107" t="str">
        <f t="shared" si="976"/>
        <v/>
      </c>
    </row>
    <row r="62532" spans="18:18">
      <c r="R62532" s="107" t="str">
        <f t="shared" si="976"/>
        <v/>
      </c>
    </row>
    <row r="62533" spans="18:18">
      <c r="R62533" s="107" t="str">
        <f t="shared" si="976"/>
        <v/>
      </c>
    </row>
    <row r="62534" spans="18:18">
      <c r="R62534" s="107" t="str">
        <f t="shared" ref="R62534:R62597" si="977">IF(AND(I62534="",K62534=""),"",IF(I62534="Lead","Lead",IF(K62534="Lead","Lead",IF((OR((AND((ISNUMBER(SEARCH("Galvanized",K62534))),AM62534="Yes")),(AND((ISNUMBER(SEARCH("Galvanized",K62534))),AM62534="Unknown")))),"Galvanized requiring replacement",IF((OR((AND((ISNUMBER(SEARCH("Galvanized",K62534))),AQ62534="Yes")),(AND((ISNUMBER(SEARCH("Galvanized",K62534))),AQ62534="Unknown")))),"Galvanized requiring replacement",IF(I62534="Galvanized requiring replacement","Galvanized requiring replacement",IF(K62534="Galvanized requiring replacement","Galvanized requiring replacement",IF(ISNUMBER(SEARCH("Unknown",I62534)),"Unknown",IF(ISNUMBER(SEARCH("Unknown",K62534)),"Unknown",IF(I62534="","Unknown",IF(K62534="","Unknown","Non-lead")))))))))))</f>
        <v/>
      </c>
    </row>
    <row r="62535" spans="18:18">
      <c r="R62535" s="107" t="str">
        <f t="shared" si="977"/>
        <v/>
      </c>
    </row>
    <row r="62536" spans="18:18">
      <c r="R62536" s="107" t="str">
        <f t="shared" si="977"/>
        <v/>
      </c>
    </row>
    <row r="62537" spans="18:18">
      <c r="R62537" s="107" t="str">
        <f t="shared" si="977"/>
        <v/>
      </c>
    </row>
    <row r="62538" spans="18:18">
      <c r="R62538" s="107" t="str">
        <f t="shared" si="977"/>
        <v/>
      </c>
    </row>
    <row r="62539" spans="18:18">
      <c r="R62539" s="107" t="str">
        <f t="shared" si="977"/>
        <v/>
      </c>
    </row>
    <row r="62540" spans="18:18">
      <c r="R62540" s="107" t="str">
        <f t="shared" si="977"/>
        <v/>
      </c>
    </row>
    <row r="62541" spans="18:18">
      <c r="R62541" s="107" t="str">
        <f t="shared" si="977"/>
        <v/>
      </c>
    </row>
    <row r="62542" spans="18:18">
      <c r="R62542" s="107" t="str">
        <f t="shared" si="977"/>
        <v/>
      </c>
    </row>
    <row r="62543" spans="18:18">
      <c r="R62543" s="107" t="str">
        <f t="shared" si="977"/>
        <v/>
      </c>
    </row>
    <row r="62544" spans="18:18">
      <c r="R62544" s="107" t="str">
        <f t="shared" si="977"/>
        <v/>
      </c>
    </row>
    <row r="62545" spans="18:18">
      <c r="R62545" s="107" t="str">
        <f t="shared" si="977"/>
        <v/>
      </c>
    </row>
    <row r="62546" spans="18:18">
      <c r="R62546" s="107" t="str">
        <f t="shared" si="977"/>
        <v/>
      </c>
    </row>
    <row r="62547" spans="18:18">
      <c r="R62547" s="107" t="str">
        <f t="shared" si="977"/>
        <v/>
      </c>
    </row>
    <row r="62548" spans="18:18">
      <c r="R62548" s="107" t="str">
        <f t="shared" si="977"/>
        <v/>
      </c>
    </row>
    <row r="62549" spans="18:18">
      <c r="R62549" s="107" t="str">
        <f t="shared" si="977"/>
        <v/>
      </c>
    </row>
    <row r="62550" spans="18:18">
      <c r="R62550" s="107" t="str">
        <f t="shared" si="977"/>
        <v/>
      </c>
    </row>
    <row r="62551" spans="18:18">
      <c r="R62551" s="107" t="str">
        <f t="shared" si="977"/>
        <v/>
      </c>
    </row>
    <row r="62552" spans="18:18">
      <c r="R62552" s="107" t="str">
        <f t="shared" si="977"/>
        <v/>
      </c>
    </row>
    <row r="62553" spans="18:18">
      <c r="R62553" s="107" t="str">
        <f t="shared" si="977"/>
        <v/>
      </c>
    </row>
    <row r="62554" spans="18:18">
      <c r="R62554" s="107" t="str">
        <f t="shared" si="977"/>
        <v/>
      </c>
    </row>
    <row r="62555" spans="18:18">
      <c r="R62555" s="107" t="str">
        <f t="shared" si="977"/>
        <v/>
      </c>
    </row>
    <row r="62556" spans="18:18">
      <c r="R62556" s="107" t="str">
        <f t="shared" si="977"/>
        <v/>
      </c>
    </row>
    <row r="62557" spans="18:18">
      <c r="R62557" s="107" t="str">
        <f t="shared" si="977"/>
        <v/>
      </c>
    </row>
    <row r="62558" spans="18:18">
      <c r="R62558" s="107" t="str">
        <f t="shared" si="977"/>
        <v/>
      </c>
    </row>
    <row r="62559" spans="18:18">
      <c r="R62559" s="107" t="str">
        <f t="shared" si="977"/>
        <v/>
      </c>
    </row>
    <row r="62560" spans="18:18">
      <c r="R62560" s="107" t="str">
        <f t="shared" si="977"/>
        <v/>
      </c>
    </row>
    <row r="62561" spans="18:18">
      <c r="R62561" s="107" t="str">
        <f t="shared" si="977"/>
        <v/>
      </c>
    </row>
    <row r="62562" spans="18:18">
      <c r="R62562" s="107" t="str">
        <f t="shared" si="977"/>
        <v/>
      </c>
    </row>
    <row r="62563" spans="18:18">
      <c r="R62563" s="107" t="str">
        <f t="shared" si="977"/>
        <v/>
      </c>
    </row>
    <row r="62564" spans="18:18">
      <c r="R62564" s="107" t="str">
        <f t="shared" si="977"/>
        <v/>
      </c>
    </row>
    <row r="62565" spans="18:18">
      <c r="R62565" s="107" t="str">
        <f t="shared" si="977"/>
        <v/>
      </c>
    </row>
    <row r="62566" spans="18:18">
      <c r="R62566" s="107" t="str">
        <f t="shared" si="977"/>
        <v/>
      </c>
    </row>
    <row r="62567" spans="18:18">
      <c r="R62567" s="107" t="str">
        <f t="shared" si="977"/>
        <v/>
      </c>
    </row>
    <row r="62568" spans="18:18">
      <c r="R62568" s="107" t="str">
        <f t="shared" si="977"/>
        <v/>
      </c>
    </row>
    <row r="62569" spans="18:18">
      <c r="R62569" s="107" t="str">
        <f t="shared" si="977"/>
        <v/>
      </c>
    </row>
    <row r="62570" spans="18:18">
      <c r="R62570" s="107" t="str">
        <f t="shared" si="977"/>
        <v/>
      </c>
    </row>
    <row r="62571" spans="18:18">
      <c r="R62571" s="107" t="str">
        <f t="shared" si="977"/>
        <v/>
      </c>
    </row>
    <row r="62572" spans="18:18">
      <c r="R62572" s="107" t="str">
        <f t="shared" si="977"/>
        <v/>
      </c>
    </row>
    <row r="62573" spans="18:18">
      <c r="R62573" s="107" t="str">
        <f t="shared" si="977"/>
        <v/>
      </c>
    </row>
    <row r="62574" spans="18:18">
      <c r="R62574" s="107" t="str">
        <f t="shared" si="977"/>
        <v/>
      </c>
    </row>
    <row r="62575" spans="18:18">
      <c r="R62575" s="107" t="str">
        <f t="shared" si="977"/>
        <v/>
      </c>
    </row>
    <row r="62576" spans="18:18">
      <c r="R62576" s="107" t="str">
        <f t="shared" si="977"/>
        <v/>
      </c>
    </row>
    <row r="62577" spans="18:18">
      <c r="R62577" s="107" t="str">
        <f t="shared" si="977"/>
        <v/>
      </c>
    </row>
    <row r="62578" spans="18:18">
      <c r="R62578" s="107" t="str">
        <f t="shared" si="977"/>
        <v/>
      </c>
    </row>
    <row r="62579" spans="18:18">
      <c r="R62579" s="107" t="str">
        <f t="shared" si="977"/>
        <v/>
      </c>
    </row>
    <row r="62580" spans="18:18">
      <c r="R62580" s="107" t="str">
        <f t="shared" si="977"/>
        <v/>
      </c>
    </row>
    <row r="62581" spans="18:18">
      <c r="R62581" s="107" t="str">
        <f t="shared" si="977"/>
        <v/>
      </c>
    </row>
    <row r="62582" spans="18:18">
      <c r="R62582" s="107" t="str">
        <f t="shared" si="977"/>
        <v/>
      </c>
    </row>
    <row r="62583" spans="18:18">
      <c r="R62583" s="107" t="str">
        <f t="shared" si="977"/>
        <v/>
      </c>
    </row>
    <row r="62584" spans="18:18">
      <c r="R62584" s="107" t="str">
        <f t="shared" si="977"/>
        <v/>
      </c>
    </row>
    <row r="62585" spans="18:18">
      <c r="R62585" s="107" t="str">
        <f t="shared" si="977"/>
        <v/>
      </c>
    </row>
    <row r="62586" spans="18:18">
      <c r="R62586" s="107" t="str">
        <f t="shared" si="977"/>
        <v/>
      </c>
    </row>
    <row r="62587" spans="18:18">
      <c r="R62587" s="107" t="str">
        <f t="shared" si="977"/>
        <v/>
      </c>
    </row>
    <row r="62588" spans="18:18">
      <c r="R62588" s="107" t="str">
        <f t="shared" si="977"/>
        <v/>
      </c>
    </row>
    <row r="62589" spans="18:18">
      <c r="R62589" s="107" t="str">
        <f t="shared" si="977"/>
        <v/>
      </c>
    </row>
    <row r="62590" spans="18:18">
      <c r="R62590" s="107" t="str">
        <f t="shared" si="977"/>
        <v/>
      </c>
    </row>
    <row r="62591" spans="18:18">
      <c r="R62591" s="107" t="str">
        <f t="shared" si="977"/>
        <v/>
      </c>
    </row>
    <row r="62592" spans="18:18">
      <c r="R62592" s="107" t="str">
        <f t="shared" si="977"/>
        <v/>
      </c>
    </row>
    <row r="62593" spans="18:18">
      <c r="R62593" s="107" t="str">
        <f t="shared" si="977"/>
        <v/>
      </c>
    </row>
    <row r="62594" spans="18:18">
      <c r="R62594" s="107" t="str">
        <f t="shared" si="977"/>
        <v/>
      </c>
    </row>
    <row r="62595" spans="18:18">
      <c r="R62595" s="107" t="str">
        <f t="shared" si="977"/>
        <v/>
      </c>
    </row>
    <row r="62596" spans="18:18">
      <c r="R62596" s="107" t="str">
        <f t="shared" si="977"/>
        <v/>
      </c>
    </row>
    <row r="62597" spans="18:18">
      <c r="R62597" s="107" t="str">
        <f t="shared" si="977"/>
        <v/>
      </c>
    </row>
    <row r="62598" spans="18:18">
      <c r="R62598" s="107" t="str">
        <f t="shared" ref="R62598:R62661" si="978">IF(AND(I62598="",K62598=""),"",IF(I62598="Lead","Lead",IF(K62598="Lead","Lead",IF((OR((AND((ISNUMBER(SEARCH("Galvanized",K62598))),AM62598="Yes")),(AND((ISNUMBER(SEARCH("Galvanized",K62598))),AM62598="Unknown")))),"Galvanized requiring replacement",IF((OR((AND((ISNUMBER(SEARCH("Galvanized",K62598))),AQ62598="Yes")),(AND((ISNUMBER(SEARCH("Galvanized",K62598))),AQ62598="Unknown")))),"Galvanized requiring replacement",IF(I62598="Galvanized requiring replacement","Galvanized requiring replacement",IF(K62598="Galvanized requiring replacement","Galvanized requiring replacement",IF(ISNUMBER(SEARCH("Unknown",I62598)),"Unknown",IF(ISNUMBER(SEARCH("Unknown",K62598)),"Unknown",IF(I62598="","Unknown",IF(K62598="","Unknown","Non-lead")))))))))))</f>
        <v/>
      </c>
    </row>
    <row r="62599" spans="18:18">
      <c r="R62599" s="107" t="str">
        <f t="shared" si="978"/>
        <v/>
      </c>
    </row>
    <row r="62600" spans="18:18">
      <c r="R62600" s="107" t="str">
        <f t="shared" si="978"/>
        <v/>
      </c>
    </row>
    <row r="62601" spans="18:18">
      <c r="R62601" s="107" t="str">
        <f t="shared" si="978"/>
        <v/>
      </c>
    </row>
    <row r="62602" spans="18:18">
      <c r="R62602" s="107" t="str">
        <f t="shared" si="978"/>
        <v/>
      </c>
    </row>
    <row r="62603" spans="18:18">
      <c r="R62603" s="107" t="str">
        <f t="shared" si="978"/>
        <v/>
      </c>
    </row>
    <row r="62604" spans="18:18">
      <c r="R62604" s="107" t="str">
        <f t="shared" si="978"/>
        <v/>
      </c>
    </row>
    <row r="62605" spans="18:18">
      <c r="R62605" s="107" t="str">
        <f t="shared" si="978"/>
        <v/>
      </c>
    </row>
    <row r="62606" spans="18:18">
      <c r="R62606" s="107" t="str">
        <f t="shared" si="978"/>
        <v/>
      </c>
    </row>
    <row r="62607" spans="18:18">
      <c r="R62607" s="107" t="str">
        <f t="shared" si="978"/>
        <v/>
      </c>
    </row>
    <row r="62608" spans="18:18">
      <c r="R62608" s="107" t="str">
        <f t="shared" si="978"/>
        <v/>
      </c>
    </row>
    <row r="62609" spans="18:18">
      <c r="R62609" s="107" t="str">
        <f t="shared" si="978"/>
        <v/>
      </c>
    </row>
    <row r="62610" spans="18:18">
      <c r="R62610" s="107" t="str">
        <f t="shared" si="978"/>
        <v/>
      </c>
    </row>
    <row r="62611" spans="18:18">
      <c r="R62611" s="107" t="str">
        <f t="shared" si="978"/>
        <v/>
      </c>
    </row>
    <row r="62612" spans="18:18">
      <c r="R62612" s="107" t="str">
        <f t="shared" si="978"/>
        <v/>
      </c>
    </row>
    <row r="62613" spans="18:18">
      <c r="R62613" s="107" t="str">
        <f t="shared" si="978"/>
        <v/>
      </c>
    </row>
    <row r="62614" spans="18:18">
      <c r="R62614" s="107" t="str">
        <f t="shared" si="978"/>
        <v/>
      </c>
    </row>
    <row r="62615" spans="18:18">
      <c r="R62615" s="107" t="str">
        <f t="shared" si="978"/>
        <v/>
      </c>
    </row>
    <row r="62616" spans="18:18">
      <c r="R62616" s="107" t="str">
        <f t="shared" si="978"/>
        <v/>
      </c>
    </row>
    <row r="62617" spans="18:18">
      <c r="R62617" s="107" t="str">
        <f t="shared" si="978"/>
        <v/>
      </c>
    </row>
    <row r="62618" spans="18:18">
      <c r="R62618" s="107" t="str">
        <f t="shared" si="978"/>
        <v/>
      </c>
    </row>
    <row r="62619" spans="18:18">
      <c r="R62619" s="107" t="str">
        <f t="shared" si="978"/>
        <v/>
      </c>
    </row>
    <row r="62620" spans="18:18">
      <c r="R62620" s="107" t="str">
        <f t="shared" si="978"/>
        <v/>
      </c>
    </row>
    <row r="62621" spans="18:18">
      <c r="R62621" s="107" t="str">
        <f t="shared" si="978"/>
        <v/>
      </c>
    </row>
    <row r="62622" spans="18:18">
      <c r="R62622" s="107" t="str">
        <f t="shared" si="978"/>
        <v/>
      </c>
    </row>
    <row r="62623" spans="18:18">
      <c r="R62623" s="107" t="str">
        <f t="shared" si="978"/>
        <v/>
      </c>
    </row>
    <row r="62624" spans="18:18">
      <c r="R62624" s="107" t="str">
        <f t="shared" si="978"/>
        <v/>
      </c>
    </row>
    <row r="62625" spans="18:18">
      <c r="R62625" s="107" t="str">
        <f t="shared" si="978"/>
        <v/>
      </c>
    </row>
    <row r="62626" spans="18:18">
      <c r="R62626" s="107" t="str">
        <f t="shared" si="978"/>
        <v/>
      </c>
    </row>
    <row r="62627" spans="18:18">
      <c r="R62627" s="107" t="str">
        <f t="shared" si="978"/>
        <v/>
      </c>
    </row>
    <row r="62628" spans="18:18">
      <c r="R62628" s="107" t="str">
        <f t="shared" si="978"/>
        <v/>
      </c>
    </row>
    <row r="62629" spans="18:18">
      <c r="R62629" s="107" t="str">
        <f t="shared" si="978"/>
        <v/>
      </c>
    </row>
    <row r="62630" spans="18:18">
      <c r="R62630" s="107" t="str">
        <f t="shared" si="978"/>
        <v/>
      </c>
    </row>
    <row r="62631" spans="18:18">
      <c r="R62631" s="107" t="str">
        <f t="shared" si="978"/>
        <v/>
      </c>
    </row>
    <row r="62632" spans="18:18">
      <c r="R62632" s="107" t="str">
        <f t="shared" si="978"/>
        <v/>
      </c>
    </row>
    <row r="62633" spans="18:18">
      <c r="R62633" s="107" t="str">
        <f t="shared" si="978"/>
        <v/>
      </c>
    </row>
    <row r="62634" spans="18:18">
      <c r="R62634" s="107" t="str">
        <f t="shared" si="978"/>
        <v/>
      </c>
    </row>
    <row r="62635" spans="18:18">
      <c r="R62635" s="107" t="str">
        <f t="shared" si="978"/>
        <v/>
      </c>
    </row>
    <row r="62636" spans="18:18">
      <c r="R62636" s="107" t="str">
        <f t="shared" si="978"/>
        <v/>
      </c>
    </row>
    <row r="62637" spans="18:18">
      <c r="R62637" s="107" t="str">
        <f t="shared" si="978"/>
        <v/>
      </c>
    </row>
    <row r="62638" spans="18:18">
      <c r="R62638" s="107" t="str">
        <f t="shared" si="978"/>
        <v/>
      </c>
    </row>
    <row r="62639" spans="18:18">
      <c r="R62639" s="107" t="str">
        <f t="shared" si="978"/>
        <v/>
      </c>
    </row>
    <row r="62640" spans="18:18">
      <c r="R62640" s="107" t="str">
        <f t="shared" si="978"/>
        <v/>
      </c>
    </row>
    <row r="62641" spans="18:18">
      <c r="R62641" s="107" t="str">
        <f t="shared" si="978"/>
        <v/>
      </c>
    </row>
    <row r="62642" spans="18:18">
      <c r="R62642" s="107" t="str">
        <f t="shared" si="978"/>
        <v/>
      </c>
    </row>
    <row r="62643" spans="18:18">
      <c r="R62643" s="107" t="str">
        <f t="shared" si="978"/>
        <v/>
      </c>
    </row>
    <row r="62644" spans="18:18">
      <c r="R62644" s="107" t="str">
        <f t="shared" si="978"/>
        <v/>
      </c>
    </row>
    <row r="62645" spans="18:18">
      <c r="R62645" s="107" t="str">
        <f t="shared" si="978"/>
        <v/>
      </c>
    </row>
    <row r="62646" spans="18:18">
      <c r="R62646" s="107" t="str">
        <f t="shared" si="978"/>
        <v/>
      </c>
    </row>
    <row r="62647" spans="18:18">
      <c r="R62647" s="107" t="str">
        <f t="shared" si="978"/>
        <v/>
      </c>
    </row>
    <row r="62648" spans="18:18">
      <c r="R62648" s="107" t="str">
        <f t="shared" si="978"/>
        <v/>
      </c>
    </row>
    <row r="62649" spans="18:18">
      <c r="R62649" s="107" t="str">
        <f t="shared" si="978"/>
        <v/>
      </c>
    </row>
    <row r="62650" spans="18:18">
      <c r="R62650" s="107" t="str">
        <f t="shared" si="978"/>
        <v/>
      </c>
    </row>
    <row r="62651" spans="18:18">
      <c r="R62651" s="107" t="str">
        <f t="shared" si="978"/>
        <v/>
      </c>
    </row>
    <row r="62652" spans="18:18">
      <c r="R62652" s="107" t="str">
        <f t="shared" si="978"/>
        <v/>
      </c>
    </row>
    <row r="62653" spans="18:18">
      <c r="R62653" s="107" t="str">
        <f t="shared" si="978"/>
        <v/>
      </c>
    </row>
    <row r="62654" spans="18:18">
      <c r="R62654" s="107" t="str">
        <f t="shared" si="978"/>
        <v/>
      </c>
    </row>
    <row r="62655" spans="18:18">
      <c r="R62655" s="107" t="str">
        <f t="shared" si="978"/>
        <v/>
      </c>
    </row>
    <row r="62656" spans="18:18">
      <c r="R62656" s="107" t="str">
        <f t="shared" si="978"/>
        <v/>
      </c>
    </row>
    <row r="62657" spans="18:18">
      <c r="R62657" s="107" t="str">
        <f t="shared" si="978"/>
        <v/>
      </c>
    </row>
    <row r="62658" spans="18:18">
      <c r="R62658" s="107" t="str">
        <f t="shared" si="978"/>
        <v/>
      </c>
    </row>
    <row r="62659" spans="18:18">
      <c r="R62659" s="107" t="str">
        <f t="shared" si="978"/>
        <v/>
      </c>
    </row>
    <row r="62660" spans="18:18">
      <c r="R62660" s="107" t="str">
        <f t="shared" si="978"/>
        <v/>
      </c>
    </row>
    <row r="62661" spans="18:18">
      <c r="R62661" s="107" t="str">
        <f t="shared" si="978"/>
        <v/>
      </c>
    </row>
    <row r="62662" spans="18:18">
      <c r="R62662" s="107" t="str">
        <f t="shared" ref="R62662:R62725" si="979">IF(AND(I62662="",K62662=""),"",IF(I62662="Lead","Lead",IF(K62662="Lead","Lead",IF((OR((AND((ISNUMBER(SEARCH("Galvanized",K62662))),AM62662="Yes")),(AND((ISNUMBER(SEARCH("Galvanized",K62662))),AM62662="Unknown")))),"Galvanized requiring replacement",IF((OR((AND((ISNUMBER(SEARCH("Galvanized",K62662))),AQ62662="Yes")),(AND((ISNUMBER(SEARCH("Galvanized",K62662))),AQ62662="Unknown")))),"Galvanized requiring replacement",IF(I62662="Galvanized requiring replacement","Galvanized requiring replacement",IF(K62662="Galvanized requiring replacement","Galvanized requiring replacement",IF(ISNUMBER(SEARCH("Unknown",I62662)),"Unknown",IF(ISNUMBER(SEARCH("Unknown",K62662)),"Unknown",IF(I62662="","Unknown",IF(K62662="","Unknown","Non-lead")))))))))))</f>
        <v/>
      </c>
    </row>
    <row r="62663" spans="18:18">
      <c r="R62663" s="107" t="str">
        <f t="shared" si="979"/>
        <v/>
      </c>
    </row>
    <row r="62664" spans="18:18">
      <c r="R62664" s="107" t="str">
        <f t="shared" si="979"/>
        <v/>
      </c>
    </row>
    <row r="62665" spans="18:18">
      <c r="R62665" s="107" t="str">
        <f t="shared" si="979"/>
        <v/>
      </c>
    </row>
    <row r="62666" spans="18:18">
      <c r="R62666" s="107" t="str">
        <f t="shared" si="979"/>
        <v/>
      </c>
    </row>
    <row r="62667" spans="18:18">
      <c r="R62667" s="107" t="str">
        <f t="shared" si="979"/>
        <v/>
      </c>
    </row>
    <row r="62668" spans="18:18">
      <c r="R62668" s="107" t="str">
        <f t="shared" si="979"/>
        <v/>
      </c>
    </row>
    <row r="62669" spans="18:18">
      <c r="R62669" s="107" t="str">
        <f t="shared" si="979"/>
        <v/>
      </c>
    </row>
    <row r="62670" spans="18:18">
      <c r="R62670" s="107" t="str">
        <f t="shared" si="979"/>
        <v/>
      </c>
    </row>
    <row r="62671" spans="18:18">
      <c r="R62671" s="107" t="str">
        <f t="shared" si="979"/>
        <v/>
      </c>
    </row>
    <row r="62672" spans="18:18">
      <c r="R62672" s="107" t="str">
        <f t="shared" si="979"/>
        <v/>
      </c>
    </row>
    <row r="62673" spans="18:18">
      <c r="R62673" s="107" t="str">
        <f t="shared" si="979"/>
        <v/>
      </c>
    </row>
    <row r="62674" spans="18:18">
      <c r="R62674" s="107" t="str">
        <f t="shared" si="979"/>
        <v/>
      </c>
    </row>
    <row r="62675" spans="18:18">
      <c r="R62675" s="107" t="str">
        <f t="shared" si="979"/>
        <v/>
      </c>
    </row>
    <row r="62676" spans="18:18">
      <c r="R62676" s="107" t="str">
        <f t="shared" si="979"/>
        <v/>
      </c>
    </row>
    <row r="62677" spans="18:18">
      <c r="R62677" s="107" t="str">
        <f t="shared" si="979"/>
        <v/>
      </c>
    </row>
    <row r="62678" spans="18:18">
      <c r="R62678" s="107" t="str">
        <f t="shared" si="979"/>
        <v/>
      </c>
    </row>
    <row r="62679" spans="18:18">
      <c r="R62679" s="107" t="str">
        <f t="shared" si="979"/>
        <v/>
      </c>
    </row>
    <row r="62680" spans="18:18">
      <c r="R62680" s="107" t="str">
        <f t="shared" si="979"/>
        <v/>
      </c>
    </row>
    <row r="62681" spans="18:18">
      <c r="R62681" s="107" t="str">
        <f t="shared" si="979"/>
        <v/>
      </c>
    </row>
    <row r="62682" spans="18:18">
      <c r="R62682" s="107" t="str">
        <f t="shared" si="979"/>
        <v/>
      </c>
    </row>
    <row r="62683" spans="18:18">
      <c r="R62683" s="107" t="str">
        <f t="shared" si="979"/>
        <v/>
      </c>
    </row>
    <row r="62684" spans="18:18">
      <c r="R62684" s="107" t="str">
        <f t="shared" si="979"/>
        <v/>
      </c>
    </row>
    <row r="62685" spans="18:18">
      <c r="R62685" s="107" t="str">
        <f t="shared" si="979"/>
        <v/>
      </c>
    </row>
    <row r="62686" spans="18:18">
      <c r="R62686" s="107" t="str">
        <f t="shared" si="979"/>
        <v/>
      </c>
    </row>
    <row r="62687" spans="18:18">
      <c r="R62687" s="107" t="str">
        <f t="shared" si="979"/>
        <v/>
      </c>
    </row>
    <row r="62688" spans="18:18">
      <c r="R62688" s="107" t="str">
        <f t="shared" si="979"/>
        <v/>
      </c>
    </row>
    <row r="62689" spans="18:18">
      <c r="R62689" s="107" t="str">
        <f t="shared" si="979"/>
        <v/>
      </c>
    </row>
    <row r="62690" spans="18:18">
      <c r="R62690" s="107" t="str">
        <f t="shared" si="979"/>
        <v/>
      </c>
    </row>
    <row r="62691" spans="18:18">
      <c r="R62691" s="107" t="str">
        <f t="shared" si="979"/>
        <v/>
      </c>
    </row>
    <row r="62692" spans="18:18">
      <c r="R62692" s="107" t="str">
        <f t="shared" si="979"/>
        <v/>
      </c>
    </row>
    <row r="62693" spans="18:18">
      <c r="R62693" s="107" t="str">
        <f t="shared" si="979"/>
        <v/>
      </c>
    </row>
    <row r="62694" spans="18:18">
      <c r="R62694" s="107" t="str">
        <f t="shared" si="979"/>
        <v/>
      </c>
    </row>
    <row r="62695" spans="18:18">
      <c r="R62695" s="107" t="str">
        <f t="shared" si="979"/>
        <v/>
      </c>
    </row>
    <row r="62696" spans="18:18">
      <c r="R62696" s="107" t="str">
        <f t="shared" si="979"/>
        <v/>
      </c>
    </row>
    <row r="62697" spans="18:18">
      <c r="R62697" s="107" t="str">
        <f t="shared" si="979"/>
        <v/>
      </c>
    </row>
    <row r="62698" spans="18:18">
      <c r="R62698" s="107" t="str">
        <f t="shared" si="979"/>
        <v/>
      </c>
    </row>
    <row r="62699" spans="18:18">
      <c r="R62699" s="107" t="str">
        <f t="shared" si="979"/>
        <v/>
      </c>
    </row>
    <row r="62700" spans="18:18">
      <c r="R62700" s="107" t="str">
        <f t="shared" si="979"/>
        <v/>
      </c>
    </row>
    <row r="62701" spans="18:18">
      <c r="R62701" s="107" t="str">
        <f t="shared" si="979"/>
        <v/>
      </c>
    </row>
    <row r="62702" spans="18:18">
      <c r="R62702" s="107" t="str">
        <f t="shared" si="979"/>
        <v/>
      </c>
    </row>
    <row r="62703" spans="18:18">
      <c r="R62703" s="107" t="str">
        <f t="shared" si="979"/>
        <v/>
      </c>
    </row>
    <row r="62704" spans="18:18">
      <c r="R62704" s="107" t="str">
        <f t="shared" si="979"/>
        <v/>
      </c>
    </row>
    <row r="62705" spans="18:18">
      <c r="R62705" s="107" t="str">
        <f t="shared" si="979"/>
        <v/>
      </c>
    </row>
    <row r="62706" spans="18:18">
      <c r="R62706" s="107" t="str">
        <f t="shared" si="979"/>
        <v/>
      </c>
    </row>
    <row r="62707" spans="18:18">
      <c r="R62707" s="107" t="str">
        <f t="shared" si="979"/>
        <v/>
      </c>
    </row>
    <row r="62708" spans="18:18">
      <c r="R62708" s="107" t="str">
        <f t="shared" si="979"/>
        <v/>
      </c>
    </row>
    <row r="62709" spans="18:18">
      <c r="R62709" s="107" t="str">
        <f t="shared" si="979"/>
        <v/>
      </c>
    </row>
    <row r="62710" spans="18:18">
      <c r="R62710" s="107" t="str">
        <f t="shared" si="979"/>
        <v/>
      </c>
    </row>
    <row r="62711" spans="18:18">
      <c r="R62711" s="107" t="str">
        <f t="shared" si="979"/>
        <v/>
      </c>
    </row>
    <row r="62712" spans="18:18">
      <c r="R62712" s="107" t="str">
        <f t="shared" si="979"/>
        <v/>
      </c>
    </row>
    <row r="62713" spans="18:18">
      <c r="R62713" s="107" t="str">
        <f t="shared" si="979"/>
        <v/>
      </c>
    </row>
    <row r="62714" spans="18:18">
      <c r="R62714" s="107" t="str">
        <f t="shared" si="979"/>
        <v/>
      </c>
    </row>
    <row r="62715" spans="18:18">
      <c r="R62715" s="107" t="str">
        <f t="shared" si="979"/>
        <v/>
      </c>
    </row>
    <row r="62716" spans="18:18">
      <c r="R62716" s="107" t="str">
        <f t="shared" si="979"/>
        <v/>
      </c>
    </row>
    <row r="62717" spans="18:18">
      <c r="R62717" s="107" t="str">
        <f t="shared" si="979"/>
        <v/>
      </c>
    </row>
    <row r="62718" spans="18:18">
      <c r="R62718" s="107" t="str">
        <f t="shared" si="979"/>
        <v/>
      </c>
    </row>
    <row r="62719" spans="18:18">
      <c r="R62719" s="107" t="str">
        <f t="shared" si="979"/>
        <v/>
      </c>
    </row>
    <row r="62720" spans="18:18">
      <c r="R62720" s="107" t="str">
        <f t="shared" si="979"/>
        <v/>
      </c>
    </row>
    <row r="62721" spans="18:18">
      <c r="R62721" s="107" t="str">
        <f t="shared" si="979"/>
        <v/>
      </c>
    </row>
    <row r="62722" spans="18:18">
      <c r="R62722" s="107" t="str">
        <f t="shared" si="979"/>
        <v/>
      </c>
    </row>
    <row r="62723" spans="18:18">
      <c r="R62723" s="107" t="str">
        <f t="shared" si="979"/>
        <v/>
      </c>
    </row>
    <row r="62724" spans="18:18">
      <c r="R62724" s="107" t="str">
        <f t="shared" si="979"/>
        <v/>
      </c>
    </row>
    <row r="62725" spans="18:18">
      <c r="R62725" s="107" t="str">
        <f t="shared" si="979"/>
        <v/>
      </c>
    </row>
    <row r="62726" spans="18:18">
      <c r="R62726" s="107" t="str">
        <f t="shared" ref="R62726:R62789" si="980">IF(AND(I62726="",K62726=""),"",IF(I62726="Lead","Lead",IF(K62726="Lead","Lead",IF((OR((AND((ISNUMBER(SEARCH("Galvanized",K62726))),AM62726="Yes")),(AND((ISNUMBER(SEARCH("Galvanized",K62726))),AM62726="Unknown")))),"Galvanized requiring replacement",IF((OR((AND((ISNUMBER(SEARCH("Galvanized",K62726))),AQ62726="Yes")),(AND((ISNUMBER(SEARCH("Galvanized",K62726))),AQ62726="Unknown")))),"Galvanized requiring replacement",IF(I62726="Galvanized requiring replacement","Galvanized requiring replacement",IF(K62726="Galvanized requiring replacement","Galvanized requiring replacement",IF(ISNUMBER(SEARCH("Unknown",I62726)),"Unknown",IF(ISNUMBER(SEARCH("Unknown",K62726)),"Unknown",IF(I62726="","Unknown",IF(K62726="","Unknown","Non-lead")))))))))))</f>
        <v/>
      </c>
    </row>
    <row r="62727" spans="18:18">
      <c r="R62727" s="107" t="str">
        <f t="shared" si="980"/>
        <v/>
      </c>
    </row>
    <row r="62728" spans="18:18">
      <c r="R62728" s="107" t="str">
        <f t="shared" si="980"/>
        <v/>
      </c>
    </row>
    <row r="62729" spans="18:18">
      <c r="R62729" s="107" t="str">
        <f t="shared" si="980"/>
        <v/>
      </c>
    </row>
    <row r="62730" spans="18:18">
      <c r="R62730" s="107" t="str">
        <f t="shared" si="980"/>
        <v/>
      </c>
    </row>
    <row r="62731" spans="18:18">
      <c r="R62731" s="107" t="str">
        <f t="shared" si="980"/>
        <v/>
      </c>
    </row>
    <row r="62732" spans="18:18">
      <c r="R62732" s="107" t="str">
        <f t="shared" si="980"/>
        <v/>
      </c>
    </row>
    <row r="62733" spans="18:18">
      <c r="R62733" s="107" t="str">
        <f t="shared" si="980"/>
        <v/>
      </c>
    </row>
    <row r="62734" spans="18:18">
      <c r="R62734" s="107" t="str">
        <f t="shared" si="980"/>
        <v/>
      </c>
    </row>
    <row r="62735" spans="18:18">
      <c r="R62735" s="107" t="str">
        <f t="shared" si="980"/>
        <v/>
      </c>
    </row>
    <row r="62736" spans="18:18">
      <c r="R62736" s="107" t="str">
        <f t="shared" si="980"/>
        <v/>
      </c>
    </row>
    <row r="62737" spans="18:18">
      <c r="R62737" s="107" t="str">
        <f t="shared" si="980"/>
        <v/>
      </c>
    </row>
    <row r="62738" spans="18:18">
      <c r="R62738" s="107" t="str">
        <f t="shared" si="980"/>
        <v/>
      </c>
    </row>
    <row r="62739" spans="18:18">
      <c r="R62739" s="107" t="str">
        <f t="shared" si="980"/>
        <v/>
      </c>
    </row>
    <row r="62740" spans="18:18">
      <c r="R62740" s="107" t="str">
        <f t="shared" si="980"/>
        <v/>
      </c>
    </row>
    <row r="62741" spans="18:18">
      <c r="R62741" s="107" t="str">
        <f t="shared" si="980"/>
        <v/>
      </c>
    </row>
    <row r="62742" spans="18:18">
      <c r="R62742" s="107" t="str">
        <f t="shared" si="980"/>
        <v/>
      </c>
    </row>
    <row r="62743" spans="18:18">
      <c r="R62743" s="107" t="str">
        <f t="shared" si="980"/>
        <v/>
      </c>
    </row>
    <row r="62744" spans="18:18">
      <c r="R62744" s="107" t="str">
        <f t="shared" si="980"/>
        <v/>
      </c>
    </row>
    <row r="62745" spans="18:18">
      <c r="R62745" s="107" t="str">
        <f t="shared" si="980"/>
        <v/>
      </c>
    </row>
    <row r="62746" spans="18:18">
      <c r="R62746" s="107" t="str">
        <f t="shared" si="980"/>
        <v/>
      </c>
    </row>
    <row r="62747" spans="18:18">
      <c r="R62747" s="107" t="str">
        <f t="shared" si="980"/>
        <v/>
      </c>
    </row>
    <row r="62748" spans="18:18">
      <c r="R62748" s="107" t="str">
        <f t="shared" si="980"/>
        <v/>
      </c>
    </row>
    <row r="62749" spans="18:18">
      <c r="R62749" s="107" t="str">
        <f t="shared" si="980"/>
        <v/>
      </c>
    </row>
    <row r="62750" spans="18:18">
      <c r="R62750" s="107" t="str">
        <f t="shared" si="980"/>
        <v/>
      </c>
    </row>
    <row r="62751" spans="18:18">
      <c r="R62751" s="107" t="str">
        <f t="shared" si="980"/>
        <v/>
      </c>
    </row>
    <row r="62752" spans="18:18">
      <c r="R62752" s="107" t="str">
        <f t="shared" si="980"/>
        <v/>
      </c>
    </row>
    <row r="62753" spans="18:18">
      <c r="R62753" s="107" t="str">
        <f t="shared" si="980"/>
        <v/>
      </c>
    </row>
    <row r="62754" spans="18:18">
      <c r="R62754" s="107" t="str">
        <f t="shared" si="980"/>
        <v/>
      </c>
    </row>
    <row r="62755" spans="18:18">
      <c r="R62755" s="107" t="str">
        <f t="shared" si="980"/>
        <v/>
      </c>
    </row>
    <row r="62756" spans="18:18">
      <c r="R62756" s="107" t="str">
        <f t="shared" si="980"/>
        <v/>
      </c>
    </row>
    <row r="62757" spans="18:18">
      <c r="R62757" s="107" t="str">
        <f t="shared" si="980"/>
        <v/>
      </c>
    </row>
    <row r="62758" spans="18:18">
      <c r="R62758" s="107" t="str">
        <f t="shared" si="980"/>
        <v/>
      </c>
    </row>
    <row r="62759" spans="18:18">
      <c r="R62759" s="107" t="str">
        <f t="shared" si="980"/>
        <v/>
      </c>
    </row>
    <row r="62760" spans="18:18">
      <c r="R62760" s="107" t="str">
        <f t="shared" si="980"/>
        <v/>
      </c>
    </row>
    <row r="62761" spans="18:18">
      <c r="R62761" s="107" t="str">
        <f t="shared" si="980"/>
        <v/>
      </c>
    </row>
    <row r="62762" spans="18:18">
      <c r="R62762" s="107" t="str">
        <f t="shared" si="980"/>
        <v/>
      </c>
    </row>
    <row r="62763" spans="18:18">
      <c r="R62763" s="107" t="str">
        <f t="shared" si="980"/>
        <v/>
      </c>
    </row>
    <row r="62764" spans="18:18">
      <c r="R62764" s="107" t="str">
        <f t="shared" si="980"/>
        <v/>
      </c>
    </row>
    <row r="62765" spans="18:18">
      <c r="R62765" s="107" t="str">
        <f t="shared" si="980"/>
        <v/>
      </c>
    </row>
    <row r="62766" spans="18:18">
      <c r="R62766" s="107" t="str">
        <f t="shared" si="980"/>
        <v/>
      </c>
    </row>
    <row r="62767" spans="18:18">
      <c r="R62767" s="107" t="str">
        <f t="shared" si="980"/>
        <v/>
      </c>
    </row>
    <row r="62768" spans="18:18">
      <c r="R62768" s="107" t="str">
        <f t="shared" si="980"/>
        <v/>
      </c>
    </row>
    <row r="62769" spans="18:18">
      <c r="R62769" s="107" t="str">
        <f t="shared" si="980"/>
        <v/>
      </c>
    </row>
    <row r="62770" spans="18:18">
      <c r="R62770" s="107" t="str">
        <f t="shared" si="980"/>
        <v/>
      </c>
    </row>
    <row r="62771" spans="18:18">
      <c r="R62771" s="107" t="str">
        <f t="shared" si="980"/>
        <v/>
      </c>
    </row>
    <row r="62772" spans="18:18">
      <c r="R62772" s="107" t="str">
        <f t="shared" si="980"/>
        <v/>
      </c>
    </row>
    <row r="62773" spans="18:18">
      <c r="R62773" s="107" t="str">
        <f t="shared" si="980"/>
        <v/>
      </c>
    </row>
    <row r="62774" spans="18:18">
      <c r="R62774" s="107" t="str">
        <f t="shared" si="980"/>
        <v/>
      </c>
    </row>
    <row r="62775" spans="18:18">
      <c r="R62775" s="107" t="str">
        <f t="shared" si="980"/>
        <v/>
      </c>
    </row>
    <row r="62776" spans="18:18">
      <c r="R62776" s="107" t="str">
        <f t="shared" si="980"/>
        <v/>
      </c>
    </row>
    <row r="62777" spans="18:18">
      <c r="R62777" s="107" t="str">
        <f t="shared" si="980"/>
        <v/>
      </c>
    </row>
    <row r="62778" spans="18:18">
      <c r="R62778" s="107" t="str">
        <f t="shared" si="980"/>
        <v/>
      </c>
    </row>
    <row r="62779" spans="18:18">
      <c r="R62779" s="107" t="str">
        <f t="shared" si="980"/>
        <v/>
      </c>
    </row>
    <row r="62780" spans="18:18">
      <c r="R62780" s="107" t="str">
        <f t="shared" si="980"/>
        <v/>
      </c>
    </row>
    <row r="62781" spans="18:18">
      <c r="R62781" s="107" t="str">
        <f t="shared" si="980"/>
        <v/>
      </c>
    </row>
    <row r="62782" spans="18:18">
      <c r="R62782" s="107" t="str">
        <f t="shared" si="980"/>
        <v/>
      </c>
    </row>
    <row r="62783" spans="18:18">
      <c r="R62783" s="107" t="str">
        <f t="shared" si="980"/>
        <v/>
      </c>
    </row>
    <row r="62784" spans="18:18">
      <c r="R62784" s="107" t="str">
        <f t="shared" si="980"/>
        <v/>
      </c>
    </row>
    <row r="62785" spans="18:18">
      <c r="R62785" s="107" t="str">
        <f t="shared" si="980"/>
        <v/>
      </c>
    </row>
    <row r="62786" spans="18:18">
      <c r="R62786" s="107" t="str">
        <f t="shared" si="980"/>
        <v/>
      </c>
    </row>
    <row r="62787" spans="18:18">
      <c r="R62787" s="107" t="str">
        <f t="shared" si="980"/>
        <v/>
      </c>
    </row>
    <row r="62788" spans="18:18">
      <c r="R62788" s="107" t="str">
        <f t="shared" si="980"/>
        <v/>
      </c>
    </row>
    <row r="62789" spans="18:18">
      <c r="R62789" s="107" t="str">
        <f t="shared" si="980"/>
        <v/>
      </c>
    </row>
    <row r="62790" spans="18:18">
      <c r="R62790" s="107" t="str">
        <f t="shared" ref="R62790:R62853" si="981">IF(AND(I62790="",K62790=""),"",IF(I62790="Lead","Lead",IF(K62790="Lead","Lead",IF((OR((AND((ISNUMBER(SEARCH("Galvanized",K62790))),AM62790="Yes")),(AND((ISNUMBER(SEARCH("Galvanized",K62790))),AM62790="Unknown")))),"Galvanized requiring replacement",IF((OR((AND((ISNUMBER(SEARCH("Galvanized",K62790))),AQ62790="Yes")),(AND((ISNUMBER(SEARCH("Galvanized",K62790))),AQ62790="Unknown")))),"Galvanized requiring replacement",IF(I62790="Galvanized requiring replacement","Galvanized requiring replacement",IF(K62790="Galvanized requiring replacement","Galvanized requiring replacement",IF(ISNUMBER(SEARCH("Unknown",I62790)),"Unknown",IF(ISNUMBER(SEARCH("Unknown",K62790)),"Unknown",IF(I62790="","Unknown",IF(K62790="","Unknown","Non-lead")))))))))))</f>
        <v/>
      </c>
    </row>
    <row r="62791" spans="18:18">
      <c r="R62791" s="107" t="str">
        <f t="shared" si="981"/>
        <v/>
      </c>
    </row>
    <row r="62792" spans="18:18">
      <c r="R62792" s="107" t="str">
        <f t="shared" si="981"/>
        <v/>
      </c>
    </row>
    <row r="62793" spans="18:18">
      <c r="R62793" s="107" t="str">
        <f t="shared" si="981"/>
        <v/>
      </c>
    </row>
    <row r="62794" spans="18:18">
      <c r="R62794" s="107" t="str">
        <f t="shared" si="981"/>
        <v/>
      </c>
    </row>
    <row r="62795" spans="18:18">
      <c r="R62795" s="107" t="str">
        <f t="shared" si="981"/>
        <v/>
      </c>
    </row>
    <row r="62796" spans="18:18">
      <c r="R62796" s="107" t="str">
        <f t="shared" si="981"/>
        <v/>
      </c>
    </row>
    <row r="62797" spans="18:18">
      <c r="R62797" s="107" t="str">
        <f t="shared" si="981"/>
        <v/>
      </c>
    </row>
    <row r="62798" spans="18:18">
      <c r="R62798" s="107" t="str">
        <f t="shared" si="981"/>
        <v/>
      </c>
    </row>
    <row r="62799" spans="18:18">
      <c r="R62799" s="107" t="str">
        <f t="shared" si="981"/>
        <v/>
      </c>
    </row>
    <row r="62800" spans="18:18">
      <c r="R62800" s="107" t="str">
        <f t="shared" si="981"/>
        <v/>
      </c>
    </row>
    <row r="62801" spans="18:18">
      <c r="R62801" s="107" t="str">
        <f t="shared" si="981"/>
        <v/>
      </c>
    </row>
    <row r="62802" spans="18:18">
      <c r="R62802" s="107" t="str">
        <f t="shared" si="981"/>
        <v/>
      </c>
    </row>
    <row r="62803" spans="18:18">
      <c r="R62803" s="107" t="str">
        <f t="shared" si="981"/>
        <v/>
      </c>
    </row>
    <row r="62804" spans="18:18">
      <c r="R62804" s="107" t="str">
        <f t="shared" si="981"/>
        <v/>
      </c>
    </row>
    <row r="62805" spans="18:18">
      <c r="R62805" s="107" t="str">
        <f t="shared" si="981"/>
        <v/>
      </c>
    </row>
    <row r="62806" spans="18:18">
      <c r="R62806" s="107" t="str">
        <f t="shared" si="981"/>
        <v/>
      </c>
    </row>
    <row r="62807" spans="18:18">
      <c r="R62807" s="107" t="str">
        <f t="shared" si="981"/>
        <v/>
      </c>
    </row>
    <row r="62808" spans="18:18">
      <c r="R62808" s="107" t="str">
        <f t="shared" si="981"/>
        <v/>
      </c>
    </row>
    <row r="62809" spans="18:18">
      <c r="R62809" s="107" t="str">
        <f t="shared" si="981"/>
        <v/>
      </c>
    </row>
    <row r="62810" spans="18:18">
      <c r="R62810" s="107" t="str">
        <f t="shared" si="981"/>
        <v/>
      </c>
    </row>
    <row r="62811" spans="18:18">
      <c r="R62811" s="107" t="str">
        <f t="shared" si="981"/>
        <v/>
      </c>
    </row>
    <row r="62812" spans="18:18">
      <c r="R62812" s="107" t="str">
        <f t="shared" si="981"/>
        <v/>
      </c>
    </row>
    <row r="62813" spans="18:18">
      <c r="R62813" s="107" t="str">
        <f t="shared" si="981"/>
        <v/>
      </c>
    </row>
    <row r="62814" spans="18:18">
      <c r="R62814" s="107" t="str">
        <f t="shared" si="981"/>
        <v/>
      </c>
    </row>
    <row r="62815" spans="18:18">
      <c r="R62815" s="107" t="str">
        <f t="shared" si="981"/>
        <v/>
      </c>
    </row>
    <row r="62816" spans="18:18">
      <c r="R62816" s="107" t="str">
        <f t="shared" si="981"/>
        <v/>
      </c>
    </row>
    <row r="62817" spans="18:18">
      <c r="R62817" s="107" t="str">
        <f t="shared" si="981"/>
        <v/>
      </c>
    </row>
    <row r="62818" spans="18:18">
      <c r="R62818" s="107" t="str">
        <f t="shared" si="981"/>
        <v/>
      </c>
    </row>
    <row r="62819" spans="18:18">
      <c r="R62819" s="107" t="str">
        <f t="shared" si="981"/>
        <v/>
      </c>
    </row>
    <row r="62820" spans="18:18">
      <c r="R62820" s="107" t="str">
        <f t="shared" si="981"/>
        <v/>
      </c>
    </row>
    <row r="62821" spans="18:18">
      <c r="R62821" s="107" t="str">
        <f t="shared" si="981"/>
        <v/>
      </c>
    </row>
    <row r="62822" spans="18:18">
      <c r="R62822" s="107" t="str">
        <f t="shared" si="981"/>
        <v/>
      </c>
    </row>
    <row r="62823" spans="18:18">
      <c r="R62823" s="107" t="str">
        <f t="shared" si="981"/>
        <v/>
      </c>
    </row>
    <row r="62824" spans="18:18">
      <c r="R62824" s="107" t="str">
        <f t="shared" si="981"/>
        <v/>
      </c>
    </row>
    <row r="62825" spans="18:18">
      <c r="R62825" s="107" t="str">
        <f t="shared" si="981"/>
        <v/>
      </c>
    </row>
    <row r="62826" spans="18:18">
      <c r="R62826" s="107" t="str">
        <f t="shared" si="981"/>
        <v/>
      </c>
    </row>
    <row r="62827" spans="18:18">
      <c r="R62827" s="107" t="str">
        <f t="shared" si="981"/>
        <v/>
      </c>
    </row>
    <row r="62828" spans="18:18">
      <c r="R62828" s="107" t="str">
        <f t="shared" si="981"/>
        <v/>
      </c>
    </row>
    <row r="62829" spans="18:18">
      <c r="R62829" s="107" t="str">
        <f t="shared" si="981"/>
        <v/>
      </c>
    </row>
    <row r="62830" spans="18:18">
      <c r="R62830" s="107" t="str">
        <f t="shared" si="981"/>
        <v/>
      </c>
    </row>
    <row r="62831" spans="18:18">
      <c r="R62831" s="107" t="str">
        <f t="shared" si="981"/>
        <v/>
      </c>
    </row>
    <row r="62832" spans="18:18">
      <c r="R62832" s="107" t="str">
        <f t="shared" si="981"/>
        <v/>
      </c>
    </row>
    <row r="62833" spans="18:18">
      <c r="R62833" s="107" t="str">
        <f t="shared" si="981"/>
        <v/>
      </c>
    </row>
    <row r="62834" spans="18:18">
      <c r="R62834" s="107" t="str">
        <f t="shared" si="981"/>
        <v/>
      </c>
    </row>
    <row r="62835" spans="18:18">
      <c r="R62835" s="107" t="str">
        <f t="shared" si="981"/>
        <v/>
      </c>
    </row>
    <row r="62836" spans="18:18">
      <c r="R62836" s="107" t="str">
        <f t="shared" si="981"/>
        <v/>
      </c>
    </row>
    <row r="62837" spans="18:18">
      <c r="R62837" s="107" t="str">
        <f t="shared" si="981"/>
        <v/>
      </c>
    </row>
    <row r="62838" spans="18:18">
      <c r="R62838" s="107" t="str">
        <f t="shared" si="981"/>
        <v/>
      </c>
    </row>
    <row r="62839" spans="18:18">
      <c r="R62839" s="107" t="str">
        <f t="shared" si="981"/>
        <v/>
      </c>
    </row>
    <row r="62840" spans="18:18">
      <c r="R62840" s="107" t="str">
        <f t="shared" si="981"/>
        <v/>
      </c>
    </row>
    <row r="62841" spans="18:18">
      <c r="R62841" s="107" t="str">
        <f t="shared" si="981"/>
        <v/>
      </c>
    </row>
    <row r="62842" spans="18:18">
      <c r="R62842" s="107" t="str">
        <f t="shared" si="981"/>
        <v/>
      </c>
    </row>
    <row r="62843" spans="18:18">
      <c r="R62843" s="107" t="str">
        <f t="shared" si="981"/>
        <v/>
      </c>
    </row>
    <row r="62844" spans="18:18">
      <c r="R62844" s="107" t="str">
        <f t="shared" si="981"/>
        <v/>
      </c>
    </row>
    <row r="62845" spans="18:18">
      <c r="R62845" s="107" t="str">
        <f t="shared" si="981"/>
        <v/>
      </c>
    </row>
    <row r="62846" spans="18:18">
      <c r="R62846" s="107" t="str">
        <f t="shared" si="981"/>
        <v/>
      </c>
    </row>
    <row r="62847" spans="18:18">
      <c r="R62847" s="107" t="str">
        <f t="shared" si="981"/>
        <v/>
      </c>
    </row>
    <row r="62848" spans="18:18">
      <c r="R62848" s="107" t="str">
        <f t="shared" si="981"/>
        <v/>
      </c>
    </row>
    <row r="62849" spans="18:18">
      <c r="R62849" s="107" t="str">
        <f t="shared" si="981"/>
        <v/>
      </c>
    </row>
    <row r="62850" spans="18:18">
      <c r="R62850" s="107" t="str">
        <f t="shared" si="981"/>
        <v/>
      </c>
    </row>
    <row r="62851" spans="18:18">
      <c r="R62851" s="107" t="str">
        <f t="shared" si="981"/>
        <v/>
      </c>
    </row>
    <row r="62852" spans="18:18">
      <c r="R62852" s="107" t="str">
        <f t="shared" si="981"/>
        <v/>
      </c>
    </row>
    <row r="62853" spans="18:18">
      <c r="R62853" s="107" t="str">
        <f t="shared" si="981"/>
        <v/>
      </c>
    </row>
    <row r="62854" spans="18:18">
      <c r="R62854" s="107" t="str">
        <f t="shared" ref="R62854:R62917" si="982">IF(AND(I62854="",K62854=""),"",IF(I62854="Lead","Lead",IF(K62854="Lead","Lead",IF((OR((AND((ISNUMBER(SEARCH("Galvanized",K62854))),AM62854="Yes")),(AND((ISNUMBER(SEARCH("Galvanized",K62854))),AM62854="Unknown")))),"Galvanized requiring replacement",IF((OR((AND((ISNUMBER(SEARCH("Galvanized",K62854))),AQ62854="Yes")),(AND((ISNUMBER(SEARCH("Galvanized",K62854))),AQ62854="Unknown")))),"Galvanized requiring replacement",IF(I62854="Galvanized requiring replacement","Galvanized requiring replacement",IF(K62854="Galvanized requiring replacement","Galvanized requiring replacement",IF(ISNUMBER(SEARCH("Unknown",I62854)),"Unknown",IF(ISNUMBER(SEARCH("Unknown",K62854)),"Unknown",IF(I62854="","Unknown",IF(K62854="","Unknown","Non-lead")))))))))))</f>
        <v/>
      </c>
    </row>
    <row r="62855" spans="18:18">
      <c r="R62855" s="107" t="str">
        <f t="shared" si="982"/>
        <v/>
      </c>
    </row>
    <row r="62856" spans="18:18">
      <c r="R62856" s="107" t="str">
        <f t="shared" si="982"/>
        <v/>
      </c>
    </row>
    <row r="62857" spans="18:18">
      <c r="R62857" s="107" t="str">
        <f t="shared" si="982"/>
        <v/>
      </c>
    </row>
    <row r="62858" spans="18:18">
      <c r="R62858" s="107" t="str">
        <f t="shared" si="982"/>
        <v/>
      </c>
    </row>
    <row r="62859" spans="18:18">
      <c r="R62859" s="107" t="str">
        <f t="shared" si="982"/>
        <v/>
      </c>
    </row>
    <row r="62860" spans="18:18">
      <c r="R62860" s="107" t="str">
        <f t="shared" si="982"/>
        <v/>
      </c>
    </row>
    <row r="62861" spans="18:18">
      <c r="R62861" s="107" t="str">
        <f t="shared" si="982"/>
        <v/>
      </c>
    </row>
    <row r="62862" spans="18:18">
      <c r="R62862" s="107" t="str">
        <f t="shared" si="982"/>
        <v/>
      </c>
    </row>
    <row r="62863" spans="18:18">
      <c r="R62863" s="107" t="str">
        <f t="shared" si="982"/>
        <v/>
      </c>
    </row>
    <row r="62864" spans="18:18">
      <c r="R62864" s="107" t="str">
        <f t="shared" si="982"/>
        <v/>
      </c>
    </row>
    <row r="62865" spans="18:18">
      <c r="R62865" s="107" t="str">
        <f t="shared" si="982"/>
        <v/>
      </c>
    </row>
    <row r="62866" spans="18:18">
      <c r="R62866" s="107" t="str">
        <f t="shared" si="982"/>
        <v/>
      </c>
    </row>
    <row r="62867" spans="18:18">
      <c r="R62867" s="107" t="str">
        <f t="shared" si="982"/>
        <v/>
      </c>
    </row>
    <row r="62868" spans="18:18">
      <c r="R62868" s="107" t="str">
        <f t="shared" si="982"/>
        <v/>
      </c>
    </row>
    <row r="62869" spans="18:18">
      <c r="R62869" s="107" t="str">
        <f t="shared" si="982"/>
        <v/>
      </c>
    </row>
    <row r="62870" spans="18:18">
      <c r="R62870" s="107" t="str">
        <f t="shared" si="982"/>
        <v/>
      </c>
    </row>
    <row r="62871" spans="18:18">
      <c r="R62871" s="107" t="str">
        <f t="shared" si="982"/>
        <v/>
      </c>
    </row>
    <row r="62872" spans="18:18">
      <c r="R62872" s="107" t="str">
        <f t="shared" si="982"/>
        <v/>
      </c>
    </row>
    <row r="62873" spans="18:18">
      <c r="R62873" s="107" t="str">
        <f t="shared" si="982"/>
        <v/>
      </c>
    </row>
    <row r="62874" spans="18:18">
      <c r="R62874" s="107" t="str">
        <f t="shared" si="982"/>
        <v/>
      </c>
    </row>
    <row r="62875" spans="18:18">
      <c r="R62875" s="107" t="str">
        <f t="shared" si="982"/>
        <v/>
      </c>
    </row>
    <row r="62876" spans="18:18">
      <c r="R62876" s="107" t="str">
        <f t="shared" si="982"/>
        <v/>
      </c>
    </row>
    <row r="62877" spans="18:18">
      <c r="R62877" s="107" t="str">
        <f t="shared" si="982"/>
        <v/>
      </c>
    </row>
    <row r="62878" spans="18:18">
      <c r="R62878" s="107" t="str">
        <f t="shared" si="982"/>
        <v/>
      </c>
    </row>
    <row r="62879" spans="18:18">
      <c r="R62879" s="107" t="str">
        <f t="shared" si="982"/>
        <v/>
      </c>
    </row>
    <row r="62880" spans="18:18">
      <c r="R62880" s="107" t="str">
        <f t="shared" si="982"/>
        <v/>
      </c>
    </row>
    <row r="62881" spans="18:18">
      <c r="R62881" s="107" t="str">
        <f t="shared" si="982"/>
        <v/>
      </c>
    </row>
    <row r="62882" spans="18:18">
      <c r="R62882" s="107" t="str">
        <f t="shared" si="982"/>
        <v/>
      </c>
    </row>
    <row r="62883" spans="18:18">
      <c r="R62883" s="107" t="str">
        <f t="shared" si="982"/>
        <v/>
      </c>
    </row>
    <row r="62884" spans="18:18">
      <c r="R62884" s="107" t="str">
        <f t="shared" si="982"/>
        <v/>
      </c>
    </row>
    <row r="62885" spans="18:18">
      <c r="R62885" s="107" t="str">
        <f t="shared" si="982"/>
        <v/>
      </c>
    </row>
    <row r="62886" spans="18:18">
      <c r="R62886" s="107" t="str">
        <f t="shared" si="982"/>
        <v/>
      </c>
    </row>
    <row r="62887" spans="18:18">
      <c r="R62887" s="107" t="str">
        <f t="shared" si="982"/>
        <v/>
      </c>
    </row>
    <row r="62888" spans="18:18">
      <c r="R62888" s="107" t="str">
        <f t="shared" si="982"/>
        <v/>
      </c>
    </row>
    <row r="62889" spans="18:18">
      <c r="R62889" s="107" t="str">
        <f t="shared" si="982"/>
        <v/>
      </c>
    </row>
    <row r="62890" spans="18:18">
      <c r="R62890" s="107" t="str">
        <f t="shared" si="982"/>
        <v/>
      </c>
    </row>
    <row r="62891" spans="18:18">
      <c r="R62891" s="107" t="str">
        <f t="shared" si="982"/>
        <v/>
      </c>
    </row>
    <row r="62892" spans="18:18">
      <c r="R62892" s="107" t="str">
        <f t="shared" si="982"/>
        <v/>
      </c>
    </row>
    <row r="62893" spans="18:18">
      <c r="R62893" s="107" t="str">
        <f t="shared" si="982"/>
        <v/>
      </c>
    </row>
    <row r="62894" spans="18:18">
      <c r="R62894" s="107" t="str">
        <f t="shared" si="982"/>
        <v/>
      </c>
    </row>
    <row r="62895" spans="18:18">
      <c r="R62895" s="107" t="str">
        <f t="shared" si="982"/>
        <v/>
      </c>
    </row>
    <row r="62896" spans="18:18">
      <c r="R62896" s="107" t="str">
        <f t="shared" si="982"/>
        <v/>
      </c>
    </row>
    <row r="62897" spans="18:18">
      <c r="R62897" s="107" t="str">
        <f t="shared" si="982"/>
        <v/>
      </c>
    </row>
    <row r="62898" spans="18:18">
      <c r="R62898" s="107" t="str">
        <f t="shared" si="982"/>
        <v/>
      </c>
    </row>
    <row r="62899" spans="18:18">
      <c r="R62899" s="107" t="str">
        <f t="shared" si="982"/>
        <v/>
      </c>
    </row>
    <row r="62900" spans="18:18">
      <c r="R62900" s="107" t="str">
        <f t="shared" si="982"/>
        <v/>
      </c>
    </row>
    <row r="62901" spans="18:18">
      <c r="R62901" s="107" t="str">
        <f t="shared" si="982"/>
        <v/>
      </c>
    </row>
    <row r="62902" spans="18:18">
      <c r="R62902" s="107" t="str">
        <f t="shared" si="982"/>
        <v/>
      </c>
    </row>
    <row r="62903" spans="18:18">
      <c r="R62903" s="107" t="str">
        <f t="shared" si="982"/>
        <v/>
      </c>
    </row>
    <row r="62904" spans="18:18">
      <c r="R62904" s="107" t="str">
        <f t="shared" si="982"/>
        <v/>
      </c>
    </row>
    <row r="62905" spans="18:18">
      <c r="R62905" s="107" t="str">
        <f t="shared" si="982"/>
        <v/>
      </c>
    </row>
    <row r="62906" spans="18:18">
      <c r="R62906" s="107" t="str">
        <f t="shared" si="982"/>
        <v/>
      </c>
    </row>
    <row r="62907" spans="18:18">
      <c r="R62907" s="107" t="str">
        <f t="shared" si="982"/>
        <v/>
      </c>
    </row>
    <row r="62908" spans="18:18">
      <c r="R62908" s="107" t="str">
        <f t="shared" si="982"/>
        <v/>
      </c>
    </row>
    <row r="62909" spans="18:18">
      <c r="R62909" s="107" t="str">
        <f t="shared" si="982"/>
        <v/>
      </c>
    </row>
    <row r="62910" spans="18:18">
      <c r="R62910" s="107" t="str">
        <f t="shared" si="982"/>
        <v/>
      </c>
    </row>
    <row r="62911" spans="18:18">
      <c r="R62911" s="107" t="str">
        <f t="shared" si="982"/>
        <v/>
      </c>
    </row>
    <row r="62912" spans="18:18">
      <c r="R62912" s="107" t="str">
        <f t="shared" si="982"/>
        <v/>
      </c>
    </row>
    <row r="62913" spans="18:18">
      <c r="R62913" s="107" t="str">
        <f t="shared" si="982"/>
        <v/>
      </c>
    </row>
    <row r="62914" spans="18:18">
      <c r="R62914" s="107" t="str">
        <f t="shared" si="982"/>
        <v/>
      </c>
    </row>
    <row r="62915" spans="18:18">
      <c r="R62915" s="107" t="str">
        <f t="shared" si="982"/>
        <v/>
      </c>
    </row>
    <row r="62916" spans="18:18">
      <c r="R62916" s="107" t="str">
        <f t="shared" si="982"/>
        <v/>
      </c>
    </row>
    <row r="62917" spans="18:18">
      <c r="R62917" s="107" t="str">
        <f t="shared" si="982"/>
        <v/>
      </c>
    </row>
    <row r="62918" spans="18:18">
      <c r="R62918" s="107" t="str">
        <f t="shared" ref="R62918:R62981" si="983">IF(AND(I62918="",K62918=""),"",IF(I62918="Lead","Lead",IF(K62918="Lead","Lead",IF((OR((AND((ISNUMBER(SEARCH("Galvanized",K62918))),AM62918="Yes")),(AND((ISNUMBER(SEARCH("Galvanized",K62918))),AM62918="Unknown")))),"Galvanized requiring replacement",IF((OR((AND((ISNUMBER(SEARCH("Galvanized",K62918))),AQ62918="Yes")),(AND((ISNUMBER(SEARCH("Galvanized",K62918))),AQ62918="Unknown")))),"Galvanized requiring replacement",IF(I62918="Galvanized requiring replacement","Galvanized requiring replacement",IF(K62918="Galvanized requiring replacement","Galvanized requiring replacement",IF(ISNUMBER(SEARCH("Unknown",I62918)),"Unknown",IF(ISNUMBER(SEARCH("Unknown",K62918)),"Unknown",IF(I62918="","Unknown",IF(K62918="","Unknown","Non-lead")))))))))))</f>
        <v/>
      </c>
    </row>
    <row r="62919" spans="18:18">
      <c r="R62919" s="107" t="str">
        <f t="shared" si="983"/>
        <v/>
      </c>
    </row>
    <row r="62920" spans="18:18">
      <c r="R62920" s="107" t="str">
        <f t="shared" si="983"/>
        <v/>
      </c>
    </row>
    <row r="62921" spans="18:18">
      <c r="R62921" s="107" t="str">
        <f t="shared" si="983"/>
        <v/>
      </c>
    </row>
    <row r="62922" spans="18:18">
      <c r="R62922" s="107" t="str">
        <f t="shared" si="983"/>
        <v/>
      </c>
    </row>
    <row r="62923" spans="18:18">
      <c r="R62923" s="107" t="str">
        <f t="shared" si="983"/>
        <v/>
      </c>
    </row>
    <row r="62924" spans="18:18">
      <c r="R62924" s="107" t="str">
        <f t="shared" si="983"/>
        <v/>
      </c>
    </row>
    <row r="62925" spans="18:18">
      <c r="R62925" s="107" t="str">
        <f t="shared" si="983"/>
        <v/>
      </c>
    </row>
    <row r="62926" spans="18:18">
      <c r="R62926" s="107" t="str">
        <f t="shared" si="983"/>
        <v/>
      </c>
    </row>
    <row r="62927" spans="18:18">
      <c r="R62927" s="107" t="str">
        <f t="shared" si="983"/>
        <v/>
      </c>
    </row>
    <row r="62928" spans="18:18">
      <c r="R62928" s="107" t="str">
        <f t="shared" si="983"/>
        <v/>
      </c>
    </row>
    <row r="62929" spans="18:18">
      <c r="R62929" s="107" t="str">
        <f t="shared" si="983"/>
        <v/>
      </c>
    </row>
    <row r="62930" spans="18:18">
      <c r="R62930" s="107" t="str">
        <f t="shared" si="983"/>
        <v/>
      </c>
    </row>
    <row r="62931" spans="18:18">
      <c r="R62931" s="107" t="str">
        <f t="shared" si="983"/>
        <v/>
      </c>
    </row>
    <row r="62932" spans="18:18">
      <c r="R62932" s="107" t="str">
        <f t="shared" si="983"/>
        <v/>
      </c>
    </row>
    <row r="62933" spans="18:18">
      <c r="R62933" s="107" t="str">
        <f t="shared" si="983"/>
        <v/>
      </c>
    </row>
    <row r="62934" spans="18:18">
      <c r="R62934" s="107" t="str">
        <f t="shared" si="983"/>
        <v/>
      </c>
    </row>
    <row r="62935" spans="18:18">
      <c r="R62935" s="107" t="str">
        <f t="shared" si="983"/>
        <v/>
      </c>
    </row>
    <row r="62936" spans="18:18">
      <c r="R62936" s="107" t="str">
        <f t="shared" si="983"/>
        <v/>
      </c>
    </row>
    <row r="62937" spans="18:18">
      <c r="R62937" s="107" t="str">
        <f t="shared" si="983"/>
        <v/>
      </c>
    </row>
    <row r="62938" spans="18:18">
      <c r="R62938" s="107" t="str">
        <f t="shared" si="983"/>
        <v/>
      </c>
    </row>
    <row r="62939" spans="18:18">
      <c r="R62939" s="107" t="str">
        <f t="shared" si="983"/>
        <v/>
      </c>
    </row>
    <row r="62940" spans="18:18">
      <c r="R62940" s="107" t="str">
        <f t="shared" si="983"/>
        <v/>
      </c>
    </row>
    <row r="62941" spans="18:18">
      <c r="R62941" s="107" t="str">
        <f t="shared" si="983"/>
        <v/>
      </c>
    </row>
    <row r="62942" spans="18:18">
      <c r="R62942" s="107" t="str">
        <f t="shared" si="983"/>
        <v/>
      </c>
    </row>
    <row r="62943" spans="18:18">
      <c r="R62943" s="107" t="str">
        <f t="shared" si="983"/>
        <v/>
      </c>
    </row>
    <row r="62944" spans="18:18">
      <c r="R62944" s="107" t="str">
        <f t="shared" si="983"/>
        <v/>
      </c>
    </row>
    <row r="62945" spans="18:18">
      <c r="R62945" s="107" t="str">
        <f t="shared" si="983"/>
        <v/>
      </c>
    </row>
    <row r="62946" spans="18:18">
      <c r="R62946" s="107" t="str">
        <f t="shared" si="983"/>
        <v/>
      </c>
    </row>
    <row r="62947" spans="18:18">
      <c r="R62947" s="107" t="str">
        <f t="shared" si="983"/>
        <v/>
      </c>
    </row>
    <row r="62948" spans="18:18">
      <c r="R62948" s="107" t="str">
        <f t="shared" si="983"/>
        <v/>
      </c>
    </row>
    <row r="62949" spans="18:18">
      <c r="R62949" s="107" t="str">
        <f t="shared" si="983"/>
        <v/>
      </c>
    </row>
    <row r="62950" spans="18:18">
      <c r="R62950" s="107" t="str">
        <f t="shared" si="983"/>
        <v/>
      </c>
    </row>
    <row r="62951" spans="18:18">
      <c r="R62951" s="107" t="str">
        <f t="shared" si="983"/>
        <v/>
      </c>
    </row>
    <row r="62952" spans="18:18">
      <c r="R62952" s="107" t="str">
        <f t="shared" si="983"/>
        <v/>
      </c>
    </row>
    <row r="62953" spans="18:18">
      <c r="R62953" s="107" t="str">
        <f t="shared" si="983"/>
        <v/>
      </c>
    </row>
    <row r="62954" spans="18:18">
      <c r="R62954" s="107" t="str">
        <f t="shared" si="983"/>
        <v/>
      </c>
    </row>
    <row r="62955" spans="18:18">
      <c r="R62955" s="107" t="str">
        <f t="shared" si="983"/>
        <v/>
      </c>
    </row>
    <row r="62956" spans="18:18">
      <c r="R62956" s="107" t="str">
        <f t="shared" si="983"/>
        <v/>
      </c>
    </row>
    <row r="62957" spans="18:18">
      <c r="R62957" s="107" t="str">
        <f t="shared" si="983"/>
        <v/>
      </c>
    </row>
    <row r="62958" spans="18:18">
      <c r="R62958" s="107" t="str">
        <f t="shared" si="983"/>
        <v/>
      </c>
    </row>
    <row r="62959" spans="18:18">
      <c r="R62959" s="107" t="str">
        <f t="shared" si="983"/>
        <v/>
      </c>
    </row>
    <row r="62960" spans="18:18">
      <c r="R62960" s="107" t="str">
        <f t="shared" si="983"/>
        <v/>
      </c>
    </row>
    <row r="62961" spans="18:18">
      <c r="R62961" s="107" t="str">
        <f t="shared" si="983"/>
        <v/>
      </c>
    </row>
    <row r="62962" spans="18:18">
      <c r="R62962" s="107" t="str">
        <f t="shared" si="983"/>
        <v/>
      </c>
    </row>
    <row r="62963" spans="18:18">
      <c r="R62963" s="107" t="str">
        <f t="shared" si="983"/>
        <v/>
      </c>
    </row>
    <row r="62964" spans="18:18">
      <c r="R62964" s="107" t="str">
        <f t="shared" si="983"/>
        <v/>
      </c>
    </row>
    <row r="62965" spans="18:18">
      <c r="R62965" s="107" t="str">
        <f t="shared" si="983"/>
        <v/>
      </c>
    </row>
    <row r="62966" spans="18:18">
      <c r="R62966" s="107" t="str">
        <f t="shared" si="983"/>
        <v/>
      </c>
    </row>
    <row r="62967" spans="18:18">
      <c r="R62967" s="107" t="str">
        <f t="shared" si="983"/>
        <v/>
      </c>
    </row>
    <row r="62968" spans="18:18">
      <c r="R62968" s="107" t="str">
        <f t="shared" si="983"/>
        <v/>
      </c>
    </row>
    <row r="62969" spans="18:18">
      <c r="R62969" s="107" t="str">
        <f t="shared" si="983"/>
        <v/>
      </c>
    </row>
    <row r="62970" spans="18:18">
      <c r="R62970" s="107" t="str">
        <f t="shared" si="983"/>
        <v/>
      </c>
    </row>
    <row r="62971" spans="18:18">
      <c r="R62971" s="107" t="str">
        <f t="shared" si="983"/>
        <v/>
      </c>
    </row>
    <row r="62972" spans="18:18">
      <c r="R62972" s="107" t="str">
        <f t="shared" si="983"/>
        <v/>
      </c>
    </row>
    <row r="62973" spans="18:18">
      <c r="R62973" s="107" t="str">
        <f t="shared" si="983"/>
        <v/>
      </c>
    </row>
    <row r="62974" spans="18:18">
      <c r="R62974" s="107" t="str">
        <f t="shared" si="983"/>
        <v/>
      </c>
    </row>
    <row r="62975" spans="18:18">
      <c r="R62975" s="107" t="str">
        <f t="shared" si="983"/>
        <v/>
      </c>
    </row>
    <row r="62976" spans="18:18">
      <c r="R62976" s="107" t="str">
        <f t="shared" si="983"/>
        <v/>
      </c>
    </row>
    <row r="62977" spans="18:18">
      <c r="R62977" s="107" t="str">
        <f t="shared" si="983"/>
        <v/>
      </c>
    </row>
    <row r="62978" spans="18:18">
      <c r="R62978" s="107" t="str">
        <f t="shared" si="983"/>
        <v/>
      </c>
    </row>
    <row r="62979" spans="18:18">
      <c r="R62979" s="107" t="str">
        <f t="shared" si="983"/>
        <v/>
      </c>
    </row>
    <row r="62980" spans="18:18">
      <c r="R62980" s="107" t="str">
        <f t="shared" si="983"/>
        <v/>
      </c>
    </row>
    <row r="62981" spans="18:18">
      <c r="R62981" s="107" t="str">
        <f t="shared" si="983"/>
        <v/>
      </c>
    </row>
    <row r="62982" spans="18:18">
      <c r="R62982" s="107" t="str">
        <f t="shared" ref="R62982:R63045" si="984">IF(AND(I62982="",K62982=""),"",IF(I62982="Lead","Lead",IF(K62982="Lead","Lead",IF((OR((AND((ISNUMBER(SEARCH("Galvanized",K62982))),AM62982="Yes")),(AND((ISNUMBER(SEARCH("Galvanized",K62982))),AM62982="Unknown")))),"Galvanized requiring replacement",IF((OR((AND((ISNUMBER(SEARCH("Galvanized",K62982))),AQ62982="Yes")),(AND((ISNUMBER(SEARCH("Galvanized",K62982))),AQ62982="Unknown")))),"Galvanized requiring replacement",IF(I62982="Galvanized requiring replacement","Galvanized requiring replacement",IF(K62982="Galvanized requiring replacement","Galvanized requiring replacement",IF(ISNUMBER(SEARCH("Unknown",I62982)),"Unknown",IF(ISNUMBER(SEARCH("Unknown",K62982)),"Unknown",IF(I62982="","Unknown",IF(K62982="","Unknown","Non-lead")))))))))))</f>
        <v/>
      </c>
    </row>
    <row r="62983" spans="18:18">
      <c r="R62983" s="107" t="str">
        <f t="shared" si="984"/>
        <v/>
      </c>
    </row>
    <row r="62984" spans="18:18">
      <c r="R62984" s="107" t="str">
        <f t="shared" si="984"/>
        <v/>
      </c>
    </row>
    <row r="62985" spans="18:18">
      <c r="R62985" s="107" t="str">
        <f t="shared" si="984"/>
        <v/>
      </c>
    </row>
    <row r="62986" spans="18:18">
      <c r="R62986" s="107" t="str">
        <f t="shared" si="984"/>
        <v/>
      </c>
    </row>
    <row r="62987" spans="18:18">
      <c r="R62987" s="107" t="str">
        <f t="shared" si="984"/>
        <v/>
      </c>
    </row>
    <row r="62988" spans="18:18">
      <c r="R62988" s="107" t="str">
        <f t="shared" si="984"/>
        <v/>
      </c>
    </row>
    <row r="62989" spans="18:18">
      <c r="R62989" s="107" t="str">
        <f t="shared" si="984"/>
        <v/>
      </c>
    </row>
    <row r="62990" spans="18:18">
      <c r="R62990" s="107" t="str">
        <f t="shared" si="984"/>
        <v/>
      </c>
    </row>
    <row r="62991" spans="18:18">
      <c r="R62991" s="107" t="str">
        <f t="shared" si="984"/>
        <v/>
      </c>
    </row>
    <row r="62992" spans="18:18">
      <c r="R62992" s="107" t="str">
        <f t="shared" si="984"/>
        <v/>
      </c>
    </row>
    <row r="62993" spans="18:18">
      <c r="R62993" s="107" t="str">
        <f t="shared" si="984"/>
        <v/>
      </c>
    </row>
    <row r="62994" spans="18:18">
      <c r="R62994" s="107" t="str">
        <f t="shared" si="984"/>
        <v/>
      </c>
    </row>
    <row r="62995" spans="18:18">
      <c r="R62995" s="107" t="str">
        <f t="shared" si="984"/>
        <v/>
      </c>
    </row>
    <row r="62996" spans="18:18">
      <c r="R62996" s="107" t="str">
        <f t="shared" si="984"/>
        <v/>
      </c>
    </row>
    <row r="62997" spans="18:18">
      <c r="R62997" s="107" t="str">
        <f t="shared" si="984"/>
        <v/>
      </c>
    </row>
    <row r="62998" spans="18:18">
      <c r="R62998" s="107" t="str">
        <f t="shared" si="984"/>
        <v/>
      </c>
    </row>
    <row r="62999" spans="18:18">
      <c r="R62999" s="107" t="str">
        <f t="shared" si="984"/>
        <v/>
      </c>
    </row>
    <row r="63000" spans="18:18">
      <c r="R63000" s="107" t="str">
        <f t="shared" si="984"/>
        <v/>
      </c>
    </row>
    <row r="63001" spans="18:18">
      <c r="R63001" s="107" t="str">
        <f t="shared" si="984"/>
        <v/>
      </c>
    </row>
    <row r="63002" spans="18:18">
      <c r="R63002" s="107" t="str">
        <f t="shared" si="984"/>
        <v/>
      </c>
    </row>
    <row r="63003" spans="18:18">
      <c r="R63003" s="107" t="str">
        <f t="shared" si="984"/>
        <v/>
      </c>
    </row>
    <row r="63004" spans="18:18">
      <c r="R63004" s="107" t="str">
        <f t="shared" si="984"/>
        <v/>
      </c>
    </row>
    <row r="63005" spans="18:18">
      <c r="R63005" s="107" t="str">
        <f t="shared" si="984"/>
        <v/>
      </c>
    </row>
    <row r="63006" spans="18:18">
      <c r="R63006" s="107" t="str">
        <f t="shared" si="984"/>
        <v/>
      </c>
    </row>
    <row r="63007" spans="18:18">
      <c r="R63007" s="107" t="str">
        <f t="shared" si="984"/>
        <v/>
      </c>
    </row>
    <row r="63008" spans="18:18">
      <c r="R63008" s="107" t="str">
        <f t="shared" si="984"/>
        <v/>
      </c>
    </row>
    <row r="63009" spans="18:18">
      <c r="R63009" s="107" t="str">
        <f t="shared" si="984"/>
        <v/>
      </c>
    </row>
    <row r="63010" spans="18:18">
      <c r="R63010" s="107" t="str">
        <f t="shared" si="984"/>
        <v/>
      </c>
    </row>
    <row r="63011" spans="18:18">
      <c r="R63011" s="107" t="str">
        <f t="shared" si="984"/>
        <v/>
      </c>
    </row>
    <row r="63012" spans="18:18">
      <c r="R63012" s="107" t="str">
        <f t="shared" si="984"/>
        <v/>
      </c>
    </row>
    <row r="63013" spans="18:18">
      <c r="R63013" s="107" t="str">
        <f t="shared" si="984"/>
        <v/>
      </c>
    </row>
    <row r="63014" spans="18:18">
      <c r="R63014" s="107" t="str">
        <f t="shared" si="984"/>
        <v/>
      </c>
    </row>
    <row r="63015" spans="18:18">
      <c r="R63015" s="107" t="str">
        <f t="shared" si="984"/>
        <v/>
      </c>
    </row>
    <row r="63016" spans="18:18">
      <c r="R63016" s="107" t="str">
        <f t="shared" si="984"/>
        <v/>
      </c>
    </row>
    <row r="63017" spans="18:18">
      <c r="R63017" s="107" t="str">
        <f t="shared" si="984"/>
        <v/>
      </c>
    </row>
    <row r="63018" spans="18:18">
      <c r="R63018" s="107" t="str">
        <f t="shared" si="984"/>
        <v/>
      </c>
    </row>
    <row r="63019" spans="18:18">
      <c r="R63019" s="107" t="str">
        <f t="shared" si="984"/>
        <v/>
      </c>
    </row>
    <row r="63020" spans="18:18">
      <c r="R63020" s="107" t="str">
        <f t="shared" si="984"/>
        <v/>
      </c>
    </row>
    <row r="63021" spans="18:18">
      <c r="R63021" s="107" t="str">
        <f t="shared" si="984"/>
        <v/>
      </c>
    </row>
    <row r="63022" spans="18:18">
      <c r="R63022" s="107" t="str">
        <f t="shared" si="984"/>
        <v/>
      </c>
    </row>
    <row r="63023" spans="18:18">
      <c r="R63023" s="107" t="str">
        <f t="shared" si="984"/>
        <v/>
      </c>
    </row>
    <row r="63024" spans="18:18">
      <c r="R63024" s="107" t="str">
        <f t="shared" si="984"/>
        <v/>
      </c>
    </row>
    <row r="63025" spans="18:18">
      <c r="R63025" s="107" t="str">
        <f t="shared" si="984"/>
        <v/>
      </c>
    </row>
    <row r="63026" spans="18:18">
      <c r="R63026" s="107" t="str">
        <f t="shared" si="984"/>
        <v/>
      </c>
    </row>
    <row r="63027" spans="18:18">
      <c r="R63027" s="107" t="str">
        <f t="shared" si="984"/>
        <v/>
      </c>
    </row>
    <row r="63028" spans="18:18">
      <c r="R63028" s="107" t="str">
        <f t="shared" si="984"/>
        <v/>
      </c>
    </row>
    <row r="63029" spans="18:18">
      <c r="R63029" s="107" t="str">
        <f t="shared" si="984"/>
        <v/>
      </c>
    </row>
    <row r="63030" spans="18:18">
      <c r="R63030" s="107" t="str">
        <f t="shared" si="984"/>
        <v/>
      </c>
    </row>
    <row r="63031" spans="18:18">
      <c r="R63031" s="107" t="str">
        <f t="shared" si="984"/>
        <v/>
      </c>
    </row>
    <row r="63032" spans="18:18">
      <c r="R63032" s="107" t="str">
        <f t="shared" si="984"/>
        <v/>
      </c>
    </row>
    <row r="63033" spans="18:18">
      <c r="R63033" s="107" t="str">
        <f t="shared" si="984"/>
        <v/>
      </c>
    </row>
    <row r="63034" spans="18:18">
      <c r="R63034" s="107" t="str">
        <f t="shared" si="984"/>
        <v/>
      </c>
    </row>
    <row r="63035" spans="18:18">
      <c r="R63035" s="107" t="str">
        <f t="shared" si="984"/>
        <v/>
      </c>
    </row>
    <row r="63036" spans="18:18">
      <c r="R63036" s="107" t="str">
        <f t="shared" si="984"/>
        <v/>
      </c>
    </row>
    <row r="63037" spans="18:18">
      <c r="R63037" s="107" t="str">
        <f t="shared" si="984"/>
        <v/>
      </c>
    </row>
    <row r="63038" spans="18:18">
      <c r="R63038" s="107" t="str">
        <f t="shared" si="984"/>
        <v/>
      </c>
    </row>
    <row r="63039" spans="18:18">
      <c r="R63039" s="107" t="str">
        <f t="shared" si="984"/>
        <v/>
      </c>
    </row>
    <row r="63040" spans="18:18">
      <c r="R63040" s="107" t="str">
        <f t="shared" si="984"/>
        <v/>
      </c>
    </row>
    <row r="63041" spans="18:18">
      <c r="R63041" s="107" t="str">
        <f t="shared" si="984"/>
        <v/>
      </c>
    </row>
    <row r="63042" spans="18:18">
      <c r="R63042" s="107" t="str">
        <f t="shared" si="984"/>
        <v/>
      </c>
    </row>
    <row r="63043" spans="18:18">
      <c r="R63043" s="107" t="str">
        <f t="shared" si="984"/>
        <v/>
      </c>
    </row>
    <row r="63044" spans="18:18">
      <c r="R63044" s="107" t="str">
        <f t="shared" si="984"/>
        <v/>
      </c>
    </row>
    <row r="63045" spans="18:18">
      <c r="R63045" s="107" t="str">
        <f t="shared" si="984"/>
        <v/>
      </c>
    </row>
    <row r="63046" spans="18:18">
      <c r="R63046" s="107" t="str">
        <f t="shared" ref="R63046:R63109" si="985">IF(AND(I63046="",K63046=""),"",IF(I63046="Lead","Lead",IF(K63046="Lead","Lead",IF((OR((AND((ISNUMBER(SEARCH("Galvanized",K63046))),AM63046="Yes")),(AND((ISNUMBER(SEARCH("Galvanized",K63046))),AM63046="Unknown")))),"Galvanized requiring replacement",IF((OR((AND((ISNUMBER(SEARCH("Galvanized",K63046))),AQ63046="Yes")),(AND((ISNUMBER(SEARCH("Galvanized",K63046))),AQ63046="Unknown")))),"Galvanized requiring replacement",IF(I63046="Galvanized requiring replacement","Galvanized requiring replacement",IF(K63046="Galvanized requiring replacement","Galvanized requiring replacement",IF(ISNUMBER(SEARCH("Unknown",I63046)),"Unknown",IF(ISNUMBER(SEARCH("Unknown",K63046)),"Unknown",IF(I63046="","Unknown",IF(K63046="","Unknown","Non-lead")))))))))))</f>
        <v/>
      </c>
    </row>
    <row r="63047" spans="18:18">
      <c r="R63047" s="107" t="str">
        <f t="shared" si="985"/>
        <v/>
      </c>
    </row>
    <row r="63048" spans="18:18">
      <c r="R63048" s="107" t="str">
        <f t="shared" si="985"/>
        <v/>
      </c>
    </row>
    <row r="63049" spans="18:18">
      <c r="R63049" s="107" t="str">
        <f t="shared" si="985"/>
        <v/>
      </c>
    </row>
    <row r="63050" spans="18:18">
      <c r="R63050" s="107" t="str">
        <f t="shared" si="985"/>
        <v/>
      </c>
    </row>
    <row r="63051" spans="18:18">
      <c r="R63051" s="107" t="str">
        <f t="shared" si="985"/>
        <v/>
      </c>
    </row>
    <row r="63052" spans="18:18">
      <c r="R63052" s="107" t="str">
        <f t="shared" si="985"/>
        <v/>
      </c>
    </row>
    <row r="63053" spans="18:18">
      <c r="R63053" s="107" t="str">
        <f t="shared" si="985"/>
        <v/>
      </c>
    </row>
    <row r="63054" spans="18:18">
      <c r="R63054" s="107" t="str">
        <f t="shared" si="985"/>
        <v/>
      </c>
    </row>
    <row r="63055" spans="18:18">
      <c r="R63055" s="107" t="str">
        <f t="shared" si="985"/>
        <v/>
      </c>
    </row>
    <row r="63056" spans="18:18">
      <c r="R63056" s="107" t="str">
        <f t="shared" si="985"/>
        <v/>
      </c>
    </row>
    <row r="63057" spans="18:18">
      <c r="R63057" s="107" t="str">
        <f t="shared" si="985"/>
        <v/>
      </c>
    </row>
    <row r="63058" spans="18:18">
      <c r="R63058" s="107" t="str">
        <f t="shared" si="985"/>
        <v/>
      </c>
    </row>
    <row r="63059" spans="18:18">
      <c r="R63059" s="107" t="str">
        <f t="shared" si="985"/>
        <v/>
      </c>
    </row>
    <row r="63060" spans="18:18">
      <c r="R63060" s="107" t="str">
        <f t="shared" si="985"/>
        <v/>
      </c>
    </row>
    <row r="63061" spans="18:18">
      <c r="R63061" s="107" t="str">
        <f t="shared" si="985"/>
        <v/>
      </c>
    </row>
    <row r="63062" spans="18:18">
      <c r="R63062" s="107" t="str">
        <f t="shared" si="985"/>
        <v/>
      </c>
    </row>
    <row r="63063" spans="18:18">
      <c r="R63063" s="107" t="str">
        <f t="shared" si="985"/>
        <v/>
      </c>
    </row>
    <row r="63064" spans="18:18">
      <c r="R63064" s="107" t="str">
        <f t="shared" si="985"/>
        <v/>
      </c>
    </row>
    <row r="63065" spans="18:18">
      <c r="R63065" s="107" t="str">
        <f t="shared" si="985"/>
        <v/>
      </c>
    </row>
    <row r="63066" spans="18:18">
      <c r="R63066" s="107" t="str">
        <f t="shared" si="985"/>
        <v/>
      </c>
    </row>
    <row r="63067" spans="18:18">
      <c r="R63067" s="107" t="str">
        <f t="shared" si="985"/>
        <v/>
      </c>
    </row>
    <row r="63068" spans="18:18">
      <c r="R63068" s="107" t="str">
        <f t="shared" si="985"/>
        <v/>
      </c>
    </row>
    <row r="63069" spans="18:18">
      <c r="R63069" s="107" t="str">
        <f t="shared" si="985"/>
        <v/>
      </c>
    </row>
    <row r="63070" spans="18:18">
      <c r="R63070" s="107" t="str">
        <f t="shared" si="985"/>
        <v/>
      </c>
    </row>
    <row r="63071" spans="18:18">
      <c r="R63071" s="107" t="str">
        <f t="shared" si="985"/>
        <v/>
      </c>
    </row>
    <row r="63072" spans="18:18">
      <c r="R63072" s="107" t="str">
        <f t="shared" si="985"/>
        <v/>
      </c>
    </row>
    <row r="63073" spans="18:18">
      <c r="R63073" s="107" t="str">
        <f t="shared" si="985"/>
        <v/>
      </c>
    </row>
    <row r="63074" spans="18:18">
      <c r="R63074" s="107" t="str">
        <f t="shared" si="985"/>
        <v/>
      </c>
    </row>
    <row r="63075" spans="18:18">
      <c r="R63075" s="107" t="str">
        <f t="shared" si="985"/>
        <v/>
      </c>
    </row>
    <row r="63076" spans="18:18">
      <c r="R63076" s="107" t="str">
        <f t="shared" si="985"/>
        <v/>
      </c>
    </row>
    <row r="63077" spans="18:18">
      <c r="R63077" s="107" t="str">
        <f t="shared" si="985"/>
        <v/>
      </c>
    </row>
    <row r="63078" spans="18:18">
      <c r="R63078" s="107" t="str">
        <f t="shared" si="985"/>
        <v/>
      </c>
    </row>
    <row r="63079" spans="18:18">
      <c r="R63079" s="107" t="str">
        <f t="shared" si="985"/>
        <v/>
      </c>
    </row>
    <row r="63080" spans="18:18">
      <c r="R63080" s="107" t="str">
        <f t="shared" si="985"/>
        <v/>
      </c>
    </row>
    <row r="63081" spans="18:18">
      <c r="R63081" s="107" t="str">
        <f t="shared" si="985"/>
        <v/>
      </c>
    </row>
    <row r="63082" spans="18:18">
      <c r="R63082" s="107" t="str">
        <f t="shared" si="985"/>
        <v/>
      </c>
    </row>
    <row r="63083" spans="18:18">
      <c r="R63083" s="107" t="str">
        <f t="shared" si="985"/>
        <v/>
      </c>
    </row>
    <row r="63084" spans="18:18">
      <c r="R63084" s="107" t="str">
        <f t="shared" si="985"/>
        <v/>
      </c>
    </row>
    <row r="63085" spans="18:18">
      <c r="R63085" s="107" t="str">
        <f t="shared" si="985"/>
        <v/>
      </c>
    </row>
    <row r="63086" spans="18:18">
      <c r="R63086" s="107" t="str">
        <f t="shared" si="985"/>
        <v/>
      </c>
    </row>
    <row r="63087" spans="18:18">
      <c r="R63087" s="107" t="str">
        <f t="shared" si="985"/>
        <v/>
      </c>
    </row>
    <row r="63088" spans="18:18">
      <c r="R63088" s="107" t="str">
        <f t="shared" si="985"/>
        <v/>
      </c>
    </row>
    <row r="63089" spans="18:18">
      <c r="R63089" s="107" t="str">
        <f t="shared" si="985"/>
        <v/>
      </c>
    </row>
    <row r="63090" spans="18:18">
      <c r="R63090" s="107" t="str">
        <f t="shared" si="985"/>
        <v/>
      </c>
    </row>
    <row r="63091" spans="18:18">
      <c r="R63091" s="107" t="str">
        <f t="shared" si="985"/>
        <v/>
      </c>
    </row>
    <row r="63092" spans="18:18">
      <c r="R63092" s="107" t="str">
        <f t="shared" si="985"/>
        <v/>
      </c>
    </row>
    <row r="63093" spans="18:18">
      <c r="R63093" s="107" t="str">
        <f t="shared" si="985"/>
        <v/>
      </c>
    </row>
    <row r="63094" spans="18:18">
      <c r="R63094" s="107" t="str">
        <f t="shared" si="985"/>
        <v/>
      </c>
    </row>
    <row r="63095" spans="18:18">
      <c r="R63095" s="107" t="str">
        <f t="shared" si="985"/>
        <v/>
      </c>
    </row>
    <row r="63096" spans="18:18">
      <c r="R63096" s="107" t="str">
        <f t="shared" si="985"/>
        <v/>
      </c>
    </row>
    <row r="63097" spans="18:18">
      <c r="R63097" s="107" t="str">
        <f t="shared" si="985"/>
        <v/>
      </c>
    </row>
    <row r="63098" spans="18:18">
      <c r="R63098" s="107" t="str">
        <f t="shared" si="985"/>
        <v/>
      </c>
    </row>
    <row r="63099" spans="18:18">
      <c r="R63099" s="107" t="str">
        <f t="shared" si="985"/>
        <v/>
      </c>
    </row>
    <row r="63100" spans="18:18">
      <c r="R63100" s="107" t="str">
        <f t="shared" si="985"/>
        <v/>
      </c>
    </row>
    <row r="63101" spans="18:18">
      <c r="R63101" s="107" t="str">
        <f t="shared" si="985"/>
        <v/>
      </c>
    </row>
    <row r="63102" spans="18:18">
      <c r="R63102" s="107" t="str">
        <f t="shared" si="985"/>
        <v/>
      </c>
    </row>
    <row r="63103" spans="18:18">
      <c r="R63103" s="107" t="str">
        <f t="shared" si="985"/>
        <v/>
      </c>
    </row>
    <row r="63104" spans="18:18">
      <c r="R63104" s="107" t="str">
        <f t="shared" si="985"/>
        <v/>
      </c>
    </row>
    <row r="63105" spans="18:18">
      <c r="R63105" s="107" t="str">
        <f t="shared" si="985"/>
        <v/>
      </c>
    </row>
    <row r="63106" spans="18:18">
      <c r="R63106" s="107" t="str">
        <f t="shared" si="985"/>
        <v/>
      </c>
    </row>
    <row r="63107" spans="18:18">
      <c r="R63107" s="107" t="str">
        <f t="shared" si="985"/>
        <v/>
      </c>
    </row>
    <row r="63108" spans="18:18">
      <c r="R63108" s="107" t="str">
        <f t="shared" si="985"/>
        <v/>
      </c>
    </row>
    <row r="63109" spans="18:18">
      <c r="R63109" s="107" t="str">
        <f t="shared" si="985"/>
        <v/>
      </c>
    </row>
    <row r="63110" spans="18:18">
      <c r="R63110" s="107" t="str">
        <f t="shared" ref="R63110:R63173" si="986">IF(AND(I63110="",K63110=""),"",IF(I63110="Lead","Lead",IF(K63110="Lead","Lead",IF((OR((AND((ISNUMBER(SEARCH("Galvanized",K63110))),AM63110="Yes")),(AND((ISNUMBER(SEARCH("Galvanized",K63110))),AM63110="Unknown")))),"Galvanized requiring replacement",IF((OR((AND((ISNUMBER(SEARCH("Galvanized",K63110))),AQ63110="Yes")),(AND((ISNUMBER(SEARCH("Galvanized",K63110))),AQ63110="Unknown")))),"Galvanized requiring replacement",IF(I63110="Galvanized requiring replacement","Galvanized requiring replacement",IF(K63110="Galvanized requiring replacement","Galvanized requiring replacement",IF(ISNUMBER(SEARCH("Unknown",I63110)),"Unknown",IF(ISNUMBER(SEARCH("Unknown",K63110)),"Unknown",IF(I63110="","Unknown",IF(K63110="","Unknown","Non-lead")))))))))))</f>
        <v/>
      </c>
    </row>
    <row r="63111" spans="18:18">
      <c r="R63111" s="107" t="str">
        <f t="shared" si="986"/>
        <v/>
      </c>
    </row>
    <row r="63112" spans="18:18">
      <c r="R63112" s="107" t="str">
        <f t="shared" si="986"/>
        <v/>
      </c>
    </row>
    <row r="63113" spans="18:18">
      <c r="R63113" s="107" t="str">
        <f t="shared" si="986"/>
        <v/>
      </c>
    </row>
    <row r="63114" spans="18:18">
      <c r="R63114" s="107" t="str">
        <f t="shared" si="986"/>
        <v/>
      </c>
    </row>
    <row r="63115" spans="18:18">
      <c r="R63115" s="107" t="str">
        <f t="shared" si="986"/>
        <v/>
      </c>
    </row>
    <row r="63116" spans="18:18">
      <c r="R63116" s="107" t="str">
        <f t="shared" si="986"/>
        <v/>
      </c>
    </row>
    <row r="63117" spans="18:18">
      <c r="R63117" s="107" t="str">
        <f t="shared" si="986"/>
        <v/>
      </c>
    </row>
    <row r="63118" spans="18:18">
      <c r="R63118" s="107" t="str">
        <f t="shared" si="986"/>
        <v/>
      </c>
    </row>
    <row r="63119" spans="18:18">
      <c r="R63119" s="107" t="str">
        <f t="shared" si="986"/>
        <v/>
      </c>
    </row>
    <row r="63120" spans="18:18">
      <c r="R63120" s="107" t="str">
        <f t="shared" si="986"/>
        <v/>
      </c>
    </row>
    <row r="63121" spans="18:18">
      <c r="R63121" s="107" t="str">
        <f t="shared" si="986"/>
        <v/>
      </c>
    </row>
    <row r="63122" spans="18:18">
      <c r="R63122" s="107" t="str">
        <f t="shared" si="986"/>
        <v/>
      </c>
    </row>
    <row r="63123" spans="18:18">
      <c r="R63123" s="107" t="str">
        <f t="shared" si="986"/>
        <v/>
      </c>
    </row>
    <row r="63124" spans="18:18">
      <c r="R63124" s="107" t="str">
        <f t="shared" si="986"/>
        <v/>
      </c>
    </row>
    <row r="63125" spans="18:18">
      <c r="R63125" s="107" t="str">
        <f t="shared" si="986"/>
        <v/>
      </c>
    </row>
    <row r="63126" spans="18:18">
      <c r="R63126" s="107" t="str">
        <f t="shared" si="986"/>
        <v/>
      </c>
    </row>
    <row r="63127" spans="18:18">
      <c r="R63127" s="107" t="str">
        <f t="shared" si="986"/>
        <v/>
      </c>
    </row>
    <row r="63128" spans="18:18">
      <c r="R63128" s="107" t="str">
        <f t="shared" si="986"/>
        <v/>
      </c>
    </row>
    <row r="63129" spans="18:18">
      <c r="R63129" s="107" t="str">
        <f t="shared" si="986"/>
        <v/>
      </c>
    </row>
    <row r="63130" spans="18:18">
      <c r="R63130" s="107" t="str">
        <f t="shared" si="986"/>
        <v/>
      </c>
    </row>
    <row r="63131" spans="18:18">
      <c r="R63131" s="107" t="str">
        <f t="shared" si="986"/>
        <v/>
      </c>
    </row>
    <row r="63132" spans="18:18">
      <c r="R63132" s="107" t="str">
        <f t="shared" si="986"/>
        <v/>
      </c>
    </row>
    <row r="63133" spans="18:18">
      <c r="R63133" s="107" t="str">
        <f t="shared" si="986"/>
        <v/>
      </c>
    </row>
    <row r="63134" spans="18:18">
      <c r="R63134" s="107" t="str">
        <f t="shared" si="986"/>
        <v/>
      </c>
    </row>
    <row r="63135" spans="18:18">
      <c r="R63135" s="107" t="str">
        <f t="shared" si="986"/>
        <v/>
      </c>
    </row>
    <row r="63136" spans="18:18">
      <c r="R63136" s="107" t="str">
        <f t="shared" si="986"/>
        <v/>
      </c>
    </row>
    <row r="63137" spans="18:18">
      <c r="R63137" s="107" t="str">
        <f t="shared" si="986"/>
        <v/>
      </c>
    </row>
    <row r="63138" spans="18:18">
      <c r="R63138" s="107" t="str">
        <f t="shared" si="986"/>
        <v/>
      </c>
    </row>
    <row r="63139" spans="18:18">
      <c r="R63139" s="107" t="str">
        <f t="shared" si="986"/>
        <v/>
      </c>
    </row>
    <row r="63140" spans="18:18">
      <c r="R63140" s="107" t="str">
        <f t="shared" si="986"/>
        <v/>
      </c>
    </row>
    <row r="63141" spans="18:18">
      <c r="R63141" s="107" t="str">
        <f t="shared" si="986"/>
        <v/>
      </c>
    </row>
    <row r="63142" spans="18:18">
      <c r="R63142" s="107" t="str">
        <f t="shared" si="986"/>
        <v/>
      </c>
    </row>
    <row r="63143" spans="18:18">
      <c r="R63143" s="107" t="str">
        <f t="shared" si="986"/>
        <v/>
      </c>
    </row>
    <row r="63144" spans="18:18">
      <c r="R63144" s="107" t="str">
        <f t="shared" si="986"/>
        <v/>
      </c>
    </row>
    <row r="63145" spans="18:18">
      <c r="R63145" s="107" t="str">
        <f t="shared" si="986"/>
        <v/>
      </c>
    </row>
    <row r="63146" spans="18:18">
      <c r="R63146" s="107" t="str">
        <f t="shared" si="986"/>
        <v/>
      </c>
    </row>
    <row r="63147" spans="18:18">
      <c r="R63147" s="107" t="str">
        <f t="shared" si="986"/>
        <v/>
      </c>
    </row>
    <row r="63148" spans="18:18">
      <c r="R63148" s="107" t="str">
        <f t="shared" si="986"/>
        <v/>
      </c>
    </row>
    <row r="63149" spans="18:18">
      <c r="R63149" s="107" t="str">
        <f t="shared" si="986"/>
        <v/>
      </c>
    </row>
    <row r="63150" spans="18:18">
      <c r="R63150" s="107" t="str">
        <f t="shared" si="986"/>
        <v/>
      </c>
    </row>
    <row r="63151" spans="18:18">
      <c r="R63151" s="107" t="str">
        <f t="shared" si="986"/>
        <v/>
      </c>
    </row>
    <row r="63152" spans="18:18">
      <c r="R63152" s="107" t="str">
        <f t="shared" si="986"/>
        <v/>
      </c>
    </row>
    <row r="63153" spans="18:18">
      <c r="R63153" s="107" t="str">
        <f t="shared" si="986"/>
        <v/>
      </c>
    </row>
    <row r="63154" spans="18:18">
      <c r="R63154" s="107" t="str">
        <f t="shared" si="986"/>
        <v/>
      </c>
    </row>
    <row r="63155" spans="18:18">
      <c r="R63155" s="107" t="str">
        <f t="shared" si="986"/>
        <v/>
      </c>
    </row>
    <row r="63156" spans="18:18">
      <c r="R63156" s="107" t="str">
        <f t="shared" si="986"/>
        <v/>
      </c>
    </row>
    <row r="63157" spans="18:18">
      <c r="R63157" s="107" t="str">
        <f t="shared" si="986"/>
        <v/>
      </c>
    </row>
    <row r="63158" spans="18:18">
      <c r="R63158" s="107" t="str">
        <f t="shared" si="986"/>
        <v/>
      </c>
    </row>
    <row r="63159" spans="18:18">
      <c r="R63159" s="107" t="str">
        <f t="shared" si="986"/>
        <v/>
      </c>
    </row>
    <row r="63160" spans="18:18">
      <c r="R63160" s="107" t="str">
        <f t="shared" si="986"/>
        <v/>
      </c>
    </row>
    <row r="63161" spans="18:18">
      <c r="R63161" s="107" t="str">
        <f t="shared" si="986"/>
        <v/>
      </c>
    </row>
    <row r="63162" spans="18:18">
      <c r="R63162" s="107" t="str">
        <f t="shared" si="986"/>
        <v/>
      </c>
    </row>
    <row r="63163" spans="18:18">
      <c r="R63163" s="107" t="str">
        <f t="shared" si="986"/>
        <v/>
      </c>
    </row>
    <row r="63164" spans="18:18">
      <c r="R63164" s="107" t="str">
        <f t="shared" si="986"/>
        <v/>
      </c>
    </row>
    <row r="63165" spans="18:18">
      <c r="R63165" s="107" t="str">
        <f t="shared" si="986"/>
        <v/>
      </c>
    </row>
    <row r="63166" spans="18:18">
      <c r="R63166" s="107" t="str">
        <f t="shared" si="986"/>
        <v/>
      </c>
    </row>
    <row r="63167" spans="18:18">
      <c r="R63167" s="107" t="str">
        <f t="shared" si="986"/>
        <v/>
      </c>
    </row>
    <row r="63168" spans="18:18">
      <c r="R63168" s="107" t="str">
        <f t="shared" si="986"/>
        <v/>
      </c>
    </row>
    <row r="63169" spans="18:18">
      <c r="R63169" s="107" t="str">
        <f t="shared" si="986"/>
        <v/>
      </c>
    </row>
    <row r="63170" spans="18:18">
      <c r="R63170" s="107" t="str">
        <f t="shared" si="986"/>
        <v/>
      </c>
    </row>
    <row r="63171" spans="18:18">
      <c r="R63171" s="107" t="str">
        <f t="shared" si="986"/>
        <v/>
      </c>
    </row>
    <row r="63172" spans="18:18">
      <c r="R63172" s="107" t="str">
        <f t="shared" si="986"/>
        <v/>
      </c>
    </row>
    <row r="63173" spans="18:18">
      <c r="R63173" s="107" t="str">
        <f t="shared" si="986"/>
        <v/>
      </c>
    </row>
    <row r="63174" spans="18:18">
      <c r="R63174" s="107" t="str">
        <f t="shared" ref="R63174:R63237" si="987">IF(AND(I63174="",K63174=""),"",IF(I63174="Lead","Lead",IF(K63174="Lead","Lead",IF((OR((AND((ISNUMBER(SEARCH("Galvanized",K63174))),AM63174="Yes")),(AND((ISNUMBER(SEARCH("Galvanized",K63174))),AM63174="Unknown")))),"Galvanized requiring replacement",IF((OR((AND((ISNUMBER(SEARCH("Galvanized",K63174))),AQ63174="Yes")),(AND((ISNUMBER(SEARCH("Galvanized",K63174))),AQ63174="Unknown")))),"Galvanized requiring replacement",IF(I63174="Galvanized requiring replacement","Galvanized requiring replacement",IF(K63174="Galvanized requiring replacement","Galvanized requiring replacement",IF(ISNUMBER(SEARCH("Unknown",I63174)),"Unknown",IF(ISNUMBER(SEARCH("Unknown",K63174)),"Unknown",IF(I63174="","Unknown",IF(K63174="","Unknown","Non-lead")))))))))))</f>
        <v/>
      </c>
    </row>
    <row r="63175" spans="18:18">
      <c r="R63175" s="107" t="str">
        <f t="shared" si="987"/>
        <v/>
      </c>
    </row>
    <row r="63176" spans="18:18">
      <c r="R63176" s="107" t="str">
        <f t="shared" si="987"/>
        <v/>
      </c>
    </row>
    <row r="63177" spans="18:18">
      <c r="R63177" s="107" t="str">
        <f t="shared" si="987"/>
        <v/>
      </c>
    </row>
    <row r="63178" spans="18:18">
      <c r="R63178" s="107" t="str">
        <f t="shared" si="987"/>
        <v/>
      </c>
    </row>
    <row r="63179" spans="18:18">
      <c r="R63179" s="107" t="str">
        <f t="shared" si="987"/>
        <v/>
      </c>
    </row>
    <row r="63180" spans="18:18">
      <c r="R63180" s="107" t="str">
        <f t="shared" si="987"/>
        <v/>
      </c>
    </row>
    <row r="63181" spans="18:18">
      <c r="R63181" s="107" t="str">
        <f t="shared" si="987"/>
        <v/>
      </c>
    </row>
    <row r="63182" spans="18:18">
      <c r="R63182" s="107" t="str">
        <f t="shared" si="987"/>
        <v/>
      </c>
    </row>
    <row r="63183" spans="18:18">
      <c r="R63183" s="107" t="str">
        <f t="shared" si="987"/>
        <v/>
      </c>
    </row>
    <row r="63184" spans="18:18">
      <c r="R63184" s="107" t="str">
        <f t="shared" si="987"/>
        <v/>
      </c>
    </row>
    <row r="63185" spans="18:18">
      <c r="R63185" s="107" t="str">
        <f t="shared" si="987"/>
        <v/>
      </c>
    </row>
    <row r="63186" spans="18:18">
      <c r="R63186" s="107" t="str">
        <f t="shared" si="987"/>
        <v/>
      </c>
    </row>
    <row r="63187" spans="18:18">
      <c r="R63187" s="107" t="str">
        <f t="shared" si="987"/>
        <v/>
      </c>
    </row>
    <row r="63188" spans="18:18">
      <c r="R63188" s="107" t="str">
        <f t="shared" si="987"/>
        <v/>
      </c>
    </row>
    <row r="63189" spans="18:18">
      <c r="R63189" s="107" t="str">
        <f t="shared" si="987"/>
        <v/>
      </c>
    </row>
    <row r="63190" spans="18:18">
      <c r="R63190" s="107" t="str">
        <f t="shared" si="987"/>
        <v/>
      </c>
    </row>
    <row r="63191" spans="18:18">
      <c r="R63191" s="107" t="str">
        <f t="shared" si="987"/>
        <v/>
      </c>
    </row>
    <row r="63192" spans="18:18">
      <c r="R63192" s="107" t="str">
        <f t="shared" si="987"/>
        <v/>
      </c>
    </row>
    <row r="63193" spans="18:18">
      <c r="R63193" s="107" t="str">
        <f t="shared" si="987"/>
        <v/>
      </c>
    </row>
    <row r="63194" spans="18:18">
      <c r="R63194" s="107" t="str">
        <f t="shared" si="987"/>
        <v/>
      </c>
    </row>
    <row r="63195" spans="18:18">
      <c r="R63195" s="107" t="str">
        <f t="shared" si="987"/>
        <v/>
      </c>
    </row>
    <row r="63196" spans="18:18">
      <c r="R63196" s="107" t="str">
        <f t="shared" si="987"/>
        <v/>
      </c>
    </row>
    <row r="63197" spans="18:18">
      <c r="R63197" s="107" t="str">
        <f t="shared" si="987"/>
        <v/>
      </c>
    </row>
    <row r="63198" spans="18:18">
      <c r="R63198" s="107" t="str">
        <f t="shared" si="987"/>
        <v/>
      </c>
    </row>
    <row r="63199" spans="18:18">
      <c r="R63199" s="107" t="str">
        <f t="shared" si="987"/>
        <v/>
      </c>
    </row>
    <row r="63200" spans="18:18">
      <c r="R63200" s="107" t="str">
        <f t="shared" si="987"/>
        <v/>
      </c>
    </row>
    <row r="63201" spans="18:18">
      <c r="R63201" s="107" t="str">
        <f t="shared" si="987"/>
        <v/>
      </c>
    </row>
    <row r="63202" spans="18:18">
      <c r="R63202" s="107" t="str">
        <f t="shared" si="987"/>
        <v/>
      </c>
    </row>
    <row r="63203" spans="18:18">
      <c r="R63203" s="107" t="str">
        <f t="shared" si="987"/>
        <v/>
      </c>
    </row>
    <row r="63204" spans="18:18">
      <c r="R63204" s="107" t="str">
        <f t="shared" si="987"/>
        <v/>
      </c>
    </row>
    <row r="63205" spans="18:18">
      <c r="R63205" s="107" t="str">
        <f t="shared" si="987"/>
        <v/>
      </c>
    </row>
    <row r="63206" spans="18:18">
      <c r="R63206" s="107" t="str">
        <f t="shared" si="987"/>
        <v/>
      </c>
    </row>
    <row r="63207" spans="18:18">
      <c r="R63207" s="107" t="str">
        <f t="shared" si="987"/>
        <v/>
      </c>
    </row>
    <row r="63208" spans="18:18">
      <c r="R63208" s="107" t="str">
        <f t="shared" si="987"/>
        <v/>
      </c>
    </row>
    <row r="63209" spans="18:18">
      <c r="R63209" s="107" t="str">
        <f t="shared" si="987"/>
        <v/>
      </c>
    </row>
    <row r="63210" spans="18:18">
      <c r="R63210" s="107" t="str">
        <f t="shared" si="987"/>
        <v/>
      </c>
    </row>
    <row r="63211" spans="18:18">
      <c r="R63211" s="107" t="str">
        <f t="shared" si="987"/>
        <v/>
      </c>
    </row>
    <row r="63212" spans="18:18">
      <c r="R63212" s="107" t="str">
        <f t="shared" si="987"/>
        <v/>
      </c>
    </row>
    <row r="63213" spans="18:18">
      <c r="R63213" s="107" t="str">
        <f t="shared" si="987"/>
        <v/>
      </c>
    </row>
    <row r="63214" spans="18:18">
      <c r="R63214" s="107" t="str">
        <f t="shared" si="987"/>
        <v/>
      </c>
    </row>
    <row r="63215" spans="18:18">
      <c r="R63215" s="107" t="str">
        <f t="shared" si="987"/>
        <v/>
      </c>
    </row>
    <row r="63216" spans="18:18">
      <c r="R63216" s="107" t="str">
        <f t="shared" si="987"/>
        <v/>
      </c>
    </row>
    <row r="63217" spans="18:18">
      <c r="R63217" s="107" t="str">
        <f t="shared" si="987"/>
        <v/>
      </c>
    </row>
    <row r="63218" spans="18:18">
      <c r="R63218" s="107" t="str">
        <f t="shared" si="987"/>
        <v/>
      </c>
    </row>
    <row r="63219" spans="18:18">
      <c r="R63219" s="107" t="str">
        <f t="shared" si="987"/>
        <v/>
      </c>
    </row>
    <row r="63220" spans="18:18">
      <c r="R63220" s="107" t="str">
        <f t="shared" si="987"/>
        <v/>
      </c>
    </row>
    <row r="63221" spans="18:18">
      <c r="R63221" s="107" t="str">
        <f t="shared" si="987"/>
        <v/>
      </c>
    </row>
    <row r="63222" spans="18:18">
      <c r="R63222" s="107" t="str">
        <f t="shared" si="987"/>
        <v/>
      </c>
    </row>
    <row r="63223" spans="18:18">
      <c r="R63223" s="107" t="str">
        <f t="shared" si="987"/>
        <v/>
      </c>
    </row>
    <row r="63224" spans="18:18">
      <c r="R63224" s="107" t="str">
        <f t="shared" si="987"/>
        <v/>
      </c>
    </row>
    <row r="63225" spans="18:18">
      <c r="R63225" s="107" t="str">
        <f t="shared" si="987"/>
        <v/>
      </c>
    </row>
    <row r="63226" spans="18:18">
      <c r="R63226" s="107" t="str">
        <f t="shared" si="987"/>
        <v/>
      </c>
    </row>
    <row r="63227" spans="18:18">
      <c r="R63227" s="107" t="str">
        <f t="shared" si="987"/>
        <v/>
      </c>
    </row>
    <row r="63228" spans="18:18">
      <c r="R63228" s="107" t="str">
        <f t="shared" si="987"/>
        <v/>
      </c>
    </row>
    <row r="63229" spans="18:18">
      <c r="R63229" s="107" t="str">
        <f t="shared" si="987"/>
        <v/>
      </c>
    </row>
    <row r="63230" spans="18:18">
      <c r="R63230" s="107" t="str">
        <f t="shared" si="987"/>
        <v/>
      </c>
    </row>
    <row r="63231" spans="18:18">
      <c r="R63231" s="107" t="str">
        <f t="shared" si="987"/>
        <v/>
      </c>
    </row>
    <row r="63232" spans="18:18">
      <c r="R63232" s="107" t="str">
        <f t="shared" si="987"/>
        <v/>
      </c>
    </row>
    <row r="63233" spans="18:18">
      <c r="R63233" s="107" t="str">
        <f t="shared" si="987"/>
        <v/>
      </c>
    </row>
    <row r="63234" spans="18:18">
      <c r="R63234" s="107" t="str">
        <f t="shared" si="987"/>
        <v/>
      </c>
    </row>
    <row r="63235" spans="18:18">
      <c r="R63235" s="107" t="str">
        <f t="shared" si="987"/>
        <v/>
      </c>
    </row>
    <row r="63236" spans="18:18">
      <c r="R63236" s="107" t="str">
        <f t="shared" si="987"/>
        <v/>
      </c>
    </row>
    <row r="63237" spans="18:18">
      <c r="R63237" s="107" t="str">
        <f t="shared" si="987"/>
        <v/>
      </c>
    </row>
    <row r="63238" spans="18:18">
      <c r="R63238" s="107" t="str">
        <f t="shared" ref="R63238:R63301" si="988">IF(AND(I63238="",K63238=""),"",IF(I63238="Lead","Lead",IF(K63238="Lead","Lead",IF((OR((AND((ISNUMBER(SEARCH("Galvanized",K63238))),AM63238="Yes")),(AND((ISNUMBER(SEARCH("Galvanized",K63238))),AM63238="Unknown")))),"Galvanized requiring replacement",IF((OR((AND((ISNUMBER(SEARCH("Galvanized",K63238))),AQ63238="Yes")),(AND((ISNUMBER(SEARCH("Galvanized",K63238))),AQ63238="Unknown")))),"Galvanized requiring replacement",IF(I63238="Galvanized requiring replacement","Galvanized requiring replacement",IF(K63238="Galvanized requiring replacement","Galvanized requiring replacement",IF(ISNUMBER(SEARCH("Unknown",I63238)),"Unknown",IF(ISNUMBER(SEARCH("Unknown",K63238)),"Unknown",IF(I63238="","Unknown",IF(K63238="","Unknown","Non-lead")))))))))))</f>
        <v/>
      </c>
    </row>
    <row r="63239" spans="18:18">
      <c r="R63239" s="107" t="str">
        <f t="shared" si="988"/>
        <v/>
      </c>
    </row>
    <row r="63240" spans="18:18">
      <c r="R63240" s="107" t="str">
        <f t="shared" si="988"/>
        <v/>
      </c>
    </row>
    <row r="63241" spans="18:18">
      <c r="R63241" s="107" t="str">
        <f t="shared" si="988"/>
        <v/>
      </c>
    </row>
    <row r="63242" spans="18:18">
      <c r="R63242" s="107" t="str">
        <f t="shared" si="988"/>
        <v/>
      </c>
    </row>
    <row r="63243" spans="18:18">
      <c r="R63243" s="107" t="str">
        <f t="shared" si="988"/>
        <v/>
      </c>
    </row>
    <row r="63244" spans="18:18">
      <c r="R63244" s="107" t="str">
        <f t="shared" si="988"/>
        <v/>
      </c>
    </row>
    <row r="63245" spans="18:18">
      <c r="R63245" s="107" t="str">
        <f t="shared" si="988"/>
        <v/>
      </c>
    </row>
    <row r="63246" spans="18:18">
      <c r="R63246" s="107" t="str">
        <f t="shared" si="988"/>
        <v/>
      </c>
    </row>
    <row r="63247" spans="18:18">
      <c r="R63247" s="107" t="str">
        <f t="shared" si="988"/>
        <v/>
      </c>
    </row>
    <row r="63248" spans="18:18">
      <c r="R63248" s="107" t="str">
        <f t="shared" si="988"/>
        <v/>
      </c>
    </row>
    <row r="63249" spans="18:18">
      <c r="R63249" s="107" t="str">
        <f t="shared" si="988"/>
        <v/>
      </c>
    </row>
    <row r="63250" spans="18:18">
      <c r="R63250" s="107" t="str">
        <f t="shared" si="988"/>
        <v/>
      </c>
    </row>
    <row r="63251" spans="18:18">
      <c r="R63251" s="107" t="str">
        <f t="shared" si="988"/>
        <v/>
      </c>
    </row>
    <row r="63252" spans="18:18">
      <c r="R63252" s="107" t="str">
        <f t="shared" si="988"/>
        <v/>
      </c>
    </row>
    <row r="63253" spans="18:18">
      <c r="R63253" s="107" t="str">
        <f t="shared" si="988"/>
        <v/>
      </c>
    </row>
    <row r="63254" spans="18:18">
      <c r="R63254" s="107" t="str">
        <f t="shared" si="988"/>
        <v/>
      </c>
    </row>
    <row r="63255" spans="18:18">
      <c r="R63255" s="107" t="str">
        <f t="shared" si="988"/>
        <v/>
      </c>
    </row>
    <row r="63256" spans="18:18">
      <c r="R63256" s="107" t="str">
        <f t="shared" si="988"/>
        <v/>
      </c>
    </row>
    <row r="63257" spans="18:18">
      <c r="R63257" s="107" t="str">
        <f t="shared" si="988"/>
        <v/>
      </c>
    </row>
    <row r="63258" spans="18:18">
      <c r="R63258" s="107" t="str">
        <f t="shared" si="988"/>
        <v/>
      </c>
    </row>
    <row r="63259" spans="18:18">
      <c r="R63259" s="107" t="str">
        <f t="shared" si="988"/>
        <v/>
      </c>
    </row>
    <row r="63260" spans="18:18">
      <c r="R63260" s="107" t="str">
        <f t="shared" si="988"/>
        <v/>
      </c>
    </row>
    <row r="63261" spans="18:18">
      <c r="R63261" s="107" t="str">
        <f t="shared" si="988"/>
        <v/>
      </c>
    </row>
    <row r="63262" spans="18:18">
      <c r="R63262" s="107" t="str">
        <f t="shared" si="988"/>
        <v/>
      </c>
    </row>
    <row r="63263" spans="18:18">
      <c r="R63263" s="107" t="str">
        <f t="shared" si="988"/>
        <v/>
      </c>
    </row>
    <row r="63264" spans="18:18">
      <c r="R63264" s="107" t="str">
        <f t="shared" si="988"/>
        <v/>
      </c>
    </row>
    <row r="63265" spans="18:18">
      <c r="R63265" s="107" t="str">
        <f t="shared" si="988"/>
        <v/>
      </c>
    </row>
    <row r="63266" spans="18:18">
      <c r="R63266" s="107" t="str">
        <f t="shared" si="988"/>
        <v/>
      </c>
    </row>
    <row r="63267" spans="18:18">
      <c r="R63267" s="107" t="str">
        <f t="shared" si="988"/>
        <v/>
      </c>
    </row>
    <row r="63268" spans="18:18">
      <c r="R63268" s="107" t="str">
        <f t="shared" si="988"/>
        <v/>
      </c>
    </row>
    <row r="63269" spans="18:18">
      <c r="R63269" s="107" t="str">
        <f t="shared" si="988"/>
        <v/>
      </c>
    </row>
    <row r="63270" spans="18:18">
      <c r="R63270" s="107" t="str">
        <f t="shared" si="988"/>
        <v/>
      </c>
    </row>
    <row r="63271" spans="18:18">
      <c r="R63271" s="107" t="str">
        <f t="shared" si="988"/>
        <v/>
      </c>
    </row>
    <row r="63272" spans="18:18">
      <c r="R63272" s="107" t="str">
        <f t="shared" si="988"/>
        <v/>
      </c>
    </row>
    <row r="63273" spans="18:18">
      <c r="R63273" s="107" t="str">
        <f t="shared" si="988"/>
        <v/>
      </c>
    </row>
    <row r="63274" spans="18:18">
      <c r="R63274" s="107" t="str">
        <f t="shared" si="988"/>
        <v/>
      </c>
    </row>
    <row r="63275" spans="18:18">
      <c r="R63275" s="107" t="str">
        <f t="shared" si="988"/>
        <v/>
      </c>
    </row>
    <row r="63276" spans="18:18">
      <c r="R63276" s="107" t="str">
        <f t="shared" si="988"/>
        <v/>
      </c>
    </row>
    <row r="63277" spans="18:18">
      <c r="R63277" s="107" t="str">
        <f t="shared" si="988"/>
        <v/>
      </c>
    </row>
    <row r="63278" spans="18:18">
      <c r="R63278" s="107" t="str">
        <f t="shared" si="988"/>
        <v/>
      </c>
    </row>
    <row r="63279" spans="18:18">
      <c r="R63279" s="107" t="str">
        <f t="shared" si="988"/>
        <v/>
      </c>
    </row>
    <row r="63280" spans="18:18">
      <c r="R63280" s="107" t="str">
        <f t="shared" si="988"/>
        <v/>
      </c>
    </row>
    <row r="63281" spans="18:18">
      <c r="R63281" s="107" t="str">
        <f t="shared" si="988"/>
        <v/>
      </c>
    </row>
    <row r="63282" spans="18:18">
      <c r="R63282" s="107" t="str">
        <f t="shared" si="988"/>
        <v/>
      </c>
    </row>
    <row r="63283" spans="18:18">
      <c r="R63283" s="107" t="str">
        <f t="shared" si="988"/>
        <v/>
      </c>
    </row>
    <row r="63284" spans="18:18">
      <c r="R63284" s="107" t="str">
        <f t="shared" si="988"/>
        <v/>
      </c>
    </row>
    <row r="63285" spans="18:18">
      <c r="R63285" s="107" t="str">
        <f t="shared" si="988"/>
        <v/>
      </c>
    </row>
    <row r="63286" spans="18:18">
      <c r="R63286" s="107" t="str">
        <f t="shared" si="988"/>
        <v/>
      </c>
    </row>
    <row r="63287" spans="18:18">
      <c r="R63287" s="107" t="str">
        <f t="shared" si="988"/>
        <v/>
      </c>
    </row>
    <row r="63288" spans="18:18">
      <c r="R63288" s="107" t="str">
        <f t="shared" si="988"/>
        <v/>
      </c>
    </row>
    <row r="63289" spans="18:18">
      <c r="R63289" s="107" t="str">
        <f t="shared" si="988"/>
        <v/>
      </c>
    </row>
    <row r="63290" spans="18:18">
      <c r="R63290" s="107" t="str">
        <f t="shared" si="988"/>
        <v/>
      </c>
    </row>
    <row r="63291" spans="18:18">
      <c r="R63291" s="107" t="str">
        <f t="shared" si="988"/>
        <v/>
      </c>
    </row>
    <row r="63292" spans="18:18">
      <c r="R63292" s="107" t="str">
        <f t="shared" si="988"/>
        <v/>
      </c>
    </row>
    <row r="63293" spans="18:18">
      <c r="R63293" s="107" t="str">
        <f t="shared" si="988"/>
        <v/>
      </c>
    </row>
    <row r="63294" spans="18:18">
      <c r="R63294" s="107" t="str">
        <f t="shared" si="988"/>
        <v/>
      </c>
    </row>
    <row r="63295" spans="18:18">
      <c r="R63295" s="107" t="str">
        <f t="shared" si="988"/>
        <v/>
      </c>
    </row>
    <row r="63296" spans="18:18">
      <c r="R63296" s="107" t="str">
        <f t="shared" si="988"/>
        <v/>
      </c>
    </row>
    <row r="63297" spans="18:18">
      <c r="R63297" s="107" t="str">
        <f t="shared" si="988"/>
        <v/>
      </c>
    </row>
    <row r="63298" spans="18:18">
      <c r="R63298" s="107" t="str">
        <f t="shared" si="988"/>
        <v/>
      </c>
    </row>
    <row r="63299" spans="18:18">
      <c r="R63299" s="107" t="str">
        <f t="shared" si="988"/>
        <v/>
      </c>
    </row>
    <row r="63300" spans="18:18">
      <c r="R63300" s="107" t="str">
        <f t="shared" si="988"/>
        <v/>
      </c>
    </row>
    <row r="63301" spans="18:18">
      <c r="R63301" s="107" t="str">
        <f t="shared" si="988"/>
        <v/>
      </c>
    </row>
    <row r="63302" spans="18:18">
      <c r="R63302" s="107" t="str">
        <f t="shared" ref="R63302:R63365" si="989">IF(AND(I63302="",K63302=""),"",IF(I63302="Lead","Lead",IF(K63302="Lead","Lead",IF((OR((AND((ISNUMBER(SEARCH("Galvanized",K63302))),AM63302="Yes")),(AND((ISNUMBER(SEARCH("Galvanized",K63302))),AM63302="Unknown")))),"Galvanized requiring replacement",IF((OR((AND((ISNUMBER(SEARCH("Galvanized",K63302))),AQ63302="Yes")),(AND((ISNUMBER(SEARCH("Galvanized",K63302))),AQ63302="Unknown")))),"Galvanized requiring replacement",IF(I63302="Galvanized requiring replacement","Galvanized requiring replacement",IF(K63302="Galvanized requiring replacement","Galvanized requiring replacement",IF(ISNUMBER(SEARCH("Unknown",I63302)),"Unknown",IF(ISNUMBER(SEARCH("Unknown",K63302)),"Unknown",IF(I63302="","Unknown",IF(K63302="","Unknown","Non-lead")))))))))))</f>
        <v/>
      </c>
    </row>
    <row r="63303" spans="18:18">
      <c r="R63303" s="107" t="str">
        <f t="shared" si="989"/>
        <v/>
      </c>
    </row>
    <row r="63304" spans="18:18">
      <c r="R63304" s="107" t="str">
        <f t="shared" si="989"/>
        <v/>
      </c>
    </row>
    <row r="63305" spans="18:18">
      <c r="R63305" s="107" t="str">
        <f t="shared" si="989"/>
        <v/>
      </c>
    </row>
    <row r="63306" spans="18:18">
      <c r="R63306" s="107" t="str">
        <f t="shared" si="989"/>
        <v/>
      </c>
    </row>
    <row r="63307" spans="18:18">
      <c r="R63307" s="107" t="str">
        <f t="shared" si="989"/>
        <v/>
      </c>
    </row>
    <row r="63308" spans="18:18">
      <c r="R63308" s="107" t="str">
        <f t="shared" si="989"/>
        <v/>
      </c>
    </row>
    <row r="63309" spans="18:18">
      <c r="R63309" s="107" t="str">
        <f t="shared" si="989"/>
        <v/>
      </c>
    </row>
    <row r="63310" spans="18:18">
      <c r="R63310" s="107" t="str">
        <f t="shared" si="989"/>
        <v/>
      </c>
    </row>
    <row r="63311" spans="18:18">
      <c r="R63311" s="107" t="str">
        <f t="shared" si="989"/>
        <v/>
      </c>
    </row>
    <row r="63312" spans="18:18">
      <c r="R63312" s="107" t="str">
        <f t="shared" si="989"/>
        <v/>
      </c>
    </row>
    <row r="63313" spans="18:18">
      <c r="R63313" s="107" t="str">
        <f t="shared" si="989"/>
        <v/>
      </c>
    </row>
    <row r="63314" spans="18:18">
      <c r="R63314" s="107" t="str">
        <f t="shared" si="989"/>
        <v/>
      </c>
    </row>
    <row r="63315" spans="18:18">
      <c r="R63315" s="107" t="str">
        <f t="shared" si="989"/>
        <v/>
      </c>
    </row>
    <row r="63316" spans="18:18">
      <c r="R63316" s="107" t="str">
        <f t="shared" si="989"/>
        <v/>
      </c>
    </row>
    <row r="63317" spans="18:18">
      <c r="R63317" s="107" t="str">
        <f t="shared" si="989"/>
        <v/>
      </c>
    </row>
    <row r="63318" spans="18:18">
      <c r="R63318" s="107" t="str">
        <f t="shared" si="989"/>
        <v/>
      </c>
    </row>
    <row r="63319" spans="18:18">
      <c r="R63319" s="107" t="str">
        <f t="shared" si="989"/>
        <v/>
      </c>
    </row>
    <row r="63320" spans="18:18">
      <c r="R63320" s="107" t="str">
        <f t="shared" si="989"/>
        <v/>
      </c>
    </row>
    <row r="63321" spans="18:18">
      <c r="R63321" s="107" t="str">
        <f t="shared" si="989"/>
        <v/>
      </c>
    </row>
    <row r="63322" spans="18:18">
      <c r="R63322" s="107" t="str">
        <f t="shared" si="989"/>
        <v/>
      </c>
    </row>
    <row r="63323" spans="18:18">
      <c r="R63323" s="107" t="str">
        <f t="shared" si="989"/>
        <v/>
      </c>
    </row>
    <row r="63324" spans="18:18">
      <c r="R63324" s="107" t="str">
        <f t="shared" si="989"/>
        <v/>
      </c>
    </row>
    <row r="63325" spans="18:18">
      <c r="R63325" s="107" t="str">
        <f t="shared" si="989"/>
        <v/>
      </c>
    </row>
    <row r="63326" spans="18:18">
      <c r="R63326" s="107" t="str">
        <f t="shared" si="989"/>
        <v/>
      </c>
    </row>
    <row r="63327" spans="18:18">
      <c r="R63327" s="107" t="str">
        <f t="shared" si="989"/>
        <v/>
      </c>
    </row>
    <row r="63328" spans="18:18">
      <c r="R63328" s="107" t="str">
        <f t="shared" si="989"/>
        <v/>
      </c>
    </row>
    <row r="63329" spans="18:18">
      <c r="R63329" s="107" t="str">
        <f t="shared" si="989"/>
        <v/>
      </c>
    </row>
    <row r="63330" spans="18:18">
      <c r="R63330" s="107" t="str">
        <f t="shared" si="989"/>
        <v/>
      </c>
    </row>
    <row r="63331" spans="18:18">
      <c r="R63331" s="107" t="str">
        <f t="shared" si="989"/>
        <v/>
      </c>
    </row>
    <row r="63332" spans="18:18">
      <c r="R63332" s="107" t="str">
        <f t="shared" si="989"/>
        <v/>
      </c>
    </row>
    <row r="63333" spans="18:18">
      <c r="R63333" s="107" t="str">
        <f t="shared" si="989"/>
        <v/>
      </c>
    </row>
    <row r="63334" spans="18:18">
      <c r="R63334" s="107" t="str">
        <f t="shared" si="989"/>
        <v/>
      </c>
    </row>
    <row r="63335" spans="18:18">
      <c r="R63335" s="107" t="str">
        <f t="shared" si="989"/>
        <v/>
      </c>
    </row>
    <row r="63336" spans="18:18">
      <c r="R63336" s="107" t="str">
        <f t="shared" si="989"/>
        <v/>
      </c>
    </row>
    <row r="63337" spans="18:18">
      <c r="R63337" s="107" t="str">
        <f t="shared" si="989"/>
        <v/>
      </c>
    </row>
    <row r="63338" spans="18:18">
      <c r="R63338" s="107" t="str">
        <f t="shared" si="989"/>
        <v/>
      </c>
    </row>
    <row r="63339" spans="18:18">
      <c r="R63339" s="107" t="str">
        <f t="shared" si="989"/>
        <v/>
      </c>
    </row>
    <row r="63340" spans="18:18">
      <c r="R63340" s="107" t="str">
        <f t="shared" si="989"/>
        <v/>
      </c>
    </row>
    <row r="63341" spans="18:18">
      <c r="R63341" s="107" t="str">
        <f t="shared" si="989"/>
        <v/>
      </c>
    </row>
    <row r="63342" spans="18:18">
      <c r="R63342" s="107" t="str">
        <f t="shared" si="989"/>
        <v/>
      </c>
    </row>
    <row r="63343" spans="18:18">
      <c r="R63343" s="107" t="str">
        <f t="shared" si="989"/>
        <v/>
      </c>
    </row>
    <row r="63344" spans="18:18">
      <c r="R63344" s="107" t="str">
        <f t="shared" si="989"/>
        <v/>
      </c>
    </row>
    <row r="63345" spans="18:18">
      <c r="R63345" s="107" t="str">
        <f t="shared" si="989"/>
        <v/>
      </c>
    </row>
    <row r="63346" spans="18:18">
      <c r="R63346" s="107" t="str">
        <f t="shared" si="989"/>
        <v/>
      </c>
    </row>
    <row r="63347" spans="18:18">
      <c r="R63347" s="107" t="str">
        <f t="shared" si="989"/>
        <v/>
      </c>
    </row>
    <row r="63348" spans="18:18">
      <c r="R63348" s="107" t="str">
        <f t="shared" si="989"/>
        <v/>
      </c>
    </row>
    <row r="63349" spans="18:18">
      <c r="R63349" s="107" t="str">
        <f t="shared" si="989"/>
        <v/>
      </c>
    </row>
    <row r="63350" spans="18:18">
      <c r="R63350" s="107" t="str">
        <f t="shared" si="989"/>
        <v/>
      </c>
    </row>
    <row r="63351" spans="18:18">
      <c r="R63351" s="107" t="str">
        <f t="shared" si="989"/>
        <v/>
      </c>
    </row>
    <row r="63352" spans="18:18">
      <c r="R63352" s="107" t="str">
        <f t="shared" si="989"/>
        <v/>
      </c>
    </row>
    <row r="63353" spans="18:18">
      <c r="R63353" s="107" t="str">
        <f t="shared" si="989"/>
        <v/>
      </c>
    </row>
    <row r="63354" spans="18:18">
      <c r="R63354" s="107" t="str">
        <f t="shared" si="989"/>
        <v/>
      </c>
    </row>
    <row r="63355" spans="18:18">
      <c r="R63355" s="107" t="str">
        <f t="shared" si="989"/>
        <v/>
      </c>
    </row>
    <row r="63356" spans="18:18">
      <c r="R63356" s="107" t="str">
        <f t="shared" si="989"/>
        <v/>
      </c>
    </row>
    <row r="63357" spans="18:18">
      <c r="R63357" s="107" t="str">
        <f t="shared" si="989"/>
        <v/>
      </c>
    </row>
    <row r="63358" spans="18:18">
      <c r="R63358" s="107" t="str">
        <f t="shared" si="989"/>
        <v/>
      </c>
    </row>
    <row r="63359" spans="18:18">
      <c r="R63359" s="107" t="str">
        <f t="shared" si="989"/>
        <v/>
      </c>
    </row>
    <row r="63360" spans="18:18">
      <c r="R63360" s="107" t="str">
        <f t="shared" si="989"/>
        <v/>
      </c>
    </row>
    <row r="63361" spans="18:18">
      <c r="R63361" s="107" t="str">
        <f t="shared" si="989"/>
        <v/>
      </c>
    </row>
    <row r="63362" spans="18:18">
      <c r="R63362" s="107" t="str">
        <f t="shared" si="989"/>
        <v/>
      </c>
    </row>
    <row r="63363" spans="18:18">
      <c r="R63363" s="107" t="str">
        <f t="shared" si="989"/>
        <v/>
      </c>
    </row>
    <row r="63364" spans="18:18">
      <c r="R63364" s="107" t="str">
        <f t="shared" si="989"/>
        <v/>
      </c>
    </row>
    <row r="63365" spans="18:18">
      <c r="R63365" s="107" t="str">
        <f t="shared" si="989"/>
        <v/>
      </c>
    </row>
    <row r="63366" spans="18:18">
      <c r="R63366" s="107" t="str">
        <f t="shared" ref="R63366:R63429" si="990">IF(AND(I63366="",K63366=""),"",IF(I63366="Lead","Lead",IF(K63366="Lead","Lead",IF((OR((AND((ISNUMBER(SEARCH("Galvanized",K63366))),AM63366="Yes")),(AND((ISNUMBER(SEARCH("Galvanized",K63366))),AM63366="Unknown")))),"Galvanized requiring replacement",IF((OR((AND((ISNUMBER(SEARCH("Galvanized",K63366))),AQ63366="Yes")),(AND((ISNUMBER(SEARCH("Galvanized",K63366))),AQ63366="Unknown")))),"Galvanized requiring replacement",IF(I63366="Galvanized requiring replacement","Galvanized requiring replacement",IF(K63366="Galvanized requiring replacement","Galvanized requiring replacement",IF(ISNUMBER(SEARCH("Unknown",I63366)),"Unknown",IF(ISNUMBER(SEARCH("Unknown",K63366)),"Unknown",IF(I63366="","Unknown",IF(K63366="","Unknown","Non-lead")))))))))))</f>
        <v/>
      </c>
    </row>
    <row r="63367" spans="18:18">
      <c r="R63367" s="107" t="str">
        <f t="shared" si="990"/>
        <v/>
      </c>
    </row>
    <row r="63368" spans="18:18">
      <c r="R63368" s="107" t="str">
        <f t="shared" si="990"/>
        <v/>
      </c>
    </row>
    <row r="63369" spans="18:18">
      <c r="R63369" s="107" t="str">
        <f t="shared" si="990"/>
        <v/>
      </c>
    </row>
    <row r="63370" spans="18:18">
      <c r="R63370" s="107" t="str">
        <f t="shared" si="990"/>
        <v/>
      </c>
    </row>
    <row r="63371" spans="18:18">
      <c r="R63371" s="107" t="str">
        <f t="shared" si="990"/>
        <v/>
      </c>
    </row>
    <row r="63372" spans="18:18">
      <c r="R63372" s="107" t="str">
        <f t="shared" si="990"/>
        <v/>
      </c>
    </row>
    <row r="63373" spans="18:18">
      <c r="R63373" s="107" t="str">
        <f t="shared" si="990"/>
        <v/>
      </c>
    </row>
    <row r="63374" spans="18:18">
      <c r="R63374" s="107" t="str">
        <f t="shared" si="990"/>
        <v/>
      </c>
    </row>
    <row r="63375" spans="18:18">
      <c r="R63375" s="107" t="str">
        <f t="shared" si="990"/>
        <v/>
      </c>
    </row>
    <row r="63376" spans="18:18">
      <c r="R63376" s="107" t="str">
        <f t="shared" si="990"/>
        <v/>
      </c>
    </row>
    <row r="63377" spans="18:18">
      <c r="R63377" s="107" t="str">
        <f t="shared" si="990"/>
        <v/>
      </c>
    </row>
    <row r="63378" spans="18:18">
      <c r="R63378" s="107" t="str">
        <f t="shared" si="990"/>
        <v/>
      </c>
    </row>
    <row r="63379" spans="18:18">
      <c r="R63379" s="107" t="str">
        <f t="shared" si="990"/>
        <v/>
      </c>
    </row>
    <row r="63380" spans="18:18">
      <c r="R63380" s="107" t="str">
        <f t="shared" si="990"/>
        <v/>
      </c>
    </row>
    <row r="63381" spans="18:18">
      <c r="R63381" s="107" t="str">
        <f t="shared" si="990"/>
        <v/>
      </c>
    </row>
    <row r="63382" spans="18:18">
      <c r="R63382" s="107" t="str">
        <f t="shared" si="990"/>
        <v/>
      </c>
    </row>
    <row r="63383" spans="18:18">
      <c r="R63383" s="107" t="str">
        <f t="shared" si="990"/>
        <v/>
      </c>
    </row>
    <row r="63384" spans="18:18">
      <c r="R63384" s="107" t="str">
        <f t="shared" si="990"/>
        <v/>
      </c>
    </row>
    <row r="63385" spans="18:18">
      <c r="R63385" s="107" t="str">
        <f t="shared" si="990"/>
        <v/>
      </c>
    </row>
    <row r="63386" spans="18:18">
      <c r="R63386" s="107" t="str">
        <f t="shared" si="990"/>
        <v/>
      </c>
    </row>
    <row r="63387" spans="18:18">
      <c r="R63387" s="107" t="str">
        <f t="shared" si="990"/>
        <v/>
      </c>
    </row>
    <row r="63388" spans="18:18">
      <c r="R63388" s="107" t="str">
        <f t="shared" si="990"/>
        <v/>
      </c>
    </row>
    <row r="63389" spans="18:18">
      <c r="R63389" s="107" t="str">
        <f t="shared" si="990"/>
        <v/>
      </c>
    </row>
    <row r="63390" spans="18:18">
      <c r="R63390" s="107" t="str">
        <f t="shared" si="990"/>
        <v/>
      </c>
    </row>
    <row r="63391" spans="18:18">
      <c r="R63391" s="107" t="str">
        <f t="shared" si="990"/>
        <v/>
      </c>
    </row>
    <row r="63392" spans="18:18">
      <c r="R63392" s="107" t="str">
        <f t="shared" si="990"/>
        <v/>
      </c>
    </row>
    <row r="63393" spans="18:18">
      <c r="R63393" s="107" t="str">
        <f t="shared" si="990"/>
        <v/>
      </c>
    </row>
    <row r="63394" spans="18:18">
      <c r="R63394" s="107" t="str">
        <f t="shared" si="990"/>
        <v/>
      </c>
    </row>
    <row r="63395" spans="18:18">
      <c r="R63395" s="107" t="str">
        <f t="shared" si="990"/>
        <v/>
      </c>
    </row>
    <row r="63396" spans="18:18">
      <c r="R63396" s="107" t="str">
        <f t="shared" si="990"/>
        <v/>
      </c>
    </row>
    <row r="63397" spans="18:18">
      <c r="R63397" s="107" t="str">
        <f t="shared" si="990"/>
        <v/>
      </c>
    </row>
    <row r="63398" spans="18:18">
      <c r="R63398" s="107" t="str">
        <f t="shared" si="990"/>
        <v/>
      </c>
    </row>
    <row r="63399" spans="18:18">
      <c r="R63399" s="107" t="str">
        <f t="shared" si="990"/>
        <v/>
      </c>
    </row>
    <row r="63400" spans="18:18">
      <c r="R63400" s="107" t="str">
        <f t="shared" si="990"/>
        <v/>
      </c>
    </row>
    <row r="63401" spans="18:18">
      <c r="R63401" s="107" t="str">
        <f t="shared" si="990"/>
        <v/>
      </c>
    </row>
    <row r="63402" spans="18:18">
      <c r="R63402" s="107" t="str">
        <f t="shared" si="990"/>
        <v/>
      </c>
    </row>
    <row r="63403" spans="18:18">
      <c r="R63403" s="107" t="str">
        <f t="shared" si="990"/>
        <v/>
      </c>
    </row>
    <row r="63404" spans="18:18">
      <c r="R63404" s="107" t="str">
        <f t="shared" si="990"/>
        <v/>
      </c>
    </row>
    <row r="63405" spans="18:18">
      <c r="R63405" s="107" t="str">
        <f t="shared" si="990"/>
        <v/>
      </c>
    </row>
    <row r="63406" spans="18:18">
      <c r="R63406" s="107" t="str">
        <f t="shared" si="990"/>
        <v/>
      </c>
    </row>
    <row r="63407" spans="18:18">
      <c r="R63407" s="107" t="str">
        <f t="shared" si="990"/>
        <v/>
      </c>
    </row>
    <row r="63408" spans="18:18">
      <c r="R63408" s="107" t="str">
        <f t="shared" si="990"/>
        <v/>
      </c>
    </row>
    <row r="63409" spans="18:18">
      <c r="R63409" s="107" t="str">
        <f t="shared" si="990"/>
        <v/>
      </c>
    </row>
    <row r="63410" spans="18:18">
      <c r="R63410" s="107" t="str">
        <f t="shared" si="990"/>
        <v/>
      </c>
    </row>
    <row r="63411" spans="18:18">
      <c r="R63411" s="107" t="str">
        <f t="shared" si="990"/>
        <v/>
      </c>
    </row>
    <row r="63412" spans="18:18">
      <c r="R63412" s="107" t="str">
        <f t="shared" si="990"/>
        <v/>
      </c>
    </row>
    <row r="63413" spans="18:18">
      <c r="R63413" s="107" t="str">
        <f t="shared" si="990"/>
        <v/>
      </c>
    </row>
    <row r="63414" spans="18:18">
      <c r="R63414" s="107" t="str">
        <f t="shared" si="990"/>
        <v/>
      </c>
    </row>
    <row r="63415" spans="18:18">
      <c r="R63415" s="107" t="str">
        <f t="shared" si="990"/>
        <v/>
      </c>
    </row>
    <row r="63416" spans="18:18">
      <c r="R63416" s="107" t="str">
        <f t="shared" si="990"/>
        <v/>
      </c>
    </row>
    <row r="63417" spans="18:18">
      <c r="R63417" s="107" t="str">
        <f t="shared" si="990"/>
        <v/>
      </c>
    </row>
    <row r="63418" spans="18:18">
      <c r="R63418" s="107" t="str">
        <f t="shared" si="990"/>
        <v/>
      </c>
    </row>
    <row r="63419" spans="18:18">
      <c r="R63419" s="107" t="str">
        <f t="shared" si="990"/>
        <v/>
      </c>
    </row>
    <row r="63420" spans="18:18">
      <c r="R63420" s="107" t="str">
        <f t="shared" si="990"/>
        <v/>
      </c>
    </row>
    <row r="63421" spans="18:18">
      <c r="R63421" s="107" t="str">
        <f t="shared" si="990"/>
        <v/>
      </c>
    </row>
    <row r="63422" spans="18:18">
      <c r="R63422" s="107" t="str">
        <f t="shared" si="990"/>
        <v/>
      </c>
    </row>
    <row r="63423" spans="18:18">
      <c r="R63423" s="107" t="str">
        <f t="shared" si="990"/>
        <v/>
      </c>
    </row>
    <row r="63424" spans="18:18">
      <c r="R63424" s="107" t="str">
        <f t="shared" si="990"/>
        <v/>
      </c>
    </row>
    <row r="63425" spans="18:18">
      <c r="R63425" s="107" t="str">
        <f t="shared" si="990"/>
        <v/>
      </c>
    </row>
    <row r="63426" spans="18:18">
      <c r="R63426" s="107" t="str">
        <f t="shared" si="990"/>
        <v/>
      </c>
    </row>
    <row r="63427" spans="18:18">
      <c r="R63427" s="107" t="str">
        <f t="shared" si="990"/>
        <v/>
      </c>
    </row>
    <row r="63428" spans="18:18">
      <c r="R63428" s="107" t="str">
        <f t="shared" si="990"/>
        <v/>
      </c>
    </row>
    <row r="63429" spans="18:18">
      <c r="R63429" s="107" t="str">
        <f t="shared" si="990"/>
        <v/>
      </c>
    </row>
    <row r="63430" spans="18:18">
      <c r="R63430" s="107" t="str">
        <f t="shared" ref="R63430:R63493" si="991">IF(AND(I63430="",K63430=""),"",IF(I63430="Lead","Lead",IF(K63430="Lead","Lead",IF((OR((AND((ISNUMBER(SEARCH("Galvanized",K63430))),AM63430="Yes")),(AND((ISNUMBER(SEARCH("Galvanized",K63430))),AM63430="Unknown")))),"Galvanized requiring replacement",IF((OR((AND((ISNUMBER(SEARCH("Galvanized",K63430))),AQ63430="Yes")),(AND((ISNUMBER(SEARCH("Galvanized",K63430))),AQ63430="Unknown")))),"Galvanized requiring replacement",IF(I63430="Galvanized requiring replacement","Galvanized requiring replacement",IF(K63430="Galvanized requiring replacement","Galvanized requiring replacement",IF(ISNUMBER(SEARCH("Unknown",I63430)),"Unknown",IF(ISNUMBER(SEARCH("Unknown",K63430)),"Unknown",IF(I63430="","Unknown",IF(K63430="","Unknown","Non-lead")))))))))))</f>
        <v/>
      </c>
    </row>
    <row r="63431" spans="18:18">
      <c r="R63431" s="107" t="str">
        <f t="shared" si="991"/>
        <v/>
      </c>
    </row>
    <row r="63432" spans="18:18">
      <c r="R63432" s="107" t="str">
        <f t="shared" si="991"/>
        <v/>
      </c>
    </row>
    <row r="63433" spans="18:18">
      <c r="R63433" s="107" t="str">
        <f t="shared" si="991"/>
        <v/>
      </c>
    </row>
    <row r="63434" spans="18:18">
      <c r="R63434" s="107" t="str">
        <f t="shared" si="991"/>
        <v/>
      </c>
    </row>
    <row r="63435" spans="18:18">
      <c r="R63435" s="107" t="str">
        <f t="shared" si="991"/>
        <v/>
      </c>
    </row>
    <row r="63436" spans="18:18">
      <c r="R63436" s="107" t="str">
        <f t="shared" si="991"/>
        <v/>
      </c>
    </row>
    <row r="63437" spans="18:18">
      <c r="R63437" s="107" t="str">
        <f t="shared" si="991"/>
        <v/>
      </c>
    </row>
    <row r="63438" spans="18:18">
      <c r="R63438" s="107" t="str">
        <f t="shared" si="991"/>
        <v/>
      </c>
    </row>
    <row r="63439" spans="18:18">
      <c r="R63439" s="107" t="str">
        <f t="shared" si="991"/>
        <v/>
      </c>
    </row>
    <row r="63440" spans="18:18">
      <c r="R63440" s="107" t="str">
        <f t="shared" si="991"/>
        <v/>
      </c>
    </row>
    <row r="63441" spans="18:18">
      <c r="R63441" s="107" t="str">
        <f t="shared" si="991"/>
        <v/>
      </c>
    </row>
    <row r="63442" spans="18:18">
      <c r="R63442" s="107" t="str">
        <f t="shared" si="991"/>
        <v/>
      </c>
    </row>
    <row r="63443" spans="18:18">
      <c r="R63443" s="107" t="str">
        <f t="shared" si="991"/>
        <v/>
      </c>
    </row>
    <row r="63444" spans="18:18">
      <c r="R63444" s="107" t="str">
        <f t="shared" si="991"/>
        <v/>
      </c>
    </row>
    <row r="63445" spans="18:18">
      <c r="R63445" s="107" t="str">
        <f t="shared" si="991"/>
        <v/>
      </c>
    </row>
    <row r="63446" spans="18:18">
      <c r="R63446" s="107" t="str">
        <f t="shared" si="991"/>
        <v/>
      </c>
    </row>
    <row r="63447" spans="18:18">
      <c r="R63447" s="107" t="str">
        <f t="shared" si="991"/>
        <v/>
      </c>
    </row>
    <row r="63448" spans="18:18">
      <c r="R63448" s="107" t="str">
        <f t="shared" si="991"/>
        <v/>
      </c>
    </row>
    <row r="63449" spans="18:18">
      <c r="R63449" s="107" t="str">
        <f t="shared" si="991"/>
        <v/>
      </c>
    </row>
    <row r="63450" spans="18:18">
      <c r="R63450" s="107" t="str">
        <f t="shared" si="991"/>
        <v/>
      </c>
    </row>
    <row r="63451" spans="18:18">
      <c r="R63451" s="107" t="str">
        <f t="shared" si="991"/>
        <v/>
      </c>
    </row>
    <row r="63452" spans="18:18">
      <c r="R63452" s="107" t="str">
        <f t="shared" si="991"/>
        <v/>
      </c>
    </row>
    <row r="63453" spans="18:18">
      <c r="R63453" s="107" t="str">
        <f t="shared" si="991"/>
        <v/>
      </c>
    </row>
    <row r="63454" spans="18:18">
      <c r="R63454" s="107" t="str">
        <f t="shared" si="991"/>
        <v/>
      </c>
    </row>
    <row r="63455" spans="18:18">
      <c r="R63455" s="107" t="str">
        <f t="shared" si="991"/>
        <v/>
      </c>
    </row>
    <row r="63456" spans="18:18">
      <c r="R63456" s="107" t="str">
        <f t="shared" si="991"/>
        <v/>
      </c>
    </row>
    <row r="63457" spans="18:18">
      <c r="R63457" s="107" t="str">
        <f t="shared" si="991"/>
        <v/>
      </c>
    </row>
    <row r="63458" spans="18:18">
      <c r="R63458" s="107" t="str">
        <f t="shared" si="991"/>
        <v/>
      </c>
    </row>
    <row r="63459" spans="18:18">
      <c r="R63459" s="107" t="str">
        <f t="shared" si="991"/>
        <v/>
      </c>
    </row>
    <row r="63460" spans="18:18">
      <c r="R63460" s="107" t="str">
        <f t="shared" si="991"/>
        <v/>
      </c>
    </row>
    <row r="63461" spans="18:18">
      <c r="R63461" s="107" t="str">
        <f t="shared" si="991"/>
        <v/>
      </c>
    </row>
    <row r="63462" spans="18:18">
      <c r="R63462" s="107" t="str">
        <f t="shared" si="991"/>
        <v/>
      </c>
    </row>
    <row r="63463" spans="18:18">
      <c r="R63463" s="107" t="str">
        <f t="shared" si="991"/>
        <v/>
      </c>
    </row>
    <row r="63464" spans="18:18">
      <c r="R63464" s="107" t="str">
        <f t="shared" si="991"/>
        <v/>
      </c>
    </row>
    <row r="63465" spans="18:18">
      <c r="R63465" s="107" t="str">
        <f t="shared" si="991"/>
        <v/>
      </c>
    </row>
    <row r="63466" spans="18:18">
      <c r="R63466" s="107" t="str">
        <f t="shared" si="991"/>
        <v/>
      </c>
    </row>
    <row r="63467" spans="18:18">
      <c r="R63467" s="107" t="str">
        <f t="shared" si="991"/>
        <v/>
      </c>
    </row>
    <row r="63468" spans="18:18">
      <c r="R63468" s="107" t="str">
        <f t="shared" si="991"/>
        <v/>
      </c>
    </row>
    <row r="63469" spans="18:18">
      <c r="R63469" s="107" t="str">
        <f t="shared" si="991"/>
        <v/>
      </c>
    </row>
    <row r="63470" spans="18:18">
      <c r="R63470" s="107" t="str">
        <f t="shared" si="991"/>
        <v/>
      </c>
    </row>
    <row r="63471" spans="18:18">
      <c r="R63471" s="107" t="str">
        <f t="shared" si="991"/>
        <v/>
      </c>
    </row>
    <row r="63472" spans="18:18">
      <c r="R63472" s="107" t="str">
        <f t="shared" si="991"/>
        <v/>
      </c>
    </row>
    <row r="63473" spans="18:18">
      <c r="R63473" s="107" t="str">
        <f t="shared" si="991"/>
        <v/>
      </c>
    </row>
    <row r="63474" spans="18:18">
      <c r="R63474" s="107" t="str">
        <f t="shared" si="991"/>
        <v/>
      </c>
    </row>
    <row r="63475" spans="18:18">
      <c r="R63475" s="107" t="str">
        <f t="shared" si="991"/>
        <v/>
      </c>
    </row>
    <row r="63476" spans="18:18">
      <c r="R63476" s="107" t="str">
        <f t="shared" si="991"/>
        <v/>
      </c>
    </row>
    <row r="63477" spans="18:18">
      <c r="R63477" s="107" t="str">
        <f t="shared" si="991"/>
        <v/>
      </c>
    </row>
    <row r="63478" spans="18:18">
      <c r="R63478" s="107" t="str">
        <f t="shared" si="991"/>
        <v/>
      </c>
    </row>
    <row r="63479" spans="18:18">
      <c r="R63479" s="107" t="str">
        <f t="shared" si="991"/>
        <v/>
      </c>
    </row>
    <row r="63480" spans="18:18">
      <c r="R63480" s="107" t="str">
        <f t="shared" si="991"/>
        <v/>
      </c>
    </row>
    <row r="63481" spans="18:18">
      <c r="R63481" s="107" t="str">
        <f t="shared" si="991"/>
        <v/>
      </c>
    </row>
    <row r="63482" spans="18:18">
      <c r="R63482" s="107" t="str">
        <f t="shared" si="991"/>
        <v/>
      </c>
    </row>
    <row r="63483" spans="18:18">
      <c r="R63483" s="107" t="str">
        <f t="shared" si="991"/>
        <v/>
      </c>
    </row>
    <row r="63484" spans="18:18">
      <c r="R63484" s="107" t="str">
        <f t="shared" si="991"/>
        <v/>
      </c>
    </row>
    <row r="63485" spans="18:18">
      <c r="R63485" s="107" t="str">
        <f t="shared" si="991"/>
        <v/>
      </c>
    </row>
    <row r="63486" spans="18:18">
      <c r="R63486" s="107" t="str">
        <f t="shared" si="991"/>
        <v/>
      </c>
    </row>
    <row r="63487" spans="18:18">
      <c r="R63487" s="107" t="str">
        <f t="shared" si="991"/>
        <v/>
      </c>
    </row>
    <row r="63488" spans="18:18">
      <c r="R63488" s="107" t="str">
        <f t="shared" si="991"/>
        <v/>
      </c>
    </row>
    <row r="63489" spans="18:18">
      <c r="R63489" s="107" t="str">
        <f t="shared" si="991"/>
        <v/>
      </c>
    </row>
    <row r="63490" spans="18:18">
      <c r="R63490" s="107" t="str">
        <f t="shared" si="991"/>
        <v/>
      </c>
    </row>
    <row r="63491" spans="18:18">
      <c r="R63491" s="107" t="str">
        <f t="shared" si="991"/>
        <v/>
      </c>
    </row>
    <row r="63492" spans="18:18">
      <c r="R63492" s="107" t="str">
        <f t="shared" si="991"/>
        <v/>
      </c>
    </row>
    <row r="63493" spans="18:18">
      <c r="R63493" s="107" t="str">
        <f t="shared" si="991"/>
        <v/>
      </c>
    </row>
    <row r="63494" spans="18:18">
      <c r="R63494" s="107" t="str">
        <f t="shared" ref="R63494:R63557" si="992">IF(AND(I63494="",K63494=""),"",IF(I63494="Lead","Lead",IF(K63494="Lead","Lead",IF((OR((AND((ISNUMBER(SEARCH("Galvanized",K63494))),AM63494="Yes")),(AND((ISNUMBER(SEARCH("Galvanized",K63494))),AM63494="Unknown")))),"Galvanized requiring replacement",IF((OR((AND((ISNUMBER(SEARCH("Galvanized",K63494))),AQ63494="Yes")),(AND((ISNUMBER(SEARCH("Galvanized",K63494))),AQ63494="Unknown")))),"Galvanized requiring replacement",IF(I63494="Galvanized requiring replacement","Galvanized requiring replacement",IF(K63494="Galvanized requiring replacement","Galvanized requiring replacement",IF(ISNUMBER(SEARCH("Unknown",I63494)),"Unknown",IF(ISNUMBER(SEARCH("Unknown",K63494)),"Unknown",IF(I63494="","Unknown",IF(K63494="","Unknown","Non-lead")))))))))))</f>
        <v/>
      </c>
    </row>
    <row r="63495" spans="18:18">
      <c r="R63495" s="107" t="str">
        <f t="shared" si="992"/>
        <v/>
      </c>
    </row>
    <row r="63496" spans="18:18">
      <c r="R63496" s="107" t="str">
        <f t="shared" si="992"/>
        <v/>
      </c>
    </row>
    <row r="63497" spans="18:18">
      <c r="R63497" s="107" t="str">
        <f t="shared" si="992"/>
        <v/>
      </c>
    </row>
    <row r="63498" spans="18:18">
      <c r="R63498" s="107" t="str">
        <f t="shared" si="992"/>
        <v/>
      </c>
    </row>
    <row r="63499" spans="18:18">
      <c r="R63499" s="107" t="str">
        <f t="shared" si="992"/>
        <v/>
      </c>
    </row>
    <row r="63500" spans="18:18">
      <c r="R63500" s="107" t="str">
        <f t="shared" si="992"/>
        <v/>
      </c>
    </row>
    <row r="63501" spans="18:18">
      <c r="R63501" s="107" t="str">
        <f t="shared" si="992"/>
        <v/>
      </c>
    </row>
    <row r="63502" spans="18:18">
      <c r="R63502" s="107" t="str">
        <f t="shared" si="992"/>
        <v/>
      </c>
    </row>
    <row r="63503" spans="18:18">
      <c r="R63503" s="107" t="str">
        <f t="shared" si="992"/>
        <v/>
      </c>
    </row>
    <row r="63504" spans="18:18">
      <c r="R63504" s="107" t="str">
        <f t="shared" si="992"/>
        <v/>
      </c>
    </row>
    <row r="63505" spans="18:18">
      <c r="R63505" s="107" t="str">
        <f t="shared" si="992"/>
        <v/>
      </c>
    </row>
    <row r="63506" spans="18:18">
      <c r="R63506" s="107" t="str">
        <f t="shared" si="992"/>
        <v/>
      </c>
    </row>
    <row r="63507" spans="18:18">
      <c r="R63507" s="107" t="str">
        <f t="shared" si="992"/>
        <v/>
      </c>
    </row>
    <row r="63508" spans="18:18">
      <c r="R63508" s="107" t="str">
        <f t="shared" si="992"/>
        <v/>
      </c>
    </row>
    <row r="63509" spans="18:18">
      <c r="R63509" s="107" t="str">
        <f t="shared" si="992"/>
        <v/>
      </c>
    </row>
    <row r="63510" spans="18:18">
      <c r="R63510" s="107" t="str">
        <f t="shared" si="992"/>
        <v/>
      </c>
    </row>
    <row r="63511" spans="18:18">
      <c r="R63511" s="107" t="str">
        <f t="shared" si="992"/>
        <v/>
      </c>
    </row>
    <row r="63512" spans="18:18">
      <c r="R63512" s="107" t="str">
        <f t="shared" si="992"/>
        <v/>
      </c>
    </row>
    <row r="63513" spans="18:18">
      <c r="R63513" s="107" t="str">
        <f t="shared" si="992"/>
        <v/>
      </c>
    </row>
    <row r="63514" spans="18:18">
      <c r="R63514" s="107" t="str">
        <f t="shared" si="992"/>
        <v/>
      </c>
    </row>
    <row r="63515" spans="18:18">
      <c r="R63515" s="107" t="str">
        <f t="shared" si="992"/>
        <v/>
      </c>
    </row>
    <row r="63516" spans="18:18">
      <c r="R63516" s="107" t="str">
        <f t="shared" si="992"/>
        <v/>
      </c>
    </row>
    <row r="63517" spans="18:18">
      <c r="R63517" s="107" t="str">
        <f t="shared" si="992"/>
        <v/>
      </c>
    </row>
    <row r="63518" spans="18:18">
      <c r="R63518" s="107" t="str">
        <f t="shared" si="992"/>
        <v/>
      </c>
    </row>
    <row r="63519" spans="18:18">
      <c r="R63519" s="107" t="str">
        <f t="shared" si="992"/>
        <v/>
      </c>
    </row>
    <row r="63520" spans="18:18">
      <c r="R63520" s="107" t="str">
        <f t="shared" si="992"/>
        <v/>
      </c>
    </row>
    <row r="63521" spans="18:18">
      <c r="R63521" s="107" t="str">
        <f t="shared" si="992"/>
        <v/>
      </c>
    </row>
    <row r="63522" spans="18:18">
      <c r="R63522" s="107" t="str">
        <f t="shared" si="992"/>
        <v/>
      </c>
    </row>
    <row r="63523" spans="18:18">
      <c r="R63523" s="107" t="str">
        <f t="shared" si="992"/>
        <v/>
      </c>
    </row>
    <row r="63524" spans="18:18">
      <c r="R63524" s="107" t="str">
        <f t="shared" si="992"/>
        <v/>
      </c>
    </row>
    <row r="63525" spans="18:18">
      <c r="R63525" s="107" t="str">
        <f t="shared" si="992"/>
        <v/>
      </c>
    </row>
    <row r="63526" spans="18:18">
      <c r="R63526" s="107" t="str">
        <f t="shared" si="992"/>
        <v/>
      </c>
    </row>
    <row r="63527" spans="18:18">
      <c r="R63527" s="107" t="str">
        <f t="shared" si="992"/>
        <v/>
      </c>
    </row>
    <row r="63528" spans="18:18">
      <c r="R63528" s="107" t="str">
        <f t="shared" si="992"/>
        <v/>
      </c>
    </row>
    <row r="63529" spans="18:18">
      <c r="R63529" s="107" t="str">
        <f t="shared" si="992"/>
        <v/>
      </c>
    </row>
    <row r="63530" spans="18:18">
      <c r="R63530" s="107" t="str">
        <f t="shared" si="992"/>
        <v/>
      </c>
    </row>
    <row r="63531" spans="18:18">
      <c r="R63531" s="107" t="str">
        <f t="shared" si="992"/>
        <v/>
      </c>
    </row>
    <row r="63532" spans="18:18">
      <c r="R63532" s="107" t="str">
        <f t="shared" si="992"/>
        <v/>
      </c>
    </row>
    <row r="63533" spans="18:18">
      <c r="R63533" s="107" t="str">
        <f t="shared" si="992"/>
        <v/>
      </c>
    </row>
    <row r="63534" spans="18:18">
      <c r="R63534" s="107" t="str">
        <f t="shared" si="992"/>
        <v/>
      </c>
    </row>
    <row r="63535" spans="18:18">
      <c r="R63535" s="107" t="str">
        <f t="shared" si="992"/>
        <v/>
      </c>
    </row>
    <row r="63536" spans="18:18">
      <c r="R63536" s="107" t="str">
        <f t="shared" si="992"/>
        <v/>
      </c>
    </row>
    <row r="63537" spans="18:18">
      <c r="R63537" s="107" t="str">
        <f t="shared" si="992"/>
        <v/>
      </c>
    </row>
    <row r="63538" spans="18:18">
      <c r="R63538" s="107" t="str">
        <f t="shared" si="992"/>
        <v/>
      </c>
    </row>
    <row r="63539" spans="18:18">
      <c r="R63539" s="107" t="str">
        <f t="shared" si="992"/>
        <v/>
      </c>
    </row>
    <row r="63540" spans="18:18">
      <c r="R63540" s="107" t="str">
        <f t="shared" si="992"/>
        <v/>
      </c>
    </row>
    <row r="63541" spans="18:18">
      <c r="R63541" s="107" t="str">
        <f t="shared" si="992"/>
        <v/>
      </c>
    </row>
    <row r="63542" spans="18:18">
      <c r="R63542" s="107" t="str">
        <f t="shared" si="992"/>
        <v/>
      </c>
    </row>
    <row r="63543" spans="18:18">
      <c r="R63543" s="107" t="str">
        <f t="shared" si="992"/>
        <v/>
      </c>
    </row>
    <row r="63544" spans="18:18">
      <c r="R63544" s="107" t="str">
        <f t="shared" si="992"/>
        <v/>
      </c>
    </row>
    <row r="63545" spans="18:18">
      <c r="R63545" s="107" t="str">
        <f t="shared" si="992"/>
        <v/>
      </c>
    </row>
    <row r="63546" spans="18:18">
      <c r="R63546" s="107" t="str">
        <f t="shared" si="992"/>
        <v/>
      </c>
    </row>
    <row r="63547" spans="18:18">
      <c r="R63547" s="107" t="str">
        <f t="shared" si="992"/>
        <v/>
      </c>
    </row>
    <row r="63548" spans="18:18">
      <c r="R63548" s="107" t="str">
        <f t="shared" si="992"/>
        <v/>
      </c>
    </row>
    <row r="63549" spans="18:18">
      <c r="R63549" s="107" t="str">
        <f t="shared" si="992"/>
        <v/>
      </c>
    </row>
    <row r="63550" spans="18:18">
      <c r="R63550" s="107" t="str">
        <f t="shared" si="992"/>
        <v/>
      </c>
    </row>
    <row r="63551" spans="18:18">
      <c r="R63551" s="107" t="str">
        <f t="shared" si="992"/>
        <v/>
      </c>
    </row>
    <row r="63552" spans="18:18">
      <c r="R63552" s="107" t="str">
        <f t="shared" si="992"/>
        <v/>
      </c>
    </row>
    <row r="63553" spans="18:18">
      <c r="R63553" s="107" t="str">
        <f t="shared" si="992"/>
        <v/>
      </c>
    </row>
    <row r="63554" spans="18:18">
      <c r="R63554" s="107" t="str">
        <f t="shared" si="992"/>
        <v/>
      </c>
    </row>
    <row r="63555" spans="18:18">
      <c r="R63555" s="107" t="str">
        <f t="shared" si="992"/>
        <v/>
      </c>
    </row>
    <row r="63556" spans="18:18">
      <c r="R63556" s="107" t="str">
        <f t="shared" si="992"/>
        <v/>
      </c>
    </row>
    <row r="63557" spans="18:18">
      <c r="R63557" s="107" t="str">
        <f t="shared" si="992"/>
        <v/>
      </c>
    </row>
    <row r="63558" spans="18:18">
      <c r="R63558" s="107" t="str">
        <f t="shared" ref="R63558:R63621" si="993">IF(AND(I63558="",K63558=""),"",IF(I63558="Lead","Lead",IF(K63558="Lead","Lead",IF((OR((AND((ISNUMBER(SEARCH("Galvanized",K63558))),AM63558="Yes")),(AND((ISNUMBER(SEARCH("Galvanized",K63558))),AM63558="Unknown")))),"Galvanized requiring replacement",IF((OR((AND((ISNUMBER(SEARCH("Galvanized",K63558))),AQ63558="Yes")),(AND((ISNUMBER(SEARCH("Galvanized",K63558))),AQ63558="Unknown")))),"Galvanized requiring replacement",IF(I63558="Galvanized requiring replacement","Galvanized requiring replacement",IF(K63558="Galvanized requiring replacement","Galvanized requiring replacement",IF(ISNUMBER(SEARCH("Unknown",I63558)),"Unknown",IF(ISNUMBER(SEARCH("Unknown",K63558)),"Unknown",IF(I63558="","Unknown",IF(K63558="","Unknown","Non-lead")))))))))))</f>
        <v/>
      </c>
    </row>
    <row r="63559" spans="18:18">
      <c r="R63559" s="107" t="str">
        <f t="shared" si="993"/>
        <v/>
      </c>
    </row>
    <row r="63560" spans="18:18">
      <c r="R63560" s="107" t="str">
        <f t="shared" si="993"/>
        <v/>
      </c>
    </row>
    <row r="63561" spans="18:18">
      <c r="R63561" s="107" t="str">
        <f t="shared" si="993"/>
        <v/>
      </c>
    </row>
    <row r="63562" spans="18:18">
      <c r="R63562" s="107" t="str">
        <f t="shared" si="993"/>
        <v/>
      </c>
    </row>
    <row r="63563" spans="18:18">
      <c r="R63563" s="107" t="str">
        <f t="shared" si="993"/>
        <v/>
      </c>
    </row>
    <row r="63564" spans="18:18">
      <c r="R63564" s="107" t="str">
        <f t="shared" si="993"/>
        <v/>
      </c>
    </row>
    <row r="63565" spans="18:18">
      <c r="R63565" s="107" t="str">
        <f t="shared" si="993"/>
        <v/>
      </c>
    </row>
    <row r="63566" spans="18:18">
      <c r="R63566" s="107" t="str">
        <f t="shared" si="993"/>
        <v/>
      </c>
    </row>
    <row r="63567" spans="18:18">
      <c r="R63567" s="107" t="str">
        <f t="shared" si="993"/>
        <v/>
      </c>
    </row>
    <row r="63568" spans="18:18">
      <c r="R63568" s="107" t="str">
        <f t="shared" si="993"/>
        <v/>
      </c>
    </row>
    <row r="63569" spans="18:18">
      <c r="R63569" s="107" t="str">
        <f t="shared" si="993"/>
        <v/>
      </c>
    </row>
    <row r="63570" spans="18:18">
      <c r="R63570" s="107" t="str">
        <f t="shared" si="993"/>
        <v/>
      </c>
    </row>
    <row r="63571" spans="18:18">
      <c r="R63571" s="107" t="str">
        <f t="shared" si="993"/>
        <v/>
      </c>
    </row>
    <row r="63572" spans="18:18">
      <c r="R63572" s="107" t="str">
        <f t="shared" si="993"/>
        <v/>
      </c>
    </row>
    <row r="63573" spans="18:18">
      <c r="R63573" s="107" t="str">
        <f t="shared" si="993"/>
        <v/>
      </c>
    </row>
    <row r="63574" spans="18:18">
      <c r="R63574" s="107" t="str">
        <f t="shared" si="993"/>
        <v/>
      </c>
    </row>
    <row r="63575" spans="18:18">
      <c r="R63575" s="107" t="str">
        <f t="shared" si="993"/>
        <v/>
      </c>
    </row>
    <row r="63576" spans="18:18">
      <c r="R63576" s="107" t="str">
        <f t="shared" si="993"/>
        <v/>
      </c>
    </row>
    <row r="63577" spans="18:18">
      <c r="R63577" s="107" t="str">
        <f t="shared" si="993"/>
        <v/>
      </c>
    </row>
    <row r="63578" spans="18:18">
      <c r="R63578" s="107" t="str">
        <f t="shared" si="993"/>
        <v/>
      </c>
    </row>
    <row r="63579" spans="18:18">
      <c r="R63579" s="107" t="str">
        <f t="shared" si="993"/>
        <v/>
      </c>
    </row>
    <row r="63580" spans="18:18">
      <c r="R63580" s="107" t="str">
        <f t="shared" si="993"/>
        <v/>
      </c>
    </row>
    <row r="63581" spans="18:18">
      <c r="R63581" s="107" t="str">
        <f t="shared" si="993"/>
        <v/>
      </c>
    </row>
    <row r="63582" spans="18:18">
      <c r="R63582" s="107" t="str">
        <f t="shared" si="993"/>
        <v/>
      </c>
    </row>
    <row r="63583" spans="18:18">
      <c r="R63583" s="107" t="str">
        <f t="shared" si="993"/>
        <v/>
      </c>
    </row>
    <row r="63584" spans="18:18">
      <c r="R63584" s="107" t="str">
        <f t="shared" si="993"/>
        <v/>
      </c>
    </row>
    <row r="63585" spans="18:18">
      <c r="R63585" s="107" t="str">
        <f t="shared" si="993"/>
        <v/>
      </c>
    </row>
    <row r="63586" spans="18:18">
      <c r="R63586" s="107" t="str">
        <f t="shared" si="993"/>
        <v/>
      </c>
    </row>
    <row r="63587" spans="18:18">
      <c r="R63587" s="107" t="str">
        <f t="shared" si="993"/>
        <v/>
      </c>
    </row>
    <row r="63588" spans="18:18">
      <c r="R63588" s="107" t="str">
        <f t="shared" si="993"/>
        <v/>
      </c>
    </row>
    <row r="63589" spans="18:18">
      <c r="R63589" s="107" t="str">
        <f t="shared" si="993"/>
        <v/>
      </c>
    </row>
    <row r="63590" spans="18:18">
      <c r="R63590" s="107" t="str">
        <f t="shared" si="993"/>
        <v/>
      </c>
    </row>
    <row r="63591" spans="18:18">
      <c r="R63591" s="107" t="str">
        <f t="shared" si="993"/>
        <v/>
      </c>
    </row>
    <row r="63592" spans="18:18">
      <c r="R63592" s="107" t="str">
        <f t="shared" si="993"/>
        <v/>
      </c>
    </row>
    <row r="63593" spans="18:18">
      <c r="R63593" s="107" t="str">
        <f t="shared" si="993"/>
        <v/>
      </c>
    </row>
    <row r="63594" spans="18:18">
      <c r="R63594" s="107" t="str">
        <f t="shared" si="993"/>
        <v/>
      </c>
    </row>
    <row r="63595" spans="18:18">
      <c r="R63595" s="107" t="str">
        <f t="shared" si="993"/>
        <v/>
      </c>
    </row>
    <row r="63596" spans="18:18">
      <c r="R63596" s="107" t="str">
        <f t="shared" si="993"/>
        <v/>
      </c>
    </row>
    <row r="63597" spans="18:18">
      <c r="R63597" s="107" t="str">
        <f t="shared" si="993"/>
        <v/>
      </c>
    </row>
    <row r="63598" spans="18:18">
      <c r="R63598" s="107" t="str">
        <f t="shared" si="993"/>
        <v/>
      </c>
    </row>
    <row r="63599" spans="18:18">
      <c r="R63599" s="107" t="str">
        <f t="shared" si="993"/>
        <v/>
      </c>
    </row>
    <row r="63600" spans="18:18">
      <c r="R63600" s="107" t="str">
        <f t="shared" si="993"/>
        <v/>
      </c>
    </row>
    <row r="63601" spans="18:18">
      <c r="R63601" s="107" t="str">
        <f t="shared" si="993"/>
        <v/>
      </c>
    </row>
    <row r="63602" spans="18:18">
      <c r="R63602" s="107" t="str">
        <f t="shared" si="993"/>
        <v/>
      </c>
    </row>
    <row r="63603" spans="18:18">
      <c r="R63603" s="107" t="str">
        <f t="shared" si="993"/>
        <v/>
      </c>
    </row>
    <row r="63604" spans="18:18">
      <c r="R63604" s="107" t="str">
        <f t="shared" si="993"/>
        <v/>
      </c>
    </row>
    <row r="63605" spans="18:18">
      <c r="R63605" s="107" t="str">
        <f t="shared" si="993"/>
        <v/>
      </c>
    </row>
    <row r="63606" spans="18:18">
      <c r="R63606" s="107" t="str">
        <f t="shared" si="993"/>
        <v/>
      </c>
    </row>
    <row r="63607" spans="18:18">
      <c r="R63607" s="107" t="str">
        <f t="shared" si="993"/>
        <v/>
      </c>
    </row>
    <row r="63608" spans="18:18">
      <c r="R63608" s="107" t="str">
        <f t="shared" si="993"/>
        <v/>
      </c>
    </row>
    <row r="63609" spans="18:18">
      <c r="R63609" s="107" t="str">
        <f t="shared" si="993"/>
        <v/>
      </c>
    </row>
    <row r="63610" spans="18:18">
      <c r="R63610" s="107" t="str">
        <f t="shared" si="993"/>
        <v/>
      </c>
    </row>
    <row r="63611" spans="18:18">
      <c r="R63611" s="107" t="str">
        <f t="shared" si="993"/>
        <v/>
      </c>
    </row>
    <row r="63612" spans="18:18">
      <c r="R63612" s="107" t="str">
        <f t="shared" si="993"/>
        <v/>
      </c>
    </row>
    <row r="63613" spans="18:18">
      <c r="R63613" s="107" t="str">
        <f t="shared" si="993"/>
        <v/>
      </c>
    </row>
    <row r="63614" spans="18:18">
      <c r="R63614" s="107" t="str">
        <f t="shared" si="993"/>
        <v/>
      </c>
    </row>
    <row r="63615" spans="18:18">
      <c r="R63615" s="107" t="str">
        <f t="shared" si="993"/>
        <v/>
      </c>
    </row>
    <row r="63616" spans="18:18">
      <c r="R63616" s="107" t="str">
        <f t="shared" si="993"/>
        <v/>
      </c>
    </row>
    <row r="63617" spans="18:18">
      <c r="R63617" s="107" t="str">
        <f t="shared" si="993"/>
        <v/>
      </c>
    </row>
    <row r="63618" spans="18:18">
      <c r="R63618" s="107" t="str">
        <f t="shared" si="993"/>
        <v/>
      </c>
    </row>
    <row r="63619" spans="18:18">
      <c r="R63619" s="107" t="str">
        <f t="shared" si="993"/>
        <v/>
      </c>
    </row>
    <row r="63620" spans="18:18">
      <c r="R63620" s="107" t="str">
        <f t="shared" si="993"/>
        <v/>
      </c>
    </row>
    <row r="63621" spans="18:18">
      <c r="R63621" s="107" t="str">
        <f t="shared" si="993"/>
        <v/>
      </c>
    </row>
    <row r="63622" spans="18:18">
      <c r="R63622" s="107" t="str">
        <f t="shared" ref="R63622:R63685" si="994">IF(AND(I63622="",K63622=""),"",IF(I63622="Lead","Lead",IF(K63622="Lead","Lead",IF((OR((AND((ISNUMBER(SEARCH("Galvanized",K63622))),AM63622="Yes")),(AND((ISNUMBER(SEARCH("Galvanized",K63622))),AM63622="Unknown")))),"Galvanized requiring replacement",IF((OR((AND((ISNUMBER(SEARCH("Galvanized",K63622))),AQ63622="Yes")),(AND((ISNUMBER(SEARCH("Galvanized",K63622))),AQ63622="Unknown")))),"Galvanized requiring replacement",IF(I63622="Galvanized requiring replacement","Galvanized requiring replacement",IF(K63622="Galvanized requiring replacement","Galvanized requiring replacement",IF(ISNUMBER(SEARCH("Unknown",I63622)),"Unknown",IF(ISNUMBER(SEARCH("Unknown",K63622)),"Unknown",IF(I63622="","Unknown",IF(K63622="","Unknown","Non-lead")))))))))))</f>
        <v/>
      </c>
    </row>
    <row r="63623" spans="18:18">
      <c r="R63623" s="107" t="str">
        <f t="shared" si="994"/>
        <v/>
      </c>
    </row>
    <row r="63624" spans="18:18">
      <c r="R63624" s="107" t="str">
        <f t="shared" si="994"/>
        <v/>
      </c>
    </row>
    <row r="63625" spans="18:18">
      <c r="R63625" s="107" t="str">
        <f t="shared" si="994"/>
        <v/>
      </c>
    </row>
    <row r="63626" spans="18:18">
      <c r="R63626" s="107" t="str">
        <f t="shared" si="994"/>
        <v/>
      </c>
    </row>
    <row r="63627" spans="18:18">
      <c r="R63627" s="107" t="str">
        <f t="shared" si="994"/>
        <v/>
      </c>
    </row>
    <row r="63628" spans="18:18">
      <c r="R63628" s="107" t="str">
        <f t="shared" si="994"/>
        <v/>
      </c>
    </row>
    <row r="63629" spans="18:18">
      <c r="R63629" s="107" t="str">
        <f t="shared" si="994"/>
        <v/>
      </c>
    </row>
    <row r="63630" spans="18:18">
      <c r="R63630" s="107" t="str">
        <f t="shared" si="994"/>
        <v/>
      </c>
    </row>
    <row r="63631" spans="18:18">
      <c r="R63631" s="107" t="str">
        <f t="shared" si="994"/>
        <v/>
      </c>
    </row>
    <row r="63632" spans="18:18">
      <c r="R63632" s="107" t="str">
        <f t="shared" si="994"/>
        <v/>
      </c>
    </row>
    <row r="63633" spans="18:18">
      <c r="R63633" s="107" t="str">
        <f t="shared" si="994"/>
        <v/>
      </c>
    </row>
    <row r="63634" spans="18:18">
      <c r="R63634" s="107" t="str">
        <f t="shared" si="994"/>
        <v/>
      </c>
    </row>
    <row r="63635" spans="18:18">
      <c r="R63635" s="107" t="str">
        <f t="shared" si="994"/>
        <v/>
      </c>
    </row>
    <row r="63636" spans="18:18">
      <c r="R63636" s="107" t="str">
        <f t="shared" si="994"/>
        <v/>
      </c>
    </row>
    <row r="63637" spans="18:18">
      <c r="R63637" s="107" t="str">
        <f t="shared" si="994"/>
        <v/>
      </c>
    </row>
    <row r="63638" spans="18:18">
      <c r="R63638" s="107" t="str">
        <f t="shared" si="994"/>
        <v/>
      </c>
    </row>
    <row r="63639" spans="18:18">
      <c r="R63639" s="107" t="str">
        <f t="shared" si="994"/>
        <v/>
      </c>
    </row>
    <row r="63640" spans="18:18">
      <c r="R63640" s="107" t="str">
        <f t="shared" si="994"/>
        <v/>
      </c>
    </row>
    <row r="63641" spans="18:18">
      <c r="R63641" s="107" t="str">
        <f t="shared" si="994"/>
        <v/>
      </c>
    </row>
    <row r="63642" spans="18:18">
      <c r="R63642" s="107" t="str">
        <f t="shared" si="994"/>
        <v/>
      </c>
    </row>
    <row r="63643" spans="18:18">
      <c r="R63643" s="107" t="str">
        <f t="shared" si="994"/>
        <v/>
      </c>
    </row>
    <row r="63644" spans="18:18">
      <c r="R63644" s="107" t="str">
        <f t="shared" si="994"/>
        <v/>
      </c>
    </row>
    <row r="63645" spans="18:18">
      <c r="R63645" s="107" t="str">
        <f t="shared" si="994"/>
        <v/>
      </c>
    </row>
    <row r="63646" spans="18:18">
      <c r="R63646" s="107" t="str">
        <f t="shared" si="994"/>
        <v/>
      </c>
    </row>
    <row r="63647" spans="18:18">
      <c r="R63647" s="107" t="str">
        <f t="shared" si="994"/>
        <v/>
      </c>
    </row>
    <row r="63648" spans="18:18">
      <c r="R63648" s="107" t="str">
        <f t="shared" si="994"/>
        <v/>
      </c>
    </row>
    <row r="63649" spans="18:18">
      <c r="R63649" s="107" t="str">
        <f t="shared" si="994"/>
        <v/>
      </c>
    </row>
    <row r="63650" spans="18:18">
      <c r="R63650" s="107" t="str">
        <f t="shared" si="994"/>
        <v/>
      </c>
    </row>
    <row r="63651" spans="18:18">
      <c r="R63651" s="107" t="str">
        <f t="shared" si="994"/>
        <v/>
      </c>
    </row>
    <row r="63652" spans="18:18">
      <c r="R63652" s="107" t="str">
        <f t="shared" si="994"/>
        <v/>
      </c>
    </row>
    <row r="63653" spans="18:18">
      <c r="R63653" s="107" t="str">
        <f t="shared" si="994"/>
        <v/>
      </c>
    </row>
    <row r="63654" spans="18:18">
      <c r="R63654" s="107" t="str">
        <f t="shared" si="994"/>
        <v/>
      </c>
    </row>
    <row r="63655" spans="18:18">
      <c r="R63655" s="107" t="str">
        <f t="shared" si="994"/>
        <v/>
      </c>
    </row>
    <row r="63656" spans="18:18">
      <c r="R63656" s="107" t="str">
        <f t="shared" si="994"/>
        <v/>
      </c>
    </row>
    <row r="63657" spans="18:18">
      <c r="R63657" s="107" t="str">
        <f t="shared" si="994"/>
        <v/>
      </c>
    </row>
    <row r="63658" spans="18:18">
      <c r="R63658" s="107" t="str">
        <f t="shared" si="994"/>
        <v/>
      </c>
    </row>
    <row r="63659" spans="18:18">
      <c r="R63659" s="107" t="str">
        <f t="shared" si="994"/>
        <v/>
      </c>
    </row>
    <row r="63660" spans="18:18">
      <c r="R63660" s="107" t="str">
        <f t="shared" si="994"/>
        <v/>
      </c>
    </row>
    <row r="63661" spans="18:18">
      <c r="R63661" s="107" t="str">
        <f t="shared" si="994"/>
        <v/>
      </c>
    </row>
    <row r="63662" spans="18:18">
      <c r="R63662" s="107" t="str">
        <f t="shared" si="994"/>
        <v/>
      </c>
    </row>
    <row r="63663" spans="18:18">
      <c r="R63663" s="107" t="str">
        <f t="shared" si="994"/>
        <v/>
      </c>
    </row>
    <row r="63664" spans="18:18">
      <c r="R63664" s="107" t="str">
        <f t="shared" si="994"/>
        <v/>
      </c>
    </row>
    <row r="63665" spans="18:18">
      <c r="R63665" s="107" t="str">
        <f t="shared" si="994"/>
        <v/>
      </c>
    </row>
    <row r="63666" spans="18:18">
      <c r="R63666" s="107" t="str">
        <f t="shared" si="994"/>
        <v/>
      </c>
    </row>
    <row r="63667" spans="18:18">
      <c r="R63667" s="107" t="str">
        <f t="shared" si="994"/>
        <v/>
      </c>
    </row>
    <row r="63668" spans="18:18">
      <c r="R63668" s="107" t="str">
        <f t="shared" si="994"/>
        <v/>
      </c>
    </row>
    <row r="63669" spans="18:18">
      <c r="R63669" s="107" t="str">
        <f t="shared" si="994"/>
        <v/>
      </c>
    </row>
    <row r="63670" spans="18:18">
      <c r="R63670" s="107" t="str">
        <f t="shared" si="994"/>
        <v/>
      </c>
    </row>
    <row r="63671" spans="18:18">
      <c r="R63671" s="107" t="str">
        <f t="shared" si="994"/>
        <v/>
      </c>
    </row>
    <row r="63672" spans="18:18">
      <c r="R63672" s="107" t="str">
        <f t="shared" si="994"/>
        <v/>
      </c>
    </row>
    <row r="63673" spans="18:18">
      <c r="R63673" s="107" t="str">
        <f t="shared" si="994"/>
        <v/>
      </c>
    </row>
    <row r="63674" spans="18:18">
      <c r="R63674" s="107" t="str">
        <f t="shared" si="994"/>
        <v/>
      </c>
    </row>
    <row r="63675" spans="18:18">
      <c r="R63675" s="107" t="str">
        <f t="shared" si="994"/>
        <v/>
      </c>
    </row>
    <row r="63676" spans="18:18">
      <c r="R63676" s="107" t="str">
        <f t="shared" si="994"/>
        <v/>
      </c>
    </row>
    <row r="63677" spans="18:18">
      <c r="R63677" s="107" t="str">
        <f t="shared" si="994"/>
        <v/>
      </c>
    </row>
    <row r="63678" spans="18:18">
      <c r="R63678" s="107" t="str">
        <f t="shared" si="994"/>
        <v/>
      </c>
    </row>
    <row r="63679" spans="18:18">
      <c r="R63679" s="107" t="str">
        <f t="shared" si="994"/>
        <v/>
      </c>
    </row>
    <row r="63680" spans="18:18">
      <c r="R63680" s="107" t="str">
        <f t="shared" si="994"/>
        <v/>
      </c>
    </row>
    <row r="63681" spans="18:18">
      <c r="R63681" s="107" t="str">
        <f t="shared" si="994"/>
        <v/>
      </c>
    </row>
    <row r="63682" spans="18:18">
      <c r="R63682" s="107" t="str">
        <f t="shared" si="994"/>
        <v/>
      </c>
    </row>
    <row r="63683" spans="18:18">
      <c r="R63683" s="107" t="str">
        <f t="shared" si="994"/>
        <v/>
      </c>
    </row>
    <row r="63684" spans="18:18">
      <c r="R63684" s="107" t="str">
        <f t="shared" si="994"/>
        <v/>
      </c>
    </row>
    <row r="63685" spans="18:18">
      <c r="R63685" s="107" t="str">
        <f t="shared" si="994"/>
        <v/>
      </c>
    </row>
    <row r="63686" spans="18:18">
      <c r="R63686" s="107" t="str">
        <f t="shared" ref="R63686:R63749" si="995">IF(AND(I63686="",K63686=""),"",IF(I63686="Lead","Lead",IF(K63686="Lead","Lead",IF((OR((AND((ISNUMBER(SEARCH("Galvanized",K63686))),AM63686="Yes")),(AND((ISNUMBER(SEARCH("Galvanized",K63686))),AM63686="Unknown")))),"Galvanized requiring replacement",IF((OR((AND((ISNUMBER(SEARCH("Galvanized",K63686))),AQ63686="Yes")),(AND((ISNUMBER(SEARCH("Galvanized",K63686))),AQ63686="Unknown")))),"Galvanized requiring replacement",IF(I63686="Galvanized requiring replacement","Galvanized requiring replacement",IF(K63686="Galvanized requiring replacement","Galvanized requiring replacement",IF(ISNUMBER(SEARCH("Unknown",I63686)),"Unknown",IF(ISNUMBER(SEARCH("Unknown",K63686)),"Unknown",IF(I63686="","Unknown",IF(K63686="","Unknown","Non-lead")))))))))))</f>
        <v/>
      </c>
    </row>
    <row r="63687" spans="18:18">
      <c r="R63687" s="107" t="str">
        <f t="shared" si="995"/>
        <v/>
      </c>
    </row>
    <row r="63688" spans="18:18">
      <c r="R63688" s="107" t="str">
        <f t="shared" si="995"/>
        <v/>
      </c>
    </row>
    <row r="63689" spans="18:18">
      <c r="R63689" s="107" t="str">
        <f t="shared" si="995"/>
        <v/>
      </c>
    </row>
    <row r="63690" spans="18:18">
      <c r="R63690" s="107" t="str">
        <f t="shared" si="995"/>
        <v/>
      </c>
    </row>
    <row r="63691" spans="18:18">
      <c r="R63691" s="107" t="str">
        <f t="shared" si="995"/>
        <v/>
      </c>
    </row>
    <row r="63692" spans="18:18">
      <c r="R63692" s="107" t="str">
        <f t="shared" si="995"/>
        <v/>
      </c>
    </row>
    <row r="63693" spans="18:18">
      <c r="R63693" s="107" t="str">
        <f t="shared" si="995"/>
        <v/>
      </c>
    </row>
    <row r="63694" spans="18:18">
      <c r="R63694" s="107" t="str">
        <f t="shared" si="995"/>
        <v/>
      </c>
    </row>
    <row r="63695" spans="18:18">
      <c r="R63695" s="107" t="str">
        <f t="shared" si="995"/>
        <v/>
      </c>
    </row>
    <row r="63696" spans="18:18">
      <c r="R63696" s="107" t="str">
        <f t="shared" si="995"/>
        <v/>
      </c>
    </row>
    <row r="63697" spans="18:18">
      <c r="R63697" s="107" t="str">
        <f t="shared" si="995"/>
        <v/>
      </c>
    </row>
    <row r="63698" spans="18:18">
      <c r="R63698" s="107" t="str">
        <f t="shared" si="995"/>
        <v/>
      </c>
    </row>
    <row r="63699" spans="18:18">
      <c r="R63699" s="107" t="str">
        <f t="shared" si="995"/>
        <v/>
      </c>
    </row>
    <row r="63700" spans="18:18">
      <c r="R63700" s="107" t="str">
        <f t="shared" si="995"/>
        <v/>
      </c>
    </row>
    <row r="63701" spans="18:18">
      <c r="R63701" s="107" t="str">
        <f t="shared" si="995"/>
        <v/>
      </c>
    </row>
    <row r="63702" spans="18:18">
      <c r="R63702" s="107" t="str">
        <f t="shared" si="995"/>
        <v/>
      </c>
    </row>
    <row r="63703" spans="18:18">
      <c r="R63703" s="107" t="str">
        <f t="shared" si="995"/>
        <v/>
      </c>
    </row>
    <row r="63704" spans="18:18">
      <c r="R63704" s="107" t="str">
        <f t="shared" si="995"/>
        <v/>
      </c>
    </row>
    <row r="63705" spans="18:18">
      <c r="R63705" s="107" t="str">
        <f t="shared" si="995"/>
        <v/>
      </c>
    </row>
    <row r="63706" spans="18:18">
      <c r="R63706" s="107" t="str">
        <f t="shared" si="995"/>
        <v/>
      </c>
    </row>
    <row r="63707" spans="18:18">
      <c r="R63707" s="107" t="str">
        <f t="shared" si="995"/>
        <v/>
      </c>
    </row>
    <row r="63708" spans="18:18">
      <c r="R63708" s="107" t="str">
        <f t="shared" si="995"/>
        <v/>
      </c>
    </row>
    <row r="63709" spans="18:18">
      <c r="R63709" s="107" t="str">
        <f t="shared" si="995"/>
        <v/>
      </c>
    </row>
    <row r="63710" spans="18:18">
      <c r="R63710" s="107" t="str">
        <f t="shared" si="995"/>
        <v/>
      </c>
    </row>
    <row r="63711" spans="18:18">
      <c r="R63711" s="107" t="str">
        <f t="shared" si="995"/>
        <v/>
      </c>
    </row>
    <row r="63712" spans="18:18">
      <c r="R63712" s="107" t="str">
        <f t="shared" si="995"/>
        <v/>
      </c>
    </row>
    <row r="63713" spans="18:18">
      <c r="R63713" s="107" t="str">
        <f t="shared" si="995"/>
        <v/>
      </c>
    </row>
    <row r="63714" spans="18:18">
      <c r="R63714" s="107" t="str">
        <f t="shared" si="995"/>
        <v/>
      </c>
    </row>
    <row r="63715" spans="18:18">
      <c r="R63715" s="107" t="str">
        <f t="shared" si="995"/>
        <v/>
      </c>
    </row>
    <row r="63716" spans="18:18">
      <c r="R63716" s="107" t="str">
        <f t="shared" si="995"/>
        <v/>
      </c>
    </row>
    <row r="63717" spans="18:18">
      <c r="R63717" s="107" t="str">
        <f t="shared" si="995"/>
        <v/>
      </c>
    </row>
    <row r="63718" spans="18:18">
      <c r="R63718" s="107" t="str">
        <f t="shared" si="995"/>
        <v/>
      </c>
    </row>
    <row r="63719" spans="18:18">
      <c r="R63719" s="107" t="str">
        <f t="shared" si="995"/>
        <v/>
      </c>
    </row>
    <row r="63720" spans="18:18">
      <c r="R63720" s="107" t="str">
        <f t="shared" si="995"/>
        <v/>
      </c>
    </row>
    <row r="63721" spans="18:18">
      <c r="R63721" s="107" t="str">
        <f t="shared" si="995"/>
        <v/>
      </c>
    </row>
    <row r="63722" spans="18:18">
      <c r="R63722" s="107" t="str">
        <f t="shared" si="995"/>
        <v/>
      </c>
    </row>
    <row r="63723" spans="18:18">
      <c r="R63723" s="107" t="str">
        <f t="shared" si="995"/>
        <v/>
      </c>
    </row>
    <row r="63724" spans="18:18">
      <c r="R63724" s="107" t="str">
        <f t="shared" si="995"/>
        <v/>
      </c>
    </row>
    <row r="63725" spans="18:18">
      <c r="R63725" s="107" t="str">
        <f t="shared" si="995"/>
        <v/>
      </c>
    </row>
    <row r="63726" spans="18:18">
      <c r="R63726" s="107" t="str">
        <f t="shared" si="995"/>
        <v/>
      </c>
    </row>
    <row r="63727" spans="18:18">
      <c r="R63727" s="107" t="str">
        <f t="shared" si="995"/>
        <v/>
      </c>
    </row>
    <row r="63728" spans="18:18">
      <c r="R63728" s="107" t="str">
        <f t="shared" si="995"/>
        <v/>
      </c>
    </row>
    <row r="63729" spans="18:18">
      <c r="R63729" s="107" t="str">
        <f t="shared" si="995"/>
        <v/>
      </c>
    </row>
    <row r="63730" spans="18:18">
      <c r="R63730" s="107" t="str">
        <f t="shared" si="995"/>
        <v/>
      </c>
    </row>
    <row r="63731" spans="18:18">
      <c r="R63731" s="107" t="str">
        <f t="shared" si="995"/>
        <v/>
      </c>
    </row>
    <row r="63732" spans="18:18">
      <c r="R63732" s="107" t="str">
        <f t="shared" si="995"/>
        <v/>
      </c>
    </row>
    <row r="63733" spans="18:18">
      <c r="R63733" s="107" t="str">
        <f t="shared" si="995"/>
        <v/>
      </c>
    </row>
    <row r="63734" spans="18:18">
      <c r="R63734" s="107" t="str">
        <f t="shared" si="995"/>
        <v/>
      </c>
    </row>
    <row r="63735" spans="18:18">
      <c r="R63735" s="107" t="str">
        <f t="shared" si="995"/>
        <v/>
      </c>
    </row>
    <row r="63736" spans="18:18">
      <c r="R63736" s="107" t="str">
        <f t="shared" si="995"/>
        <v/>
      </c>
    </row>
    <row r="63737" spans="18:18">
      <c r="R63737" s="107" t="str">
        <f t="shared" si="995"/>
        <v/>
      </c>
    </row>
    <row r="63738" spans="18:18">
      <c r="R63738" s="107" t="str">
        <f t="shared" si="995"/>
        <v/>
      </c>
    </row>
    <row r="63739" spans="18:18">
      <c r="R63739" s="107" t="str">
        <f t="shared" si="995"/>
        <v/>
      </c>
    </row>
    <row r="63740" spans="18:18">
      <c r="R63740" s="107" t="str">
        <f t="shared" si="995"/>
        <v/>
      </c>
    </row>
    <row r="63741" spans="18:18">
      <c r="R63741" s="107" t="str">
        <f t="shared" si="995"/>
        <v/>
      </c>
    </row>
    <row r="63742" spans="18:18">
      <c r="R63742" s="107" t="str">
        <f t="shared" si="995"/>
        <v/>
      </c>
    </row>
    <row r="63743" spans="18:18">
      <c r="R63743" s="107" t="str">
        <f t="shared" si="995"/>
        <v/>
      </c>
    </row>
    <row r="63744" spans="18:18">
      <c r="R63744" s="107" t="str">
        <f t="shared" si="995"/>
        <v/>
      </c>
    </row>
    <row r="63745" spans="18:18">
      <c r="R63745" s="107" t="str">
        <f t="shared" si="995"/>
        <v/>
      </c>
    </row>
    <row r="63746" spans="18:18">
      <c r="R63746" s="107" t="str">
        <f t="shared" si="995"/>
        <v/>
      </c>
    </row>
    <row r="63747" spans="18:18">
      <c r="R63747" s="107" t="str">
        <f t="shared" si="995"/>
        <v/>
      </c>
    </row>
    <row r="63748" spans="18:18">
      <c r="R63748" s="107" t="str">
        <f t="shared" si="995"/>
        <v/>
      </c>
    </row>
    <row r="63749" spans="18:18">
      <c r="R63749" s="107" t="str">
        <f t="shared" si="995"/>
        <v/>
      </c>
    </row>
    <row r="63750" spans="18:18">
      <c r="R63750" s="107" t="str">
        <f t="shared" ref="R63750:R63813" si="996">IF(AND(I63750="",K63750=""),"",IF(I63750="Lead","Lead",IF(K63750="Lead","Lead",IF((OR((AND((ISNUMBER(SEARCH("Galvanized",K63750))),AM63750="Yes")),(AND((ISNUMBER(SEARCH("Galvanized",K63750))),AM63750="Unknown")))),"Galvanized requiring replacement",IF((OR((AND((ISNUMBER(SEARCH("Galvanized",K63750))),AQ63750="Yes")),(AND((ISNUMBER(SEARCH("Galvanized",K63750))),AQ63750="Unknown")))),"Galvanized requiring replacement",IF(I63750="Galvanized requiring replacement","Galvanized requiring replacement",IF(K63750="Galvanized requiring replacement","Galvanized requiring replacement",IF(ISNUMBER(SEARCH("Unknown",I63750)),"Unknown",IF(ISNUMBER(SEARCH("Unknown",K63750)),"Unknown",IF(I63750="","Unknown",IF(K63750="","Unknown","Non-lead")))))))))))</f>
        <v/>
      </c>
    </row>
    <row r="63751" spans="18:18">
      <c r="R63751" s="107" t="str">
        <f t="shared" si="996"/>
        <v/>
      </c>
    </row>
    <row r="63752" spans="18:18">
      <c r="R63752" s="107" t="str">
        <f t="shared" si="996"/>
        <v/>
      </c>
    </row>
    <row r="63753" spans="18:18">
      <c r="R63753" s="107" t="str">
        <f t="shared" si="996"/>
        <v/>
      </c>
    </row>
    <row r="63754" spans="18:18">
      <c r="R63754" s="107" t="str">
        <f t="shared" si="996"/>
        <v/>
      </c>
    </row>
    <row r="63755" spans="18:18">
      <c r="R63755" s="107" t="str">
        <f t="shared" si="996"/>
        <v/>
      </c>
    </row>
    <row r="63756" spans="18:18">
      <c r="R63756" s="107" t="str">
        <f t="shared" si="996"/>
        <v/>
      </c>
    </row>
    <row r="63757" spans="18:18">
      <c r="R63757" s="107" t="str">
        <f t="shared" si="996"/>
        <v/>
      </c>
    </row>
    <row r="63758" spans="18:18">
      <c r="R63758" s="107" t="str">
        <f t="shared" si="996"/>
        <v/>
      </c>
    </row>
    <row r="63759" spans="18:18">
      <c r="R63759" s="107" t="str">
        <f t="shared" si="996"/>
        <v/>
      </c>
    </row>
    <row r="63760" spans="18:18">
      <c r="R63760" s="107" t="str">
        <f t="shared" si="996"/>
        <v/>
      </c>
    </row>
    <row r="63761" spans="18:18">
      <c r="R63761" s="107" t="str">
        <f t="shared" si="996"/>
        <v/>
      </c>
    </row>
    <row r="63762" spans="18:18">
      <c r="R63762" s="107" t="str">
        <f t="shared" si="996"/>
        <v/>
      </c>
    </row>
    <row r="63763" spans="18:18">
      <c r="R63763" s="107" t="str">
        <f t="shared" si="996"/>
        <v/>
      </c>
    </row>
    <row r="63764" spans="18:18">
      <c r="R63764" s="107" t="str">
        <f t="shared" si="996"/>
        <v/>
      </c>
    </row>
    <row r="63765" spans="18:18">
      <c r="R63765" s="107" t="str">
        <f t="shared" si="996"/>
        <v/>
      </c>
    </row>
    <row r="63766" spans="18:18">
      <c r="R63766" s="107" t="str">
        <f t="shared" si="996"/>
        <v/>
      </c>
    </row>
    <row r="63767" spans="18:18">
      <c r="R63767" s="107" t="str">
        <f t="shared" si="996"/>
        <v/>
      </c>
    </row>
    <row r="63768" spans="18:18">
      <c r="R63768" s="107" t="str">
        <f t="shared" si="996"/>
        <v/>
      </c>
    </row>
    <row r="63769" spans="18:18">
      <c r="R63769" s="107" t="str">
        <f t="shared" si="996"/>
        <v/>
      </c>
    </row>
    <row r="63770" spans="18:18">
      <c r="R63770" s="107" t="str">
        <f t="shared" si="996"/>
        <v/>
      </c>
    </row>
    <row r="63771" spans="18:18">
      <c r="R63771" s="107" t="str">
        <f t="shared" si="996"/>
        <v/>
      </c>
    </row>
    <row r="63772" spans="18:18">
      <c r="R63772" s="107" t="str">
        <f t="shared" si="996"/>
        <v/>
      </c>
    </row>
    <row r="63773" spans="18:18">
      <c r="R63773" s="107" t="str">
        <f t="shared" si="996"/>
        <v/>
      </c>
    </row>
    <row r="63774" spans="18:18">
      <c r="R63774" s="107" t="str">
        <f t="shared" si="996"/>
        <v/>
      </c>
    </row>
    <row r="63775" spans="18:18">
      <c r="R63775" s="107" t="str">
        <f t="shared" si="996"/>
        <v/>
      </c>
    </row>
    <row r="63776" spans="18:18">
      <c r="R63776" s="107" t="str">
        <f t="shared" si="996"/>
        <v/>
      </c>
    </row>
    <row r="63777" spans="18:18">
      <c r="R63777" s="107" t="str">
        <f t="shared" si="996"/>
        <v/>
      </c>
    </row>
    <row r="63778" spans="18:18">
      <c r="R63778" s="107" t="str">
        <f t="shared" si="996"/>
        <v/>
      </c>
    </row>
    <row r="63779" spans="18:18">
      <c r="R63779" s="107" t="str">
        <f t="shared" si="996"/>
        <v/>
      </c>
    </row>
    <row r="63780" spans="18:18">
      <c r="R63780" s="107" t="str">
        <f t="shared" si="996"/>
        <v/>
      </c>
    </row>
    <row r="63781" spans="18:18">
      <c r="R63781" s="107" t="str">
        <f t="shared" si="996"/>
        <v/>
      </c>
    </row>
    <row r="63782" spans="18:18">
      <c r="R63782" s="107" t="str">
        <f t="shared" si="996"/>
        <v/>
      </c>
    </row>
    <row r="63783" spans="18:18">
      <c r="R63783" s="107" t="str">
        <f t="shared" si="996"/>
        <v/>
      </c>
    </row>
    <row r="63784" spans="18:18">
      <c r="R63784" s="107" t="str">
        <f t="shared" si="996"/>
        <v/>
      </c>
    </row>
    <row r="63785" spans="18:18">
      <c r="R63785" s="107" t="str">
        <f t="shared" si="996"/>
        <v/>
      </c>
    </row>
    <row r="63786" spans="18:18">
      <c r="R63786" s="107" t="str">
        <f t="shared" si="996"/>
        <v/>
      </c>
    </row>
    <row r="63787" spans="18:18">
      <c r="R63787" s="107" t="str">
        <f t="shared" si="996"/>
        <v/>
      </c>
    </row>
    <row r="63788" spans="18:18">
      <c r="R63788" s="107" t="str">
        <f t="shared" si="996"/>
        <v/>
      </c>
    </row>
    <row r="63789" spans="18:18">
      <c r="R63789" s="107" t="str">
        <f t="shared" si="996"/>
        <v/>
      </c>
    </row>
    <row r="63790" spans="18:18">
      <c r="R63790" s="107" t="str">
        <f t="shared" si="996"/>
        <v/>
      </c>
    </row>
    <row r="63791" spans="18:18">
      <c r="R63791" s="107" t="str">
        <f t="shared" si="996"/>
        <v/>
      </c>
    </row>
    <row r="63792" spans="18:18">
      <c r="R63792" s="107" t="str">
        <f t="shared" si="996"/>
        <v/>
      </c>
    </row>
    <row r="63793" spans="18:18">
      <c r="R63793" s="107" t="str">
        <f t="shared" si="996"/>
        <v/>
      </c>
    </row>
    <row r="63794" spans="18:18">
      <c r="R63794" s="107" t="str">
        <f t="shared" si="996"/>
        <v/>
      </c>
    </row>
    <row r="63795" spans="18:18">
      <c r="R63795" s="107" t="str">
        <f t="shared" si="996"/>
        <v/>
      </c>
    </row>
    <row r="63796" spans="18:18">
      <c r="R63796" s="107" t="str">
        <f t="shared" si="996"/>
        <v/>
      </c>
    </row>
    <row r="63797" spans="18:18">
      <c r="R63797" s="107" t="str">
        <f t="shared" si="996"/>
        <v/>
      </c>
    </row>
    <row r="63798" spans="18:18">
      <c r="R63798" s="107" t="str">
        <f t="shared" si="996"/>
        <v/>
      </c>
    </row>
    <row r="63799" spans="18:18">
      <c r="R63799" s="107" t="str">
        <f t="shared" si="996"/>
        <v/>
      </c>
    </row>
    <row r="63800" spans="18:18">
      <c r="R63800" s="107" t="str">
        <f t="shared" si="996"/>
        <v/>
      </c>
    </row>
    <row r="63801" spans="18:18">
      <c r="R63801" s="107" t="str">
        <f t="shared" si="996"/>
        <v/>
      </c>
    </row>
    <row r="63802" spans="18:18">
      <c r="R63802" s="107" t="str">
        <f t="shared" si="996"/>
        <v/>
      </c>
    </row>
    <row r="63803" spans="18:18">
      <c r="R63803" s="107" t="str">
        <f t="shared" si="996"/>
        <v/>
      </c>
    </row>
    <row r="63804" spans="18:18">
      <c r="R63804" s="107" t="str">
        <f t="shared" si="996"/>
        <v/>
      </c>
    </row>
    <row r="63805" spans="18:18">
      <c r="R63805" s="107" t="str">
        <f t="shared" si="996"/>
        <v/>
      </c>
    </row>
    <row r="63806" spans="18:18">
      <c r="R63806" s="107" t="str">
        <f t="shared" si="996"/>
        <v/>
      </c>
    </row>
    <row r="63807" spans="18:18">
      <c r="R63807" s="107" t="str">
        <f t="shared" si="996"/>
        <v/>
      </c>
    </row>
    <row r="63808" spans="18:18">
      <c r="R63808" s="107" t="str">
        <f t="shared" si="996"/>
        <v/>
      </c>
    </row>
    <row r="63809" spans="18:18">
      <c r="R63809" s="107" t="str">
        <f t="shared" si="996"/>
        <v/>
      </c>
    </row>
    <row r="63810" spans="18:18">
      <c r="R63810" s="107" t="str">
        <f t="shared" si="996"/>
        <v/>
      </c>
    </row>
    <row r="63811" spans="18:18">
      <c r="R63811" s="107" t="str">
        <f t="shared" si="996"/>
        <v/>
      </c>
    </row>
    <row r="63812" spans="18:18">
      <c r="R63812" s="107" t="str">
        <f t="shared" si="996"/>
        <v/>
      </c>
    </row>
    <row r="63813" spans="18:18">
      <c r="R63813" s="107" t="str">
        <f t="shared" si="996"/>
        <v/>
      </c>
    </row>
    <row r="63814" spans="18:18">
      <c r="R63814" s="107" t="str">
        <f t="shared" ref="R63814:R63877" si="997">IF(AND(I63814="",K63814=""),"",IF(I63814="Lead","Lead",IF(K63814="Lead","Lead",IF((OR((AND((ISNUMBER(SEARCH("Galvanized",K63814))),AM63814="Yes")),(AND((ISNUMBER(SEARCH("Galvanized",K63814))),AM63814="Unknown")))),"Galvanized requiring replacement",IF((OR((AND((ISNUMBER(SEARCH("Galvanized",K63814))),AQ63814="Yes")),(AND((ISNUMBER(SEARCH("Galvanized",K63814))),AQ63814="Unknown")))),"Galvanized requiring replacement",IF(I63814="Galvanized requiring replacement","Galvanized requiring replacement",IF(K63814="Galvanized requiring replacement","Galvanized requiring replacement",IF(ISNUMBER(SEARCH("Unknown",I63814)),"Unknown",IF(ISNUMBER(SEARCH("Unknown",K63814)),"Unknown",IF(I63814="","Unknown",IF(K63814="","Unknown","Non-lead")))))))))))</f>
        <v/>
      </c>
    </row>
    <row r="63815" spans="18:18">
      <c r="R63815" s="107" t="str">
        <f t="shared" si="997"/>
        <v/>
      </c>
    </row>
    <row r="63816" spans="18:18">
      <c r="R63816" s="107" t="str">
        <f t="shared" si="997"/>
        <v/>
      </c>
    </row>
    <row r="63817" spans="18:18">
      <c r="R63817" s="107" t="str">
        <f t="shared" si="997"/>
        <v/>
      </c>
    </row>
    <row r="63818" spans="18:18">
      <c r="R63818" s="107" t="str">
        <f t="shared" si="997"/>
        <v/>
      </c>
    </row>
    <row r="63819" spans="18:18">
      <c r="R63819" s="107" t="str">
        <f t="shared" si="997"/>
        <v/>
      </c>
    </row>
    <row r="63820" spans="18:18">
      <c r="R63820" s="107" t="str">
        <f t="shared" si="997"/>
        <v/>
      </c>
    </row>
    <row r="63821" spans="18:18">
      <c r="R63821" s="107" t="str">
        <f t="shared" si="997"/>
        <v/>
      </c>
    </row>
    <row r="63822" spans="18:18">
      <c r="R63822" s="107" t="str">
        <f t="shared" si="997"/>
        <v/>
      </c>
    </row>
    <row r="63823" spans="18:18">
      <c r="R63823" s="107" t="str">
        <f t="shared" si="997"/>
        <v/>
      </c>
    </row>
    <row r="63824" spans="18:18">
      <c r="R63824" s="107" t="str">
        <f t="shared" si="997"/>
        <v/>
      </c>
    </row>
    <row r="63825" spans="18:18">
      <c r="R63825" s="107" t="str">
        <f t="shared" si="997"/>
        <v/>
      </c>
    </row>
    <row r="63826" spans="18:18">
      <c r="R63826" s="107" t="str">
        <f t="shared" si="997"/>
        <v/>
      </c>
    </row>
    <row r="63827" spans="18:18">
      <c r="R63827" s="107" t="str">
        <f t="shared" si="997"/>
        <v/>
      </c>
    </row>
    <row r="63828" spans="18:18">
      <c r="R63828" s="107" t="str">
        <f t="shared" si="997"/>
        <v/>
      </c>
    </row>
    <row r="63829" spans="18:18">
      <c r="R63829" s="107" t="str">
        <f t="shared" si="997"/>
        <v/>
      </c>
    </row>
    <row r="63830" spans="18:18">
      <c r="R63830" s="107" t="str">
        <f t="shared" si="997"/>
        <v/>
      </c>
    </row>
    <row r="63831" spans="18:18">
      <c r="R63831" s="107" t="str">
        <f t="shared" si="997"/>
        <v/>
      </c>
    </row>
    <row r="63832" spans="18:18">
      <c r="R63832" s="107" t="str">
        <f t="shared" si="997"/>
        <v/>
      </c>
    </row>
    <row r="63833" spans="18:18">
      <c r="R63833" s="107" t="str">
        <f t="shared" si="997"/>
        <v/>
      </c>
    </row>
    <row r="63834" spans="18:18">
      <c r="R63834" s="107" t="str">
        <f t="shared" si="997"/>
        <v/>
      </c>
    </row>
    <row r="63835" spans="18:18">
      <c r="R63835" s="107" t="str">
        <f t="shared" si="997"/>
        <v/>
      </c>
    </row>
    <row r="63836" spans="18:18">
      <c r="R63836" s="107" t="str">
        <f t="shared" si="997"/>
        <v/>
      </c>
    </row>
    <row r="63837" spans="18:18">
      <c r="R63837" s="107" t="str">
        <f t="shared" si="997"/>
        <v/>
      </c>
    </row>
    <row r="63838" spans="18:18">
      <c r="R63838" s="107" t="str">
        <f t="shared" si="997"/>
        <v/>
      </c>
    </row>
    <row r="63839" spans="18:18">
      <c r="R63839" s="107" t="str">
        <f t="shared" si="997"/>
        <v/>
      </c>
    </row>
    <row r="63840" spans="18:18">
      <c r="R63840" s="107" t="str">
        <f t="shared" si="997"/>
        <v/>
      </c>
    </row>
    <row r="63841" spans="18:18">
      <c r="R63841" s="107" t="str">
        <f t="shared" si="997"/>
        <v/>
      </c>
    </row>
    <row r="63842" spans="18:18">
      <c r="R63842" s="107" t="str">
        <f t="shared" si="997"/>
        <v/>
      </c>
    </row>
    <row r="63843" spans="18:18">
      <c r="R63843" s="107" t="str">
        <f t="shared" si="997"/>
        <v/>
      </c>
    </row>
    <row r="63844" spans="18:18">
      <c r="R63844" s="107" t="str">
        <f t="shared" si="997"/>
        <v/>
      </c>
    </row>
    <row r="63845" spans="18:18">
      <c r="R63845" s="107" t="str">
        <f t="shared" si="997"/>
        <v/>
      </c>
    </row>
    <row r="63846" spans="18:18">
      <c r="R63846" s="107" t="str">
        <f t="shared" si="997"/>
        <v/>
      </c>
    </row>
    <row r="63847" spans="18:18">
      <c r="R63847" s="107" t="str">
        <f t="shared" si="997"/>
        <v/>
      </c>
    </row>
    <row r="63848" spans="18:18">
      <c r="R63848" s="107" t="str">
        <f t="shared" si="997"/>
        <v/>
      </c>
    </row>
    <row r="63849" spans="18:18">
      <c r="R63849" s="107" t="str">
        <f t="shared" si="997"/>
        <v/>
      </c>
    </row>
    <row r="63850" spans="18:18">
      <c r="R63850" s="107" t="str">
        <f t="shared" si="997"/>
        <v/>
      </c>
    </row>
    <row r="63851" spans="18:18">
      <c r="R63851" s="107" t="str">
        <f t="shared" si="997"/>
        <v/>
      </c>
    </row>
    <row r="63852" spans="18:18">
      <c r="R63852" s="107" t="str">
        <f t="shared" si="997"/>
        <v/>
      </c>
    </row>
    <row r="63853" spans="18:18">
      <c r="R63853" s="107" t="str">
        <f t="shared" si="997"/>
        <v/>
      </c>
    </row>
    <row r="63854" spans="18:18">
      <c r="R63854" s="107" t="str">
        <f t="shared" si="997"/>
        <v/>
      </c>
    </row>
    <row r="63855" spans="18:18">
      <c r="R63855" s="107" t="str">
        <f t="shared" si="997"/>
        <v/>
      </c>
    </row>
    <row r="63856" spans="18:18">
      <c r="R63856" s="107" t="str">
        <f t="shared" si="997"/>
        <v/>
      </c>
    </row>
    <row r="63857" spans="18:18">
      <c r="R63857" s="107" t="str">
        <f t="shared" si="997"/>
        <v/>
      </c>
    </row>
    <row r="63858" spans="18:18">
      <c r="R63858" s="107" t="str">
        <f t="shared" si="997"/>
        <v/>
      </c>
    </row>
    <row r="63859" spans="18:18">
      <c r="R63859" s="107" t="str">
        <f t="shared" si="997"/>
        <v/>
      </c>
    </row>
    <row r="63860" spans="18:18">
      <c r="R63860" s="107" t="str">
        <f t="shared" si="997"/>
        <v/>
      </c>
    </row>
    <row r="63861" spans="18:18">
      <c r="R63861" s="107" t="str">
        <f t="shared" si="997"/>
        <v/>
      </c>
    </row>
    <row r="63862" spans="18:18">
      <c r="R63862" s="107" t="str">
        <f t="shared" si="997"/>
        <v/>
      </c>
    </row>
    <row r="63863" spans="18:18">
      <c r="R63863" s="107" t="str">
        <f t="shared" si="997"/>
        <v/>
      </c>
    </row>
    <row r="63864" spans="18:18">
      <c r="R63864" s="107" t="str">
        <f t="shared" si="997"/>
        <v/>
      </c>
    </row>
    <row r="63865" spans="18:18">
      <c r="R63865" s="107" t="str">
        <f t="shared" si="997"/>
        <v/>
      </c>
    </row>
    <row r="63866" spans="18:18">
      <c r="R63866" s="107" t="str">
        <f t="shared" si="997"/>
        <v/>
      </c>
    </row>
    <row r="63867" spans="18:18">
      <c r="R63867" s="107" t="str">
        <f t="shared" si="997"/>
        <v/>
      </c>
    </row>
    <row r="63868" spans="18:18">
      <c r="R63868" s="107" t="str">
        <f t="shared" si="997"/>
        <v/>
      </c>
    </row>
    <row r="63869" spans="18:18">
      <c r="R63869" s="107" t="str">
        <f t="shared" si="997"/>
        <v/>
      </c>
    </row>
    <row r="63870" spans="18:18">
      <c r="R63870" s="107" t="str">
        <f t="shared" si="997"/>
        <v/>
      </c>
    </row>
    <row r="63871" spans="18:18">
      <c r="R63871" s="107" t="str">
        <f t="shared" si="997"/>
        <v/>
      </c>
    </row>
    <row r="63872" spans="18:18">
      <c r="R63872" s="107" t="str">
        <f t="shared" si="997"/>
        <v/>
      </c>
    </row>
    <row r="63873" spans="18:18">
      <c r="R63873" s="107" t="str">
        <f t="shared" si="997"/>
        <v/>
      </c>
    </row>
    <row r="63874" spans="18:18">
      <c r="R63874" s="107" t="str">
        <f t="shared" si="997"/>
        <v/>
      </c>
    </row>
    <row r="63875" spans="18:18">
      <c r="R63875" s="107" t="str">
        <f t="shared" si="997"/>
        <v/>
      </c>
    </row>
    <row r="63876" spans="18:18">
      <c r="R63876" s="107" t="str">
        <f t="shared" si="997"/>
        <v/>
      </c>
    </row>
    <row r="63877" spans="18:18">
      <c r="R63877" s="107" t="str">
        <f t="shared" si="997"/>
        <v/>
      </c>
    </row>
    <row r="63878" spans="18:18">
      <c r="R63878" s="107" t="str">
        <f t="shared" ref="R63878:R63941" si="998">IF(AND(I63878="",K63878=""),"",IF(I63878="Lead","Lead",IF(K63878="Lead","Lead",IF((OR((AND((ISNUMBER(SEARCH("Galvanized",K63878))),AM63878="Yes")),(AND((ISNUMBER(SEARCH("Galvanized",K63878))),AM63878="Unknown")))),"Galvanized requiring replacement",IF((OR((AND((ISNUMBER(SEARCH("Galvanized",K63878))),AQ63878="Yes")),(AND((ISNUMBER(SEARCH("Galvanized",K63878))),AQ63878="Unknown")))),"Galvanized requiring replacement",IF(I63878="Galvanized requiring replacement","Galvanized requiring replacement",IF(K63878="Galvanized requiring replacement","Galvanized requiring replacement",IF(ISNUMBER(SEARCH("Unknown",I63878)),"Unknown",IF(ISNUMBER(SEARCH("Unknown",K63878)),"Unknown",IF(I63878="","Unknown",IF(K63878="","Unknown","Non-lead")))))))))))</f>
        <v/>
      </c>
    </row>
    <row r="63879" spans="18:18">
      <c r="R63879" s="107" t="str">
        <f t="shared" si="998"/>
        <v/>
      </c>
    </row>
    <row r="63880" spans="18:18">
      <c r="R63880" s="107" t="str">
        <f t="shared" si="998"/>
        <v/>
      </c>
    </row>
    <row r="63881" spans="18:18">
      <c r="R63881" s="107" t="str">
        <f t="shared" si="998"/>
        <v/>
      </c>
    </row>
    <row r="63882" spans="18:18">
      <c r="R63882" s="107" t="str">
        <f t="shared" si="998"/>
        <v/>
      </c>
    </row>
    <row r="63883" spans="18:18">
      <c r="R63883" s="107" t="str">
        <f t="shared" si="998"/>
        <v/>
      </c>
    </row>
    <row r="63884" spans="18:18">
      <c r="R63884" s="107" t="str">
        <f t="shared" si="998"/>
        <v/>
      </c>
    </row>
    <row r="63885" spans="18:18">
      <c r="R63885" s="107" t="str">
        <f t="shared" si="998"/>
        <v/>
      </c>
    </row>
    <row r="63886" spans="18:18">
      <c r="R63886" s="107" t="str">
        <f t="shared" si="998"/>
        <v/>
      </c>
    </row>
    <row r="63887" spans="18:18">
      <c r="R63887" s="107" t="str">
        <f t="shared" si="998"/>
        <v/>
      </c>
    </row>
    <row r="63888" spans="18:18">
      <c r="R63888" s="107" t="str">
        <f t="shared" si="998"/>
        <v/>
      </c>
    </row>
    <row r="63889" spans="18:18">
      <c r="R63889" s="107" t="str">
        <f t="shared" si="998"/>
        <v/>
      </c>
    </row>
    <row r="63890" spans="18:18">
      <c r="R63890" s="107" t="str">
        <f t="shared" si="998"/>
        <v/>
      </c>
    </row>
    <row r="63891" spans="18:18">
      <c r="R63891" s="107" t="str">
        <f t="shared" si="998"/>
        <v/>
      </c>
    </row>
    <row r="63892" spans="18:18">
      <c r="R63892" s="107" t="str">
        <f t="shared" si="998"/>
        <v/>
      </c>
    </row>
    <row r="63893" spans="18:18">
      <c r="R63893" s="107" t="str">
        <f t="shared" si="998"/>
        <v/>
      </c>
    </row>
    <row r="63894" spans="18:18">
      <c r="R63894" s="107" t="str">
        <f t="shared" si="998"/>
        <v/>
      </c>
    </row>
    <row r="63895" spans="18:18">
      <c r="R63895" s="107" t="str">
        <f t="shared" si="998"/>
        <v/>
      </c>
    </row>
    <row r="63896" spans="18:18">
      <c r="R63896" s="107" t="str">
        <f t="shared" si="998"/>
        <v/>
      </c>
    </row>
    <row r="63897" spans="18:18">
      <c r="R63897" s="107" t="str">
        <f t="shared" si="998"/>
        <v/>
      </c>
    </row>
    <row r="63898" spans="18:18">
      <c r="R63898" s="107" t="str">
        <f t="shared" si="998"/>
        <v/>
      </c>
    </row>
    <row r="63899" spans="18:18">
      <c r="R63899" s="107" t="str">
        <f t="shared" si="998"/>
        <v/>
      </c>
    </row>
    <row r="63900" spans="18:18">
      <c r="R63900" s="107" t="str">
        <f t="shared" si="998"/>
        <v/>
      </c>
    </row>
    <row r="63901" spans="18:18">
      <c r="R63901" s="107" t="str">
        <f t="shared" si="998"/>
        <v/>
      </c>
    </row>
    <row r="63902" spans="18:18">
      <c r="R63902" s="107" t="str">
        <f t="shared" si="998"/>
        <v/>
      </c>
    </row>
    <row r="63903" spans="18:18">
      <c r="R63903" s="107" t="str">
        <f t="shared" si="998"/>
        <v/>
      </c>
    </row>
    <row r="63904" spans="18:18">
      <c r="R63904" s="107" t="str">
        <f t="shared" si="998"/>
        <v/>
      </c>
    </row>
    <row r="63905" spans="18:18">
      <c r="R63905" s="107" t="str">
        <f t="shared" si="998"/>
        <v/>
      </c>
    </row>
    <row r="63906" spans="18:18">
      <c r="R63906" s="107" t="str">
        <f t="shared" si="998"/>
        <v/>
      </c>
    </row>
    <row r="63907" spans="18:18">
      <c r="R63907" s="107" t="str">
        <f t="shared" si="998"/>
        <v/>
      </c>
    </row>
    <row r="63908" spans="18:18">
      <c r="R63908" s="107" t="str">
        <f t="shared" si="998"/>
        <v/>
      </c>
    </row>
    <row r="63909" spans="18:18">
      <c r="R63909" s="107" t="str">
        <f t="shared" si="998"/>
        <v/>
      </c>
    </row>
    <row r="63910" spans="18:18">
      <c r="R63910" s="107" t="str">
        <f t="shared" si="998"/>
        <v/>
      </c>
    </row>
    <row r="63911" spans="18:18">
      <c r="R63911" s="107" t="str">
        <f t="shared" si="998"/>
        <v/>
      </c>
    </row>
    <row r="63912" spans="18:18">
      <c r="R63912" s="107" t="str">
        <f t="shared" si="998"/>
        <v/>
      </c>
    </row>
    <row r="63913" spans="18:18">
      <c r="R63913" s="107" t="str">
        <f t="shared" si="998"/>
        <v/>
      </c>
    </row>
    <row r="63914" spans="18:18">
      <c r="R63914" s="107" t="str">
        <f t="shared" si="998"/>
        <v/>
      </c>
    </row>
    <row r="63915" spans="18:18">
      <c r="R63915" s="107" t="str">
        <f t="shared" si="998"/>
        <v/>
      </c>
    </row>
    <row r="63916" spans="18:18">
      <c r="R63916" s="107" t="str">
        <f t="shared" si="998"/>
        <v/>
      </c>
    </row>
    <row r="63917" spans="18:18">
      <c r="R63917" s="107" t="str">
        <f t="shared" si="998"/>
        <v/>
      </c>
    </row>
    <row r="63918" spans="18:18">
      <c r="R63918" s="107" t="str">
        <f t="shared" si="998"/>
        <v/>
      </c>
    </row>
    <row r="63919" spans="18:18">
      <c r="R63919" s="107" t="str">
        <f t="shared" si="998"/>
        <v/>
      </c>
    </row>
    <row r="63920" spans="18:18">
      <c r="R63920" s="107" t="str">
        <f t="shared" si="998"/>
        <v/>
      </c>
    </row>
    <row r="63921" spans="18:18">
      <c r="R63921" s="107" t="str">
        <f t="shared" si="998"/>
        <v/>
      </c>
    </row>
    <row r="63922" spans="18:18">
      <c r="R63922" s="107" t="str">
        <f t="shared" si="998"/>
        <v/>
      </c>
    </row>
    <row r="63923" spans="18:18">
      <c r="R63923" s="107" t="str">
        <f t="shared" si="998"/>
        <v/>
      </c>
    </row>
    <row r="63924" spans="18:18">
      <c r="R63924" s="107" t="str">
        <f t="shared" si="998"/>
        <v/>
      </c>
    </row>
    <row r="63925" spans="18:18">
      <c r="R63925" s="107" t="str">
        <f t="shared" si="998"/>
        <v/>
      </c>
    </row>
    <row r="63926" spans="18:18">
      <c r="R63926" s="107" t="str">
        <f t="shared" si="998"/>
        <v/>
      </c>
    </row>
    <row r="63927" spans="18:18">
      <c r="R63927" s="107" t="str">
        <f t="shared" si="998"/>
        <v/>
      </c>
    </row>
    <row r="63928" spans="18:18">
      <c r="R63928" s="107" t="str">
        <f t="shared" si="998"/>
        <v/>
      </c>
    </row>
    <row r="63929" spans="18:18">
      <c r="R63929" s="107" t="str">
        <f t="shared" si="998"/>
        <v/>
      </c>
    </row>
    <row r="63930" spans="18:18">
      <c r="R63930" s="107" t="str">
        <f t="shared" si="998"/>
        <v/>
      </c>
    </row>
    <row r="63931" spans="18:18">
      <c r="R63931" s="107" t="str">
        <f t="shared" si="998"/>
        <v/>
      </c>
    </row>
    <row r="63932" spans="18:18">
      <c r="R63932" s="107" t="str">
        <f t="shared" si="998"/>
        <v/>
      </c>
    </row>
    <row r="63933" spans="18:18">
      <c r="R63933" s="107" t="str">
        <f t="shared" si="998"/>
        <v/>
      </c>
    </row>
    <row r="63934" spans="18:18">
      <c r="R63934" s="107" t="str">
        <f t="shared" si="998"/>
        <v/>
      </c>
    </row>
    <row r="63935" spans="18:18">
      <c r="R63935" s="107" t="str">
        <f t="shared" si="998"/>
        <v/>
      </c>
    </row>
    <row r="63936" spans="18:18">
      <c r="R63936" s="107" t="str">
        <f t="shared" si="998"/>
        <v/>
      </c>
    </row>
    <row r="63937" spans="18:18">
      <c r="R63937" s="107" t="str">
        <f t="shared" si="998"/>
        <v/>
      </c>
    </row>
    <row r="63938" spans="18:18">
      <c r="R63938" s="107" t="str">
        <f t="shared" si="998"/>
        <v/>
      </c>
    </row>
    <row r="63939" spans="18:18">
      <c r="R63939" s="107" t="str">
        <f t="shared" si="998"/>
        <v/>
      </c>
    </row>
    <row r="63940" spans="18:18">
      <c r="R63940" s="107" t="str">
        <f t="shared" si="998"/>
        <v/>
      </c>
    </row>
    <row r="63941" spans="18:18">
      <c r="R63941" s="107" t="str">
        <f t="shared" si="998"/>
        <v/>
      </c>
    </row>
    <row r="63942" spans="18:18">
      <c r="R63942" s="107" t="str">
        <f t="shared" ref="R63942:R64005" si="999">IF(AND(I63942="",K63942=""),"",IF(I63942="Lead","Lead",IF(K63942="Lead","Lead",IF((OR((AND((ISNUMBER(SEARCH("Galvanized",K63942))),AM63942="Yes")),(AND((ISNUMBER(SEARCH("Galvanized",K63942))),AM63942="Unknown")))),"Galvanized requiring replacement",IF((OR((AND((ISNUMBER(SEARCH("Galvanized",K63942))),AQ63942="Yes")),(AND((ISNUMBER(SEARCH("Galvanized",K63942))),AQ63942="Unknown")))),"Galvanized requiring replacement",IF(I63942="Galvanized requiring replacement","Galvanized requiring replacement",IF(K63942="Galvanized requiring replacement","Galvanized requiring replacement",IF(ISNUMBER(SEARCH("Unknown",I63942)),"Unknown",IF(ISNUMBER(SEARCH("Unknown",K63942)),"Unknown",IF(I63942="","Unknown",IF(K63942="","Unknown","Non-lead")))))))))))</f>
        <v/>
      </c>
    </row>
    <row r="63943" spans="18:18">
      <c r="R63943" s="107" t="str">
        <f t="shared" si="999"/>
        <v/>
      </c>
    </row>
    <row r="63944" spans="18:18">
      <c r="R63944" s="107" t="str">
        <f t="shared" si="999"/>
        <v/>
      </c>
    </row>
    <row r="63945" spans="18:18">
      <c r="R63945" s="107" t="str">
        <f t="shared" si="999"/>
        <v/>
      </c>
    </row>
    <row r="63946" spans="18:18">
      <c r="R63946" s="107" t="str">
        <f t="shared" si="999"/>
        <v/>
      </c>
    </row>
    <row r="63947" spans="18:18">
      <c r="R63947" s="107" t="str">
        <f t="shared" si="999"/>
        <v/>
      </c>
    </row>
    <row r="63948" spans="18:18">
      <c r="R63948" s="107" t="str">
        <f t="shared" si="999"/>
        <v/>
      </c>
    </row>
    <row r="63949" spans="18:18">
      <c r="R63949" s="107" t="str">
        <f t="shared" si="999"/>
        <v/>
      </c>
    </row>
    <row r="63950" spans="18:18">
      <c r="R63950" s="107" t="str">
        <f t="shared" si="999"/>
        <v/>
      </c>
    </row>
    <row r="63951" spans="18:18">
      <c r="R63951" s="107" t="str">
        <f t="shared" si="999"/>
        <v/>
      </c>
    </row>
    <row r="63952" spans="18:18">
      <c r="R63952" s="107" t="str">
        <f t="shared" si="999"/>
        <v/>
      </c>
    </row>
    <row r="63953" spans="18:18">
      <c r="R63953" s="107" t="str">
        <f t="shared" si="999"/>
        <v/>
      </c>
    </row>
    <row r="63954" spans="18:18">
      <c r="R63954" s="107" t="str">
        <f t="shared" si="999"/>
        <v/>
      </c>
    </row>
    <row r="63955" spans="18:18">
      <c r="R63955" s="107" t="str">
        <f t="shared" si="999"/>
        <v/>
      </c>
    </row>
    <row r="63956" spans="18:18">
      <c r="R63956" s="107" t="str">
        <f t="shared" si="999"/>
        <v/>
      </c>
    </row>
    <row r="63957" spans="18:18">
      <c r="R63957" s="107" t="str">
        <f t="shared" si="999"/>
        <v/>
      </c>
    </row>
    <row r="63958" spans="18:18">
      <c r="R63958" s="107" t="str">
        <f t="shared" si="999"/>
        <v/>
      </c>
    </row>
    <row r="63959" spans="18:18">
      <c r="R63959" s="107" t="str">
        <f t="shared" si="999"/>
        <v/>
      </c>
    </row>
    <row r="63960" spans="18:18">
      <c r="R63960" s="107" t="str">
        <f t="shared" si="999"/>
        <v/>
      </c>
    </row>
    <row r="63961" spans="18:18">
      <c r="R63961" s="107" t="str">
        <f t="shared" si="999"/>
        <v/>
      </c>
    </row>
    <row r="63962" spans="18:18">
      <c r="R63962" s="107" t="str">
        <f t="shared" si="999"/>
        <v/>
      </c>
    </row>
    <row r="63963" spans="18:18">
      <c r="R63963" s="107" t="str">
        <f t="shared" si="999"/>
        <v/>
      </c>
    </row>
    <row r="63964" spans="18:18">
      <c r="R63964" s="107" t="str">
        <f t="shared" si="999"/>
        <v/>
      </c>
    </row>
    <row r="63965" spans="18:18">
      <c r="R63965" s="107" t="str">
        <f t="shared" si="999"/>
        <v/>
      </c>
    </row>
    <row r="63966" spans="18:18">
      <c r="R63966" s="107" t="str">
        <f t="shared" si="999"/>
        <v/>
      </c>
    </row>
    <row r="63967" spans="18:18">
      <c r="R63967" s="107" t="str">
        <f t="shared" si="999"/>
        <v/>
      </c>
    </row>
    <row r="63968" spans="18:18">
      <c r="R63968" s="107" t="str">
        <f t="shared" si="999"/>
        <v/>
      </c>
    </row>
    <row r="63969" spans="18:18">
      <c r="R63969" s="107" t="str">
        <f t="shared" si="999"/>
        <v/>
      </c>
    </row>
    <row r="63970" spans="18:18">
      <c r="R63970" s="107" t="str">
        <f t="shared" si="999"/>
        <v/>
      </c>
    </row>
    <row r="63971" spans="18:18">
      <c r="R63971" s="107" t="str">
        <f t="shared" si="999"/>
        <v/>
      </c>
    </row>
    <row r="63972" spans="18:18">
      <c r="R63972" s="107" t="str">
        <f t="shared" si="999"/>
        <v/>
      </c>
    </row>
    <row r="63973" spans="18:18">
      <c r="R63973" s="107" t="str">
        <f t="shared" si="999"/>
        <v/>
      </c>
    </row>
    <row r="63974" spans="18:18">
      <c r="R63974" s="107" t="str">
        <f t="shared" si="999"/>
        <v/>
      </c>
    </row>
    <row r="63975" spans="18:18">
      <c r="R63975" s="107" t="str">
        <f t="shared" si="999"/>
        <v/>
      </c>
    </row>
    <row r="63976" spans="18:18">
      <c r="R63976" s="107" t="str">
        <f t="shared" si="999"/>
        <v/>
      </c>
    </row>
    <row r="63977" spans="18:18">
      <c r="R63977" s="107" t="str">
        <f t="shared" si="999"/>
        <v/>
      </c>
    </row>
    <row r="63978" spans="18:18">
      <c r="R63978" s="107" t="str">
        <f t="shared" si="999"/>
        <v/>
      </c>
    </row>
    <row r="63979" spans="18:18">
      <c r="R63979" s="107" t="str">
        <f t="shared" si="999"/>
        <v/>
      </c>
    </row>
    <row r="63980" spans="18:18">
      <c r="R63980" s="107" t="str">
        <f t="shared" si="999"/>
        <v/>
      </c>
    </row>
    <row r="63981" spans="18:18">
      <c r="R63981" s="107" t="str">
        <f t="shared" si="999"/>
        <v/>
      </c>
    </row>
    <row r="63982" spans="18:18">
      <c r="R63982" s="107" t="str">
        <f t="shared" si="999"/>
        <v/>
      </c>
    </row>
    <row r="63983" spans="18:18">
      <c r="R63983" s="107" t="str">
        <f t="shared" si="999"/>
        <v/>
      </c>
    </row>
    <row r="63984" spans="18:18">
      <c r="R63984" s="107" t="str">
        <f t="shared" si="999"/>
        <v/>
      </c>
    </row>
    <row r="63985" spans="18:18">
      <c r="R63985" s="107" t="str">
        <f t="shared" si="999"/>
        <v/>
      </c>
    </row>
    <row r="63986" spans="18:18">
      <c r="R63986" s="107" t="str">
        <f t="shared" si="999"/>
        <v/>
      </c>
    </row>
    <row r="63987" spans="18:18">
      <c r="R63987" s="107" t="str">
        <f t="shared" si="999"/>
        <v/>
      </c>
    </row>
    <row r="63988" spans="18:18">
      <c r="R63988" s="107" t="str">
        <f t="shared" si="999"/>
        <v/>
      </c>
    </row>
    <row r="63989" spans="18:18">
      <c r="R63989" s="107" t="str">
        <f t="shared" si="999"/>
        <v/>
      </c>
    </row>
    <row r="63990" spans="18:18">
      <c r="R63990" s="107" t="str">
        <f t="shared" si="999"/>
        <v/>
      </c>
    </row>
    <row r="63991" spans="18:18">
      <c r="R63991" s="107" t="str">
        <f t="shared" si="999"/>
        <v/>
      </c>
    </row>
    <row r="63992" spans="18:18">
      <c r="R63992" s="107" t="str">
        <f t="shared" si="999"/>
        <v/>
      </c>
    </row>
    <row r="63993" spans="18:18">
      <c r="R63993" s="107" t="str">
        <f t="shared" si="999"/>
        <v/>
      </c>
    </row>
    <row r="63994" spans="18:18">
      <c r="R63994" s="107" t="str">
        <f t="shared" si="999"/>
        <v/>
      </c>
    </row>
    <row r="63995" spans="18:18">
      <c r="R63995" s="107" t="str">
        <f t="shared" si="999"/>
        <v/>
      </c>
    </row>
    <row r="63996" spans="18:18">
      <c r="R63996" s="107" t="str">
        <f t="shared" si="999"/>
        <v/>
      </c>
    </row>
    <row r="63997" spans="18:18">
      <c r="R63997" s="107" t="str">
        <f t="shared" si="999"/>
        <v/>
      </c>
    </row>
    <row r="63998" spans="18:18">
      <c r="R63998" s="107" t="str">
        <f t="shared" si="999"/>
        <v/>
      </c>
    </row>
    <row r="63999" spans="18:18">
      <c r="R63999" s="107" t="str">
        <f t="shared" si="999"/>
        <v/>
      </c>
    </row>
    <row r="64000" spans="18:18">
      <c r="R64000" s="107" t="str">
        <f t="shared" si="999"/>
        <v/>
      </c>
    </row>
    <row r="64001" spans="18:18">
      <c r="R64001" s="107" t="str">
        <f t="shared" si="999"/>
        <v/>
      </c>
    </row>
    <row r="64002" spans="18:18">
      <c r="R64002" s="107" t="str">
        <f t="shared" si="999"/>
        <v/>
      </c>
    </row>
    <row r="64003" spans="18:18">
      <c r="R64003" s="107" t="str">
        <f t="shared" si="999"/>
        <v/>
      </c>
    </row>
    <row r="64004" spans="18:18">
      <c r="R64004" s="107" t="str">
        <f t="shared" si="999"/>
        <v/>
      </c>
    </row>
    <row r="64005" spans="18:18">
      <c r="R64005" s="107" t="str">
        <f t="shared" si="999"/>
        <v/>
      </c>
    </row>
    <row r="64006" spans="18:18">
      <c r="R64006" s="107" t="str">
        <f t="shared" ref="R64006:R64069" si="1000">IF(AND(I64006="",K64006=""),"",IF(I64006="Lead","Lead",IF(K64006="Lead","Lead",IF((OR((AND((ISNUMBER(SEARCH("Galvanized",K64006))),AM64006="Yes")),(AND((ISNUMBER(SEARCH("Galvanized",K64006))),AM64006="Unknown")))),"Galvanized requiring replacement",IF((OR((AND((ISNUMBER(SEARCH("Galvanized",K64006))),AQ64006="Yes")),(AND((ISNUMBER(SEARCH("Galvanized",K64006))),AQ64006="Unknown")))),"Galvanized requiring replacement",IF(I64006="Galvanized requiring replacement","Galvanized requiring replacement",IF(K64006="Galvanized requiring replacement","Galvanized requiring replacement",IF(ISNUMBER(SEARCH("Unknown",I64006)),"Unknown",IF(ISNUMBER(SEARCH("Unknown",K64006)),"Unknown",IF(I64006="","Unknown",IF(K64006="","Unknown","Non-lead")))))))))))</f>
        <v/>
      </c>
    </row>
    <row r="64007" spans="18:18">
      <c r="R64007" s="107" t="str">
        <f t="shared" si="1000"/>
        <v/>
      </c>
    </row>
    <row r="64008" spans="18:18">
      <c r="R64008" s="107" t="str">
        <f t="shared" si="1000"/>
        <v/>
      </c>
    </row>
    <row r="64009" spans="18:18">
      <c r="R64009" s="107" t="str">
        <f t="shared" si="1000"/>
        <v/>
      </c>
    </row>
    <row r="64010" spans="18:18">
      <c r="R64010" s="107" t="str">
        <f t="shared" si="1000"/>
        <v/>
      </c>
    </row>
    <row r="64011" spans="18:18">
      <c r="R64011" s="107" t="str">
        <f t="shared" si="1000"/>
        <v/>
      </c>
    </row>
    <row r="64012" spans="18:18">
      <c r="R64012" s="107" t="str">
        <f t="shared" si="1000"/>
        <v/>
      </c>
    </row>
    <row r="64013" spans="18:18">
      <c r="R64013" s="107" t="str">
        <f t="shared" si="1000"/>
        <v/>
      </c>
    </row>
    <row r="64014" spans="18:18">
      <c r="R64014" s="107" t="str">
        <f t="shared" si="1000"/>
        <v/>
      </c>
    </row>
    <row r="64015" spans="18:18">
      <c r="R64015" s="107" t="str">
        <f t="shared" si="1000"/>
        <v/>
      </c>
    </row>
    <row r="64016" spans="18:18">
      <c r="R64016" s="107" t="str">
        <f t="shared" si="1000"/>
        <v/>
      </c>
    </row>
    <row r="64017" spans="18:18">
      <c r="R64017" s="107" t="str">
        <f t="shared" si="1000"/>
        <v/>
      </c>
    </row>
    <row r="64018" spans="18:18">
      <c r="R64018" s="107" t="str">
        <f t="shared" si="1000"/>
        <v/>
      </c>
    </row>
    <row r="64019" spans="18:18">
      <c r="R64019" s="107" t="str">
        <f t="shared" si="1000"/>
        <v/>
      </c>
    </row>
    <row r="64020" spans="18:18">
      <c r="R64020" s="107" t="str">
        <f t="shared" si="1000"/>
        <v/>
      </c>
    </row>
    <row r="64021" spans="18:18">
      <c r="R64021" s="107" t="str">
        <f t="shared" si="1000"/>
        <v/>
      </c>
    </row>
    <row r="64022" spans="18:18">
      <c r="R64022" s="107" t="str">
        <f t="shared" si="1000"/>
        <v/>
      </c>
    </row>
    <row r="64023" spans="18:18">
      <c r="R64023" s="107" t="str">
        <f t="shared" si="1000"/>
        <v/>
      </c>
    </row>
    <row r="64024" spans="18:18">
      <c r="R64024" s="107" t="str">
        <f t="shared" si="1000"/>
        <v/>
      </c>
    </row>
    <row r="64025" spans="18:18">
      <c r="R64025" s="107" t="str">
        <f t="shared" si="1000"/>
        <v/>
      </c>
    </row>
    <row r="64026" spans="18:18">
      <c r="R64026" s="107" t="str">
        <f t="shared" si="1000"/>
        <v/>
      </c>
    </row>
    <row r="64027" spans="18:18">
      <c r="R64027" s="107" t="str">
        <f t="shared" si="1000"/>
        <v/>
      </c>
    </row>
    <row r="64028" spans="18:18">
      <c r="R64028" s="107" t="str">
        <f t="shared" si="1000"/>
        <v/>
      </c>
    </row>
    <row r="64029" spans="18:18">
      <c r="R64029" s="107" t="str">
        <f t="shared" si="1000"/>
        <v/>
      </c>
    </row>
    <row r="64030" spans="18:18">
      <c r="R64030" s="107" t="str">
        <f t="shared" si="1000"/>
        <v/>
      </c>
    </row>
    <row r="64031" spans="18:18">
      <c r="R64031" s="107" t="str">
        <f t="shared" si="1000"/>
        <v/>
      </c>
    </row>
    <row r="64032" spans="18:18">
      <c r="R64032" s="107" t="str">
        <f t="shared" si="1000"/>
        <v/>
      </c>
    </row>
    <row r="64033" spans="18:18">
      <c r="R64033" s="107" t="str">
        <f t="shared" si="1000"/>
        <v/>
      </c>
    </row>
    <row r="64034" spans="18:18">
      <c r="R64034" s="107" t="str">
        <f t="shared" si="1000"/>
        <v/>
      </c>
    </row>
    <row r="64035" spans="18:18">
      <c r="R64035" s="107" t="str">
        <f t="shared" si="1000"/>
        <v/>
      </c>
    </row>
    <row r="64036" spans="18:18">
      <c r="R64036" s="107" t="str">
        <f t="shared" si="1000"/>
        <v/>
      </c>
    </row>
    <row r="64037" spans="18:18">
      <c r="R64037" s="107" t="str">
        <f t="shared" si="1000"/>
        <v/>
      </c>
    </row>
    <row r="64038" spans="18:18">
      <c r="R64038" s="107" t="str">
        <f t="shared" si="1000"/>
        <v/>
      </c>
    </row>
    <row r="64039" spans="18:18">
      <c r="R64039" s="107" t="str">
        <f t="shared" si="1000"/>
        <v/>
      </c>
    </row>
    <row r="64040" spans="18:18">
      <c r="R64040" s="107" t="str">
        <f t="shared" si="1000"/>
        <v/>
      </c>
    </row>
    <row r="64041" spans="18:18">
      <c r="R64041" s="107" t="str">
        <f t="shared" si="1000"/>
        <v/>
      </c>
    </row>
    <row r="64042" spans="18:18">
      <c r="R64042" s="107" t="str">
        <f t="shared" si="1000"/>
        <v/>
      </c>
    </row>
    <row r="64043" spans="18:18">
      <c r="R64043" s="107" t="str">
        <f t="shared" si="1000"/>
        <v/>
      </c>
    </row>
    <row r="64044" spans="18:18">
      <c r="R64044" s="107" t="str">
        <f t="shared" si="1000"/>
        <v/>
      </c>
    </row>
    <row r="64045" spans="18:18">
      <c r="R64045" s="107" t="str">
        <f t="shared" si="1000"/>
        <v/>
      </c>
    </row>
    <row r="64046" spans="18:18">
      <c r="R64046" s="107" t="str">
        <f t="shared" si="1000"/>
        <v/>
      </c>
    </row>
    <row r="64047" spans="18:18">
      <c r="R64047" s="107" t="str">
        <f t="shared" si="1000"/>
        <v/>
      </c>
    </row>
    <row r="64048" spans="18:18">
      <c r="R64048" s="107" t="str">
        <f t="shared" si="1000"/>
        <v/>
      </c>
    </row>
    <row r="64049" spans="18:18">
      <c r="R64049" s="107" t="str">
        <f t="shared" si="1000"/>
        <v/>
      </c>
    </row>
    <row r="64050" spans="18:18">
      <c r="R64050" s="107" t="str">
        <f t="shared" si="1000"/>
        <v/>
      </c>
    </row>
    <row r="64051" spans="18:18">
      <c r="R64051" s="107" t="str">
        <f t="shared" si="1000"/>
        <v/>
      </c>
    </row>
    <row r="64052" spans="18:18">
      <c r="R64052" s="107" t="str">
        <f t="shared" si="1000"/>
        <v/>
      </c>
    </row>
    <row r="64053" spans="18:18">
      <c r="R64053" s="107" t="str">
        <f t="shared" si="1000"/>
        <v/>
      </c>
    </row>
    <row r="64054" spans="18:18">
      <c r="R64054" s="107" t="str">
        <f t="shared" si="1000"/>
        <v/>
      </c>
    </row>
    <row r="64055" spans="18:18">
      <c r="R64055" s="107" t="str">
        <f t="shared" si="1000"/>
        <v/>
      </c>
    </row>
    <row r="64056" spans="18:18">
      <c r="R64056" s="107" t="str">
        <f t="shared" si="1000"/>
        <v/>
      </c>
    </row>
    <row r="64057" spans="18:18">
      <c r="R64057" s="107" t="str">
        <f t="shared" si="1000"/>
        <v/>
      </c>
    </row>
    <row r="64058" spans="18:18">
      <c r="R64058" s="107" t="str">
        <f t="shared" si="1000"/>
        <v/>
      </c>
    </row>
    <row r="64059" spans="18:18">
      <c r="R64059" s="107" t="str">
        <f t="shared" si="1000"/>
        <v/>
      </c>
    </row>
    <row r="64060" spans="18:18">
      <c r="R64060" s="107" t="str">
        <f t="shared" si="1000"/>
        <v/>
      </c>
    </row>
    <row r="64061" spans="18:18">
      <c r="R64061" s="107" t="str">
        <f t="shared" si="1000"/>
        <v/>
      </c>
    </row>
    <row r="64062" spans="18:18">
      <c r="R64062" s="107" t="str">
        <f t="shared" si="1000"/>
        <v/>
      </c>
    </row>
    <row r="64063" spans="18:18">
      <c r="R64063" s="107" t="str">
        <f t="shared" si="1000"/>
        <v/>
      </c>
    </row>
    <row r="64064" spans="18:18">
      <c r="R64064" s="107" t="str">
        <f t="shared" si="1000"/>
        <v/>
      </c>
    </row>
    <row r="64065" spans="18:18">
      <c r="R64065" s="107" t="str">
        <f t="shared" si="1000"/>
        <v/>
      </c>
    </row>
    <row r="64066" spans="18:18">
      <c r="R64066" s="107" t="str">
        <f t="shared" si="1000"/>
        <v/>
      </c>
    </row>
    <row r="64067" spans="18:18">
      <c r="R64067" s="107" t="str">
        <f t="shared" si="1000"/>
        <v/>
      </c>
    </row>
    <row r="64068" spans="18:18">
      <c r="R64068" s="107" t="str">
        <f t="shared" si="1000"/>
        <v/>
      </c>
    </row>
    <row r="64069" spans="18:18">
      <c r="R64069" s="107" t="str">
        <f t="shared" si="1000"/>
        <v/>
      </c>
    </row>
    <row r="64070" spans="18:18">
      <c r="R64070" s="107" t="str">
        <f t="shared" ref="R64070:R64133" si="1001">IF(AND(I64070="",K64070=""),"",IF(I64070="Lead","Lead",IF(K64070="Lead","Lead",IF((OR((AND((ISNUMBER(SEARCH("Galvanized",K64070))),AM64070="Yes")),(AND((ISNUMBER(SEARCH("Galvanized",K64070))),AM64070="Unknown")))),"Galvanized requiring replacement",IF((OR((AND((ISNUMBER(SEARCH("Galvanized",K64070))),AQ64070="Yes")),(AND((ISNUMBER(SEARCH("Galvanized",K64070))),AQ64070="Unknown")))),"Galvanized requiring replacement",IF(I64070="Galvanized requiring replacement","Galvanized requiring replacement",IF(K64070="Galvanized requiring replacement","Galvanized requiring replacement",IF(ISNUMBER(SEARCH("Unknown",I64070)),"Unknown",IF(ISNUMBER(SEARCH("Unknown",K64070)),"Unknown",IF(I64070="","Unknown",IF(K64070="","Unknown","Non-lead")))))))))))</f>
        <v/>
      </c>
    </row>
    <row r="64071" spans="18:18">
      <c r="R64071" s="107" t="str">
        <f t="shared" si="1001"/>
        <v/>
      </c>
    </row>
    <row r="64072" spans="18:18">
      <c r="R64072" s="107" t="str">
        <f t="shared" si="1001"/>
        <v/>
      </c>
    </row>
    <row r="64073" spans="18:18">
      <c r="R64073" s="107" t="str">
        <f t="shared" si="1001"/>
        <v/>
      </c>
    </row>
    <row r="64074" spans="18:18">
      <c r="R64074" s="107" t="str">
        <f t="shared" si="1001"/>
        <v/>
      </c>
    </row>
    <row r="64075" spans="18:18">
      <c r="R64075" s="107" t="str">
        <f t="shared" si="1001"/>
        <v/>
      </c>
    </row>
    <row r="64076" spans="18:18">
      <c r="R64076" s="107" t="str">
        <f t="shared" si="1001"/>
        <v/>
      </c>
    </row>
    <row r="64077" spans="18:18">
      <c r="R64077" s="107" t="str">
        <f t="shared" si="1001"/>
        <v/>
      </c>
    </row>
    <row r="64078" spans="18:18">
      <c r="R64078" s="107" t="str">
        <f t="shared" si="1001"/>
        <v/>
      </c>
    </row>
    <row r="64079" spans="18:18">
      <c r="R64079" s="107" t="str">
        <f t="shared" si="1001"/>
        <v/>
      </c>
    </row>
    <row r="64080" spans="18:18">
      <c r="R64080" s="107" t="str">
        <f t="shared" si="1001"/>
        <v/>
      </c>
    </row>
    <row r="64081" spans="18:18">
      <c r="R64081" s="107" t="str">
        <f t="shared" si="1001"/>
        <v/>
      </c>
    </row>
    <row r="64082" spans="18:18">
      <c r="R64082" s="107" t="str">
        <f t="shared" si="1001"/>
        <v/>
      </c>
    </row>
    <row r="64083" spans="18:18">
      <c r="R64083" s="107" t="str">
        <f t="shared" si="1001"/>
        <v/>
      </c>
    </row>
    <row r="64084" spans="18:18">
      <c r="R64084" s="107" t="str">
        <f t="shared" si="1001"/>
        <v/>
      </c>
    </row>
    <row r="64085" spans="18:18">
      <c r="R64085" s="107" t="str">
        <f t="shared" si="1001"/>
        <v/>
      </c>
    </row>
    <row r="64086" spans="18:18">
      <c r="R64086" s="107" t="str">
        <f t="shared" si="1001"/>
        <v/>
      </c>
    </row>
    <row r="64087" spans="18:18">
      <c r="R64087" s="107" t="str">
        <f t="shared" si="1001"/>
        <v/>
      </c>
    </row>
    <row r="64088" spans="18:18">
      <c r="R64088" s="107" t="str">
        <f t="shared" si="1001"/>
        <v/>
      </c>
    </row>
    <row r="64089" spans="18:18">
      <c r="R64089" s="107" t="str">
        <f t="shared" si="1001"/>
        <v/>
      </c>
    </row>
    <row r="64090" spans="18:18">
      <c r="R64090" s="107" t="str">
        <f t="shared" si="1001"/>
        <v/>
      </c>
    </row>
    <row r="64091" spans="18:18">
      <c r="R64091" s="107" t="str">
        <f t="shared" si="1001"/>
        <v/>
      </c>
    </row>
    <row r="64092" spans="18:18">
      <c r="R64092" s="107" t="str">
        <f t="shared" si="1001"/>
        <v/>
      </c>
    </row>
    <row r="64093" spans="18:18">
      <c r="R64093" s="107" t="str">
        <f t="shared" si="1001"/>
        <v/>
      </c>
    </row>
    <row r="64094" spans="18:18">
      <c r="R64094" s="107" t="str">
        <f t="shared" si="1001"/>
        <v/>
      </c>
    </row>
    <row r="64095" spans="18:18">
      <c r="R64095" s="107" t="str">
        <f t="shared" si="1001"/>
        <v/>
      </c>
    </row>
    <row r="64096" spans="18:18">
      <c r="R64096" s="107" t="str">
        <f t="shared" si="1001"/>
        <v/>
      </c>
    </row>
    <row r="64097" spans="18:18">
      <c r="R64097" s="107" t="str">
        <f t="shared" si="1001"/>
        <v/>
      </c>
    </row>
    <row r="64098" spans="18:18">
      <c r="R64098" s="107" t="str">
        <f t="shared" si="1001"/>
        <v/>
      </c>
    </row>
    <row r="64099" spans="18:18">
      <c r="R64099" s="107" t="str">
        <f t="shared" si="1001"/>
        <v/>
      </c>
    </row>
    <row r="64100" spans="18:18">
      <c r="R64100" s="107" t="str">
        <f t="shared" si="1001"/>
        <v/>
      </c>
    </row>
    <row r="64101" spans="18:18">
      <c r="R64101" s="107" t="str">
        <f t="shared" si="1001"/>
        <v/>
      </c>
    </row>
    <row r="64102" spans="18:18">
      <c r="R64102" s="107" t="str">
        <f t="shared" si="1001"/>
        <v/>
      </c>
    </row>
    <row r="64103" spans="18:18">
      <c r="R64103" s="107" t="str">
        <f t="shared" si="1001"/>
        <v/>
      </c>
    </row>
    <row r="64104" spans="18:18">
      <c r="R64104" s="107" t="str">
        <f t="shared" si="1001"/>
        <v/>
      </c>
    </row>
    <row r="64105" spans="18:18">
      <c r="R64105" s="107" t="str">
        <f t="shared" si="1001"/>
        <v/>
      </c>
    </row>
    <row r="64106" spans="18:18">
      <c r="R64106" s="107" t="str">
        <f t="shared" si="1001"/>
        <v/>
      </c>
    </row>
    <row r="64107" spans="18:18">
      <c r="R64107" s="107" t="str">
        <f t="shared" si="1001"/>
        <v/>
      </c>
    </row>
    <row r="64108" spans="18:18">
      <c r="R64108" s="107" t="str">
        <f t="shared" si="1001"/>
        <v/>
      </c>
    </row>
    <row r="64109" spans="18:18">
      <c r="R64109" s="107" t="str">
        <f t="shared" si="1001"/>
        <v/>
      </c>
    </row>
    <row r="64110" spans="18:18">
      <c r="R64110" s="107" t="str">
        <f t="shared" si="1001"/>
        <v/>
      </c>
    </row>
    <row r="64111" spans="18:18">
      <c r="R64111" s="107" t="str">
        <f t="shared" si="1001"/>
        <v/>
      </c>
    </row>
    <row r="64112" spans="18:18">
      <c r="R64112" s="107" t="str">
        <f t="shared" si="1001"/>
        <v/>
      </c>
    </row>
    <row r="64113" spans="18:18">
      <c r="R64113" s="107" t="str">
        <f t="shared" si="1001"/>
        <v/>
      </c>
    </row>
    <row r="64114" spans="18:18">
      <c r="R64114" s="107" t="str">
        <f t="shared" si="1001"/>
        <v/>
      </c>
    </row>
    <row r="64115" spans="18:18">
      <c r="R64115" s="107" t="str">
        <f t="shared" si="1001"/>
        <v/>
      </c>
    </row>
    <row r="64116" spans="18:18">
      <c r="R64116" s="107" t="str">
        <f t="shared" si="1001"/>
        <v/>
      </c>
    </row>
    <row r="64117" spans="18:18">
      <c r="R64117" s="107" t="str">
        <f t="shared" si="1001"/>
        <v/>
      </c>
    </row>
    <row r="64118" spans="18:18">
      <c r="R64118" s="107" t="str">
        <f t="shared" si="1001"/>
        <v/>
      </c>
    </row>
    <row r="64119" spans="18:18">
      <c r="R64119" s="107" t="str">
        <f t="shared" si="1001"/>
        <v/>
      </c>
    </row>
    <row r="64120" spans="18:18">
      <c r="R64120" s="107" t="str">
        <f t="shared" si="1001"/>
        <v/>
      </c>
    </row>
    <row r="64121" spans="18:18">
      <c r="R64121" s="107" t="str">
        <f t="shared" si="1001"/>
        <v/>
      </c>
    </row>
    <row r="64122" spans="18:18">
      <c r="R64122" s="107" t="str">
        <f t="shared" si="1001"/>
        <v/>
      </c>
    </row>
    <row r="64123" spans="18:18">
      <c r="R64123" s="107" t="str">
        <f t="shared" si="1001"/>
        <v/>
      </c>
    </row>
    <row r="64124" spans="18:18">
      <c r="R64124" s="107" t="str">
        <f t="shared" si="1001"/>
        <v/>
      </c>
    </row>
    <row r="64125" spans="18:18">
      <c r="R64125" s="107" t="str">
        <f t="shared" si="1001"/>
        <v/>
      </c>
    </row>
    <row r="64126" spans="18:18">
      <c r="R64126" s="107" t="str">
        <f t="shared" si="1001"/>
        <v/>
      </c>
    </row>
    <row r="64127" spans="18:18">
      <c r="R64127" s="107" t="str">
        <f t="shared" si="1001"/>
        <v/>
      </c>
    </row>
    <row r="64128" spans="18:18">
      <c r="R64128" s="107" t="str">
        <f t="shared" si="1001"/>
        <v/>
      </c>
    </row>
    <row r="64129" spans="18:18">
      <c r="R64129" s="107" t="str">
        <f t="shared" si="1001"/>
        <v/>
      </c>
    </row>
    <row r="64130" spans="18:18">
      <c r="R64130" s="107" t="str">
        <f t="shared" si="1001"/>
        <v/>
      </c>
    </row>
    <row r="64131" spans="18:18">
      <c r="R64131" s="107" t="str">
        <f t="shared" si="1001"/>
        <v/>
      </c>
    </row>
    <row r="64132" spans="18:18">
      <c r="R64132" s="107" t="str">
        <f t="shared" si="1001"/>
        <v/>
      </c>
    </row>
    <row r="64133" spans="18:18">
      <c r="R64133" s="107" t="str">
        <f t="shared" si="1001"/>
        <v/>
      </c>
    </row>
    <row r="64134" spans="18:18">
      <c r="R64134" s="107" t="str">
        <f t="shared" ref="R64134:R64197" si="1002">IF(AND(I64134="",K64134=""),"",IF(I64134="Lead","Lead",IF(K64134="Lead","Lead",IF((OR((AND((ISNUMBER(SEARCH("Galvanized",K64134))),AM64134="Yes")),(AND((ISNUMBER(SEARCH("Galvanized",K64134))),AM64134="Unknown")))),"Galvanized requiring replacement",IF((OR((AND((ISNUMBER(SEARCH("Galvanized",K64134))),AQ64134="Yes")),(AND((ISNUMBER(SEARCH("Galvanized",K64134))),AQ64134="Unknown")))),"Galvanized requiring replacement",IF(I64134="Galvanized requiring replacement","Galvanized requiring replacement",IF(K64134="Galvanized requiring replacement","Galvanized requiring replacement",IF(ISNUMBER(SEARCH("Unknown",I64134)),"Unknown",IF(ISNUMBER(SEARCH("Unknown",K64134)),"Unknown",IF(I64134="","Unknown",IF(K64134="","Unknown","Non-lead")))))))))))</f>
        <v/>
      </c>
    </row>
    <row r="64135" spans="18:18">
      <c r="R64135" s="107" t="str">
        <f t="shared" si="1002"/>
        <v/>
      </c>
    </row>
    <row r="64136" spans="18:18">
      <c r="R64136" s="107" t="str">
        <f t="shared" si="1002"/>
        <v/>
      </c>
    </row>
    <row r="64137" spans="18:18">
      <c r="R64137" s="107" t="str">
        <f t="shared" si="1002"/>
        <v/>
      </c>
    </row>
    <row r="64138" spans="18:18">
      <c r="R64138" s="107" t="str">
        <f t="shared" si="1002"/>
        <v/>
      </c>
    </row>
    <row r="64139" spans="18:18">
      <c r="R64139" s="107" t="str">
        <f t="shared" si="1002"/>
        <v/>
      </c>
    </row>
    <row r="64140" spans="18:18">
      <c r="R64140" s="107" t="str">
        <f t="shared" si="1002"/>
        <v/>
      </c>
    </row>
    <row r="64141" spans="18:18">
      <c r="R64141" s="107" t="str">
        <f t="shared" si="1002"/>
        <v/>
      </c>
    </row>
    <row r="64142" spans="18:18">
      <c r="R64142" s="107" t="str">
        <f t="shared" si="1002"/>
        <v/>
      </c>
    </row>
    <row r="64143" spans="18:18">
      <c r="R64143" s="107" t="str">
        <f t="shared" si="1002"/>
        <v/>
      </c>
    </row>
    <row r="64144" spans="18:18">
      <c r="R64144" s="107" t="str">
        <f t="shared" si="1002"/>
        <v/>
      </c>
    </row>
    <row r="64145" spans="18:18">
      <c r="R64145" s="107" t="str">
        <f t="shared" si="1002"/>
        <v/>
      </c>
    </row>
    <row r="64146" spans="18:18">
      <c r="R64146" s="107" t="str">
        <f t="shared" si="1002"/>
        <v/>
      </c>
    </row>
    <row r="64147" spans="18:18">
      <c r="R64147" s="107" t="str">
        <f t="shared" si="1002"/>
        <v/>
      </c>
    </row>
    <row r="64148" spans="18:18">
      <c r="R64148" s="107" t="str">
        <f t="shared" si="1002"/>
        <v/>
      </c>
    </row>
    <row r="64149" spans="18:18">
      <c r="R64149" s="107" t="str">
        <f t="shared" si="1002"/>
        <v/>
      </c>
    </row>
    <row r="64150" spans="18:18">
      <c r="R64150" s="107" t="str">
        <f t="shared" si="1002"/>
        <v/>
      </c>
    </row>
    <row r="64151" spans="18:18">
      <c r="R64151" s="107" t="str">
        <f t="shared" si="1002"/>
        <v/>
      </c>
    </row>
    <row r="64152" spans="18:18">
      <c r="R64152" s="107" t="str">
        <f t="shared" si="1002"/>
        <v/>
      </c>
    </row>
    <row r="64153" spans="18:18">
      <c r="R64153" s="107" t="str">
        <f t="shared" si="1002"/>
        <v/>
      </c>
    </row>
    <row r="64154" spans="18:18">
      <c r="R64154" s="107" t="str">
        <f t="shared" si="1002"/>
        <v/>
      </c>
    </row>
    <row r="64155" spans="18:18">
      <c r="R64155" s="107" t="str">
        <f t="shared" si="1002"/>
        <v/>
      </c>
    </row>
    <row r="64156" spans="18:18">
      <c r="R64156" s="107" t="str">
        <f t="shared" si="1002"/>
        <v/>
      </c>
    </row>
    <row r="64157" spans="18:18">
      <c r="R64157" s="107" t="str">
        <f t="shared" si="1002"/>
        <v/>
      </c>
    </row>
    <row r="64158" spans="18:18">
      <c r="R64158" s="107" t="str">
        <f t="shared" si="1002"/>
        <v/>
      </c>
    </row>
    <row r="64159" spans="18:18">
      <c r="R64159" s="107" t="str">
        <f t="shared" si="1002"/>
        <v/>
      </c>
    </row>
    <row r="64160" spans="18:18">
      <c r="R64160" s="107" t="str">
        <f t="shared" si="1002"/>
        <v/>
      </c>
    </row>
    <row r="64161" spans="18:18">
      <c r="R64161" s="107" t="str">
        <f t="shared" si="1002"/>
        <v/>
      </c>
    </row>
    <row r="64162" spans="18:18">
      <c r="R64162" s="107" t="str">
        <f t="shared" si="1002"/>
        <v/>
      </c>
    </row>
    <row r="64163" spans="18:18">
      <c r="R64163" s="107" t="str">
        <f t="shared" si="1002"/>
        <v/>
      </c>
    </row>
    <row r="64164" spans="18:18">
      <c r="R64164" s="107" t="str">
        <f t="shared" si="1002"/>
        <v/>
      </c>
    </row>
    <row r="64165" spans="18:18">
      <c r="R64165" s="107" t="str">
        <f t="shared" si="1002"/>
        <v/>
      </c>
    </row>
    <row r="64166" spans="18:18">
      <c r="R64166" s="107" t="str">
        <f t="shared" si="1002"/>
        <v/>
      </c>
    </row>
    <row r="64167" spans="18:18">
      <c r="R64167" s="107" t="str">
        <f t="shared" si="1002"/>
        <v/>
      </c>
    </row>
    <row r="64168" spans="18:18">
      <c r="R64168" s="107" t="str">
        <f t="shared" si="1002"/>
        <v/>
      </c>
    </row>
    <row r="64169" spans="18:18">
      <c r="R64169" s="107" t="str">
        <f t="shared" si="1002"/>
        <v/>
      </c>
    </row>
    <row r="64170" spans="18:18">
      <c r="R64170" s="107" t="str">
        <f t="shared" si="1002"/>
        <v/>
      </c>
    </row>
    <row r="64171" spans="18:18">
      <c r="R64171" s="107" t="str">
        <f t="shared" si="1002"/>
        <v/>
      </c>
    </row>
    <row r="64172" spans="18:18">
      <c r="R64172" s="107" t="str">
        <f t="shared" si="1002"/>
        <v/>
      </c>
    </row>
    <row r="64173" spans="18:18">
      <c r="R64173" s="107" t="str">
        <f t="shared" si="1002"/>
        <v/>
      </c>
    </row>
    <row r="64174" spans="18:18">
      <c r="R64174" s="107" t="str">
        <f t="shared" si="1002"/>
        <v/>
      </c>
    </row>
    <row r="64175" spans="18:18">
      <c r="R64175" s="107" t="str">
        <f t="shared" si="1002"/>
        <v/>
      </c>
    </row>
    <row r="64176" spans="18:18">
      <c r="R64176" s="107" t="str">
        <f t="shared" si="1002"/>
        <v/>
      </c>
    </row>
    <row r="64177" spans="18:18">
      <c r="R64177" s="107" t="str">
        <f t="shared" si="1002"/>
        <v/>
      </c>
    </row>
    <row r="64178" spans="18:18">
      <c r="R64178" s="107" t="str">
        <f t="shared" si="1002"/>
        <v/>
      </c>
    </row>
    <row r="64179" spans="18:18">
      <c r="R64179" s="107" t="str">
        <f t="shared" si="1002"/>
        <v/>
      </c>
    </row>
    <row r="64180" spans="18:18">
      <c r="R64180" s="107" t="str">
        <f t="shared" si="1002"/>
        <v/>
      </c>
    </row>
    <row r="64181" spans="18:18">
      <c r="R64181" s="107" t="str">
        <f t="shared" si="1002"/>
        <v/>
      </c>
    </row>
    <row r="64182" spans="18:18">
      <c r="R64182" s="107" t="str">
        <f t="shared" si="1002"/>
        <v/>
      </c>
    </row>
    <row r="64183" spans="18:18">
      <c r="R64183" s="107" t="str">
        <f t="shared" si="1002"/>
        <v/>
      </c>
    </row>
    <row r="64184" spans="18:18">
      <c r="R64184" s="107" t="str">
        <f t="shared" si="1002"/>
        <v/>
      </c>
    </row>
    <row r="64185" spans="18:18">
      <c r="R64185" s="107" t="str">
        <f t="shared" si="1002"/>
        <v/>
      </c>
    </row>
    <row r="64186" spans="18:18">
      <c r="R64186" s="107" t="str">
        <f t="shared" si="1002"/>
        <v/>
      </c>
    </row>
    <row r="64187" spans="18:18">
      <c r="R64187" s="107" t="str">
        <f t="shared" si="1002"/>
        <v/>
      </c>
    </row>
    <row r="64188" spans="18:18">
      <c r="R64188" s="107" t="str">
        <f t="shared" si="1002"/>
        <v/>
      </c>
    </row>
    <row r="64189" spans="18:18">
      <c r="R64189" s="107" t="str">
        <f t="shared" si="1002"/>
        <v/>
      </c>
    </row>
    <row r="64190" spans="18:18">
      <c r="R64190" s="107" t="str">
        <f t="shared" si="1002"/>
        <v/>
      </c>
    </row>
    <row r="64191" spans="18:18">
      <c r="R64191" s="107" t="str">
        <f t="shared" si="1002"/>
        <v/>
      </c>
    </row>
    <row r="64192" spans="18:18">
      <c r="R64192" s="107" t="str">
        <f t="shared" si="1002"/>
        <v/>
      </c>
    </row>
    <row r="64193" spans="18:18">
      <c r="R64193" s="107" t="str">
        <f t="shared" si="1002"/>
        <v/>
      </c>
    </row>
    <row r="64194" spans="18:18">
      <c r="R64194" s="107" t="str">
        <f t="shared" si="1002"/>
        <v/>
      </c>
    </row>
    <row r="64195" spans="18:18">
      <c r="R64195" s="107" t="str">
        <f t="shared" si="1002"/>
        <v/>
      </c>
    </row>
    <row r="64196" spans="18:18">
      <c r="R64196" s="107" t="str">
        <f t="shared" si="1002"/>
        <v/>
      </c>
    </row>
    <row r="64197" spans="18:18">
      <c r="R64197" s="107" t="str">
        <f t="shared" si="1002"/>
        <v/>
      </c>
    </row>
    <row r="64198" spans="18:18">
      <c r="R64198" s="107" t="str">
        <f t="shared" ref="R64198:R64261" si="1003">IF(AND(I64198="",K64198=""),"",IF(I64198="Lead","Lead",IF(K64198="Lead","Lead",IF((OR((AND((ISNUMBER(SEARCH("Galvanized",K64198))),AM64198="Yes")),(AND((ISNUMBER(SEARCH("Galvanized",K64198))),AM64198="Unknown")))),"Galvanized requiring replacement",IF((OR((AND((ISNUMBER(SEARCH("Galvanized",K64198))),AQ64198="Yes")),(AND((ISNUMBER(SEARCH("Galvanized",K64198))),AQ64198="Unknown")))),"Galvanized requiring replacement",IF(I64198="Galvanized requiring replacement","Galvanized requiring replacement",IF(K64198="Galvanized requiring replacement","Galvanized requiring replacement",IF(ISNUMBER(SEARCH("Unknown",I64198)),"Unknown",IF(ISNUMBER(SEARCH("Unknown",K64198)),"Unknown",IF(I64198="","Unknown",IF(K64198="","Unknown","Non-lead")))))))))))</f>
        <v/>
      </c>
    </row>
    <row r="64199" spans="18:18">
      <c r="R64199" s="107" t="str">
        <f t="shared" si="1003"/>
        <v/>
      </c>
    </row>
    <row r="64200" spans="18:18">
      <c r="R64200" s="107" t="str">
        <f t="shared" si="1003"/>
        <v/>
      </c>
    </row>
    <row r="64201" spans="18:18">
      <c r="R64201" s="107" t="str">
        <f t="shared" si="1003"/>
        <v/>
      </c>
    </row>
    <row r="64202" spans="18:18">
      <c r="R64202" s="107" t="str">
        <f t="shared" si="1003"/>
        <v/>
      </c>
    </row>
    <row r="64203" spans="18:18">
      <c r="R64203" s="107" t="str">
        <f t="shared" si="1003"/>
        <v/>
      </c>
    </row>
    <row r="64204" spans="18:18">
      <c r="R64204" s="107" t="str">
        <f t="shared" si="1003"/>
        <v/>
      </c>
    </row>
    <row r="64205" spans="18:18">
      <c r="R64205" s="107" t="str">
        <f t="shared" si="1003"/>
        <v/>
      </c>
    </row>
    <row r="64206" spans="18:18">
      <c r="R64206" s="107" t="str">
        <f t="shared" si="1003"/>
        <v/>
      </c>
    </row>
    <row r="64207" spans="18:18">
      <c r="R64207" s="107" t="str">
        <f t="shared" si="1003"/>
        <v/>
      </c>
    </row>
    <row r="64208" spans="18:18">
      <c r="R64208" s="107" t="str">
        <f t="shared" si="1003"/>
        <v/>
      </c>
    </row>
    <row r="64209" spans="18:18">
      <c r="R64209" s="107" t="str">
        <f t="shared" si="1003"/>
        <v/>
      </c>
    </row>
    <row r="64210" spans="18:18">
      <c r="R64210" s="107" t="str">
        <f t="shared" si="1003"/>
        <v/>
      </c>
    </row>
    <row r="64211" spans="18:18">
      <c r="R64211" s="107" t="str">
        <f t="shared" si="1003"/>
        <v/>
      </c>
    </row>
    <row r="64212" spans="18:18">
      <c r="R64212" s="107" t="str">
        <f t="shared" si="1003"/>
        <v/>
      </c>
    </row>
    <row r="64213" spans="18:18">
      <c r="R64213" s="107" t="str">
        <f t="shared" si="1003"/>
        <v/>
      </c>
    </row>
    <row r="64214" spans="18:18">
      <c r="R64214" s="107" t="str">
        <f t="shared" si="1003"/>
        <v/>
      </c>
    </row>
    <row r="64215" spans="18:18">
      <c r="R64215" s="107" t="str">
        <f t="shared" si="1003"/>
        <v/>
      </c>
    </row>
    <row r="64216" spans="18:18">
      <c r="R64216" s="107" t="str">
        <f t="shared" si="1003"/>
        <v/>
      </c>
    </row>
    <row r="64217" spans="18:18">
      <c r="R64217" s="107" t="str">
        <f t="shared" si="1003"/>
        <v/>
      </c>
    </row>
    <row r="64218" spans="18:18">
      <c r="R64218" s="107" t="str">
        <f t="shared" si="1003"/>
        <v/>
      </c>
    </row>
    <row r="64219" spans="18:18">
      <c r="R64219" s="107" t="str">
        <f t="shared" si="1003"/>
        <v/>
      </c>
    </row>
    <row r="64220" spans="18:18">
      <c r="R64220" s="107" t="str">
        <f t="shared" si="1003"/>
        <v/>
      </c>
    </row>
    <row r="64221" spans="18:18">
      <c r="R64221" s="107" t="str">
        <f t="shared" si="1003"/>
        <v/>
      </c>
    </row>
    <row r="64222" spans="18:18">
      <c r="R64222" s="107" t="str">
        <f t="shared" si="1003"/>
        <v/>
      </c>
    </row>
    <row r="64223" spans="18:18">
      <c r="R64223" s="107" t="str">
        <f t="shared" si="1003"/>
        <v/>
      </c>
    </row>
    <row r="64224" spans="18:18">
      <c r="R64224" s="107" t="str">
        <f t="shared" si="1003"/>
        <v/>
      </c>
    </row>
    <row r="64225" spans="18:18">
      <c r="R64225" s="107" t="str">
        <f t="shared" si="1003"/>
        <v/>
      </c>
    </row>
    <row r="64226" spans="18:18">
      <c r="R64226" s="107" t="str">
        <f t="shared" si="1003"/>
        <v/>
      </c>
    </row>
    <row r="64227" spans="18:18">
      <c r="R64227" s="107" t="str">
        <f t="shared" si="1003"/>
        <v/>
      </c>
    </row>
    <row r="64228" spans="18:18">
      <c r="R64228" s="107" t="str">
        <f t="shared" si="1003"/>
        <v/>
      </c>
    </row>
    <row r="64229" spans="18:18">
      <c r="R64229" s="107" t="str">
        <f t="shared" si="1003"/>
        <v/>
      </c>
    </row>
    <row r="64230" spans="18:18">
      <c r="R64230" s="107" t="str">
        <f t="shared" si="1003"/>
        <v/>
      </c>
    </row>
    <row r="64231" spans="18:18">
      <c r="R64231" s="107" t="str">
        <f t="shared" si="1003"/>
        <v/>
      </c>
    </row>
    <row r="64232" spans="18:18">
      <c r="R64232" s="107" t="str">
        <f t="shared" si="1003"/>
        <v/>
      </c>
    </row>
    <row r="64233" spans="18:18">
      <c r="R64233" s="107" t="str">
        <f t="shared" si="1003"/>
        <v/>
      </c>
    </row>
    <row r="64234" spans="18:18">
      <c r="R64234" s="107" t="str">
        <f t="shared" si="1003"/>
        <v/>
      </c>
    </row>
    <row r="64235" spans="18:18">
      <c r="R64235" s="107" t="str">
        <f t="shared" si="1003"/>
        <v/>
      </c>
    </row>
    <row r="64236" spans="18:18">
      <c r="R64236" s="107" t="str">
        <f t="shared" si="1003"/>
        <v/>
      </c>
    </row>
    <row r="64237" spans="18:18">
      <c r="R64237" s="107" t="str">
        <f t="shared" si="1003"/>
        <v/>
      </c>
    </row>
    <row r="64238" spans="18:18">
      <c r="R64238" s="107" t="str">
        <f t="shared" si="1003"/>
        <v/>
      </c>
    </row>
    <row r="64239" spans="18:18">
      <c r="R64239" s="107" t="str">
        <f t="shared" si="1003"/>
        <v/>
      </c>
    </row>
    <row r="64240" spans="18:18">
      <c r="R64240" s="107" t="str">
        <f t="shared" si="1003"/>
        <v/>
      </c>
    </row>
    <row r="64241" spans="18:18">
      <c r="R64241" s="107" t="str">
        <f t="shared" si="1003"/>
        <v/>
      </c>
    </row>
    <row r="64242" spans="18:18">
      <c r="R64242" s="107" t="str">
        <f t="shared" si="1003"/>
        <v/>
      </c>
    </row>
    <row r="64243" spans="18:18">
      <c r="R64243" s="107" t="str">
        <f t="shared" si="1003"/>
        <v/>
      </c>
    </row>
    <row r="64244" spans="18:18">
      <c r="R64244" s="107" t="str">
        <f t="shared" si="1003"/>
        <v/>
      </c>
    </row>
    <row r="64245" spans="18:18">
      <c r="R64245" s="107" t="str">
        <f t="shared" si="1003"/>
        <v/>
      </c>
    </row>
    <row r="64246" spans="18:18">
      <c r="R64246" s="107" t="str">
        <f t="shared" si="1003"/>
        <v/>
      </c>
    </row>
    <row r="64247" spans="18:18">
      <c r="R64247" s="107" t="str">
        <f t="shared" si="1003"/>
        <v/>
      </c>
    </row>
    <row r="64248" spans="18:18">
      <c r="R64248" s="107" t="str">
        <f t="shared" si="1003"/>
        <v/>
      </c>
    </row>
    <row r="64249" spans="18:18">
      <c r="R64249" s="107" t="str">
        <f t="shared" si="1003"/>
        <v/>
      </c>
    </row>
    <row r="64250" spans="18:18">
      <c r="R64250" s="107" t="str">
        <f t="shared" si="1003"/>
        <v/>
      </c>
    </row>
    <row r="64251" spans="18:18">
      <c r="R64251" s="107" t="str">
        <f t="shared" si="1003"/>
        <v/>
      </c>
    </row>
    <row r="64252" spans="18:18">
      <c r="R64252" s="107" t="str">
        <f t="shared" si="1003"/>
        <v/>
      </c>
    </row>
    <row r="64253" spans="18:18">
      <c r="R64253" s="107" t="str">
        <f t="shared" si="1003"/>
        <v/>
      </c>
    </row>
    <row r="64254" spans="18:18">
      <c r="R64254" s="107" t="str">
        <f t="shared" si="1003"/>
        <v/>
      </c>
    </row>
    <row r="64255" spans="18:18">
      <c r="R64255" s="107" t="str">
        <f t="shared" si="1003"/>
        <v/>
      </c>
    </row>
    <row r="64256" spans="18:18">
      <c r="R64256" s="107" t="str">
        <f t="shared" si="1003"/>
        <v/>
      </c>
    </row>
    <row r="64257" spans="18:18">
      <c r="R64257" s="107" t="str">
        <f t="shared" si="1003"/>
        <v/>
      </c>
    </row>
    <row r="64258" spans="18:18">
      <c r="R64258" s="107" t="str">
        <f t="shared" si="1003"/>
        <v/>
      </c>
    </row>
    <row r="64259" spans="18:18">
      <c r="R64259" s="107" t="str">
        <f t="shared" si="1003"/>
        <v/>
      </c>
    </row>
    <row r="64260" spans="18:18">
      <c r="R64260" s="107" t="str">
        <f t="shared" si="1003"/>
        <v/>
      </c>
    </row>
    <row r="64261" spans="18:18">
      <c r="R64261" s="107" t="str">
        <f t="shared" si="1003"/>
        <v/>
      </c>
    </row>
    <row r="64262" spans="18:18">
      <c r="R64262" s="107" t="str">
        <f t="shared" ref="R64262:R64325" si="1004">IF(AND(I64262="",K64262=""),"",IF(I64262="Lead","Lead",IF(K64262="Lead","Lead",IF((OR((AND((ISNUMBER(SEARCH("Galvanized",K64262))),AM64262="Yes")),(AND((ISNUMBER(SEARCH("Galvanized",K64262))),AM64262="Unknown")))),"Galvanized requiring replacement",IF((OR((AND((ISNUMBER(SEARCH("Galvanized",K64262))),AQ64262="Yes")),(AND((ISNUMBER(SEARCH("Galvanized",K64262))),AQ64262="Unknown")))),"Galvanized requiring replacement",IF(I64262="Galvanized requiring replacement","Galvanized requiring replacement",IF(K64262="Galvanized requiring replacement","Galvanized requiring replacement",IF(ISNUMBER(SEARCH("Unknown",I64262)),"Unknown",IF(ISNUMBER(SEARCH("Unknown",K64262)),"Unknown",IF(I64262="","Unknown",IF(K64262="","Unknown","Non-lead")))))))))))</f>
        <v/>
      </c>
    </row>
    <row r="64263" spans="18:18">
      <c r="R64263" s="107" t="str">
        <f t="shared" si="1004"/>
        <v/>
      </c>
    </row>
    <row r="64264" spans="18:18">
      <c r="R64264" s="107" t="str">
        <f t="shared" si="1004"/>
        <v/>
      </c>
    </row>
    <row r="64265" spans="18:18">
      <c r="R64265" s="107" t="str">
        <f t="shared" si="1004"/>
        <v/>
      </c>
    </row>
    <row r="64266" spans="18:18">
      <c r="R64266" s="107" t="str">
        <f t="shared" si="1004"/>
        <v/>
      </c>
    </row>
    <row r="64267" spans="18:18">
      <c r="R64267" s="107" t="str">
        <f t="shared" si="1004"/>
        <v/>
      </c>
    </row>
    <row r="64268" spans="18:18">
      <c r="R64268" s="107" t="str">
        <f t="shared" si="1004"/>
        <v/>
      </c>
    </row>
    <row r="64269" spans="18:18">
      <c r="R64269" s="107" t="str">
        <f t="shared" si="1004"/>
        <v/>
      </c>
    </row>
    <row r="64270" spans="18:18">
      <c r="R64270" s="107" t="str">
        <f t="shared" si="1004"/>
        <v/>
      </c>
    </row>
    <row r="64271" spans="18:18">
      <c r="R64271" s="107" t="str">
        <f t="shared" si="1004"/>
        <v/>
      </c>
    </row>
    <row r="64272" spans="18:18">
      <c r="R64272" s="107" t="str">
        <f t="shared" si="1004"/>
        <v/>
      </c>
    </row>
    <row r="64273" spans="18:18">
      <c r="R64273" s="107" t="str">
        <f t="shared" si="1004"/>
        <v/>
      </c>
    </row>
    <row r="64274" spans="18:18">
      <c r="R64274" s="107" t="str">
        <f t="shared" si="1004"/>
        <v/>
      </c>
    </row>
    <row r="64275" spans="18:18">
      <c r="R64275" s="107" t="str">
        <f t="shared" si="1004"/>
        <v/>
      </c>
    </row>
    <row r="64276" spans="18:18">
      <c r="R64276" s="107" t="str">
        <f t="shared" si="1004"/>
        <v/>
      </c>
    </row>
    <row r="64277" spans="18:18">
      <c r="R64277" s="107" t="str">
        <f t="shared" si="1004"/>
        <v/>
      </c>
    </row>
    <row r="64278" spans="18:18">
      <c r="R64278" s="107" t="str">
        <f t="shared" si="1004"/>
        <v/>
      </c>
    </row>
    <row r="64279" spans="18:18">
      <c r="R64279" s="107" t="str">
        <f t="shared" si="1004"/>
        <v/>
      </c>
    </row>
    <row r="64280" spans="18:18">
      <c r="R64280" s="107" t="str">
        <f t="shared" si="1004"/>
        <v/>
      </c>
    </row>
    <row r="64281" spans="18:18">
      <c r="R64281" s="107" t="str">
        <f t="shared" si="1004"/>
        <v/>
      </c>
    </row>
    <row r="64282" spans="18:18">
      <c r="R64282" s="107" t="str">
        <f t="shared" si="1004"/>
        <v/>
      </c>
    </row>
    <row r="64283" spans="18:18">
      <c r="R64283" s="107" t="str">
        <f t="shared" si="1004"/>
        <v/>
      </c>
    </row>
    <row r="64284" spans="18:18">
      <c r="R64284" s="107" t="str">
        <f t="shared" si="1004"/>
        <v/>
      </c>
    </row>
    <row r="64285" spans="18:18">
      <c r="R64285" s="107" t="str">
        <f t="shared" si="1004"/>
        <v/>
      </c>
    </row>
    <row r="64286" spans="18:18">
      <c r="R64286" s="107" t="str">
        <f t="shared" si="1004"/>
        <v/>
      </c>
    </row>
    <row r="64287" spans="18:18">
      <c r="R64287" s="107" t="str">
        <f t="shared" si="1004"/>
        <v/>
      </c>
    </row>
    <row r="64288" spans="18:18">
      <c r="R64288" s="107" t="str">
        <f t="shared" si="1004"/>
        <v/>
      </c>
    </row>
    <row r="64289" spans="18:18">
      <c r="R64289" s="107" t="str">
        <f t="shared" si="1004"/>
        <v/>
      </c>
    </row>
    <row r="64290" spans="18:18">
      <c r="R64290" s="107" t="str">
        <f t="shared" si="1004"/>
        <v/>
      </c>
    </row>
    <row r="64291" spans="18:18">
      <c r="R64291" s="107" t="str">
        <f t="shared" si="1004"/>
        <v/>
      </c>
    </row>
    <row r="64292" spans="18:18">
      <c r="R64292" s="107" t="str">
        <f t="shared" si="1004"/>
        <v/>
      </c>
    </row>
    <row r="64293" spans="18:18">
      <c r="R64293" s="107" t="str">
        <f t="shared" si="1004"/>
        <v/>
      </c>
    </row>
    <row r="64294" spans="18:18">
      <c r="R64294" s="107" t="str">
        <f t="shared" si="1004"/>
        <v/>
      </c>
    </row>
    <row r="64295" spans="18:18">
      <c r="R64295" s="107" t="str">
        <f t="shared" si="1004"/>
        <v/>
      </c>
    </row>
    <row r="64296" spans="18:18">
      <c r="R64296" s="107" t="str">
        <f t="shared" si="1004"/>
        <v/>
      </c>
    </row>
    <row r="64297" spans="18:18">
      <c r="R64297" s="107" t="str">
        <f t="shared" si="1004"/>
        <v/>
      </c>
    </row>
    <row r="64298" spans="18:18">
      <c r="R64298" s="107" t="str">
        <f t="shared" si="1004"/>
        <v/>
      </c>
    </row>
    <row r="64299" spans="18:18">
      <c r="R64299" s="107" t="str">
        <f t="shared" si="1004"/>
        <v/>
      </c>
    </row>
    <row r="64300" spans="18:18">
      <c r="R64300" s="107" t="str">
        <f t="shared" si="1004"/>
        <v/>
      </c>
    </row>
    <row r="64301" spans="18:18">
      <c r="R64301" s="107" t="str">
        <f t="shared" si="1004"/>
        <v/>
      </c>
    </row>
    <row r="64302" spans="18:18">
      <c r="R64302" s="107" t="str">
        <f t="shared" si="1004"/>
        <v/>
      </c>
    </row>
    <row r="64303" spans="18:18">
      <c r="R64303" s="107" t="str">
        <f t="shared" si="1004"/>
        <v/>
      </c>
    </row>
    <row r="64304" spans="18:18">
      <c r="R64304" s="107" t="str">
        <f t="shared" si="1004"/>
        <v/>
      </c>
    </row>
    <row r="64305" spans="18:18">
      <c r="R64305" s="107" t="str">
        <f t="shared" si="1004"/>
        <v/>
      </c>
    </row>
    <row r="64306" spans="18:18">
      <c r="R64306" s="107" t="str">
        <f t="shared" si="1004"/>
        <v/>
      </c>
    </row>
    <row r="64307" spans="18:18">
      <c r="R64307" s="107" t="str">
        <f t="shared" si="1004"/>
        <v/>
      </c>
    </row>
    <row r="64308" spans="18:18">
      <c r="R64308" s="107" t="str">
        <f t="shared" si="1004"/>
        <v/>
      </c>
    </row>
    <row r="64309" spans="18:18">
      <c r="R64309" s="107" t="str">
        <f t="shared" si="1004"/>
        <v/>
      </c>
    </row>
    <row r="64310" spans="18:18">
      <c r="R64310" s="107" t="str">
        <f t="shared" si="1004"/>
        <v/>
      </c>
    </row>
    <row r="64311" spans="18:18">
      <c r="R64311" s="107" t="str">
        <f t="shared" si="1004"/>
        <v/>
      </c>
    </row>
    <row r="64312" spans="18:18">
      <c r="R64312" s="107" t="str">
        <f t="shared" si="1004"/>
        <v/>
      </c>
    </row>
    <row r="64313" spans="18:18">
      <c r="R64313" s="107" t="str">
        <f t="shared" si="1004"/>
        <v/>
      </c>
    </row>
    <row r="64314" spans="18:18">
      <c r="R64314" s="107" t="str">
        <f t="shared" si="1004"/>
        <v/>
      </c>
    </row>
    <row r="64315" spans="18:18">
      <c r="R64315" s="107" t="str">
        <f t="shared" si="1004"/>
        <v/>
      </c>
    </row>
    <row r="64316" spans="18:18">
      <c r="R64316" s="107" t="str">
        <f t="shared" si="1004"/>
        <v/>
      </c>
    </row>
    <row r="64317" spans="18:18">
      <c r="R64317" s="107" t="str">
        <f t="shared" si="1004"/>
        <v/>
      </c>
    </row>
    <row r="64318" spans="18:18">
      <c r="R64318" s="107" t="str">
        <f t="shared" si="1004"/>
        <v/>
      </c>
    </row>
    <row r="64319" spans="18:18">
      <c r="R64319" s="107" t="str">
        <f t="shared" si="1004"/>
        <v/>
      </c>
    </row>
    <row r="64320" spans="18:18">
      <c r="R64320" s="107" t="str">
        <f t="shared" si="1004"/>
        <v/>
      </c>
    </row>
    <row r="64321" spans="18:18">
      <c r="R64321" s="107" t="str">
        <f t="shared" si="1004"/>
        <v/>
      </c>
    </row>
    <row r="64322" spans="18:18">
      <c r="R64322" s="107" t="str">
        <f t="shared" si="1004"/>
        <v/>
      </c>
    </row>
    <row r="64323" spans="18:18">
      <c r="R64323" s="107" t="str">
        <f t="shared" si="1004"/>
        <v/>
      </c>
    </row>
    <row r="64324" spans="18:18">
      <c r="R64324" s="107" t="str">
        <f t="shared" si="1004"/>
        <v/>
      </c>
    </row>
    <row r="64325" spans="18:18">
      <c r="R64325" s="107" t="str">
        <f t="shared" si="1004"/>
        <v/>
      </c>
    </row>
    <row r="64326" spans="18:18">
      <c r="R64326" s="107" t="str">
        <f t="shared" ref="R64326:R64389" si="1005">IF(AND(I64326="",K64326=""),"",IF(I64326="Lead","Lead",IF(K64326="Lead","Lead",IF((OR((AND((ISNUMBER(SEARCH("Galvanized",K64326))),AM64326="Yes")),(AND((ISNUMBER(SEARCH("Galvanized",K64326))),AM64326="Unknown")))),"Galvanized requiring replacement",IF((OR((AND((ISNUMBER(SEARCH("Galvanized",K64326))),AQ64326="Yes")),(AND((ISNUMBER(SEARCH("Galvanized",K64326))),AQ64326="Unknown")))),"Galvanized requiring replacement",IF(I64326="Galvanized requiring replacement","Galvanized requiring replacement",IF(K64326="Galvanized requiring replacement","Galvanized requiring replacement",IF(ISNUMBER(SEARCH("Unknown",I64326)),"Unknown",IF(ISNUMBER(SEARCH("Unknown",K64326)),"Unknown",IF(I64326="","Unknown",IF(K64326="","Unknown","Non-lead")))))))))))</f>
        <v/>
      </c>
    </row>
    <row r="64327" spans="18:18">
      <c r="R64327" s="107" t="str">
        <f t="shared" si="1005"/>
        <v/>
      </c>
    </row>
    <row r="64328" spans="18:18">
      <c r="R64328" s="107" t="str">
        <f t="shared" si="1005"/>
        <v/>
      </c>
    </row>
    <row r="64329" spans="18:18">
      <c r="R64329" s="107" t="str">
        <f t="shared" si="1005"/>
        <v/>
      </c>
    </row>
    <row r="64330" spans="18:18">
      <c r="R64330" s="107" t="str">
        <f t="shared" si="1005"/>
        <v/>
      </c>
    </row>
    <row r="64331" spans="18:18">
      <c r="R64331" s="107" t="str">
        <f t="shared" si="1005"/>
        <v/>
      </c>
    </row>
    <row r="64332" spans="18:18">
      <c r="R64332" s="107" t="str">
        <f t="shared" si="1005"/>
        <v/>
      </c>
    </row>
    <row r="64333" spans="18:18">
      <c r="R64333" s="107" t="str">
        <f t="shared" si="1005"/>
        <v/>
      </c>
    </row>
    <row r="64334" spans="18:18">
      <c r="R64334" s="107" t="str">
        <f t="shared" si="1005"/>
        <v/>
      </c>
    </row>
    <row r="64335" spans="18:18">
      <c r="R64335" s="107" t="str">
        <f t="shared" si="1005"/>
        <v/>
      </c>
    </row>
    <row r="64336" spans="18:18">
      <c r="R64336" s="107" t="str">
        <f t="shared" si="1005"/>
        <v/>
      </c>
    </row>
    <row r="64337" spans="18:18">
      <c r="R64337" s="107" t="str">
        <f t="shared" si="1005"/>
        <v/>
      </c>
    </row>
    <row r="64338" spans="18:18">
      <c r="R64338" s="107" t="str">
        <f t="shared" si="1005"/>
        <v/>
      </c>
    </row>
    <row r="64339" spans="18:18">
      <c r="R64339" s="107" t="str">
        <f t="shared" si="1005"/>
        <v/>
      </c>
    </row>
    <row r="64340" spans="18:18">
      <c r="R64340" s="107" t="str">
        <f t="shared" si="1005"/>
        <v/>
      </c>
    </row>
    <row r="64341" spans="18:18">
      <c r="R64341" s="107" t="str">
        <f t="shared" si="1005"/>
        <v/>
      </c>
    </row>
    <row r="64342" spans="18:18">
      <c r="R64342" s="107" t="str">
        <f t="shared" si="1005"/>
        <v/>
      </c>
    </row>
    <row r="64343" spans="18:18">
      <c r="R64343" s="107" t="str">
        <f t="shared" si="1005"/>
        <v/>
      </c>
    </row>
    <row r="64344" spans="18:18">
      <c r="R64344" s="107" t="str">
        <f t="shared" si="1005"/>
        <v/>
      </c>
    </row>
    <row r="64345" spans="18:18">
      <c r="R64345" s="107" t="str">
        <f t="shared" si="1005"/>
        <v/>
      </c>
    </row>
    <row r="64346" spans="18:18">
      <c r="R64346" s="107" t="str">
        <f t="shared" si="1005"/>
        <v/>
      </c>
    </row>
    <row r="64347" spans="18:18">
      <c r="R64347" s="107" t="str">
        <f t="shared" si="1005"/>
        <v/>
      </c>
    </row>
    <row r="64348" spans="18:18">
      <c r="R64348" s="107" t="str">
        <f t="shared" si="1005"/>
        <v/>
      </c>
    </row>
    <row r="64349" spans="18:18">
      <c r="R64349" s="107" t="str">
        <f t="shared" si="1005"/>
        <v/>
      </c>
    </row>
    <row r="64350" spans="18:18">
      <c r="R64350" s="107" t="str">
        <f t="shared" si="1005"/>
        <v/>
      </c>
    </row>
    <row r="64351" spans="18:18">
      <c r="R64351" s="107" t="str">
        <f t="shared" si="1005"/>
        <v/>
      </c>
    </row>
    <row r="64352" spans="18:18">
      <c r="R64352" s="107" t="str">
        <f t="shared" si="1005"/>
        <v/>
      </c>
    </row>
    <row r="64353" spans="18:18">
      <c r="R64353" s="107" t="str">
        <f t="shared" si="1005"/>
        <v/>
      </c>
    </row>
    <row r="64354" spans="18:18">
      <c r="R64354" s="107" t="str">
        <f t="shared" si="1005"/>
        <v/>
      </c>
    </row>
    <row r="64355" spans="18:18">
      <c r="R64355" s="107" t="str">
        <f t="shared" si="1005"/>
        <v/>
      </c>
    </row>
    <row r="64356" spans="18:18">
      <c r="R64356" s="107" t="str">
        <f t="shared" si="1005"/>
        <v/>
      </c>
    </row>
    <row r="64357" spans="18:18">
      <c r="R64357" s="107" t="str">
        <f t="shared" si="1005"/>
        <v/>
      </c>
    </row>
    <row r="64358" spans="18:18">
      <c r="R64358" s="107" t="str">
        <f t="shared" si="1005"/>
        <v/>
      </c>
    </row>
    <row r="64359" spans="18:18">
      <c r="R64359" s="107" t="str">
        <f t="shared" si="1005"/>
        <v/>
      </c>
    </row>
    <row r="64360" spans="18:18">
      <c r="R64360" s="107" t="str">
        <f t="shared" si="1005"/>
        <v/>
      </c>
    </row>
    <row r="64361" spans="18:18">
      <c r="R64361" s="107" t="str">
        <f t="shared" si="1005"/>
        <v/>
      </c>
    </row>
    <row r="64362" spans="18:18">
      <c r="R64362" s="107" t="str">
        <f t="shared" si="1005"/>
        <v/>
      </c>
    </row>
    <row r="64363" spans="18:18">
      <c r="R64363" s="107" t="str">
        <f t="shared" si="1005"/>
        <v/>
      </c>
    </row>
    <row r="64364" spans="18:18">
      <c r="R64364" s="107" t="str">
        <f t="shared" si="1005"/>
        <v/>
      </c>
    </row>
    <row r="64365" spans="18:18">
      <c r="R64365" s="107" t="str">
        <f t="shared" si="1005"/>
        <v/>
      </c>
    </row>
    <row r="64366" spans="18:18">
      <c r="R64366" s="107" t="str">
        <f t="shared" si="1005"/>
        <v/>
      </c>
    </row>
    <row r="64367" spans="18:18">
      <c r="R64367" s="107" t="str">
        <f t="shared" si="1005"/>
        <v/>
      </c>
    </row>
    <row r="64368" spans="18:18">
      <c r="R64368" s="107" t="str">
        <f t="shared" si="1005"/>
        <v/>
      </c>
    </row>
    <row r="64369" spans="18:18">
      <c r="R64369" s="107" t="str">
        <f t="shared" si="1005"/>
        <v/>
      </c>
    </row>
    <row r="64370" spans="18:18">
      <c r="R64370" s="107" t="str">
        <f t="shared" si="1005"/>
        <v/>
      </c>
    </row>
    <row r="64371" spans="18:18">
      <c r="R64371" s="107" t="str">
        <f t="shared" si="1005"/>
        <v/>
      </c>
    </row>
    <row r="64372" spans="18:18">
      <c r="R64372" s="107" t="str">
        <f t="shared" si="1005"/>
        <v/>
      </c>
    </row>
    <row r="64373" spans="18:18">
      <c r="R64373" s="107" t="str">
        <f t="shared" si="1005"/>
        <v/>
      </c>
    </row>
    <row r="64374" spans="18:18">
      <c r="R64374" s="107" t="str">
        <f t="shared" si="1005"/>
        <v/>
      </c>
    </row>
    <row r="64375" spans="18:18">
      <c r="R64375" s="107" t="str">
        <f t="shared" si="1005"/>
        <v/>
      </c>
    </row>
    <row r="64376" spans="18:18">
      <c r="R64376" s="107" t="str">
        <f t="shared" si="1005"/>
        <v/>
      </c>
    </row>
    <row r="64377" spans="18:18">
      <c r="R64377" s="107" t="str">
        <f t="shared" si="1005"/>
        <v/>
      </c>
    </row>
    <row r="64378" spans="18:18">
      <c r="R64378" s="107" t="str">
        <f t="shared" si="1005"/>
        <v/>
      </c>
    </row>
    <row r="64379" spans="18:18">
      <c r="R64379" s="107" t="str">
        <f t="shared" si="1005"/>
        <v/>
      </c>
    </row>
    <row r="64380" spans="18:18">
      <c r="R64380" s="107" t="str">
        <f t="shared" si="1005"/>
        <v/>
      </c>
    </row>
    <row r="64381" spans="18:18">
      <c r="R64381" s="107" t="str">
        <f t="shared" si="1005"/>
        <v/>
      </c>
    </row>
    <row r="64382" spans="18:18">
      <c r="R64382" s="107" t="str">
        <f t="shared" si="1005"/>
        <v/>
      </c>
    </row>
    <row r="64383" spans="18:18">
      <c r="R64383" s="107" t="str">
        <f t="shared" si="1005"/>
        <v/>
      </c>
    </row>
    <row r="64384" spans="18:18">
      <c r="R64384" s="107" t="str">
        <f t="shared" si="1005"/>
        <v/>
      </c>
    </row>
    <row r="64385" spans="18:18">
      <c r="R64385" s="107" t="str">
        <f t="shared" si="1005"/>
        <v/>
      </c>
    </row>
    <row r="64386" spans="18:18">
      <c r="R64386" s="107" t="str">
        <f t="shared" si="1005"/>
        <v/>
      </c>
    </row>
    <row r="64387" spans="18:18">
      <c r="R64387" s="107" t="str">
        <f t="shared" si="1005"/>
        <v/>
      </c>
    </row>
    <row r="64388" spans="18:18">
      <c r="R64388" s="107" t="str">
        <f t="shared" si="1005"/>
        <v/>
      </c>
    </row>
    <row r="64389" spans="18:18">
      <c r="R64389" s="107" t="str">
        <f t="shared" si="1005"/>
        <v/>
      </c>
    </row>
    <row r="64390" spans="18:18">
      <c r="R64390" s="107" t="str">
        <f t="shared" ref="R64390:R64453" si="1006">IF(AND(I64390="",K64390=""),"",IF(I64390="Lead","Lead",IF(K64390="Lead","Lead",IF((OR((AND((ISNUMBER(SEARCH("Galvanized",K64390))),AM64390="Yes")),(AND((ISNUMBER(SEARCH("Galvanized",K64390))),AM64390="Unknown")))),"Galvanized requiring replacement",IF((OR((AND((ISNUMBER(SEARCH("Galvanized",K64390))),AQ64390="Yes")),(AND((ISNUMBER(SEARCH("Galvanized",K64390))),AQ64390="Unknown")))),"Galvanized requiring replacement",IF(I64390="Galvanized requiring replacement","Galvanized requiring replacement",IF(K64390="Galvanized requiring replacement","Galvanized requiring replacement",IF(ISNUMBER(SEARCH("Unknown",I64390)),"Unknown",IF(ISNUMBER(SEARCH("Unknown",K64390)),"Unknown",IF(I64390="","Unknown",IF(K64390="","Unknown","Non-lead")))))))))))</f>
        <v/>
      </c>
    </row>
    <row r="64391" spans="18:18">
      <c r="R64391" s="107" t="str">
        <f t="shared" si="1006"/>
        <v/>
      </c>
    </row>
    <row r="64392" spans="18:18">
      <c r="R64392" s="107" t="str">
        <f t="shared" si="1006"/>
        <v/>
      </c>
    </row>
    <row r="64393" spans="18:18">
      <c r="R64393" s="107" t="str">
        <f t="shared" si="1006"/>
        <v/>
      </c>
    </row>
    <row r="64394" spans="18:18">
      <c r="R64394" s="107" t="str">
        <f t="shared" si="1006"/>
        <v/>
      </c>
    </row>
    <row r="64395" spans="18:18">
      <c r="R64395" s="107" t="str">
        <f t="shared" si="1006"/>
        <v/>
      </c>
    </row>
    <row r="64396" spans="18:18">
      <c r="R64396" s="107" t="str">
        <f t="shared" si="1006"/>
        <v/>
      </c>
    </row>
    <row r="64397" spans="18:18">
      <c r="R64397" s="107" t="str">
        <f t="shared" si="1006"/>
        <v/>
      </c>
    </row>
    <row r="64398" spans="18:18">
      <c r="R64398" s="107" t="str">
        <f t="shared" si="1006"/>
        <v/>
      </c>
    </row>
    <row r="64399" spans="18:18">
      <c r="R64399" s="107" t="str">
        <f t="shared" si="1006"/>
        <v/>
      </c>
    </row>
    <row r="64400" spans="18:18">
      <c r="R64400" s="107" t="str">
        <f t="shared" si="1006"/>
        <v/>
      </c>
    </row>
    <row r="64401" spans="18:18">
      <c r="R64401" s="107" t="str">
        <f t="shared" si="1006"/>
        <v/>
      </c>
    </row>
    <row r="64402" spans="18:18">
      <c r="R64402" s="107" t="str">
        <f t="shared" si="1006"/>
        <v/>
      </c>
    </row>
    <row r="64403" spans="18:18">
      <c r="R64403" s="107" t="str">
        <f t="shared" si="1006"/>
        <v/>
      </c>
    </row>
    <row r="64404" spans="18:18">
      <c r="R64404" s="107" t="str">
        <f t="shared" si="1006"/>
        <v/>
      </c>
    </row>
    <row r="64405" spans="18:18">
      <c r="R64405" s="107" t="str">
        <f t="shared" si="1006"/>
        <v/>
      </c>
    </row>
    <row r="64406" spans="18:18">
      <c r="R64406" s="107" t="str">
        <f t="shared" si="1006"/>
        <v/>
      </c>
    </row>
    <row r="64407" spans="18:18">
      <c r="R64407" s="107" t="str">
        <f t="shared" si="1006"/>
        <v/>
      </c>
    </row>
    <row r="64408" spans="18:18">
      <c r="R64408" s="107" t="str">
        <f t="shared" si="1006"/>
        <v/>
      </c>
    </row>
    <row r="64409" spans="18:18">
      <c r="R64409" s="107" t="str">
        <f t="shared" si="1006"/>
        <v/>
      </c>
    </row>
    <row r="64410" spans="18:18">
      <c r="R64410" s="107" t="str">
        <f t="shared" si="1006"/>
        <v/>
      </c>
    </row>
    <row r="64411" spans="18:18">
      <c r="R64411" s="107" t="str">
        <f t="shared" si="1006"/>
        <v/>
      </c>
    </row>
    <row r="64412" spans="18:18">
      <c r="R64412" s="107" t="str">
        <f t="shared" si="1006"/>
        <v/>
      </c>
    </row>
    <row r="64413" spans="18:18">
      <c r="R64413" s="107" t="str">
        <f t="shared" si="1006"/>
        <v/>
      </c>
    </row>
    <row r="64414" spans="18:18">
      <c r="R64414" s="107" t="str">
        <f t="shared" si="1006"/>
        <v/>
      </c>
    </row>
    <row r="64415" spans="18:18">
      <c r="R64415" s="107" t="str">
        <f t="shared" si="1006"/>
        <v/>
      </c>
    </row>
    <row r="64416" spans="18:18">
      <c r="R64416" s="107" t="str">
        <f t="shared" si="1006"/>
        <v/>
      </c>
    </row>
    <row r="64417" spans="18:18">
      <c r="R64417" s="107" t="str">
        <f t="shared" si="1006"/>
        <v/>
      </c>
    </row>
    <row r="64418" spans="18:18">
      <c r="R64418" s="107" t="str">
        <f t="shared" si="1006"/>
        <v/>
      </c>
    </row>
    <row r="64419" spans="18:18">
      <c r="R64419" s="107" t="str">
        <f t="shared" si="1006"/>
        <v/>
      </c>
    </row>
    <row r="64420" spans="18:18">
      <c r="R64420" s="107" t="str">
        <f t="shared" si="1006"/>
        <v/>
      </c>
    </row>
    <row r="64421" spans="18:18">
      <c r="R64421" s="107" t="str">
        <f t="shared" si="1006"/>
        <v/>
      </c>
    </row>
    <row r="64422" spans="18:18">
      <c r="R64422" s="107" t="str">
        <f t="shared" si="1006"/>
        <v/>
      </c>
    </row>
    <row r="64423" spans="18:18">
      <c r="R64423" s="107" t="str">
        <f t="shared" si="1006"/>
        <v/>
      </c>
    </row>
    <row r="64424" spans="18:18">
      <c r="R64424" s="107" t="str">
        <f t="shared" si="1006"/>
        <v/>
      </c>
    </row>
    <row r="64425" spans="18:18">
      <c r="R64425" s="107" t="str">
        <f t="shared" si="1006"/>
        <v/>
      </c>
    </row>
    <row r="64426" spans="18:18">
      <c r="R64426" s="107" t="str">
        <f t="shared" si="1006"/>
        <v/>
      </c>
    </row>
    <row r="64427" spans="18:18">
      <c r="R64427" s="107" t="str">
        <f t="shared" si="1006"/>
        <v/>
      </c>
    </row>
    <row r="64428" spans="18:18">
      <c r="R64428" s="107" t="str">
        <f t="shared" si="1006"/>
        <v/>
      </c>
    </row>
    <row r="64429" spans="18:18">
      <c r="R64429" s="107" t="str">
        <f t="shared" si="1006"/>
        <v/>
      </c>
    </row>
    <row r="64430" spans="18:18">
      <c r="R64430" s="107" t="str">
        <f t="shared" si="1006"/>
        <v/>
      </c>
    </row>
    <row r="64431" spans="18:18">
      <c r="R64431" s="107" t="str">
        <f t="shared" si="1006"/>
        <v/>
      </c>
    </row>
    <row r="64432" spans="18:18">
      <c r="R64432" s="107" t="str">
        <f t="shared" si="1006"/>
        <v/>
      </c>
    </row>
    <row r="64433" spans="18:18">
      <c r="R64433" s="107" t="str">
        <f t="shared" si="1006"/>
        <v/>
      </c>
    </row>
    <row r="64434" spans="18:18">
      <c r="R64434" s="107" t="str">
        <f t="shared" si="1006"/>
        <v/>
      </c>
    </row>
    <row r="64435" spans="18:18">
      <c r="R64435" s="107" t="str">
        <f t="shared" si="1006"/>
        <v/>
      </c>
    </row>
    <row r="64436" spans="18:18">
      <c r="R64436" s="107" t="str">
        <f t="shared" si="1006"/>
        <v/>
      </c>
    </row>
    <row r="64437" spans="18:18">
      <c r="R64437" s="107" t="str">
        <f t="shared" si="1006"/>
        <v/>
      </c>
    </row>
    <row r="64438" spans="18:18">
      <c r="R64438" s="107" t="str">
        <f t="shared" si="1006"/>
        <v/>
      </c>
    </row>
    <row r="64439" spans="18:18">
      <c r="R64439" s="107" t="str">
        <f t="shared" si="1006"/>
        <v/>
      </c>
    </row>
    <row r="64440" spans="18:18">
      <c r="R64440" s="107" t="str">
        <f t="shared" si="1006"/>
        <v/>
      </c>
    </row>
    <row r="64441" spans="18:18">
      <c r="R64441" s="107" t="str">
        <f t="shared" si="1006"/>
        <v/>
      </c>
    </row>
    <row r="64442" spans="18:18">
      <c r="R64442" s="107" t="str">
        <f t="shared" si="1006"/>
        <v/>
      </c>
    </row>
    <row r="64443" spans="18:18">
      <c r="R64443" s="107" t="str">
        <f t="shared" si="1006"/>
        <v/>
      </c>
    </row>
    <row r="64444" spans="18:18">
      <c r="R64444" s="107" t="str">
        <f t="shared" si="1006"/>
        <v/>
      </c>
    </row>
    <row r="64445" spans="18:18">
      <c r="R64445" s="107" t="str">
        <f t="shared" si="1006"/>
        <v/>
      </c>
    </row>
    <row r="64446" spans="18:18">
      <c r="R64446" s="107" t="str">
        <f t="shared" si="1006"/>
        <v/>
      </c>
    </row>
    <row r="64447" spans="18:18">
      <c r="R64447" s="107" t="str">
        <f t="shared" si="1006"/>
        <v/>
      </c>
    </row>
    <row r="64448" spans="18:18">
      <c r="R64448" s="107" t="str">
        <f t="shared" si="1006"/>
        <v/>
      </c>
    </row>
    <row r="64449" spans="18:18">
      <c r="R64449" s="107" t="str">
        <f t="shared" si="1006"/>
        <v/>
      </c>
    </row>
    <row r="64450" spans="18:18">
      <c r="R64450" s="107" t="str">
        <f t="shared" si="1006"/>
        <v/>
      </c>
    </row>
    <row r="64451" spans="18:18">
      <c r="R64451" s="107" t="str">
        <f t="shared" si="1006"/>
        <v/>
      </c>
    </row>
    <row r="64452" spans="18:18">
      <c r="R64452" s="107" t="str">
        <f t="shared" si="1006"/>
        <v/>
      </c>
    </row>
    <row r="64453" spans="18:18">
      <c r="R64453" s="107" t="str">
        <f t="shared" si="1006"/>
        <v/>
      </c>
    </row>
    <row r="64454" spans="18:18">
      <c r="R64454" s="107" t="str">
        <f t="shared" ref="R64454:R64517" si="1007">IF(AND(I64454="",K64454=""),"",IF(I64454="Lead","Lead",IF(K64454="Lead","Lead",IF((OR((AND((ISNUMBER(SEARCH("Galvanized",K64454))),AM64454="Yes")),(AND((ISNUMBER(SEARCH("Galvanized",K64454))),AM64454="Unknown")))),"Galvanized requiring replacement",IF((OR((AND((ISNUMBER(SEARCH("Galvanized",K64454))),AQ64454="Yes")),(AND((ISNUMBER(SEARCH("Galvanized",K64454))),AQ64454="Unknown")))),"Galvanized requiring replacement",IF(I64454="Galvanized requiring replacement","Galvanized requiring replacement",IF(K64454="Galvanized requiring replacement","Galvanized requiring replacement",IF(ISNUMBER(SEARCH("Unknown",I64454)),"Unknown",IF(ISNUMBER(SEARCH("Unknown",K64454)),"Unknown",IF(I64454="","Unknown",IF(K64454="","Unknown","Non-lead")))))))))))</f>
        <v/>
      </c>
    </row>
    <row r="64455" spans="18:18">
      <c r="R64455" s="107" t="str">
        <f t="shared" si="1007"/>
        <v/>
      </c>
    </row>
    <row r="64456" spans="18:18">
      <c r="R64456" s="107" t="str">
        <f t="shared" si="1007"/>
        <v/>
      </c>
    </row>
    <row r="64457" spans="18:18">
      <c r="R64457" s="107" t="str">
        <f t="shared" si="1007"/>
        <v/>
      </c>
    </row>
    <row r="64458" spans="18:18">
      <c r="R64458" s="107" t="str">
        <f t="shared" si="1007"/>
        <v/>
      </c>
    </row>
    <row r="64459" spans="18:18">
      <c r="R64459" s="107" t="str">
        <f t="shared" si="1007"/>
        <v/>
      </c>
    </row>
    <row r="64460" spans="18:18">
      <c r="R64460" s="107" t="str">
        <f t="shared" si="1007"/>
        <v/>
      </c>
    </row>
    <row r="64461" spans="18:18">
      <c r="R64461" s="107" t="str">
        <f t="shared" si="1007"/>
        <v/>
      </c>
    </row>
    <row r="64462" spans="18:18">
      <c r="R64462" s="107" t="str">
        <f t="shared" si="1007"/>
        <v/>
      </c>
    </row>
    <row r="64463" spans="18:18">
      <c r="R64463" s="107" t="str">
        <f t="shared" si="1007"/>
        <v/>
      </c>
    </row>
    <row r="64464" spans="18:18">
      <c r="R64464" s="107" t="str">
        <f t="shared" si="1007"/>
        <v/>
      </c>
    </row>
    <row r="64465" spans="18:18">
      <c r="R64465" s="107" t="str">
        <f t="shared" si="1007"/>
        <v/>
      </c>
    </row>
    <row r="64466" spans="18:18">
      <c r="R64466" s="107" t="str">
        <f t="shared" si="1007"/>
        <v/>
      </c>
    </row>
    <row r="64467" spans="18:18">
      <c r="R64467" s="107" t="str">
        <f t="shared" si="1007"/>
        <v/>
      </c>
    </row>
    <row r="64468" spans="18:18">
      <c r="R64468" s="107" t="str">
        <f t="shared" si="1007"/>
        <v/>
      </c>
    </row>
    <row r="64469" spans="18:18">
      <c r="R64469" s="107" t="str">
        <f t="shared" si="1007"/>
        <v/>
      </c>
    </row>
    <row r="64470" spans="18:18">
      <c r="R64470" s="107" t="str">
        <f t="shared" si="1007"/>
        <v/>
      </c>
    </row>
    <row r="64471" spans="18:18">
      <c r="R64471" s="107" t="str">
        <f t="shared" si="1007"/>
        <v/>
      </c>
    </row>
    <row r="64472" spans="18:18">
      <c r="R64472" s="107" t="str">
        <f t="shared" si="1007"/>
        <v/>
      </c>
    </row>
    <row r="64473" spans="18:18">
      <c r="R64473" s="107" t="str">
        <f t="shared" si="1007"/>
        <v/>
      </c>
    </row>
    <row r="64474" spans="18:18">
      <c r="R64474" s="107" t="str">
        <f t="shared" si="1007"/>
        <v/>
      </c>
    </row>
    <row r="64475" spans="18:18">
      <c r="R64475" s="107" t="str">
        <f t="shared" si="1007"/>
        <v/>
      </c>
    </row>
    <row r="64476" spans="18:18">
      <c r="R64476" s="107" t="str">
        <f t="shared" si="1007"/>
        <v/>
      </c>
    </row>
    <row r="64477" spans="18:18">
      <c r="R64477" s="107" t="str">
        <f t="shared" si="1007"/>
        <v/>
      </c>
    </row>
    <row r="64478" spans="18:18">
      <c r="R64478" s="107" t="str">
        <f t="shared" si="1007"/>
        <v/>
      </c>
    </row>
    <row r="64479" spans="18:18">
      <c r="R64479" s="107" t="str">
        <f t="shared" si="1007"/>
        <v/>
      </c>
    </row>
    <row r="64480" spans="18:18">
      <c r="R64480" s="107" t="str">
        <f t="shared" si="1007"/>
        <v/>
      </c>
    </row>
    <row r="64481" spans="18:18">
      <c r="R64481" s="107" t="str">
        <f t="shared" si="1007"/>
        <v/>
      </c>
    </row>
    <row r="64482" spans="18:18">
      <c r="R64482" s="107" t="str">
        <f t="shared" si="1007"/>
        <v/>
      </c>
    </row>
    <row r="64483" spans="18:18">
      <c r="R64483" s="107" t="str">
        <f t="shared" si="1007"/>
        <v/>
      </c>
    </row>
    <row r="64484" spans="18:18">
      <c r="R64484" s="107" t="str">
        <f t="shared" si="1007"/>
        <v/>
      </c>
    </row>
    <row r="64485" spans="18:18">
      <c r="R64485" s="107" t="str">
        <f t="shared" si="1007"/>
        <v/>
      </c>
    </row>
    <row r="64486" spans="18:18">
      <c r="R64486" s="107" t="str">
        <f t="shared" si="1007"/>
        <v/>
      </c>
    </row>
    <row r="64487" spans="18:18">
      <c r="R64487" s="107" t="str">
        <f t="shared" si="1007"/>
        <v/>
      </c>
    </row>
    <row r="64488" spans="18:18">
      <c r="R64488" s="107" t="str">
        <f t="shared" si="1007"/>
        <v/>
      </c>
    </row>
    <row r="64489" spans="18:18">
      <c r="R64489" s="107" t="str">
        <f t="shared" si="1007"/>
        <v/>
      </c>
    </row>
    <row r="64490" spans="18:18">
      <c r="R64490" s="107" t="str">
        <f t="shared" si="1007"/>
        <v/>
      </c>
    </row>
    <row r="64491" spans="18:18">
      <c r="R64491" s="107" t="str">
        <f t="shared" si="1007"/>
        <v/>
      </c>
    </row>
    <row r="64492" spans="18:18">
      <c r="R64492" s="107" t="str">
        <f t="shared" si="1007"/>
        <v/>
      </c>
    </row>
    <row r="64493" spans="18:18">
      <c r="R64493" s="107" t="str">
        <f t="shared" si="1007"/>
        <v/>
      </c>
    </row>
    <row r="64494" spans="18:18">
      <c r="R64494" s="107" t="str">
        <f t="shared" si="1007"/>
        <v/>
      </c>
    </row>
    <row r="64495" spans="18:18">
      <c r="R64495" s="107" t="str">
        <f t="shared" si="1007"/>
        <v/>
      </c>
    </row>
    <row r="64496" spans="18:18">
      <c r="R64496" s="107" t="str">
        <f t="shared" si="1007"/>
        <v/>
      </c>
    </row>
    <row r="64497" spans="18:18">
      <c r="R64497" s="107" t="str">
        <f t="shared" si="1007"/>
        <v/>
      </c>
    </row>
    <row r="64498" spans="18:18">
      <c r="R64498" s="107" t="str">
        <f t="shared" si="1007"/>
        <v/>
      </c>
    </row>
    <row r="64499" spans="18:18">
      <c r="R64499" s="107" t="str">
        <f t="shared" si="1007"/>
        <v/>
      </c>
    </row>
    <row r="64500" spans="18:18">
      <c r="R64500" s="107" t="str">
        <f t="shared" si="1007"/>
        <v/>
      </c>
    </row>
    <row r="64501" spans="18:18">
      <c r="R64501" s="107" t="str">
        <f t="shared" si="1007"/>
        <v/>
      </c>
    </row>
    <row r="64502" spans="18:18">
      <c r="R64502" s="107" t="str">
        <f t="shared" si="1007"/>
        <v/>
      </c>
    </row>
    <row r="64503" spans="18:18">
      <c r="R64503" s="107" t="str">
        <f t="shared" si="1007"/>
        <v/>
      </c>
    </row>
    <row r="64504" spans="18:18">
      <c r="R64504" s="107" t="str">
        <f t="shared" si="1007"/>
        <v/>
      </c>
    </row>
    <row r="64505" spans="18:18">
      <c r="R64505" s="107" t="str">
        <f t="shared" si="1007"/>
        <v/>
      </c>
    </row>
    <row r="64506" spans="18:18">
      <c r="R64506" s="107" t="str">
        <f t="shared" si="1007"/>
        <v/>
      </c>
    </row>
    <row r="64507" spans="18:18">
      <c r="R64507" s="107" t="str">
        <f t="shared" si="1007"/>
        <v/>
      </c>
    </row>
    <row r="64508" spans="18:18">
      <c r="R64508" s="107" t="str">
        <f t="shared" si="1007"/>
        <v/>
      </c>
    </row>
    <row r="64509" spans="18:18">
      <c r="R64509" s="107" t="str">
        <f t="shared" si="1007"/>
        <v/>
      </c>
    </row>
    <row r="64510" spans="18:18">
      <c r="R64510" s="107" t="str">
        <f t="shared" si="1007"/>
        <v/>
      </c>
    </row>
    <row r="64511" spans="18:18">
      <c r="R64511" s="107" t="str">
        <f t="shared" si="1007"/>
        <v/>
      </c>
    </row>
    <row r="64512" spans="18:18">
      <c r="R64512" s="107" t="str">
        <f t="shared" si="1007"/>
        <v/>
      </c>
    </row>
    <row r="64513" spans="18:18">
      <c r="R64513" s="107" t="str">
        <f t="shared" si="1007"/>
        <v/>
      </c>
    </row>
    <row r="64514" spans="18:18">
      <c r="R64514" s="107" t="str">
        <f t="shared" si="1007"/>
        <v/>
      </c>
    </row>
    <row r="64515" spans="18:18">
      <c r="R64515" s="107" t="str">
        <f t="shared" si="1007"/>
        <v/>
      </c>
    </row>
    <row r="64516" spans="18:18">
      <c r="R64516" s="107" t="str">
        <f t="shared" si="1007"/>
        <v/>
      </c>
    </row>
    <row r="64517" spans="18:18">
      <c r="R64517" s="107" t="str">
        <f t="shared" si="1007"/>
        <v/>
      </c>
    </row>
    <row r="64518" spans="18:18">
      <c r="R64518" s="107" t="str">
        <f t="shared" ref="R64518:R64581" si="1008">IF(AND(I64518="",K64518=""),"",IF(I64518="Lead","Lead",IF(K64518="Lead","Lead",IF((OR((AND((ISNUMBER(SEARCH("Galvanized",K64518))),AM64518="Yes")),(AND((ISNUMBER(SEARCH("Galvanized",K64518))),AM64518="Unknown")))),"Galvanized requiring replacement",IF((OR((AND((ISNUMBER(SEARCH("Galvanized",K64518))),AQ64518="Yes")),(AND((ISNUMBER(SEARCH("Galvanized",K64518))),AQ64518="Unknown")))),"Galvanized requiring replacement",IF(I64518="Galvanized requiring replacement","Galvanized requiring replacement",IF(K64518="Galvanized requiring replacement","Galvanized requiring replacement",IF(ISNUMBER(SEARCH("Unknown",I64518)),"Unknown",IF(ISNUMBER(SEARCH("Unknown",K64518)),"Unknown",IF(I64518="","Unknown",IF(K64518="","Unknown","Non-lead")))))))))))</f>
        <v/>
      </c>
    </row>
    <row r="64519" spans="18:18">
      <c r="R64519" s="107" t="str">
        <f t="shared" si="1008"/>
        <v/>
      </c>
    </row>
    <row r="64520" spans="18:18">
      <c r="R64520" s="107" t="str">
        <f t="shared" si="1008"/>
        <v/>
      </c>
    </row>
    <row r="64521" spans="18:18">
      <c r="R64521" s="107" t="str">
        <f t="shared" si="1008"/>
        <v/>
      </c>
    </row>
    <row r="64522" spans="18:18">
      <c r="R64522" s="107" t="str">
        <f t="shared" si="1008"/>
        <v/>
      </c>
    </row>
    <row r="64523" spans="18:18">
      <c r="R64523" s="107" t="str">
        <f t="shared" si="1008"/>
        <v/>
      </c>
    </row>
    <row r="64524" spans="18:18">
      <c r="R64524" s="107" t="str">
        <f t="shared" si="1008"/>
        <v/>
      </c>
    </row>
    <row r="64525" spans="18:18">
      <c r="R64525" s="107" t="str">
        <f t="shared" si="1008"/>
        <v/>
      </c>
    </row>
    <row r="64526" spans="18:18">
      <c r="R64526" s="107" t="str">
        <f t="shared" si="1008"/>
        <v/>
      </c>
    </row>
    <row r="64527" spans="18:18">
      <c r="R64527" s="107" t="str">
        <f t="shared" si="1008"/>
        <v/>
      </c>
    </row>
    <row r="64528" spans="18:18">
      <c r="R64528" s="107" t="str">
        <f t="shared" si="1008"/>
        <v/>
      </c>
    </row>
    <row r="64529" spans="18:18">
      <c r="R64529" s="107" t="str">
        <f t="shared" si="1008"/>
        <v/>
      </c>
    </row>
    <row r="64530" spans="18:18">
      <c r="R64530" s="107" t="str">
        <f t="shared" si="1008"/>
        <v/>
      </c>
    </row>
    <row r="64531" spans="18:18">
      <c r="R64531" s="107" t="str">
        <f t="shared" si="1008"/>
        <v/>
      </c>
    </row>
    <row r="64532" spans="18:18">
      <c r="R64532" s="107" t="str">
        <f t="shared" si="1008"/>
        <v/>
      </c>
    </row>
    <row r="64533" spans="18:18">
      <c r="R64533" s="107" t="str">
        <f t="shared" si="1008"/>
        <v/>
      </c>
    </row>
    <row r="64534" spans="18:18">
      <c r="R64534" s="107" t="str">
        <f t="shared" si="1008"/>
        <v/>
      </c>
    </row>
    <row r="64535" spans="18:18">
      <c r="R64535" s="107" t="str">
        <f t="shared" si="1008"/>
        <v/>
      </c>
    </row>
    <row r="64536" spans="18:18">
      <c r="R64536" s="107" t="str">
        <f t="shared" si="1008"/>
        <v/>
      </c>
    </row>
    <row r="64537" spans="18:18">
      <c r="R64537" s="107" t="str">
        <f t="shared" si="1008"/>
        <v/>
      </c>
    </row>
    <row r="64538" spans="18:18">
      <c r="R64538" s="107" t="str">
        <f t="shared" si="1008"/>
        <v/>
      </c>
    </row>
    <row r="64539" spans="18:18">
      <c r="R64539" s="107" t="str">
        <f t="shared" si="1008"/>
        <v/>
      </c>
    </row>
    <row r="64540" spans="18:18">
      <c r="R64540" s="107" t="str">
        <f t="shared" si="1008"/>
        <v/>
      </c>
    </row>
    <row r="64541" spans="18:18">
      <c r="R64541" s="107" t="str">
        <f t="shared" si="1008"/>
        <v/>
      </c>
    </row>
    <row r="64542" spans="18:18">
      <c r="R64542" s="107" t="str">
        <f t="shared" si="1008"/>
        <v/>
      </c>
    </row>
    <row r="64543" spans="18:18">
      <c r="R64543" s="107" t="str">
        <f t="shared" si="1008"/>
        <v/>
      </c>
    </row>
    <row r="64544" spans="18:18">
      <c r="R64544" s="107" t="str">
        <f t="shared" si="1008"/>
        <v/>
      </c>
    </row>
    <row r="64545" spans="18:18">
      <c r="R64545" s="107" t="str">
        <f t="shared" si="1008"/>
        <v/>
      </c>
    </row>
    <row r="64546" spans="18:18">
      <c r="R64546" s="107" t="str">
        <f t="shared" si="1008"/>
        <v/>
      </c>
    </row>
    <row r="64547" spans="18:18">
      <c r="R64547" s="107" t="str">
        <f t="shared" si="1008"/>
        <v/>
      </c>
    </row>
    <row r="64548" spans="18:18">
      <c r="R64548" s="107" t="str">
        <f t="shared" si="1008"/>
        <v/>
      </c>
    </row>
    <row r="64549" spans="18:18">
      <c r="R64549" s="107" t="str">
        <f t="shared" si="1008"/>
        <v/>
      </c>
    </row>
    <row r="64550" spans="18:18">
      <c r="R64550" s="107" t="str">
        <f t="shared" si="1008"/>
        <v/>
      </c>
    </row>
    <row r="64551" spans="18:18">
      <c r="R64551" s="107" t="str">
        <f t="shared" si="1008"/>
        <v/>
      </c>
    </row>
    <row r="64552" spans="18:18">
      <c r="R64552" s="107" t="str">
        <f t="shared" si="1008"/>
        <v/>
      </c>
    </row>
    <row r="64553" spans="18:18">
      <c r="R64553" s="107" t="str">
        <f t="shared" si="1008"/>
        <v/>
      </c>
    </row>
    <row r="64554" spans="18:18">
      <c r="R64554" s="107" t="str">
        <f t="shared" si="1008"/>
        <v/>
      </c>
    </row>
    <row r="64555" spans="18:18">
      <c r="R64555" s="107" t="str">
        <f t="shared" si="1008"/>
        <v/>
      </c>
    </row>
    <row r="64556" spans="18:18">
      <c r="R64556" s="107" t="str">
        <f t="shared" si="1008"/>
        <v/>
      </c>
    </row>
    <row r="64557" spans="18:18">
      <c r="R64557" s="107" t="str">
        <f t="shared" si="1008"/>
        <v/>
      </c>
    </row>
    <row r="64558" spans="18:18">
      <c r="R64558" s="107" t="str">
        <f t="shared" si="1008"/>
        <v/>
      </c>
    </row>
    <row r="64559" spans="18:18">
      <c r="R64559" s="107" t="str">
        <f t="shared" si="1008"/>
        <v/>
      </c>
    </row>
    <row r="64560" spans="18:18">
      <c r="R64560" s="107" t="str">
        <f t="shared" si="1008"/>
        <v/>
      </c>
    </row>
    <row r="64561" spans="18:18">
      <c r="R64561" s="107" t="str">
        <f t="shared" si="1008"/>
        <v/>
      </c>
    </row>
    <row r="64562" spans="18:18">
      <c r="R64562" s="107" t="str">
        <f t="shared" si="1008"/>
        <v/>
      </c>
    </row>
    <row r="64563" spans="18:18">
      <c r="R64563" s="107" t="str">
        <f t="shared" si="1008"/>
        <v/>
      </c>
    </row>
    <row r="64564" spans="18:18">
      <c r="R64564" s="107" t="str">
        <f t="shared" si="1008"/>
        <v/>
      </c>
    </row>
    <row r="64565" spans="18:18">
      <c r="R64565" s="107" t="str">
        <f t="shared" si="1008"/>
        <v/>
      </c>
    </row>
    <row r="64566" spans="18:18">
      <c r="R64566" s="107" t="str">
        <f t="shared" si="1008"/>
        <v/>
      </c>
    </row>
    <row r="64567" spans="18:18">
      <c r="R64567" s="107" t="str">
        <f t="shared" si="1008"/>
        <v/>
      </c>
    </row>
    <row r="64568" spans="18:18">
      <c r="R64568" s="107" t="str">
        <f t="shared" si="1008"/>
        <v/>
      </c>
    </row>
    <row r="64569" spans="18:18">
      <c r="R64569" s="107" t="str">
        <f t="shared" si="1008"/>
        <v/>
      </c>
    </row>
    <row r="64570" spans="18:18">
      <c r="R64570" s="107" t="str">
        <f t="shared" si="1008"/>
        <v/>
      </c>
    </row>
    <row r="64571" spans="18:18">
      <c r="R64571" s="107" t="str">
        <f t="shared" si="1008"/>
        <v/>
      </c>
    </row>
    <row r="64572" spans="18:18">
      <c r="R64572" s="107" t="str">
        <f t="shared" si="1008"/>
        <v/>
      </c>
    </row>
    <row r="64573" spans="18:18">
      <c r="R64573" s="107" t="str">
        <f t="shared" si="1008"/>
        <v/>
      </c>
    </row>
    <row r="64574" spans="18:18">
      <c r="R64574" s="107" t="str">
        <f t="shared" si="1008"/>
        <v/>
      </c>
    </row>
    <row r="64575" spans="18:18">
      <c r="R64575" s="107" t="str">
        <f t="shared" si="1008"/>
        <v/>
      </c>
    </row>
    <row r="64576" spans="18:18">
      <c r="R64576" s="107" t="str">
        <f t="shared" si="1008"/>
        <v/>
      </c>
    </row>
    <row r="64577" spans="18:18">
      <c r="R64577" s="107" t="str">
        <f t="shared" si="1008"/>
        <v/>
      </c>
    </row>
    <row r="64578" spans="18:18">
      <c r="R64578" s="107" t="str">
        <f t="shared" si="1008"/>
        <v/>
      </c>
    </row>
    <row r="64579" spans="18:18">
      <c r="R64579" s="107" t="str">
        <f t="shared" si="1008"/>
        <v/>
      </c>
    </row>
    <row r="64580" spans="18:18">
      <c r="R64580" s="107" t="str">
        <f t="shared" si="1008"/>
        <v/>
      </c>
    </row>
    <row r="64581" spans="18:18">
      <c r="R64581" s="107" t="str">
        <f t="shared" si="1008"/>
        <v/>
      </c>
    </row>
    <row r="64582" spans="18:18">
      <c r="R64582" s="107" t="str">
        <f t="shared" ref="R64582:R64645" si="1009">IF(AND(I64582="",K64582=""),"",IF(I64582="Lead","Lead",IF(K64582="Lead","Lead",IF((OR((AND((ISNUMBER(SEARCH("Galvanized",K64582))),AM64582="Yes")),(AND((ISNUMBER(SEARCH("Galvanized",K64582))),AM64582="Unknown")))),"Galvanized requiring replacement",IF((OR((AND((ISNUMBER(SEARCH("Galvanized",K64582))),AQ64582="Yes")),(AND((ISNUMBER(SEARCH("Galvanized",K64582))),AQ64582="Unknown")))),"Galvanized requiring replacement",IF(I64582="Galvanized requiring replacement","Galvanized requiring replacement",IF(K64582="Galvanized requiring replacement","Galvanized requiring replacement",IF(ISNUMBER(SEARCH("Unknown",I64582)),"Unknown",IF(ISNUMBER(SEARCH("Unknown",K64582)),"Unknown",IF(I64582="","Unknown",IF(K64582="","Unknown","Non-lead")))))))))))</f>
        <v/>
      </c>
    </row>
    <row r="64583" spans="18:18">
      <c r="R64583" s="107" t="str">
        <f t="shared" si="1009"/>
        <v/>
      </c>
    </row>
    <row r="64584" spans="18:18">
      <c r="R64584" s="107" t="str">
        <f t="shared" si="1009"/>
        <v/>
      </c>
    </row>
    <row r="64585" spans="18:18">
      <c r="R64585" s="107" t="str">
        <f t="shared" si="1009"/>
        <v/>
      </c>
    </row>
    <row r="64586" spans="18:18">
      <c r="R64586" s="107" t="str">
        <f t="shared" si="1009"/>
        <v/>
      </c>
    </row>
    <row r="64587" spans="18:18">
      <c r="R64587" s="107" t="str">
        <f t="shared" si="1009"/>
        <v/>
      </c>
    </row>
    <row r="64588" spans="18:18">
      <c r="R64588" s="107" t="str">
        <f t="shared" si="1009"/>
        <v/>
      </c>
    </row>
    <row r="64589" spans="18:18">
      <c r="R64589" s="107" t="str">
        <f t="shared" si="1009"/>
        <v/>
      </c>
    </row>
    <row r="64590" spans="18:18">
      <c r="R64590" s="107" t="str">
        <f t="shared" si="1009"/>
        <v/>
      </c>
    </row>
    <row r="64591" spans="18:18">
      <c r="R64591" s="107" t="str">
        <f t="shared" si="1009"/>
        <v/>
      </c>
    </row>
    <row r="64592" spans="18:18">
      <c r="R64592" s="107" t="str">
        <f t="shared" si="1009"/>
        <v/>
      </c>
    </row>
    <row r="64593" spans="18:18">
      <c r="R64593" s="107" t="str">
        <f t="shared" si="1009"/>
        <v/>
      </c>
    </row>
    <row r="64594" spans="18:18">
      <c r="R64594" s="107" t="str">
        <f t="shared" si="1009"/>
        <v/>
      </c>
    </row>
    <row r="64595" spans="18:18">
      <c r="R64595" s="107" t="str">
        <f t="shared" si="1009"/>
        <v/>
      </c>
    </row>
    <row r="64596" spans="18:18">
      <c r="R64596" s="107" t="str">
        <f t="shared" si="1009"/>
        <v/>
      </c>
    </row>
    <row r="64597" spans="18:18">
      <c r="R64597" s="107" t="str">
        <f t="shared" si="1009"/>
        <v/>
      </c>
    </row>
    <row r="64598" spans="18:18">
      <c r="R64598" s="107" t="str">
        <f t="shared" si="1009"/>
        <v/>
      </c>
    </row>
    <row r="64599" spans="18:18">
      <c r="R64599" s="107" t="str">
        <f t="shared" si="1009"/>
        <v/>
      </c>
    </row>
    <row r="64600" spans="18:18">
      <c r="R64600" s="107" t="str">
        <f t="shared" si="1009"/>
        <v/>
      </c>
    </row>
    <row r="64601" spans="18:18">
      <c r="R64601" s="107" t="str">
        <f t="shared" si="1009"/>
        <v/>
      </c>
    </row>
    <row r="64602" spans="18:18">
      <c r="R64602" s="107" t="str">
        <f t="shared" si="1009"/>
        <v/>
      </c>
    </row>
    <row r="64603" spans="18:18">
      <c r="R64603" s="107" t="str">
        <f t="shared" si="1009"/>
        <v/>
      </c>
    </row>
    <row r="64604" spans="18:18">
      <c r="R64604" s="107" t="str">
        <f t="shared" si="1009"/>
        <v/>
      </c>
    </row>
    <row r="64605" spans="18:18">
      <c r="R64605" s="107" t="str">
        <f t="shared" si="1009"/>
        <v/>
      </c>
    </row>
    <row r="64606" spans="18:18">
      <c r="R64606" s="107" t="str">
        <f t="shared" si="1009"/>
        <v/>
      </c>
    </row>
    <row r="64607" spans="18:18">
      <c r="R64607" s="107" t="str">
        <f t="shared" si="1009"/>
        <v/>
      </c>
    </row>
    <row r="64608" spans="18:18">
      <c r="R64608" s="107" t="str">
        <f t="shared" si="1009"/>
        <v/>
      </c>
    </row>
    <row r="64609" spans="18:18">
      <c r="R64609" s="107" t="str">
        <f t="shared" si="1009"/>
        <v/>
      </c>
    </row>
    <row r="64610" spans="18:18">
      <c r="R64610" s="107" t="str">
        <f t="shared" si="1009"/>
        <v/>
      </c>
    </row>
    <row r="64611" spans="18:18">
      <c r="R64611" s="107" t="str">
        <f t="shared" si="1009"/>
        <v/>
      </c>
    </row>
    <row r="64612" spans="18:18">
      <c r="R64612" s="107" t="str">
        <f t="shared" si="1009"/>
        <v/>
      </c>
    </row>
    <row r="64613" spans="18:18">
      <c r="R64613" s="107" t="str">
        <f t="shared" si="1009"/>
        <v/>
      </c>
    </row>
    <row r="64614" spans="18:18">
      <c r="R64614" s="107" t="str">
        <f t="shared" si="1009"/>
        <v/>
      </c>
    </row>
    <row r="64615" spans="18:18">
      <c r="R64615" s="107" t="str">
        <f t="shared" si="1009"/>
        <v/>
      </c>
    </row>
    <row r="64616" spans="18:18">
      <c r="R64616" s="107" t="str">
        <f t="shared" si="1009"/>
        <v/>
      </c>
    </row>
    <row r="64617" spans="18:18">
      <c r="R64617" s="107" t="str">
        <f t="shared" si="1009"/>
        <v/>
      </c>
    </row>
    <row r="64618" spans="18:18">
      <c r="R64618" s="107" t="str">
        <f t="shared" si="1009"/>
        <v/>
      </c>
    </row>
    <row r="64619" spans="18:18">
      <c r="R64619" s="107" t="str">
        <f t="shared" si="1009"/>
        <v/>
      </c>
    </row>
    <row r="64620" spans="18:18">
      <c r="R64620" s="107" t="str">
        <f t="shared" si="1009"/>
        <v/>
      </c>
    </row>
    <row r="64621" spans="18:18">
      <c r="R64621" s="107" t="str">
        <f t="shared" si="1009"/>
        <v/>
      </c>
    </row>
    <row r="64622" spans="18:18">
      <c r="R64622" s="107" t="str">
        <f t="shared" si="1009"/>
        <v/>
      </c>
    </row>
    <row r="64623" spans="18:18">
      <c r="R64623" s="107" t="str">
        <f t="shared" si="1009"/>
        <v/>
      </c>
    </row>
    <row r="64624" spans="18:18">
      <c r="R64624" s="107" t="str">
        <f t="shared" si="1009"/>
        <v/>
      </c>
    </row>
    <row r="64625" spans="18:18">
      <c r="R64625" s="107" t="str">
        <f t="shared" si="1009"/>
        <v/>
      </c>
    </row>
    <row r="64626" spans="18:18">
      <c r="R64626" s="107" t="str">
        <f t="shared" si="1009"/>
        <v/>
      </c>
    </row>
    <row r="64627" spans="18:18">
      <c r="R64627" s="107" t="str">
        <f t="shared" si="1009"/>
        <v/>
      </c>
    </row>
    <row r="64628" spans="18:18">
      <c r="R64628" s="107" t="str">
        <f t="shared" si="1009"/>
        <v/>
      </c>
    </row>
    <row r="64629" spans="18:18">
      <c r="R64629" s="107" t="str">
        <f t="shared" si="1009"/>
        <v/>
      </c>
    </row>
    <row r="64630" spans="18:18">
      <c r="R64630" s="107" t="str">
        <f t="shared" si="1009"/>
        <v/>
      </c>
    </row>
    <row r="64631" spans="18:18">
      <c r="R64631" s="107" t="str">
        <f t="shared" si="1009"/>
        <v/>
      </c>
    </row>
    <row r="64632" spans="18:18">
      <c r="R64632" s="107" t="str">
        <f t="shared" si="1009"/>
        <v/>
      </c>
    </row>
    <row r="64633" spans="18:18">
      <c r="R64633" s="107" t="str">
        <f t="shared" si="1009"/>
        <v/>
      </c>
    </row>
    <row r="64634" spans="18:18">
      <c r="R64634" s="107" t="str">
        <f t="shared" si="1009"/>
        <v/>
      </c>
    </row>
    <row r="64635" spans="18:18">
      <c r="R64635" s="107" t="str">
        <f t="shared" si="1009"/>
        <v/>
      </c>
    </row>
    <row r="64636" spans="18:18">
      <c r="R64636" s="107" t="str">
        <f t="shared" si="1009"/>
        <v/>
      </c>
    </row>
    <row r="64637" spans="18:18">
      <c r="R64637" s="107" t="str">
        <f t="shared" si="1009"/>
        <v/>
      </c>
    </row>
    <row r="64638" spans="18:18">
      <c r="R64638" s="107" t="str">
        <f t="shared" si="1009"/>
        <v/>
      </c>
    </row>
    <row r="64639" spans="18:18">
      <c r="R64639" s="107" t="str">
        <f t="shared" si="1009"/>
        <v/>
      </c>
    </row>
    <row r="64640" spans="18:18">
      <c r="R64640" s="107" t="str">
        <f t="shared" si="1009"/>
        <v/>
      </c>
    </row>
    <row r="64641" spans="18:18">
      <c r="R64641" s="107" t="str">
        <f t="shared" si="1009"/>
        <v/>
      </c>
    </row>
    <row r="64642" spans="18:18">
      <c r="R64642" s="107" t="str">
        <f t="shared" si="1009"/>
        <v/>
      </c>
    </row>
    <row r="64643" spans="18:18">
      <c r="R64643" s="107" t="str">
        <f t="shared" si="1009"/>
        <v/>
      </c>
    </row>
    <row r="64644" spans="18:18">
      <c r="R64644" s="107" t="str">
        <f t="shared" si="1009"/>
        <v/>
      </c>
    </row>
    <row r="64645" spans="18:18">
      <c r="R64645" s="107" t="str">
        <f t="shared" si="1009"/>
        <v/>
      </c>
    </row>
    <row r="64646" spans="18:18">
      <c r="R64646" s="107" t="str">
        <f t="shared" ref="R64646:R64709" si="1010">IF(AND(I64646="",K64646=""),"",IF(I64646="Lead","Lead",IF(K64646="Lead","Lead",IF((OR((AND((ISNUMBER(SEARCH("Galvanized",K64646))),AM64646="Yes")),(AND((ISNUMBER(SEARCH("Galvanized",K64646))),AM64646="Unknown")))),"Galvanized requiring replacement",IF((OR((AND((ISNUMBER(SEARCH("Galvanized",K64646))),AQ64646="Yes")),(AND((ISNUMBER(SEARCH("Galvanized",K64646))),AQ64646="Unknown")))),"Galvanized requiring replacement",IF(I64646="Galvanized requiring replacement","Galvanized requiring replacement",IF(K64646="Galvanized requiring replacement","Galvanized requiring replacement",IF(ISNUMBER(SEARCH("Unknown",I64646)),"Unknown",IF(ISNUMBER(SEARCH("Unknown",K64646)),"Unknown",IF(I64646="","Unknown",IF(K64646="","Unknown","Non-lead")))))))))))</f>
        <v/>
      </c>
    </row>
    <row r="64647" spans="18:18">
      <c r="R64647" s="107" t="str">
        <f t="shared" si="1010"/>
        <v/>
      </c>
    </row>
    <row r="64648" spans="18:18">
      <c r="R64648" s="107" t="str">
        <f t="shared" si="1010"/>
        <v/>
      </c>
    </row>
    <row r="64649" spans="18:18">
      <c r="R64649" s="107" t="str">
        <f t="shared" si="1010"/>
        <v/>
      </c>
    </row>
    <row r="64650" spans="18:18">
      <c r="R64650" s="107" t="str">
        <f t="shared" si="1010"/>
        <v/>
      </c>
    </row>
    <row r="64651" spans="18:18">
      <c r="R64651" s="107" t="str">
        <f t="shared" si="1010"/>
        <v/>
      </c>
    </row>
    <row r="64652" spans="18:18">
      <c r="R64652" s="107" t="str">
        <f t="shared" si="1010"/>
        <v/>
      </c>
    </row>
    <row r="64653" spans="18:18">
      <c r="R64653" s="107" t="str">
        <f t="shared" si="1010"/>
        <v/>
      </c>
    </row>
    <row r="64654" spans="18:18">
      <c r="R64654" s="107" t="str">
        <f t="shared" si="1010"/>
        <v/>
      </c>
    </row>
    <row r="64655" spans="18:18">
      <c r="R64655" s="107" t="str">
        <f t="shared" si="1010"/>
        <v/>
      </c>
    </row>
    <row r="64656" spans="18:18">
      <c r="R64656" s="107" t="str">
        <f t="shared" si="1010"/>
        <v/>
      </c>
    </row>
    <row r="64657" spans="18:18">
      <c r="R64657" s="107" t="str">
        <f t="shared" si="1010"/>
        <v/>
      </c>
    </row>
    <row r="64658" spans="18:18">
      <c r="R64658" s="107" t="str">
        <f t="shared" si="1010"/>
        <v/>
      </c>
    </row>
    <row r="64659" spans="18:18">
      <c r="R64659" s="107" t="str">
        <f t="shared" si="1010"/>
        <v/>
      </c>
    </row>
    <row r="64660" spans="18:18">
      <c r="R64660" s="107" t="str">
        <f t="shared" si="1010"/>
        <v/>
      </c>
    </row>
    <row r="64661" spans="18:18">
      <c r="R64661" s="107" t="str">
        <f t="shared" si="1010"/>
        <v/>
      </c>
    </row>
    <row r="64662" spans="18:18">
      <c r="R64662" s="107" t="str">
        <f t="shared" si="1010"/>
        <v/>
      </c>
    </row>
    <row r="64663" spans="18:18">
      <c r="R64663" s="107" t="str">
        <f t="shared" si="1010"/>
        <v/>
      </c>
    </row>
    <row r="64664" spans="18:18">
      <c r="R64664" s="107" t="str">
        <f t="shared" si="1010"/>
        <v/>
      </c>
    </row>
    <row r="64665" spans="18:18">
      <c r="R64665" s="107" t="str">
        <f t="shared" si="1010"/>
        <v/>
      </c>
    </row>
    <row r="64666" spans="18:18">
      <c r="R64666" s="107" t="str">
        <f t="shared" si="1010"/>
        <v/>
      </c>
    </row>
    <row r="64667" spans="18:18">
      <c r="R64667" s="107" t="str">
        <f t="shared" si="1010"/>
        <v/>
      </c>
    </row>
    <row r="64668" spans="18:18">
      <c r="R64668" s="107" t="str">
        <f t="shared" si="1010"/>
        <v/>
      </c>
    </row>
    <row r="64669" spans="18:18">
      <c r="R64669" s="107" t="str">
        <f t="shared" si="1010"/>
        <v/>
      </c>
    </row>
    <row r="64670" spans="18:18">
      <c r="R64670" s="107" t="str">
        <f t="shared" si="1010"/>
        <v/>
      </c>
    </row>
    <row r="64671" spans="18:18">
      <c r="R64671" s="107" t="str">
        <f t="shared" si="1010"/>
        <v/>
      </c>
    </row>
    <row r="64672" spans="18:18">
      <c r="R64672" s="107" t="str">
        <f t="shared" si="1010"/>
        <v/>
      </c>
    </row>
    <row r="64673" spans="18:18">
      <c r="R64673" s="107" t="str">
        <f t="shared" si="1010"/>
        <v/>
      </c>
    </row>
    <row r="64674" spans="18:18">
      <c r="R64674" s="107" t="str">
        <f t="shared" si="1010"/>
        <v/>
      </c>
    </row>
    <row r="64675" spans="18:18">
      <c r="R64675" s="107" t="str">
        <f t="shared" si="1010"/>
        <v/>
      </c>
    </row>
    <row r="64676" spans="18:18">
      <c r="R64676" s="107" t="str">
        <f t="shared" si="1010"/>
        <v/>
      </c>
    </row>
    <row r="64677" spans="18:18">
      <c r="R64677" s="107" t="str">
        <f t="shared" si="1010"/>
        <v/>
      </c>
    </row>
    <row r="64678" spans="18:18">
      <c r="R64678" s="107" t="str">
        <f t="shared" si="1010"/>
        <v/>
      </c>
    </row>
    <row r="64679" spans="18:18">
      <c r="R64679" s="107" t="str">
        <f t="shared" si="1010"/>
        <v/>
      </c>
    </row>
    <row r="64680" spans="18:18">
      <c r="R64680" s="107" t="str">
        <f t="shared" si="1010"/>
        <v/>
      </c>
    </row>
    <row r="64681" spans="18:18">
      <c r="R64681" s="107" t="str">
        <f t="shared" si="1010"/>
        <v/>
      </c>
    </row>
    <row r="64682" spans="18:18">
      <c r="R64682" s="107" t="str">
        <f t="shared" si="1010"/>
        <v/>
      </c>
    </row>
    <row r="64683" spans="18:18">
      <c r="R64683" s="107" t="str">
        <f t="shared" si="1010"/>
        <v/>
      </c>
    </row>
    <row r="64684" spans="18:18">
      <c r="R64684" s="107" t="str">
        <f t="shared" si="1010"/>
        <v/>
      </c>
    </row>
    <row r="64685" spans="18:18">
      <c r="R64685" s="107" t="str">
        <f t="shared" si="1010"/>
        <v/>
      </c>
    </row>
    <row r="64686" spans="18:18">
      <c r="R64686" s="107" t="str">
        <f t="shared" si="1010"/>
        <v/>
      </c>
    </row>
    <row r="64687" spans="18:18">
      <c r="R64687" s="107" t="str">
        <f t="shared" si="1010"/>
        <v/>
      </c>
    </row>
    <row r="64688" spans="18:18">
      <c r="R64688" s="107" t="str">
        <f t="shared" si="1010"/>
        <v/>
      </c>
    </row>
    <row r="64689" spans="18:18">
      <c r="R64689" s="107" t="str">
        <f t="shared" si="1010"/>
        <v/>
      </c>
    </row>
    <row r="64690" spans="18:18">
      <c r="R64690" s="107" t="str">
        <f t="shared" si="1010"/>
        <v/>
      </c>
    </row>
    <row r="64691" spans="18:18">
      <c r="R64691" s="107" t="str">
        <f t="shared" si="1010"/>
        <v/>
      </c>
    </row>
    <row r="64692" spans="18:18">
      <c r="R64692" s="107" t="str">
        <f t="shared" si="1010"/>
        <v/>
      </c>
    </row>
    <row r="64693" spans="18:18">
      <c r="R64693" s="107" t="str">
        <f t="shared" si="1010"/>
        <v/>
      </c>
    </row>
    <row r="64694" spans="18:18">
      <c r="R64694" s="107" t="str">
        <f t="shared" si="1010"/>
        <v/>
      </c>
    </row>
    <row r="64695" spans="18:18">
      <c r="R64695" s="107" t="str">
        <f t="shared" si="1010"/>
        <v/>
      </c>
    </row>
    <row r="64696" spans="18:18">
      <c r="R64696" s="107" t="str">
        <f t="shared" si="1010"/>
        <v/>
      </c>
    </row>
    <row r="64697" spans="18:18">
      <c r="R64697" s="107" t="str">
        <f t="shared" si="1010"/>
        <v/>
      </c>
    </row>
    <row r="64698" spans="18:18">
      <c r="R64698" s="107" t="str">
        <f t="shared" si="1010"/>
        <v/>
      </c>
    </row>
    <row r="64699" spans="18:18">
      <c r="R64699" s="107" t="str">
        <f t="shared" si="1010"/>
        <v/>
      </c>
    </row>
    <row r="64700" spans="18:18">
      <c r="R64700" s="107" t="str">
        <f t="shared" si="1010"/>
        <v/>
      </c>
    </row>
    <row r="64701" spans="18:18">
      <c r="R64701" s="107" t="str">
        <f t="shared" si="1010"/>
        <v/>
      </c>
    </row>
    <row r="64702" spans="18:18">
      <c r="R64702" s="107" t="str">
        <f t="shared" si="1010"/>
        <v/>
      </c>
    </row>
    <row r="64703" spans="18:18">
      <c r="R64703" s="107" t="str">
        <f t="shared" si="1010"/>
        <v/>
      </c>
    </row>
    <row r="64704" spans="18:18">
      <c r="R64704" s="107" t="str">
        <f t="shared" si="1010"/>
        <v/>
      </c>
    </row>
    <row r="64705" spans="18:18">
      <c r="R64705" s="107" t="str">
        <f t="shared" si="1010"/>
        <v/>
      </c>
    </row>
    <row r="64706" spans="18:18">
      <c r="R64706" s="107" t="str">
        <f t="shared" si="1010"/>
        <v/>
      </c>
    </row>
    <row r="64707" spans="18:18">
      <c r="R64707" s="107" t="str">
        <f t="shared" si="1010"/>
        <v/>
      </c>
    </row>
    <row r="64708" spans="18:18">
      <c r="R64708" s="107" t="str">
        <f t="shared" si="1010"/>
        <v/>
      </c>
    </row>
    <row r="64709" spans="18:18">
      <c r="R64709" s="107" t="str">
        <f t="shared" si="1010"/>
        <v/>
      </c>
    </row>
    <row r="64710" spans="18:18">
      <c r="R64710" s="107" t="str">
        <f t="shared" ref="R64710:R64773" si="1011">IF(AND(I64710="",K64710=""),"",IF(I64710="Lead","Lead",IF(K64710="Lead","Lead",IF((OR((AND((ISNUMBER(SEARCH("Galvanized",K64710))),AM64710="Yes")),(AND((ISNUMBER(SEARCH("Galvanized",K64710))),AM64710="Unknown")))),"Galvanized requiring replacement",IF((OR((AND((ISNUMBER(SEARCH("Galvanized",K64710))),AQ64710="Yes")),(AND((ISNUMBER(SEARCH("Galvanized",K64710))),AQ64710="Unknown")))),"Galvanized requiring replacement",IF(I64710="Galvanized requiring replacement","Galvanized requiring replacement",IF(K64710="Galvanized requiring replacement","Galvanized requiring replacement",IF(ISNUMBER(SEARCH("Unknown",I64710)),"Unknown",IF(ISNUMBER(SEARCH("Unknown",K64710)),"Unknown",IF(I64710="","Unknown",IF(K64710="","Unknown","Non-lead")))))))))))</f>
        <v/>
      </c>
    </row>
    <row r="64711" spans="18:18">
      <c r="R64711" s="107" t="str">
        <f t="shared" si="1011"/>
        <v/>
      </c>
    </row>
    <row r="64712" spans="18:18">
      <c r="R64712" s="107" t="str">
        <f t="shared" si="1011"/>
        <v/>
      </c>
    </row>
    <row r="64713" spans="18:18">
      <c r="R64713" s="107" t="str">
        <f t="shared" si="1011"/>
        <v/>
      </c>
    </row>
    <row r="64714" spans="18:18">
      <c r="R64714" s="107" t="str">
        <f t="shared" si="1011"/>
        <v/>
      </c>
    </row>
    <row r="64715" spans="18:18">
      <c r="R64715" s="107" t="str">
        <f t="shared" si="1011"/>
        <v/>
      </c>
    </row>
    <row r="64716" spans="18:18">
      <c r="R64716" s="107" t="str">
        <f t="shared" si="1011"/>
        <v/>
      </c>
    </row>
    <row r="64717" spans="18:18">
      <c r="R64717" s="107" t="str">
        <f t="shared" si="1011"/>
        <v/>
      </c>
    </row>
    <row r="64718" spans="18:18">
      <c r="R64718" s="107" t="str">
        <f t="shared" si="1011"/>
        <v/>
      </c>
    </row>
    <row r="64719" spans="18:18">
      <c r="R64719" s="107" t="str">
        <f t="shared" si="1011"/>
        <v/>
      </c>
    </row>
    <row r="64720" spans="18:18">
      <c r="R64720" s="107" t="str">
        <f t="shared" si="1011"/>
        <v/>
      </c>
    </row>
    <row r="64721" spans="18:18">
      <c r="R64721" s="107" t="str">
        <f t="shared" si="1011"/>
        <v/>
      </c>
    </row>
    <row r="64722" spans="18:18">
      <c r="R64722" s="107" t="str">
        <f t="shared" si="1011"/>
        <v/>
      </c>
    </row>
    <row r="64723" spans="18:18">
      <c r="R64723" s="107" t="str">
        <f t="shared" si="1011"/>
        <v/>
      </c>
    </row>
    <row r="64724" spans="18:18">
      <c r="R64724" s="107" t="str">
        <f t="shared" si="1011"/>
        <v/>
      </c>
    </row>
    <row r="64725" spans="18:18">
      <c r="R64725" s="107" t="str">
        <f t="shared" si="1011"/>
        <v/>
      </c>
    </row>
    <row r="64726" spans="18:18">
      <c r="R64726" s="107" t="str">
        <f t="shared" si="1011"/>
        <v/>
      </c>
    </row>
    <row r="64727" spans="18:18">
      <c r="R64727" s="107" t="str">
        <f t="shared" si="1011"/>
        <v/>
      </c>
    </row>
    <row r="64728" spans="18:18">
      <c r="R64728" s="107" t="str">
        <f t="shared" si="1011"/>
        <v/>
      </c>
    </row>
    <row r="64729" spans="18:18">
      <c r="R64729" s="107" t="str">
        <f t="shared" si="1011"/>
        <v/>
      </c>
    </row>
    <row r="64730" spans="18:18">
      <c r="R64730" s="107" t="str">
        <f t="shared" si="1011"/>
        <v/>
      </c>
    </row>
    <row r="64731" spans="18:18">
      <c r="R64731" s="107" t="str">
        <f t="shared" si="1011"/>
        <v/>
      </c>
    </row>
    <row r="64732" spans="18:18">
      <c r="R64732" s="107" t="str">
        <f t="shared" si="1011"/>
        <v/>
      </c>
    </row>
    <row r="64733" spans="18:18">
      <c r="R64733" s="107" t="str">
        <f t="shared" si="1011"/>
        <v/>
      </c>
    </row>
    <row r="64734" spans="18:18">
      <c r="R64734" s="107" t="str">
        <f t="shared" si="1011"/>
        <v/>
      </c>
    </row>
    <row r="64735" spans="18:18">
      <c r="R64735" s="107" t="str">
        <f t="shared" si="1011"/>
        <v/>
      </c>
    </row>
    <row r="64736" spans="18:18">
      <c r="R64736" s="107" t="str">
        <f t="shared" si="1011"/>
        <v/>
      </c>
    </row>
    <row r="64737" spans="18:18">
      <c r="R64737" s="107" t="str">
        <f t="shared" si="1011"/>
        <v/>
      </c>
    </row>
    <row r="64738" spans="18:18">
      <c r="R64738" s="107" t="str">
        <f t="shared" si="1011"/>
        <v/>
      </c>
    </row>
    <row r="64739" spans="18:18">
      <c r="R64739" s="107" t="str">
        <f t="shared" si="1011"/>
        <v/>
      </c>
    </row>
    <row r="64740" spans="18:18">
      <c r="R64740" s="107" t="str">
        <f t="shared" si="1011"/>
        <v/>
      </c>
    </row>
    <row r="64741" spans="18:18">
      <c r="R64741" s="107" t="str">
        <f t="shared" si="1011"/>
        <v/>
      </c>
    </row>
    <row r="64742" spans="18:18">
      <c r="R64742" s="107" t="str">
        <f t="shared" si="1011"/>
        <v/>
      </c>
    </row>
    <row r="64743" spans="18:18">
      <c r="R64743" s="107" t="str">
        <f t="shared" si="1011"/>
        <v/>
      </c>
    </row>
    <row r="64744" spans="18:18">
      <c r="R64744" s="107" t="str">
        <f t="shared" si="1011"/>
        <v/>
      </c>
    </row>
    <row r="64745" spans="18:18">
      <c r="R64745" s="107" t="str">
        <f t="shared" si="1011"/>
        <v/>
      </c>
    </row>
    <row r="64746" spans="18:18">
      <c r="R64746" s="107" t="str">
        <f t="shared" si="1011"/>
        <v/>
      </c>
    </row>
    <row r="64747" spans="18:18">
      <c r="R64747" s="107" t="str">
        <f t="shared" si="1011"/>
        <v/>
      </c>
    </row>
    <row r="64748" spans="18:18">
      <c r="R64748" s="107" t="str">
        <f t="shared" si="1011"/>
        <v/>
      </c>
    </row>
    <row r="64749" spans="18:18">
      <c r="R64749" s="107" t="str">
        <f t="shared" si="1011"/>
        <v/>
      </c>
    </row>
    <row r="64750" spans="18:18">
      <c r="R64750" s="107" t="str">
        <f t="shared" si="1011"/>
        <v/>
      </c>
    </row>
    <row r="64751" spans="18:18">
      <c r="R64751" s="107" t="str">
        <f t="shared" si="1011"/>
        <v/>
      </c>
    </row>
    <row r="64752" spans="18:18">
      <c r="R64752" s="107" t="str">
        <f t="shared" si="1011"/>
        <v/>
      </c>
    </row>
    <row r="64753" spans="18:18">
      <c r="R64753" s="107" t="str">
        <f t="shared" si="1011"/>
        <v/>
      </c>
    </row>
    <row r="64754" spans="18:18">
      <c r="R64754" s="107" t="str">
        <f t="shared" si="1011"/>
        <v/>
      </c>
    </row>
    <row r="64755" spans="18:18">
      <c r="R64755" s="107" t="str">
        <f t="shared" si="1011"/>
        <v/>
      </c>
    </row>
    <row r="64756" spans="18:18">
      <c r="R64756" s="107" t="str">
        <f t="shared" si="1011"/>
        <v/>
      </c>
    </row>
    <row r="64757" spans="18:18">
      <c r="R64757" s="107" t="str">
        <f t="shared" si="1011"/>
        <v/>
      </c>
    </row>
    <row r="64758" spans="18:18">
      <c r="R64758" s="107" t="str">
        <f t="shared" si="1011"/>
        <v/>
      </c>
    </row>
    <row r="64759" spans="18:18">
      <c r="R64759" s="107" t="str">
        <f t="shared" si="1011"/>
        <v/>
      </c>
    </row>
    <row r="64760" spans="18:18">
      <c r="R64760" s="107" t="str">
        <f t="shared" si="1011"/>
        <v/>
      </c>
    </row>
    <row r="64761" spans="18:18">
      <c r="R64761" s="107" t="str">
        <f t="shared" si="1011"/>
        <v/>
      </c>
    </row>
    <row r="64762" spans="18:18">
      <c r="R64762" s="107" t="str">
        <f t="shared" si="1011"/>
        <v/>
      </c>
    </row>
    <row r="64763" spans="18:18">
      <c r="R64763" s="107" t="str">
        <f t="shared" si="1011"/>
        <v/>
      </c>
    </row>
    <row r="64764" spans="18:18">
      <c r="R64764" s="107" t="str">
        <f t="shared" si="1011"/>
        <v/>
      </c>
    </row>
    <row r="64765" spans="18:18">
      <c r="R64765" s="107" t="str">
        <f t="shared" si="1011"/>
        <v/>
      </c>
    </row>
    <row r="64766" spans="18:18">
      <c r="R64766" s="107" t="str">
        <f t="shared" si="1011"/>
        <v/>
      </c>
    </row>
    <row r="64767" spans="18:18">
      <c r="R64767" s="107" t="str">
        <f t="shared" si="1011"/>
        <v/>
      </c>
    </row>
    <row r="64768" spans="18:18">
      <c r="R64768" s="107" t="str">
        <f t="shared" si="1011"/>
        <v/>
      </c>
    </row>
    <row r="64769" spans="18:18">
      <c r="R64769" s="107" t="str">
        <f t="shared" si="1011"/>
        <v/>
      </c>
    </row>
    <row r="64770" spans="18:18">
      <c r="R64770" s="107" t="str">
        <f t="shared" si="1011"/>
        <v/>
      </c>
    </row>
    <row r="64771" spans="18:18">
      <c r="R64771" s="107" t="str">
        <f t="shared" si="1011"/>
        <v/>
      </c>
    </row>
    <row r="64772" spans="18:18">
      <c r="R64772" s="107" t="str">
        <f t="shared" si="1011"/>
        <v/>
      </c>
    </row>
    <row r="64773" spans="18:18">
      <c r="R64773" s="107" t="str">
        <f t="shared" si="1011"/>
        <v/>
      </c>
    </row>
    <row r="64774" spans="18:18">
      <c r="R64774" s="107" t="str">
        <f t="shared" ref="R64774:R64837" si="1012">IF(AND(I64774="",K64774=""),"",IF(I64774="Lead","Lead",IF(K64774="Lead","Lead",IF((OR((AND((ISNUMBER(SEARCH("Galvanized",K64774))),AM64774="Yes")),(AND((ISNUMBER(SEARCH("Galvanized",K64774))),AM64774="Unknown")))),"Galvanized requiring replacement",IF((OR((AND((ISNUMBER(SEARCH("Galvanized",K64774))),AQ64774="Yes")),(AND((ISNUMBER(SEARCH("Galvanized",K64774))),AQ64774="Unknown")))),"Galvanized requiring replacement",IF(I64774="Galvanized requiring replacement","Galvanized requiring replacement",IF(K64774="Galvanized requiring replacement","Galvanized requiring replacement",IF(ISNUMBER(SEARCH("Unknown",I64774)),"Unknown",IF(ISNUMBER(SEARCH("Unknown",K64774)),"Unknown",IF(I64774="","Unknown",IF(K64774="","Unknown","Non-lead")))))))))))</f>
        <v/>
      </c>
    </row>
    <row r="64775" spans="18:18">
      <c r="R64775" s="107" t="str">
        <f t="shared" si="1012"/>
        <v/>
      </c>
    </row>
    <row r="64776" spans="18:18">
      <c r="R64776" s="107" t="str">
        <f t="shared" si="1012"/>
        <v/>
      </c>
    </row>
    <row r="64777" spans="18:18">
      <c r="R64777" s="107" t="str">
        <f t="shared" si="1012"/>
        <v/>
      </c>
    </row>
    <row r="64778" spans="18:18">
      <c r="R64778" s="107" t="str">
        <f t="shared" si="1012"/>
        <v/>
      </c>
    </row>
    <row r="64779" spans="18:18">
      <c r="R64779" s="107" t="str">
        <f t="shared" si="1012"/>
        <v/>
      </c>
    </row>
    <row r="64780" spans="18:18">
      <c r="R64780" s="107" t="str">
        <f t="shared" si="1012"/>
        <v/>
      </c>
    </row>
    <row r="64781" spans="18:18">
      <c r="R64781" s="107" t="str">
        <f t="shared" si="1012"/>
        <v/>
      </c>
    </row>
    <row r="64782" spans="18:18">
      <c r="R64782" s="107" t="str">
        <f t="shared" si="1012"/>
        <v/>
      </c>
    </row>
    <row r="64783" spans="18:18">
      <c r="R64783" s="107" t="str">
        <f t="shared" si="1012"/>
        <v/>
      </c>
    </row>
    <row r="64784" spans="18:18">
      <c r="R64784" s="107" t="str">
        <f t="shared" si="1012"/>
        <v/>
      </c>
    </row>
    <row r="64785" spans="18:18">
      <c r="R64785" s="107" t="str">
        <f t="shared" si="1012"/>
        <v/>
      </c>
    </row>
    <row r="64786" spans="18:18">
      <c r="R64786" s="107" t="str">
        <f t="shared" si="1012"/>
        <v/>
      </c>
    </row>
    <row r="64787" spans="18:18">
      <c r="R64787" s="107" t="str">
        <f t="shared" si="1012"/>
        <v/>
      </c>
    </row>
    <row r="64788" spans="18:18">
      <c r="R64788" s="107" t="str">
        <f t="shared" si="1012"/>
        <v/>
      </c>
    </row>
    <row r="64789" spans="18:18">
      <c r="R64789" s="107" t="str">
        <f t="shared" si="1012"/>
        <v/>
      </c>
    </row>
    <row r="64790" spans="18:18">
      <c r="R64790" s="107" t="str">
        <f t="shared" si="1012"/>
        <v/>
      </c>
    </row>
    <row r="64791" spans="18:18">
      <c r="R64791" s="107" t="str">
        <f t="shared" si="1012"/>
        <v/>
      </c>
    </row>
    <row r="64792" spans="18:18">
      <c r="R64792" s="107" t="str">
        <f t="shared" si="1012"/>
        <v/>
      </c>
    </row>
    <row r="64793" spans="18:18">
      <c r="R64793" s="107" t="str">
        <f t="shared" si="1012"/>
        <v/>
      </c>
    </row>
    <row r="64794" spans="18:18">
      <c r="R64794" s="107" t="str">
        <f t="shared" si="1012"/>
        <v/>
      </c>
    </row>
    <row r="64795" spans="18:18">
      <c r="R64795" s="107" t="str">
        <f t="shared" si="1012"/>
        <v/>
      </c>
    </row>
    <row r="64796" spans="18:18">
      <c r="R64796" s="107" t="str">
        <f t="shared" si="1012"/>
        <v/>
      </c>
    </row>
    <row r="64797" spans="18:18">
      <c r="R64797" s="107" t="str">
        <f t="shared" si="1012"/>
        <v/>
      </c>
    </row>
    <row r="64798" spans="18:18">
      <c r="R64798" s="107" t="str">
        <f t="shared" si="1012"/>
        <v/>
      </c>
    </row>
    <row r="64799" spans="18:18">
      <c r="R64799" s="107" t="str">
        <f t="shared" si="1012"/>
        <v/>
      </c>
    </row>
    <row r="64800" spans="18:18">
      <c r="R64800" s="107" t="str">
        <f t="shared" si="1012"/>
        <v/>
      </c>
    </row>
    <row r="64801" spans="18:18">
      <c r="R64801" s="107" t="str">
        <f t="shared" si="1012"/>
        <v/>
      </c>
    </row>
    <row r="64802" spans="18:18">
      <c r="R64802" s="107" t="str">
        <f t="shared" si="1012"/>
        <v/>
      </c>
    </row>
    <row r="64803" spans="18:18">
      <c r="R64803" s="107" t="str">
        <f t="shared" si="1012"/>
        <v/>
      </c>
    </row>
    <row r="64804" spans="18:18">
      <c r="R64804" s="107" t="str">
        <f t="shared" si="1012"/>
        <v/>
      </c>
    </row>
    <row r="64805" spans="18:18">
      <c r="R64805" s="107" t="str">
        <f t="shared" si="1012"/>
        <v/>
      </c>
    </row>
    <row r="64806" spans="18:18">
      <c r="R64806" s="107" t="str">
        <f t="shared" si="1012"/>
        <v/>
      </c>
    </row>
    <row r="64807" spans="18:18">
      <c r="R64807" s="107" t="str">
        <f t="shared" si="1012"/>
        <v/>
      </c>
    </row>
    <row r="64808" spans="18:18">
      <c r="R64808" s="107" t="str">
        <f t="shared" si="1012"/>
        <v/>
      </c>
    </row>
    <row r="64809" spans="18:18">
      <c r="R64809" s="107" t="str">
        <f t="shared" si="1012"/>
        <v/>
      </c>
    </row>
    <row r="64810" spans="18:18">
      <c r="R64810" s="107" t="str">
        <f t="shared" si="1012"/>
        <v/>
      </c>
    </row>
    <row r="64811" spans="18:18">
      <c r="R64811" s="107" t="str">
        <f t="shared" si="1012"/>
        <v/>
      </c>
    </row>
    <row r="64812" spans="18:18">
      <c r="R64812" s="107" t="str">
        <f t="shared" si="1012"/>
        <v/>
      </c>
    </row>
    <row r="64813" spans="18:18">
      <c r="R64813" s="107" t="str">
        <f t="shared" si="1012"/>
        <v/>
      </c>
    </row>
    <row r="64814" spans="18:18">
      <c r="R64814" s="107" t="str">
        <f t="shared" si="1012"/>
        <v/>
      </c>
    </row>
    <row r="64815" spans="18:18">
      <c r="R64815" s="107" t="str">
        <f t="shared" si="1012"/>
        <v/>
      </c>
    </row>
    <row r="64816" spans="18:18">
      <c r="R64816" s="107" t="str">
        <f t="shared" si="1012"/>
        <v/>
      </c>
    </row>
    <row r="64817" spans="18:18">
      <c r="R64817" s="107" t="str">
        <f t="shared" si="1012"/>
        <v/>
      </c>
    </row>
    <row r="64818" spans="18:18">
      <c r="R64818" s="107" t="str">
        <f t="shared" si="1012"/>
        <v/>
      </c>
    </row>
    <row r="64819" spans="18:18">
      <c r="R64819" s="107" t="str">
        <f t="shared" si="1012"/>
        <v/>
      </c>
    </row>
    <row r="64820" spans="18:18">
      <c r="R64820" s="107" t="str">
        <f t="shared" si="1012"/>
        <v/>
      </c>
    </row>
    <row r="64821" spans="18:18">
      <c r="R64821" s="107" t="str">
        <f t="shared" si="1012"/>
        <v/>
      </c>
    </row>
    <row r="64822" spans="18:18">
      <c r="R64822" s="107" t="str">
        <f t="shared" si="1012"/>
        <v/>
      </c>
    </row>
    <row r="64823" spans="18:18">
      <c r="R64823" s="107" t="str">
        <f t="shared" si="1012"/>
        <v/>
      </c>
    </row>
    <row r="64824" spans="18:18">
      <c r="R64824" s="107" t="str">
        <f t="shared" si="1012"/>
        <v/>
      </c>
    </row>
    <row r="64825" spans="18:18">
      <c r="R64825" s="107" t="str">
        <f t="shared" si="1012"/>
        <v/>
      </c>
    </row>
    <row r="64826" spans="18:18">
      <c r="R64826" s="107" t="str">
        <f t="shared" si="1012"/>
        <v/>
      </c>
    </row>
    <row r="64827" spans="18:18">
      <c r="R64827" s="107" t="str">
        <f t="shared" si="1012"/>
        <v/>
      </c>
    </row>
    <row r="64828" spans="18:18">
      <c r="R64828" s="107" t="str">
        <f t="shared" si="1012"/>
        <v/>
      </c>
    </row>
    <row r="64829" spans="18:18">
      <c r="R64829" s="107" t="str">
        <f t="shared" si="1012"/>
        <v/>
      </c>
    </row>
    <row r="64830" spans="18:18">
      <c r="R64830" s="107" t="str">
        <f t="shared" si="1012"/>
        <v/>
      </c>
    </row>
    <row r="64831" spans="18:18">
      <c r="R64831" s="107" t="str">
        <f t="shared" si="1012"/>
        <v/>
      </c>
    </row>
    <row r="64832" spans="18:18">
      <c r="R64832" s="107" t="str">
        <f t="shared" si="1012"/>
        <v/>
      </c>
    </row>
    <row r="64833" spans="18:18">
      <c r="R64833" s="107" t="str">
        <f t="shared" si="1012"/>
        <v/>
      </c>
    </row>
    <row r="64834" spans="18:18">
      <c r="R64834" s="107" t="str">
        <f t="shared" si="1012"/>
        <v/>
      </c>
    </row>
    <row r="64835" spans="18:18">
      <c r="R64835" s="107" t="str">
        <f t="shared" si="1012"/>
        <v/>
      </c>
    </row>
    <row r="64836" spans="18:18">
      <c r="R64836" s="107" t="str">
        <f t="shared" si="1012"/>
        <v/>
      </c>
    </row>
    <row r="64837" spans="18:18">
      <c r="R64837" s="107" t="str">
        <f t="shared" si="1012"/>
        <v/>
      </c>
    </row>
    <row r="64838" spans="18:18">
      <c r="R64838" s="107" t="str">
        <f t="shared" ref="R64838:R64901" si="1013">IF(AND(I64838="",K64838=""),"",IF(I64838="Lead","Lead",IF(K64838="Lead","Lead",IF((OR((AND((ISNUMBER(SEARCH("Galvanized",K64838))),AM64838="Yes")),(AND((ISNUMBER(SEARCH("Galvanized",K64838))),AM64838="Unknown")))),"Galvanized requiring replacement",IF((OR((AND((ISNUMBER(SEARCH("Galvanized",K64838))),AQ64838="Yes")),(AND((ISNUMBER(SEARCH("Galvanized",K64838))),AQ64838="Unknown")))),"Galvanized requiring replacement",IF(I64838="Galvanized requiring replacement","Galvanized requiring replacement",IF(K64838="Galvanized requiring replacement","Galvanized requiring replacement",IF(ISNUMBER(SEARCH("Unknown",I64838)),"Unknown",IF(ISNUMBER(SEARCH("Unknown",K64838)),"Unknown",IF(I64838="","Unknown",IF(K64838="","Unknown","Non-lead")))))))))))</f>
        <v/>
      </c>
    </row>
    <row r="64839" spans="18:18">
      <c r="R64839" s="107" t="str">
        <f t="shared" si="1013"/>
        <v/>
      </c>
    </row>
    <row r="64840" spans="18:18">
      <c r="R64840" s="107" t="str">
        <f t="shared" si="1013"/>
        <v/>
      </c>
    </row>
    <row r="64841" spans="18:18">
      <c r="R64841" s="107" t="str">
        <f t="shared" si="1013"/>
        <v/>
      </c>
    </row>
    <row r="64842" spans="18:18">
      <c r="R64842" s="107" t="str">
        <f t="shared" si="1013"/>
        <v/>
      </c>
    </row>
    <row r="64843" spans="18:18">
      <c r="R64843" s="107" t="str">
        <f t="shared" si="1013"/>
        <v/>
      </c>
    </row>
    <row r="64844" spans="18:18">
      <c r="R64844" s="107" t="str">
        <f t="shared" si="1013"/>
        <v/>
      </c>
    </row>
    <row r="64845" spans="18:18">
      <c r="R64845" s="107" t="str">
        <f t="shared" si="1013"/>
        <v/>
      </c>
    </row>
    <row r="64846" spans="18:18">
      <c r="R64846" s="107" t="str">
        <f t="shared" si="1013"/>
        <v/>
      </c>
    </row>
    <row r="64847" spans="18:18">
      <c r="R64847" s="107" t="str">
        <f t="shared" si="1013"/>
        <v/>
      </c>
    </row>
    <row r="64848" spans="18:18">
      <c r="R64848" s="107" t="str">
        <f t="shared" si="1013"/>
        <v/>
      </c>
    </row>
    <row r="64849" spans="18:18">
      <c r="R64849" s="107" t="str">
        <f t="shared" si="1013"/>
        <v/>
      </c>
    </row>
    <row r="64850" spans="18:18">
      <c r="R64850" s="107" t="str">
        <f t="shared" si="1013"/>
        <v/>
      </c>
    </row>
    <row r="64851" spans="18:18">
      <c r="R64851" s="107" t="str">
        <f t="shared" si="1013"/>
        <v/>
      </c>
    </row>
    <row r="64852" spans="18:18">
      <c r="R64852" s="107" t="str">
        <f t="shared" si="1013"/>
        <v/>
      </c>
    </row>
    <row r="64853" spans="18:18">
      <c r="R64853" s="107" t="str">
        <f t="shared" si="1013"/>
        <v/>
      </c>
    </row>
    <row r="64854" spans="18:18">
      <c r="R64854" s="107" t="str">
        <f t="shared" si="1013"/>
        <v/>
      </c>
    </row>
    <row r="64855" spans="18:18">
      <c r="R64855" s="107" t="str">
        <f t="shared" si="1013"/>
        <v/>
      </c>
    </row>
    <row r="64856" spans="18:18">
      <c r="R64856" s="107" t="str">
        <f t="shared" si="1013"/>
        <v/>
      </c>
    </row>
    <row r="64857" spans="18:18">
      <c r="R64857" s="107" t="str">
        <f t="shared" si="1013"/>
        <v/>
      </c>
    </row>
    <row r="64858" spans="18:18">
      <c r="R64858" s="107" t="str">
        <f t="shared" si="1013"/>
        <v/>
      </c>
    </row>
    <row r="64859" spans="18:18">
      <c r="R64859" s="107" t="str">
        <f t="shared" si="1013"/>
        <v/>
      </c>
    </row>
    <row r="64860" spans="18:18">
      <c r="R64860" s="107" t="str">
        <f t="shared" si="1013"/>
        <v/>
      </c>
    </row>
    <row r="64861" spans="18:18">
      <c r="R64861" s="107" t="str">
        <f t="shared" si="1013"/>
        <v/>
      </c>
    </row>
    <row r="64862" spans="18:18">
      <c r="R64862" s="107" t="str">
        <f t="shared" si="1013"/>
        <v/>
      </c>
    </row>
    <row r="64863" spans="18:18">
      <c r="R64863" s="107" t="str">
        <f t="shared" si="1013"/>
        <v/>
      </c>
    </row>
    <row r="64864" spans="18:18">
      <c r="R64864" s="107" t="str">
        <f t="shared" si="1013"/>
        <v/>
      </c>
    </row>
    <row r="64865" spans="18:18">
      <c r="R64865" s="107" t="str">
        <f t="shared" si="1013"/>
        <v/>
      </c>
    </row>
    <row r="64866" spans="18:18">
      <c r="R64866" s="107" t="str">
        <f t="shared" si="1013"/>
        <v/>
      </c>
    </row>
    <row r="64867" spans="18:18">
      <c r="R64867" s="107" t="str">
        <f t="shared" si="1013"/>
        <v/>
      </c>
    </row>
    <row r="64868" spans="18:18">
      <c r="R64868" s="107" t="str">
        <f t="shared" si="1013"/>
        <v/>
      </c>
    </row>
    <row r="64869" spans="18:18">
      <c r="R64869" s="107" t="str">
        <f t="shared" si="1013"/>
        <v/>
      </c>
    </row>
    <row r="64870" spans="18:18">
      <c r="R64870" s="107" t="str">
        <f t="shared" si="1013"/>
        <v/>
      </c>
    </row>
    <row r="64871" spans="18:18">
      <c r="R64871" s="107" t="str">
        <f t="shared" si="1013"/>
        <v/>
      </c>
    </row>
    <row r="64872" spans="18:18">
      <c r="R64872" s="107" t="str">
        <f t="shared" si="1013"/>
        <v/>
      </c>
    </row>
    <row r="64873" spans="18:18">
      <c r="R64873" s="107" t="str">
        <f t="shared" si="1013"/>
        <v/>
      </c>
    </row>
    <row r="64874" spans="18:18">
      <c r="R64874" s="107" t="str">
        <f t="shared" si="1013"/>
        <v/>
      </c>
    </row>
    <row r="64875" spans="18:18">
      <c r="R64875" s="107" t="str">
        <f t="shared" si="1013"/>
        <v/>
      </c>
    </row>
    <row r="64876" spans="18:18">
      <c r="R64876" s="107" t="str">
        <f t="shared" si="1013"/>
        <v/>
      </c>
    </row>
    <row r="64877" spans="18:18">
      <c r="R64877" s="107" t="str">
        <f t="shared" si="1013"/>
        <v/>
      </c>
    </row>
    <row r="64878" spans="18:18">
      <c r="R64878" s="107" t="str">
        <f t="shared" si="1013"/>
        <v/>
      </c>
    </row>
    <row r="64879" spans="18:18">
      <c r="R64879" s="107" t="str">
        <f t="shared" si="1013"/>
        <v/>
      </c>
    </row>
    <row r="64880" spans="18:18">
      <c r="R64880" s="107" t="str">
        <f t="shared" si="1013"/>
        <v/>
      </c>
    </row>
    <row r="64881" spans="18:18">
      <c r="R64881" s="107" t="str">
        <f t="shared" si="1013"/>
        <v/>
      </c>
    </row>
    <row r="64882" spans="18:18">
      <c r="R64882" s="107" t="str">
        <f t="shared" si="1013"/>
        <v/>
      </c>
    </row>
    <row r="64883" spans="18:18">
      <c r="R64883" s="107" t="str">
        <f t="shared" si="1013"/>
        <v/>
      </c>
    </row>
    <row r="64884" spans="18:18">
      <c r="R64884" s="107" t="str">
        <f t="shared" si="1013"/>
        <v/>
      </c>
    </row>
    <row r="64885" spans="18:18">
      <c r="R64885" s="107" t="str">
        <f t="shared" si="1013"/>
        <v/>
      </c>
    </row>
    <row r="64886" spans="18:18">
      <c r="R64886" s="107" t="str">
        <f t="shared" si="1013"/>
        <v/>
      </c>
    </row>
    <row r="64887" spans="18:18">
      <c r="R64887" s="107" t="str">
        <f t="shared" si="1013"/>
        <v/>
      </c>
    </row>
    <row r="64888" spans="18:18">
      <c r="R64888" s="107" t="str">
        <f t="shared" si="1013"/>
        <v/>
      </c>
    </row>
    <row r="64889" spans="18:18">
      <c r="R64889" s="107" t="str">
        <f t="shared" si="1013"/>
        <v/>
      </c>
    </row>
    <row r="64890" spans="18:18">
      <c r="R64890" s="107" t="str">
        <f t="shared" si="1013"/>
        <v/>
      </c>
    </row>
    <row r="64891" spans="18:18">
      <c r="R64891" s="107" t="str">
        <f t="shared" si="1013"/>
        <v/>
      </c>
    </row>
    <row r="64892" spans="18:18">
      <c r="R64892" s="107" t="str">
        <f t="shared" si="1013"/>
        <v/>
      </c>
    </row>
    <row r="64893" spans="18:18">
      <c r="R64893" s="107" t="str">
        <f t="shared" si="1013"/>
        <v/>
      </c>
    </row>
    <row r="64894" spans="18:18">
      <c r="R64894" s="107" t="str">
        <f t="shared" si="1013"/>
        <v/>
      </c>
    </row>
    <row r="64895" spans="18:18">
      <c r="R64895" s="107" t="str">
        <f t="shared" si="1013"/>
        <v/>
      </c>
    </row>
    <row r="64896" spans="18:18">
      <c r="R64896" s="107" t="str">
        <f t="shared" si="1013"/>
        <v/>
      </c>
    </row>
    <row r="64897" spans="18:18">
      <c r="R64897" s="107" t="str">
        <f t="shared" si="1013"/>
        <v/>
      </c>
    </row>
    <row r="64898" spans="18:18">
      <c r="R64898" s="107" t="str">
        <f t="shared" si="1013"/>
        <v/>
      </c>
    </row>
    <row r="64899" spans="18:18">
      <c r="R64899" s="107" t="str">
        <f t="shared" si="1013"/>
        <v/>
      </c>
    </row>
    <row r="64900" spans="18:18">
      <c r="R64900" s="107" t="str">
        <f t="shared" si="1013"/>
        <v/>
      </c>
    </row>
    <row r="64901" spans="18:18">
      <c r="R64901" s="107" t="str">
        <f t="shared" si="1013"/>
        <v/>
      </c>
    </row>
    <row r="64902" spans="18:18">
      <c r="R64902" s="107" t="str">
        <f t="shared" ref="R64902:R64965" si="1014">IF(AND(I64902="",K64902=""),"",IF(I64902="Lead","Lead",IF(K64902="Lead","Lead",IF((OR((AND((ISNUMBER(SEARCH("Galvanized",K64902))),AM64902="Yes")),(AND((ISNUMBER(SEARCH("Galvanized",K64902))),AM64902="Unknown")))),"Galvanized requiring replacement",IF((OR((AND((ISNUMBER(SEARCH("Galvanized",K64902))),AQ64902="Yes")),(AND((ISNUMBER(SEARCH("Galvanized",K64902))),AQ64902="Unknown")))),"Galvanized requiring replacement",IF(I64902="Galvanized requiring replacement","Galvanized requiring replacement",IF(K64902="Galvanized requiring replacement","Galvanized requiring replacement",IF(ISNUMBER(SEARCH("Unknown",I64902)),"Unknown",IF(ISNUMBER(SEARCH("Unknown",K64902)),"Unknown",IF(I64902="","Unknown",IF(K64902="","Unknown","Non-lead")))))))))))</f>
        <v/>
      </c>
    </row>
    <row r="64903" spans="18:18">
      <c r="R64903" s="107" t="str">
        <f t="shared" si="1014"/>
        <v/>
      </c>
    </row>
    <row r="64904" spans="18:18">
      <c r="R64904" s="107" t="str">
        <f t="shared" si="1014"/>
        <v/>
      </c>
    </row>
    <row r="64905" spans="18:18">
      <c r="R64905" s="107" t="str">
        <f t="shared" si="1014"/>
        <v/>
      </c>
    </row>
    <row r="64906" spans="18:18">
      <c r="R64906" s="107" t="str">
        <f t="shared" si="1014"/>
        <v/>
      </c>
    </row>
    <row r="64907" spans="18:18">
      <c r="R64907" s="107" t="str">
        <f t="shared" si="1014"/>
        <v/>
      </c>
    </row>
    <row r="64908" spans="18:18">
      <c r="R64908" s="107" t="str">
        <f t="shared" si="1014"/>
        <v/>
      </c>
    </row>
    <row r="64909" spans="18:18">
      <c r="R64909" s="107" t="str">
        <f t="shared" si="1014"/>
        <v/>
      </c>
    </row>
    <row r="64910" spans="18:18">
      <c r="R64910" s="107" t="str">
        <f t="shared" si="1014"/>
        <v/>
      </c>
    </row>
    <row r="64911" spans="18:18">
      <c r="R64911" s="107" t="str">
        <f t="shared" si="1014"/>
        <v/>
      </c>
    </row>
    <row r="64912" spans="18:18">
      <c r="R64912" s="107" t="str">
        <f t="shared" si="1014"/>
        <v/>
      </c>
    </row>
    <row r="64913" spans="18:18">
      <c r="R64913" s="107" t="str">
        <f t="shared" si="1014"/>
        <v/>
      </c>
    </row>
    <row r="64914" spans="18:18">
      <c r="R64914" s="107" t="str">
        <f t="shared" si="1014"/>
        <v/>
      </c>
    </row>
    <row r="64915" spans="18:18">
      <c r="R64915" s="107" t="str">
        <f t="shared" si="1014"/>
        <v/>
      </c>
    </row>
    <row r="64916" spans="18:18">
      <c r="R64916" s="107" t="str">
        <f t="shared" si="1014"/>
        <v/>
      </c>
    </row>
    <row r="64917" spans="18:18">
      <c r="R64917" s="107" t="str">
        <f t="shared" si="1014"/>
        <v/>
      </c>
    </row>
    <row r="64918" spans="18:18">
      <c r="R64918" s="107" t="str">
        <f t="shared" si="1014"/>
        <v/>
      </c>
    </row>
    <row r="64919" spans="18:18">
      <c r="R64919" s="107" t="str">
        <f t="shared" si="1014"/>
        <v/>
      </c>
    </row>
    <row r="64920" spans="18:18">
      <c r="R64920" s="107" t="str">
        <f t="shared" si="1014"/>
        <v/>
      </c>
    </row>
    <row r="64921" spans="18:18">
      <c r="R64921" s="107" t="str">
        <f t="shared" si="1014"/>
        <v/>
      </c>
    </row>
    <row r="64922" spans="18:18">
      <c r="R64922" s="107" t="str">
        <f t="shared" si="1014"/>
        <v/>
      </c>
    </row>
    <row r="64923" spans="18:18">
      <c r="R64923" s="107" t="str">
        <f t="shared" si="1014"/>
        <v/>
      </c>
    </row>
    <row r="64924" spans="18:18">
      <c r="R64924" s="107" t="str">
        <f t="shared" si="1014"/>
        <v/>
      </c>
    </row>
    <row r="64925" spans="18:18">
      <c r="R64925" s="107" t="str">
        <f t="shared" si="1014"/>
        <v/>
      </c>
    </row>
    <row r="64926" spans="18:18">
      <c r="R64926" s="107" t="str">
        <f t="shared" si="1014"/>
        <v/>
      </c>
    </row>
    <row r="64927" spans="18:18">
      <c r="R64927" s="107" t="str">
        <f t="shared" si="1014"/>
        <v/>
      </c>
    </row>
    <row r="64928" spans="18:18">
      <c r="R64928" s="107" t="str">
        <f t="shared" si="1014"/>
        <v/>
      </c>
    </row>
    <row r="64929" spans="18:18">
      <c r="R64929" s="107" t="str">
        <f t="shared" si="1014"/>
        <v/>
      </c>
    </row>
    <row r="64930" spans="18:18">
      <c r="R64930" s="107" t="str">
        <f t="shared" si="1014"/>
        <v/>
      </c>
    </row>
    <row r="64931" spans="18:18">
      <c r="R64931" s="107" t="str">
        <f t="shared" si="1014"/>
        <v/>
      </c>
    </row>
    <row r="64932" spans="18:18">
      <c r="R64932" s="107" t="str">
        <f t="shared" si="1014"/>
        <v/>
      </c>
    </row>
    <row r="64933" spans="18:18">
      <c r="R64933" s="107" t="str">
        <f t="shared" si="1014"/>
        <v/>
      </c>
    </row>
    <row r="64934" spans="18:18">
      <c r="R64934" s="107" t="str">
        <f t="shared" si="1014"/>
        <v/>
      </c>
    </row>
    <row r="64935" spans="18:18">
      <c r="R64935" s="107" t="str">
        <f t="shared" si="1014"/>
        <v/>
      </c>
    </row>
    <row r="64936" spans="18:18">
      <c r="R64936" s="107" t="str">
        <f t="shared" si="1014"/>
        <v/>
      </c>
    </row>
    <row r="64937" spans="18:18">
      <c r="R64937" s="107" t="str">
        <f t="shared" si="1014"/>
        <v/>
      </c>
    </row>
    <row r="64938" spans="18:18">
      <c r="R64938" s="107" t="str">
        <f t="shared" si="1014"/>
        <v/>
      </c>
    </row>
    <row r="64939" spans="18:18">
      <c r="R64939" s="107" t="str">
        <f t="shared" si="1014"/>
        <v/>
      </c>
    </row>
    <row r="64940" spans="18:18">
      <c r="R64940" s="107" t="str">
        <f t="shared" si="1014"/>
        <v/>
      </c>
    </row>
    <row r="64941" spans="18:18">
      <c r="R64941" s="107" t="str">
        <f t="shared" si="1014"/>
        <v/>
      </c>
    </row>
    <row r="64942" spans="18:18">
      <c r="R64942" s="107" t="str">
        <f t="shared" si="1014"/>
        <v/>
      </c>
    </row>
    <row r="64943" spans="18:18">
      <c r="R64943" s="107" t="str">
        <f t="shared" si="1014"/>
        <v/>
      </c>
    </row>
    <row r="64944" spans="18:18">
      <c r="R64944" s="107" t="str">
        <f t="shared" si="1014"/>
        <v/>
      </c>
    </row>
    <row r="64945" spans="18:18">
      <c r="R64945" s="107" t="str">
        <f t="shared" si="1014"/>
        <v/>
      </c>
    </row>
    <row r="64946" spans="18:18">
      <c r="R64946" s="107" t="str">
        <f t="shared" si="1014"/>
        <v/>
      </c>
    </row>
    <row r="64947" spans="18:18">
      <c r="R64947" s="107" t="str">
        <f t="shared" si="1014"/>
        <v/>
      </c>
    </row>
    <row r="64948" spans="18:18">
      <c r="R64948" s="107" t="str">
        <f t="shared" si="1014"/>
        <v/>
      </c>
    </row>
    <row r="64949" spans="18:18">
      <c r="R64949" s="107" t="str">
        <f t="shared" si="1014"/>
        <v/>
      </c>
    </row>
    <row r="64950" spans="18:18">
      <c r="R64950" s="107" t="str">
        <f t="shared" si="1014"/>
        <v/>
      </c>
    </row>
    <row r="64951" spans="18:18">
      <c r="R64951" s="107" t="str">
        <f t="shared" si="1014"/>
        <v/>
      </c>
    </row>
    <row r="64952" spans="18:18">
      <c r="R64952" s="107" t="str">
        <f t="shared" si="1014"/>
        <v/>
      </c>
    </row>
    <row r="64953" spans="18:18">
      <c r="R64953" s="107" t="str">
        <f t="shared" si="1014"/>
        <v/>
      </c>
    </row>
    <row r="64954" spans="18:18">
      <c r="R64954" s="107" t="str">
        <f t="shared" si="1014"/>
        <v/>
      </c>
    </row>
    <row r="64955" spans="18:18">
      <c r="R64955" s="107" t="str">
        <f t="shared" si="1014"/>
        <v/>
      </c>
    </row>
    <row r="64956" spans="18:18">
      <c r="R64956" s="107" t="str">
        <f t="shared" si="1014"/>
        <v/>
      </c>
    </row>
    <row r="64957" spans="18:18">
      <c r="R64957" s="107" t="str">
        <f t="shared" si="1014"/>
        <v/>
      </c>
    </row>
    <row r="64958" spans="18:18">
      <c r="R64958" s="107" t="str">
        <f t="shared" si="1014"/>
        <v/>
      </c>
    </row>
    <row r="64959" spans="18:18">
      <c r="R64959" s="107" t="str">
        <f t="shared" si="1014"/>
        <v/>
      </c>
    </row>
    <row r="64960" spans="18:18">
      <c r="R64960" s="107" t="str">
        <f t="shared" si="1014"/>
        <v/>
      </c>
    </row>
    <row r="64961" spans="18:18">
      <c r="R64961" s="107" t="str">
        <f t="shared" si="1014"/>
        <v/>
      </c>
    </row>
    <row r="64962" spans="18:18">
      <c r="R64962" s="107" t="str">
        <f t="shared" si="1014"/>
        <v/>
      </c>
    </row>
    <row r="64963" spans="18:18">
      <c r="R64963" s="107" t="str">
        <f t="shared" si="1014"/>
        <v/>
      </c>
    </row>
    <row r="64964" spans="18:18">
      <c r="R64964" s="107" t="str">
        <f t="shared" si="1014"/>
        <v/>
      </c>
    </row>
    <row r="64965" spans="18:18">
      <c r="R64965" s="107" t="str">
        <f t="shared" si="1014"/>
        <v/>
      </c>
    </row>
    <row r="64966" spans="18:18">
      <c r="R64966" s="107" t="str">
        <f t="shared" ref="R64966:R65029" si="1015">IF(AND(I64966="",K64966=""),"",IF(I64966="Lead","Lead",IF(K64966="Lead","Lead",IF((OR((AND((ISNUMBER(SEARCH("Galvanized",K64966))),AM64966="Yes")),(AND((ISNUMBER(SEARCH("Galvanized",K64966))),AM64966="Unknown")))),"Galvanized requiring replacement",IF((OR((AND((ISNUMBER(SEARCH("Galvanized",K64966))),AQ64966="Yes")),(AND((ISNUMBER(SEARCH("Galvanized",K64966))),AQ64966="Unknown")))),"Galvanized requiring replacement",IF(I64966="Galvanized requiring replacement","Galvanized requiring replacement",IF(K64966="Galvanized requiring replacement","Galvanized requiring replacement",IF(ISNUMBER(SEARCH("Unknown",I64966)),"Unknown",IF(ISNUMBER(SEARCH("Unknown",K64966)),"Unknown",IF(I64966="","Unknown",IF(K64966="","Unknown","Non-lead")))))))))))</f>
        <v/>
      </c>
    </row>
    <row r="64967" spans="18:18">
      <c r="R64967" s="107" t="str">
        <f t="shared" si="1015"/>
        <v/>
      </c>
    </row>
    <row r="64968" spans="18:18">
      <c r="R64968" s="107" t="str">
        <f t="shared" si="1015"/>
        <v/>
      </c>
    </row>
    <row r="64969" spans="18:18">
      <c r="R64969" s="107" t="str">
        <f t="shared" si="1015"/>
        <v/>
      </c>
    </row>
    <row r="64970" spans="18:18">
      <c r="R64970" s="107" t="str">
        <f t="shared" si="1015"/>
        <v/>
      </c>
    </row>
    <row r="64971" spans="18:18">
      <c r="R64971" s="107" t="str">
        <f t="shared" si="1015"/>
        <v/>
      </c>
    </row>
    <row r="64972" spans="18:18">
      <c r="R64972" s="107" t="str">
        <f t="shared" si="1015"/>
        <v/>
      </c>
    </row>
    <row r="64973" spans="18:18">
      <c r="R64973" s="107" t="str">
        <f t="shared" si="1015"/>
        <v/>
      </c>
    </row>
    <row r="64974" spans="18:18">
      <c r="R64974" s="107" t="str">
        <f t="shared" si="1015"/>
        <v/>
      </c>
    </row>
    <row r="64975" spans="18:18">
      <c r="R64975" s="107" t="str">
        <f t="shared" si="1015"/>
        <v/>
      </c>
    </row>
    <row r="64976" spans="18:18">
      <c r="R64976" s="107" t="str">
        <f t="shared" si="1015"/>
        <v/>
      </c>
    </row>
    <row r="64977" spans="18:18">
      <c r="R64977" s="107" t="str">
        <f t="shared" si="1015"/>
        <v/>
      </c>
    </row>
    <row r="64978" spans="18:18">
      <c r="R64978" s="107" t="str">
        <f t="shared" si="1015"/>
        <v/>
      </c>
    </row>
    <row r="64979" spans="18:18">
      <c r="R64979" s="107" t="str">
        <f t="shared" si="1015"/>
        <v/>
      </c>
    </row>
    <row r="64980" spans="18:18">
      <c r="R64980" s="107" t="str">
        <f t="shared" si="1015"/>
        <v/>
      </c>
    </row>
    <row r="64981" spans="18:18">
      <c r="R64981" s="107" t="str">
        <f t="shared" si="1015"/>
        <v/>
      </c>
    </row>
    <row r="64982" spans="18:18">
      <c r="R64982" s="107" t="str">
        <f t="shared" si="1015"/>
        <v/>
      </c>
    </row>
    <row r="64983" spans="18:18">
      <c r="R64983" s="107" t="str">
        <f t="shared" si="1015"/>
        <v/>
      </c>
    </row>
    <row r="64984" spans="18:18">
      <c r="R64984" s="107" t="str">
        <f t="shared" si="1015"/>
        <v/>
      </c>
    </row>
    <row r="64985" spans="18:18">
      <c r="R64985" s="107" t="str">
        <f t="shared" si="1015"/>
        <v/>
      </c>
    </row>
    <row r="64986" spans="18:18">
      <c r="R64986" s="107" t="str">
        <f t="shared" si="1015"/>
        <v/>
      </c>
    </row>
    <row r="64987" spans="18:18">
      <c r="R64987" s="107" t="str">
        <f t="shared" si="1015"/>
        <v/>
      </c>
    </row>
    <row r="64988" spans="18:18">
      <c r="R64988" s="107" t="str">
        <f t="shared" si="1015"/>
        <v/>
      </c>
    </row>
    <row r="64989" spans="18:18">
      <c r="R64989" s="107" t="str">
        <f t="shared" si="1015"/>
        <v/>
      </c>
    </row>
    <row r="64990" spans="18:18">
      <c r="R64990" s="107" t="str">
        <f t="shared" si="1015"/>
        <v/>
      </c>
    </row>
    <row r="64991" spans="18:18">
      <c r="R64991" s="107" t="str">
        <f t="shared" si="1015"/>
        <v/>
      </c>
    </row>
    <row r="64992" spans="18:18">
      <c r="R64992" s="107" t="str">
        <f t="shared" si="1015"/>
        <v/>
      </c>
    </row>
    <row r="64993" spans="18:18">
      <c r="R64993" s="107" t="str">
        <f t="shared" si="1015"/>
        <v/>
      </c>
    </row>
    <row r="64994" spans="18:18">
      <c r="R64994" s="107" t="str">
        <f t="shared" si="1015"/>
        <v/>
      </c>
    </row>
    <row r="64995" spans="18:18">
      <c r="R64995" s="107" t="str">
        <f t="shared" si="1015"/>
        <v/>
      </c>
    </row>
    <row r="64996" spans="18:18">
      <c r="R64996" s="107" t="str">
        <f t="shared" si="1015"/>
        <v/>
      </c>
    </row>
    <row r="64997" spans="18:18">
      <c r="R64997" s="107" t="str">
        <f t="shared" si="1015"/>
        <v/>
      </c>
    </row>
    <row r="64998" spans="18:18">
      <c r="R64998" s="107" t="str">
        <f t="shared" si="1015"/>
        <v/>
      </c>
    </row>
    <row r="64999" spans="18:18">
      <c r="R64999" s="107" t="str">
        <f t="shared" si="1015"/>
        <v/>
      </c>
    </row>
    <row r="65000" spans="18:18">
      <c r="R65000" s="107" t="str">
        <f t="shared" si="1015"/>
        <v/>
      </c>
    </row>
    <row r="65001" spans="18:18">
      <c r="R65001" s="107" t="str">
        <f t="shared" si="1015"/>
        <v/>
      </c>
    </row>
    <row r="65002" spans="18:18">
      <c r="R65002" s="107" t="str">
        <f t="shared" si="1015"/>
        <v/>
      </c>
    </row>
    <row r="65003" spans="18:18">
      <c r="R65003" s="107" t="str">
        <f t="shared" si="1015"/>
        <v/>
      </c>
    </row>
    <row r="65004" spans="18:18">
      <c r="R65004" s="107" t="str">
        <f t="shared" si="1015"/>
        <v/>
      </c>
    </row>
    <row r="65005" spans="18:18">
      <c r="R65005" s="107" t="str">
        <f t="shared" si="1015"/>
        <v/>
      </c>
    </row>
    <row r="65006" spans="18:18">
      <c r="R65006" s="107" t="str">
        <f t="shared" si="1015"/>
        <v/>
      </c>
    </row>
    <row r="65007" spans="18:18">
      <c r="R65007" s="107" t="str">
        <f t="shared" si="1015"/>
        <v/>
      </c>
    </row>
    <row r="65008" spans="18:18">
      <c r="R65008" s="107" t="str">
        <f t="shared" si="1015"/>
        <v/>
      </c>
    </row>
    <row r="65009" spans="18:18">
      <c r="R65009" s="107" t="str">
        <f t="shared" si="1015"/>
        <v/>
      </c>
    </row>
    <row r="65010" spans="18:18">
      <c r="R65010" s="107" t="str">
        <f t="shared" si="1015"/>
        <v/>
      </c>
    </row>
    <row r="65011" spans="18:18">
      <c r="R65011" s="107" t="str">
        <f t="shared" si="1015"/>
        <v/>
      </c>
    </row>
    <row r="65012" spans="18:18">
      <c r="R65012" s="107" t="str">
        <f t="shared" si="1015"/>
        <v/>
      </c>
    </row>
    <row r="65013" spans="18:18">
      <c r="R65013" s="107" t="str">
        <f t="shared" si="1015"/>
        <v/>
      </c>
    </row>
    <row r="65014" spans="18:18">
      <c r="R65014" s="107" t="str">
        <f t="shared" si="1015"/>
        <v/>
      </c>
    </row>
    <row r="65015" spans="18:18">
      <c r="R65015" s="107" t="str">
        <f t="shared" si="1015"/>
        <v/>
      </c>
    </row>
    <row r="65016" spans="18:18">
      <c r="R65016" s="107" t="str">
        <f t="shared" si="1015"/>
        <v/>
      </c>
    </row>
    <row r="65017" spans="18:18">
      <c r="R65017" s="107" t="str">
        <f t="shared" si="1015"/>
        <v/>
      </c>
    </row>
    <row r="65018" spans="18:18">
      <c r="R65018" s="107" t="str">
        <f t="shared" si="1015"/>
        <v/>
      </c>
    </row>
    <row r="65019" spans="18:18">
      <c r="R65019" s="107" t="str">
        <f t="shared" si="1015"/>
        <v/>
      </c>
    </row>
    <row r="65020" spans="18:18">
      <c r="R65020" s="107" t="str">
        <f t="shared" si="1015"/>
        <v/>
      </c>
    </row>
    <row r="65021" spans="18:18">
      <c r="R65021" s="107" t="str">
        <f t="shared" si="1015"/>
        <v/>
      </c>
    </row>
    <row r="65022" spans="18:18">
      <c r="R65022" s="107" t="str">
        <f t="shared" si="1015"/>
        <v/>
      </c>
    </row>
    <row r="65023" spans="18:18">
      <c r="R65023" s="107" t="str">
        <f t="shared" si="1015"/>
        <v/>
      </c>
    </row>
    <row r="65024" spans="18:18">
      <c r="R65024" s="107" t="str">
        <f t="shared" si="1015"/>
        <v/>
      </c>
    </row>
    <row r="65025" spans="18:18">
      <c r="R65025" s="107" t="str">
        <f t="shared" si="1015"/>
        <v/>
      </c>
    </row>
    <row r="65026" spans="18:18">
      <c r="R65026" s="107" t="str">
        <f t="shared" si="1015"/>
        <v/>
      </c>
    </row>
    <row r="65027" spans="18:18">
      <c r="R65027" s="107" t="str">
        <f t="shared" si="1015"/>
        <v/>
      </c>
    </row>
    <row r="65028" spans="18:18">
      <c r="R65028" s="107" t="str">
        <f t="shared" si="1015"/>
        <v/>
      </c>
    </row>
    <row r="65029" spans="18:18">
      <c r="R65029" s="107" t="str">
        <f t="shared" si="1015"/>
        <v/>
      </c>
    </row>
    <row r="65030" spans="18:18">
      <c r="R65030" s="107" t="str">
        <f t="shared" ref="R65030:R65093" si="1016">IF(AND(I65030="",K65030=""),"",IF(I65030="Lead","Lead",IF(K65030="Lead","Lead",IF((OR((AND((ISNUMBER(SEARCH("Galvanized",K65030))),AM65030="Yes")),(AND((ISNUMBER(SEARCH("Galvanized",K65030))),AM65030="Unknown")))),"Galvanized requiring replacement",IF((OR((AND((ISNUMBER(SEARCH("Galvanized",K65030))),AQ65030="Yes")),(AND((ISNUMBER(SEARCH("Galvanized",K65030))),AQ65030="Unknown")))),"Galvanized requiring replacement",IF(I65030="Galvanized requiring replacement","Galvanized requiring replacement",IF(K65030="Galvanized requiring replacement","Galvanized requiring replacement",IF(ISNUMBER(SEARCH("Unknown",I65030)),"Unknown",IF(ISNUMBER(SEARCH("Unknown",K65030)),"Unknown",IF(I65030="","Unknown",IF(K65030="","Unknown","Non-lead")))))))))))</f>
        <v/>
      </c>
    </row>
    <row r="65031" spans="18:18">
      <c r="R65031" s="107" t="str">
        <f t="shared" si="1016"/>
        <v/>
      </c>
    </row>
    <row r="65032" spans="18:18">
      <c r="R65032" s="107" t="str">
        <f t="shared" si="1016"/>
        <v/>
      </c>
    </row>
    <row r="65033" spans="18:18">
      <c r="R65033" s="107" t="str">
        <f t="shared" si="1016"/>
        <v/>
      </c>
    </row>
    <row r="65034" spans="18:18">
      <c r="R65034" s="107" t="str">
        <f t="shared" si="1016"/>
        <v/>
      </c>
    </row>
    <row r="65035" spans="18:18">
      <c r="R65035" s="107" t="str">
        <f t="shared" si="1016"/>
        <v/>
      </c>
    </row>
    <row r="65036" spans="18:18">
      <c r="R65036" s="107" t="str">
        <f t="shared" si="1016"/>
        <v/>
      </c>
    </row>
    <row r="65037" spans="18:18">
      <c r="R65037" s="107" t="str">
        <f t="shared" si="1016"/>
        <v/>
      </c>
    </row>
    <row r="65038" spans="18:18">
      <c r="R65038" s="107" t="str">
        <f t="shared" si="1016"/>
        <v/>
      </c>
    </row>
    <row r="65039" spans="18:18">
      <c r="R65039" s="107" t="str">
        <f t="shared" si="1016"/>
        <v/>
      </c>
    </row>
    <row r="65040" spans="18:18">
      <c r="R65040" s="107" t="str">
        <f t="shared" si="1016"/>
        <v/>
      </c>
    </row>
    <row r="65041" spans="18:18">
      <c r="R65041" s="107" t="str">
        <f t="shared" si="1016"/>
        <v/>
      </c>
    </row>
    <row r="65042" spans="18:18">
      <c r="R65042" s="107" t="str">
        <f t="shared" si="1016"/>
        <v/>
      </c>
    </row>
    <row r="65043" spans="18:18">
      <c r="R65043" s="107" t="str">
        <f t="shared" si="1016"/>
        <v/>
      </c>
    </row>
    <row r="65044" spans="18:18">
      <c r="R65044" s="107" t="str">
        <f t="shared" si="1016"/>
        <v/>
      </c>
    </row>
    <row r="65045" spans="18:18">
      <c r="R65045" s="107" t="str">
        <f t="shared" si="1016"/>
        <v/>
      </c>
    </row>
    <row r="65046" spans="18:18">
      <c r="R65046" s="107" t="str">
        <f t="shared" si="1016"/>
        <v/>
      </c>
    </row>
    <row r="65047" spans="18:18">
      <c r="R65047" s="107" t="str">
        <f t="shared" si="1016"/>
        <v/>
      </c>
    </row>
    <row r="65048" spans="18:18">
      <c r="R65048" s="107" t="str">
        <f t="shared" si="1016"/>
        <v/>
      </c>
    </row>
    <row r="65049" spans="18:18">
      <c r="R65049" s="107" t="str">
        <f t="shared" si="1016"/>
        <v/>
      </c>
    </row>
    <row r="65050" spans="18:18">
      <c r="R65050" s="107" t="str">
        <f t="shared" si="1016"/>
        <v/>
      </c>
    </row>
    <row r="65051" spans="18:18">
      <c r="R65051" s="107" t="str">
        <f t="shared" si="1016"/>
        <v/>
      </c>
    </row>
    <row r="65052" spans="18:18">
      <c r="R65052" s="107" t="str">
        <f t="shared" si="1016"/>
        <v/>
      </c>
    </row>
    <row r="65053" spans="18:18">
      <c r="R65053" s="107" t="str">
        <f t="shared" si="1016"/>
        <v/>
      </c>
    </row>
    <row r="65054" spans="18:18">
      <c r="R65054" s="107" t="str">
        <f t="shared" si="1016"/>
        <v/>
      </c>
    </row>
    <row r="65055" spans="18:18">
      <c r="R65055" s="107" t="str">
        <f t="shared" si="1016"/>
        <v/>
      </c>
    </row>
    <row r="65056" spans="18:18">
      <c r="R65056" s="107" t="str">
        <f t="shared" si="1016"/>
        <v/>
      </c>
    </row>
    <row r="65057" spans="18:18">
      <c r="R65057" s="107" t="str">
        <f t="shared" si="1016"/>
        <v/>
      </c>
    </row>
    <row r="65058" spans="18:18">
      <c r="R65058" s="107" t="str">
        <f t="shared" si="1016"/>
        <v/>
      </c>
    </row>
    <row r="65059" spans="18:18">
      <c r="R65059" s="107" t="str">
        <f t="shared" si="1016"/>
        <v/>
      </c>
    </row>
    <row r="65060" spans="18:18">
      <c r="R65060" s="107" t="str">
        <f t="shared" si="1016"/>
        <v/>
      </c>
    </row>
    <row r="65061" spans="18:18">
      <c r="R65061" s="107" t="str">
        <f t="shared" si="1016"/>
        <v/>
      </c>
    </row>
    <row r="65062" spans="18:18">
      <c r="R65062" s="107" t="str">
        <f t="shared" si="1016"/>
        <v/>
      </c>
    </row>
    <row r="65063" spans="18:18">
      <c r="R65063" s="107" t="str">
        <f t="shared" si="1016"/>
        <v/>
      </c>
    </row>
    <row r="65064" spans="18:18">
      <c r="R65064" s="107" t="str">
        <f t="shared" si="1016"/>
        <v/>
      </c>
    </row>
    <row r="65065" spans="18:18">
      <c r="R65065" s="107" t="str">
        <f t="shared" si="1016"/>
        <v/>
      </c>
    </row>
    <row r="65066" spans="18:18">
      <c r="R65066" s="107" t="str">
        <f t="shared" si="1016"/>
        <v/>
      </c>
    </row>
    <row r="65067" spans="18:18">
      <c r="R65067" s="107" t="str">
        <f t="shared" si="1016"/>
        <v/>
      </c>
    </row>
    <row r="65068" spans="18:18">
      <c r="R65068" s="107" t="str">
        <f t="shared" si="1016"/>
        <v/>
      </c>
    </row>
    <row r="65069" spans="18:18">
      <c r="R65069" s="107" t="str">
        <f t="shared" si="1016"/>
        <v/>
      </c>
    </row>
    <row r="65070" spans="18:18">
      <c r="R65070" s="107" t="str">
        <f t="shared" si="1016"/>
        <v/>
      </c>
    </row>
    <row r="65071" spans="18:18">
      <c r="R65071" s="107" t="str">
        <f t="shared" si="1016"/>
        <v/>
      </c>
    </row>
    <row r="65072" spans="18:18">
      <c r="R65072" s="107" t="str">
        <f t="shared" si="1016"/>
        <v/>
      </c>
    </row>
    <row r="65073" spans="18:18">
      <c r="R65073" s="107" t="str">
        <f t="shared" si="1016"/>
        <v/>
      </c>
    </row>
    <row r="65074" spans="18:18">
      <c r="R65074" s="107" t="str">
        <f t="shared" si="1016"/>
        <v/>
      </c>
    </row>
    <row r="65075" spans="18:18">
      <c r="R65075" s="107" t="str">
        <f t="shared" si="1016"/>
        <v/>
      </c>
    </row>
    <row r="65076" spans="18:18">
      <c r="R65076" s="107" t="str">
        <f t="shared" si="1016"/>
        <v/>
      </c>
    </row>
    <row r="65077" spans="18:18">
      <c r="R65077" s="107" t="str">
        <f t="shared" si="1016"/>
        <v/>
      </c>
    </row>
    <row r="65078" spans="18:18">
      <c r="R65078" s="107" t="str">
        <f t="shared" si="1016"/>
        <v/>
      </c>
    </row>
    <row r="65079" spans="18:18">
      <c r="R65079" s="107" t="str">
        <f t="shared" si="1016"/>
        <v/>
      </c>
    </row>
    <row r="65080" spans="18:18">
      <c r="R65080" s="107" t="str">
        <f t="shared" si="1016"/>
        <v/>
      </c>
    </row>
    <row r="65081" spans="18:18">
      <c r="R65081" s="107" t="str">
        <f t="shared" si="1016"/>
        <v/>
      </c>
    </row>
    <row r="65082" spans="18:18">
      <c r="R65082" s="107" t="str">
        <f t="shared" si="1016"/>
        <v/>
      </c>
    </row>
    <row r="65083" spans="18:18">
      <c r="R65083" s="107" t="str">
        <f t="shared" si="1016"/>
        <v/>
      </c>
    </row>
    <row r="65084" spans="18:18">
      <c r="R65084" s="107" t="str">
        <f t="shared" si="1016"/>
        <v/>
      </c>
    </row>
    <row r="65085" spans="18:18">
      <c r="R65085" s="107" t="str">
        <f t="shared" si="1016"/>
        <v/>
      </c>
    </row>
    <row r="65086" spans="18:18">
      <c r="R65086" s="107" t="str">
        <f t="shared" si="1016"/>
        <v/>
      </c>
    </row>
    <row r="65087" spans="18:18">
      <c r="R65087" s="107" t="str">
        <f t="shared" si="1016"/>
        <v/>
      </c>
    </row>
    <row r="65088" spans="18:18">
      <c r="R65088" s="107" t="str">
        <f t="shared" si="1016"/>
        <v/>
      </c>
    </row>
    <row r="65089" spans="18:18">
      <c r="R65089" s="107" t="str">
        <f t="shared" si="1016"/>
        <v/>
      </c>
    </row>
    <row r="65090" spans="18:18">
      <c r="R65090" s="107" t="str">
        <f t="shared" si="1016"/>
        <v/>
      </c>
    </row>
    <row r="65091" spans="18:18">
      <c r="R65091" s="107" t="str">
        <f t="shared" si="1016"/>
        <v/>
      </c>
    </row>
    <row r="65092" spans="18:18">
      <c r="R65092" s="107" t="str">
        <f t="shared" si="1016"/>
        <v/>
      </c>
    </row>
    <row r="65093" spans="18:18">
      <c r="R65093" s="107" t="str">
        <f t="shared" si="1016"/>
        <v/>
      </c>
    </row>
    <row r="65094" spans="18:18">
      <c r="R65094" s="107" t="str">
        <f t="shared" ref="R65094:R65157" si="1017">IF(AND(I65094="",K65094=""),"",IF(I65094="Lead","Lead",IF(K65094="Lead","Lead",IF((OR((AND((ISNUMBER(SEARCH("Galvanized",K65094))),AM65094="Yes")),(AND((ISNUMBER(SEARCH("Galvanized",K65094))),AM65094="Unknown")))),"Galvanized requiring replacement",IF((OR((AND((ISNUMBER(SEARCH("Galvanized",K65094))),AQ65094="Yes")),(AND((ISNUMBER(SEARCH("Galvanized",K65094))),AQ65094="Unknown")))),"Galvanized requiring replacement",IF(I65094="Galvanized requiring replacement","Galvanized requiring replacement",IF(K65094="Galvanized requiring replacement","Galvanized requiring replacement",IF(ISNUMBER(SEARCH("Unknown",I65094)),"Unknown",IF(ISNUMBER(SEARCH("Unknown",K65094)),"Unknown",IF(I65094="","Unknown",IF(K65094="","Unknown","Non-lead")))))))))))</f>
        <v/>
      </c>
    </row>
    <row r="65095" spans="18:18">
      <c r="R65095" s="107" t="str">
        <f t="shared" si="1017"/>
        <v/>
      </c>
    </row>
    <row r="65096" spans="18:18">
      <c r="R65096" s="107" t="str">
        <f t="shared" si="1017"/>
        <v/>
      </c>
    </row>
    <row r="65097" spans="18:18">
      <c r="R65097" s="107" t="str">
        <f t="shared" si="1017"/>
        <v/>
      </c>
    </row>
    <row r="65098" spans="18:18">
      <c r="R65098" s="107" t="str">
        <f t="shared" si="1017"/>
        <v/>
      </c>
    </row>
    <row r="65099" spans="18:18">
      <c r="R65099" s="107" t="str">
        <f t="shared" si="1017"/>
        <v/>
      </c>
    </row>
    <row r="65100" spans="18:18">
      <c r="R65100" s="107" t="str">
        <f t="shared" si="1017"/>
        <v/>
      </c>
    </row>
    <row r="65101" spans="18:18">
      <c r="R65101" s="107" t="str">
        <f t="shared" si="1017"/>
        <v/>
      </c>
    </row>
    <row r="65102" spans="18:18">
      <c r="R65102" s="107" t="str">
        <f t="shared" si="1017"/>
        <v/>
      </c>
    </row>
    <row r="65103" spans="18:18">
      <c r="R65103" s="107" t="str">
        <f t="shared" si="1017"/>
        <v/>
      </c>
    </row>
    <row r="65104" spans="18:18">
      <c r="R65104" s="107" t="str">
        <f t="shared" si="1017"/>
        <v/>
      </c>
    </row>
    <row r="65105" spans="18:18">
      <c r="R65105" s="107" t="str">
        <f t="shared" si="1017"/>
        <v/>
      </c>
    </row>
    <row r="65106" spans="18:18">
      <c r="R65106" s="107" t="str">
        <f t="shared" si="1017"/>
        <v/>
      </c>
    </row>
    <row r="65107" spans="18:18">
      <c r="R65107" s="107" t="str">
        <f t="shared" si="1017"/>
        <v/>
      </c>
    </row>
    <row r="65108" spans="18:18">
      <c r="R65108" s="107" t="str">
        <f t="shared" si="1017"/>
        <v/>
      </c>
    </row>
    <row r="65109" spans="18:18">
      <c r="R65109" s="107" t="str">
        <f t="shared" si="1017"/>
        <v/>
      </c>
    </row>
    <row r="65110" spans="18:18">
      <c r="R65110" s="107" t="str">
        <f t="shared" si="1017"/>
        <v/>
      </c>
    </row>
    <row r="65111" spans="18:18">
      <c r="R65111" s="107" t="str">
        <f t="shared" si="1017"/>
        <v/>
      </c>
    </row>
    <row r="65112" spans="18:18">
      <c r="R65112" s="107" t="str">
        <f t="shared" si="1017"/>
        <v/>
      </c>
    </row>
    <row r="65113" spans="18:18">
      <c r="R65113" s="107" t="str">
        <f t="shared" si="1017"/>
        <v/>
      </c>
    </row>
    <row r="65114" spans="18:18">
      <c r="R65114" s="107" t="str">
        <f t="shared" si="1017"/>
        <v/>
      </c>
    </row>
    <row r="65115" spans="18:18">
      <c r="R65115" s="107" t="str">
        <f t="shared" si="1017"/>
        <v/>
      </c>
    </row>
    <row r="65116" spans="18:18">
      <c r="R65116" s="107" t="str">
        <f t="shared" si="1017"/>
        <v/>
      </c>
    </row>
    <row r="65117" spans="18:18">
      <c r="R65117" s="107" t="str">
        <f t="shared" si="1017"/>
        <v/>
      </c>
    </row>
    <row r="65118" spans="18:18">
      <c r="R65118" s="107" t="str">
        <f t="shared" si="1017"/>
        <v/>
      </c>
    </row>
    <row r="65119" spans="18:18">
      <c r="R65119" s="107" t="str">
        <f t="shared" si="1017"/>
        <v/>
      </c>
    </row>
    <row r="65120" spans="18:18">
      <c r="R65120" s="107" t="str">
        <f t="shared" si="1017"/>
        <v/>
      </c>
    </row>
    <row r="65121" spans="18:18">
      <c r="R65121" s="107" t="str">
        <f t="shared" si="1017"/>
        <v/>
      </c>
    </row>
    <row r="65122" spans="18:18">
      <c r="R65122" s="107" t="str">
        <f t="shared" si="1017"/>
        <v/>
      </c>
    </row>
    <row r="65123" spans="18:18">
      <c r="R65123" s="107" t="str">
        <f t="shared" si="1017"/>
        <v/>
      </c>
    </row>
    <row r="65124" spans="18:18">
      <c r="R65124" s="107" t="str">
        <f t="shared" si="1017"/>
        <v/>
      </c>
    </row>
    <row r="65125" spans="18:18">
      <c r="R65125" s="107" t="str">
        <f t="shared" si="1017"/>
        <v/>
      </c>
    </row>
    <row r="65126" spans="18:18">
      <c r="R65126" s="107" t="str">
        <f t="shared" si="1017"/>
        <v/>
      </c>
    </row>
    <row r="65127" spans="18:18">
      <c r="R65127" s="107" t="str">
        <f t="shared" si="1017"/>
        <v/>
      </c>
    </row>
    <row r="65128" spans="18:18">
      <c r="R65128" s="107" t="str">
        <f t="shared" si="1017"/>
        <v/>
      </c>
    </row>
    <row r="65129" spans="18:18">
      <c r="R65129" s="107" t="str">
        <f t="shared" si="1017"/>
        <v/>
      </c>
    </row>
    <row r="65130" spans="18:18">
      <c r="R65130" s="107" t="str">
        <f t="shared" si="1017"/>
        <v/>
      </c>
    </row>
    <row r="65131" spans="18:18">
      <c r="R65131" s="107" t="str">
        <f t="shared" si="1017"/>
        <v/>
      </c>
    </row>
    <row r="65132" spans="18:18">
      <c r="R65132" s="107" t="str">
        <f t="shared" si="1017"/>
        <v/>
      </c>
    </row>
    <row r="65133" spans="18:18">
      <c r="R65133" s="107" t="str">
        <f t="shared" si="1017"/>
        <v/>
      </c>
    </row>
    <row r="65134" spans="18:18">
      <c r="R65134" s="107" t="str">
        <f t="shared" si="1017"/>
        <v/>
      </c>
    </row>
    <row r="65135" spans="18:18">
      <c r="R65135" s="107" t="str">
        <f t="shared" si="1017"/>
        <v/>
      </c>
    </row>
    <row r="65136" spans="18:18">
      <c r="R65136" s="107" t="str">
        <f t="shared" si="1017"/>
        <v/>
      </c>
    </row>
    <row r="65137" spans="18:18">
      <c r="R65137" s="107" t="str">
        <f t="shared" si="1017"/>
        <v/>
      </c>
    </row>
    <row r="65138" spans="18:18">
      <c r="R65138" s="107" t="str">
        <f t="shared" si="1017"/>
        <v/>
      </c>
    </row>
    <row r="65139" spans="18:18">
      <c r="R65139" s="107" t="str">
        <f t="shared" si="1017"/>
        <v/>
      </c>
    </row>
    <row r="65140" spans="18:18">
      <c r="R65140" s="107" t="str">
        <f t="shared" si="1017"/>
        <v/>
      </c>
    </row>
    <row r="65141" spans="18:18">
      <c r="R65141" s="107" t="str">
        <f t="shared" si="1017"/>
        <v/>
      </c>
    </row>
    <row r="65142" spans="18:18">
      <c r="R65142" s="107" t="str">
        <f t="shared" si="1017"/>
        <v/>
      </c>
    </row>
    <row r="65143" spans="18:18">
      <c r="R65143" s="107" t="str">
        <f t="shared" si="1017"/>
        <v/>
      </c>
    </row>
    <row r="65144" spans="18:18">
      <c r="R65144" s="107" t="str">
        <f t="shared" si="1017"/>
        <v/>
      </c>
    </row>
    <row r="65145" spans="18:18">
      <c r="R65145" s="107" t="str">
        <f t="shared" si="1017"/>
        <v/>
      </c>
    </row>
    <row r="65146" spans="18:18">
      <c r="R65146" s="107" t="str">
        <f t="shared" si="1017"/>
        <v/>
      </c>
    </row>
    <row r="65147" spans="18:18">
      <c r="R65147" s="107" t="str">
        <f t="shared" si="1017"/>
        <v/>
      </c>
    </row>
    <row r="65148" spans="18:18">
      <c r="R65148" s="107" t="str">
        <f t="shared" si="1017"/>
        <v/>
      </c>
    </row>
    <row r="65149" spans="18:18">
      <c r="R65149" s="107" t="str">
        <f t="shared" si="1017"/>
        <v/>
      </c>
    </row>
    <row r="65150" spans="18:18">
      <c r="R65150" s="107" t="str">
        <f t="shared" si="1017"/>
        <v/>
      </c>
    </row>
    <row r="65151" spans="18:18">
      <c r="R65151" s="107" t="str">
        <f t="shared" si="1017"/>
        <v/>
      </c>
    </row>
    <row r="65152" spans="18:18">
      <c r="R65152" s="107" t="str">
        <f t="shared" si="1017"/>
        <v/>
      </c>
    </row>
    <row r="65153" spans="18:18">
      <c r="R65153" s="107" t="str">
        <f t="shared" si="1017"/>
        <v/>
      </c>
    </row>
    <row r="65154" spans="18:18">
      <c r="R65154" s="107" t="str">
        <f t="shared" si="1017"/>
        <v/>
      </c>
    </row>
    <row r="65155" spans="18:18">
      <c r="R65155" s="107" t="str">
        <f t="shared" si="1017"/>
        <v/>
      </c>
    </row>
    <row r="65156" spans="18:18">
      <c r="R65156" s="107" t="str">
        <f t="shared" si="1017"/>
        <v/>
      </c>
    </row>
    <row r="65157" spans="18:18">
      <c r="R65157" s="107" t="str">
        <f t="shared" si="1017"/>
        <v/>
      </c>
    </row>
    <row r="65158" spans="18:18">
      <c r="R65158" s="107" t="str">
        <f t="shared" ref="R65158:R65221" si="1018">IF(AND(I65158="",K65158=""),"",IF(I65158="Lead","Lead",IF(K65158="Lead","Lead",IF((OR((AND((ISNUMBER(SEARCH("Galvanized",K65158))),AM65158="Yes")),(AND((ISNUMBER(SEARCH("Galvanized",K65158))),AM65158="Unknown")))),"Galvanized requiring replacement",IF((OR((AND((ISNUMBER(SEARCH("Galvanized",K65158))),AQ65158="Yes")),(AND((ISNUMBER(SEARCH("Galvanized",K65158))),AQ65158="Unknown")))),"Galvanized requiring replacement",IF(I65158="Galvanized requiring replacement","Galvanized requiring replacement",IF(K65158="Galvanized requiring replacement","Galvanized requiring replacement",IF(ISNUMBER(SEARCH("Unknown",I65158)),"Unknown",IF(ISNUMBER(SEARCH("Unknown",K65158)),"Unknown",IF(I65158="","Unknown",IF(K65158="","Unknown","Non-lead")))))))))))</f>
        <v/>
      </c>
    </row>
    <row r="65159" spans="18:18">
      <c r="R65159" s="107" t="str">
        <f t="shared" si="1018"/>
        <v/>
      </c>
    </row>
    <row r="65160" spans="18:18">
      <c r="R65160" s="107" t="str">
        <f t="shared" si="1018"/>
        <v/>
      </c>
    </row>
    <row r="65161" spans="18:18">
      <c r="R65161" s="107" t="str">
        <f t="shared" si="1018"/>
        <v/>
      </c>
    </row>
    <row r="65162" spans="18:18">
      <c r="R65162" s="107" t="str">
        <f t="shared" si="1018"/>
        <v/>
      </c>
    </row>
    <row r="65163" spans="18:18">
      <c r="R65163" s="107" t="str">
        <f t="shared" si="1018"/>
        <v/>
      </c>
    </row>
    <row r="65164" spans="18:18">
      <c r="R65164" s="107" t="str">
        <f t="shared" si="1018"/>
        <v/>
      </c>
    </row>
    <row r="65165" spans="18:18">
      <c r="R65165" s="107" t="str">
        <f t="shared" si="1018"/>
        <v/>
      </c>
    </row>
    <row r="65166" spans="18:18">
      <c r="R65166" s="107" t="str">
        <f t="shared" si="1018"/>
        <v/>
      </c>
    </row>
    <row r="65167" spans="18:18">
      <c r="R65167" s="107" t="str">
        <f t="shared" si="1018"/>
        <v/>
      </c>
    </row>
    <row r="65168" spans="18:18">
      <c r="R65168" s="107" t="str">
        <f t="shared" si="1018"/>
        <v/>
      </c>
    </row>
    <row r="65169" spans="18:18">
      <c r="R65169" s="107" t="str">
        <f t="shared" si="1018"/>
        <v/>
      </c>
    </row>
    <row r="65170" spans="18:18">
      <c r="R65170" s="107" t="str">
        <f t="shared" si="1018"/>
        <v/>
      </c>
    </row>
    <row r="65171" spans="18:18">
      <c r="R65171" s="107" t="str">
        <f t="shared" si="1018"/>
        <v/>
      </c>
    </row>
    <row r="65172" spans="18:18">
      <c r="R65172" s="107" t="str">
        <f t="shared" si="1018"/>
        <v/>
      </c>
    </row>
    <row r="65173" spans="18:18">
      <c r="R65173" s="107" t="str">
        <f t="shared" si="1018"/>
        <v/>
      </c>
    </row>
    <row r="65174" spans="18:18">
      <c r="R65174" s="107" t="str">
        <f t="shared" si="1018"/>
        <v/>
      </c>
    </row>
    <row r="65175" spans="18:18">
      <c r="R65175" s="107" t="str">
        <f t="shared" si="1018"/>
        <v/>
      </c>
    </row>
    <row r="65176" spans="18:18">
      <c r="R65176" s="107" t="str">
        <f t="shared" si="1018"/>
        <v/>
      </c>
    </row>
    <row r="65177" spans="18:18">
      <c r="R65177" s="107" t="str">
        <f t="shared" si="1018"/>
        <v/>
      </c>
    </row>
    <row r="65178" spans="18:18">
      <c r="R65178" s="107" t="str">
        <f t="shared" si="1018"/>
        <v/>
      </c>
    </row>
    <row r="65179" spans="18:18">
      <c r="R65179" s="107" t="str">
        <f t="shared" si="1018"/>
        <v/>
      </c>
    </row>
    <row r="65180" spans="18:18">
      <c r="R65180" s="107" t="str">
        <f t="shared" si="1018"/>
        <v/>
      </c>
    </row>
    <row r="65181" spans="18:18">
      <c r="R65181" s="107" t="str">
        <f t="shared" si="1018"/>
        <v/>
      </c>
    </row>
    <row r="65182" spans="18:18">
      <c r="R65182" s="107" t="str">
        <f t="shared" si="1018"/>
        <v/>
      </c>
    </row>
    <row r="65183" spans="18:18">
      <c r="R65183" s="107" t="str">
        <f t="shared" si="1018"/>
        <v/>
      </c>
    </row>
    <row r="65184" spans="18:18">
      <c r="R65184" s="107" t="str">
        <f t="shared" si="1018"/>
        <v/>
      </c>
    </row>
    <row r="65185" spans="18:18">
      <c r="R65185" s="107" t="str">
        <f t="shared" si="1018"/>
        <v/>
      </c>
    </row>
    <row r="65186" spans="18:18">
      <c r="R65186" s="107" t="str">
        <f t="shared" si="1018"/>
        <v/>
      </c>
    </row>
    <row r="65187" spans="18:18">
      <c r="R65187" s="107" t="str">
        <f t="shared" si="1018"/>
        <v/>
      </c>
    </row>
    <row r="65188" spans="18:18">
      <c r="R65188" s="107" t="str">
        <f t="shared" si="1018"/>
        <v/>
      </c>
    </row>
    <row r="65189" spans="18:18">
      <c r="R65189" s="107" t="str">
        <f t="shared" si="1018"/>
        <v/>
      </c>
    </row>
    <row r="65190" spans="18:18">
      <c r="R65190" s="107" t="str">
        <f t="shared" si="1018"/>
        <v/>
      </c>
    </row>
    <row r="65191" spans="18:18">
      <c r="R65191" s="107" t="str">
        <f t="shared" si="1018"/>
        <v/>
      </c>
    </row>
    <row r="65192" spans="18:18">
      <c r="R65192" s="107" t="str">
        <f t="shared" si="1018"/>
        <v/>
      </c>
    </row>
    <row r="65193" spans="18:18">
      <c r="R65193" s="107" t="str">
        <f t="shared" si="1018"/>
        <v/>
      </c>
    </row>
    <row r="65194" spans="18:18">
      <c r="R65194" s="107" t="str">
        <f t="shared" si="1018"/>
        <v/>
      </c>
    </row>
    <row r="65195" spans="18:18">
      <c r="R65195" s="107" t="str">
        <f t="shared" si="1018"/>
        <v/>
      </c>
    </row>
    <row r="65196" spans="18:18">
      <c r="R65196" s="107" t="str">
        <f t="shared" si="1018"/>
        <v/>
      </c>
    </row>
    <row r="65197" spans="18:18">
      <c r="R65197" s="107" t="str">
        <f t="shared" si="1018"/>
        <v/>
      </c>
    </row>
    <row r="65198" spans="18:18">
      <c r="R65198" s="107" t="str">
        <f t="shared" si="1018"/>
        <v/>
      </c>
    </row>
    <row r="65199" spans="18:18">
      <c r="R65199" s="107" t="str">
        <f t="shared" si="1018"/>
        <v/>
      </c>
    </row>
    <row r="65200" spans="18:18">
      <c r="R65200" s="107" t="str">
        <f t="shared" si="1018"/>
        <v/>
      </c>
    </row>
    <row r="65201" spans="18:18">
      <c r="R65201" s="107" t="str">
        <f t="shared" si="1018"/>
        <v/>
      </c>
    </row>
    <row r="65202" spans="18:18">
      <c r="R65202" s="107" t="str">
        <f t="shared" si="1018"/>
        <v/>
      </c>
    </row>
    <row r="65203" spans="18:18">
      <c r="R65203" s="107" t="str">
        <f t="shared" si="1018"/>
        <v/>
      </c>
    </row>
    <row r="65204" spans="18:18">
      <c r="R65204" s="107" t="str">
        <f t="shared" si="1018"/>
        <v/>
      </c>
    </row>
    <row r="65205" spans="18:18">
      <c r="R65205" s="107" t="str">
        <f t="shared" si="1018"/>
        <v/>
      </c>
    </row>
    <row r="65206" spans="18:18">
      <c r="R65206" s="107" t="str">
        <f t="shared" si="1018"/>
        <v/>
      </c>
    </row>
    <row r="65207" spans="18:18">
      <c r="R65207" s="107" t="str">
        <f t="shared" si="1018"/>
        <v/>
      </c>
    </row>
    <row r="65208" spans="18:18">
      <c r="R65208" s="107" t="str">
        <f t="shared" si="1018"/>
        <v/>
      </c>
    </row>
    <row r="65209" spans="18:18">
      <c r="R65209" s="107" t="str">
        <f t="shared" si="1018"/>
        <v/>
      </c>
    </row>
    <row r="65210" spans="18:18">
      <c r="R65210" s="107" t="str">
        <f t="shared" si="1018"/>
        <v/>
      </c>
    </row>
    <row r="65211" spans="18:18">
      <c r="R65211" s="107" t="str">
        <f t="shared" si="1018"/>
        <v/>
      </c>
    </row>
    <row r="65212" spans="18:18">
      <c r="R65212" s="107" t="str">
        <f t="shared" si="1018"/>
        <v/>
      </c>
    </row>
    <row r="65213" spans="18:18">
      <c r="R65213" s="107" t="str">
        <f t="shared" si="1018"/>
        <v/>
      </c>
    </row>
    <row r="65214" spans="18:18">
      <c r="R65214" s="107" t="str">
        <f t="shared" si="1018"/>
        <v/>
      </c>
    </row>
    <row r="65215" spans="18:18">
      <c r="R65215" s="107" t="str">
        <f t="shared" si="1018"/>
        <v/>
      </c>
    </row>
    <row r="65216" spans="18:18">
      <c r="R65216" s="107" t="str">
        <f t="shared" si="1018"/>
        <v/>
      </c>
    </row>
    <row r="65217" spans="18:18">
      <c r="R65217" s="107" t="str">
        <f t="shared" si="1018"/>
        <v/>
      </c>
    </row>
    <row r="65218" spans="18:18">
      <c r="R65218" s="107" t="str">
        <f t="shared" si="1018"/>
        <v/>
      </c>
    </row>
    <row r="65219" spans="18:18">
      <c r="R65219" s="107" t="str">
        <f t="shared" si="1018"/>
        <v/>
      </c>
    </row>
    <row r="65220" spans="18:18">
      <c r="R65220" s="107" t="str">
        <f t="shared" si="1018"/>
        <v/>
      </c>
    </row>
    <row r="65221" spans="18:18">
      <c r="R65221" s="107" t="str">
        <f t="shared" si="1018"/>
        <v/>
      </c>
    </row>
    <row r="65222" spans="18:18">
      <c r="R65222" s="107" t="str">
        <f t="shared" ref="R65222:R65285" si="1019">IF(AND(I65222="",K65222=""),"",IF(I65222="Lead","Lead",IF(K65222="Lead","Lead",IF((OR((AND((ISNUMBER(SEARCH("Galvanized",K65222))),AM65222="Yes")),(AND((ISNUMBER(SEARCH("Galvanized",K65222))),AM65222="Unknown")))),"Galvanized requiring replacement",IF((OR((AND((ISNUMBER(SEARCH("Galvanized",K65222))),AQ65222="Yes")),(AND((ISNUMBER(SEARCH("Galvanized",K65222))),AQ65222="Unknown")))),"Galvanized requiring replacement",IF(I65222="Galvanized requiring replacement","Galvanized requiring replacement",IF(K65222="Galvanized requiring replacement","Galvanized requiring replacement",IF(ISNUMBER(SEARCH("Unknown",I65222)),"Unknown",IF(ISNUMBER(SEARCH("Unknown",K65222)),"Unknown",IF(I65222="","Unknown",IF(K65222="","Unknown","Non-lead")))))))))))</f>
        <v/>
      </c>
    </row>
    <row r="65223" spans="18:18">
      <c r="R65223" s="107" t="str">
        <f t="shared" si="1019"/>
        <v/>
      </c>
    </row>
    <row r="65224" spans="18:18">
      <c r="R65224" s="107" t="str">
        <f t="shared" si="1019"/>
        <v/>
      </c>
    </row>
    <row r="65225" spans="18:18">
      <c r="R65225" s="107" t="str">
        <f t="shared" si="1019"/>
        <v/>
      </c>
    </row>
    <row r="65226" spans="18:18">
      <c r="R65226" s="107" t="str">
        <f t="shared" si="1019"/>
        <v/>
      </c>
    </row>
    <row r="65227" spans="18:18">
      <c r="R65227" s="107" t="str">
        <f t="shared" si="1019"/>
        <v/>
      </c>
    </row>
    <row r="65228" spans="18:18">
      <c r="R65228" s="107" t="str">
        <f t="shared" si="1019"/>
        <v/>
      </c>
    </row>
    <row r="65229" spans="18:18">
      <c r="R65229" s="107" t="str">
        <f t="shared" si="1019"/>
        <v/>
      </c>
    </row>
    <row r="65230" spans="18:18">
      <c r="R65230" s="107" t="str">
        <f t="shared" si="1019"/>
        <v/>
      </c>
    </row>
    <row r="65231" spans="18:18">
      <c r="R65231" s="107" t="str">
        <f t="shared" si="1019"/>
        <v/>
      </c>
    </row>
    <row r="65232" spans="18:18">
      <c r="R65232" s="107" t="str">
        <f t="shared" si="1019"/>
        <v/>
      </c>
    </row>
    <row r="65233" spans="18:18">
      <c r="R65233" s="107" t="str">
        <f t="shared" si="1019"/>
        <v/>
      </c>
    </row>
    <row r="65234" spans="18:18">
      <c r="R65234" s="107" t="str">
        <f t="shared" si="1019"/>
        <v/>
      </c>
    </row>
    <row r="65235" spans="18:18">
      <c r="R65235" s="107" t="str">
        <f t="shared" si="1019"/>
        <v/>
      </c>
    </row>
    <row r="65236" spans="18:18">
      <c r="R65236" s="107" t="str">
        <f t="shared" si="1019"/>
        <v/>
      </c>
    </row>
    <row r="65237" spans="18:18">
      <c r="R65237" s="107" t="str">
        <f t="shared" si="1019"/>
        <v/>
      </c>
    </row>
    <row r="65238" spans="18:18">
      <c r="R65238" s="107" t="str">
        <f t="shared" si="1019"/>
        <v/>
      </c>
    </row>
    <row r="65239" spans="18:18">
      <c r="R65239" s="107" t="str">
        <f t="shared" si="1019"/>
        <v/>
      </c>
    </row>
    <row r="65240" spans="18:18">
      <c r="R65240" s="107" t="str">
        <f t="shared" si="1019"/>
        <v/>
      </c>
    </row>
    <row r="65241" spans="18:18">
      <c r="R65241" s="107" t="str">
        <f t="shared" si="1019"/>
        <v/>
      </c>
    </row>
    <row r="65242" spans="18:18">
      <c r="R65242" s="107" t="str">
        <f t="shared" si="1019"/>
        <v/>
      </c>
    </row>
    <row r="65243" spans="18:18">
      <c r="R65243" s="107" t="str">
        <f t="shared" si="1019"/>
        <v/>
      </c>
    </row>
    <row r="65244" spans="18:18">
      <c r="R65244" s="107" t="str">
        <f t="shared" si="1019"/>
        <v/>
      </c>
    </row>
    <row r="65245" spans="18:18">
      <c r="R65245" s="107" t="str">
        <f t="shared" si="1019"/>
        <v/>
      </c>
    </row>
    <row r="65246" spans="18:18">
      <c r="R65246" s="107" t="str">
        <f t="shared" si="1019"/>
        <v/>
      </c>
    </row>
    <row r="65247" spans="18:18">
      <c r="R65247" s="107" t="str">
        <f t="shared" si="1019"/>
        <v/>
      </c>
    </row>
    <row r="65248" spans="18:18">
      <c r="R65248" s="107" t="str">
        <f t="shared" si="1019"/>
        <v/>
      </c>
    </row>
    <row r="65249" spans="18:18">
      <c r="R65249" s="107" t="str">
        <f t="shared" si="1019"/>
        <v/>
      </c>
    </row>
    <row r="65250" spans="18:18">
      <c r="R65250" s="107" t="str">
        <f t="shared" si="1019"/>
        <v/>
      </c>
    </row>
    <row r="65251" spans="18:18">
      <c r="R65251" s="107" t="str">
        <f t="shared" si="1019"/>
        <v/>
      </c>
    </row>
    <row r="65252" spans="18:18">
      <c r="R65252" s="107" t="str">
        <f t="shared" si="1019"/>
        <v/>
      </c>
    </row>
    <row r="65253" spans="18:18">
      <c r="R65253" s="107" t="str">
        <f t="shared" si="1019"/>
        <v/>
      </c>
    </row>
    <row r="65254" spans="18:18">
      <c r="R65254" s="107" t="str">
        <f t="shared" si="1019"/>
        <v/>
      </c>
    </row>
    <row r="65255" spans="18:18">
      <c r="R65255" s="107" t="str">
        <f t="shared" si="1019"/>
        <v/>
      </c>
    </row>
    <row r="65256" spans="18:18">
      <c r="R65256" s="107" t="str">
        <f t="shared" si="1019"/>
        <v/>
      </c>
    </row>
    <row r="65257" spans="18:18">
      <c r="R65257" s="107" t="str">
        <f t="shared" si="1019"/>
        <v/>
      </c>
    </row>
    <row r="65258" spans="18:18">
      <c r="R65258" s="107" t="str">
        <f t="shared" si="1019"/>
        <v/>
      </c>
    </row>
    <row r="65259" spans="18:18">
      <c r="R65259" s="107" t="str">
        <f t="shared" si="1019"/>
        <v/>
      </c>
    </row>
    <row r="65260" spans="18:18">
      <c r="R65260" s="107" t="str">
        <f t="shared" si="1019"/>
        <v/>
      </c>
    </row>
    <row r="65261" spans="18:18">
      <c r="R65261" s="107" t="str">
        <f t="shared" si="1019"/>
        <v/>
      </c>
    </row>
    <row r="65262" spans="18:18">
      <c r="R65262" s="107" t="str">
        <f t="shared" si="1019"/>
        <v/>
      </c>
    </row>
    <row r="65263" spans="18:18">
      <c r="R65263" s="107" t="str">
        <f t="shared" si="1019"/>
        <v/>
      </c>
    </row>
    <row r="65264" spans="18:18">
      <c r="R65264" s="107" t="str">
        <f t="shared" si="1019"/>
        <v/>
      </c>
    </row>
    <row r="65265" spans="18:18">
      <c r="R65265" s="107" t="str">
        <f t="shared" si="1019"/>
        <v/>
      </c>
    </row>
    <row r="65266" spans="18:18">
      <c r="R65266" s="107" t="str">
        <f t="shared" si="1019"/>
        <v/>
      </c>
    </row>
    <row r="65267" spans="18:18">
      <c r="R65267" s="107" t="str">
        <f t="shared" si="1019"/>
        <v/>
      </c>
    </row>
    <row r="65268" spans="18:18">
      <c r="R65268" s="107" t="str">
        <f t="shared" si="1019"/>
        <v/>
      </c>
    </row>
    <row r="65269" spans="18:18">
      <c r="R65269" s="107" t="str">
        <f t="shared" si="1019"/>
        <v/>
      </c>
    </row>
    <row r="65270" spans="18:18">
      <c r="R65270" s="107" t="str">
        <f t="shared" si="1019"/>
        <v/>
      </c>
    </row>
    <row r="65271" spans="18:18">
      <c r="R65271" s="107" t="str">
        <f t="shared" si="1019"/>
        <v/>
      </c>
    </row>
    <row r="65272" spans="18:18">
      <c r="R65272" s="107" t="str">
        <f t="shared" si="1019"/>
        <v/>
      </c>
    </row>
    <row r="65273" spans="18:18">
      <c r="R65273" s="107" t="str">
        <f t="shared" si="1019"/>
        <v/>
      </c>
    </row>
    <row r="65274" spans="18:18">
      <c r="R65274" s="107" t="str">
        <f t="shared" si="1019"/>
        <v/>
      </c>
    </row>
    <row r="65275" spans="18:18">
      <c r="R65275" s="107" t="str">
        <f t="shared" si="1019"/>
        <v/>
      </c>
    </row>
    <row r="65276" spans="18:18">
      <c r="R65276" s="107" t="str">
        <f t="shared" si="1019"/>
        <v/>
      </c>
    </row>
    <row r="65277" spans="18:18">
      <c r="R65277" s="107" t="str">
        <f t="shared" si="1019"/>
        <v/>
      </c>
    </row>
    <row r="65278" spans="18:18">
      <c r="R65278" s="107" t="str">
        <f t="shared" si="1019"/>
        <v/>
      </c>
    </row>
    <row r="65279" spans="18:18">
      <c r="R65279" s="107" t="str">
        <f t="shared" si="1019"/>
        <v/>
      </c>
    </row>
    <row r="65280" spans="18:18">
      <c r="R65280" s="107" t="str">
        <f t="shared" si="1019"/>
        <v/>
      </c>
    </row>
    <row r="65281" spans="18:18">
      <c r="R65281" s="107" t="str">
        <f t="shared" si="1019"/>
        <v/>
      </c>
    </row>
    <row r="65282" spans="18:18">
      <c r="R65282" s="107" t="str">
        <f t="shared" si="1019"/>
        <v/>
      </c>
    </row>
    <row r="65283" spans="18:18">
      <c r="R65283" s="107" t="str">
        <f t="shared" si="1019"/>
        <v/>
      </c>
    </row>
    <row r="65284" spans="18:18">
      <c r="R65284" s="107" t="str">
        <f t="shared" si="1019"/>
        <v/>
      </c>
    </row>
    <row r="65285" spans="18:18">
      <c r="R65285" s="107" t="str">
        <f t="shared" si="1019"/>
        <v/>
      </c>
    </row>
    <row r="65286" spans="18:18">
      <c r="R65286" s="107" t="str">
        <f t="shared" ref="R65286:R65349" si="1020">IF(AND(I65286="",K65286=""),"",IF(I65286="Lead","Lead",IF(K65286="Lead","Lead",IF((OR((AND((ISNUMBER(SEARCH("Galvanized",K65286))),AM65286="Yes")),(AND((ISNUMBER(SEARCH("Galvanized",K65286))),AM65286="Unknown")))),"Galvanized requiring replacement",IF((OR((AND((ISNUMBER(SEARCH("Galvanized",K65286))),AQ65286="Yes")),(AND((ISNUMBER(SEARCH("Galvanized",K65286))),AQ65286="Unknown")))),"Galvanized requiring replacement",IF(I65286="Galvanized requiring replacement","Galvanized requiring replacement",IF(K65286="Galvanized requiring replacement","Galvanized requiring replacement",IF(ISNUMBER(SEARCH("Unknown",I65286)),"Unknown",IF(ISNUMBER(SEARCH("Unknown",K65286)),"Unknown",IF(I65286="","Unknown",IF(K65286="","Unknown","Non-lead")))))))))))</f>
        <v/>
      </c>
    </row>
    <row r="65287" spans="18:18">
      <c r="R65287" s="107" t="str">
        <f t="shared" si="1020"/>
        <v/>
      </c>
    </row>
    <row r="65288" spans="18:18">
      <c r="R65288" s="107" t="str">
        <f t="shared" si="1020"/>
        <v/>
      </c>
    </row>
    <row r="65289" spans="18:18">
      <c r="R65289" s="107" t="str">
        <f t="shared" si="1020"/>
        <v/>
      </c>
    </row>
    <row r="65290" spans="18:18">
      <c r="R65290" s="107" t="str">
        <f t="shared" si="1020"/>
        <v/>
      </c>
    </row>
    <row r="65291" spans="18:18">
      <c r="R65291" s="107" t="str">
        <f t="shared" si="1020"/>
        <v/>
      </c>
    </row>
    <row r="65292" spans="18:18">
      <c r="R65292" s="107" t="str">
        <f t="shared" si="1020"/>
        <v/>
      </c>
    </row>
    <row r="65293" spans="18:18">
      <c r="R65293" s="107" t="str">
        <f t="shared" si="1020"/>
        <v/>
      </c>
    </row>
    <row r="65294" spans="18:18">
      <c r="R65294" s="107" t="str">
        <f t="shared" si="1020"/>
        <v/>
      </c>
    </row>
    <row r="65295" spans="18:18">
      <c r="R65295" s="107" t="str">
        <f t="shared" si="1020"/>
        <v/>
      </c>
    </row>
    <row r="65296" spans="18:18">
      <c r="R65296" s="107" t="str">
        <f t="shared" si="1020"/>
        <v/>
      </c>
    </row>
    <row r="65297" spans="18:18">
      <c r="R65297" s="107" t="str">
        <f t="shared" si="1020"/>
        <v/>
      </c>
    </row>
    <row r="65298" spans="18:18">
      <c r="R65298" s="107" t="str">
        <f t="shared" si="1020"/>
        <v/>
      </c>
    </row>
    <row r="65299" spans="18:18">
      <c r="R65299" s="107" t="str">
        <f t="shared" si="1020"/>
        <v/>
      </c>
    </row>
    <row r="65300" spans="18:18">
      <c r="R65300" s="107" t="str">
        <f t="shared" si="1020"/>
        <v/>
      </c>
    </row>
    <row r="65301" spans="18:18">
      <c r="R65301" s="107" t="str">
        <f t="shared" si="1020"/>
        <v/>
      </c>
    </row>
    <row r="65302" spans="18:18">
      <c r="R65302" s="107" t="str">
        <f t="shared" si="1020"/>
        <v/>
      </c>
    </row>
    <row r="65303" spans="18:18">
      <c r="R65303" s="107" t="str">
        <f t="shared" si="1020"/>
        <v/>
      </c>
    </row>
    <row r="65304" spans="18:18">
      <c r="R65304" s="107" t="str">
        <f t="shared" si="1020"/>
        <v/>
      </c>
    </row>
    <row r="65305" spans="18:18">
      <c r="R65305" s="107" t="str">
        <f t="shared" si="1020"/>
        <v/>
      </c>
    </row>
    <row r="65306" spans="18:18">
      <c r="R65306" s="107" t="str">
        <f t="shared" si="1020"/>
        <v/>
      </c>
    </row>
    <row r="65307" spans="18:18">
      <c r="R65307" s="107" t="str">
        <f t="shared" si="1020"/>
        <v/>
      </c>
    </row>
    <row r="65308" spans="18:18">
      <c r="R65308" s="107" t="str">
        <f t="shared" si="1020"/>
        <v/>
      </c>
    </row>
    <row r="65309" spans="18:18">
      <c r="R65309" s="107" t="str">
        <f t="shared" si="1020"/>
        <v/>
      </c>
    </row>
    <row r="65310" spans="18:18">
      <c r="R65310" s="107" t="str">
        <f t="shared" si="1020"/>
        <v/>
      </c>
    </row>
    <row r="65311" spans="18:18">
      <c r="R65311" s="107" t="str">
        <f t="shared" si="1020"/>
        <v/>
      </c>
    </row>
    <row r="65312" spans="18:18">
      <c r="R65312" s="107" t="str">
        <f t="shared" si="1020"/>
        <v/>
      </c>
    </row>
    <row r="65313" spans="18:18">
      <c r="R65313" s="107" t="str">
        <f t="shared" si="1020"/>
        <v/>
      </c>
    </row>
    <row r="65314" spans="18:18">
      <c r="R65314" s="107" t="str">
        <f t="shared" si="1020"/>
        <v/>
      </c>
    </row>
    <row r="65315" spans="18:18">
      <c r="R65315" s="107" t="str">
        <f t="shared" si="1020"/>
        <v/>
      </c>
    </row>
    <row r="65316" spans="18:18">
      <c r="R65316" s="107" t="str">
        <f t="shared" si="1020"/>
        <v/>
      </c>
    </row>
    <row r="65317" spans="18:18">
      <c r="R65317" s="107" t="str">
        <f t="shared" si="1020"/>
        <v/>
      </c>
    </row>
    <row r="65318" spans="18:18">
      <c r="R65318" s="107" t="str">
        <f t="shared" si="1020"/>
        <v/>
      </c>
    </row>
    <row r="65319" spans="18:18">
      <c r="R65319" s="107" t="str">
        <f t="shared" si="1020"/>
        <v/>
      </c>
    </row>
    <row r="65320" spans="18:18">
      <c r="R65320" s="107" t="str">
        <f t="shared" si="1020"/>
        <v/>
      </c>
    </row>
    <row r="65321" spans="18:18">
      <c r="R65321" s="107" t="str">
        <f t="shared" si="1020"/>
        <v/>
      </c>
    </row>
    <row r="65322" spans="18:18">
      <c r="R65322" s="107" t="str">
        <f t="shared" si="1020"/>
        <v/>
      </c>
    </row>
    <row r="65323" spans="18:18">
      <c r="R65323" s="107" t="str">
        <f t="shared" si="1020"/>
        <v/>
      </c>
    </row>
    <row r="65324" spans="18:18">
      <c r="R65324" s="107" t="str">
        <f t="shared" si="1020"/>
        <v/>
      </c>
    </row>
    <row r="65325" spans="18:18">
      <c r="R65325" s="107" t="str">
        <f t="shared" si="1020"/>
        <v/>
      </c>
    </row>
    <row r="65326" spans="18:18">
      <c r="R65326" s="107" t="str">
        <f t="shared" si="1020"/>
        <v/>
      </c>
    </row>
    <row r="65327" spans="18:18">
      <c r="R65327" s="107" t="str">
        <f t="shared" si="1020"/>
        <v/>
      </c>
    </row>
    <row r="65328" spans="18:18">
      <c r="R65328" s="107" t="str">
        <f t="shared" si="1020"/>
        <v/>
      </c>
    </row>
    <row r="65329" spans="18:18">
      <c r="R65329" s="107" t="str">
        <f t="shared" si="1020"/>
        <v/>
      </c>
    </row>
    <row r="65330" spans="18:18">
      <c r="R65330" s="107" t="str">
        <f t="shared" si="1020"/>
        <v/>
      </c>
    </row>
    <row r="65331" spans="18:18">
      <c r="R65331" s="107" t="str">
        <f t="shared" si="1020"/>
        <v/>
      </c>
    </row>
    <row r="65332" spans="18:18">
      <c r="R65332" s="107" t="str">
        <f t="shared" si="1020"/>
        <v/>
      </c>
    </row>
    <row r="65333" spans="18:18">
      <c r="R65333" s="107" t="str">
        <f t="shared" si="1020"/>
        <v/>
      </c>
    </row>
    <row r="65334" spans="18:18">
      <c r="R65334" s="107" t="str">
        <f t="shared" si="1020"/>
        <v/>
      </c>
    </row>
    <row r="65335" spans="18:18">
      <c r="R65335" s="107" t="str">
        <f t="shared" si="1020"/>
        <v/>
      </c>
    </row>
    <row r="65336" spans="18:18">
      <c r="R65336" s="107" t="str">
        <f t="shared" si="1020"/>
        <v/>
      </c>
    </row>
    <row r="65337" spans="18:18">
      <c r="R65337" s="107" t="str">
        <f t="shared" si="1020"/>
        <v/>
      </c>
    </row>
    <row r="65338" spans="18:18">
      <c r="R65338" s="107" t="str">
        <f t="shared" si="1020"/>
        <v/>
      </c>
    </row>
    <row r="65339" spans="18:18">
      <c r="R65339" s="107" t="str">
        <f t="shared" si="1020"/>
        <v/>
      </c>
    </row>
    <row r="65340" spans="18:18">
      <c r="R65340" s="107" t="str">
        <f t="shared" si="1020"/>
        <v/>
      </c>
    </row>
    <row r="65341" spans="18:18">
      <c r="R65341" s="107" t="str">
        <f t="shared" si="1020"/>
        <v/>
      </c>
    </row>
    <row r="65342" spans="18:18">
      <c r="R65342" s="107" t="str">
        <f t="shared" si="1020"/>
        <v/>
      </c>
    </row>
    <row r="65343" spans="18:18">
      <c r="R65343" s="107" t="str">
        <f t="shared" si="1020"/>
        <v/>
      </c>
    </row>
    <row r="65344" spans="18:18">
      <c r="R65344" s="107" t="str">
        <f t="shared" si="1020"/>
        <v/>
      </c>
    </row>
    <row r="65345" spans="18:18">
      <c r="R65345" s="107" t="str">
        <f t="shared" si="1020"/>
        <v/>
      </c>
    </row>
    <row r="65346" spans="18:18">
      <c r="R65346" s="107" t="str">
        <f t="shared" si="1020"/>
        <v/>
      </c>
    </row>
    <row r="65347" spans="18:18">
      <c r="R65347" s="107" t="str">
        <f t="shared" si="1020"/>
        <v/>
      </c>
    </row>
    <row r="65348" spans="18:18">
      <c r="R65348" s="107" t="str">
        <f t="shared" si="1020"/>
        <v/>
      </c>
    </row>
    <row r="65349" spans="18:18">
      <c r="R65349" s="107" t="str">
        <f t="shared" si="1020"/>
        <v/>
      </c>
    </row>
    <row r="65350" spans="18:18">
      <c r="R65350" s="107" t="str">
        <f t="shared" ref="R65350:R65413" si="1021">IF(AND(I65350="",K65350=""),"",IF(I65350="Lead","Lead",IF(K65350="Lead","Lead",IF((OR((AND((ISNUMBER(SEARCH("Galvanized",K65350))),AM65350="Yes")),(AND((ISNUMBER(SEARCH("Galvanized",K65350))),AM65350="Unknown")))),"Galvanized requiring replacement",IF((OR((AND((ISNUMBER(SEARCH("Galvanized",K65350))),AQ65350="Yes")),(AND((ISNUMBER(SEARCH("Galvanized",K65350))),AQ65350="Unknown")))),"Galvanized requiring replacement",IF(I65350="Galvanized requiring replacement","Galvanized requiring replacement",IF(K65350="Galvanized requiring replacement","Galvanized requiring replacement",IF(ISNUMBER(SEARCH("Unknown",I65350)),"Unknown",IF(ISNUMBER(SEARCH("Unknown",K65350)),"Unknown",IF(I65350="","Unknown",IF(K65350="","Unknown","Non-lead")))))))))))</f>
        <v/>
      </c>
    </row>
    <row r="65351" spans="18:18">
      <c r="R65351" s="107" t="str">
        <f t="shared" si="1021"/>
        <v/>
      </c>
    </row>
    <row r="65352" spans="18:18">
      <c r="R65352" s="107" t="str">
        <f t="shared" si="1021"/>
        <v/>
      </c>
    </row>
    <row r="65353" spans="18:18">
      <c r="R65353" s="107" t="str">
        <f t="shared" si="1021"/>
        <v/>
      </c>
    </row>
    <row r="65354" spans="18:18">
      <c r="R65354" s="107" t="str">
        <f t="shared" si="1021"/>
        <v/>
      </c>
    </row>
    <row r="65355" spans="18:18">
      <c r="R65355" s="107" t="str">
        <f t="shared" si="1021"/>
        <v/>
      </c>
    </row>
    <row r="65356" spans="18:18">
      <c r="R65356" s="107" t="str">
        <f t="shared" si="1021"/>
        <v/>
      </c>
    </row>
    <row r="65357" spans="18:18">
      <c r="R65357" s="107" t="str">
        <f t="shared" si="1021"/>
        <v/>
      </c>
    </row>
    <row r="65358" spans="18:18">
      <c r="R65358" s="107" t="str">
        <f t="shared" si="1021"/>
        <v/>
      </c>
    </row>
    <row r="65359" spans="18:18">
      <c r="R65359" s="107" t="str">
        <f t="shared" si="1021"/>
        <v/>
      </c>
    </row>
    <row r="65360" spans="18:18">
      <c r="R65360" s="107" t="str">
        <f t="shared" si="1021"/>
        <v/>
      </c>
    </row>
    <row r="65361" spans="18:18">
      <c r="R65361" s="107" t="str">
        <f t="shared" si="1021"/>
        <v/>
      </c>
    </row>
    <row r="65362" spans="18:18">
      <c r="R65362" s="107" t="str">
        <f t="shared" si="1021"/>
        <v/>
      </c>
    </row>
    <row r="65363" spans="18:18">
      <c r="R65363" s="107" t="str">
        <f t="shared" si="1021"/>
        <v/>
      </c>
    </row>
    <row r="65364" spans="18:18">
      <c r="R65364" s="107" t="str">
        <f t="shared" si="1021"/>
        <v/>
      </c>
    </row>
    <row r="65365" spans="18:18">
      <c r="R65365" s="107" t="str">
        <f t="shared" si="1021"/>
        <v/>
      </c>
    </row>
    <row r="65366" spans="18:18">
      <c r="R65366" s="107" t="str">
        <f t="shared" si="1021"/>
        <v/>
      </c>
    </row>
    <row r="65367" spans="18:18">
      <c r="R65367" s="107" t="str">
        <f t="shared" si="1021"/>
        <v/>
      </c>
    </row>
    <row r="65368" spans="18:18">
      <c r="R65368" s="107" t="str">
        <f t="shared" si="1021"/>
        <v/>
      </c>
    </row>
    <row r="65369" spans="18:18">
      <c r="R65369" s="107" t="str">
        <f t="shared" si="1021"/>
        <v/>
      </c>
    </row>
    <row r="65370" spans="18:18">
      <c r="R65370" s="107" t="str">
        <f t="shared" si="1021"/>
        <v/>
      </c>
    </row>
    <row r="65371" spans="18:18">
      <c r="R65371" s="107" t="str">
        <f t="shared" si="1021"/>
        <v/>
      </c>
    </row>
    <row r="65372" spans="18:18">
      <c r="R65372" s="107" t="str">
        <f t="shared" si="1021"/>
        <v/>
      </c>
    </row>
    <row r="65373" spans="18:18">
      <c r="R65373" s="107" t="str">
        <f t="shared" si="1021"/>
        <v/>
      </c>
    </row>
    <row r="65374" spans="18:18">
      <c r="R65374" s="107" t="str">
        <f t="shared" si="1021"/>
        <v/>
      </c>
    </row>
    <row r="65375" spans="18:18">
      <c r="R65375" s="107" t="str">
        <f t="shared" si="1021"/>
        <v/>
      </c>
    </row>
    <row r="65376" spans="18:18">
      <c r="R65376" s="107" t="str">
        <f t="shared" si="1021"/>
        <v/>
      </c>
    </row>
    <row r="65377" spans="18:18">
      <c r="R65377" s="107" t="str">
        <f t="shared" si="1021"/>
        <v/>
      </c>
    </row>
    <row r="65378" spans="18:18">
      <c r="R65378" s="107" t="str">
        <f t="shared" si="1021"/>
        <v/>
      </c>
    </row>
    <row r="65379" spans="18:18">
      <c r="R65379" s="107" t="str">
        <f t="shared" si="1021"/>
        <v/>
      </c>
    </row>
    <row r="65380" spans="18:18">
      <c r="R65380" s="107" t="str">
        <f t="shared" si="1021"/>
        <v/>
      </c>
    </row>
    <row r="65381" spans="18:18">
      <c r="R65381" s="107" t="str">
        <f t="shared" si="1021"/>
        <v/>
      </c>
    </row>
    <row r="65382" spans="18:18">
      <c r="R65382" s="107" t="str">
        <f t="shared" si="1021"/>
        <v/>
      </c>
    </row>
    <row r="65383" spans="18:18">
      <c r="R65383" s="107" t="str">
        <f t="shared" si="1021"/>
        <v/>
      </c>
    </row>
    <row r="65384" spans="18:18">
      <c r="R65384" s="107" t="str">
        <f t="shared" si="1021"/>
        <v/>
      </c>
    </row>
    <row r="65385" spans="18:18">
      <c r="R65385" s="107" t="str">
        <f t="shared" si="1021"/>
        <v/>
      </c>
    </row>
    <row r="65386" spans="18:18">
      <c r="R65386" s="107" t="str">
        <f t="shared" si="1021"/>
        <v/>
      </c>
    </row>
    <row r="65387" spans="18:18">
      <c r="R65387" s="107" t="str">
        <f t="shared" si="1021"/>
        <v/>
      </c>
    </row>
    <row r="65388" spans="18:18">
      <c r="R65388" s="107" t="str">
        <f t="shared" si="1021"/>
        <v/>
      </c>
    </row>
    <row r="65389" spans="18:18">
      <c r="R65389" s="107" t="str">
        <f t="shared" si="1021"/>
        <v/>
      </c>
    </row>
    <row r="65390" spans="18:18">
      <c r="R65390" s="107" t="str">
        <f t="shared" si="1021"/>
        <v/>
      </c>
    </row>
    <row r="65391" spans="18:18">
      <c r="R65391" s="107" t="str">
        <f t="shared" si="1021"/>
        <v/>
      </c>
    </row>
    <row r="65392" spans="18:18">
      <c r="R65392" s="107" t="str">
        <f t="shared" si="1021"/>
        <v/>
      </c>
    </row>
    <row r="65393" spans="18:18">
      <c r="R65393" s="107" t="str">
        <f t="shared" si="1021"/>
        <v/>
      </c>
    </row>
    <row r="65394" spans="18:18">
      <c r="R65394" s="107" t="str">
        <f t="shared" si="1021"/>
        <v/>
      </c>
    </row>
    <row r="65395" spans="18:18">
      <c r="R65395" s="107" t="str">
        <f t="shared" si="1021"/>
        <v/>
      </c>
    </row>
    <row r="65396" spans="18:18">
      <c r="R65396" s="107" t="str">
        <f t="shared" si="1021"/>
        <v/>
      </c>
    </row>
    <row r="65397" spans="18:18">
      <c r="R65397" s="107" t="str">
        <f t="shared" si="1021"/>
        <v/>
      </c>
    </row>
    <row r="65398" spans="18:18">
      <c r="R65398" s="107" t="str">
        <f t="shared" si="1021"/>
        <v/>
      </c>
    </row>
    <row r="65399" spans="18:18">
      <c r="R65399" s="107" t="str">
        <f t="shared" si="1021"/>
        <v/>
      </c>
    </row>
    <row r="65400" spans="18:18">
      <c r="R65400" s="107" t="str">
        <f t="shared" si="1021"/>
        <v/>
      </c>
    </row>
    <row r="65401" spans="18:18">
      <c r="R65401" s="107" t="str">
        <f t="shared" si="1021"/>
        <v/>
      </c>
    </row>
    <row r="65402" spans="18:18">
      <c r="R65402" s="107" t="str">
        <f t="shared" si="1021"/>
        <v/>
      </c>
    </row>
    <row r="65403" spans="18:18">
      <c r="R65403" s="107" t="str">
        <f t="shared" si="1021"/>
        <v/>
      </c>
    </row>
    <row r="65404" spans="18:18">
      <c r="R65404" s="107" t="str">
        <f t="shared" si="1021"/>
        <v/>
      </c>
    </row>
    <row r="65405" spans="18:18">
      <c r="R65405" s="107" t="str">
        <f t="shared" si="1021"/>
        <v/>
      </c>
    </row>
    <row r="65406" spans="18:18">
      <c r="R65406" s="107" t="str">
        <f t="shared" si="1021"/>
        <v/>
      </c>
    </row>
    <row r="65407" spans="18:18">
      <c r="R65407" s="107" t="str">
        <f t="shared" si="1021"/>
        <v/>
      </c>
    </row>
    <row r="65408" spans="18:18">
      <c r="R65408" s="107" t="str">
        <f t="shared" si="1021"/>
        <v/>
      </c>
    </row>
    <row r="65409" spans="18:18">
      <c r="R65409" s="107" t="str">
        <f t="shared" si="1021"/>
        <v/>
      </c>
    </row>
    <row r="65410" spans="18:18">
      <c r="R65410" s="107" t="str">
        <f t="shared" si="1021"/>
        <v/>
      </c>
    </row>
    <row r="65411" spans="18:18">
      <c r="R65411" s="107" t="str">
        <f t="shared" si="1021"/>
        <v/>
      </c>
    </row>
    <row r="65412" spans="18:18">
      <c r="R65412" s="107" t="str">
        <f t="shared" si="1021"/>
        <v/>
      </c>
    </row>
    <row r="65413" spans="18:18">
      <c r="R65413" s="107" t="str">
        <f t="shared" si="1021"/>
        <v/>
      </c>
    </row>
    <row r="65414" spans="18:18">
      <c r="R65414" s="107" t="str">
        <f t="shared" ref="R65414:R65477" si="1022">IF(AND(I65414="",K65414=""),"",IF(I65414="Lead","Lead",IF(K65414="Lead","Lead",IF((OR((AND((ISNUMBER(SEARCH("Galvanized",K65414))),AM65414="Yes")),(AND((ISNUMBER(SEARCH("Galvanized",K65414))),AM65414="Unknown")))),"Galvanized requiring replacement",IF((OR((AND((ISNUMBER(SEARCH("Galvanized",K65414))),AQ65414="Yes")),(AND((ISNUMBER(SEARCH("Galvanized",K65414))),AQ65414="Unknown")))),"Galvanized requiring replacement",IF(I65414="Galvanized requiring replacement","Galvanized requiring replacement",IF(K65414="Galvanized requiring replacement","Galvanized requiring replacement",IF(ISNUMBER(SEARCH("Unknown",I65414)),"Unknown",IF(ISNUMBER(SEARCH("Unknown",K65414)),"Unknown",IF(I65414="","Unknown",IF(K65414="","Unknown","Non-lead")))))))))))</f>
        <v/>
      </c>
    </row>
    <row r="65415" spans="18:18">
      <c r="R65415" s="107" t="str">
        <f t="shared" si="1022"/>
        <v/>
      </c>
    </row>
    <row r="65416" spans="18:18">
      <c r="R65416" s="107" t="str">
        <f t="shared" si="1022"/>
        <v/>
      </c>
    </row>
    <row r="65417" spans="18:18">
      <c r="R65417" s="107" t="str">
        <f t="shared" si="1022"/>
        <v/>
      </c>
    </row>
    <row r="65418" spans="18:18">
      <c r="R65418" s="107" t="str">
        <f t="shared" si="1022"/>
        <v/>
      </c>
    </row>
    <row r="65419" spans="18:18">
      <c r="R65419" s="107" t="str">
        <f t="shared" si="1022"/>
        <v/>
      </c>
    </row>
    <row r="65420" spans="18:18">
      <c r="R65420" s="107" t="str">
        <f t="shared" si="1022"/>
        <v/>
      </c>
    </row>
    <row r="65421" spans="18:18">
      <c r="R65421" s="107" t="str">
        <f t="shared" si="1022"/>
        <v/>
      </c>
    </row>
    <row r="65422" spans="18:18">
      <c r="R65422" s="107" t="str">
        <f t="shared" si="1022"/>
        <v/>
      </c>
    </row>
    <row r="65423" spans="18:18">
      <c r="R65423" s="107" t="str">
        <f t="shared" si="1022"/>
        <v/>
      </c>
    </row>
    <row r="65424" spans="18:18">
      <c r="R65424" s="107" t="str">
        <f t="shared" si="1022"/>
        <v/>
      </c>
    </row>
    <row r="65425" spans="18:18">
      <c r="R65425" s="107" t="str">
        <f t="shared" si="1022"/>
        <v/>
      </c>
    </row>
    <row r="65426" spans="18:18">
      <c r="R65426" s="107" t="str">
        <f t="shared" si="1022"/>
        <v/>
      </c>
    </row>
    <row r="65427" spans="18:18">
      <c r="R65427" s="107" t="str">
        <f t="shared" si="1022"/>
        <v/>
      </c>
    </row>
    <row r="65428" spans="18:18">
      <c r="R65428" s="107" t="str">
        <f t="shared" si="1022"/>
        <v/>
      </c>
    </row>
    <row r="65429" spans="18:18">
      <c r="R65429" s="107" t="str">
        <f t="shared" si="1022"/>
        <v/>
      </c>
    </row>
    <row r="65430" spans="18:18">
      <c r="R65430" s="107" t="str">
        <f t="shared" si="1022"/>
        <v/>
      </c>
    </row>
    <row r="65431" spans="18:18">
      <c r="R65431" s="107" t="str">
        <f t="shared" si="1022"/>
        <v/>
      </c>
    </row>
    <row r="65432" spans="18:18">
      <c r="R65432" s="107" t="str">
        <f t="shared" si="1022"/>
        <v/>
      </c>
    </row>
    <row r="65433" spans="18:18">
      <c r="R65433" s="107" t="str">
        <f t="shared" si="1022"/>
        <v/>
      </c>
    </row>
    <row r="65434" spans="18:18">
      <c r="R65434" s="107" t="str">
        <f t="shared" si="1022"/>
        <v/>
      </c>
    </row>
    <row r="65435" spans="18:18">
      <c r="R65435" s="107" t="str">
        <f t="shared" si="1022"/>
        <v/>
      </c>
    </row>
    <row r="65436" spans="18:18">
      <c r="R65436" s="107" t="str">
        <f t="shared" si="1022"/>
        <v/>
      </c>
    </row>
    <row r="65437" spans="18:18">
      <c r="R65437" s="107" t="str">
        <f t="shared" si="1022"/>
        <v/>
      </c>
    </row>
    <row r="65438" spans="18:18">
      <c r="R65438" s="107" t="str">
        <f t="shared" si="1022"/>
        <v/>
      </c>
    </row>
    <row r="65439" spans="18:18">
      <c r="R65439" s="107" t="str">
        <f t="shared" si="1022"/>
        <v/>
      </c>
    </row>
    <row r="65440" spans="18:18">
      <c r="R65440" s="107" t="str">
        <f t="shared" si="1022"/>
        <v/>
      </c>
    </row>
    <row r="65441" spans="18:18">
      <c r="R65441" s="107" t="str">
        <f t="shared" si="1022"/>
        <v/>
      </c>
    </row>
    <row r="65442" spans="18:18">
      <c r="R65442" s="107" t="str">
        <f t="shared" si="1022"/>
        <v/>
      </c>
    </row>
    <row r="65443" spans="18:18">
      <c r="R65443" s="107" t="str">
        <f t="shared" si="1022"/>
        <v/>
      </c>
    </row>
    <row r="65444" spans="18:18">
      <c r="R65444" s="107" t="str">
        <f t="shared" si="1022"/>
        <v/>
      </c>
    </row>
    <row r="65445" spans="18:18">
      <c r="R65445" s="107" t="str">
        <f t="shared" si="1022"/>
        <v/>
      </c>
    </row>
    <row r="65446" spans="18:18">
      <c r="R65446" s="107" t="str">
        <f t="shared" si="1022"/>
        <v/>
      </c>
    </row>
    <row r="65447" spans="18:18">
      <c r="R65447" s="107" t="str">
        <f t="shared" si="1022"/>
        <v/>
      </c>
    </row>
    <row r="65448" spans="18:18">
      <c r="R65448" s="107" t="str">
        <f t="shared" si="1022"/>
        <v/>
      </c>
    </row>
    <row r="65449" spans="18:18">
      <c r="R65449" s="107" t="str">
        <f t="shared" si="1022"/>
        <v/>
      </c>
    </row>
    <row r="65450" spans="18:18">
      <c r="R65450" s="107" t="str">
        <f t="shared" si="1022"/>
        <v/>
      </c>
    </row>
    <row r="65451" spans="18:18">
      <c r="R65451" s="107" t="str">
        <f t="shared" si="1022"/>
        <v/>
      </c>
    </row>
    <row r="65452" spans="18:18">
      <c r="R65452" s="107" t="str">
        <f t="shared" si="1022"/>
        <v/>
      </c>
    </row>
    <row r="65453" spans="18:18">
      <c r="R65453" s="107" t="str">
        <f t="shared" si="1022"/>
        <v/>
      </c>
    </row>
    <row r="65454" spans="18:18">
      <c r="R65454" s="107" t="str">
        <f t="shared" si="1022"/>
        <v/>
      </c>
    </row>
    <row r="65455" spans="18:18">
      <c r="R65455" s="107" t="str">
        <f t="shared" si="1022"/>
        <v/>
      </c>
    </row>
    <row r="65456" spans="18:18">
      <c r="R65456" s="107" t="str">
        <f t="shared" si="1022"/>
        <v/>
      </c>
    </row>
    <row r="65457" spans="18:18">
      <c r="R65457" s="107" t="str">
        <f t="shared" si="1022"/>
        <v/>
      </c>
    </row>
    <row r="65458" spans="18:18">
      <c r="R65458" s="107" t="str">
        <f t="shared" si="1022"/>
        <v/>
      </c>
    </row>
    <row r="65459" spans="18:18">
      <c r="R65459" s="107" t="str">
        <f t="shared" si="1022"/>
        <v/>
      </c>
    </row>
    <row r="65460" spans="18:18">
      <c r="R65460" s="107" t="str">
        <f t="shared" si="1022"/>
        <v/>
      </c>
    </row>
    <row r="65461" spans="18:18">
      <c r="R65461" s="107" t="str">
        <f t="shared" si="1022"/>
        <v/>
      </c>
    </row>
    <row r="65462" spans="18:18">
      <c r="R65462" s="107" t="str">
        <f t="shared" si="1022"/>
        <v/>
      </c>
    </row>
    <row r="65463" spans="18:18">
      <c r="R65463" s="107" t="str">
        <f t="shared" si="1022"/>
        <v/>
      </c>
    </row>
    <row r="65464" spans="18:18">
      <c r="R65464" s="107" t="str">
        <f t="shared" si="1022"/>
        <v/>
      </c>
    </row>
    <row r="65465" spans="18:18">
      <c r="R65465" s="107" t="str">
        <f t="shared" si="1022"/>
        <v/>
      </c>
    </row>
    <row r="65466" spans="18:18">
      <c r="R65466" s="107" t="str">
        <f t="shared" si="1022"/>
        <v/>
      </c>
    </row>
    <row r="65467" spans="18:18">
      <c r="R65467" s="107" t="str">
        <f t="shared" si="1022"/>
        <v/>
      </c>
    </row>
    <row r="65468" spans="18:18">
      <c r="R65468" s="107" t="str">
        <f t="shared" si="1022"/>
        <v/>
      </c>
    </row>
    <row r="65469" spans="18:18">
      <c r="R65469" s="107" t="str">
        <f t="shared" si="1022"/>
        <v/>
      </c>
    </row>
    <row r="65470" spans="18:18">
      <c r="R65470" s="107" t="str">
        <f t="shared" si="1022"/>
        <v/>
      </c>
    </row>
    <row r="65471" spans="18:18">
      <c r="R65471" s="107" t="str">
        <f t="shared" si="1022"/>
        <v/>
      </c>
    </row>
    <row r="65472" spans="18:18">
      <c r="R65472" s="107" t="str">
        <f t="shared" si="1022"/>
        <v/>
      </c>
    </row>
    <row r="65473" spans="18:18">
      <c r="R65473" s="107" t="str">
        <f t="shared" si="1022"/>
        <v/>
      </c>
    </row>
    <row r="65474" spans="18:18">
      <c r="R65474" s="107" t="str">
        <f t="shared" si="1022"/>
        <v/>
      </c>
    </row>
    <row r="65475" spans="18:18">
      <c r="R65475" s="107" t="str">
        <f t="shared" si="1022"/>
        <v/>
      </c>
    </row>
    <row r="65476" spans="18:18">
      <c r="R65476" s="107" t="str">
        <f t="shared" si="1022"/>
        <v/>
      </c>
    </row>
    <row r="65477" spans="18:18">
      <c r="R65477" s="107" t="str">
        <f t="shared" si="1022"/>
        <v/>
      </c>
    </row>
    <row r="65478" spans="18:18">
      <c r="R65478" s="107" t="str">
        <f t="shared" ref="R65478:R65541" si="1023">IF(AND(I65478="",K65478=""),"",IF(I65478="Lead","Lead",IF(K65478="Lead","Lead",IF((OR((AND((ISNUMBER(SEARCH("Galvanized",K65478))),AM65478="Yes")),(AND((ISNUMBER(SEARCH("Galvanized",K65478))),AM65478="Unknown")))),"Galvanized requiring replacement",IF((OR((AND((ISNUMBER(SEARCH("Galvanized",K65478))),AQ65478="Yes")),(AND((ISNUMBER(SEARCH("Galvanized",K65478))),AQ65478="Unknown")))),"Galvanized requiring replacement",IF(I65478="Galvanized requiring replacement","Galvanized requiring replacement",IF(K65478="Galvanized requiring replacement","Galvanized requiring replacement",IF(ISNUMBER(SEARCH("Unknown",I65478)),"Unknown",IF(ISNUMBER(SEARCH("Unknown",K65478)),"Unknown",IF(I65478="","Unknown",IF(K65478="","Unknown","Non-lead")))))))))))</f>
        <v/>
      </c>
    </row>
    <row r="65479" spans="18:18">
      <c r="R65479" s="107" t="str">
        <f t="shared" si="1023"/>
        <v/>
      </c>
    </row>
    <row r="65480" spans="18:18">
      <c r="R65480" s="107" t="str">
        <f t="shared" si="1023"/>
        <v/>
      </c>
    </row>
    <row r="65481" spans="18:18">
      <c r="R65481" s="107" t="str">
        <f t="shared" si="1023"/>
        <v/>
      </c>
    </row>
    <row r="65482" spans="18:18">
      <c r="R65482" s="107" t="str">
        <f t="shared" si="1023"/>
        <v/>
      </c>
    </row>
    <row r="65483" spans="18:18">
      <c r="R65483" s="107" t="str">
        <f t="shared" si="1023"/>
        <v/>
      </c>
    </row>
    <row r="65484" spans="18:18">
      <c r="R65484" s="107" t="str">
        <f t="shared" si="1023"/>
        <v/>
      </c>
    </row>
    <row r="65485" spans="18:18">
      <c r="R65485" s="107" t="str">
        <f t="shared" si="1023"/>
        <v/>
      </c>
    </row>
    <row r="65486" spans="18:18">
      <c r="R65486" s="107" t="str">
        <f t="shared" si="1023"/>
        <v/>
      </c>
    </row>
    <row r="65487" spans="18:18">
      <c r="R65487" s="107" t="str">
        <f t="shared" si="1023"/>
        <v/>
      </c>
    </row>
    <row r="65488" spans="18:18">
      <c r="R65488" s="107" t="str">
        <f t="shared" si="1023"/>
        <v/>
      </c>
    </row>
    <row r="65489" spans="18:18">
      <c r="R65489" s="107" t="str">
        <f t="shared" si="1023"/>
        <v/>
      </c>
    </row>
    <row r="65490" spans="18:18">
      <c r="R65490" s="107" t="str">
        <f t="shared" si="1023"/>
        <v/>
      </c>
    </row>
    <row r="65491" spans="18:18">
      <c r="R65491" s="107" t="str">
        <f t="shared" si="1023"/>
        <v/>
      </c>
    </row>
    <row r="65492" spans="18:18">
      <c r="R65492" s="107" t="str">
        <f t="shared" si="1023"/>
        <v/>
      </c>
    </row>
    <row r="65493" spans="18:18">
      <c r="R65493" s="107" t="str">
        <f t="shared" si="1023"/>
        <v/>
      </c>
    </row>
    <row r="65494" spans="18:18">
      <c r="R65494" s="107" t="str">
        <f t="shared" si="1023"/>
        <v/>
      </c>
    </row>
    <row r="65495" spans="18:18">
      <c r="R65495" s="107" t="str">
        <f t="shared" si="1023"/>
        <v/>
      </c>
    </row>
    <row r="65496" spans="18:18">
      <c r="R65496" s="107" t="str">
        <f t="shared" si="1023"/>
        <v/>
      </c>
    </row>
    <row r="65497" spans="18:18">
      <c r="R65497" s="107" t="str">
        <f t="shared" si="1023"/>
        <v/>
      </c>
    </row>
    <row r="65498" spans="18:18">
      <c r="R65498" s="107" t="str">
        <f t="shared" si="1023"/>
        <v/>
      </c>
    </row>
    <row r="65499" spans="18:18">
      <c r="R65499" s="107" t="str">
        <f t="shared" si="1023"/>
        <v/>
      </c>
    </row>
    <row r="65500" spans="18:18">
      <c r="R65500" s="107" t="str">
        <f t="shared" si="1023"/>
        <v/>
      </c>
    </row>
    <row r="65501" spans="18:18">
      <c r="R65501" s="107" t="str">
        <f t="shared" si="1023"/>
        <v/>
      </c>
    </row>
    <row r="65502" spans="18:18">
      <c r="R65502" s="107" t="str">
        <f t="shared" si="1023"/>
        <v/>
      </c>
    </row>
    <row r="65503" spans="18:18">
      <c r="R65503" s="107" t="str">
        <f t="shared" si="1023"/>
        <v/>
      </c>
    </row>
    <row r="65504" spans="18:18">
      <c r="R65504" s="107" t="str">
        <f t="shared" si="1023"/>
        <v/>
      </c>
    </row>
    <row r="65505" spans="18:18">
      <c r="R65505" s="107" t="str">
        <f t="shared" si="1023"/>
        <v/>
      </c>
    </row>
    <row r="65506" spans="18:18">
      <c r="R65506" s="107" t="str">
        <f t="shared" si="1023"/>
        <v/>
      </c>
    </row>
    <row r="65507" spans="18:18">
      <c r="R65507" s="107" t="str">
        <f t="shared" si="1023"/>
        <v/>
      </c>
    </row>
    <row r="65508" spans="18:18">
      <c r="R65508" s="107" t="str">
        <f t="shared" si="1023"/>
        <v/>
      </c>
    </row>
    <row r="65509" spans="18:18">
      <c r="R65509" s="107" t="str">
        <f t="shared" si="1023"/>
        <v/>
      </c>
    </row>
    <row r="65510" spans="18:18">
      <c r="R65510" s="107" t="str">
        <f t="shared" si="1023"/>
        <v/>
      </c>
    </row>
    <row r="65511" spans="18:18">
      <c r="R65511" s="107" t="str">
        <f t="shared" si="1023"/>
        <v/>
      </c>
    </row>
    <row r="65512" spans="18:18">
      <c r="R65512" s="107" t="str">
        <f t="shared" si="1023"/>
        <v/>
      </c>
    </row>
    <row r="65513" spans="18:18">
      <c r="R65513" s="107" t="str">
        <f t="shared" si="1023"/>
        <v/>
      </c>
    </row>
    <row r="65514" spans="18:18">
      <c r="R65514" s="107" t="str">
        <f t="shared" si="1023"/>
        <v/>
      </c>
    </row>
    <row r="65515" spans="18:18">
      <c r="R65515" s="107" t="str">
        <f t="shared" si="1023"/>
        <v/>
      </c>
    </row>
    <row r="65516" spans="18:18">
      <c r="R65516" s="107" t="str">
        <f t="shared" si="1023"/>
        <v/>
      </c>
    </row>
    <row r="65517" spans="18:18">
      <c r="R65517" s="107" t="str">
        <f t="shared" si="1023"/>
        <v/>
      </c>
    </row>
    <row r="65518" spans="18:18">
      <c r="R65518" s="107" t="str">
        <f t="shared" si="1023"/>
        <v/>
      </c>
    </row>
    <row r="65519" spans="18:18">
      <c r="R65519" s="107" t="str">
        <f t="shared" si="1023"/>
        <v/>
      </c>
    </row>
    <row r="65520" spans="18:18">
      <c r="R65520" s="107" t="str">
        <f t="shared" si="1023"/>
        <v/>
      </c>
    </row>
    <row r="65521" spans="18:18">
      <c r="R65521" s="107" t="str">
        <f t="shared" si="1023"/>
        <v/>
      </c>
    </row>
    <row r="65522" spans="18:18">
      <c r="R65522" s="107" t="str">
        <f t="shared" si="1023"/>
        <v/>
      </c>
    </row>
    <row r="65523" spans="18:18">
      <c r="R65523" s="107" t="str">
        <f t="shared" si="1023"/>
        <v/>
      </c>
    </row>
    <row r="65524" spans="18:18">
      <c r="R65524" s="107" t="str">
        <f t="shared" si="1023"/>
        <v/>
      </c>
    </row>
    <row r="65525" spans="18:18">
      <c r="R65525" s="107" t="str">
        <f t="shared" si="1023"/>
        <v/>
      </c>
    </row>
    <row r="65526" spans="18:18">
      <c r="R65526" s="107" t="str">
        <f t="shared" si="1023"/>
        <v/>
      </c>
    </row>
    <row r="65527" spans="18:18">
      <c r="R65527" s="107" t="str">
        <f t="shared" si="1023"/>
        <v/>
      </c>
    </row>
    <row r="65528" spans="18:18">
      <c r="R65528" s="107" t="str">
        <f t="shared" si="1023"/>
        <v/>
      </c>
    </row>
    <row r="65529" spans="18:18">
      <c r="R65529" s="107" t="str">
        <f t="shared" si="1023"/>
        <v/>
      </c>
    </row>
    <row r="65530" spans="18:18">
      <c r="R65530" s="107" t="str">
        <f t="shared" si="1023"/>
        <v/>
      </c>
    </row>
    <row r="65531" spans="18:18">
      <c r="R65531" s="107" t="str">
        <f t="shared" si="1023"/>
        <v/>
      </c>
    </row>
    <row r="65532" spans="18:18">
      <c r="R65532" s="107" t="str">
        <f t="shared" si="1023"/>
        <v/>
      </c>
    </row>
    <row r="65533" spans="18:18">
      <c r="R65533" s="107" t="str">
        <f t="shared" si="1023"/>
        <v/>
      </c>
    </row>
    <row r="65534" spans="18:18">
      <c r="R65534" s="107" t="str">
        <f t="shared" si="1023"/>
        <v/>
      </c>
    </row>
    <row r="65535" spans="18:18">
      <c r="R65535" s="107" t="str">
        <f t="shared" si="1023"/>
        <v/>
      </c>
    </row>
    <row r="65536" spans="18:18">
      <c r="R65536" s="107" t="str">
        <f t="shared" si="1023"/>
        <v/>
      </c>
    </row>
    <row r="65537" spans="18:18">
      <c r="R65537" s="107" t="str">
        <f t="shared" si="1023"/>
        <v/>
      </c>
    </row>
    <row r="65538" spans="18:18">
      <c r="R65538" s="107" t="str">
        <f t="shared" si="1023"/>
        <v/>
      </c>
    </row>
    <row r="65539" spans="18:18">
      <c r="R65539" s="107" t="str">
        <f t="shared" si="1023"/>
        <v/>
      </c>
    </row>
    <row r="65540" spans="18:18">
      <c r="R65540" s="107" t="str">
        <f t="shared" si="1023"/>
        <v/>
      </c>
    </row>
    <row r="65541" spans="18:18">
      <c r="R65541" s="107" t="str">
        <f t="shared" si="1023"/>
        <v/>
      </c>
    </row>
    <row r="65542" spans="18:18">
      <c r="R65542" s="107" t="str">
        <f t="shared" ref="R65542:R65605" si="1024">IF(AND(I65542="",K65542=""),"",IF(I65542="Lead","Lead",IF(K65542="Lead","Lead",IF((OR((AND((ISNUMBER(SEARCH("Galvanized",K65542))),AM65542="Yes")),(AND((ISNUMBER(SEARCH("Galvanized",K65542))),AM65542="Unknown")))),"Galvanized requiring replacement",IF((OR((AND((ISNUMBER(SEARCH("Galvanized",K65542))),AQ65542="Yes")),(AND((ISNUMBER(SEARCH("Galvanized",K65542))),AQ65542="Unknown")))),"Galvanized requiring replacement",IF(I65542="Galvanized requiring replacement","Galvanized requiring replacement",IF(K65542="Galvanized requiring replacement","Galvanized requiring replacement",IF(ISNUMBER(SEARCH("Unknown",I65542)),"Unknown",IF(ISNUMBER(SEARCH("Unknown",K65542)),"Unknown",IF(I65542="","Unknown",IF(K65542="","Unknown","Non-lead")))))))))))</f>
        <v/>
      </c>
    </row>
    <row r="65543" spans="18:18">
      <c r="R65543" s="107" t="str">
        <f t="shared" si="1024"/>
        <v/>
      </c>
    </row>
    <row r="65544" spans="18:18">
      <c r="R65544" s="107" t="str">
        <f t="shared" si="1024"/>
        <v/>
      </c>
    </row>
    <row r="65545" spans="18:18">
      <c r="R65545" s="107" t="str">
        <f t="shared" si="1024"/>
        <v/>
      </c>
    </row>
    <row r="65546" spans="18:18">
      <c r="R65546" s="107" t="str">
        <f t="shared" si="1024"/>
        <v/>
      </c>
    </row>
    <row r="65547" spans="18:18">
      <c r="R65547" s="107" t="str">
        <f t="shared" si="1024"/>
        <v/>
      </c>
    </row>
    <row r="65548" spans="18:18">
      <c r="R65548" s="107" t="str">
        <f t="shared" si="1024"/>
        <v/>
      </c>
    </row>
    <row r="65549" spans="18:18">
      <c r="R65549" s="107" t="str">
        <f t="shared" si="1024"/>
        <v/>
      </c>
    </row>
    <row r="65550" spans="18:18">
      <c r="R65550" s="107" t="str">
        <f t="shared" si="1024"/>
        <v/>
      </c>
    </row>
    <row r="65551" spans="18:18">
      <c r="R65551" s="107" t="str">
        <f t="shared" si="1024"/>
        <v/>
      </c>
    </row>
    <row r="65552" spans="18:18">
      <c r="R65552" s="107" t="str">
        <f t="shared" si="1024"/>
        <v/>
      </c>
    </row>
    <row r="65553" spans="18:18">
      <c r="R65553" s="107" t="str">
        <f t="shared" si="1024"/>
        <v/>
      </c>
    </row>
    <row r="65554" spans="18:18">
      <c r="R65554" s="107" t="str">
        <f t="shared" si="1024"/>
        <v/>
      </c>
    </row>
    <row r="65555" spans="18:18">
      <c r="R65555" s="107" t="str">
        <f t="shared" si="1024"/>
        <v/>
      </c>
    </row>
    <row r="65556" spans="18:18">
      <c r="R65556" s="107" t="str">
        <f t="shared" si="1024"/>
        <v/>
      </c>
    </row>
    <row r="65557" spans="18:18">
      <c r="R65557" s="107" t="str">
        <f t="shared" si="1024"/>
        <v/>
      </c>
    </row>
    <row r="65558" spans="18:18">
      <c r="R65558" s="107" t="str">
        <f t="shared" si="1024"/>
        <v/>
      </c>
    </row>
    <row r="65559" spans="18:18">
      <c r="R65559" s="107" t="str">
        <f t="shared" si="1024"/>
        <v/>
      </c>
    </row>
    <row r="65560" spans="18:18">
      <c r="R65560" s="107" t="str">
        <f t="shared" si="1024"/>
        <v/>
      </c>
    </row>
    <row r="65561" spans="18:18">
      <c r="R65561" s="107" t="str">
        <f t="shared" si="1024"/>
        <v/>
      </c>
    </row>
    <row r="65562" spans="18:18">
      <c r="R65562" s="107" t="str">
        <f t="shared" si="1024"/>
        <v/>
      </c>
    </row>
    <row r="65563" spans="18:18">
      <c r="R65563" s="107" t="str">
        <f t="shared" si="1024"/>
        <v/>
      </c>
    </row>
    <row r="65564" spans="18:18">
      <c r="R65564" s="107" t="str">
        <f t="shared" si="1024"/>
        <v/>
      </c>
    </row>
    <row r="65565" spans="18:18">
      <c r="R65565" s="107" t="str">
        <f t="shared" si="1024"/>
        <v/>
      </c>
    </row>
    <row r="65566" spans="18:18">
      <c r="R65566" s="107" t="str">
        <f t="shared" si="1024"/>
        <v/>
      </c>
    </row>
    <row r="65567" spans="18:18">
      <c r="R65567" s="107" t="str">
        <f t="shared" si="1024"/>
        <v/>
      </c>
    </row>
    <row r="65568" spans="18:18">
      <c r="R65568" s="107" t="str">
        <f t="shared" si="1024"/>
        <v/>
      </c>
    </row>
    <row r="65569" spans="18:18">
      <c r="R65569" s="107" t="str">
        <f t="shared" si="1024"/>
        <v/>
      </c>
    </row>
    <row r="65570" spans="18:18">
      <c r="R65570" s="107" t="str">
        <f t="shared" si="1024"/>
        <v/>
      </c>
    </row>
    <row r="65571" spans="18:18">
      <c r="R65571" s="107" t="str">
        <f t="shared" si="1024"/>
        <v/>
      </c>
    </row>
    <row r="65572" spans="18:18">
      <c r="R65572" s="107" t="str">
        <f t="shared" si="1024"/>
        <v/>
      </c>
    </row>
    <row r="65573" spans="18:18">
      <c r="R65573" s="107" t="str">
        <f t="shared" si="1024"/>
        <v/>
      </c>
    </row>
    <row r="65574" spans="18:18">
      <c r="R65574" s="107" t="str">
        <f t="shared" si="1024"/>
        <v/>
      </c>
    </row>
    <row r="65575" spans="18:18">
      <c r="R65575" s="107" t="str">
        <f t="shared" si="1024"/>
        <v/>
      </c>
    </row>
    <row r="65576" spans="18:18">
      <c r="R65576" s="107" t="str">
        <f t="shared" si="1024"/>
        <v/>
      </c>
    </row>
    <row r="65577" spans="18:18">
      <c r="R65577" s="107" t="str">
        <f t="shared" si="1024"/>
        <v/>
      </c>
    </row>
    <row r="65578" spans="18:18">
      <c r="R65578" s="107" t="str">
        <f t="shared" si="1024"/>
        <v/>
      </c>
    </row>
    <row r="65579" spans="18:18">
      <c r="R65579" s="107" t="str">
        <f t="shared" si="1024"/>
        <v/>
      </c>
    </row>
    <row r="65580" spans="18:18">
      <c r="R65580" s="107" t="str">
        <f t="shared" si="1024"/>
        <v/>
      </c>
    </row>
    <row r="65581" spans="18:18">
      <c r="R65581" s="107" t="str">
        <f t="shared" si="1024"/>
        <v/>
      </c>
    </row>
    <row r="65582" spans="18:18">
      <c r="R65582" s="107" t="str">
        <f t="shared" si="1024"/>
        <v/>
      </c>
    </row>
    <row r="65583" spans="18:18">
      <c r="R65583" s="107" t="str">
        <f t="shared" si="1024"/>
        <v/>
      </c>
    </row>
    <row r="65584" spans="18:18">
      <c r="R65584" s="107" t="str">
        <f t="shared" si="1024"/>
        <v/>
      </c>
    </row>
    <row r="65585" spans="18:18">
      <c r="R65585" s="107" t="str">
        <f t="shared" si="1024"/>
        <v/>
      </c>
    </row>
    <row r="65586" spans="18:18">
      <c r="R65586" s="107" t="str">
        <f t="shared" si="1024"/>
        <v/>
      </c>
    </row>
    <row r="65587" spans="18:18">
      <c r="R65587" s="107" t="str">
        <f t="shared" si="1024"/>
        <v/>
      </c>
    </row>
    <row r="65588" spans="18:18">
      <c r="R65588" s="107" t="str">
        <f t="shared" si="1024"/>
        <v/>
      </c>
    </row>
    <row r="65589" spans="18:18">
      <c r="R65589" s="107" t="str">
        <f t="shared" si="1024"/>
        <v/>
      </c>
    </row>
    <row r="65590" spans="18:18">
      <c r="R65590" s="107" t="str">
        <f t="shared" si="1024"/>
        <v/>
      </c>
    </row>
    <row r="65591" spans="18:18">
      <c r="R65591" s="107" t="str">
        <f t="shared" si="1024"/>
        <v/>
      </c>
    </row>
    <row r="65592" spans="18:18">
      <c r="R65592" s="107" t="str">
        <f t="shared" si="1024"/>
        <v/>
      </c>
    </row>
    <row r="65593" spans="18:18">
      <c r="R65593" s="107" t="str">
        <f t="shared" si="1024"/>
        <v/>
      </c>
    </row>
    <row r="65594" spans="18:18">
      <c r="R65594" s="107" t="str">
        <f t="shared" si="1024"/>
        <v/>
      </c>
    </row>
    <row r="65595" spans="18:18">
      <c r="R65595" s="107" t="str">
        <f t="shared" si="1024"/>
        <v/>
      </c>
    </row>
    <row r="65596" spans="18:18">
      <c r="R65596" s="107" t="str">
        <f t="shared" si="1024"/>
        <v/>
      </c>
    </row>
    <row r="65597" spans="18:18">
      <c r="R65597" s="107" t="str">
        <f t="shared" si="1024"/>
        <v/>
      </c>
    </row>
    <row r="65598" spans="18:18">
      <c r="R65598" s="107" t="str">
        <f t="shared" si="1024"/>
        <v/>
      </c>
    </row>
    <row r="65599" spans="18:18">
      <c r="R65599" s="107" t="str">
        <f t="shared" si="1024"/>
        <v/>
      </c>
    </row>
    <row r="65600" spans="18:18">
      <c r="R65600" s="107" t="str">
        <f t="shared" si="1024"/>
        <v/>
      </c>
    </row>
    <row r="65601" spans="18:18">
      <c r="R65601" s="107" t="str">
        <f t="shared" si="1024"/>
        <v/>
      </c>
    </row>
    <row r="65602" spans="18:18">
      <c r="R65602" s="107" t="str">
        <f t="shared" si="1024"/>
        <v/>
      </c>
    </row>
    <row r="65603" spans="18:18">
      <c r="R65603" s="107" t="str">
        <f t="shared" si="1024"/>
        <v/>
      </c>
    </row>
    <row r="65604" spans="18:18">
      <c r="R65604" s="107" t="str">
        <f t="shared" si="1024"/>
        <v/>
      </c>
    </row>
    <row r="65605" spans="18:18">
      <c r="R65605" s="107" t="str">
        <f t="shared" si="1024"/>
        <v/>
      </c>
    </row>
    <row r="65606" spans="18:18">
      <c r="R65606" s="107" t="str">
        <f t="shared" ref="R65606:R65669" si="1025">IF(AND(I65606="",K65606=""),"",IF(I65606="Lead","Lead",IF(K65606="Lead","Lead",IF((OR((AND((ISNUMBER(SEARCH("Galvanized",K65606))),AM65606="Yes")),(AND((ISNUMBER(SEARCH("Galvanized",K65606))),AM65606="Unknown")))),"Galvanized requiring replacement",IF((OR((AND((ISNUMBER(SEARCH("Galvanized",K65606))),AQ65606="Yes")),(AND((ISNUMBER(SEARCH("Galvanized",K65606))),AQ65606="Unknown")))),"Galvanized requiring replacement",IF(I65606="Galvanized requiring replacement","Galvanized requiring replacement",IF(K65606="Galvanized requiring replacement","Galvanized requiring replacement",IF(ISNUMBER(SEARCH("Unknown",I65606)),"Unknown",IF(ISNUMBER(SEARCH("Unknown",K65606)),"Unknown",IF(I65606="","Unknown",IF(K65606="","Unknown","Non-lead")))))))))))</f>
        <v/>
      </c>
    </row>
    <row r="65607" spans="18:18">
      <c r="R65607" s="107" t="str">
        <f t="shared" si="1025"/>
        <v/>
      </c>
    </row>
    <row r="65608" spans="18:18">
      <c r="R65608" s="107" t="str">
        <f t="shared" si="1025"/>
        <v/>
      </c>
    </row>
    <row r="65609" spans="18:18">
      <c r="R65609" s="107" t="str">
        <f t="shared" si="1025"/>
        <v/>
      </c>
    </row>
    <row r="65610" spans="18:18">
      <c r="R65610" s="107" t="str">
        <f t="shared" si="1025"/>
        <v/>
      </c>
    </row>
    <row r="65611" spans="18:18">
      <c r="R65611" s="107" t="str">
        <f t="shared" si="1025"/>
        <v/>
      </c>
    </row>
    <row r="65612" spans="18:18">
      <c r="R65612" s="107" t="str">
        <f t="shared" si="1025"/>
        <v/>
      </c>
    </row>
    <row r="65613" spans="18:18">
      <c r="R65613" s="107" t="str">
        <f t="shared" si="1025"/>
        <v/>
      </c>
    </row>
    <row r="65614" spans="18:18">
      <c r="R65614" s="107" t="str">
        <f t="shared" si="1025"/>
        <v/>
      </c>
    </row>
    <row r="65615" spans="18:18">
      <c r="R65615" s="107" t="str">
        <f t="shared" si="1025"/>
        <v/>
      </c>
    </row>
    <row r="65616" spans="18:18">
      <c r="R65616" s="107" t="str">
        <f t="shared" si="1025"/>
        <v/>
      </c>
    </row>
    <row r="65617" spans="18:18">
      <c r="R65617" s="107" t="str">
        <f t="shared" si="1025"/>
        <v/>
      </c>
    </row>
    <row r="65618" spans="18:18">
      <c r="R65618" s="107" t="str">
        <f t="shared" si="1025"/>
        <v/>
      </c>
    </row>
    <row r="65619" spans="18:18">
      <c r="R65619" s="107" t="str">
        <f t="shared" si="1025"/>
        <v/>
      </c>
    </row>
    <row r="65620" spans="18:18">
      <c r="R65620" s="107" t="str">
        <f t="shared" si="1025"/>
        <v/>
      </c>
    </row>
    <row r="65621" spans="18:18">
      <c r="R65621" s="107" t="str">
        <f t="shared" si="1025"/>
        <v/>
      </c>
    </row>
    <row r="65622" spans="18:18">
      <c r="R65622" s="107" t="str">
        <f t="shared" si="1025"/>
        <v/>
      </c>
    </row>
    <row r="65623" spans="18:18">
      <c r="R65623" s="107" t="str">
        <f t="shared" si="1025"/>
        <v/>
      </c>
    </row>
    <row r="65624" spans="18:18">
      <c r="R65624" s="107" t="str">
        <f t="shared" si="1025"/>
        <v/>
      </c>
    </row>
    <row r="65625" spans="18:18">
      <c r="R65625" s="107" t="str">
        <f t="shared" si="1025"/>
        <v/>
      </c>
    </row>
    <row r="65626" spans="18:18">
      <c r="R65626" s="107" t="str">
        <f t="shared" si="1025"/>
        <v/>
      </c>
    </row>
    <row r="65627" spans="18:18">
      <c r="R65627" s="107" t="str">
        <f t="shared" si="1025"/>
        <v/>
      </c>
    </row>
    <row r="65628" spans="18:18">
      <c r="R65628" s="107" t="str">
        <f t="shared" si="1025"/>
        <v/>
      </c>
    </row>
    <row r="65629" spans="18:18">
      <c r="R65629" s="107" t="str">
        <f t="shared" si="1025"/>
        <v/>
      </c>
    </row>
    <row r="65630" spans="18:18">
      <c r="R65630" s="107" t="str">
        <f t="shared" si="1025"/>
        <v/>
      </c>
    </row>
    <row r="65631" spans="18:18">
      <c r="R65631" s="107" t="str">
        <f t="shared" si="1025"/>
        <v/>
      </c>
    </row>
    <row r="65632" spans="18:18">
      <c r="R65632" s="107" t="str">
        <f t="shared" si="1025"/>
        <v/>
      </c>
    </row>
    <row r="65633" spans="18:18">
      <c r="R65633" s="107" t="str">
        <f t="shared" si="1025"/>
        <v/>
      </c>
    </row>
    <row r="65634" spans="18:18">
      <c r="R65634" s="107" t="str">
        <f t="shared" si="1025"/>
        <v/>
      </c>
    </row>
    <row r="65635" spans="18:18">
      <c r="R65635" s="107" t="str">
        <f t="shared" si="1025"/>
        <v/>
      </c>
    </row>
    <row r="65636" spans="18:18">
      <c r="R65636" s="107" t="str">
        <f t="shared" si="1025"/>
        <v/>
      </c>
    </row>
    <row r="65637" spans="18:18">
      <c r="R65637" s="107" t="str">
        <f t="shared" si="1025"/>
        <v/>
      </c>
    </row>
    <row r="65638" spans="18:18">
      <c r="R65638" s="107" t="str">
        <f t="shared" si="1025"/>
        <v/>
      </c>
    </row>
    <row r="65639" spans="18:18">
      <c r="R65639" s="107" t="str">
        <f t="shared" si="1025"/>
        <v/>
      </c>
    </row>
    <row r="65640" spans="18:18">
      <c r="R65640" s="107" t="str">
        <f t="shared" si="1025"/>
        <v/>
      </c>
    </row>
    <row r="65641" spans="18:18">
      <c r="R65641" s="107" t="str">
        <f t="shared" si="1025"/>
        <v/>
      </c>
    </row>
    <row r="65642" spans="18:18">
      <c r="R65642" s="107" t="str">
        <f t="shared" si="1025"/>
        <v/>
      </c>
    </row>
    <row r="65643" spans="18:18">
      <c r="R65643" s="107" t="str">
        <f t="shared" si="1025"/>
        <v/>
      </c>
    </row>
    <row r="65644" spans="18:18">
      <c r="R65644" s="107" t="str">
        <f t="shared" si="1025"/>
        <v/>
      </c>
    </row>
    <row r="65645" spans="18:18">
      <c r="R65645" s="107" t="str">
        <f t="shared" si="1025"/>
        <v/>
      </c>
    </row>
    <row r="65646" spans="18:18">
      <c r="R65646" s="107" t="str">
        <f t="shared" si="1025"/>
        <v/>
      </c>
    </row>
    <row r="65647" spans="18:18">
      <c r="R65647" s="107" t="str">
        <f t="shared" si="1025"/>
        <v/>
      </c>
    </row>
    <row r="65648" spans="18:18">
      <c r="R65648" s="107" t="str">
        <f t="shared" si="1025"/>
        <v/>
      </c>
    </row>
    <row r="65649" spans="18:18">
      <c r="R65649" s="107" t="str">
        <f t="shared" si="1025"/>
        <v/>
      </c>
    </row>
    <row r="65650" spans="18:18">
      <c r="R65650" s="107" t="str">
        <f t="shared" si="1025"/>
        <v/>
      </c>
    </row>
    <row r="65651" spans="18:18">
      <c r="R65651" s="107" t="str">
        <f t="shared" si="1025"/>
        <v/>
      </c>
    </row>
    <row r="65652" spans="18:18">
      <c r="R65652" s="107" t="str">
        <f t="shared" si="1025"/>
        <v/>
      </c>
    </row>
    <row r="65653" spans="18:18">
      <c r="R65653" s="107" t="str">
        <f t="shared" si="1025"/>
        <v/>
      </c>
    </row>
    <row r="65654" spans="18:18">
      <c r="R65654" s="107" t="str">
        <f t="shared" si="1025"/>
        <v/>
      </c>
    </row>
    <row r="65655" spans="18:18">
      <c r="R65655" s="107" t="str">
        <f t="shared" si="1025"/>
        <v/>
      </c>
    </row>
    <row r="65656" spans="18:18">
      <c r="R65656" s="107" t="str">
        <f t="shared" si="1025"/>
        <v/>
      </c>
    </row>
    <row r="65657" spans="18:18">
      <c r="R65657" s="107" t="str">
        <f t="shared" si="1025"/>
        <v/>
      </c>
    </row>
    <row r="65658" spans="18:18">
      <c r="R65658" s="107" t="str">
        <f t="shared" si="1025"/>
        <v/>
      </c>
    </row>
    <row r="65659" spans="18:18">
      <c r="R65659" s="107" t="str">
        <f t="shared" si="1025"/>
        <v/>
      </c>
    </row>
    <row r="65660" spans="18:18">
      <c r="R65660" s="107" t="str">
        <f t="shared" si="1025"/>
        <v/>
      </c>
    </row>
    <row r="65661" spans="18:18">
      <c r="R65661" s="107" t="str">
        <f t="shared" si="1025"/>
        <v/>
      </c>
    </row>
    <row r="65662" spans="18:18">
      <c r="R65662" s="107" t="str">
        <f t="shared" si="1025"/>
        <v/>
      </c>
    </row>
    <row r="65663" spans="18:18">
      <c r="R65663" s="107" t="str">
        <f t="shared" si="1025"/>
        <v/>
      </c>
    </row>
    <row r="65664" spans="18:18">
      <c r="R65664" s="107" t="str">
        <f t="shared" si="1025"/>
        <v/>
      </c>
    </row>
    <row r="65665" spans="18:18">
      <c r="R65665" s="107" t="str">
        <f t="shared" si="1025"/>
        <v/>
      </c>
    </row>
    <row r="65666" spans="18:18">
      <c r="R65666" s="107" t="str">
        <f t="shared" si="1025"/>
        <v/>
      </c>
    </row>
    <row r="65667" spans="18:18">
      <c r="R65667" s="107" t="str">
        <f t="shared" si="1025"/>
        <v/>
      </c>
    </row>
    <row r="65668" spans="18:18">
      <c r="R65668" s="107" t="str">
        <f t="shared" si="1025"/>
        <v/>
      </c>
    </row>
    <row r="65669" spans="18:18">
      <c r="R65669" s="107" t="str">
        <f t="shared" si="1025"/>
        <v/>
      </c>
    </row>
    <row r="65670" spans="18:18">
      <c r="R65670" s="107" t="str">
        <f t="shared" ref="R65670:R65733" si="1026">IF(AND(I65670="",K65670=""),"",IF(I65670="Lead","Lead",IF(K65670="Lead","Lead",IF((OR((AND((ISNUMBER(SEARCH("Galvanized",K65670))),AM65670="Yes")),(AND((ISNUMBER(SEARCH("Galvanized",K65670))),AM65670="Unknown")))),"Galvanized requiring replacement",IF((OR((AND((ISNUMBER(SEARCH("Galvanized",K65670))),AQ65670="Yes")),(AND((ISNUMBER(SEARCH("Galvanized",K65670))),AQ65670="Unknown")))),"Galvanized requiring replacement",IF(I65670="Galvanized requiring replacement","Galvanized requiring replacement",IF(K65670="Galvanized requiring replacement","Galvanized requiring replacement",IF(ISNUMBER(SEARCH("Unknown",I65670)),"Unknown",IF(ISNUMBER(SEARCH("Unknown",K65670)),"Unknown",IF(I65670="","Unknown",IF(K65670="","Unknown","Non-lead")))))))))))</f>
        <v/>
      </c>
    </row>
    <row r="65671" spans="18:18">
      <c r="R65671" s="107" t="str">
        <f t="shared" si="1026"/>
        <v/>
      </c>
    </row>
    <row r="65672" spans="18:18">
      <c r="R65672" s="107" t="str">
        <f t="shared" si="1026"/>
        <v/>
      </c>
    </row>
    <row r="65673" spans="18:18">
      <c r="R65673" s="107" t="str">
        <f t="shared" si="1026"/>
        <v/>
      </c>
    </row>
    <row r="65674" spans="18:18">
      <c r="R65674" s="107" t="str">
        <f t="shared" si="1026"/>
        <v/>
      </c>
    </row>
    <row r="65675" spans="18:18">
      <c r="R65675" s="107" t="str">
        <f t="shared" si="1026"/>
        <v/>
      </c>
    </row>
    <row r="65676" spans="18:18">
      <c r="R65676" s="107" t="str">
        <f t="shared" si="1026"/>
        <v/>
      </c>
    </row>
    <row r="65677" spans="18:18">
      <c r="R65677" s="107" t="str">
        <f t="shared" si="1026"/>
        <v/>
      </c>
    </row>
    <row r="65678" spans="18:18">
      <c r="R65678" s="107" t="str">
        <f t="shared" si="1026"/>
        <v/>
      </c>
    </row>
    <row r="65679" spans="18:18">
      <c r="R65679" s="107" t="str">
        <f t="shared" si="1026"/>
        <v/>
      </c>
    </row>
    <row r="65680" spans="18:18">
      <c r="R65680" s="107" t="str">
        <f t="shared" si="1026"/>
        <v/>
      </c>
    </row>
    <row r="65681" spans="18:18">
      <c r="R65681" s="107" t="str">
        <f t="shared" si="1026"/>
        <v/>
      </c>
    </row>
    <row r="65682" spans="18:18">
      <c r="R65682" s="107" t="str">
        <f t="shared" si="1026"/>
        <v/>
      </c>
    </row>
    <row r="65683" spans="18:18">
      <c r="R65683" s="107" t="str">
        <f t="shared" si="1026"/>
        <v/>
      </c>
    </row>
    <row r="65684" spans="18:18">
      <c r="R65684" s="107" t="str">
        <f t="shared" si="1026"/>
        <v/>
      </c>
    </row>
    <row r="65685" spans="18:18">
      <c r="R65685" s="107" t="str">
        <f t="shared" si="1026"/>
        <v/>
      </c>
    </row>
    <row r="65686" spans="18:18">
      <c r="R65686" s="107" t="str">
        <f t="shared" si="1026"/>
        <v/>
      </c>
    </row>
    <row r="65687" spans="18:18">
      <c r="R65687" s="107" t="str">
        <f t="shared" si="1026"/>
        <v/>
      </c>
    </row>
    <row r="65688" spans="18:18">
      <c r="R65688" s="107" t="str">
        <f t="shared" si="1026"/>
        <v/>
      </c>
    </row>
    <row r="65689" spans="18:18">
      <c r="R65689" s="107" t="str">
        <f t="shared" si="1026"/>
        <v/>
      </c>
    </row>
    <row r="65690" spans="18:18">
      <c r="R65690" s="107" t="str">
        <f t="shared" si="1026"/>
        <v/>
      </c>
    </row>
    <row r="65691" spans="18:18">
      <c r="R65691" s="107" t="str">
        <f t="shared" si="1026"/>
        <v/>
      </c>
    </row>
    <row r="65692" spans="18:18">
      <c r="R65692" s="107" t="str">
        <f t="shared" si="1026"/>
        <v/>
      </c>
    </row>
    <row r="65693" spans="18:18">
      <c r="R65693" s="107" t="str">
        <f t="shared" si="1026"/>
        <v/>
      </c>
    </row>
    <row r="65694" spans="18:18">
      <c r="R65694" s="107" t="str">
        <f t="shared" si="1026"/>
        <v/>
      </c>
    </row>
    <row r="65695" spans="18:18">
      <c r="R65695" s="107" t="str">
        <f t="shared" si="1026"/>
        <v/>
      </c>
    </row>
    <row r="65696" spans="18:18">
      <c r="R65696" s="107" t="str">
        <f t="shared" si="1026"/>
        <v/>
      </c>
    </row>
    <row r="65697" spans="18:18">
      <c r="R65697" s="107" t="str">
        <f t="shared" si="1026"/>
        <v/>
      </c>
    </row>
    <row r="65698" spans="18:18">
      <c r="R65698" s="107" t="str">
        <f t="shared" si="1026"/>
        <v/>
      </c>
    </row>
    <row r="65699" spans="18:18">
      <c r="R65699" s="107" t="str">
        <f t="shared" si="1026"/>
        <v/>
      </c>
    </row>
    <row r="65700" spans="18:18">
      <c r="R65700" s="107" t="str">
        <f t="shared" si="1026"/>
        <v/>
      </c>
    </row>
    <row r="65701" spans="18:18">
      <c r="R65701" s="107" t="str">
        <f t="shared" si="1026"/>
        <v/>
      </c>
    </row>
    <row r="65702" spans="18:18">
      <c r="R65702" s="107" t="str">
        <f t="shared" si="1026"/>
        <v/>
      </c>
    </row>
    <row r="65703" spans="18:18">
      <c r="R65703" s="107" t="str">
        <f t="shared" si="1026"/>
        <v/>
      </c>
    </row>
    <row r="65704" spans="18:18">
      <c r="R65704" s="107" t="str">
        <f t="shared" si="1026"/>
        <v/>
      </c>
    </row>
    <row r="65705" spans="18:18">
      <c r="R65705" s="107" t="str">
        <f t="shared" si="1026"/>
        <v/>
      </c>
    </row>
    <row r="65706" spans="18:18">
      <c r="R65706" s="107" t="str">
        <f t="shared" si="1026"/>
        <v/>
      </c>
    </row>
    <row r="65707" spans="18:18">
      <c r="R65707" s="107" t="str">
        <f t="shared" si="1026"/>
        <v/>
      </c>
    </row>
    <row r="65708" spans="18:18">
      <c r="R65708" s="107" t="str">
        <f t="shared" si="1026"/>
        <v/>
      </c>
    </row>
    <row r="65709" spans="18:18">
      <c r="R65709" s="107" t="str">
        <f t="shared" si="1026"/>
        <v/>
      </c>
    </row>
    <row r="65710" spans="18:18">
      <c r="R65710" s="107" t="str">
        <f t="shared" si="1026"/>
        <v/>
      </c>
    </row>
    <row r="65711" spans="18:18">
      <c r="R65711" s="107" t="str">
        <f t="shared" si="1026"/>
        <v/>
      </c>
    </row>
    <row r="65712" spans="18:18">
      <c r="R65712" s="107" t="str">
        <f t="shared" si="1026"/>
        <v/>
      </c>
    </row>
    <row r="65713" spans="18:18">
      <c r="R65713" s="107" t="str">
        <f t="shared" si="1026"/>
        <v/>
      </c>
    </row>
    <row r="65714" spans="18:18">
      <c r="R65714" s="107" t="str">
        <f t="shared" si="1026"/>
        <v/>
      </c>
    </row>
    <row r="65715" spans="18:18">
      <c r="R65715" s="107" t="str">
        <f t="shared" si="1026"/>
        <v/>
      </c>
    </row>
    <row r="65716" spans="18:18">
      <c r="R65716" s="107" t="str">
        <f t="shared" si="1026"/>
        <v/>
      </c>
    </row>
    <row r="65717" spans="18:18">
      <c r="R65717" s="107" t="str">
        <f t="shared" si="1026"/>
        <v/>
      </c>
    </row>
    <row r="65718" spans="18:18">
      <c r="R65718" s="107" t="str">
        <f t="shared" si="1026"/>
        <v/>
      </c>
    </row>
    <row r="65719" spans="18:18">
      <c r="R65719" s="107" t="str">
        <f t="shared" si="1026"/>
        <v/>
      </c>
    </row>
    <row r="65720" spans="18:18">
      <c r="R65720" s="107" t="str">
        <f t="shared" si="1026"/>
        <v/>
      </c>
    </row>
    <row r="65721" spans="18:18">
      <c r="R65721" s="107" t="str">
        <f t="shared" si="1026"/>
        <v/>
      </c>
    </row>
    <row r="65722" spans="18:18">
      <c r="R65722" s="107" t="str">
        <f t="shared" si="1026"/>
        <v/>
      </c>
    </row>
    <row r="65723" spans="18:18">
      <c r="R65723" s="107" t="str">
        <f t="shared" si="1026"/>
        <v/>
      </c>
    </row>
    <row r="65724" spans="18:18">
      <c r="R65724" s="107" t="str">
        <f t="shared" si="1026"/>
        <v/>
      </c>
    </row>
    <row r="65725" spans="18:18">
      <c r="R65725" s="107" t="str">
        <f t="shared" si="1026"/>
        <v/>
      </c>
    </row>
    <row r="65726" spans="18:18">
      <c r="R65726" s="107" t="str">
        <f t="shared" si="1026"/>
        <v/>
      </c>
    </row>
    <row r="65727" spans="18:18">
      <c r="R65727" s="107" t="str">
        <f t="shared" si="1026"/>
        <v/>
      </c>
    </row>
    <row r="65728" spans="18:18">
      <c r="R65728" s="107" t="str">
        <f t="shared" si="1026"/>
        <v/>
      </c>
    </row>
    <row r="65729" spans="18:18">
      <c r="R65729" s="107" t="str">
        <f t="shared" si="1026"/>
        <v/>
      </c>
    </row>
    <row r="65730" spans="18:18">
      <c r="R65730" s="107" t="str">
        <f t="shared" si="1026"/>
        <v/>
      </c>
    </row>
    <row r="65731" spans="18:18">
      <c r="R65731" s="107" t="str">
        <f t="shared" si="1026"/>
        <v/>
      </c>
    </row>
    <row r="65732" spans="18:18">
      <c r="R65732" s="107" t="str">
        <f t="shared" si="1026"/>
        <v/>
      </c>
    </row>
    <row r="65733" spans="18:18">
      <c r="R65733" s="107" t="str">
        <f t="shared" si="1026"/>
        <v/>
      </c>
    </row>
    <row r="65734" spans="18:18">
      <c r="R65734" s="107" t="str">
        <f t="shared" ref="R65734:R65797" si="1027">IF(AND(I65734="",K65734=""),"",IF(I65734="Lead","Lead",IF(K65734="Lead","Lead",IF((OR((AND((ISNUMBER(SEARCH("Galvanized",K65734))),AM65734="Yes")),(AND((ISNUMBER(SEARCH("Galvanized",K65734))),AM65734="Unknown")))),"Galvanized requiring replacement",IF((OR((AND((ISNUMBER(SEARCH("Galvanized",K65734))),AQ65734="Yes")),(AND((ISNUMBER(SEARCH("Galvanized",K65734))),AQ65734="Unknown")))),"Galvanized requiring replacement",IF(I65734="Galvanized requiring replacement","Galvanized requiring replacement",IF(K65734="Galvanized requiring replacement","Galvanized requiring replacement",IF(ISNUMBER(SEARCH("Unknown",I65734)),"Unknown",IF(ISNUMBER(SEARCH("Unknown",K65734)),"Unknown",IF(I65734="","Unknown",IF(K65734="","Unknown","Non-lead")))))))))))</f>
        <v/>
      </c>
    </row>
    <row r="65735" spans="18:18">
      <c r="R65735" s="107" t="str">
        <f t="shared" si="1027"/>
        <v/>
      </c>
    </row>
    <row r="65736" spans="18:18">
      <c r="R65736" s="107" t="str">
        <f t="shared" si="1027"/>
        <v/>
      </c>
    </row>
    <row r="65737" spans="18:18">
      <c r="R65737" s="107" t="str">
        <f t="shared" si="1027"/>
        <v/>
      </c>
    </row>
    <row r="65738" spans="18:18">
      <c r="R65738" s="107" t="str">
        <f t="shared" si="1027"/>
        <v/>
      </c>
    </row>
    <row r="65739" spans="18:18">
      <c r="R65739" s="107" t="str">
        <f t="shared" si="1027"/>
        <v/>
      </c>
    </row>
    <row r="65740" spans="18:18">
      <c r="R65740" s="107" t="str">
        <f t="shared" si="1027"/>
        <v/>
      </c>
    </row>
    <row r="65741" spans="18:18">
      <c r="R65741" s="107" t="str">
        <f t="shared" si="1027"/>
        <v/>
      </c>
    </row>
    <row r="65742" spans="18:18">
      <c r="R65742" s="107" t="str">
        <f t="shared" si="1027"/>
        <v/>
      </c>
    </row>
    <row r="65743" spans="18:18">
      <c r="R65743" s="107" t="str">
        <f t="shared" si="1027"/>
        <v/>
      </c>
    </row>
    <row r="65744" spans="18:18">
      <c r="R65744" s="107" t="str">
        <f t="shared" si="1027"/>
        <v/>
      </c>
    </row>
    <row r="65745" spans="18:18">
      <c r="R65745" s="107" t="str">
        <f t="shared" si="1027"/>
        <v/>
      </c>
    </row>
    <row r="65746" spans="18:18">
      <c r="R65746" s="107" t="str">
        <f t="shared" si="1027"/>
        <v/>
      </c>
    </row>
    <row r="65747" spans="18:18">
      <c r="R65747" s="107" t="str">
        <f t="shared" si="1027"/>
        <v/>
      </c>
    </row>
    <row r="65748" spans="18:18">
      <c r="R65748" s="107" t="str">
        <f t="shared" si="1027"/>
        <v/>
      </c>
    </row>
    <row r="65749" spans="18:18">
      <c r="R65749" s="107" t="str">
        <f t="shared" si="1027"/>
        <v/>
      </c>
    </row>
    <row r="65750" spans="18:18">
      <c r="R65750" s="107" t="str">
        <f t="shared" si="1027"/>
        <v/>
      </c>
    </row>
    <row r="65751" spans="18:18">
      <c r="R65751" s="107" t="str">
        <f t="shared" si="1027"/>
        <v/>
      </c>
    </row>
    <row r="65752" spans="18:18">
      <c r="R65752" s="107" t="str">
        <f t="shared" si="1027"/>
        <v/>
      </c>
    </row>
    <row r="65753" spans="18:18">
      <c r="R65753" s="107" t="str">
        <f t="shared" si="1027"/>
        <v/>
      </c>
    </row>
    <row r="65754" spans="18:18">
      <c r="R65754" s="107" t="str">
        <f t="shared" si="1027"/>
        <v/>
      </c>
    </row>
    <row r="65755" spans="18:18">
      <c r="R65755" s="107" t="str">
        <f t="shared" si="1027"/>
        <v/>
      </c>
    </row>
    <row r="65756" spans="18:18">
      <c r="R65756" s="107" t="str">
        <f t="shared" si="1027"/>
        <v/>
      </c>
    </row>
    <row r="65757" spans="18:18">
      <c r="R65757" s="107" t="str">
        <f t="shared" si="1027"/>
        <v/>
      </c>
    </row>
    <row r="65758" spans="18:18">
      <c r="R65758" s="107" t="str">
        <f t="shared" si="1027"/>
        <v/>
      </c>
    </row>
    <row r="65759" spans="18:18">
      <c r="R65759" s="107" t="str">
        <f t="shared" si="1027"/>
        <v/>
      </c>
    </row>
    <row r="65760" spans="18:18">
      <c r="R65760" s="107" t="str">
        <f t="shared" si="1027"/>
        <v/>
      </c>
    </row>
    <row r="65761" spans="18:18">
      <c r="R65761" s="107" t="str">
        <f t="shared" si="1027"/>
        <v/>
      </c>
    </row>
    <row r="65762" spans="18:18">
      <c r="R65762" s="107" t="str">
        <f t="shared" si="1027"/>
        <v/>
      </c>
    </row>
    <row r="65763" spans="18:18">
      <c r="R65763" s="107" t="str">
        <f t="shared" si="1027"/>
        <v/>
      </c>
    </row>
    <row r="65764" spans="18:18">
      <c r="R65764" s="107" t="str">
        <f t="shared" si="1027"/>
        <v/>
      </c>
    </row>
    <row r="65765" spans="18:18">
      <c r="R65765" s="107" t="str">
        <f t="shared" si="1027"/>
        <v/>
      </c>
    </row>
    <row r="65766" spans="18:18">
      <c r="R65766" s="107" t="str">
        <f t="shared" si="1027"/>
        <v/>
      </c>
    </row>
    <row r="65767" spans="18:18">
      <c r="R65767" s="107" t="str">
        <f t="shared" si="1027"/>
        <v/>
      </c>
    </row>
    <row r="65768" spans="18:18">
      <c r="R65768" s="107" t="str">
        <f t="shared" si="1027"/>
        <v/>
      </c>
    </row>
    <row r="65769" spans="18:18">
      <c r="R65769" s="107" t="str">
        <f t="shared" si="1027"/>
        <v/>
      </c>
    </row>
    <row r="65770" spans="18:18">
      <c r="R65770" s="107" t="str">
        <f t="shared" si="1027"/>
        <v/>
      </c>
    </row>
    <row r="65771" spans="18:18">
      <c r="R65771" s="107" t="str">
        <f t="shared" si="1027"/>
        <v/>
      </c>
    </row>
    <row r="65772" spans="18:18">
      <c r="R65772" s="107" t="str">
        <f t="shared" si="1027"/>
        <v/>
      </c>
    </row>
    <row r="65773" spans="18:18">
      <c r="R65773" s="107" t="str">
        <f t="shared" si="1027"/>
        <v/>
      </c>
    </row>
    <row r="65774" spans="18:18">
      <c r="R65774" s="107" t="str">
        <f t="shared" si="1027"/>
        <v/>
      </c>
    </row>
    <row r="65775" spans="18:18">
      <c r="R65775" s="107" t="str">
        <f t="shared" si="1027"/>
        <v/>
      </c>
    </row>
    <row r="65776" spans="18:18">
      <c r="R65776" s="107" t="str">
        <f t="shared" si="1027"/>
        <v/>
      </c>
    </row>
    <row r="65777" spans="18:18">
      <c r="R65777" s="107" t="str">
        <f t="shared" si="1027"/>
        <v/>
      </c>
    </row>
    <row r="65778" spans="18:18">
      <c r="R65778" s="107" t="str">
        <f t="shared" si="1027"/>
        <v/>
      </c>
    </row>
    <row r="65779" spans="18:18">
      <c r="R65779" s="107" t="str">
        <f t="shared" si="1027"/>
        <v/>
      </c>
    </row>
    <row r="65780" spans="18:18">
      <c r="R65780" s="107" t="str">
        <f t="shared" si="1027"/>
        <v/>
      </c>
    </row>
    <row r="65781" spans="18:18">
      <c r="R65781" s="107" t="str">
        <f t="shared" si="1027"/>
        <v/>
      </c>
    </row>
    <row r="65782" spans="18:18">
      <c r="R65782" s="107" t="str">
        <f t="shared" si="1027"/>
        <v/>
      </c>
    </row>
    <row r="65783" spans="18:18">
      <c r="R65783" s="107" t="str">
        <f t="shared" si="1027"/>
        <v/>
      </c>
    </row>
    <row r="65784" spans="18:18">
      <c r="R65784" s="107" t="str">
        <f t="shared" si="1027"/>
        <v/>
      </c>
    </row>
    <row r="65785" spans="18:18">
      <c r="R65785" s="107" t="str">
        <f t="shared" si="1027"/>
        <v/>
      </c>
    </row>
    <row r="65786" spans="18:18">
      <c r="R65786" s="107" t="str">
        <f t="shared" si="1027"/>
        <v/>
      </c>
    </row>
    <row r="65787" spans="18:18">
      <c r="R65787" s="107" t="str">
        <f t="shared" si="1027"/>
        <v/>
      </c>
    </row>
    <row r="65788" spans="18:18">
      <c r="R65788" s="107" t="str">
        <f t="shared" si="1027"/>
        <v/>
      </c>
    </row>
    <row r="65789" spans="18:18">
      <c r="R65789" s="107" t="str">
        <f t="shared" si="1027"/>
        <v/>
      </c>
    </row>
    <row r="65790" spans="18:18">
      <c r="R65790" s="107" t="str">
        <f t="shared" si="1027"/>
        <v/>
      </c>
    </row>
    <row r="65791" spans="18:18">
      <c r="R65791" s="107" t="str">
        <f t="shared" si="1027"/>
        <v/>
      </c>
    </row>
    <row r="65792" spans="18:18">
      <c r="R65792" s="107" t="str">
        <f t="shared" si="1027"/>
        <v/>
      </c>
    </row>
    <row r="65793" spans="18:18">
      <c r="R65793" s="107" t="str">
        <f t="shared" si="1027"/>
        <v/>
      </c>
    </row>
    <row r="65794" spans="18:18">
      <c r="R65794" s="107" t="str">
        <f t="shared" si="1027"/>
        <v/>
      </c>
    </row>
    <row r="65795" spans="18:18">
      <c r="R65795" s="107" t="str">
        <f t="shared" si="1027"/>
        <v/>
      </c>
    </row>
    <row r="65796" spans="18:18">
      <c r="R65796" s="107" t="str">
        <f t="shared" si="1027"/>
        <v/>
      </c>
    </row>
    <row r="65797" spans="18:18">
      <c r="R65797" s="107" t="str">
        <f t="shared" si="1027"/>
        <v/>
      </c>
    </row>
    <row r="65798" spans="18:18">
      <c r="R65798" s="107" t="str">
        <f t="shared" ref="R65798:R65861" si="1028">IF(AND(I65798="",K65798=""),"",IF(I65798="Lead","Lead",IF(K65798="Lead","Lead",IF((OR((AND((ISNUMBER(SEARCH("Galvanized",K65798))),AM65798="Yes")),(AND((ISNUMBER(SEARCH("Galvanized",K65798))),AM65798="Unknown")))),"Galvanized requiring replacement",IF((OR((AND((ISNUMBER(SEARCH("Galvanized",K65798))),AQ65798="Yes")),(AND((ISNUMBER(SEARCH("Galvanized",K65798))),AQ65798="Unknown")))),"Galvanized requiring replacement",IF(I65798="Galvanized requiring replacement","Galvanized requiring replacement",IF(K65798="Galvanized requiring replacement","Galvanized requiring replacement",IF(ISNUMBER(SEARCH("Unknown",I65798)),"Unknown",IF(ISNUMBER(SEARCH("Unknown",K65798)),"Unknown",IF(I65798="","Unknown",IF(K65798="","Unknown","Non-lead")))))))))))</f>
        <v/>
      </c>
    </row>
    <row r="65799" spans="18:18">
      <c r="R65799" s="107" t="str">
        <f t="shared" si="1028"/>
        <v/>
      </c>
    </row>
    <row r="65800" spans="18:18">
      <c r="R65800" s="107" t="str">
        <f t="shared" si="1028"/>
        <v/>
      </c>
    </row>
    <row r="65801" spans="18:18">
      <c r="R65801" s="107" t="str">
        <f t="shared" si="1028"/>
        <v/>
      </c>
    </row>
    <row r="65802" spans="18:18">
      <c r="R65802" s="107" t="str">
        <f t="shared" si="1028"/>
        <v/>
      </c>
    </row>
    <row r="65803" spans="18:18">
      <c r="R65803" s="107" t="str">
        <f t="shared" si="1028"/>
        <v/>
      </c>
    </row>
    <row r="65804" spans="18:18">
      <c r="R65804" s="107" t="str">
        <f t="shared" si="1028"/>
        <v/>
      </c>
    </row>
    <row r="65805" spans="18:18">
      <c r="R65805" s="107" t="str">
        <f t="shared" si="1028"/>
        <v/>
      </c>
    </row>
    <row r="65806" spans="18:18">
      <c r="R65806" s="107" t="str">
        <f t="shared" si="1028"/>
        <v/>
      </c>
    </row>
    <row r="65807" spans="18:18">
      <c r="R65807" s="107" t="str">
        <f t="shared" si="1028"/>
        <v/>
      </c>
    </row>
    <row r="65808" spans="18:18">
      <c r="R65808" s="107" t="str">
        <f t="shared" si="1028"/>
        <v/>
      </c>
    </row>
    <row r="65809" spans="18:18">
      <c r="R65809" s="107" t="str">
        <f t="shared" si="1028"/>
        <v/>
      </c>
    </row>
    <row r="65810" spans="18:18">
      <c r="R65810" s="107" t="str">
        <f t="shared" si="1028"/>
        <v/>
      </c>
    </row>
    <row r="65811" spans="18:18">
      <c r="R65811" s="107" t="str">
        <f t="shared" si="1028"/>
        <v/>
      </c>
    </row>
    <row r="65812" spans="18:18">
      <c r="R65812" s="107" t="str">
        <f t="shared" si="1028"/>
        <v/>
      </c>
    </row>
    <row r="65813" spans="18:18">
      <c r="R65813" s="107" t="str">
        <f t="shared" si="1028"/>
        <v/>
      </c>
    </row>
    <row r="65814" spans="18:18">
      <c r="R65814" s="107" t="str">
        <f t="shared" si="1028"/>
        <v/>
      </c>
    </row>
    <row r="65815" spans="18:18">
      <c r="R65815" s="107" t="str">
        <f t="shared" si="1028"/>
        <v/>
      </c>
    </row>
    <row r="65816" spans="18:18">
      <c r="R65816" s="107" t="str">
        <f t="shared" si="1028"/>
        <v/>
      </c>
    </row>
    <row r="65817" spans="18:18">
      <c r="R65817" s="107" t="str">
        <f t="shared" si="1028"/>
        <v/>
      </c>
    </row>
    <row r="65818" spans="18:18">
      <c r="R65818" s="107" t="str">
        <f t="shared" si="1028"/>
        <v/>
      </c>
    </row>
    <row r="65819" spans="18:18">
      <c r="R65819" s="107" t="str">
        <f t="shared" si="1028"/>
        <v/>
      </c>
    </row>
    <row r="65820" spans="18:18">
      <c r="R65820" s="107" t="str">
        <f t="shared" si="1028"/>
        <v/>
      </c>
    </row>
    <row r="65821" spans="18:18">
      <c r="R65821" s="107" t="str">
        <f t="shared" si="1028"/>
        <v/>
      </c>
    </row>
    <row r="65822" spans="18:18">
      <c r="R65822" s="107" t="str">
        <f t="shared" si="1028"/>
        <v/>
      </c>
    </row>
    <row r="65823" spans="18:18">
      <c r="R65823" s="107" t="str">
        <f t="shared" si="1028"/>
        <v/>
      </c>
    </row>
    <row r="65824" spans="18:18">
      <c r="R65824" s="107" t="str">
        <f t="shared" si="1028"/>
        <v/>
      </c>
    </row>
    <row r="65825" spans="18:18">
      <c r="R65825" s="107" t="str">
        <f t="shared" si="1028"/>
        <v/>
      </c>
    </row>
    <row r="65826" spans="18:18">
      <c r="R65826" s="107" t="str">
        <f t="shared" si="1028"/>
        <v/>
      </c>
    </row>
    <row r="65827" spans="18:18">
      <c r="R65827" s="107" t="str">
        <f t="shared" si="1028"/>
        <v/>
      </c>
    </row>
    <row r="65828" spans="18:18">
      <c r="R65828" s="107" t="str">
        <f t="shared" si="1028"/>
        <v/>
      </c>
    </row>
    <row r="65829" spans="18:18">
      <c r="R65829" s="107" t="str">
        <f t="shared" si="1028"/>
        <v/>
      </c>
    </row>
    <row r="65830" spans="18:18">
      <c r="R65830" s="107" t="str">
        <f t="shared" si="1028"/>
        <v/>
      </c>
    </row>
    <row r="65831" spans="18:18">
      <c r="R65831" s="107" t="str">
        <f t="shared" si="1028"/>
        <v/>
      </c>
    </row>
    <row r="65832" spans="18:18">
      <c r="R65832" s="107" t="str">
        <f t="shared" si="1028"/>
        <v/>
      </c>
    </row>
    <row r="65833" spans="18:18">
      <c r="R65833" s="107" t="str">
        <f t="shared" si="1028"/>
        <v/>
      </c>
    </row>
    <row r="65834" spans="18:18">
      <c r="R65834" s="107" t="str">
        <f t="shared" si="1028"/>
        <v/>
      </c>
    </row>
    <row r="65835" spans="18:18">
      <c r="R65835" s="107" t="str">
        <f t="shared" si="1028"/>
        <v/>
      </c>
    </row>
    <row r="65836" spans="18:18">
      <c r="R65836" s="107" t="str">
        <f t="shared" si="1028"/>
        <v/>
      </c>
    </row>
    <row r="65837" spans="18:18">
      <c r="R65837" s="107" t="str">
        <f t="shared" si="1028"/>
        <v/>
      </c>
    </row>
    <row r="65838" spans="18:18">
      <c r="R65838" s="107" t="str">
        <f t="shared" si="1028"/>
        <v/>
      </c>
    </row>
    <row r="65839" spans="18:18">
      <c r="R65839" s="107" t="str">
        <f t="shared" si="1028"/>
        <v/>
      </c>
    </row>
    <row r="65840" spans="18:18">
      <c r="R65840" s="107" t="str">
        <f t="shared" si="1028"/>
        <v/>
      </c>
    </row>
    <row r="65841" spans="18:18">
      <c r="R65841" s="107" t="str">
        <f t="shared" si="1028"/>
        <v/>
      </c>
    </row>
    <row r="65842" spans="18:18">
      <c r="R65842" s="107" t="str">
        <f t="shared" si="1028"/>
        <v/>
      </c>
    </row>
    <row r="65843" spans="18:18">
      <c r="R65843" s="107" t="str">
        <f t="shared" si="1028"/>
        <v/>
      </c>
    </row>
    <row r="65844" spans="18:18">
      <c r="R65844" s="107" t="str">
        <f t="shared" si="1028"/>
        <v/>
      </c>
    </row>
    <row r="65845" spans="18:18">
      <c r="R65845" s="107" t="str">
        <f t="shared" si="1028"/>
        <v/>
      </c>
    </row>
    <row r="65846" spans="18:18">
      <c r="R65846" s="107" t="str">
        <f t="shared" si="1028"/>
        <v/>
      </c>
    </row>
    <row r="65847" spans="18:18">
      <c r="R65847" s="107" t="str">
        <f t="shared" si="1028"/>
        <v/>
      </c>
    </row>
    <row r="65848" spans="18:18">
      <c r="R65848" s="107" t="str">
        <f t="shared" si="1028"/>
        <v/>
      </c>
    </row>
    <row r="65849" spans="18:18">
      <c r="R65849" s="107" t="str">
        <f t="shared" si="1028"/>
        <v/>
      </c>
    </row>
    <row r="65850" spans="18:18">
      <c r="R65850" s="107" t="str">
        <f t="shared" si="1028"/>
        <v/>
      </c>
    </row>
    <row r="65851" spans="18:18">
      <c r="R65851" s="107" t="str">
        <f t="shared" si="1028"/>
        <v/>
      </c>
    </row>
    <row r="65852" spans="18:18">
      <c r="R65852" s="107" t="str">
        <f t="shared" si="1028"/>
        <v/>
      </c>
    </row>
    <row r="65853" spans="18:18">
      <c r="R65853" s="107" t="str">
        <f t="shared" si="1028"/>
        <v/>
      </c>
    </row>
    <row r="65854" spans="18:18">
      <c r="R65854" s="107" t="str">
        <f t="shared" si="1028"/>
        <v/>
      </c>
    </row>
    <row r="65855" spans="18:18">
      <c r="R65855" s="107" t="str">
        <f t="shared" si="1028"/>
        <v/>
      </c>
    </row>
    <row r="65856" spans="18:18">
      <c r="R65856" s="107" t="str">
        <f t="shared" si="1028"/>
        <v/>
      </c>
    </row>
    <row r="65857" spans="18:18">
      <c r="R65857" s="107" t="str">
        <f t="shared" si="1028"/>
        <v/>
      </c>
    </row>
    <row r="65858" spans="18:18">
      <c r="R65858" s="107" t="str">
        <f t="shared" si="1028"/>
        <v/>
      </c>
    </row>
    <row r="65859" spans="18:18">
      <c r="R65859" s="107" t="str">
        <f t="shared" si="1028"/>
        <v/>
      </c>
    </row>
    <row r="65860" spans="18:18">
      <c r="R65860" s="107" t="str">
        <f t="shared" si="1028"/>
        <v/>
      </c>
    </row>
    <row r="65861" spans="18:18">
      <c r="R65861" s="107" t="str">
        <f t="shared" si="1028"/>
        <v/>
      </c>
    </row>
    <row r="65862" spans="18:18">
      <c r="R65862" s="107" t="str">
        <f t="shared" ref="R65862:R65925" si="1029">IF(AND(I65862="",K65862=""),"",IF(I65862="Lead","Lead",IF(K65862="Lead","Lead",IF((OR((AND((ISNUMBER(SEARCH("Galvanized",K65862))),AM65862="Yes")),(AND((ISNUMBER(SEARCH("Galvanized",K65862))),AM65862="Unknown")))),"Galvanized requiring replacement",IF((OR((AND((ISNUMBER(SEARCH("Galvanized",K65862))),AQ65862="Yes")),(AND((ISNUMBER(SEARCH("Galvanized",K65862))),AQ65862="Unknown")))),"Galvanized requiring replacement",IF(I65862="Galvanized requiring replacement","Galvanized requiring replacement",IF(K65862="Galvanized requiring replacement","Galvanized requiring replacement",IF(ISNUMBER(SEARCH("Unknown",I65862)),"Unknown",IF(ISNUMBER(SEARCH("Unknown",K65862)),"Unknown",IF(I65862="","Unknown",IF(K65862="","Unknown","Non-lead")))))))))))</f>
        <v/>
      </c>
    </row>
    <row r="65863" spans="18:18">
      <c r="R65863" s="107" t="str">
        <f t="shared" si="1029"/>
        <v/>
      </c>
    </row>
    <row r="65864" spans="18:18">
      <c r="R65864" s="107" t="str">
        <f t="shared" si="1029"/>
        <v/>
      </c>
    </row>
    <row r="65865" spans="18:18">
      <c r="R65865" s="107" t="str">
        <f t="shared" si="1029"/>
        <v/>
      </c>
    </row>
    <row r="65866" spans="18:18">
      <c r="R65866" s="107" t="str">
        <f t="shared" si="1029"/>
        <v/>
      </c>
    </row>
    <row r="65867" spans="18:18">
      <c r="R65867" s="107" t="str">
        <f t="shared" si="1029"/>
        <v/>
      </c>
    </row>
    <row r="65868" spans="18:18">
      <c r="R65868" s="107" t="str">
        <f t="shared" si="1029"/>
        <v/>
      </c>
    </row>
    <row r="65869" spans="18:18">
      <c r="R65869" s="107" t="str">
        <f t="shared" si="1029"/>
        <v/>
      </c>
    </row>
    <row r="65870" spans="18:18">
      <c r="R65870" s="107" t="str">
        <f t="shared" si="1029"/>
        <v/>
      </c>
    </row>
    <row r="65871" spans="18:18">
      <c r="R65871" s="107" t="str">
        <f t="shared" si="1029"/>
        <v/>
      </c>
    </row>
    <row r="65872" spans="18:18">
      <c r="R65872" s="107" t="str">
        <f t="shared" si="1029"/>
        <v/>
      </c>
    </row>
    <row r="65873" spans="18:18">
      <c r="R65873" s="107" t="str">
        <f t="shared" si="1029"/>
        <v/>
      </c>
    </row>
    <row r="65874" spans="18:18">
      <c r="R65874" s="107" t="str">
        <f t="shared" si="1029"/>
        <v/>
      </c>
    </row>
    <row r="65875" spans="18:18">
      <c r="R65875" s="107" t="str">
        <f t="shared" si="1029"/>
        <v/>
      </c>
    </row>
    <row r="65876" spans="18:18">
      <c r="R65876" s="107" t="str">
        <f t="shared" si="1029"/>
        <v/>
      </c>
    </row>
    <row r="65877" spans="18:18">
      <c r="R65877" s="107" t="str">
        <f t="shared" si="1029"/>
        <v/>
      </c>
    </row>
    <row r="65878" spans="18:18">
      <c r="R65878" s="107" t="str">
        <f t="shared" si="1029"/>
        <v/>
      </c>
    </row>
    <row r="65879" spans="18:18">
      <c r="R65879" s="107" t="str">
        <f t="shared" si="1029"/>
        <v/>
      </c>
    </row>
    <row r="65880" spans="18:18">
      <c r="R65880" s="107" t="str">
        <f t="shared" si="1029"/>
        <v/>
      </c>
    </row>
    <row r="65881" spans="18:18">
      <c r="R65881" s="107" t="str">
        <f t="shared" si="1029"/>
        <v/>
      </c>
    </row>
    <row r="65882" spans="18:18">
      <c r="R65882" s="107" t="str">
        <f t="shared" si="1029"/>
        <v/>
      </c>
    </row>
    <row r="65883" spans="18:18">
      <c r="R65883" s="107" t="str">
        <f t="shared" si="1029"/>
        <v/>
      </c>
    </row>
    <row r="65884" spans="18:18">
      <c r="R65884" s="107" t="str">
        <f t="shared" si="1029"/>
        <v/>
      </c>
    </row>
    <row r="65885" spans="18:18">
      <c r="R65885" s="107" t="str">
        <f t="shared" si="1029"/>
        <v/>
      </c>
    </row>
    <row r="65886" spans="18:18">
      <c r="R65886" s="107" t="str">
        <f t="shared" si="1029"/>
        <v/>
      </c>
    </row>
    <row r="65887" spans="18:18">
      <c r="R65887" s="107" t="str">
        <f t="shared" si="1029"/>
        <v/>
      </c>
    </row>
    <row r="65888" spans="18:18">
      <c r="R65888" s="107" t="str">
        <f t="shared" si="1029"/>
        <v/>
      </c>
    </row>
    <row r="65889" spans="18:18">
      <c r="R65889" s="107" t="str">
        <f t="shared" si="1029"/>
        <v/>
      </c>
    </row>
    <row r="65890" spans="18:18">
      <c r="R65890" s="107" t="str">
        <f t="shared" si="1029"/>
        <v/>
      </c>
    </row>
    <row r="65891" spans="18:18">
      <c r="R65891" s="107" t="str">
        <f t="shared" si="1029"/>
        <v/>
      </c>
    </row>
    <row r="65892" spans="18:18">
      <c r="R65892" s="107" t="str">
        <f t="shared" si="1029"/>
        <v/>
      </c>
    </row>
    <row r="65893" spans="18:18">
      <c r="R65893" s="107" t="str">
        <f t="shared" si="1029"/>
        <v/>
      </c>
    </row>
    <row r="65894" spans="18:18">
      <c r="R65894" s="107" t="str">
        <f t="shared" si="1029"/>
        <v/>
      </c>
    </row>
    <row r="65895" spans="18:18">
      <c r="R65895" s="107" t="str">
        <f t="shared" si="1029"/>
        <v/>
      </c>
    </row>
    <row r="65896" spans="18:18">
      <c r="R65896" s="107" t="str">
        <f t="shared" si="1029"/>
        <v/>
      </c>
    </row>
    <row r="65897" spans="18:18">
      <c r="R65897" s="107" t="str">
        <f t="shared" si="1029"/>
        <v/>
      </c>
    </row>
    <row r="65898" spans="18:18">
      <c r="R65898" s="107" t="str">
        <f t="shared" si="1029"/>
        <v/>
      </c>
    </row>
    <row r="65899" spans="18:18">
      <c r="R65899" s="107" t="str">
        <f t="shared" si="1029"/>
        <v/>
      </c>
    </row>
    <row r="65900" spans="18:18">
      <c r="R65900" s="107" t="str">
        <f t="shared" si="1029"/>
        <v/>
      </c>
    </row>
    <row r="65901" spans="18:18">
      <c r="R65901" s="107" t="str">
        <f t="shared" si="1029"/>
        <v/>
      </c>
    </row>
    <row r="65902" spans="18:18">
      <c r="R65902" s="107" t="str">
        <f t="shared" si="1029"/>
        <v/>
      </c>
    </row>
    <row r="65903" spans="18:18">
      <c r="R65903" s="107" t="str">
        <f t="shared" si="1029"/>
        <v/>
      </c>
    </row>
    <row r="65904" spans="18:18">
      <c r="R65904" s="107" t="str">
        <f t="shared" si="1029"/>
        <v/>
      </c>
    </row>
    <row r="65905" spans="18:18">
      <c r="R65905" s="107" t="str">
        <f t="shared" si="1029"/>
        <v/>
      </c>
    </row>
    <row r="65906" spans="18:18">
      <c r="R65906" s="107" t="str">
        <f t="shared" si="1029"/>
        <v/>
      </c>
    </row>
    <row r="65907" spans="18:18">
      <c r="R65907" s="107" t="str">
        <f t="shared" si="1029"/>
        <v/>
      </c>
    </row>
    <row r="65908" spans="18:18">
      <c r="R65908" s="107" t="str">
        <f t="shared" si="1029"/>
        <v/>
      </c>
    </row>
    <row r="65909" spans="18:18">
      <c r="R65909" s="107" t="str">
        <f t="shared" si="1029"/>
        <v/>
      </c>
    </row>
    <row r="65910" spans="18:18">
      <c r="R65910" s="107" t="str">
        <f t="shared" si="1029"/>
        <v/>
      </c>
    </row>
    <row r="65911" spans="18:18">
      <c r="R65911" s="107" t="str">
        <f t="shared" si="1029"/>
        <v/>
      </c>
    </row>
    <row r="65912" spans="18:18">
      <c r="R65912" s="107" t="str">
        <f t="shared" si="1029"/>
        <v/>
      </c>
    </row>
    <row r="65913" spans="18:18">
      <c r="R65913" s="107" t="str">
        <f t="shared" si="1029"/>
        <v/>
      </c>
    </row>
    <row r="65914" spans="18:18">
      <c r="R65914" s="107" t="str">
        <f t="shared" si="1029"/>
        <v/>
      </c>
    </row>
    <row r="65915" spans="18:18">
      <c r="R65915" s="107" t="str">
        <f t="shared" si="1029"/>
        <v/>
      </c>
    </row>
    <row r="65916" spans="18:18">
      <c r="R65916" s="107" t="str">
        <f t="shared" si="1029"/>
        <v/>
      </c>
    </row>
    <row r="65917" spans="18:18">
      <c r="R65917" s="107" t="str">
        <f t="shared" si="1029"/>
        <v/>
      </c>
    </row>
    <row r="65918" spans="18:18">
      <c r="R65918" s="107" t="str">
        <f t="shared" si="1029"/>
        <v/>
      </c>
    </row>
    <row r="65919" spans="18:18">
      <c r="R65919" s="107" t="str">
        <f t="shared" si="1029"/>
        <v/>
      </c>
    </row>
    <row r="65920" spans="18:18">
      <c r="R65920" s="107" t="str">
        <f t="shared" si="1029"/>
        <v/>
      </c>
    </row>
    <row r="65921" spans="18:18">
      <c r="R65921" s="107" t="str">
        <f t="shared" si="1029"/>
        <v/>
      </c>
    </row>
    <row r="65922" spans="18:18">
      <c r="R65922" s="107" t="str">
        <f t="shared" si="1029"/>
        <v/>
      </c>
    </row>
    <row r="65923" spans="18:18">
      <c r="R65923" s="107" t="str">
        <f t="shared" si="1029"/>
        <v/>
      </c>
    </row>
    <row r="65924" spans="18:18">
      <c r="R65924" s="107" t="str">
        <f t="shared" si="1029"/>
        <v/>
      </c>
    </row>
    <row r="65925" spans="18:18">
      <c r="R65925" s="107" t="str">
        <f t="shared" si="1029"/>
        <v/>
      </c>
    </row>
    <row r="65926" spans="18:18">
      <c r="R65926" s="107" t="str">
        <f t="shared" ref="R65926:R65989" si="1030">IF(AND(I65926="",K65926=""),"",IF(I65926="Lead","Lead",IF(K65926="Lead","Lead",IF((OR((AND((ISNUMBER(SEARCH("Galvanized",K65926))),AM65926="Yes")),(AND((ISNUMBER(SEARCH("Galvanized",K65926))),AM65926="Unknown")))),"Galvanized requiring replacement",IF((OR((AND((ISNUMBER(SEARCH("Galvanized",K65926))),AQ65926="Yes")),(AND((ISNUMBER(SEARCH("Galvanized",K65926))),AQ65926="Unknown")))),"Galvanized requiring replacement",IF(I65926="Galvanized requiring replacement","Galvanized requiring replacement",IF(K65926="Galvanized requiring replacement","Galvanized requiring replacement",IF(ISNUMBER(SEARCH("Unknown",I65926)),"Unknown",IF(ISNUMBER(SEARCH("Unknown",K65926)),"Unknown",IF(I65926="","Unknown",IF(K65926="","Unknown","Non-lead")))))))))))</f>
        <v/>
      </c>
    </row>
    <row r="65927" spans="18:18">
      <c r="R65927" s="107" t="str">
        <f t="shared" si="1030"/>
        <v/>
      </c>
    </row>
    <row r="65928" spans="18:18">
      <c r="R65928" s="107" t="str">
        <f t="shared" si="1030"/>
        <v/>
      </c>
    </row>
    <row r="65929" spans="18:18">
      <c r="R65929" s="107" t="str">
        <f t="shared" si="1030"/>
        <v/>
      </c>
    </row>
    <row r="65930" spans="18:18">
      <c r="R65930" s="107" t="str">
        <f t="shared" si="1030"/>
        <v/>
      </c>
    </row>
    <row r="65931" spans="18:18">
      <c r="R65931" s="107" t="str">
        <f t="shared" si="1030"/>
        <v/>
      </c>
    </row>
    <row r="65932" spans="18:18">
      <c r="R65932" s="107" t="str">
        <f t="shared" si="1030"/>
        <v/>
      </c>
    </row>
    <row r="65933" spans="18:18">
      <c r="R65933" s="107" t="str">
        <f t="shared" si="1030"/>
        <v/>
      </c>
    </row>
    <row r="65934" spans="18:18">
      <c r="R65934" s="107" t="str">
        <f t="shared" si="1030"/>
        <v/>
      </c>
    </row>
    <row r="65935" spans="18:18">
      <c r="R65935" s="107" t="str">
        <f t="shared" si="1030"/>
        <v/>
      </c>
    </row>
    <row r="65936" spans="18:18">
      <c r="R65936" s="107" t="str">
        <f t="shared" si="1030"/>
        <v/>
      </c>
    </row>
    <row r="65937" spans="18:18">
      <c r="R65937" s="107" t="str">
        <f t="shared" si="1030"/>
        <v/>
      </c>
    </row>
    <row r="65938" spans="18:18">
      <c r="R65938" s="107" t="str">
        <f t="shared" si="1030"/>
        <v/>
      </c>
    </row>
    <row r="65939" spans="18:18">
      <c r="R65939" s="107" t="str">
        <f t="shared" si="1030"/>
        <v/>
      </c>
    </row>
    <row r="65940" spans="18:18">
      <c r="R65940" s="107" t="str">
        <f t="shared" si="1030"/>
        <v/>
      </c>
    </row>
    <row r="65941" spans="18:18">
      <c r="R65941" s="107" t="str">
        <f t="shared" si="1030"/>
        <v/>
      </c>
    </row>
    <row r="65942" spans="18:18">
      <c r="R65942" s="107" t="str">
        <f t="shared" si="1030"/>
        <v/>
      </c>
    </row>
    <row r="65943" spans="18:18">
      <c r="R65943" s="107" t="str">
        <f t="shared" si="1030"/>
        <v/>
      </c>
    </row>
    <row r="65944" spans="18:18">
      <c r="R65944" s="107" t="str">
        <f t="shared" si="1030"/>
        <v/>
      </c>
    </row>
    <row r="65945" spans="18:18">
      <c r="R65945" s="107" t="str">
        <f t="shared" si="1030"/>
        <v/>
      </c>
    </row>
    <row r="65946" spans="18:18">
      <c r="R65946" s="107" t="str">
        <f t="shared" si="1030"/>
        <v/>
      </c>
    </row>
    <row r="65947" spans="18:18">
      <c r="R65947" s="107" t="str">
        <f t="shared" si="1030"/>
        <v/>
      </c>
    </row>
    <row r="65948" spans="18:18">
      <c r="R65948" s="107" t="str">
        <f t="shared" si="1030"/>
        <v/>
      </c>
    </row>
    <row r="65949" spans="18:18">
      <c r="R65949" s="107" t="str">
        <f t="shared" si="1030"/>
        <v/>
      </c>
    </row>
    <row r="65950" spans="18:18">
      <c r="R65950" s="107" t="str">
        <f t="shared" si="1030"/>
        <v/>
      </c>
    </row>
    <row r="65951" spans="18:18">
      <c r="R65951" s="107" t="str">
        <f t="shared" si="1030"/>
        <v/>
      </c>
    </row>
    <row r="65952" spans="18:18">
      <c r="R65952" s="107" t="str">
        <f t="shared" si="1030"/>
        <v/>
      </c>
    </row>
    <row r="65953" spans="18:18">
      <c r="R65953" s="107" t="str">
        <f t="shared" si="1030"/>
        <v/>
      </c>
    </row>
    <row r="65954" spans="18:18">
      <c r="R65954" s="107" t="str">
        <f t="shared" si="1030"/>
        <v/>
      </c>
    </row>
    <row r="65955" spans="18:18">
      <c r="R65955" s="107" t="str">
        <f t="shared" si="1030"/>
        <v/>
      </c>
    </row>
    <row r="65956" spans="18:18">
      <c r="R65956" s="107" t="str">
        <f t="shared" si="1030"/>
        <v/>
      </c>
    </row>
    <row r="65957" spans="18:18">
      <c r="R65957" s="107" t="str">
        <f t="shared" si="1030"/>
        <v/>
      </c>
    </row>
    <row r="65958" spans="18:18">
      <c r="R65958" s="107" t="str">
        <f t="shared" si="1030"/>
        <v/>
      </c>
    </row>
    <row r="65959" spans="18:18">
      <c r="R65959" s="107" t="str">
        <f t="shared" si="1030"/>
        <v/>
      </c>
    </row>
    <row r="65960" spans="18:18">
      <c r="R65960" s="107" t="str">
        <f t="shared" si="1030"/>
        <v/>
      </c>
    </row>
    <row r="65961" spans="18:18">
      <c r="R65961" s="107" t="str">
        <f t="shared" si="1030"/>
        <v/>
      </c>
    </row>
    <row r="65962" spans="18:18">
      <c r="R65962" s="107" t="str">
        <f t="shared" si="1030"/>
        <v/>
      </c>
    </row>
    <row r="65963" spans="18:18">
      <c r="R65963" s="107" t="str">
        <f t="shared" si="1030"/>
        <v/>
      </c>
    </row>
    <row r="65964" spans="18:18">
      <c r="R65964" s="107" t="str">
        <f t="shared" si="1030"/>
        <v/>
      </c>
    </row>
    <row r="65965" spans="18:18">
      <c r="R65965" s="107" t="str">
        <f t="shared" si="1030"/>
        <v/>
      </c>
    </row>
    <row r="65966" spans="18:18">
      <c r="R65966" s="107" t="str">
        <f t="shared" si="1030"/>
        <v/>
      </c>
    </row>
    <row r="65967" spans="18:18">
      <c r="R65967" s="107" t="str">
        <f t="shared" si="1030"/>
        <v/>
      </c>
    </row>
    <row r="65968" spans="18:18">
      <c r="R65968" s="107" t="str">
        <f t="shared" si="1030"/>
        <v/>
      </c>
    </row>
    <row r="65969" spans="18:18">
      <c r="R65969" s="107" t="str">
        <f t="shared" si="1030"/>
        <v/>
      </c>
    </row>
    <row r="65970" spans="18:18">
      <c r="R65970" s="107" t="str">
        <f t="shared" si="1030"/>
        <v/>
      </c>
    </row>
    <row r="65971" spans="18:18">
      <c r="R65971" s="107" t="str">
        <f t="shared" si="1030"/>
        <v/>
      </c>
    </row>
    <row r="65972" spans="18:18">
      <c r="R65972" s="107" t="str">
        <f t="shared" si="1030"/>
        <v/>
      </c>
    </row>
    <row r="65973" spans="18:18">
      <c r="R65973" s="107" t="str">
        <f t="shared" si="1030"/>
        <v/>
      </c>
    </row>
    <row r="65974" spans="18:18">
      <c r="R65974" s="107" t="str">
        <f t="shared" si="1030"/>
        <v/>
      </c>
    </row>
    <row r="65975" spans="18:18">
      <c r="R65975" s="107" t="str">
        <f t="shared" si="1030"/>
        <v/>
      </c>
    </row>
    <row r="65976" spans="18:18">
      <c r="R65976" s="107" t="str">
        <f t="shared" si="1030"/>
        <v/>
      </c>
    </row>
    <row r="65977" spans="18:18">
      <c r="R65977" s="107" t="str">
        <f t="shared" si="1030"/>
        <v/>
      </c>
    </row>
    <row r="65978" spans="18:18">
      <c r="R65978" s="107" t="str">
        <f t="shared" si="1030"/>
        <v/>
      </c>
    </row>
    <row r="65979" spans="18:18">
      <c r="R65979" s="107" t="str">
        <f t="shared" si="1030"/>
        <v/>
      </c>
    </row>
    <row r="65980" spans="18:18">
      <c r="R65980" s="107" t="str">
        <f t="shared" si="1030"/>
        <v/>
      </c>
    </row>
    <row r="65981" spans="18:18">
      <c r="R65981" s="107" t="str">
        <f t="shared" si="1030"/>
        <v/>
      </c>
    </row>
    <row r="65982" spans="18:18">
      <c r="R65982" s="107" t="str">
        <f t="shared" si="1030"/>
        <v/>
      </c>
    </row>
    <row r="65983" spans="18:18">
      <c r="R65983" s="107" t="str">
        <f t="shared" si="1030"/>
        <v/>
      </c>
    </row>
    <row r="65984" spans="18:18">
      <c r="R65984" s="107" t="str">
        <f t="shared" si="1030"/>
        <v/>
      </c>
    </row>
    <row r="65985" spans="18:18">
      <c r="R65985" s="107" t="str">
        <f t="shared" si="1030"/>
        <v/>
      </c>
    </row>
    <row r="65986" spans="18:18">
      <c r="R65986" s="107" t="str">
        <f t="shared" si="1030"/>
        <v/>
      </c>
    </row>
    <row r="65987" spans="18:18">
      <c r="R65987" s="107" t="str">
        <f t="shared" si="1030"/>
        <v/>
      </c>
    </row>
    <row r="65988" spans="18:18">
      <c r="R65988" s="107" t="str">
        <f t="shared" si="1030"/>
        <v/>
      </c>
    </row>
    <row r="65989" spans="18:18">
      <c r="R65989" s="107" t="str">
        <f t="shared" si="1030"/>
        <v/>
      </c>
    </row>
    <row r="65990" spans="18:18">
      <c r="R65990" s="107" t="str">
        <f t="shared" ref="R65990:R66053" si="1031">IF(AND(I65990="",K65990=""),"",IF(I65990="Lead","Lead",IF(K65990="Lead","Lead",IF((OR((AND((ISNUMBER(SEARCH("Galvanized",K65990))),AM65990="Yes")),(AND((ISNUMBER(SEARCH("Galvanized",K65990))),AM65990="Unknown")))),"Galvanized requiring replacement",IF((OR((AND((ISNUMBER(SEARCH("Galvanized",K65990))),AQ65990="Yes")),(AND((ISNUMBER(SEARCH("Galvanized",K65990))),AQ65990="Unknown")))),"Galvanized requiring replacement",IF(I65990="Galvanized requiring replacement","Galvanized requiring replacement",IF(K65990="Galvanized requiring replacement","Galvanized requiring replacement",IF(ISNUMBER(SEARCH("Unknown",I65990)),"Unknown",IF(ISNUMBER(SEARCH("Unknown",K65990)),"Unknown",IF(I65990="","Unknown",IF(K65990="","Unknown","Non-lead")))))))))))</f>
        <v/>
      </c>
    </row>
    <row r="65991" spans="18:18">
      <c r="R65991" s="107" t="str">
        <f t="shared" si="1031"/>
        <v/>
      </c>
    </row>
    <row r="65992" spans="18:18">
      <c r="R65992" s="107" t="str">
        <f t="shared" si="1031"/>
        <v/>
      </c>
    </row>
    <row r="65993" spans="18:18">
      <c r="R65993" s="107" t="str">
        <f t="shared" si="1031"/>
        <v/>
      </c>
    </row>
    <row r="65994" spans="18:18">
      <c r="R65994" s="107" t="str">
        <f t="shared" si="1031"/>
        <v/>
      </c>
    </row>
    <row r="65995" spans="18:18">
      <c r="R65995" s="107" t="str">
        <f t="shared" si="1031"/>
        <v/>
      </c>
    </row>
    <row r="65996" spans="18:18">
      <c r="R65996" s="107" t="str">
        <f t="shared" si="1031"/>
        <v/>
      </c>
    </row>
    <row r="65997" spans="18:18">
      <c r="R65997" s="107" t="str">
        <f t="shared" si="1031"/>
        <v/>
      </c>
    </row>
    <row r="65998" spans="18:18">
      <c r="R65998" s="107" t="str">
        <f t="shared" si="1031"/>
        <v/>
      </c>
    </row>
    <row r="65999" spans="18:18">
      <c r="R65999" s="107" t="str">
        <f t="shared" si="1031"/>
        <v/>
      </c>
    </row>
    <row r="66000" spans="18:18">
      <c r="R66000" s="107" t="str">
        <f t="shared" si="1031"/>
        <v/>
      </c>
    </row>
    <row r="66001" spans="18:18">
      <c r="R66001" s="107" t="str">
        <f t="shared" si="1031"/>
        <v/>
      </c>
    </row>
    <row r="66002" spans="18:18">
      <c r="R66002" s="107" t="str">
        <f t="shared" si="1031"/>
        <v/>
      </c>
    </row>
    <row r="66003" spans="18:18">
      <c r="R66003" s="107" t="str">
        <f t="shared" si="1031"/>
        <v/>
      </c>
    </row>
    <row r="66004" spans="18:18">
      <c r="R66004" s="107" t="str">
        <f t="shared" si="1031"/>
        <v/>
      </c>
    </row>
    <row r="66005" spans="18:18">
      <c r="R66005" s="107" t="str">
        <f t="shared" si="1031"/>
        <v/>
      </c>
    </row>
    <row r="66006" spans="18:18">
      <c r="R66006" s="107" t="str">
        <f t="shared" si="1031"/>
        <v/>
      </c>
    </row>
    <row r="66007" spans="18:18">
      <c r="R66007" s="107" t="str">
        <f t="shared" si="1031"/>
        <v/>
      </c>
    </row>
    <row r="66008" spans="18:18">
      <c r="R66008" s="107" t="str">
        <f t="shared" si="1031"/>
        <v/>
      </c>
    </row>
    <row r="66009" spans="18:18">
      <c r="R66009" s="107" t="str">
        <f t="shared" si="1031"/>
        <v/>
      </c>
    </row>
    <row r="66010" spans="18:18">
      <c r="R66010" s="107" t="str">
        <f t="shared" si="1031"/>
        <v/>
      </c>
    </row>
    <row r="66011" spans="18:18">
      <c r="R66011" s="107" t="str">
        <f t="shared" si="1031"/>
        <v/>
      </c>
    </row>
    <row r="66012" spans="18:18">
      <c r="R66012" s="107" t="str">
        <f t="shared" si="1031"/>
        <v/>
      </c>
    </row>
    <row r="66013" spans="18:18">
      <c r="R66013" s="107" t="str">
        <f t="shared" si="1031"/>
        <v/>
      </c>
    </row>
    <row r="66014" spans="18:18">
      <c r="R66014" s="107" t="str">
        <f t="shared" si="1031"/>
        <v/>
      </c>
    </row>
    <row r="66015" spans="18:18">
      <c r="R66015" s="107" t="str">
        <f t="shared" si="1031"/>
        <v/>
      </c>
    </row>
    <row r="66016" spans="18:18">
      <c r="R66016" s="107" t="str">
        <f t="shared" si="1031"/>
        <v/>
      </c>
    </row>
    <row r="66017" spans="18:18">
      <c r="R66017" s="107" t="str">
        <f t="shared" si="1031"/>
        <v/>
      </c>
    </row>
    <row r="66018" spans="18:18">
      <c r="R66018" s="107" t="str">
        <f t="shared" si="1031"/>
        <v/>
      </c>
    </row>
    <row r="66019" spans="18:18">
      <c r="R66019" s="107" t="str">
        <f t="shared" si="1031"/>
        <v/>
      </c>
    </row>
    <row r="66020" spans="18:18">
      <c r="R66020" s="107" t="str">
        <f t="shared" si="1031"/>
        <v/>
      </c>
    </row>
    <row r="66021" spans="18:18">
      <c r="R66021" s="107" t="str">
        <f t="shared" si="1031"/>
        <v/>
      </c>
    </row>
    <row r="66022" spans="18:18">
      <c r="R66022" s="107" t="str">
        <f t="shared" si="1031"/>
        <v/>
      </c>
    </row>
    <row r="66023" spans="18:18">
      <c r="R66023" s="107" t="str">
        <f t="shared" si="1031"/>
        <v/>
      </c>
    </row>
    <row r="66024" spans="18:18">
      <c r="R66024" s="107" t="str">
        <f t="shared" si="1031"/>
        <v/>
      </c>
    </row>
    <row r="66025" spans="18:18">
      <c r="R66025" s="107" t="str">
        <f t="shared" si="1031"/>
        <v/>
      </c>
    </row>
    <row r="66026" spans="18:18">
      <c r="R66026" s="107" t="str">
        <f t="shared" si="1031"/>
        <v/>
      </c>
    </row>
    <row r="66027" spans="18:18">
      <c r="R66027" s="107" t="str">
        <f t="shared" si="1031"/>
        <v/>
      </c>
    </row>
    <row r="66028" spans="18:18">
      <c r="R66028" s="107" t="str">
        <f t="shared" si="1031"/>
        <v/>
      </c>
    </row>
    <row r="66029" spans="18:18">
      <c r="R66029" s="107" t="str">
        <f t="shared" si="1031"/>
        <v/>
      </c>
    </row>
    <row r="66030" spans="18:18">
      <c r="R66030" s="107" t="str">
        <f t="shared" si="1031"/>
        <v/>
      </c>
    </row>
    <row r="66031" spans="18:18">
      <c r="R66031" s="107" t="str">
        <f t="shared" si="1031"/>
        <v/>
      </c>
    </row>
    <row r="66032" spans="18:18">
      <c r="R66032" s="107" t="str">
        <f t="shared" si="1031"/>
        <v/>
      </c>
    </row>
    <row r="66033" spans="18:18">
      <c r="R66033" s="107" t="str">
        <f t="shared" si="1031"/>
        <v/>
      </c>
    </row>
    <row r="66034" spans="18:18">
      <c r="R66034" s="107" t="str">
        <f t="shared" si="1031"/>
        <v/>
      </c>
    </row>
    <row r="66035" spans="18:18">
      <c r="R66035" s="107" t="str">
        <f t="shared" si="1031"/>
        <v/>
      </c>
    </row>
    <row r="66036" spans="18:18">
      <c r="R66036" s="107" t="str">
        <f t="shared" si="1031"/>
        <v/>
      </c>
    </row>
    <row r="66037" spans="18:18">
      <c r="R66037" s="107" t="str">
        <f t="shared" si="1031"/>
        <v/>
      </c>
    </row>
    <row r="66038" spans="18:18">
      <c r="R66038" s="107" t="str">
        <f t="shared" si="1031"/>
        <v/>
      </c>
    </row>
    <row r="66039" spans="18:18">
      <c r="R66039" s="107" t="str">
        <f t="shared" si="1031"/>
        <v/>
      </c>
    </row>
    <row r="66040" spans="18:18">
      <c r="R66040" s="107" t="str">
        <f t="shared" si="1031"/>
        <v/>
      </c>
    </row>
    <row r="66041" spans="18:18">
      <c r="R66041" s="107" t="str">
        <f t="shared" si="1031"/>
        <v/>
      </c>
    </row>
    <row r="66042" spans="18:18">
      <c r="R66042" s="107" t="str">
        <f t="shared" si="1031"/>
        <v/>
      </c>
    </row>
    <row r="66043" spans="18:18">
      <c r="R66043" s="107" t="str">
        <f t="shared" si="1031"/>
        <v/>
      </c>
    </row>
    <row r="66044" spans="18:18">
      <c r="R66044" s="107" t="str">
        <f t="shared" si="1031"/>
        <v/>
      </c>
    </row>
    <row r="66045" spans="18:18">
      <c r="R66045" s="107" t="str">
        <f t="shared" si="1031"/>
        <v/>
      </c>
    </row>
    <row r="66046" spans="18:18">
      <c r="R66046" s="107" t="str">
        <f t="shared" si="1031"/>
        <v/>
      </c>
    </row>
    <row r="66047" spans="18:18">
      <c r="R66047" s="107" t="str">
        <f t="shared" si="1031"/>
        <v/>
      </c>
    </row>
    <row r="66048" spans="18:18">
      <c r="R66048" s="107" t="str">
        <f t="shared" si="1031"/>
        <v/>
      </c>
    </row>
    <row r="66049" spans="18:18">
      <c r="R66049" s="107" t="str">
        <f t="shared" si="1031"/>
        <v/>
      </c>
    </row>
    <row r="66050" spans="18:18">
      <c r="R66050" s="107" t="str">
        <f t="shared" si="1031"/>
        <v/>
      </c>
    </row>
    <row r="66051" spans="18:18">
      <c r="R66051" s="107" t="str">
        <f t="shared" si="1031"/>
        <v/>
      </c>
    </row>
    <row r="66052" spans="18:18">
      <c r="R66052" s="107" t="str">
        <f t="shared" si="1031"/>
        <v/>
      </c>
    </row>
    <row r="66053" spans="18:18">
      <c r="R66053" s="107" t="str">
        <f t="shared" si="1031"/>
        <v/>
      </c>
    </row>
    <row r="66054" spans="18:18">
      <c r="R66054" s="107" t="str">
        <f t="shared" ref="R66054:R66117" si="1032">IF(AND(I66054="",K66054=""),"",IF(I66054="Lead","Lead",IF(K66054="Lead","Lead",IF((OR((AND((ISNUMBER(SEARCH("Galvanized",K66054))),AM66054="Yes")),(AND((ISNUMBER(SEARCH("Galvanized",K66054))),AM66054="Unknown")))),"Galvanized requiring replacement",IF((OR((AND((ISNUMBER(SEARCH("Galvanized",K66054))),AQ66054="Yes")),(AND((ISNUMBER(SEARCH("Galvanized",K66054))),AQ66054="Unknown")))),"Galvanized requiring replacement",IF(I66054="Galvanized requiring replacement","Galvanized requiring replacement",IF(K66054="Galvanized requiring replacement","Galvanized requiring replacement",IF(ISNUMBER(SEARCH("Unknown",I66054)),"Unknown",IF(ISNUMBER(SEARCH("Unknown",K66054)),"Unknown",IF(I66054="","Unknown",IF(K66054="","Unknown","Non-lead")))))))))))</f>
        <v/>
      </c>
    </row>
    <row r="66055" spans="18:18">
      <c r="R66055" s="107" t="str">
        <f t="shared" si="1032"/>
        <v/>
      </c>
    </row>
    <row r="66056" spans="18:18">
      <c r="R66056" s="107" t="str">
        <f t="shared" si="1032"/>
        <v/>
      </c>
    </row>
    <row r="66057" spans="18:18">
      <c r="R66057" s="107" t="str">
        <f t="shared" si="1032"/>
        <v/>
      </c>
    </row>
    <row r="66058" spans="18:18">
      <c r="R66058" s="107" t="str">
        <f t="shared" si="1032"/>
        <v/>
      </c>
    </row>
    <row r="66059" spans="18:18">
      <c r="R66059" s="107" t="str">
        <f t="shared" si="1032"/>
        <v/>
      </c>
    </row>
    <row r="66060" spans="18:18">
      <c r="R66060" s="107" t="str">
        <f t="shared" si="1032"/>
        <v/>
      </c>
    </row>
    <row r="66061" spans="18:18">
      <c r="R66061" s="107" t="str">
        <f t="shared" si="1032"/>
        <v/>
      </c>
    </row>
    <row r="66062" spans="18:18">
      <c r="R66062" s="107" t="str">
        <f t="shared" si="1032"/>
        <v/>
      </c>
    </row>
    <row r="66063" spans="18:18">
      <c r="R66063" s="107" t="str">
        <f t="shared" si="1032"/>
        <v/>
      </c>
    </row>
    <row r="66064" spans="18:18">
      <c r="R66064" s="107" t="str">
        <f t="shared" si="1032"/>
        <v/>
      </c>
    </row>
    <row r="66065" spans="18:18">
      <c r="R66065" s="107" t="str">
        <f t="shared" si="1032"/>
        <v/>
      </c>
    </row>
    <row r="66066" spans="18:18">
      <c r="R66066" s="107" t="str">
        <f t="shared" si="1032"/>
        <v/>
      </c>
    </row>
    <row r="66067" spans="18:18">
      <c r="R66067" s="107" t="str">
        <f t="shared" si="1032"/>
        <v/>
      </c>
    </row>
    <row r="66068" spans="18:18">
      <c r="R66068" s="107" t="str">
        <f t="shared" si="1032"/>
        <v/>
      </c>
    </row>
    <row r="66069" spans="18:18">
      <c r="R66069" s="107" t="str">
        <f t="shared" si="1032"/>
        <v/>
      </c>
    </row>
    <row r="66070" spans="18:18">
      <c r="R66070" s="107" t="str">
        <f t="shared" si="1032"/>
        <v/>
      </c>
    </row>
    <row r="66071" spans="18:18">
      <c r="R66071" s="107" t="str">
        <f t="shared" si="1032"/>
        <v/>
      </c>
    </row>
    <row r="66072" spans="18:18">
      <c r="R66072" s="107" t="str">
        <f t="shared" si="1032"/>
        <v/>
      </c>
    </row>
    <row r="66073" spans="18:18">
      <c r="R66073" s="107" t="str">
        <f t="shared" si="1032"/>
        <v/>
      </c>
    </row>
    <row r="66074" spans="18:18">
      <c r="R66074" s="107" t="str">
        <f t="shared" si="1032"/>
        <v/>
      </c>
    </row>
    <row r="66075" spans="18:18">
      <c r="R66075" s="107" t="str">
        <f t="shared" si="1032"/>
        <v/>
      </c>
    </row>
    <row r="66076" spans="18:18">
      <c r="R66076" s="107" t="str">
        <f t="shared" si="1032"/>
        <v/>
      </c>
    </row>
    <row r="66077" spans="18:18">
      <c r="R66077" s="107" t="str">
        <f t="shared" si="1032"/>
        <v/>
      </c>
    </row>
    <row r="66078" spans="18:18">
      <c r="R66078" s="107" t="str">
        <f t="shared" si="1032"/>
        <v/>
      </c>
    </row>
    <row r="66079" spans="18:18">
      <c r="R66079" s="107" t="str">
        <f t="shared" si="1032"/>
        <v/>
      </c>
    </row>
    <row r="66080" spans="18:18">
      <c r="R66080" s="107" t="str">
        <f t="shared" si="1032"/>
        <v/>
      </c>
    </row>
    <row r="66081" spans="18:18">
      <c r="R66081" s="107" t="str">
        <f t="shared" si="1032"/>
        <v/>
      </c>
    </row>
    <row r="66082" spans="18:18">
      <c r="R66082" s="107" t="str">
        <f t="shared" si="1032"/>
        <v/>
      </c>
    </row>
    <row r="66083" spans="18:18">
      <c r="R66083" s="107" t="str">
        <f t="shared" si="1032"/>
        <v/>
      </c>
    </row>
    <row r="66084" spans="18:18">
      <c r="R66084" s="107" t="str">
        <f t="shared" si="1032"/>
        <v/>
      </c>
    </row>
    <row r="66085" spans="18:18">
      <c r="R66085" s="107" t="str">
        <f t="shared" si="1032"/>
        <v/>
      </c>
    </row>
    <row r="66086" spans="18:18">
      <c r="R66086" s="107" t="str">
        <f t="shared" si="1032"/>
        <v/>
      </c>
    </row>
    <row r="66087" spans="18:18">
      <c r="R66087" s="107" t="str">
        <f t="shared" si="1032"/>
        <v/>
      </c>
    </row>
    <row r="66088" spans="18:18">
      <c r="R66088" s="107" t="str">
        <f t="shared" si="1032"/>
        <v/>
      </c>
    </row>
    <row r="66089" spans="18:18">
      <c r="R66089" s="107" t="str">
        <f t="shared" si="1032"/>
        <v/>
      </c>
    </row>
    <row r="66090" spans="18:18">
      <c r="R66090" s="107" t="str">
        <f t="shared" si="1032"/>
        <v/>
      </c>
    </row>
    <row r="66091" spans="18:18">
      <c r="R66091" s="107" t="str">
        <f t="shared" si="1032"/>
        <v/>
      </c>
    </row>
    <row r="66092" spans="18:18">
      <c r="R66092" s="107" t="str">
        <f t="shared" si="1032"/>
        <v/>
      </c>
    </row>
    <row r="66093" spans="18:18">
      <c r="R66093" s="107" t="str">
        <f t="shared" si="1032"/>
        <v/>
      </c>
    </row>
    <row r="66094" spans="18:18">
      <c r="R66094" s="107" t="str">
        <f t="shared" si="1032"/>
        <v/>
      </c>
    </row>
    <row r="66095" spans="18:18">
      <c r="R66095" s="107" t="str">
        <f t="shared" si="1032"/>
        <v/>
      </c>
    </row>
    <row r="66096" spans="18:18">
      <c r="R66096" s="107" t="str">
        <f t="shared" si="1032"/>
        <v/>
      </c>
    </row>
    <row r="66097" spans="18:18">
      <c r="R66097" s="107" t="str">
        <f t="shared" si="1032"/>
        <v/>
      </c>
    </row>
    <row r="66098" spans="18:18">
      <c r="R66098" s="107" t="str">
        <f t="shared" si="1032"/>
        <v/>
      </c>
    </row>
    <row r="66099" spans="18:18">
      <c r="R66099" s="107" t="str">
        <f t="shared" si="1032"/>
        <v/>
      </c>
    </row>
    <row r="66100" spans="18:18">
      <c r="R66100" s="107" t="str">
        <f t="shared" si="1032"/>
        <v/>
      </c>
    </row>
    <row r="66101" spans="18:18">
      <c r="R66101" s="107" t="str">
        <f t="shared" si="1032"/>
        <v/>
      </c>
    </row>
    <row r="66102" spans="18:18">
      <c r="R66102" s="107" t="str">
        <f t="shared" si="1032"/>
        <v/>
      </c>
    </row>
    <row r="66103" spans="18:18">
      <c r="R66103" s="107" t="str">
        <f t="shared" si="1032"/>
        <v/>
      </c>
    </row>
    <row r="66104" spans="18:18">
      <c r="R66104" s="107" t="str">
        <f t="shared" si="1032"/>
        <v/>
      </c>
    </row>
    <row r="66105" spans="18:18">
      <c r="R66105" s="107" t="str">
        <f t="shared" si="1032"/>
        <v/>
      </c>
    </row>
    <row r="66106" spans="18:18">
      <c r="R66106" s="107" t="str">
        <f t="shared" si="1032"/>
        <v/>
      </c>
    </row>
    <row r="66107" spans="18:18">
      <c r="R66107" s="107" t="str">
        <f t="shared" si="1032"/>
        <v/>
      </c>
    </row>
    <row r="66108" spans="18:18">
      <c r="R66108" s="107" t="str">
        <f t="shared" si="1032"/>
        <v/>
      </c>
    </row>
    <row r="66109" spans="18:18">
      <c r="R66109" s="107" t="str">
        <f t="shared" si="1032"/>
        <v/>
      </c>
    </row>
    <row r="66110" spans="18:18">
      <c r="R66110" s="107" t="str">
        <f t="shared" si="1032"/>
        <v/>
      </c>
    </row>
    <row r="66111" spans="18:18">
      <c r="R66111" s="107" t="str">
        <f t="shared" si="1032"/>
        <v/>
      </c>
    </row>
    <row r="66112" spans="18:18">
      <c r="R66112" s="107" t="str">
        <f t="shared" si="1032"/>
        <v/>
      </c>
    </row>
    <row r="66113" spans="18:18">
      <c r="R66113" s="107" t="str">
        <f t="shared" si="1032"/>
        <v/>
      </c>
    </row>
    <row r="66114" spans="18:18">
      <c r="R66114" s="107" t="str">
        <f t="shared" si="1032"/>
        <v/>
      </c>
    </row>
    <row r="66115" spans="18:18">
      <c r="R66115" s="107" t="str">
        <f t="shared" si="1032"/>
        <v/>
      </c>
    </row>
    <row r="66116" spans="18:18">
      <c r="R66116" s="107" t="str">
        <f t="shared" si="1032"/>
        <v/>
      </c>
    </row>
    <row r="66117" spans="18:18">
      <c r="R66117" s="107" t="str">
        <f t="shared" si="1032"/>
        <v/>
      </c>
    </row>
    <row r="66118" spans="18:18">
      <c r="R66118" s="107" t="str">
        <f t="shared" ref="R66118:R66181" si="1033">IF(AND(I66118="",K66118=""),"",IF(I66118="Lead","Lead",IF(K66118="Lead","Lead",IF((OR((AND((ISNUMBER(SEARCH("Galvanized",K66118))),AM66118="Yes")),(AND((ISNUMBER(SEARCH("Galvanized",K66118))),AM66118="Unknown")))),"Galvanized requiring replacement",IF((OR((AND((ISNUMBER(SEARCH("Galvanized",K66118))),AQ66118="Yes")),(AND((ISNUMBER(SEARCH("Galvanized",K66118))),AQ66118="Unknown")))),"Galvanized requiring replacement",IF(I66118="Galvanized requiring replacement","Galvanized requiring replacement",IF(K66118="Galvanized requiring replacement","Galvanized requiring replacement",IF(ISNUMBER(SEARCH("Unknown",I66118)),"Unknown",IF(ISNUMBER(SEARCH("Unknown",K66118)),"Unknown",IF(I66118="","Unknown",IF(K66118="","Unknown","Non-lead")))))))))))</f>
        <v/>
      </c>
    </row>
    <row r="66119" spans="18:18">
      <c r="R66119" s="107" t="str">
        <f t="shared" si="1033"/>
        <v/>
      </c>
    </row>
    <row r="66120" spans="18:18">
      <c r="R66120" s="107" t="str">
        <f t="shared" si="1033"/>
        <v/>
      </c>
    </row>
    <row r="66121" spans="18:18">
      <c r="R66121" s="107" t="str">
        <f t="shared" si="1033"/>
        <v/>
      </c>
    </row>
    <row r="66122" spans="18:18">
      <c r="R66122" s="107" t="str">
        <f t="shared" si="1033"/>
        <v/>
      </c>
    </row>
    <row r="66123" spans="18:18">
      <c r="R66123" s="107" t="str">
        <f t="shared" si="1033"/>
        <v/>
      </c>
    </row>
    <row r="66124" spans="18:18">
      <c r="R66124" s="107" t="str">
        <f t="shared" si="1033"/>
        <v/>
      </c>
    </row>
    <row r="66125" spans="18:18">
      <c r="R66125" s="107" t="str">
        <f t="shared" si="1033"/>
        <v/>
      </c>
    </row>
    <row r="66126" spans="18:18">
      <c r="R66126" s="107" t="str">
        <f t="shared" si="1033"/>
        <v/>
      </c>
    </row>
    <row r="66127" spans="18:18">
      <c r="R66127" s="107" t="str">
        <f t="shared" si="1033"/>
        <v/>
      </c>
    </row>
    <row r="66128" spans="18:18">
      <c r="R66128" s="107" t="str">
        <f t="shared" si="1033"/>
        <v/>
      </c>
    </row>
    <row r="66129" spans="18:18">
      <c r="R66129" s="107" t="str">
        <f t="shared" si="1033"/>
        <v/>
      </c>
    </row>
    <row r="66130" spans="18:18">
      <c r="R66130" s="107" t="str">
        <f t="shared" si="1033"/>
        <v/>
      </c>
    </row>
    <row r="66131" spans="18:18">
      <c r="R66131" s="107" t="str">
        <f t="shared" si="1033"/>
        <v/>
      </c>
    </row>
    <row r="66132" spans="18:18">
      <c r="R66132" s="107" t="str">
        <f t="shared" si="1033"/>
        <v/>
      </c>
    </row>
    <row r="66133" spans="18:18">
      <c r="R66133" s="107" t="str">
        <f t="shared" si="1033"/>
        <v/>
      </c>
    </row>
    <row r="66134" spans="18:18">
      <c r="R66134" s="107" t="str">
        <f t="shared" si="1033"/>
        <v/>
      </c>
    </row>
    <row r="66135" spans="18:18">
      <c r="R66135" s="107" t="str">
        <f t="shared" si="1033"/>
        <v/>
      </c>
    </row>
    <row r="66136" spans="18:18">
      <c r="R66136" s="107" t="str">
        <f t="shared" si="1033"/>
        <v/>
      </c>
    </row>
    <row r="66137" spans="18:18">
      <c r="R66137" s="107" t="str">
        <f t="shared" si="1033"/>
        <v/>
      </c>
    </row>
    <row r="66138" spans="18:18">
      <c r="R66138" s="107" t="str">
        <f t="shared" si="1033"/>
        <v/>
      </c>
    </row>
    <row r="66139" spans="18:18">
      <c r="R66139" s="107" t="str">
        <f t="shared" si="1033"/>
        <v/>
      </c>
    </row>
    <row r="66140" spans="18:18">
      <c r="R66140" s="107" t="str">
        <f t="shared" si="1033"/>
        <v/>
      </c>
    </row>
    <row r="66141" spans="18:18">
      <c r="R66141" s="107" t="str">
        <f t="shared" si="1033"/>
        <v/>
      </c>
    </row>
    <row r="66142" spans="18:18">
      <c r="R66142" s="107" t="str">
        <f t="shared" si="1033"/>
        <v/>
      </c>
    </row>
    <row r="66143" spans="18:18">
      <c r="R66143" s="107" t="str">
        <f t="shared" si="1033"/>
        <v/>
      </c>
    </row>
    <row r="66144" spans="18:18">
      <c r="R66144" s="107" t="str">
        <f t="shared" si="1033"/>
        <v/>
      </c>
    </row>
    <row r="66145" spans="18:18">
      <c r="R66145" s="107" t="str">
        <f t="shared" si="1033"/>
        <v/>
      </c>
    </row>
    <row r="66146" spans="18:18">
      <c r="R66146" s="107" t="str">
        <f t="shared" si="1033"/>
        <v/>
      </c>
    </row>
    <row r="66147" spans="18:18">
      <c r="R66147" s="107" t="str">
        <f t="shared" si="1033"/>
        <v/>
      </c>
    </row>
    <row r="66148" spans="18:18">
      <c r="R66148" s="107" t="str">
        <f t="shared" si="1033"/>
        <v/>
      </c>
    </row>
    <row r="66149" spans="18:18">
      <c r="R66149" s="107" t="str">
        <f t="shared" si="1033"/>
        <v/>
      </c>
    </row>
    <row r="66150" spans="18:18">
      <c r="R66150" s="107" t="str">
        <f t="shared" si="1033"/>
        <v/>
      </c>
    </row>
    <row r="66151" spans="18:18">
      <c r="R66151" s="107" t="str">
        <f t="shared" si="1033"/>
        <v/>
      </c>
    </row>
    <row r="66152" spans="18:18">
      <c r="R66152" s="107" t="str">
        <f t="shared" si="1033"/>
        <v/>
      </c>
    </row>
    <row r="66153" spans="18:18">
      <c r="R66153" s="107" t="str">
        <f t="shared" si="1033"/>
        <v/>
      </c>
    </row>
    <row r="66154" spans="18:18">
      <c r="R66154" s="107" t="str">
        <f t="shared" si="1033"/>
        <v/>
      </c>
    </row>
    <row r="66155" spans="18:18">
      <c r="R66155" s="107" t="str">
        <f t="shared" si="1033"/>
        <v/>
      </c>
    </row>
    <row r="66156" spans="18:18">
      <c r="R66156" s="107" t="str">
        <f t="shared" si="1033"/>
        <v/>
      </c>
    </row>
    <row r="66157" spans="18:18">
      <c r="R66157" s="107" t="str">
        <f t="shared" si="1033"/>
        <v/>
      </c>
    </row>
    <row r="66158" spans="18:18">
      <c r="R66158" s="107" t="str">
        <f t="shared" si="1033"/>
        <v/>
      </c>
    </row>
    <row r="66159" spans="18:18">
      <c r="R66159" s="107" t="str">
        <f t="shared" si="1033"/>
        <v/>
      </c>
    </row>
    <row r="66160" spans="18:18">
      <c r="R66160" s="107" t="str">
        <f t="shared" si="1033"/>
        <v/>
      </c>
    </row>
    <row r="66161" spans="18:18">
      <c r="R66161" s="107" t="str">
        <f t="shared" si="1033"/>
        <v/>
      </c>
    </row>
    <row r="66162" spans="18:18">
      <c r="R66162" s="107" t="str">
        <f t="shared" si="1033"/>
        <v/>
      </c>
    </row>
    <row r="66163" spans="18:18">
      <c r="R66163" s="107" t="str">
        <f t="shared" si="1033"/>
        <v/>
      </c>
    </row>
    <row r="66164" spans="18:18">
      <c r="R66164" s="107" t="str">
        <f t="shared" si="1033"/>
        <v/>
      </c>
    </row>
    <row r="66165" spans="18:18">
      <c r="R66165" s="107" t="str">
        <f t="shared" si="1033"/>
        <v/>
      </c>
    </row>
    <row r="66166" spans="18:18">
      <c r="R66166" s="107" t="str">
        <f t="shared" si="1033"/>
        <v/>
      </c>
    </row>
    <row r="66167" spans="18:18">
      <c r="R66167" s="107" t="str">
        <f t="shared" si="1033"/>
        <v/>
      </c>
    </row>
    <row r="66168" spans="18:18">
      <c r="R66168" s="107" t="str">
        <f t="shared" si="1033"/>
        <v/>
      </c>
    </row>
    <row r="66169" spans="18:18">
      <c r="R66169" s="107" t="str">
        <f t="shared" si="1033"/>
        <v/>
      </c>
    </row>
    <row r="66170" spans="18:18">
      <c r="R66170" s="107" t="str">
        <f t="shared" si="1033"/>
        <v/>
      </c>
    </row>
    <row r="66171" spans="18:18">
      <c r="R66171" s="107" t="str">
        <f t="shared" si="1033"/>
        <v/>
      </c>
    </row>
    <row r="66172" spans="18:18">
      <c r="R66172" s="107" t="str">
        <f t="shared" si="1033"/>
        <v/>
      </c>
    </row>
    <row r="66173" spans="18:18">
      <c r="R66173" s="107" t="str">
        <f t="shared" si="1033"/>
        <v/>
      </c>
    </row>
    <row r="66174" spans="18:18">
      <c r="R66174" s="107" t="str">
        <f t="shared" si="1033"/>
        <v/>
      </c>
    </row>
    <row r="66175" spans="18:18">
      <c r="R66175" s="107" t="str">
        <f t="shared" si="1033"/>
        <v/>
      </c>
    </row>
    <row r="66176" spans="18:18">
      <c r="R66176" s="107" t="str">
        <f t="shared" si="1033"/>
        <v/>
      </c>
    </row>
    <row r="66177" spans="18:18">
      <c r="R66177" s="107" t="str">
        <f t="shared" si="1033"/>
        <v/>
      </c>
    </row>
    <row r="66178" spans="18:18">
      <c r="R66178" s="107" t="str">
        <f t="shared" si="1033"/>
        <v/>
      </c>
    </row>
    <row r="66179" spans="18:18">
      <c r="R66179" s="107" t="str">
        <f t="shared" si="1033"/>
        <v/>
      </c>
    </row>
    <row r="66180" spans="18:18">
      <c r="R66180" s="107" t="str">
        <f t="shared" si="1033"/>
        <v/>
      </c>
    </row>
    <row r="66181" spans="18:18">
      <c r="R66181" s="107" t="str">
        <f t="shared" si="1033"/>
        <v/>
      </c>
    </row>
    <row r="66182" spans="18:18">
      <c r="R66182" s="107" t="str">
        <f t="shared" ref="R66182:R66245" si="1034">IF(AND(I66182="",K66182=""),"",IF(I66182="Lead","Lead",IF(K66182="Lead","Lead",IF((OR((AND((ISNUMBER(SEARCH("Galvanized",K66182))),AM66182="Yes")),(AND((ISNUMBER(SEARCH("Galvanized",K66182))),AM66182="Unknown")))),"Galvanized requiring replacement",IF((OR((AND((ISNUMBER(SEARCH("Galvanized",K66182))),AQ66182="Yes")),(AND((ISNUMBER(SEARCH("Galvanized",K66182))),AQ66182="Unknown")))),"Galvanized requiring replacement",IF(I66182="Galvanized requiring replacement","Galvanized requiring replacement",IF(K66182="Galvanized requiring replacement","Galvanized requiring replacement",IF(ISNUMBER(SEARCH("Unknown",I66182)),"Unknown",IF(ISNUMBER(SEARCH("Unknown",K66182)),"Unknown",IF(I66182="","Unknown",IF(K66182="","Unknown","Non-lead")))))))))))</f>
        <v/>
      </c>
    </row>
    <row r="66183" spans="18:18">
      <c r="R66183" s="107" t="str">
        <f t="shared" si="1034"/>
        <v/>
      </c>
    </row>
    <row r="66184" spans="18:18">
      <c r="R66184" s="107" t="str">
        <f t="shared" si="1034"/>
        <v/>
      </c>
    </row>
    <row r="66185" spans="18:18">
      <c r="R66185" s="107" t="str">
        <f t="shared" si="1034"/>
        <v/>
      </c>
    </row>
    <row r="66186" spans="18:18">
      <c r="R66186" s="107" t="str">
        <f t="shared" si="1034"/>
        <v/>
      </c>
    </row>
    <row r="66187" spans="18:18">
      <c r="R66187" s="107" t="str">
        <f t="shared" si="1034"/>
        <v/>
      </c>
    </row>
    <row r="66188" spans="18:18">
      <c r="R66188" s="107" t="str">
        <f t="shared" si="1034"/>
        <v/>
      </c>
    </row>
    <row r="66189" spans="18:18">
      <c r="R66189" s="107" t="str">
        <f t="shared" si="1034"/>
        <v/>
      </c>
    </row>
    <row r="66190" spans="18:18">
      <c r="R66190" s="107" t="str">
        <f t="shared" si="1034"/>
        <v/>
      </c>
    </row>
    <row r="66191" spans="18:18">
      <c r="R66191" s="107" t="str">
        <f t="shared" si="1034"/>
        <v/>
      </c>
    </row>
    <row r="66192" spans="18:18">
      <c r="R66192" s="107" t="str">
        <f t="shared" si="1034"/>
        <v/>
      </c>
    </row>
    <row r="66193" spans="18:18">
      <c r="R66193" s="107" t="str">
        <f t="shared" si="1034"/>
        <v/>
      </c>
    </row>
    <row r="66194" spans="18:18">
      <c r="R66194" s="107" t="str">
        <f t="shared" si="1034"/>
        <v/>
      </c>
    </row>
    <row r="66195" spans="18:18">
      <c r="R66195" s="107" t="str">
        <f t="shared" si="1034"/>
        <v/>
      </c>
    </row>
    <row r="66196" spans="18:18">
      <c r="R66196" s="107" t="str">
        <f t="shared" si="1034"/>
        <v/>
      </c>
    </row>
    <row r="66197" spans="18:18">
      <c r="R66197" s="107" t="str">
        <f t="shared" si="1034"/>
        <v/>
      </c>
    </row>
    <row r="66198" spans="18:18">
      <c r="R66198" s="107" t="str">
        <f t="shared" si="1034"/>
        <v/>
      </c>
    </row>
    <row r="66199" spans="18:18">
      <c r="R66199" s="107" t="str">
        <f t="shared" si="1034"/>
        <v/>
      </c>
    </row>
    <row r="66200" spans="18:18">
      <c r="R66200" s="107" t="str">
        <f t="shared" si="1034"/>
        <v/>
      </c>
    </row>
    <row r="66201" spans="18:18">
      <c r="R66201" s="107" t="str">
        <f t="shared" si="1034"/>
        <v/>
      </c>
    </row>
    <row r="66202" spans="18:18">
      <c r="R66202" s="107" t="str">
        <f t="shared" si="1034"/>
        <v/>
      </c>
    </row>
    <row r="66203" spans="18:18">
      <c r="R66203" s="107" t="str">
        <f t="shared" si="1034"/>
        <v/>
      </c>
    </row>
    <row r="66204" spans="18:18">
      <c r="R66204" s="107" t="str">
        <f t="shared" si="1034"/>
        <v/>
      </c>
    </row>
    <row r="66205" spans="18:18">
      <c r="R66205" s="107" t="str">
        <f t="shared" si="1034"/>
        <v/>
      </c>
    </row>
    <row r="66206" spans="18:18">
      <c r="R66206" s="107" t="str">
        <f t="shared" si="1034"/>
        <v/>
      </c>
    </row>
    <row r="66207" spans="18:18">
      <c r="R66207" s="107" t="str">
        <f t="shared" si="1034"/>
        <v/>
      </c>
    </row>
    <row r="66208" spans="18:18">
      <c r="R66208" s="107" t="str">
        <f t="shared" si="1034"/>
        <v/>
      </c>
    </row>
    <row r="66209" spans="18:18">
      <c r="R66209" s="107" t="str">
        <f t="shared" si="1034"/>
        <v/>
      </c>
    </row>
    <row r="66210" spans="18:18">
      <c r="R66210" s="107" t="str">
        <f t="shared" si="1034"/>
        <v/>
      </c>
    </row>
    <row r="66211" spans="18:18">
      <c r="R66211" s="107" t="str">
        <f t="shared" si="1034"/>
        <v/>
      </c>
    </row>
    <row r="66212" spans="18:18">
      <c r="R66212" s="107" t="str">
        <f t="shared" si="1034"/>
        <v/>
      </c>
    </row>
    <row r="66213" spans="18:18">
      <c r="R66213" s="107" t="str">
        <f t="shared" si="1034"/>
        <v/>
      </c>
    </row>
    <row r="66214" spans="18:18">
      <c r="R66214" s="107" t="str">
        <f t="shared" si="1034"/>
        <v/>
      </c>
    </row>
    <row r="66215" spans="18:18">
      <c r="R66215" s="107" t="str">
        <f t="shared" si="1034"/>
        <v/>
      </c>
    </row>
    <row r="66216" spans="18:18">
      <c r="R66216" s="107" t="str">
        <f t="shared" si="1034"/>
        <v/>
      </c>
    </row>
    <row r="66217" spans="18:18">
      <c r="R66217" s="107" t="str">
        <f t="shared" si="1034"/>
        <v/>
      </c>
    </row>
    <row r="66218" spans="18:18">
      <c r="R66218" s="107" t="str">
        <f t="shared" si="1034"/>
        <v/>
      </c>
    </row>
    <row r="66219" spans="18:18">
      <c r="R66219" s="107" t="str">
        <f t="shared" si="1034"/>
        <v/>
      </c>
    </row>
    <row r="66220" spans="18:18">
      <c r="R66220" s="107" t="str">
        <f t="shared" si="1034"/>
        <v/>
      </c>
    </row>
    <row r="66221" spans="18:18">
      <c r="R66221" s="107" t="str">
        <f t="shared" si="1034"/>
        <v/>
      </c>
    </row>
    <row r="66222" spans="18:18">
      <c r="R66222" s="107" t="str">
        <f t="shared" si="1034"/>
        <v/>
      </c>
    </row>
    <row r="66223" spans="18:18">
      <c r="R66223" s="107" t="str">
        <f t="shared" si="1034"/>
        <v/>
      </c>
    </row>
    <row r="66224" spans="18:18">
      <c r="R66224" s="107" t="str">
        <f t="shared" si="1034"/>
        <v/>
      </c>
    </row>
    <row r="66225" spans="18:18">
      <c r="R66225" s="107" t="str">
        <f t="shared" si="1034"/>
        <v/>
      </c>
    </row>
    <row r="66226" spans="18:18">
      <c r="R66226" s="107" t="str">
        <f t="shared" si="1034"/>
        <v/>
      </c>
    </row>
    <row r="66227" spans="18:18">
      <c r="R66227" s="107" t="str">
        <f t="shared" si="1034"/>
        <v/>
      </c>
    </row>
    <row r="66228" spans="18:18">
      <c r="R66228" s="107" t="str">
        <f t="shared" si="1034"/>
        <v/>
      </c>
    </row>
    <row r="66229" spans="18:18">
      <c r="R66229" s="107" t="str">
        <f t="shared" si="1034"/>
        <v/>
      </c>
    </row>
    <row r="66230" spans="18:18">
      <c r="R66230" s="107" t="str">
        <f t="shared" si="1034"/>
        <v/>
      </c>
    </row>
    <row r="66231" spans="18:18">
      <c r="R66231" s="107" t="str">
        <f t="shared" si="1034"/>
        <v/>
      </c>
    </row>
    <row r="66232" spans="18:18">
      <c r="R66232" s="107" t="str">
        <f t="shared" si="1034"/>
        <v/>
      </c>
    </row>
    <row r="66233" spans="18:18">
      <c r="R66233" s="107" t="str">
        <f t="shared" si="1034"/>
        <v/>
      </c>
    </row>
    <row r="66234" spans="18:18">
      <c r="R66234" s="107" t="str">
        <f t="shared" si="1034"/>
        <v/>
      </c>
    </row>
    <row r="66235" spans="18:18">
      <c r="R66235" s="107" t="str">
        <f t="shared" si="1034"/>
        <v/>
      </c>
    </row>
    <row r="66236" spans="18:18">
      <c r="R66236" s="107" t="str">
        <f t="shared" si="1034"/>
        <v/>
      </c>
    </row>
    <row r="66237" spans="18:18">
      <c r="R66237" s="107" t="str">
        <f t="shared" si="1034"/>
        <v/>
      </c>
    </row>
    <row r="66238" spans="18:18">
      <c r="R66238" s="107" t="str">
        <f t="shared" si="1034"/>
        <v/>
      </c>
    </row>
    <row r="66239" spans="18:18">
      <c r="R66239" s="107" t="str">
        <f t="shared" si="1034"/>
        <v/>
      </c>
    </row>
    <row r="66240" spans="18:18">
      <c r="R66240" s="107" t="str">
        <f t="shared" si="1034"/>
        <v/>
      </c>
    </row>
    <row r="66241" spans="18:18">
      <c r="R66241" s="107" t="str">
        <f t="shared" si="1034"/>
        <v/>
      </c>
    </row>
    <row r="66242" spans="18:18">
      <c r="R66242" s="107" t="str">
        <f t="shared" si="1034"/>
        <v/>
      </c>
    </row>
    <row r="66243" spans="18:18">
      <c r="R66243" s="107" t="str">
        <f t="shared" si="1034"/>
        <v/>
      </c>
    </row>
    <row r="66244" spans="18:18">
      <c r="R66244" s="107" t="str">
        <f t="shared" si="1034"/>
        <v/>
      </c>
    </row>
    <row r="66245" spans="18:18">
      <c r="R66245" s="107" t="str">
        <f t="shared" si="1034"/>
        <v/>
      </c>
    </row>
    <row r="66246" spans="18:18">
      <c r="R66246" s="107" t="str">
        <f t="shared" ref="R66246:R66309" si="1035">IF(AND(I66246="",K66246=""),"",IF(I66246="Lead","Lead",IF(K66246="Lead","Lead",IF((OR((AND((ISNUMBER(SEARCH("Galvanized",K66246))),AM66246="Yes")),(AND((ISNUMBER(SEARCH("Galvanized",K66246))),AM66246="Unknown")))),"Galvanized requiring replacement",IF((OR((AND((ISNUMBER(SEARCH("Galvanized",K66246))),AQ66246="Yes")),(AND((ISNUMBER(SEARCH("Galvanized",K66246))),AQ66246="Unknown")))),"Galvanized requiring replacement",IF(I66246="Galvanized requiring replacement","Galvanized requiring replacement",IF(K66246="Galvanized requiring replacement","Galvanized requiring replacement",IF(ISNUMBER(SEARCH("Unknown",I66246)),"Unknown",IF(ISNUMBER(SEARCH("Unknown",K66246)),"Unknown",IF(I66246="","Unknown",IF(K66246="","Unknown","Non-lead")))))))))))</f>
        <v/>
      </c>
    </row>
    <row r="66247" spans="18:18">
      <c r="R66247" s="107" t="str">
        <f t="shared" si="1035"/>
        <v/>
      </c>
    </row>
    <row r="66248" spans="18:18">
      <c r="R66248" s="107" t="str">
        <f t="shared" si="1035"/>
        <v/>
      </c>
    </row>
    <row r="66249" spans="18:18">
      <c r="R66249" s="107" t="str">
        <f t="shared" si="1035"/>
        <v/>
      </c>
    </row>
    <row r="66250" spans="18:18">
      <c r="R66250" s="107" t="str">
        <f t="shared" si="1035"/>
        <v/>
      </c>
    </row>
    <row r="66251" spans="18:18">
      <c r="R66251" s="107" t="str">
        <f t="shared" si="1035"/>
        <v/>
      </c>
    </row>
    <row r="66252" spans="18:18">
      <c r="R66252" s="107" t="str">
        <f t="shared" si="1035"/>
        <v/>
      </c>
    </row>
    <row r="66253" spans="18:18">
      <c r="R66253" s="107" t="str">
        <f t="shared" si="1035"/>
        <v/>
      </c>
    </row>
    <row r="66254" spans="18:18">
      <c r="R66254" s="107" t="str">
        <f t="shared" si="1035"/>
        <v/>
      </c>
    </row>
    <row r="66255" spans="18:18">
      <c r="R66255" s="107" t="str">
        <f t="shared" si="1035"/>
        <v/>
      </c>
    </row>
    <row r="66256" spans="18:18">
      <c r="R66256" s="107" t="str">
        <f t="shared" si="1035"/>
        <v/>
      </c>
    </row>
    <row r="66257" spans="18:18">
      <c r="R66257" s="107" t="str">
        <f t="shared" si="1035"/>
        <v/>
      </c>
    </row>
    <row r="66258" spans="18:18">
      <c r="R66258" s="107" t="str">
        <f t="shared" si="1035"/>
        <v/>
      </c>
    </row>
    <row r="66259" spans="18:18">
      <c r="R66259" s="107" t="str">
        <f t="shared" si="1035"/>
        <v/>
      </c>
    </row>
    <row r="66260" spans="18:18">
      <c r="R66260" s="107" t="str">
        <f t="shared" si="1035"/>
        <v/>
      </c>
    </row>
    <row r="66261" spans="18:18">
      <c r="R66261" s="107" t="str">
        <f t="shared" si="1035"/>
        <v/>
      </c>
    </row>
    <row r="66262" spans="18:18">
      <c r="R66262" s="107" t="str">
        <f t="shared" si="1035"/>
        <v/>
      </c>
    </row>
    <row r="66263" spans="18:18">
      <c r="R66263" s="107" t="str">
        <f t="shared" si="1035"/>
        <v/>
      </c>
    </row>
    <row r="66264" spans="18:18">
      <c r="R66264" s="107" t="str">
        <f t="shared" si="1035"/>
        <v/>
      </c>
    </row>
    <row r="66265" spans="18:18">
      <c r="R66265" s="107" t="str">
        <f t="shared" si="1035"/>
        <v/>
      </c>
    </row>
    <row r="66266" spans="18:18">
      <c r="R66266" s="107" t="str">
        <f t="shared" si="1035"/>
        <v/>
      </c>
    </row>
    <row r="66267" spans="18:18">
      <c r="R66267" s="107" t="str">
        <f t="shared" si="1035"/>
        <v/>
      </c>
    </row>
    <row r="66268" spans="18:18">
      <c r="R66268" s="107" t="str">
        <f t="shared" si="1035"/>
        <v/>
      </c>
    </row>
    <row r="66269" spans="18:18">
      <c r="R66269" s="107" t="str">
        <f t="shared" si="1035"/>
        <v/>
      </c>
    </row>
    <row r="66270" spans="18:18">
      <c r="R66270" s="107" t="str">
        <f t="shared" si="1035"/>
        <v/>
      </c>
    </row>
    <row r="66271" spans="18:18">
      <c r="R66271" s="107" t="str">
        <f t="shared" si="1035"/>
        <v/>
      </c>
    </row>
    <row r="66272" spans="18:18">
      <c r="R66272" s="107" t="str">
        <f t="shared" si="1035"/>
        <v/>
      </c>
    </row>
    <row r="66273" spans="18:18">
      <c r="R66273" s="107" t="str">
        <f t="shared" si="1035"/>
        <v/>
      </c>
    </row>
    <row r="66274" spans="18:18">
      <c r="R66274" s="107" t="str">
        <f t="shared" si="1035"/>
        <v/>
      </c>
    </row>
    <row r="66275" spans="18:18">
      <c r="R66275" s="107" t="str">
        <f t="shared" si="1035"/>
        <v/>
      </c>
    </row>
    <row r="66276" spans="18:18">
      <c r="R66276" s="107" t="str">
        <f t="shared" si="1035"/>
        <v/>
      </c>
    </row>
    <row r="66277" spans="18:18">
      <c r="R66277" s="107" t="str">
        <f t="shared" si="1035"/>
        <v/>
      </c>
    </row>
    <row r="66278" spans="18:18">
      <c r="R66278" s="107" t="str">
        <f t="shared" si="1035"/>
        <v/>
      </c>
    </row>
    <row r="66279" spans="18:18">
      <c r="R66279" s="107" t="str">
        <f t="shared" si="1035"/>
        <v/>
      </c>
    </row>
    <row r="66280" spans="18:18">
      <c r="R66280" s="107" t="str">
        <f t="shared" si="1035"/>
        <v/>
      </c>
    </row>
    <row r="66281" spans="18:18">
      <c r="R66281" s="107" t="str">
        <f t="shared" si="1035"/>
        <v/>
      </c>
    </row>
    <row r="66282" spans="18:18">
      <c r="R66282" s="107" t="str">
        <f t="shared" si="1035"/>
        <v/>
      </c>
    </row>
    <row r="66283" spans="18:18">
      <c r="R66283" s="107" t="str">
        <f t="shared" si="1035"/>
        <v/>
      </c>
    </row>
    <row r="66284" spans="18:18">
      <c r="R66284" s="107" t="str">
        <f t="shared" si="1035"/>
        <v/>
      </c>
    </row>
    <row r="66285" spans="18:18">
      <c r="R66285" s="107" t="str">
        <f t="shared" si="1035"/>
        <v/>
      </c>
    </row>
    <row r="66286" spans="18:18">
      <c r="R66286" s="107" t="str">
        <f t="shared" si="1035"/>
        <v/>
      </c>
    </row>
    <row r="66287" spans="18:18">
      <c r="R66287" s="107" t="str">
        <f t="shared" si="1035"/>
        <v/>
      </c>
    </row>
    <row r="66288" spans="18:18">
      <c r="R66288" s="107" t="str">
        <f t="shared" si="1035"/>
        <v/>
      </c>
    </row>
    <row r="66289" spans="18:18">
      <c r="R66289" s="107" t="str">
        <f t="shared" si="1035"/>
        <v/>
      </c>
    </row>
    <row r="66290" spans="18:18">
      <c r="R66290" s="107" t="str">
        <f t="shared" si="1035"/>
        <v/>
      </c>
    </row>
    <row r="66291" spans="18:18">
      <c r="R66291" s="107" t="str">
        <f t="shared" si="1035"/>
        <v/>
      </c>
    </row>
    <row r="66292" spans="18:18">
      <c r="R66292" s="107" t="str">
        <f t="shared" si="1035"/>
        <v/>
      </c>
    </row>
    <row r="66293" spans="18:18">
      <c r="R66293" s="107" t="str">
        <f t="shared" si="1035"/>
        <v/>
      </c>
    </row>
    <row r="66294" spans="18:18">
      <c r="R66294" s="107" t="str">
        <f t="shared" si="1035"/>
        <v/>
      </c>
    </row>
    <row r="66295" spans="18:18">
      <c r="R66295" s="107" t="str">
        <f t="shared" si="1035"/>
        <v/>
      </c>
    </row>
    <row r="66296" spans="18:18">
      <c r="R66296" s="107" t="str">
        <f t="shared" si="1035"/>
        <v/>
      </c>
    </row>
    <row r="66297" spans="18:18">
      <c r="R66297" s="107" t="str">
        <f t="shared" si="1035"/>
        <v/>
      </c>
    </row>
    <row r="66298" spans="18:18">
      <c r="R66298" s="107" t="str">
        <f t="shared" si="1035"/>
        <v/>
      </c>
    </row>
    <row r="66299" spans="18:18">
      <c r="R66299" s="107" t="str">
        <f t="shared" si="1035"/>
        <v/>
      </c>
    </row>
    <row r="66300" spans="18:18">
      <c r="R66300" s="107" t="str">
        <f t="shared" si="1035"/>
        <v/>
      </c>
    </row>
    <row r="66301" spans="18:18">
      <c r="R66301" s="107" t="str">
        <f t="shared" si="1035"/>
        <v/>
      </c>
    </row>
    <row r="66302" spans="18:18">
      <c r="R66302" s="107" t="str">
        <f t="shared" si="1035"/>
        <v/>
      </c>
    </row>
    <row r="66303" spans="18:18">
      <c r="R66303" s="107" t="str">
        <f t="shared" si="1035"/>
        <v/>
      </c>
    </row>
    <row r="66304" spans="18:18">
      <c r="R66304" s="107" t="str">
        <f t="shared" si="1035"/>
        <v/>
      </c>
    </row>
    <row r="66305" spans="18:18">
      <c r="R66305" s="107" t="str">
        <f t="shared" si="1035"/>
        <v/>
      </c>
    </row>
    <row r="66306" spans="18:18">
      <c r="R66306" s="107" t="str">
        <f t="shared" si="1035"/>
        <v/>
      </c>
    </row>
    <row r="66307" spans="18:18">
      <c r="R66307" s="107" t="str">
        <f t="shared" si="1035"/>
        <v/>
      </c>
    </row>
    <row r="66308" spans="18:18">
      <c r="R66308" s="107" t="str">
        <f t="shared" si="1035"/>
        <v/>
      </c>
    </row>
    <row r="66309" spans="18:18">
      <c r="R66309" s="107" t="str">
        <f t="shared" si="1035"/>
        <v/>
      </c>
    </row>
    <row r="66310" spans="18:18">
      <c r="R66310" s="107" t="str">
        <f t="shared" ref="R66310:R66373" si="1036">IF(AND(I66310="",K66310=""),"",IF(I66310="Lead","Lead",IF(K66310="Lead","Lead",IF((OR((AND((ISNUMBER(SEARCH("Galvanized",K66310))),AM66310="Yes")),(AND((ISNUMBER(SEARCH("Galvanized",K66310))),AM66310="Unknown")))),"Galvanized requiring replacement",IF((OR((AND((ISNUMBER(SEARCH("Galvanized",K66310))),AQ66310="Yes")),(AND((ISNUMBER(SEARCH("Galvanized",K66310))),AQ66310="Unknown")))),"Galvanized requiring replacement",IF(I66310="Galvanized requiring replacement","Galvanized requiring replacement",IF(K66310="Galvanized requiring replacement","Galvanized requiring replacement",IF(ISNUMBER(SEARCH("Unknown",I66310)),"Unknown",IF(ISNUMBER(SEARCH("Unknown",K66310)),"Unknown",IF(I66310="","Unknown",IF(K66310="","Unknown","Non-lead")))))))))))</f>
        <v/>
      </c>
    </row>
    <row r="66311" spans="18:18">
      <c r="R66311" s="107" t="str">
        <f t="shared" si="1036"/>
        <v/>
      </c>
    </row>
    <row r="66312" spans="18:18">
      <c r="R66312" s="107" t="str">
        <f t="shared" si="1036"/>
        <v/>
      </c>
    </row>
    <row r="66313" spans="18:18">
      <c r="R66313" s="107" t="str">
        <f t="shared" si="1036"/>
        <v/>
      </c>
    </row>
    <row r="66314" spans="18:18">
      <c r="R66314" s="107" t="str">
        <f t="shared" si="1036"/>
        <v/>
      </c>
    </row>
    <row r="66315" spans="18:18">
      <c r="R66315" s="107" t="str">
        <f t="shared" si="1036"/>
        <v/>
      </c>
    </row>
    <row r="66316" spans="18:18">
      <c r="R66316" s="107" t="str">
        <f t="shared" si="1036"/>
        <v/>
      </c>
    </row>
    <row r="66317" spans="18:18">
      <c r="R66317" s="107" t="str">
        <f t="shared" si="1036"/>
        <v/>
      </c>
    </row>
    <row r="66318" spans="18:18">
      <c r="R66318" s="107" t="str">
        <f t="shared" si="1036"/>
        <v/>
      </c>
    </row>
    <row r="66319" spans="18:18">
      <c r="R66319" s="107" t="str">
        <f t="shared" si="1036"/>
        <v/>
      </c>
    </row>
    <row r="66320" spans="18:18">
      <c r="R66320" s="107" t="str">
        <f t="shared" si="1036"/>
        <v/>
      </c>
    </row>
    <row r="66321" spans="18:18">
      <c r="R66321" s="107" t="str">
        <f t="shared" si="1036"/>
        <v/>
      </c>
    </row>
    <row r="66322" spans="18:18">
      <c r="R66322" s="107" t="str">
        <f t="shared" si="1036"/>
        <v/>
      </c>
    </row>
    <row r="66323" spans="18:18">
      <c r="R66323" s="107" t="str">
        <f t="shared" si="1036"/>
        <v/>
      </c>
    </row>
    <row r="66324" spans="18:18">
      <c r="R66324" s="107" t="str">
        <f t="shared" si="1036"/>
        <v/>
      </c>
    </row>
    <row r="66325" spans="18:18">
      <c r="R66325" s="107" t="str">
        <f t="shared" si="1036"/>
        <v/>
      </c>
    </row>
    <row r="66326" spans="18:18">
      <c r="R66326" s="107" t="str">
        <f t="shared" si="1036"/>
        <v/>
      </c>
    </row>
    <row r="66327" spans="18:18">
      <c r="R66327" s="107" t="str">
        <f t="shared" si="1036"/>
        <v/>
      </c>
    </row>
    <row r="66328" spans="18:18">
      <c r="R66328" s="107" t="str">
        <f t="shared" si="1036"/>
        <v/>
      </c>
    </row>
    <row r="66329" spans="18:18">
      <c r="R66329" s="107" t="str">
        <f t="shared" si="1036"/>
        <v/>
      </c>
    </row>
    <row r="66330" spans="18:18">
      <c r="R66330" s="107" t="str">
        <f t="shared" si="1036"/>
        <v/>
      </c>
    </row>
    <row r="66331" spans="18:18">
      <c r="R66331" s="107" t="str">
        <f t="shared" si="1036"/>
        <v/>
      </c>
    </row>
    <row r="66332" spans="18:18">
      <c r="R66332" s="107" t="str">
        <f t="shared" si="1036"/>
        <v/>
      </c>
    </row>
    <row r="66333" spans="18:18">
      <c r="R66333" s="107" t="str">
        <f t="shared" si="1036"/>
        <v/>
      </c>
    </row>
    <row r="66334" spans="18:18">
      <c r="R66334" s="107" t="str">
        <f t="shared" si="1036"/>
        <v/>
      </c>
    </row>
    <row r="66335" spans="18:18">
      <c r="R66335" s="107" t="str">
        <f t="shared" si="1036"/>
        <v/>
      </c>
    </row>
    <row r="66336" spans="18:18">
      <c r="R66336" s="107" t="str">
        <f t="shared" si="1036"/>
        <v/>
      </c>
    </row>
    <row r="66337" spans="18:18">
      <c r="R66337" s="107" t="str">
        <f t="shared" si="1036"/>
        <v/>
      </c>
    </row>
    <row r="66338" spans="18:18">
      <c r="R66338" s="107" t="str">
        <f t="shared" si="1036"/>
        <v/>
      </c>
    </row>
    <row r="66339" spans="18:18">
      <c r="R66339" s="107" t="str">
        <f t="shared" si="1036"/>
        <v/>
      </c>
    </row>
    <row r="66340" spans="18:18">
      <c r="R66340" s="107" t="str">
        <f t="shared" si="1036"/>
        <v/>
      </c>
    </row>
    <row r="66341" spans="18:18">
      <c r="R66341" s="107" t="str">
        <f t="shared" si="1036"/>
        <v/>
      </c>
    </row>
    <row r="66342" spans="18:18">
      <c r="R66342" s="107" t="str">
        <f t="shared" si="1036"/>
        <v/>
      </c>
    </row>
    <row r="66343" spans="18:18">
      <c r="R66343" s="107" t="str">
        <f t="shared" si="1036"/>
        <v/>
      </c>
    </row>
    <row r="66344" spans="18:18">
      <c r="R66344" s="107" t="str">
        <f t="shared" si="1036"/>
        <v/>
      </c>
    </row>
    <row r="66345" spans="18:18">
      <c r="R66345" s="107" t="str">
        <f t="shared" si="1036"/>
        <v/>
      </c>
    </row>
    <row r="66346" spans="18:18">
      <c r="R66346" s="107" t="str">
        <f t="shared" si="1036"/>
        <v/>
      </c>
    </row>
    <row r="66347" spans="18:18">
      <c r="R66347" s="107" t="str">
        <f t="shared" si="1036"/>
        <v/>
      </c>
    </row>
    <row r="66348" spans="18:18">
      <c r="R66348" s="107" t="str">
        <f t="shared" si="1036"/>
        <v/>
      </c>
    </row>
    <row r="66349" spans="18:18">
      <c r="R66349" s="107" t="str">
        <f t="shared" si="1036"/>
        <v/>
      </c>
    </row>
    <row r="66350" spans="18:18">
      <c r="R66350" s="107" t="str">
        <f t="shared" si="1036"/>
        <v/>
      </c>
    </row>
    <row r="66351" spans="18:18">
      <c r="R66351" s="107" t="str">
        <f t="shared" si="1036"/>
        <v/>
      </c>
    </row>
    <row r="66352" spans="18:18">
      <c r="R66352" s="107" t="str">
        <f t="shared" si="1036"/>
        <v/>
      </c>
    </row>
    <row r="66353" spans="18:18">
      <c r="R66353" s="107" t="str">
        <f t="shared" si="1036"/>
        <v/>
      </c>
    </row>
    <row r="66354" spans="18:18">
      <c r="R66354" s="107" t="str">
        <f t="shared" si="1036"/>
        <v/>
      </c>
    </row>
    <row r="66355" spans="18:18">
      <c r="R66355" s="107" t="str">
        <f t="shared" si="1036"/>
        <v/>
      </c>
    </row>
    <row r="66356" spans="18:18">
      <c r="R66356" s="107" t="str">
        <f t="shared" si="1036"/>
        <v/>
      </c>
    </row>
    <row r="66357" spans="18:18">
      <c r="R66357" s="107" t="str">
        <f t="shared" si="1036"/>
        <v/>
      </c>
    </row>
    <row r="66358" spans="18:18">
      <c r="R66358" s="107" t="str">
        <f t="shared" si="1036"/>
        <v/>
      </c>
    </row>
    <row r="66359" spans="18:18">
      <c r="R66359" s="107" t="str">
        <f t="shared" si="1036"/>
        <v/>
      </c>
    </row>
    <row r="66360" spans="18:18">
      <c r="R66360" s="107" t="str">
        <f t="shared" si="1036"/>
        <v/>
      </c>
    </row>
    <row r="66361" spans="18:18">
      <c r="R66361" s="107" t="str">
        <f t="shared" si="1036"/>
        <v/>
      </c>
    </row>
    <row r="66362" spans="18:18">
      <c r="R66362" s="107" t="str">
        <f t="shared" si="1036"/>
        <v/>
      </c>
    </row>
    <row r="66363" spans="18:18">
      <c r="R66363" s="107" t="str">
        <f t="shared" si="1036"/>
        <v/>
      </c>
    </row>
    <row r="66364" spans="18:18">
      <c r="R66364" s="107" t="str">
        <f t="shared" si="1036"/>
        <v/>
      </c>
    </row>
    <row r="66365" spans="18:18">
      <c r="R66365" s="107" t="str">
        <f t="shared" si="1036"/>
        <v/>
      </c>
    </row>
    <row r="66366" spans="18:18">
      <c r="R66366" s="107" t="str">
        <f t="shared" si="1036"/>
        <v/>
      </c>
    </row>
    <row r="66367" spans="18:18">
      <c r="R66367" s="107" t="str">
        <f t="shared" si="1036"/>
        <v/>
      </c>
    </row>
    <row r="66368" spans="18:18">
      <c r="R66368" s="107" t="str">
        <f t="shared" si="1036"/>
        <v/>
      </c>
    </row>
    <row r="66369" spans="18:18">
      <c r="R66369" s="107" t="str">
        <f t="shared" si="1036"/>
        <v/>
      </c>
    </row>
    <row r="66370" spans="18:18">
      <c r="R66370" s="107" t="str">
        <f t="shared" si="1036"/>
        <v/>
      </c>
    </row>
    <row r="66371" spans="18:18">
      <c r="R66371" s="107" t="str">
        <f t="shared" si="1036"/>
        <v/>
      </c>
    </row>
    <row r="66372" spans="18:18">
      <c r="R66372" s="107" t="str">
        <f t="shared" si="1036"/>
        <v/>
      </c>
    </row>
    <row r="66373" spans="18:18">
      <c r="R66373" s="107" t="str">
        <f t="shared" si="1036"/>
        <v/>
      </c>
    </row>
    <row r="66374" spans="18:18">
      <c r="R66374" s="107" t="str">
        <f t="shared" ref="R66374:R66437" si="1037">IF(AND(I66374="",K66374=""),"",IF(I66374="Lead","Lead",IF(K66374="Lead","Lead",IF((OR((AND((ISNUMBER(SEARCH("Galvanized",K66374))),AM66374="Yes")),(AND((ISNUMBER(SEARCH("Galvanized",K66374))),AM66374="Unknown")))),"Galvanized requiring replacement",IF((OR((AND((ISNUMBER(SEARCH("Galvanized",K66374))),AQ66374="Yes")),(AND((ISNUMBER(SEARCH("Galvanized",K66374))),AQ66374="Unknown")))),"Galvanized requiring replacement",IF(I66374="Galvanized requiring replacement","Galvanized requiring replacement",IF(K66374="Galvanized requiring replacement","Galvanized requiring replacement",IF(ISNUMBER(SEARCH("Unknown",I66374)),"Unknown",IF(ISNUMBER(SEARCH("Unknown",K66374)),"Unknown",IF(I66374="","Unknown",IF(K66374="","Unknown","Non-lead")))))))))))</f>
        <v/>
      </c>
    </row>
    <row r="66375" spans="18:18">
      <c r="R66375" s="107" t="str">
        <f t="shared" si="1037"/>
        <v/>
      </c>
    </row>
    <row r="66376" spans="18:18">
      <c r="R66376" s="107" t="str">
        <f t="shared" si="1037"/>
        <v/>
      </c>
    </row>
    <row r="66377" spans="18:18">
      <c r="R66377" s="107" t="str">
        <f t="shared" si="1037"/>
        <v/>
      </c>
    </row>
    <row r="66378" spans="18:18">
      <c r="R66378" s="107" t="str">
        <f t="shared" si="1037"/>
        <v/>
      </c>
    </row>
    <row r="66379" spans="18:18">
      <c r="R66379" s="107" t="str">
        <f t="shared" si="1037"/>
        <v/>
      </c>
    </row>
    <row r="66380" spans="18:18">
      <c r="R66380" s="107" t="str">
        <f t="shared" si="1037"/>
        <v/>
      </c>
    </row>
    <row r="66381" spans="18:18">
      <c r="R66381" s="107" t="str">
        <f t="shared" si="1037"/>
        <v/>
      </c>
    </row>
    <row r="66382" spans="18:18">
      <c r="R66382" s="107" t="str">
        <f t="shared" si="1037"/>
        <v/>
      </c>
    </row>
    <row r="66383" spans="18:18">
      <c r="R66383" s="107" t="str">
        <f t="shared" si="1037"/>
        <v/>
      </c>
    </row>
    <row r="66384" spans="18:18">
      <c r="R66384" s="107" t="str">
        <f t="shared" si="1037"/>
        <v/>
      </c>
    </row>
    <row r="66385" spans="18:18">
      <c r="R66385" s="107" t="str">
        <f t="shared" si="1037"/>
        <v/>
      </c>
    </row>
    <row r="66386" spans="18:18">
      <c r="R66386" s="107" t="str">
        <f t="shared" si="1037"/>
        <v/>
      </c>
    </row>
    <row r="66387" spans="18:18">
      <c r="R66387" s="107" t="str">
        <f t="shared" si="1037"/>
        <v/>
      </c>
    </row>
    <row r="66388" spans="18:18">
      <c r="R66388" s="107" t="str">
        <f t="shared" si="1037"/>
        <v/>
      </c>
    </row>
    <row r="66389" spans="18:18">
      <c r="R66389" s="107" t="str">
        <f t="shared" si="1037"/>
        <v/>
      </c>
    </row>
    <row r="66390" spans="18:18">
      <c r="R66390" s="107" t="str">
        <f t="shared" si="1037"/>
        <v/>
      </c>
    </row>
    <row r="66391" spans="18:18">
      <c r="R66391" s="107" t="str">
        <f t="shared" si="1037"/>
        <v/>
      </c>
    </row>
    <row r="66392" spans="18:18">
      <c r="R66392" s="107" t="str">
        <f t="shared" si="1037"/>
        <v/>
      </c>
    </row>
    <row r="66393" spans="18:18">
      <c r="R66393" s="107" t="str">
        <f t="shared" si="1037"/>
        <v/>
      </c>
    </row>
    <row r="66394" spans="18:18">
      <c r="R66394" s="107" t="str">
        <f t="shared" si="1037"/>
        <v/>
      </c>
    </row>
    <row r="66395" spans="18:18">
      <c r="R66395" s="107" t="str">
        <f t="shared" si="1037"/>
        <v/>
      </c>
    </row>
    <row r="66396" spans="18:18">
      <c r="R66396" s="107" t="str">
        <f t="shared" si="1037"/>
        <v/>
      </c>
    </row>
    <row r="66397" spans="18:18">
      <c r="R66397" s="107" t="str">
        <f t="shared" si="1037"/>
        <v/>
      </c>
    </row>
    <row r="66398" spans="18:18">
      <c r="R66398" s="107" t="str">
        <f t="shared" si="1037"/>
        <v/>
      </c>
    </row>
    <row r="66399" spans="18:18">
      <c r="R66399" s="107" t="str">
        <f t="shared" si="1037"/>
        <v/>
      </c>
    </row>
    <row r="66400" spans="18:18">
      <c r="R66400" s="107" t="str">
        <f t="shared" si="1037"/>
        <v/>
      </c>
    </row>
    <row r="66401" spans="18:18">
      <c r="R66401" s="107" t="str">
        <f t="shared" si="1037"/>
        <v/>
      </c>
    </row>
    <row r="66402" spans="18:18">
      <c r="R66402" s="107" t="str">
        <f t="shared" si="1037"/>
        <v/>
      </c>
    </row>
    <row r="66403" spans="18:18">
      <c r="R66403" s="107" t="str">
        <f t="shared" si="1037"/>
        <v/>
      </c>
    </row>
    <row r="66404" spans="18:18">
      <c r="R66404" s="107" t="str">
        <f t="shared" si="1037"/>
        <v/>
      </c>
    </row>
    <row r="66405" spans="18:18">
      <c r="R66405" s="107" t="str">
        <f t="shared" si="1037"/>
        <v/>
      </c>
    </row>
    <row r="66406" spans="18:18">
      <c r="R66406" s="107" t="str">
        <f t="shared" si="1037"/>
        <v/>
      </c>
    </row>
    <row r="66407" spans="18:18">
      <c r="R66407" s="107" t="str">
        <f t="shared" si="1037"/>
        <v/>
      </c>
    </row>
    <row r="66408" spans="18:18">
      <c r="R66408" s="107" t="str">
        <f t="shared" si="1037"/>
        <v/>
      </c>
    </row>
    <row r="66409" spans="18:18">
      <c r="R66409" s="107" t="str">
        <f t="shared" si="1037"/>
        <v/>
      </c>
    </row>
    <row r="66410" spans="18:18">
      <c r="R66410" s="107" t="str">
        <f t="shared" si="1037"/>
        <v/>
      </c>
    </row>
    <row r="66411" spans="18:18">
      <c r="R66411" s="107" t="str">
        <f t="shared" si="1037"/>
        <v/>
      </c>
    </row>
    <row r="66412" spans="18:18">
      <c r="R66412" s="107" t="str">
        <f t="shared" si="1037"/>
        <v/>
      </c>
    </row>
    <row r="66413" spans="18:18">
      <c r="R66413" s="107" t="str">
        <f t="shared" si="1037"/>
        <v/>
      </c>
    </row>
    <row r="66414" spans="18:18">
      <c r="R66414" s="107" t="str">
        <f t="shared" si="1037"/>
        <v/>
      </c>
    </row>
    <row r="66415" spans="18:18">
      <c r="R66415" s="107" t="str">
        <f t="shared" si="1037"/>
        <v/>
      </c>
    </row>
    <row r="66416" spans="18:18">
      <c r="R66416" s="107" t="str">
        <f t="shared" si="1037"/>
        <v/>
      </c>
    </row>
    <row r="66417" spans="18:18">
      <c r="R66417" s="107" t="str">
        <f t="shared" si="1037"/>
        <v/>
      </c>
    </row>
    <row r="66418" spans="18:18">
      <c r="R66418" s="107" t="str">
        <f t="shared" si="1037"/>
        <v/>
      </c>
    </row>
    <row r="66419" spans="18:18">
      <c r="R66419" s="107" t="str">
        <f t="shared" si="1037"/>
        <v/>
      </c>
    </row>
    <row r="66420" spans="18:18">
      <c r="R66420" s="107" t="str">
        <f t="shared" si="1037"/>
        <v/>
      </c>
    </row>
    <row r="66421" spans="18:18">
      <c r="R66421" s="107" t="str">
        <f t="shared" si="1037"/>
        <v/>
      </c>
    </row>
    <row r="66422" spans="18:18">
      <c r="R66422" s="107" t="str">
        <f t="shared" si="1037"/>
        <v/>
      </c>
    </row>
    <row r="66423" spans="18:18">
      <c r="R66423" s="107" t="str">
        <f t="shared" si="1037"/>
        <v/>
      </c>
    </row>
    <row r="66424" spans="18:18">
      <c r="R66424" s="107" t="str">
        <f t="shared" si="1037"/>
        <v/>
      </c>
    </row>
    <row r="66425" spans="18:18">
      <c r="R66425" s="107" t="str">
        <f t="shared" si="1037"/>
        <v/>
      </c>
    </row>
    <row r="66426" spans="18:18">
      <c r="R66426" s="107" t="str">
        <f t="shared" si="1037"/>
        <v/>
      </c>
    </row>
    <row r="66427" spans="18:18">
      <c r="R66427" s="107" t="str">
        <f t="shared" si="1037"/>
        <v/>
      </c>
    </row>
    <row r="66428" spans="18:18">
      <c r="R66428" s="107" t="str">
        <f t="shared" si="1037"/>
        <v/>
      </c>
    </row>
    <row r="66429" spans="18:18">
      <c r="R66429" s="107" t="str">
        <f t="shared" si="1037"/>
        <v/>
      </c>
    </row>
    <row r="66430" spans="18:18">
      <c r="R66430" s="107" t="str">
        <f t="shared" si="1037"/>
        <v/>
      </c>
    </row>
    <row r="66431" spans="18:18">
      <c r="R66431" s="107" t="str">
        <f t="shared" si="1037"/>
        <v/>
      </c>
    </row>
    <row r="66432" spans="18:18">
      <c r="R66432" s="107" t="str">
        <f t="shared" si="1037"/>
        <v/>
      </c>
    </row>
    <row r="66433" spans="18:18">
      <c r="R66433" s="107" t="str">
        <f t="shared" si="1037"/>
        <v/>
      </c>
    </row>
    <row r="66434" spans="18:18">
      <c r="R66434" s="107" t="str">
        <f t="shared" si="1037"/>
        <v/>
      </c>
    </row>
    <row r="66435" spans="18:18">
      <c r="R66435" s="107" t="str">
        <f t="shared" si="1037"/>
        <v/>
      </c>
    </row>
    <row r="66436" spans="18:18">
      <c r="R66436" s="107" t="str">
        <f t="shared" si="1037"/>
        <v/>
      </c>
    </row>
    <row r="66437" spans="18:18">
      <c r="R66437" s="107" t="str">
        <f t="shared" si="1037"/>
        <v/>
      </c>
    </row>
    <row r="66438" spans="18:18">
      <c r="R66438" s="107" t="str">
        <f t="shared" ref="R66438:R66501" si="1038">IF(AND(I66438="",K66438=""),"",IF(I66438="Lead","Lead",IF(K66438="Lead","Lead",IF((OR((AND((ISNUMBER(SEARCH("Galvanized",K66438))),AM66438="Yes")),(AND((ISNUMBER(SEARCH("Galvanized",K66438))),AM66438="Unknown")))),"Galvanized requiring replacement",IF((OR((AND((ISNUMBER(SEARCH("Galvanized",K66438))),AQ66438="Yes")),(AND((ISNUMBER(SEARCH("Galvanized",K66438))),AQ66438="Unknown")))),"Galvanized requiring replacement",IF(I66438="Galvanized requiring replacement","Galvanized requiring replacement",IF(K66438="Galvanized requiring replacement","Galvanized requiring replacement",IF(ISNUMBER(SEARCH("Unknown",I66438)),"Unknown",IF(ISNUMBER(SEARCH("Unknown",K66438)),"Unknown",IF(I66438="","Unknown",IF(K66438="","Unknown","Non-lead")))))))))))</f>
        <v/>
      </c>
    </row>
    <row r="66439" spans="18:18">
      <c r="R66439" s="107" t="str">
        <f t="shared" si="1038"/>
        <v/>
      </c>
    </row>
    <row r="66440" spans="18:18">
      <c r="R66440" s="107" t="str">
        <f t="shared" si="1038"/>
        <v/>
      </c>
    </row>
    <row r="66441" spans="18:18">
      <c r="R66441" s="107" t="str">
        <f t="shared" si="1038"/>
        <v/>
      </c>
    </row>
    <row r="66442" spans="18:18">
      <c r="R66442" s="107" t="str">
        <f t="shared" si="1038"/>
        <v/>
      </c>
    </row>
    <row r="66443" spans="18:18">
      <c r="R66443" s="107" t="str">
        <f t="shared" si="1038"/>
        <v/>
      </c>
    </row>
    <row r="66444" spans="18:18">
      <c r="R66444" s="107" t="str">
        <f t="shared" si="1038"/>
        <v/>
      </c>
    </row>
    <row r="66445" spans="18:18">
      <c r="R66445" s="107" t="str">
        <f t="shared" si="1038"/>
        <v/>
      </c>
    </row>
    <row r="66446" spans="18:18">
      <c r="R66446" s="107" t="str">
        <f t="shared" si="1038"/>
        <v/>
      </c>
    </row>
    <row r="66447" spans="18:18">
      <c r="R66447" s="107" t="str">
        <f t="shared" si="1038"/>
        <v/>
      </c>
    </row>
    <row r="66448" spans="18:18">
      <c r="R66448" s="107" t="str">
        <f t="shared" si="1038"/>
        <v/>
      </c>
    </row>
    <row r="66449" spans="18:18">
      <c r="R66449" s="107" t="str">
        <f t="shared" si="1038"/>
        <v/>
      </c>
    </row>
    <row r="66450" spans="18:18">
      <c r="R66450" s="107" t="str">
        <f t="shared" si="1038"/>
        <v/>
      </c>
    </row>
    <row r="66451" spans="18:18">
      <c r="R66451" s="107" t="str">
        <f t="shared" si="1038"/>
        <v/>
      </c>
    </row>
    <row r="66452" spans="18:18">
      <c r="R66452" s="107" t="str">
        <f t="shared" si="1038"/>
        <v/>
      </c>
    </row>
    <row r="66453" spans="18:18">
      <c r="R66453" s="107" t="str">
        <f t="shared" si="1038"/>
        <v/>
      </c>
    </row>
    <row r="66454" spans="18:18">
      <c r="R66454" s="107" t="str">
        <f t="shared" si="1038"/>
        <v/>
      </c>
    </row>
    <row r="66455" spans="18:18">
      <c r="R66455" s="107" t="str">
        <f t="shared" si="1038"/>
        <v/>
      </c>
    </row>
    <row r="66456" spans="18:18">
      <c r="R66456" s="107" t="str">
        <f t="shared" si="1038"/>
        <v/>
      </c>
    </row>
    <row r="66457" spans="18:18">
      <c r="R66457" s="107" t="str">
        <f t="shared" si="1038"/>
        <v/>
      </c>
    </row>
    <row r="66458" spans="18:18">
      <c r="R66458" s="107" t="str">
        <f t="shared" si="1038"/>
        <v/>
      </c>
    </row>
    <row r="66459" spans="18:18">
      <c r="R66459" s="107" t="str">
        <f t="shared" si="1038"/>
        <v/>
      </c>
    </row>
    <row r="66460" spans="18:18">
      <c r="R66460" s="107" t="str">
        <f t="shared" si="1038"/>
        <v/>
      </c>
    </row>
    <row r="66461" spans="18:18">
      <c r="R66461" s="107" t="str">
        <f t="shared" si="1038"/>
        <v/>
      </c>
    </row>
    <row r="66462" spans="18:18">
      <c r="R66462" s="107" t="str">
        <f t="shared" si="1038"/>
        <v/>
      </c>
    </row>
    <row r="66463" spans="18:18">
      <c r="R66463" s="107" t="str">
        <f t="shared" si="1038"/>
        <v/>
      </c>
    </row>
    <row r="66464" spans="18:18">
      <c r="R66464" s="107" t="str">
        <f t="shared" si="1038"/>
        <v/>
      </c>
    </row>
    <row r="66465" spans="18:18">
      <c r="R66465" s="107" t="str">
        <f t="shared" si="1038"/>
        <v/>
      </c>
    </row>
    <row r="66466" spans="18:18">
      <c r="R66466" s="107" t="str">
        <f t="shared" si="1038"/>
        <v/>
      </c>
    </row>
    <row r="66467" spans="18:18">
      <c r="R66467" s="107" t="str">
        <f t="shared" si="1038"/>
        <v/>
      </c>
    </row>
    <row r="66468" spans="18:18">
      <c r="R66468" s="107" t="str">
        <f t="shared" si="1038"/>
        <v/>
      </c>
    </row>
    <row r="66469" spans="18:18">
      <c r="R66469" s="107" t="str">
        <f t="shared" si="1038"/>
        <v/>
      </c>
    </row>
    <row r="66470" spans="18:18">
      <c r="R66470" s="107" t="str">
        <f t="shared" si="1038"/>
        <v/>
      </c>
    </row>
    <row r="66471" spans="18:18">
      <c r="R66471" s="107" t="str">
        <f t="shared" si="1038"/>
        <v/>
      </c>
    </row>
    <row r="66472" spans="18:18">
      <c r="R66472" s="107" t="str">
        <f t="shared" si="1038"/>
        <v/>
      </c>
    </row>
    <row r="66473" spans="18:18">
      <c r="R66473" s="107" t="str">
        <f t="shared" si="1038"/>
        <v/>
      </c>
    </row>
    <row r="66474" spans="18:18">
      <c r="R66474" s="107" t="str">
        <f t="shared" si="1038"/>
        <v/>
      </c>
    </row>
    <row r="66475" spans="18:18">
      <c r="R66475" s="107" t="str">
        <f t="shared" si="1038"/>
        <v/>
      </c>
    </row>
    <row r="66476" spans="18:18">
      <c r="R66476" s="107" t="str">
        <f t="shared" si="1038"/>
        <v/>
      </c>
    </row>
    <row r="66477" spans="18:18">
      <c r="R66477" s="107" t="str">
        <f t="shared" si="1038"/>
        <v/>
      </c>
    </row>
    <row r="66478" spans="18:18">
      <c r="R66478" s="107" t="str">
        <f t="shared" si="1038"/>
        <v/>
      </c>
    </row>
    <row r="66479" spans="18:18">
      <c r="R66479" s="107" t="str">
        <f t="shared" si="1038"/>
        <v/>
      </c>
    </row>
    <row r="66480" spans="18:18">
      <c r="R66480" s="107" t="str">
        <f t="shared" si="1038"/>
        <v/>
      </c>
    </row>
    <row r="66481" spans="18:18">
      <c r="R66481" s="107" t="str">
        <f t="shared" si="1038"/>
        <v/>
      </c>
    </row>
    <row r="66482" spans="18:18">
      <c r="R66482" s="107" t="str">
        <f t="shared" si="1038"/>
        <v/>
      </c>
    </row>
    <row r="66483" spans="18:18">
      <c r="R66483" s="107" t="str">
        <f t="shared" si="1038"/>
        <v/>
      </c>
    </row>
    <row r="66484" spans="18:18">
      <c r="R66484" s="107" t="str">
        <f t="shared" si="1038"/>
        <v/>
      </c>
    </row>
    <row r="66485" spans="18:18">
      <c r="R66485" s="107" t="str">
        <f t="shared" si="1038"/>
        <v/>
      </c>
    </row>
    <row r="66486" spans="18:18">
      <c r="R66486" s="107" t="str">
        <f t="shared" si="1038"/>
        <v/>
      </c>
    </row>
    <row r="66487" spans="18:18">
      <c r="R66487" s="107" t="str">
        <f t="shared" si="1038"/>
        <v/>
      </c>
    </row>
    <row r="66488" spans="18:18">
      <c r="R66488" s="107" t="str">
        <f t="shared" si="1038"/>
        <v/>
      </c>
    </row>
    <row r="66489" spans="18:18">
      <c r="R66489" s="107" t="str">
        <f t="shared" si="1038"/>
        <v/>
      </c>
    </row>
    <row r="66490" spans="18:18">
      <c r="R66490" s="107" t="str">
        <f t="shared" si="1038"/>
        <v/>
      </c>
    </row>
    <row r="66491" spans="18:18">
      <c r="R66491" s="107" t="str">
        <f t="shared" si="1038"/>
        <v/>
      </c>
    </row>
    <row r="66492" spans="18:18">
      <c r="R66492" s="107" t="str">
        <f t="shared" si="1038"/>
        <v/>
      </c>
    </row>
    <row r="66493" spans="18:18">
      <c r="R66493" s="107" t="str">
        <f t="shared" si="1038"/>
        <v/>
      </c>
    </row>
    <row r="66494" spans="18:18">
      <c r="R66494" s="107" t="str">
        <f t="shared" si="1038"/>
        <v/>
      </c>
    </row>
    <row r="66495" spans="18:18">
      <c r="R66495" s="107" t="str">
        <f t="shared" si="1038"/>
        <v/>
      </c>
    </row>
    <row r="66496" spans="18:18">
      <c r="R66496" s="107" t="str">
        <f t="shared" si="1038"/>
        <v/>
      </c>
    </row>
    <row r="66497" spans="18:18">
      <c r="R66497" s="107" t="str">
        <f t="shared" si="1038"/>
        <v/>
      </c>
    </row>
    <row r="66498" spans="18:18">
      <c r="R66498" s="107" t="str">
        <f t="shared" si="1038"/>
        <v/>
      </c>
    </row>
    <row r="66499" spans="18:18">
      <c r="R66499" s="107" t="str">
        <f t="shared" si="1038"/>
        <v/>
      </c>
    </row>
    <row r="66500" spans="18:18">
      <c r="R66500" s="107" t="str">
        <f t="shared" si="1038"/>
        <v/>
      </c>
    </row>
    <row r="66501" spans="18:18">
      <c r="R66501" s="107" t="str">
        <f t="shared" si="1038"/>
        <v/>
      </c>
    </row>
    <row r="66502" spans="18:18">
      <c r="R66502" s="107" t="str">
        <f t="shared" ref="R66502:R66565" si="1039">IF(AND(I66502="",K66502=""),"",IF(I66502="Lead","Lead",IF(K66502="Lead","Lead",IF((OR((AND((ISNUMBER(SEARCH("Galvanized",K66502))),AM66502="Yes")),(AND((ISNUMBER(SEARCH("Galvanized",K66502))),AM66502="Unknown")))),"Galvanized requiring replacement",IF((OR((AND((ISNUMBER(SEARCH("Galvanized",K66502))),AQ66502="Yes")),(AND((ISNUMBER(SEARCH("Galvanized",K66502))),AQ66502="Unknown")))),"Galvanized requiring replacement",IF(I66502="Galvanized requiring replacement","Galvanized requiring replacement",IF(K66502="Galvanized requiring replacement","Galvanized requiring replacement",IF(ISNUMBER(SEARCH("Unknown",I66502)),"Unknown",IF(ISNUMBER(SEARCH("Unknown",K66502)),"Unknown",IF(I66502="","Unknown",IF(K66502="","Unknown","Non-lead")))))))))))</f>
        <v/>
      </c>
    </row>
    <row r="66503" spans="18:18">
      <c r="R66503" s="107" t="str">
        <f t="shared" si="1039"/>
        <v/>
      </c>
    </row>
    <row r="66504" spans="18:18">
      <c r="R66504" s="107" t="str">
        <f t="shared" si="1039"/>
        <v/>
      </c>
    </row>
    <row r="66505" spans="18:18">
      <c r="R66505" s="107" t="str">
        <f t="shared" si="1039"/>
        <v/>
      </c>
    </row>
    <row r="66506" spans="18:18">
      <c r="R66506" s="107" t="str">
        <f t="shared" si="1039"/>
        <v/>
      </c>
    </row>
    <row r="66507" spans="18:18">
      <c r="R66507" s="107" t="str">
        <f t="shared" si="1039"/>
        <v/>
      </c>
    </row>
    <row r="66508" spans="18:18">
      <c r="R66508" s="107" t="str">
        <f t="shared" si="1039"/>
        <v/>
      </c>
    </row>
    <row r="66509" spans="18:18">
      <c r="R66509" s="107" t="str">
        <f t="shared" si="1039"/>
        <v/>
      </c>
    </row>
    <row r="66510" spans="18:18">
      <c r="R66510" s="107" t="str">
        <f t="shared" si="1039"/>
        <v/>
      </c>
    </row>
    <row r="66511" spans="18:18">
      <c r="R66511" s="107" t="str">
        <f t="shared" si="1039"/>
        <v/>
      </c>
    </row>
    <row r="66512" spans="18:18">
      <c r="R66512" s="107" t="str">
        <f t="shared" si="1039"/>
        <v/>
      </c>
    </row>
    <row r="66513" spans="18:18">
      <c r="R66513" s="107" t="str">
        <f t="shared" si="1039"/>
        <v/>
      </c>
    </row>
    <row r="66514" spans="18:18">
      <c r="R66514" s="107" t="str">
        <f t="shared" si="1039"/>
        <v/>
      </c>
    </row>
    <row r="66515" spans="18:18">
      <c r="R66515" s="107" t="str">
        <f t="shared" si="1039"/>
        <v/>
      </c>
    </row>
    <row r="66516" spans="18:18">
      <c r="R66516" s="107" t="str">
        <f t="shared" si="1039"/>
        <v/>
      </c>
    </row>
    <row r="66517" spans="18:18">
      <c r="R66517" s="107" t="str">
        <f t="shared" si="1039"/>
        <v/>
      </c>
    </row>
    <row r="66518" spans="18:18">
      <c r="R66518" s="107" t="str">
        <f t="shared" si="1039"/>
        <v/>
      </c>
    </row>
    <row r="66519" spans="18:18">
      <c r="R66519" s="107" t="str">
        <f t="shared" si="1039"/>
        <v/>
      </c>
    </row>
    <row r="66520" spans="18:18">
      <c r="R66520" s="107" t="str">
        <f t="shared" si="1039"/>
        <v/>
      </c>
    </row>
    <row r="66521" spans="18:18">
      <c r="R66521" s="107" t="str">
        <f t="shared" si="1039"/>
        <v/>
      </c>
    </row>
    <row r="66522" spans="18:18">
      <c r="R66522" s="107" t="str">
        <f t="shared" si="1039"/>
        <v/>
      </c>
    </row>
    <row r="66523" spans="18:18">
      <c r="R66523" s="107" t="str">
        <f t="shared" si="1039"/>
        <v/>
      </c>
    </row>
    <row r="66524" spans="18:18">
      <c r="R66524" s="107" t="str">
        <f t="shared" si="1039"/>
        <v/>
      </c>
    </row>
    <row r="66525" spans="18:18">
      <c r="R66525" s="107" t="str">
        <f t="shared" si="1039"/>
        <v/>
      </c>
    </row>
    <row r="66526" spans="18:18">
      <c r="R66526" s="107" t="str">
        <f t="shared" si="1039"/>
        <v/>
      </c>
    </row>
    <row r="66527" spans="18:18">
      <c r="R66527" s="107" t="str">
        <f t="shared" si="1039"/>
        <v/>
      </c>
    </row>
    <row r="66528" spans="18:18">
      <c r="R66528" s="107" t="str">
        <f t="shared" si="1039"/>
        <v/>
      </c>
    </row>
    <row r="66529" spans="18:18">
      <c r="R66529" s="107" t="str">
        <f t="shared" si="1039"/>
        <v/>
      </c>
    </row>
    <row r="66530" spans="18:18">
      <c r="R66530" s="107" t="str">
        <f t="shared" si="1039"/>
        <v/>
      </c>
    </row>
    <row r="66531" spans="18:18">
      <c r="R66531" s="107" t="str">
        <f t="shared" si="1039"/>
        <v/>
      </c>
    </row>
    <row r="66532" spans="18:18">
      <c r="R66532" s="107" t="str">
        <f t="shared" si="1039"/>
        <v/>
      </c>
    </row>
    <row r="66533" spans="18:18">
      <c r="R66533" s="107" t="str">
        <f t="shared" si="1039"/>
        <v/>
      </c>
    </row>
    <row r="66534" spans="18:18">
      <c r="R66534" s="107" t="str">
        <f t="shared" si="1039"/>
        <v/>
      </c>
    </row>
    <row r="66535" spans="18:18">
      <c r="R66535" s="107" t="str">
        <f t="shared" si="1039"/>
        <v/>
      </c>
    </row>
    <row r="66536" spans="18:18">
      <c r="R66536" s="107" t="str">
        <f t="shared" si="1039"/>
        <v/>
      </c>
    </row>
    <row r="66537" spans="18:18">
      <c r="R66537" s="107" t="str">
        <f t="shared" si="1039"/>
        <v/>
      </c>
    </row>
    <row r="66538" spans="18:18">
      <c r="R66538" s="107" t="str">
        <f t="shared" si="1039"/>
        <v/>
      </c>
    </row>
    <row r="66539" spans="18:18">
      <c r="R66539" s="107" t="str">
        <f t="shared" si="1039"/>
        <v/>
      </c>
    </row>
    <row r="66540" spans="18:18">
      <c r="R66540" s="107" t="str">
        <f t="shared" si="1039"/>
        <v/>
      </c>
    </row>
    <row r="66541" spans="18:18">
      <c r="R66541" s="107" t="str">
        <f t="shared" si="1039"/>
        <v/>
      </c>
    </row>
    <row r="66542" spans="18:18">
      <c r="R66542" s="107" t="str">
        <f t="shared" si="1039"/>
        <v/>
      </c>
    </row>
    <row r="66543" spans="18:18">
      <c r="R66543" s="107" t="str">
        <f t="shared" si="1039"/>
        <v/>
      </c>
    </row>
    <row r="66544" spans="18:18">
      <c r="R66544" s="107" t="str">
        <f t="shared" si="1039"/>
        <v/>
      </c>
    </row>
    <row r="66545" spans="18:18">
      <c r="R66545" s="107" t="str">
        <f t="shared" si="1039"/>
        <v/>
      </c>
    </row>
    <row r="66546" spans="18:18">
      <c r="R66546" s="107" t="str">
        <f t="shared" si="1039"/>
        <v/>
      </c>
    </row>
    <row r="66547" spans="18:18">
      <c r="R66547" s="107" t="str">
        <f t="shared" si="1039"/>
        <v/>
      </c>
    </row>
    <row r="66548" spans="18:18">
      <c r="R66548" s="107" t="str">
        <f t="shared" si="1039"/>
        <v/>
      </c>
    </row>
    <row r="66549" spans="18:18">
      <c r="R66549" s="107" t="str">
        <f t="shared" si="1039"/>
        <v/>
      </c>
    </row>
    <row r="66550" spans="18:18">
      <c r="R66550" s="107" t="str">
        <f t="shared" si="1039"/>
        <v/>
      </c>
    </row>
    <row r="66551" spans="18:18">
      <c r="R66551" s="107" t="str">
        <f t="shared" si="1039"/>
        <v/>
      </c>
    </row>
    <row r="66552" spans="18:18">
      <c r="R66552" s="107" t="str">
        <f t="shared" si="1039"/>
        <v/>
      </c>
    </row>
    <row r="66553" spans="18:18">
      <c r="R66553" s="107" t="str">
        <f t="shared" si="1039"/>
        <v/>
      </c>
    </row>
    <row r="66554" spans="18:18">
      <c r="R66554" s="107" t="str">
        <f t="shared" si="1039"/>
        <v/>
      </c>
    </row>
    <row r="66555" spans="18:18">
      <c r="R66555" s="107" t="str">
        <f t="shared" si="1039"/>
        <v/>
      </c>
    </row>
    <row r="66556" spans="18:18">
      <c r="R66556" s="107" t="str">
        <f t="shared" si="1039"/>
        <v/>
      </c>
    </row>
    <row r="66557" spans="18:18">
      <c r="R66557" s="107" t="str">
        <f t="shared" si="1039"/>
        <v/>
      </c>
    </row>
    <row r="66558" spans="18:18">
      <c r="R66558" s="107" t="str">
        <f t="shared" si="1039"/>
        <v/>
      </c>
    </row>
    <row r="66559" spans="18:18">
      <c r="R66559" s="107" t="str">
        <f t="shared" si="1039"/>
        <v/>
      </c>
    </row>
    <row r="66560" spans="18:18">
      <c r="R66560" s="107" t="str">
        <f t="shared" si="1039"/>
        <v/>
      </c>
    </row>
    <row r="66561" spans="18:18">
      <c r="R66561" s="107" t="str">
        <f t="shared" si="1039"/>
        <v/>
      </c>
    </row>
    <row r="66562" spans="18:18">
      <c r="R66562" s="107" t="str">
        <f t="shared" si="1039"/>
        <v/>
      </c>
    </row>
    <row r="66563" spans="18:18">
      <c r="R66563" s="107" t="str">
        <f t="shared" si="1039"/>
        <v/>
      </c>
    </row>
    <row r="66564" spans="18:18">
      <c r="R66564" s="107" t="str">
        <f t="shared" si="1039"/>
        <v/>
      </c>
    </row>
    <row r="66565" spans="18:18">
      <c r="R66565" s="107" t="str">
        <f t="shared" si="1039"/>
        <v/>
      </c>
    </row>
    <row r="66566" spans="18:18">
      <c r="R66566" s="107" t="str">
        <f t="shared" ref="R66566:R66629" si="1040">IF(AND(I66566="",K66566=""),"",IF(I66566="Lead","Lead",IF(K66566="Lead","Lead",IF((OR((AND((ISNUMBER(SEARCH("Galvanized",K66566))),AM66566="Yes")),(AND((ISNUMBER(SEARCH("Galvanized",K66566))),AM66566="Unknown")))),"Galvanized requiring replacement",IF((OR((AND((ISNUMBER(SEARCH("Galvanized",K66566))),AQ66566="Yes")),(AND((ISNUMBER(SEARCH("Galvanized",K66566))),AQ66566="Unknown")))),"Galvanized requiring replacement",IF(I66566="Galvanized requiring replacement","Galvanized requiring replacement",IF(K66566="Galvanized requiring replacement","Galvanized requiring replacement",IF(ISNUMBER(SEARCH("Unknown",I66566)),"Unknown",IF(ISNUMBER(SEARCH("Unknown",K66566)),"Unknown",IF(I66566="","Unknown",IF(K66566="","Unknown","Non-lead")))))))))))</f>
        <v/>
      </c>
    </row>
    <row r="66567" spans="18:18">
      <c r="R66567" s="107" t="str">
        <f t="shared" si="1040"/>
        <v/>
      </c>
    </row>
    <row r="66568" spans="18:18">
      <c r="R66568" s="107" t="str">
        <f t="shared" si="1040"/>
        <v/>
      </c>
    </row>
    <row r="66569" spans="18:18">
      <c r="R66569" s="107" t="str">
        <f t="shared" si="1040"/>
        <v/>
      </c>
    </row>
    <row r="66570" spans="18:18">
      <c r="R66570" s="107" t="str">
        <f t="shared" si="1040"/>
        <v/>
      </c>
    </row>
    <row r="66571" spans="18:18">
      <c r="R66571" s="107" t="str">
        <f t="shared" si="1040"/>
        <v/>
      </c>
    </row>
    <row r="66572" spans="18:18">
      <c r="R66572" s="107" t="str">
        <f t="shared" si="1040"/>
        <v/>
      </c>
    </row>
    <row r="66573" spans="18:18">
      <c r="R66573" s="107" t="str">
        <f t="shared" si="1040"/>
        <v/>
      </c>
    </row>
    <row r="66574" spans="18:18">
      <c r="R66574" s="107" t="str">
        <f t="shared" si="1040"/>
        <v/>
      </c>
    </row>
    <row r="66575" spans="18:18">
      <c r="R66575" s="107" t="str">
        <f t="shared" si="1040"/>
        <v/>
      </c>
    </row>
    <row r="66576" spans="18:18">
      <c r="R66576" s="107" t="str">
        <f t="shared" si="1040"/>
        <v/>
      </c>
    </row>
    <row r="66577" spans="18:18">
      <c r="R66577" s="107" t="str">
        <f t="shared" si="1040"/>
        <v/>
      </c>
    </row>
    <row r="66578" spans="18:18">
      <c r="R66578" s="107" t="str">
        <f t="shared" si="1040"/>
        <v/>
      </c>
    </row>
    <row r="66579" spans="18:18">
      <c r="R66579" s="107" t="str">
        <f t="shared" si="1040"/>
        <v/>
      </c>
    </row>
    <row r="66580" spans="18:18">
      <c r="R66580" s="107" t="str">
        <f t="shared" si="1040"/>
        <v/>
      </c>
    </row>
    <row r="66581" spans="18:18">
      <c r="R66581" s="107" t="str">
        <f t="shared" si="1040"/>
        <v/>
      </c>
    </row>
    <row r="66582" spans="18:18">
      <c r="R66582" s="107" t="str">
        <f t="shared" si="1040"/>
        <v/>
      </c>
    </row>
    <row r="66583" spans="18:18">
      <c r="R66583" s="107" t="str">
        <f t="shared" si="1040"/>
        <v/>
      </c>
    </row>
    <row r="66584" spans="18:18">
      <c r="R66584" s="107" t="str">
        <f t="shared" si="1040"/>
        <v/>
      </c>
    </row>
    <row r="66585" spans="18:18">
      <c r="R66585" s="107" t="str">
        <f t="shared" si="1040"/>
        <v/>
      </c>
    </row>
    <row r="66586" spans="18:18">
      <c r="R66586" s="107" t="str">
        <f t="shared" si="1040"/>
        <v/>
      </c>
    </row>
    <row r="66587" spans="18:18">
      <c r="R66587" s="107" t="str">
        <f t="shared" si="1040"/>
        <v/>
      </c>
    </row>
    <row r="66588" spans="18:18">
      <c r="R66588" s="107" t="str">
        <f t="shared" si="1040"/>
        <v/>
      </c>
    </row>
    <row r="66589" spans="18:18">
      <c r="R66589" s="107" t="str">
        <f t="shared" si="1040"/>
        <v/>
      </c>
    </row>
    <row r="66590" spans="18:18">
      <c r="R66590" s="107" t="str">
        <f t="shared" si="1040"/>
        <v/>
      </c>
    </row>
    <row r="66591" spans="18:18">
      <c r="R66591" s="107" t="str">
        <f t="shared" si="1040"/>
        <v/>
      </c>
    </row>
    <row r="66592" spans="18:18">
      <c r="R66592" s="107" t="str">
        <f t="shared" si="1040"/>
        <v/>
      </c>
    </row>
    <row r="66593" spans="18:18">
      <c r="R66593" s="107" t="str">
        <f t="shared" si="1040"/>
        <v/>
      </c>
    </row>
    <row r="66594" spans="18:18">
      <c r="R66594" s="107" t="str">
        <f t="shared" si="1040"/>
        <v/>
      </c>
    </row>
    <row r="66595" spans="18:18">
      <c r="R66595" s="107" t="str">
        <f t="shared" si="1040"/>
        <v/>
      </c>
    </row>
    <row r="66596" spans="18:18">
      <c r="R66596" s="107" t="str">
        <f t="shared" si="1040"/>
        <v/>
      </c>
    </row>
    <row r="66597" spans="18:18">
      <c r="R66597" s="107" t="str">
        <f t="shared" si="1040"/>
        <v/>
      </c>
    </row>
    <row r="66598" spans="18:18">
      <c r="R66598" s="107" t="str">
        <f t="shared" si="1040"/>
        <v/>
      </c>
    </row>
    <row r="66599" spans="18:18">
      <c r="R66599" s="107" t="str">
        <f t="shared" si="1040"/>
        <v/>
      </c>
    </row>
    <row r="66600" spans="18:18">
      <c r="R66600" s="107" t="str">
        <f t="shared" si="1040"/>
        <v/>
      </c>
    </row>
    <row r="66601" spans="18:18">
      <c r="R66601" s="107" t="str">
        <f t="shared" si="1040"/>
        <v/>
      </c>
    </row>
    <row r="66602" spans="18:18">
      <c r="R66602" s="107" t="str">
        <f t="shared" si="1040"/>
        <v/>
      </c>
    </row>
    <row r="66603" spans="18:18">
      <c r="R66603" s="107" t="str">
        <f t="shared" si="1040"/>
        <v/>
      </c>
    </row>
    <row r="66604" spans="18:18">
      <c r="R66604" s="107" t="str">
        <f t="shared" si="1040"/>
        <v/>
      </c>
    </row>
    <row r="66605" spans="18:18">
      <c r="R66605" s="107" t="str">
        <f t="shared" si="1040"/>
        <v/>
      </c>
    </row>
    <row r="66606" spans="18:18">
      <c r="R66606" s="107" t="str">
        <f t="shared" si="1040"/>
        <v/>
      </c>
    </row>
    <row r="66607" spans="18:18">
      <c r="R66607" s="107" t="str">
        <f t="shared" si="1040"/>
        <v/>
      </c>
    </row>
    <row r="66608" spans="18:18">
      <c r="R66608" s="107" t="str">
        <f t="shared" si="1040"/>
        <v/>
      </c>
    </row>
    <row r="66609" spans="18:18">
      <c r="R66609" s="107" t="str">
        <f t="shared" si="1040"/>
        <v/>
      </c>
    </row>
    <row r="66610" spans="18:18">
      <c r="R66610" s="107" t="str">
        <f t="shared" si="1040"/>
        <v/>
      </c>
    </row>
    <row r="66611" spans="18:18">
      <c r="R66611" s="107" t="str">
        <f t="shared" si="1040"/>
        <v/>
      </c>
    </row>
    <row r="66612" spans="18:18">
      <c r="R66612" s="107" t="str">
        <f t="shared" si="1040"/>
        <v/>
      </c>
    </row>
    <row r="66613" spans="18:18">
      <c r="R66613" s="107" t="str">
        <f t="shared" si="1040"/>
        <v/>
      </c>
    </row>
    <row r="66614" spans="18:18">
      <c r="R66614" s="107" t="str">
        <f t="shared" si="1040"/>
        <v/>
      </c>
    </row>
    <row r="66615" spans="18:18">
      <c r="R66615" s="107" t="str">
        <f t="shared" si="1040"/>
        <v/>
      </c>
    </row>
    <row r="66616" spans="18:18">
      <c r="R66616" s="107" t="str">
        <f t="shared" si="1040"/>
        <v/>
      </c>
    </row>
    <row r="66617" spans="18:18">
      <c r="R66617" s="107" t="str">
        <f t="shared" si="1040"/>
        <v/>
      </c>
    </row>
    <row r="66618" spans="18:18">
      <c r="R66618" s="107" t="str">
        <f t="shared" si="1040"/>
        <v/>
      </c>
    </row>
    <row r="66619" spans="18:18">
      <c r="R66619" s="107" t="str">
        <f t="shared" si="1040"/>
        <v/>
      </c>
    </row>
    <row r="66620" spans="18:18">
      <c r="R66620" s="107" t="str">
        <f t="shared" si="1040"/>
        <v/>
      </c>
    </row>
    <row r="66621" spans="18:18">
      <c r="R66621" s="107" t="str">
        <f t="shared" si="1040"/>
        <v/>
      </c>
    </row>
    <row r="66622" spans="18:18">
      <c r="R66622" s="107" t="str">
        <f t="shared" si="1040"/>
        <v/>
      </c>
    </row>
    <row r="66623" spans="18:18">
      <c r="R66623" s="107" t="str">
        <f t="shared" si="1040"/>
        <v/>
      </c>
    </row>
    <row r="66624" spans="18:18">
      <c r="R66624" s="107" t="str">
        <f t="shared" si="1040"/>
        <v/>
      </c>
    </row>
    <row r="66625" spans="18:18">
      <c r="R66625" s="107" t="str">
        <f t="shared" si="1040"/>
        <v/>
      </c>
    </row>
    <row r="66626" spans="18:18">
      <c r="R66626" s="107" t="str">
        <f t="shared" si="1040"/>
        <v/>
      </c>
    </row>
    <row r="66627" spans="18:18">
      <c r="R66627" s="107" t="str">
        <f t="shared" si="1040"/>
        <v/>
      </c>
    </row>
    <row r="66628" spans="18:18">
      <c r="R66628" s="107" t="str">
        <f t="shared" si="1040"/>
        <v/>
      </c>
    </row>
    <row r="66629" spans="18:18">
      <c r="R66629" s="107" t="str">
        <f t="shared" si="1040"/>
        <v/>
      </c>
    </row>
    <row r="66630" spans="18:18">
      <c r="R66630" s="107" t="str">
        <f t="shared" ref="R66630:R66693" si="1041">IF(AND(I66630="",K66630=""),"",IF(I66630="Lead","Lead",IF(K66630="Lead","Lead",IF((OR((AND((ISNUMBER(SEARCH("Galvanized",K66630))),AM66630="Yes")),(AND((ISNUMBER(SEARCH("Galvanized",K66630))),AM66630="Unknown")))),"Galvanized requiring replacement",IF((OR((AND((ISNUMBER(SEARCH("Galvanized",K66630))),AQ66630="Yes")),(AND((ISNUMBER(SEARCH("Galvanized",K66630))),AQ66630="Unknown")))),"Galvanized requiring replacement",IF(I66630="Galvanized requiring replacement","Galvanized requiring replacement",IF(K66630="Galvanized requiring replacement","Galvanized requiring replacement",IF(ISNUMBER(SEARCH("Unknown",I66630)),"Unknown",IF(ISNUMBER(SEARCH("Unknown",K66630)),"Unknown",IF(I66630="","Unknown",IF(K66630="","Unknown","Non-lead")))))))))))</f>
        <v/>
      </c>
    </row>
    <row r="66631" spans="18:18">
      <c r="R66631" s="107" t="str">
        <f t="shared" si="1041"/>
        <v/>
      </c>
    </row>
    <row r="66632" spans="18:18">
      <c r="R66632" s="107" t="str">
        <f t="shared" si="1041"/>
        <v/>
      </c>
    </row>
    <row r="66633" spans="18:18">
      <c r="R66633" s="107" t="str">
        <f t="shared" si="1041"/>
        <v/>
      </c>
    </row>
    <row r="66634" spans="18:18">
      <c r="R66634" s="107" t="str">
        <f t="shared" si="1041"/>
        <v/>
      </c>
    </row>
    <row r="66635" spans="18:18">
      <c r="R66635" s="107" t="str">
        <f t="shared" si="1041"/>
        <v/>
      </c>
    </row>
    <row r="66636" spans="18:18">
      <c r="R66636" s="107" t="str">
        <f t="shared" si="1041"/>
        <v/>
      </c>
    </row>
    <row r="66637" spans="18:18">
      <c r="R66637" s="107" t="str">
        <f t="shared" si="1041"/>
        <v/>
      </c>
    </row>
    <row r="66638" spans="18:18">
      <c r="R66638" s="107" t="str">
        <f t="shared" si="1041"/>
        <v/>
      </c>
    </row>
    <row r="66639" spans="18:18">
      <c r="R66639" s="107" t="str">
        <f t="shared" si="1041"/>
        <v/>
      </c>
    </row>
    <row r="66640" spans="18:18">
      <c r="R66640" s="107" t="str">
        <f t="shared" si="1041"/>
        <v/>
      </c>
    </row>
    <row r="66641" spans="18:18">
      <c r="R66641" s="107" t="str">
        <f t="shared" si="1041"/>
        <v/>
      </c>
    </row>
    <row r="66642" spans="18:18">
      <c r="R66642" s="107" t="str">
        <f t="shared" si="1041"/>
        <v/>
      </c>
    </row>
    <row r="66643" spans="18:18">
      <c r="R66643" s="107" t="str">
        <f t="shared" si="1041"/>
        <v/>
      </c>
    </row>
    <row r="66644" spans="18:18">
      <c r="R66644" s="107" t="str">
        <f t="shared" si="1041"/>
        <v/>
      </c>
    </row>
    <row r="66645" spans="18:18">
      <c r="R66645" s="107" t="str">
        <f t="shared" si="1041"/>
        <v/>
      </c>
    </row>
    <row r="66646" spans="18:18">
      <c r="R66646" s="107" t="str">
        <f t="shared" si="1041"/>
        <v/>
      </c>
    </row>
    <row r="66647" spans="18:18">
      <c r="R66647" s="107" t="str">
        <f t="shared" si="1041"/>
        <v/>
      </c>
    </row>
    <row r="66648" spans="18:18">
      <c r="R66648" s="107" t="str">
        <f t="shared" si="1041"/>
        <v/>
      </c>
    </row>
    <row r="66649" spans="18:18">
      <c r="R66649" s="107" t="str">
        <f t="shared" si="1041"/>
        <v/>
      </c>
    </row>
    <row r="66650" spans="18:18">
      <c r="R66650" s="107" t="str">
        <f t="shared" si="1041"/>
        <v/>
      </c>
    </row>
    <row r="66651" spans="18:18">
      <c r="R66651" s="107" t="str">
        <f t="shared" si="1041"/>
        <v/>
      </c>
    </row>
    <row r="66652" spans="18:18">
      <c r="R66652" s="107" t="str">
        <f t="shared" si="1041"/>
        <v/>
      </c>
    </row>
    <row r="66653" spans="18:18">
      <c r="R66653" s="107" t="str">
        <f t="shared" si="1041"/>
        <v/>
      </c>
    </row>
    <row r="66654" spans="18:18">
      <c r="R66654" s="107" t="str">
        <f t="shared" si="1041"/>
        <v/>
      </c>
    </row>
    <row r="66655" spans="18:18">
      <c r="R66655" s="107" t="str">
        <f t="shared" si="1041"/>
        <v/>
      </c>
    </row>
    <row r="66656" spans="18:18">
      <c r="R66656" s="107" t="str">
        <f t="shared" si="1041"/>
        <v/>
      </c>
    </row>
    <row r="66657" spans="18:18">
      <c r="R66657" s="107" t="str">
        <f t="shared" si="1041"/>
        <v/>
      </c>
    </row>
    <row r="66658" spans="18:18">
      <c r="R66658" s="107" t="str">
        <f t="shared" si="1041"/>
        <v/>
      </c>
    </row>
    <row r="66659" spans="18:18">
      <c r="R66659" s="107" t="str">
        <f t="shared" si="1041"/>
        <v/>
      </c>
    </row>
    <row r="66660" spans="18:18">
      <c r="R66660" s="107" t="str">
        <f t="shared" si="1041"/>
        <v/>
      </c>
    </row>
    <row r="66661" spans="18:18">
      <c r="R66661" s="107" t="str">
        <f t="shared" si="1041"/>
        <v/>
      </c>
    </row>
    <row r="66662" spans="18:18">
      <c r="R66662" s="107" t="str">
        <f t="shared" si="1041"/>
        <v/>
      </c>
    </row>
    <row r="66663" spans="18:18">
      <c r="R66663" s="107" t="str">
        <f t="shared" si="1041"/>
        <v/>
      </c>
    </row>
    <row r="66664" spans="18:18">
      <c r="R66664" s="107" t="str">
        <f t="shared" si="1041"/>
        <v/>
      </c>
    </row>
    <row r="66665" spans="18:18">
      <c r="R66665" s="107" t="str">
        <f t="shared" si="1041"/>
        <v/>
      </c>
    </row>
    <row r="66666" spans="18:18">
      <c r="R66666" s="107" t="str">
        <f t="shared" si="1041"/>
        <v/>
      </c>
    </row>
    <row r="66667" spans="18:18">
      <c r="R66667" s="107" t="str">
        <f t="shared" si="1041"/>
        <v/>
      </c>
    </row>
    <row r="66668" spans="18:18">
      <c r="R66668" s="107" t="str">
        <f t="shared" si="1041"/>
        <v/>
      </c>
    </row>
    <row r="66669" spans="18:18">
      <c r="R66669" s="107" t="str">
        <f t="shared" si="1041"/>
        <v/>
      </c>
    </row>
    <row r="66670" spans="18:18">
      <c r="R66670" s="107" t="str">
        <f t="shared" si="1041"/>
        <v/>
      </c>
    </row>
    <row r="66671" spans="18:18">
      <c r="R66671" s="107" t="str">
        <f t="shared" si="1041"/>
        <v/>
      </c>
    </row>
    <row r="66672" spans="18:18">
      <c r="R66672" s="107" t="str">
        <f t="shared" si="1041"/>
        <v/>
      </c>
    </row>
    <row r="66673" spans="18:18">
      <c r="R66673" s="107" t="str">
        <f t="shared" si="1041"/>
        <v/>
      </c>
    </row>
    <row r="66674" spans="18:18">
      <c r="R66674" s="107" t="str">
        <f t="shared" si="1041"/>
        <v/>
      </c>
    </row>
    <row r="66675" spans="18:18">
      <c r="R66675" s="107" t="str">
        <f t="shared" si="1041"/>
        <v/>
      </c>
    </row>
    <row r="66676" spans="18:18">
      <c r="R66676" s="107" t="str">
        <f t="shared" si="1041"/>
        <v/>
      </c>
    </row>
    <row r="66677" spans="18:18">
      <c r="R66677" s="107" t="str">
        <f t="shared" si="1041"/>
        <v/>
      </c>
    </row>
    <row r="66678" spans="18:18">
      <c r="R66678" s="107" t="str">
        <f t="shared" si="1041"/>
        <v/>
      </c>
    </row>
    <row r="66679" spans="18:18">
      <c r="R66679" s="107" t="str">
        <f t="shared" si="1041"/>
        <v/>
      </c>
    </row>
    <row r="66680" spans="18:18">
      <c r="R66680" s="107" t="str">
        <f t="shared" si="1041"/>
        <v/>
      </c>
    </row>
    <row r="66681" spans="18:18">
      <c r="R66681" s="107" t="str">
        <f t="shared" si="1041"/>
        <v/>
      </c>
    </row>
    <row r="66682" spans="18:18">
      <c r="R66682" s="107" t="str">
        <f t="shared" si="1041"/>
        <v/>
      </c>
    </row>
    <row r="66683" spans="18:18">
      <c r="R66683" s="107" t="str">
        <f t="shared" si="1041"/>
        <v/>
      </c>
    </row>
    <row r="66684" spans="18:18">
      <c r="R66684" s="107" t="str">
        <f t="shared" si="1041"/>
        <v/>
      </c>
    </row>
    <row r="66685" spans="18:18">
      <c r="R66685" s="107" t="str">
        <f t="shared" si="1041"/>
        <v/>
      </c>
    </row>
    <row r="66686" spans="18:18">
      <c r="R66686" s="107" t="str">
        <f t="shared" si="1041"/>
        <v/>
      </c>
    </row>
    <row r="66687" spans="18:18">
      <c r="R66687" s="107" t="str">
        <f t="shared" si="1041"/>
        <v/>
      </c>
    </row>
    <row r="66688" spans="18:18">
      <c r="R66688" s="107" t="str">
        <f t="shared" si="1041"/>
        <v/>
      </c>
    </row>
    <row r="66689" spans="18:18">
      <c r="R66689" s="107" t="str">
        <f t="shared" si="1041"/>
        <v/>
      </c>
    </row>
    <row r="66690" spans="18:18">
      <c r="R66690" s="107" t="str">
        <f t="shared" si="1041"/>
        <v/>
      </c>
    </row>
    <row r="66691" spans="18:18">
      <c r="R66691" s="107" t="str">
        <f t="shared" si="1041"/>
        <v/>
      </c>
    </row>
    <row r="66692" spans="18:18">
      <c r="R66692" s="107" t="str">
        <f t="shared" si="1041"/>
        <v/>
      </c>
    </row>
    <row r="66693" spans="18:18">
      <c r="R66693" s="107" t="str">
        <f t="shared" si="1041"/>
        <v/>
      </c>
    </row>
    <row r="66694" spans="18:18">
      <c r="R66694" s="107" t="str">
        <f t="shared" ref="R66694:R66757" si="1042">IF(AND(I66694="",K66694=""),"",IF(I66694="Lead","Lead",IF(K66694="Lead","Lead",IF((OR((AND((ISNUMBER(SEARCH("Galvanized",K66694))),AM66694="Yes")),(AND((ISNUMBER(SEARCH("Galvanized",K66694))),AM66694="Unknown")))),"Galvanized requiring replacement",IF((OR((AND((ISNUMBER(SEARCH("Galvanized",K66694))),AQ66694="Yes")),(AND((ISNUMBER(SEARCH("Galvanized",K66694))),AQ66694="Unknown")))),"Galvanized requiring replacement",IF(I66694="Galvanized requiring replacement","Galvanized requiring replacement",IF(K66694="Galvanized requiring replacement","Galvanized requiring replacement",IF(ISNUMBER(SEARCH("Unknown",I66694)),"Unknown",IF(ISNUMBER(SEARCH("Unknown",K66694)),"Unknown",IF(I66694="","Unknown",IF(K66694="","Unknown","Non-lead")))))))))))</f>
        <v/>
      </c>
    </row>
    <row r="66695" spans="18:18">
      <c r="R66695" s="107" t="str">
        <f t="shared" si="1042"/>
        <v/>
      </c>
    </row>
    <row r="66696" spans="18:18">
      <c r="R66696" s="107" t="str">
        <f t="shared" si="1042"/>
        <v/>
      </c>
    </row>
    <row r="66697" spans="18:18">
      <c r="R66697" s="107" t="str">
        <f t="shared" si="1042"/>
        <v/>
      </c>
    </row>
    <row r="66698" spans="18:18">
      <c r="R66698" s="107" t="str">
        <f t="shared" si="1042"/>
        <v/>
      </c>
    </row>
    <row r="66699" spans="18:18">
      <c r="R66699" s="107" t="str">
        <f t="shared" si="1042"/>
        <v/>
      </c>
    </row>
    <row r="66700" spans="18:18">
      <c r="R66700" s="107" t="str">
        <f t="shared" si="1042"/>
        <v/>
      </c>
    </row>
    <row r="66701" spans="18:18">
      <c r="R66701" s="107" t="str">
        <f t="shared" si="1042"/>
        <v/>
      </c>
    </row>
    <row r="66702" spans="18:18">
      <c r="R66702" s="107" t="str">
        <f t="shared" si="1042"/>
        <v/>
      </c>
    </row>
    <row r="66703" spans="18:18">
      <c r="R66703" s="107" t="str">
        <f t="shared" si="1042"/>
        <v/>
      </c>
    </row>
    <row r="66704" spans="18:18">
      <c r="R66704" s="107" t="str">
        <f t="shared" si="1042"/>
        <v/>
      </c>
    </row>
    <row r="66705" spans="18:18">
      <c r="R66705" s="107" t="str">
        <f t="shared" si="1042"/>
        <v/>
      </c>
    </row>
    <row r="66706" spans="18:18">
      <c r="R66706" s="107" t="str">
        <f t="shared" si="1042"/>
        <v/>
      </c>
    </row>
    <row r="66707" spans="18:18">
      <c r="R66707" s="107" t="str">
        <f t="shared" si="1042"/>
        <v/>
      </c>
    </row>
    <row r="66708" spans="18:18">
      <c r="R66708" s="107" t="str">
        <f t="shared" si="1042"/>
        <v/>
      </c>
    </row>
    <row r="66709" spans="18:18">
      <c r="R66709" s="107" t="str">
        <f t="shared" si="1042"/>
        <v/>
      </c>
    </row>
    <row r="66710" spans="18:18">
      <c r="R66710" s="107" t="str">
        <f t="shared" si="1042"/>
        <v/>
      </c>
    </row>
    <row r="66711" spans="18:18">
      <c r="R66711" s="107" t="str">
        <f t="shared" si="1042"/>
        <v/>
      </c>
    </row>
    <row r="66712" spans="18:18">
      <c r="R66712" s="107" t="str">
        <f t="shared" si="1042"/>
        <v/>
      </c>
    </row>
    <row r="66713" spans="18:18">
      <c r="R66713" s="107" t="str">
        <f t="shared" si="1042"/>
        <v/>
      </c>
    </row>
    <row r="66714" spans="18:18">
      <c r="R66714" s="107" t="str">
        <f t="shared" si="1042"/>
        <v/>
      </c>
    </row>
    <row r="66715" spans="18:18">
      <c r="R66715" s="107" t="str">
        <f t="shared" si="1042"/>
        <v/>
      </c>
    </row>
    <row r="66716" spans="18:18">
      <c r="R66716" s="107" t="str">
        <f t="shared" si="1042"/>
        <v/>
      </c>
    </row>
    <row r="66717" spans="18:18">
      <c r="R66717" s="107" t="str">
        <f t="shared" si="1042"/>
        <v/>
      </c>
    </row>
    <row r="66718" spans="18:18">
      <c r="R66718" s="107" t="str">
        <f t="shared" si="1042"/>
        <v/>
      </c>
    </row>
    <row r="66719" spans="18:18">
      <c r="R66719" s="107" t="str">
        <f t="shared" si="1042"/>
        <v/>
      </c>
    </row>
    <row r="66720" spans="18:18">
      <c r="R66720" s="107" t="str">
        <f t="shared" si="1042"/>
        <v/>
      </c>
    </row>
    <row r="66721" spans="18:18">
      <c r="R66721" s="107" t="str">
        <f t="shared" si="1042"/>
        <v/>
      </c>
    </row>
    <row r="66722" spans="18:18">
      <c r="R66722" s="107" t="str">
        <f t="shared" si="1042"/>
        <v/>
      </c>
    </row>
    <row r="66723" spans="18:18">
      <c r="R66723" s="107" t="str">
        <f t="shared" si="1042"/>
        <v/>
      </c>
    </row>
    <row r="66724" spans="18:18">
      <c r="R66724" s="107" t="str">
        <f t="shared" si="1042"/>
        <v/>
      </c>
    </row>
    <row r="66725" spans="18:18">
      <c r="R66725" s="107" t="str">
        <f t="shared" si="1042"/>
        <v/>
      </c>
    </row>
    <row r="66726" spans="18:18">
      <c r="R66726" s="107" t="str">
        <f t="shared" si="1042"/>
        <v/>
      </c>
    </row>
    <row r="66727" spans="18:18">
      <c r="R66727" s="107" t="str">
        <f t="shared" si="1042"/>
        <v/>
      </c>
    </row>
    <row r="66728" spans="18:18">
      <c r="R66728" s="107" t="str">
        <f t="shared" si="1042"/>
        <v/>
      </c>
    </row>
    <row r="66729" spans="18:18">
      <c r="R66729" s="107" t="str">
        <f t="shared" si="1042"/>
        <v/>
      </c>
    </row>
    <row r="66730" spans="18:18">
      <c r="R66730" s="107" t="str">
        <f t="shared" si="1042"/>
        <v/>
      </c>
    </row>
    <row r="66731" spans="18:18">
      <c r="R66731" s="107" t="str">
        <f t="shared" si="1042"/>
        <v/>
      </c>
    </row>
    <row r="66732" spans="18:18">
      <c r="R66732" s="107" t="str">
        <f t="shared" si="1042"/>
        <v/>
      </c>
    </row>
    <row r="66733" spans="18:18">
      <c r="R66733" s="107" t="str">
        <f t="shared" si="1042"/>
        <v/>
      </c>
    </row>
    <row r="66734" spans="18:18">
      <c r="R66734" s="107" t="str">
        <f t="shared" si="1042"/>
        <v/>
      </c>
    </row>
    <row r="66735" spans="18:18">
      <c r="R66735" s="107" t="str">
        <f t="shared" si="1042"/>
        <v/>
      </c>
    </row>
    <row r="66736" spans="18:18">
      <c r="R66736" s="107" t="str">
        <f t="shared" si="1042"/>
        <v/>
      </c>
    </row>
    <row r="66737" spans="18:18">
      <c r="R66737" s="107" t="str">
        <f t="shared" si="1042"/>
        <v/>
      </c>
    </row>
    <row r="66738" spans="18:18">
      <c r="R66738" s="107" t="str">
        <f t="shared" si="1042"/>
        <v/>
      </c>
    </row>
    <row r="66739" spans="18:18">
      <c r="R66739" s="107" t="str">
        <f t="shared" si="1042"/>
        <v/>
      </c>
    </row>
    <row r="66740" spans="18:18">
      <c r="R66740" s="107" t="str">
        <f t="shared" si="1042"/>
        <v/>
      </c>
    </row>
    <row r="66741" spans="18:18">
      <c r="R66741" s="107" t="str">
        <f t="shared" si="1042"/>
        <v/>
      </c>
    </row>
    <row r="66742" spans="18:18">
      <c r="R66742" s="107" t="str">
        <f t="shared" si="1042"/>
        <v/>
      </c>
    </row>
    <row r="66743" spans="18:18">
      <c r="R66743" s="107" t="str">
        <f t="shared" si="1042"/>
        <v/>
      </c>
    </row>
    <row r="66744" spans="18:18">
      <c r="R66744" s="107" t="str">
        <f t="shared" si="1042"/>
        <v/>
      </c>
    </row>
    <row r="66745" spans="18:18">
      <c r="R66745" s="107" t="str">
        <f t="shared" si="1042"/>
        <v/>
      </c>
    </row>
    <row r="66746" spans="18:18">
      <c r="R66746" s="107" t="str">
        <f t="shared" si="1042"/>
        <v/>
      </c>
    </row>
    <row r="66747" spans="18:18">
      <c r="R66747" s="107" t="str">
        <f t="shared" si="1042"/>
        <v/>
      </c>
    </row>
    <row r="66748" spans="18:18">
      <c r="R66748" s="107" t="str">
        <f t="shared" si="1042"/>
        <v/>
      </c>
    </row>
    <row r="66749" spans="18:18">
      <c r="R66749" s="107" t="str">
        <f t="shared" si="1042"/>
        <v/>
      </c>
    </row>
    <row r="66750" spans="18:18">
      <c r="R66750" s="107" t="str">
        <f t="shared" si="1042"/>
        <v/>
      </c>
    </row>
    <row r="66751" spans="18:18">
      <c r="R66751" s="107" t="str">
        <f t="shared" si="1042"/>
        <v/>
      </c>
    </row>
    <row r="66752" spans="18:18">
      <c r="R66752" s="107" t="str">
        <f t="shared" si="1042"/>
        <v/>
      </c>
    </row>
    <row r="66753" spans="18:18">
      <c r="R66753" s="107" t="str">
        <f t="shared" si="1042"/>
        <v/>
      </c>
    </row>
    <row r="66754" spans="18:18">
      <c r="R66754" s="107" t="str">
        <f t="shared" si="1042"/>
        <v/>
      </c>
    </row>
    <row r="66755" spans="18:18">
      <c r="R66755" s="107" t="str">
        <f t="shared" si="1042"/>
        <v/>
      </c>
    </row>
    <row r="66756" spans="18:18">
      <c r="R66756" s="107" t="str">
        <f t="shared" si="1042"/>
        <v/>
      </c>
    </row>
    <row r="66757" spans="18:18">
      <c r="R66757" s="107" t="str">
        <f t="shared" si="1042"/>
        <v/>
      </c>
    </row>
    <row r="66758" spans="18:18">
      <c r="R66758" s="107" t="str">
        <f t="shared" ref="R66758:R66821" si="1043">IF(AND(I66758="",K66758=""),"",IF(I66758="Lead","Lead",IF(K66758="Lead","Lead",IF((OR((AND((ISNUMBER(SEARCH("Galvanized",K66758))),AM66758="Yes")),(AND((ISNUMBER(SEARCH("Galvanized",K66758))),AM66758="Unknown")))),"Galvanized requiring replacement",IF((OR((AND((ISNUMBER(SEARCH("Galvanized",K66758))),AQ66758="Yes")),(AND((ISNUMBER(SEARCH("Galvanized",K66758))),AQ66758="Unknown")))),"Galvanized requiring replacement",IF(I66758="Galvanized requiring replacement","Galvanized requiring replacement",IF(K66758="Galvanized requiring replacement","Galvanized requiring replacement",IF(ISNUMBER(SEARCH("Unknown",I66758)),"Unknown",IF(ISNUMBER(SEARCH("Unknown",K66758)),"Unknown",IF(I66758="","Unknown",IF(K66758="","Unknown","Non-lead")))))))))))</f>
        <v/>
      </c>
    </row>
    <row r="66759" spans="18:18">
      <c r="R66759" s="107" t="str">
        <f t="shared" si="1043"/>
        <v/>
      </c>
    </row>
    <row r="66760" spans="18:18">
      <c r="R66760" s="107" t="str">
        <f t="shared" si="1043"/>
        <v/>
      </c>
    </row>
    <row r="66761" spans="18:18">
      <c r="R66761" s="107" t="str">
        <f t="shared" si="1043"/>
        <v/>
      </c>
    </row>
    <row r="66762" spans="18:18">
      <c r="R66762" s="107" t="str">
        <f t="shared" si="1043"/>
        <v/>
      </c>
    </row>
    <row r="66763" spans="18:18">
      <c r="R66763" s="107" t="str">
        <f t="shared" si="1043"/>
        <v/>
      </c>
    </row>
    <row r="66764" spans="18:18">
      <c r="R66764" s="107" t="str">
        <f t="shared" si="1043"/>
        <v/>
      </c>
    </row>
    <row r="66765" spans="18:18">
      <c r="R66765" s="107" t="str">
        <f t="shared" si="1043"/>
        <v/>
      </c>
    </row>
    <row r="66766" spans="18:18">
      <c r="R66766" s="107" t="str">
        <f t="shared" si="1043"/>
        <v/>
      </c>
    </row>
    <row r="66767" spans="18:18">
      <c r="R66767" s="107" t="str">
        <f t="shared" si="1043"/>
        <v/>
      </c>
    </row>
    <row r="66768" spans="18:18">
      <c r="R66768" s="107" t="str">
        <f t="shared" si="1043"/>
        <v/>
      </c>
    </row>
    <row r="66769" spans="18:18">
      <c r="R66769" s="107" t="str">
        <f t="shared" si="1043"/>
        <v/>
      </c>
    </row>
    <row r="66770" spans="18:18">
      <c r="R66770" s="107" t="str">
        <f t="shared" si="1043"/>
        <v/>
      </c>
    </row>
    <row r="66771" spans="18:18">
      <c r="R66771" s="107" t="str">
        <f t="shared" si="1043"/>
        <v/>
      </c>
    </row>
    <row r="66772" spans="18:18">
      <c r="R66772" s="107" t="str">
        <f t="shared" si="1043"/>
        <v/>
      </c>
    </row>
    <row r="66773" spans="18:18">
      <c r="R66773" s="107" t="str">
        <f t="shared" si="1043"/>
        <v/>
      </c>
    </row>
    <row r="66774" spans="18:18">
      <c r="R66774" s="107" t="str">
        <f t="shared" si="1043"/>
        <v/>
      </c>
    </row>
    <row r="66775" spans="18:18">
      <c r="R66775" s="107" t="str">
        <f t="shared" si="1043"/>
        <v/>
      </c>
    </row>
    <row r="66776" spans="18:18">
      <c r="R66776" s="107" t="str">
        <f t="shared" si="1043"/>
        <v/>
      </c>
    </row>
    <row r="66777" spans="18:18">
      <c r="R66777" s="107" t="str">
        <f t="shared" si="1043"/>
        <v/>
      </c>
    </row>
    <row r="66778" spans="18:18">
      <c r="R66778" s="107" t="str">
        <f t="shared" si="1043"/>
        <v/>
      </c>
    </row>
    <row r="66779" spans="18:18">
      <c r="R66779" s="107" t="str">
        <f t="shared" si="1043"/>
        <v/>
      </c>
    </row>
    <row r="66780" spans="18:18">
      <c r="R66780" s="107" t="str">
        <f t="shared" si="1043"/>
        <v/>
      </c>
    </row>
    <row r="66781" spans="18:18">
      <c r="R66781" s="107" t="str">
        <f t="shared" si="1043"/>
        <v/>
      </c>
    </row>
    <row r="66782" spans="18:18">
      <c r="R66782" s="107" t="str">
        <f t="shared" si="1043"/>
        <v/>
      </c>
    </row>
    <row r="66783" spans="18:18">
      <c r="R66783" s="107" t="str">
        <f t="shared" si="1043"/>
        <v/>
      </c>
    </row>
    <row r="66784" spans="18:18">
      <c r="R66784" s="107" t="str">
        <f t="shared" si="1043"/>
        <v/>
      </c>
    </row>
    <row r="66785" spans="18:18">
      <c r="R66785" s="107" t="str">
        <f t="shared" si="1043"/>
        <v/>
      </c>
    </row>
    <row r="66786" spans="18:18">
      <c r="R66786" s="107" t="str">
        <f t="shared" si="1043"/>
        <v/>
      </c>
    </row>
    <row r="66787" spans="18:18">
      <c r="R66787" s="107" t="str">
        <f t="shared" si="1043"/>
        <v/>
      </c>
    </row>
    <row r="66788" spans="18:18">
      <c r="R66788" s="107" t="str">
        <f t="shared" si="1043"/>
        <v/>
      </c>
    </row>
    <row r="66789" spans="18:18">
      <c r="R66789" s="107" t="str">
        <f t="shared" si="1043"/>
        <v/>
      </c>
    </row>
    <row r="66790" spans="18:18">
      <c r="R66790" s="107" t="str">
        <f t="shared" si="1043"/>
        <v/>
      </c>
    </row>
    <row r="66791" spans="18:18">
      <c r="R66791" s="107" t="str">
        <f t="shared" si="1043"/>
        <v/>
      </c>
    </row>
    <row r="66792" spans="18:18">
      <c r="R66792" s="107" t="str">
        <f t="shared" si="1043"/>
        <v/>
      </c>
    </row>
    <row r="66793" spans="18:18">
      <c r="R66793" s="107" t="str">
        <f t="shared" si="1043"/>
        <v/>
      </c>
    </row>
    <row r="66794" spans="18:18">
      <c r="R66794" s="107" t="str">
        <f t="shared" si="1043"/>
        <v/>
      </c>
    </row>
    <row r="66795" spans="18:18">
      <c r="R66795" s="107" t="str">
        <f t="shared" si="1043"/>
        <v/>
      </c>
    </row>
    <row r="66796" spans="18:18">
      <c r="R66796" s="107" t="str">
        <f t="shared" si="1043"/>
        <v/>
      </c>
    </row>
    <row r="66797" spans="18:18">
      <c r="R66797" s="107" t="str">
        <f t="shared" si="1043"/>
        <v/>
      </c>
    </row>
    <row r="66798" spans="18:18">
      <c r="R66798" s="107" t="str">
        <f t="shared" si="1043"/>
        <v/>
      </c>
    </row>
    <row r="66799" spans="18:18">
      <c r="R66799" s="107" t="str">
        <f t="shared" si="1043"/>
        <v/>
      </c>
    </row>
    <row r="66800" spans="18:18">
      <c r="R66800" s="107" t="str">
        <f t="shared" si="1043"/>
        <v/>
      </c>
    </row>
    <row r="66801" spans="18:18">
      <c r="R66801" s="107" t="str">
        <f t="shared" si="1043"/>
        <v/>
      </c>
    </row>
    <row r="66802" spans="18:18">
      <c r="R66802" s="107" t="str">
        <f t="shared" si="1043"/>
        <v/>
      </c>
    </row>
    <row r="66803" spans="18:18">
      <c r="R66803" s="107" t="str">
        <f t="shared" si="1043"/>
        <v/>
      </c>
    </row>
    <row r="66804" spans="18:18">
      <c r="R66804" s="107" t="str">
        <f t="shared" si="1043"/>
        <v/>
      </c>
    </row>
    <row r="66805" spans="18:18">
      <c r="R66805" s="107" t="str">
        <f t="shared" si="1043"/>
        <v/>
      </c>
    </row>
    <row r="66806" spans="18:18">
      <c r="R66806" s="107" t="str">
        <f t="shared" si="1043"/>
        <v/>
      </c>
    </row>
    <row r="66807" spans="18:18">
      <c r="R66807" s="107" t="str">
        <f t="shared" si="1043"/>
        <v/>
      </c>
    </row>
    <row r="66808" spans="18:18">
      <c r="R66808" s="107" t="str">
        <f t="shared" si="1043"/>
        <v/>
      </c>
    </row>
    <row r="66809" spans="18:18">
      <c r="R66809" s="107" t="str">
        <f t="shared" si="1043"/>
        <v/>
      </c>
    </row>
    <row r="66810" spans="18:18">
      <c r="R66810" s="107" t="str">
        <f t="shared" si="1043"/>
        <v/>
      </c>
    </row>
    <row r="66811" spans="18:18">
      <c r="R66811" s="107" t="str">
        <f t="shared" si="1043"/>
        <v/>
      </c>
    </row>
    <row r="66812" spans="18:18">
      <c r="R66812" s="107" t="str">
        <f t="shared" si="1043"/>
        <v/>
      </c>
    </row>
    <row r="66813" spans="18:18">
      <c r="R66813" s="107" t="str">
        <f t="shared" si="1043"/>
        <v/>
      </c>
    </row>
    <row r="66814" spans="18:18">
      <c r="R66814" s="107" t="str">
        <f t="shared" si="1043"/>
        <v/>
      </c>
    </row>
    <row r="66815" spans="18:18">
      <c r="R66815" s="107" t="str">
        <f t="shared" si="1043"/>
        <v/>
      </c>
    </row>
    <row r="66816" spans="18:18">
      <c r="R66816" s="107" t="str">
        <f t="shared" si="1043"/>
        <v/>
      </c>
    </row>
    <row r="66817" spans="18:18">
      <c r="R66817" s="107" t="str">
        <f t="shared" si="1043"/>
        <v/>
      </c>
    </row>
    <row r="66818" spans="18:18">
      <c r="R66818" s="107" t="str">
        <f t="shared" si="1043"/>
        <v/>
      </c>
    </row>
    <row r="66819" spans="18:18">
      <c r="R66819" s="107" t="str">
        <f t="shared" si="1043"/>
        <v/>
      </c>
    </row>
    <row r="66820" spans="18:18">
      <c r="R66820" s="107" t="str">
        <f t="shared" si="1043"/>
        <v/>
      </c>
    </row>
    <row r="66821" spans="18:18">
      <c r="R66821" s="107" t="str">
        <f t="shared" si="1043"/>
        <v/>
      </c>
    </row>
    <row r="66822" spans="18:18">
      <c r="R66822" s="107" t="str">
        <f t="shared" ref="R66822:R66885" si="1044">IF(AND(I66822="",K66822=""),"",IF(I66822="Lead","Lead",IF(K66822="Lead","Lead",IF((OR((AND((ISNUMBER(SEARCH("Galvanized",K66822))),AM66822="Yes")),(AND((ISNUMBER(SEARCH("Galvanized",K66822))),AM66822="Unknown")))),"Galvanized requiring replacement",IF((OR((AND((ISNUMBER(SEARCH("Galvanized",K66822))),AQ66822="Yes")),(AND((ISNUMBER(SEARCH("Galvanized",K66822))),AQ66822="Unknown")))),"Galvanized requiring replacement",IF(I66822="Galvanized requiring replacement","Galvanized requiring replacement",IF(K66822="Galvanized requiring replacement","Galvanized requiring replacement",IF(ISNUMBER(SEARCH("Unknown",I66822)),"Unknown",IF(ISNUMBER(SEARCH("Unknown",K66822)),"Unknown",IF(I66822="","Unknown",IF(K66822="","Unknown","Non-lead")))))))))))</f>
        <v/>
      </c>
    </row>
    <row r="66823" spans="18:18">
      <c r="R66823" s="107" t="str">
        <f t="shared" si="1044"/>
        <v/>
      </c>
    </row>
    <row r="66824" spans="18:18">
      <c r="R66824" s="107" t="str">
        <f t="shared" si="1044"/>
        <v/>
      </c>
    </row>
    <row r="66825" spans="18:18">
      <c r="R66825" s="107" t="str">
        <f t="shared" si="1044"/>
        <v/>
      </c>
    </row>
    <row r="66826" spans="18:18">
      <c r="R66826" s="107" t="str">
        <f t="shared" si="1044"/>
        <v/>
      </c>
    </row>
    <row r="66827" spans="18:18">
      <c r="R66827" s="107" t="str">
        <f t="shared" si="1044"/>
        <v/>
      </c>
    </row>
    <row r="66828" spans="18:18">
      <c r="R66828" s="107" t="str">
        <f t="shared" si="1044"/>
        <v/>
      </c>
    </row>
    <row r="66829" spans="18:18">
      <c r="R66829" s="107" t="str">
        <f t="shared" si="1044"/>
        <v/>
      </c>
    </row>
    <row r="66830" spans="18:18">
      <c r="R66830" s="107" t="str">
        <f t="shared" si="1044"/>
        <v/>
      </c>
    </row>
    <row r="66831" spans="18:18">
      <c r="R66831" s="107" t="str">
        <f t="shared" si="1044"/>
        <v/>
      </c>
    </row>
    <row r="66832" spans="18:18">
      <c r="R66832" s="107" t="str">
        <f t="shared" si="1044"/>
        <v/>
      </c>
    </row>
    <row r="66833" spans="18:18">
      <c r="R66833" s="107" t="str">
        <f t="shared" si="1044"/>
        <v/>
      </c>
    </row>
    <row r="66834" spans="18:18">
      <c r="R66834" s="107" t="str">
        <f t="shared" si="1044"/>
        <v/>
      </c>
    </row>
    <row r="66835" spans="18:18">
      <c r="R66835" s="107" t="str">
        <f t="shared" si="1044"/>
        <v/>
      </c>
    </row>
    <row r="66836" spans="18:18">
      <c r="R66836" s="107" t="str">
        <f t="shared" si="1044"/>
        <v/>
      </c>
    </row>
    <row r="66837" spans="18:18">
      <c r="R66837" s="107" t="str">
        <f t="shared" si="1044"/>
        <v/>
      </c>
    </row>
    <row r="66838" spans="18:18">
      <c r="R66838" s="107" t="str">
        <f t="shared" si="1044"/>
        <v/>
      </c>
    </row>
    <row r="66839" spans="18:18">
      <c r="R66839" s="107" t="str">
        <f t="shared" si="1044"/>
        <v/>
      </c>
    </row>
    <row r="66840" spans="18:18">
      <c r="R66840" s="107" t="str">
        <f t="shared" si="1044"/>
        <v/>
      </c>
    </row>
    <row r="66841" spans="18:18">
      <c r="R66841" s="107" t="str">
        <f t="shared" si="1044"/>
        <v/>
      </c>
    </row>
    <row r="66842" spans="18:18">
      <c r="R66842" s="107" t="str">
        <f t="shared" si="1044"/>
        <v/>
      </c>
    </row>
    <row r="66843" spans="18:18">
      <c r="R66843" s="107" t="str">
        <f t="shared" si="1044"/>
        <v/>
      </c>
    </row>
    <row r="66844" spans="18:18">
      <c r="R66844" s="107" t="str">
        <f t="shared" si="1044"/>
        <v/>
      </c>
    </row>
    <row r="66845" spans="18:18">
      <c r="R66845" s="107" t="str">
        <f t="shared" si="1044"/>
        <v/>
      </c>
    </row>
    <row r="66846" spans="18:18">
      <c r="R66846" s="107" t="str">
        <f t="shared" si="1044"/>
        <v/>
      </c>
    </row>
    <row r="66847" spans="18:18">
      <c r="R66847" s="107" t="str">
        <f t="shared" si="1044"/>
        <v/>
      </c>
    </row>
    <row r="66848" spans="18:18">
      <c r="R66848" s="107" t="str">
        <f t="shared" si="1044"/>
        <v/>
      </c>
    </row>
    <row r="66849" spans="18:18">
      <c r="R66849" s="107" t="str">
        <f t="shared" si="1044"/>
        <v/>
      </c>
    </row>
    <row r="66850" spans="18:18">
      <c r="R66850" s="107" t="str">
        <f t="shared" si="1044"/>
        <v/>
      </c>
    </row>
    <row r="66851" spans="18:18">
      <c r="R66851" s="107" t="str">
        <f t="shared" si="1044"/>
        <v/>
      </c>
    </row>
    <row r="66852" spans="18:18">
      <c r="R66852" s="107" t="str">
        <f t="shared" si="1044"/>
        <v/>
      </c>
    </row>
    <row r="66853" spans="18:18">
      <c r="R66853" s="107" t="str">
        <f t="shared" si="1044"/>
        <v/>
      </c>
    </row>
    <row r="66854" spans="18:18">
      <c r="R66854" s="107" t="str">
        <f t="shared" si="1044"/>
        <v/>
      </c>
    </row>
    <row r="66855" spans="18:18">
      <c r="R66855" s="107" t="str">
        <f t="shared" si="1044"/>
        <v/>
      </c>
    </row>
    <row r="66856" spans="18:18">
      <c r="R66856" s="107" t="str">
        <f t="shared" si="1044"/>
        <v/>
      </c>
    </row>
    <row r="66857" spans="18:18">
      <c r="R66857" s="107" t="str">
        <f t="shared" si="1044"/>
        <v/>
      </c>
    </row>
    <row r="66858" spans="18:18">
      <c r="R66858" s="107" t="str">
        <f t="shared" si="1044"/>
        <v/>
      </c>
    </row>
    <row r="66859" spans="18:18">
      <c r="R66859" s="107" t="str">
        <f t="shared" si="1044"/>
        <v/>
      </c>
    </row>
    <row r="66860" spans="18:18">
      <c r="R66860" s="107" t="str">
        <f t="shared" si="1044"/>
        <v/>
      </c>
    </row>
    <row r="66861" spans="18:18">
      <c r="R66861" s="107" t="str">
        <f t="shared" si="1044"/>
        <v/>
      </c>
    </row>
    <row r="66862" spans="18:18">
      <c r="R66862" s="107" t="str">
        <f t="shared" si="1044"/>
        <v/>
      </c>
    </row>
    <row r="66863" spans="18:18">
      <c r="R66863" s="107" t="str">
        <f t="shared" si="1044"/>
        <v/>
      </c>
    </row>
    <row r="66864" spans="18:18">
      <c r="R66864" s="107" t="str">
        <f t="shared" si="1044"/>
        <v/>
      </c>
    </row>
    <row r="66865" spans="18:18">
      <c r="R66865" s="107" t="str">
        <f t="shared" si="1044"/>
        <v/>
      </c>
    </row>
    <row r="66866" spans="18:18">
      <c r="R66866" s="107" t="str">
        <f t="shared" si="1044"/>
        <v/>
      </c>
    </row>
    <row r="66867" spans="18:18">
      <c r="R66867" s="107" t="str">
        <f t="shared" si="1044"/>
        <v/>
      </c>
    </row>
    <row r="66868" spans="18:18">
      <c r="R66868" s="107" t="str">
        <f t="shared" si="1044"/>
        <v/>
      </c>
    </row>
    <row r="66869" spans="18:18">
      <c r="R66869" s="107" t="str">
        <f t="shared" si="1044"/>
        <v/>
      </c>
    </row>
    <row r="66870" spans="18:18">
      <c r="R66870" s="107" t="str">
        <f t="shared" si="1044"/>
        <v/>
      </c>
    </row>
    <row r="66871" spans="18:18">
      <c r="R66871" s="107" t="str">
        <f t="shared" si="1044"/>
        <v/>
      </c>
    </row>
    <row r="66872" spans="18:18">
      <c r="R66872" s="107" t="str">
        <f t="shared" si="1044"/>
        <v/>
      </c>
    </row>
    <row r="66873" spans="18:18">
      <c r="R66873" s="107" t="str">
        <f t="shared" si="1044"/>
        <v/>
      </c>
    </row>
    <row r="66874" spans="18:18">
      <c r="R66874" s="107" t="str">
        <f t="shared" si="1044"/>
        <v/>
      </c>
    </row>
    <row r="66875" spans="18:18">
      <c r="R66875" s="107" t="str">
        <f t="shared" si="1044"/>
        <v/>
      </c>
    </row>
    <row r="66876" spans="18:18">
      <c r="R66876" s="107" t="str">
        <f t="shared" si="1044"/>
        <v/>
      </c>
    </row>
    <row r="66877" spans="18:18">
      <c r="R66877" s="107" t="str">
        <f t="shared" si="1044"/>
        <v/>
      </c>
    </row>
    <row r="66878" spans="18:18">
      <c r="R66878" s="107" t="str">
        <f t="shared" si="1044"/>
        <v/>
      </c>
    </row>
    <row r="66879" spans="18:18">
      <c r="R66879" s="107" t="str">
        <f t="shared" si="1044"/>
        <v/>
      </c>
    </row>
    <row r="66880" spans="18:18">
      <c r="R66880" s="107" t="str">
        <f t="shared" si="1044"/>
        <v/>
      </c>
    </row>
    <row r="66881" spans="18:18">
      <c r="R66881" s="107" t="str">
        <f t="shared" si="1044"/>
        <v/>
      </c>
    </row>
    <row r="66882" spans="18:18">
      <c r="R66882" s="107" t="str">
        <f t="shared" si="1044"/>
        <v/>
      </c>
    </row>
    <row r="66883" spans="18:18">
      <c r="R66883" s="107" t="str">
        <f t="shared" si="1044"/>
        <v/>
      </c>
    </row>
    <row r="66884" spans="18:18">
      <c r="R66884" s="107" t="str">
        <f t="shared" si="1044"/>
        <v/>
      </c>
    </row>
    <row r="66885" spans="18:18">
      <c r="R66885" s="107" t="str">
        <f t="shared" si="1044"/>
        <v/>
      </c>
    </row>
    <row r="66886" spans="18:18">
      <c r="R66886" s="107" t="str">
        <f t="shared" ref="R66886:R66949" si="1045">IF(AND(I66886="",K66886=""),"",IF(I66886="Lead","Lead",IF(K66886="Lead","Lead",IF((OR((AND((ISNUMBER(SEARCH("Galvanized",K66886))),AM66886="Yes")),(AND((ISNUMBER(SEARCH("Galvanized",K66886))),AM66886="Unknown")))),"Galvanized requiring replacement",IF((OR((AND((ISNUMBER(SEARCH("Galvanized",K66886))),AQ66886="Yes")),(AND((ISNUMBER(SEARCH("Galvanized",K66886))),AQ66886="Unknown")))),"Galvanized requiring replacement",IF(I66886="Galvanized requiring replacement","Galvanized requiring replacement",IF(K66886="Galvanized requiring replacement","Galvanized requiring replacement",IF(ISNUMBER(SEARCH("Unknown",I66886)),"Unknown",IF(ISNUMBER(SEARCH("Unknown",K66886)),"Unknown",IF(I66886="","Unknown",IF(K66886="","Unknown","Non-lead")))))))))))</f>
        <v/>
      </c>
    </row>
    <row r="66887" spans="18:18">
      <c r="R66887" s="107" t="str">
        <f t="shared" si="1045"/>
        <v/>
      </c>
    </row>
    <row r="66888" spans="18:18">
      <c r="R66888" s="107" t="str">
        <f t="shared" si="1045"/>
        <v/>
      </c>
    </row>
    <row r="66889" spans="18:18">
      <c r="R66889" s="107" t="str">
        <f t="shared" si="1045"/>
        <v/>
      </c>
    </row>
    <row r="66890" spans="18:18">
      <c r="R66890" s="107" t="str">
        <f t="shared" si="1045"/>
        <v/>
      </c>
    </row>
    <row r="66891" spans="18:18">
      <c r="R66891" s="107" t="str">
        <f t="shared" si="1045"/>
        <v/>
      </c>
    </row>
    <row r="66892" spans="18:18">
      <c r="R66892" s="107" t="str">
        <f t="shared" si="1045"/>
        <v/>
      </c>
    </row>
    <row r="66893" spans="18:18">
      <c r="R66893" s="107" t="str">
        <f t="shared" si="1045"/>
        <v/>
      </c>
    </row>
    <row r="66894" spans="18:18">
      <c r="R66894" s="107" t="str">
        <f t="shared" si="1045"/>
        <v/>
      </c>
    </row>
    <row r="66895" spans="18:18">
      <c r="R66895" s="107" t="str">
        <f t="shared" si="1045"/>
        <v/>
      </c>
    </row>
    <row r="66896" spans="18:18">
      <c r="R66896" s="107" t="str">
        <f t="shared" si="1045"/>
        <v/>
      </c>
    </row>
    <row r="66897" spans="18:18">
      <c r="R66897" s="107" t="str">
        <f t="shared" si="1045"/>
        <v/>
      </c>
    </row>
    <row r="66898" spans="18:18">
      <c r="R66898" s="107" t="str">
        <f t="shared" si="1045"/>
        <v/>
      </c>
    </row>
    <row r="66899" spans="18:18">
      <c r="R66899" s="107" t="str">
        <f t="shared" si="1045"/>
        <v/>
      </c>
    </row>
    <row r="66900" spans="18:18">
      <c r="R66900" s="107" t="str">
        <f t="shared" si="1045"/>
        <v/>
      </c>
    </row>
    <row r="66901" spans="18:18">
      <c r="R66901" s="107" t="str">
        <f t="shared" si="1045"/>
        <v/>
      </c>
    </row>
    <row r="66902" spans="18:18">
      <c r="R66902" s="107" t="str">
        <f t="shared" si="1045"/>
        <v/>
      </c>
    </row>
    <row r="66903" spans="18:18">
      <c r="R66903" s="107" t="str">
        <f t="shared" si="1045"/>
        <v/>
      </c>
    </row>
    <row r="66904" spans="18:18">
      <c r="R66904" s="107" t="str">
        <f t="shared" si="1045"/>
        <v/>
      </c>
    </row>
    <row r="66905" spans="18:18">
      <c r="R66905" s="107" t="str">
        <f t="shared" si="1045"/>
        <v/>
      </c>
    </row>
    <row r="66906" spans="18:18">
      <c r="R66906" s="107" t="str">
        <f t="shared" si="1045"/>
        <v/>
      </c>
    </row>
    <row r="66907" spans="18:18">
      <c r="R66907" s="107" t="str">
        <f t="shared" si="1045"/>
        <v/>
      </c>
    </row>
    <row r="66908" spans="18:18">
      <c r="R66908" s="107" t="str">
        <f t="shared" si="1045"/>
        <v/>
      </c>
    </row>
    <row r="66909" spans="18:18">
      <c r="R66909" s="107" t="str">
        <f t="shared" si="1045"/>
        <v/>
      </c>
    </row>
    <row r="66910" spans="18:18">
      <c r="R66910" s="107" t="str">
        <f t="shared" si="1045"/>
        <v/>
      </c>
    </row>
    <row r="66911" spans="18:18">
      <c r="R66911" s="107" t="str">
        <f t="shared" si="1045"/>
        <v/>
      </c>
    </row>
    <row r="66912" spans="18:18">
      <c r="R66912" s="107" t="str">
        <f t="shared" si="1045"/>
        <v/>
      </c>
    </row>
    <row r="66913" spans="18:18">
      <c r="R66913" s="107" t="str">
        <f t="shared" si="1045"/>
        <v/>
      </c>
    </row>
    <row r="66914" spans="18:18">
      <c r="R66914" s="107" t="str">
        <f t="shared" si="1045"/>
        <v/>
      </c>
    </row>
    <row r="66915" spans="18:18">
      <c r="R66915" s="107" t="str">
        <f t="shared" si="1045"/>
        <v/>
      </c>
    </row>
    <row r="66916" spans="18:18">
      <c r="R66916" s="107" t="str">
        <f t="shared" si="1045"/>
        <v/>
      </c>
    </row>
    <row r="66917" spans="18:18">
      <c r="R66917" s="107" t="str">
        <f t="shared" si="1045"/>
        <v/>
      </c>
    </row>
    <row r="66918" spans="18:18">
      <c r="R66918" s="107" t="str">
        <f t="shared" si="1045"/>
        <v/>
      </c>
    </row>
    <row r="66919" spans="18:18">
      <c r="R66919" s="107" t="str">
        <f t="shared" si="1045"/>
        <v/>
      </c>
    </row>
    <row r="66920" spans="18:18">
      <c r="R66920" s="107" t="str">
        <f t="shared" si="1045"/>
        <v/>
      </c>
    </row>
    <row r="66921" spans="18:18">
      <c r="R66921" s="107" t="str">
        <f t="shared" si="1045"/>
        <v/>
      </c>
    </row>
    <row r="66922" spans="18:18">
      <c r="R66922" s="107" t="str">
        <f t="shared" si="1045"/>
        <v/>
      </c>
    </row>
    <row r="66923" spans="18:18">
      <c r="R66923" s="107" t="str">
        <f t="shared" si="1045"/>
        <v/>
      </c>
    </row>
    <row r="66924" spans="18:18">
      <c r="R66924" s="107" t="str">
        <f t="shared" si="1045"/>
        <v/>
      </c>
    </row>
    <row r="66925" spans="18:18">
      <c r="R66925" s="107" t="str">
        <f t="shared" si="1045"/>
        <v/>
      </c>
    </row>
    <row r="66926" spans="18:18">
      <c r="R66926" s="107" t="str">
        <f t="shared" si="1045"/>
        <v/>
      </c>
    </row>
    <row r="66927" spans="18:18">
      <c r="R66927" s="107" t="str">
        <f t="shared" si="1045"/>
        <v/>
      </c>
    </row>
    <row r="66928" spans="18:18">
      <c r="R66928" s="107" t="str">
        <f t="shared" si="1045"/>
        <v/>
      </c>
    </row>
    <row r="66929" spans="18:18">
      <c r="R66929" s="107" t="str">
        <f t="shared" si="1045"/>
        <v/>
      </c>
    </row>
    <row r="66930" spans="18:18">
      <c r="R66930" s="107" t="str">
        <f t="shared" si="1045"/>
        <v/>
      </c>
    </row>
    <row r="66931" spans="18:18">
      <c r="R66931" s="107" t="str">
        <f t="shared" si="1045"/>
        <v/>
      </c>
    </row>
    <row r="66932" spans="18:18">
      <c r="R66932" s="107" t="str">
        <f t="shared" si="1045"/>
        <v/>
      </c>
    </row>
    <row r="66933" spans="18:18">
      <c r="R66933" s="107" t="str">
        <f t="shared" si="1045"/>
        <v/>
      </c>
    </row>
    <row r="66934" spans="18:18">
      <c r="R66934" s="107" t="str">
        <f t="shared" si="1045"/>
        <v/>
      </c>
    </row>
    <row r="66935" spans="18:18">
      <c r="R66935" s="107" t="str">
        <f t="shared" si="1045"/>
        <v/>
      </c>
    </row>
    <row r="66936" spans="18:18">
      <c r="R66936" s="107" t="str">
        <f t="shared" si="1045"/>
        <v/>
      </c>
    </row>
    <row r="66937" spans="18:18">
      <c r="R66937" s="107" t="str">
        <f t="shared" si="1045"/>
        <v/>
      </c>
    </row>
    <row r="66938" spans="18:18">
      <c r="R66938" s="107" t="str">
        <f t="shared" si="1045"/>
        <v/>
      </c>
    </row>
    <row r="66939" spans="18:18">
      <c r="R66939" s="107" t="str">
        <f t="shared" si="1045"/>
        <v/>
      </c>
    </row>
    <row r="66940" spans="18:18">
      <c r="R66940" s="107" t="str">
        <f t="shared" si="1045"/>
        <v/>
      </c>
    </row>
    <row r="66941" spans="18:18">
      <c r="R66941" s="107" t="str">
        <f t="shared" si="1045"/>
        <v/>
      </c>
    </row>
    <row r="66942" spans="18:18">
      <c r="R66942" s="107" t="str">
        <f t="shared" si="1045"/>
        <v/>
      </c>
    </row>
    <row r="66943" spans="18:18">
      <c r="R66943" s="107" t="str">
        <f t="shared" si="1045"/>
        <v/>
      </c>
    </row>
    <row r="66944" spans="18:18">
      <c r="R66944" s="107" t="str">
        <f t="shared" si="1045"/>
        <v/>
      </c>
    </row>
    <row r="66945" spans="18:18">
      <c r="R66945" s="107" t="str">
        <f t="shared" si="1045"/>
        <v/>
      </c>
    </row>
    <row r="66946" spans="18:18">
      <c r="R66946" s="107" t="str">
        <f t="shared" si="1045"/>
        <v/>
      </c>
    </row>
    <row r="66947" spans="18:18">
      <c r="R66947" s="107" t="str">
        <f t="shared" si="1045"/>
        <v/>
      </c>
    </row>
    <row r="66948" spans="18:18">
      <c r="R66948" s="107" t="str">
        <f t="shared" si="1045"/>
        <v/>
      </c>
    </row>
    <row r="66949" spans="18:18">
      <c r="R66949" s="107" t="str">
        <f t="shared" si="1045"/>
        <v/>
      </c>
    </row>
    <row r="66950" spans="18:18">
      <c r="R66950" s="107" t="str">
        <f t="shared" ref="R66950:R67013" si="1046">IF(AND(I66950="",K66950=""),"",IF(I66950="Lead","Lead",IF(K66950="Lead","Lead",IF((OR((AND((ISNUMBER(SEARCH("Galvanized",K66950))),AM66950="Yes")),(AND((ISNUMBER(SEARCH("Galvanized",K66950))),AM66950="Unknown")))),"Galvanized requiring replacement",IF((OR((AND((ISNUMBER(SEARCH("Galvanized",K66950))),AQ66950="Yes")),(AND((ISNUMBER(SEARCH("Galvanized",K66950))),AQ66950="Unknown")))),"Galvanized requiring replacement",IF(I66950="Galvanized requiring replacement","Galvanized requiring replacement",IF(K66950="Galvanized requiring replacement","Galvanized requiring replacement",IF(ISNUMBER(SEARCH("Unknown",I66950)),"Unknown",IF(ISNUMBER(SEARCH("Unknown",K66950)),"Unknown",IF(I66950="","Unknown",IF(K66950="","Unknown","Non-lead")))))))))))</f>
        <v/>
      </c>
    </row>
    <row r="66951" spans="18:18">
      <c r="R66951" s="107" t="str">
        <f t="shared" si="1046"/>
        <v/>
      </c>
    </row>
    <row r="66952" spans="18:18">
      <c r="R66952" s="107" t="str">
        <f t="shared" si="1046"/>
        <v/>
      </c>
    </row>
    <row r="66953" spans="18:18">
      <c r="R66953" s="107" t="str">
        <f t="shared" si="1046"/>
        <v/>
      </c>
    </row>
    <row r="66954" spans="18:18">
      <c r="R66954" s="107" t="str">
        <f t="shared" si="1046"/>
        <v/>
      </c>
    </row>
    <row r="66955" spans="18:18">
      <c r="R66955" s="107" t="str">
        <f t="shared" si="1046"/>
        <v/>
      </c>
    </row>
    <row r="66956" spans="18:18">
      <c r="R66956" s="107" t="str">
        <f t="shared" si="1046"/>
        <v/>
      </c>
    </row>
    <row r="66957" spans="18:18">
      <c r="R66957" s="107" t="str">
        <f t="shared" si="1046"/>
        <v/>
      </c>
    </row>
    <row r="66958" spans="18:18">
      <c r="R66958" s="107" t="str">
        <f t="shared" si="1046"/>
        <v/>
      </c>
    </row>
    <row r="66959" spans="18:18">
      <c r="R66959" s="107" t="str">
        <f t="shared" si="1046"/>
        <v/>
      </c>
    </row>
    <row r="66960" spans="18:18">
      <c r="R66960" s="107" t="str">
        <f t="shared" si="1046"/>
        <v/>
      </c>
    </row>
    <row r="66961" spans="18:18">
      <c r="R66961" s="107" t="str">
        <f t="shared" si="1046"/>
        <v/>
      </c>
    </row>
    <row r="66962" spans="18:18">
      <c r="R66962" s="107" t="str">
        <f t="shared" si="1046"/>
        <v/>
      </c>
    </row>
    <row r="66963" spans="18:18">
      <c r="R66963" s="107" t="str">
        <f t="shared" si="1046"/>
        <v/>
      </c>
    </row>
    <row r="66964" spans="18:18">
      <c r="R66964" s="107" t="str">
        <f t="shared" si="1046"/>
        <v/>
      </c>
    </row>
    <row r="66965" spans="18:18">
      <c r="R66965" s="107" t="str">
        <f t="shared" si="1046"/>
        <v/>
      </c>
    </row>
    <row r="66966" spans="18:18">
      <c r="R66966" s="107" t="str">
        <f t="shared" si="1046"/>
        <v/>
      </c>
    </row>
    <row r="66967" spans="18:18">
      <c r="R66967" s="107" t="str">
        <f t="shared" si="1046"/>
        <v/>
      </c>
    </row>
    <row r="66968" spans="18:18">
      <c r="R66968" s="107" t="str">
        <f t="shared" si="1046"/>
        <v/>
      </c>
    </row>
    <row r="66969" spans="18:18">
      <c r="R66969" s="107" t="str">
        <f t="shared" si="1046"/>
        <v/>
      </c>
    </row>
    <row r="66970" spans="18:18">
      <c r="R66970" s="107" t="str">
        <f t="shared" si="1046"/>
        <v/>
      </c>
    </row>
    <row r="66971" spans="18:18">
      <c r="R66971" s="107" t="str">
        <f t="shared" si="1046"/>
        <v/>
      </c>
    </row>
    <row r="66972" spans="18:18">
      <c r="R66972" s="107" t="str">
        <f t="shared" si="1046"/>
        <v/>
      </c>
    </row>
    <row r="66973" spans="18:18">
      <c r="R66973" s="107" t="str">
        <f t="shared" si="1046"/>
        <v/>
      </c>
    </row>
    <row r="66974" spans="18:18">
      <c r="R66974" s="107" t="str">
        <f t="shared" si="1046"/>
        <v/>
      </c>
    </row>
    <row r="66975" spans="18:18">
      <c r="R66975" s="107" t="str">
        <f t="shared" si="1046"/>
        <v/>
      </c>
    </row>
    <row r="66976" spans="18:18">
      <c r="R66976" s="107" t="str">
        <f t="shared" si="1046"/>
        <v/>
      </c>
    </row>
    <row r="66977" spans="18:18">
      <c r="R66977" s="107" t="str">
        <f t="shared" si="1046"/>
        <v/>
      </c>
    </row>
    <row r="66978" spans="18:18">
      <c r="R66978" s="107" t="str">
        <f t="shared" si="1046"/>
        <v/>
      </c>
    </row>
    <row r="66979" spans="18:18">
      <c r="R66979" s="107" t="str">
        <f t="shared" si="1046"/>
        <v/>
      </c>
    </row>
    <row r="66980" spans="18:18">
      <c r="R66980" s="107" t="str">
        <f t="shared" si="1046"/>
        <v/>
      </c>
    </row>
    <row r="66981" spans="18:18">
      <c r="R66981" s="107" t="str">
        <f t="shared" si="1046"/>
        <v/>
      </c>
    </row>
    <row r="66982" spans="18:18">
      <c r="R66982" s="107" t="str">
        <f t="shared" si="1046"/>
        <v/>
      </c>
    </row>
    <row r="66983" spans="18:18">
      <c r="R66983" s="107" t="str">
        <f t="shared" si="1046"/>
        <v/>
      </c>
    </row>
    <row r="66984" spans="18:18">
      <c r="R66984" s="107" t="str">
        <f t="shared" si="1046"/>
        <v/>
      </c>
    </row>
    <row r="66985" spans="18:18">
      <c r="R66985" s="107" t="str">
        <f t="shared" si="1046"/>
        <v/>
      </c>
    </row>
    <row r="66986" spans="18:18">
      <c r="R66986" s="107" t="str">
        <f t="shared" si="1046"/>
        <v/>
      </c>
    </row>
    <row r="66987" spans="18:18">
      <c r="R66987" s="107" t="str">
        <f t="shared" si="1046"/>
        <v/>
      </c>
    </row>
    <row r="66988" spans="18:18">
      <c r="R66988" s="107" t="str">
        <f t="shared" si="1046"/>
        <v/>
      </c>
    </row>
    <row r="66989" spans="18:18">
      <c r="R66989" s="107" t="str">
        <f t="shared" si="1046"/>
        <v/>
      </c>
    </row>
    <row r="66990" spans="18:18">
      <c r="R66990" s="107" t="str">
        <f t="shared" si="1046"/>
        <v/>
      </c>
    </row>
    <row r="66991" spans="18:18">
      <c r="R66991" s="107" t="str">
        <f t="shared" si="1046"/>
        <v/>
      </c>
    </row>
    <row r="66992" spans="18:18">
      <c r="R66992" s="107" t="str">
        <f t="shared" si="1046"/>
        <v/>
      </c>
    </row>
    <row r="66993" spans="18:18">
      <c r="R66993" s="107" t="str">
        <f t="shared" si="1046"/>
        <v/>
      </c>
    </row>
    <row r="66994" spans="18:18">
      <c r="R66994" s="107" t="str">
        <f t="shared" si="1046"/>
        <v/>
      </c>
    </row>
    <row r="66995" spans="18:18">
      <c r="R66995" s="107" t="str">
        <f t="shared" si="1046"/>
        <v/>
      </c>
    </row>
    <row r="66996" spans="18:18">
      <c r="R66996" s="107" t="str">
        <f t="shared" si="1046"/>
        <v/>
      </c>
    </row>
    <row r="66997" spans="18:18">
      <c r="R66997" s="107" t="str">
        <f t="shared" si="1046"/>
        <v/>
      </c>
    </row>
    <row r="66998" spans="18:18">
      <c r="R66998" s="107" t="str">
        <f t="shared" si="1046"/>
        <v/>
      </c>
    </row>
    <row r="66999" spans="18:18">
      <c r="R66999" s="107" t="str">
        <f t="shared" si="1046"/>
        <v/>
      </c>
    </row>
    <row r="67000" spans="18:18">
      <c r="R67000" s="107" t="str">
        <f t="shared" si="1046"/>
        <v/>
      </c>
    </row>
    <row r="67001" spans="18:18">
      <c r="R67001" s="107" t="str">
        <f t="shared" si="1046"/>
        <v/>
      </c>
    </row>
    <row r="67002" spans="18:18">
      <c r="R67002" s="107" t="str">
        <f t="shared" si="1046"/>
        <v/>
      </c>
    </row>
    <row r="67003" spans="18:18">
      <c r="R67003" s="107" t="str">
        <f t="shared" si="1046"/>
        <v/>
      </c>
    </row>
    <row r="67004" spans="18:18">
      <c r="R67004" s="107" t="str">
        <f t="shared" si="1046"/>
        <v/>
      </c>
    </row>
    <row r="67005" spans="18:18">
      <c r="R67005" s="107" t="str">
        <f t="shared" si="1046"/>
        <v/>
      </c>
    </row>
    <row r="67006" spans="18:18">
      <c r="R67006" s="107" t="str">
        <f t="shared" si="1046"/>
        <v/>
      </c>
    </row>
    <row r="67007" spans="18:18">
      <c r="R67007" s="107" t="str">
        <f t="shared" si="1046"/>
        <v/>
      </c>
    </row>
    <row r="67008" spans="18:18">
      <c r="R67008" s="107" t="str">
        <f t="shared" si="1046"/>
        <v/>
      </c>
    </row>
    <row r="67009" spans="18:18">
      <c r="R67009" s="107" t="str">
        <f t="shared" si="1046"/>
        <v/>
      </c>
    </row>
    <row r="67010" spans="18:18">
      <c r="R67010" s="107" t="str">
        <f t="shared" si="1046"/>
        <v/>
      </c>
    </row>
    <row r="67011" spans="18:18">
      <c r="R67011" s="107" t="str">
        <f t="shared" si="1046"/>
        <v/>
      </c>
    </row>
    <row r="67012" spans="18:18">
      <c r="R67012" s="107" t="str">
        <f t="shared" si="1046"/>
        <v/>
      </c>
    </row>
    <row r="67013" spans="18:18">
      <c r="R67013" s="107" t="str">
        <f t="shared" si="1046"/>
        <v/>
      </c>
    </row>
    <row r="67014" spans="18:18">
      <c r="R67014" s="107" t="str">
        <f t="shared" ref="R67014:R67077" si="1047">IF(AND(I67014="",K67014=""),"",IF(I67014="Lead","Lead",IF(K67014="Lead","Lead",IF((OR((AND((ISNUMBER(SEARCH("Galvanized",K67014))),AM67014="Yes")),(AND((ISNUMBER(SEARCH("Galvanized",K67014))),AM67014="Unknown")))),"Galvanized requiring replacement",IF((OR((AND((ISNUMBER(SEARCH("Galvanized",K67014))),AQ67014="Yes")),(AND((ISNUMBER(SEARCH("Galvanized",K67014))),AQ67014="Unknown")))),"Galvanized requiring replacement",IF(I67014="Galvanized requiring replacement","Galvanized requiring replacement",IF(K67014="Galvanized requiring replacement","Galvanized requiring replacement",IF(ISNUMBER(SEARCH("Unknown",I67014)),"Unknown",IF(ISNUMBER(SEARCH("Unknown",K67014)),"Unknown",IF(I67014="","Unknown",IF(K67014="","Unknown","Non-lead")))))))))))</f>
        <v/>
      </c>
    </row>
    <row r="67015" spans="18:18">
      <c r="R67015" s="107" t="str">
        <f t="shared" si="1047"/>
        <v/>
      </c>
    </row>
    <row r="67016" spans="18:18">
      <c r="R67016" s="107" t="str">
        <f t="shared" si="1047"/>
        <v/>
      </c>
    </row>
    <row r="67017" spans="18:18">
      <c r="R67017" s="107" t="str">
        <f t="shared" si="1047"/>
        <v/>
      </c>
    </row>
    <row r="67018" spans="18:18">
      <c r="R67018" s="107" t="str">
        <f t="shared" si="1047"/>
        <v/>
      </c>
    </row>
    <row r="67019" spans="18:18">
      <c r="R67019" s="107" t="str">
        <f t="shared" si="1047"/>
        <v/>
      </c>
    </row>
    <row r="67020" spans="18:18">
      <c r="R67020" s="107" t="str">
        <f t="shared" si="1047"/>
        <v/>
      </c>
    </row>
    <row r="67021" spans="18:18">
      <c r="R67021" s="107" t="str">
        <f t="shared" si="1047"/>
        <v/>
      </c>
    </row>
    <row r="67022" spans="18:18">
      <c r="R67022" s="107" t="str">
        <f t="shared" si="1047"/>
        <v/>
      </c>
    </row>
    <row r="67023" spans="18:18">
      <c r="R67023" s="107" t="str">
        <f t="shared" si="1047"/>
        <v/>
      </c>
    </row>
    <row r="67024" spans="18:18">
      <c r="R67024" s="107" t="str">
        <f t="shared" si="1047"/>
        <v/>
      </c>
    </row>
    <row r="67025" spans="18:18">
      <c r="R67025" s="107" t="str">
        <f t="shared" si="1047"/>
        <v/>
      </c>
    </row>
    <row r="67026" spans="18:18">
      <c r="R67026" s="107" t="str">
        <f t="shared" si="1047"/>
        <v/>
      </c>
    </row>
    <row r="67027" spans="18:18">
      <c r="R67027" s="107" t="str">
        <f t="shared" si="1047"/>
        <v/>
      </c>
    </row>
    <row r="67028" spans="18:18">
      <c r="R67028" s="107" t="str">
        <f t="shared" si="1047"/>
        <v/>
      </c>
    </row>
    <row r="67029" spans="18:18">
      <c r="R67029" s="107" t="str">
        <f t="shared" si="1047"/>
        <v/>
      </c>
    </row>
    <row r="67030" spans="18:18">
      <c r="R67030" s="107" t="str">
        <f t="shared" si="1047"/>
        <v/>
      </c>
    </row>
    <row r="67031" spans="18:18">
      <c r="R67031" s="107" t="str">
        <f t="shared" si="1047"/>
        <v/>
      </c>
    </row>
    <row r="67032" spans="18:18">
      <c r="R67032" s="107" t="str">
        <f t="shared" si="1047"/>
        <v/>
      </c>
    </row>
    <row r="67033" spans="18:18">
      <c r="R67033" s="107" t="str">
        <f t="shared" si="1047"/>
        <v/>
      </c>
    </row>
    <row r="67034" spans="18:18">
      <c r="R67034" s="107" t="str">
        <f t="shared" si="1047"/>
        <v/>
      </c>
    </row>
    <row r="67035" spans="18:18">
      <c r="R67035" s="107" t="str">
        <f t="shared" si="1047"/>
        <v/>
      </c>
    </row>
    <row r="67036" spans="18:18">
      <c r="R67036" s="107" t="str">
        <f t="shared" si="1047"/>
        <v/>
      </c>
    </row>
    <row r="67037" spans="18:18">
      <c r="R67037" s="107" t="str">
        <f t="shared" si="1047"/>
        <v/>
      </c>
    </row>
    <row r="67038" spans="18:18">
      <c r="R67038" s="107" t="str">
        <f t="shared" si="1047"/>
        <v/>
      </c>
    </row>
    <row r="67039" spans="18:18">
      <c r="R67039" s="107" t="str">
        <f t="shared" si="1047"/>
        <v/>
      </c>
    </row>
    <row r="67040" spans="18:18">
      <c r="R67040" s="107" t="str">
        <f t="shared" si="1047"/>
        <v/>
      </c>
    </row>
    <row r="67041" spans="18:18">
      <c r="R67041" s="107" t="str">
        <f t="shared" si="1047"/>
        <v/>
      </c>
    </row>
    <row r="67042" spans="18:18">
      <c r="R67042" s="107" t="str">
        <f t="shared" si="1047"/>
        <v/>
      </c>
    </row>
    <row r="67043" spans="18:18">
      <c r="R67043" s="107" t="str">
        <f t="shared" si="1047"/>
        <v/>
      </c>
    </row>
    <row r="67044" spans="18:18">
      <c r="R67044" s="107" t="str">
        <f t="shared" si="1047"/>
        <v/>
      </c>
    </row>
    <row r="67045" spans="18:18">
      <c r="R67045" s="107" t="str">
        <f t="shared" si="1047"/>
        <v/>
      </c>
    </row>
    <row r="67046" spans="18:18">
      <c r="R67046" s="107" t="str">
        <f t="shared" si="1047"/>
        <v/>
      </c>
    </row>
    <row r="67047" spans="18:18">
      <c r="R67047" s="107" t="str">
        <f t="shared" si="1047"/>
        <v/>
      </c>
    </row>
    <row r="67048" spans="18:18">
      <c r="R67048" s="107" t="str">
        <f t="shared" si="1047"/>
        <v/>
      </c>
    </row>
    <row r="67049" spans="18:18">
      <c r="R67049" s="107" t="str">
        <f t="shared" si="1047"/>
        <v/>
      </c>
    </row>
    <row r="67050" spans="18:18">
      <c r="R67050" s="107" t="str">
        <f t="shared" si="1047"/>
        <v/>
      </c>
    </row>
    <row r="67051" spans="18:18">
      <c r="R67051" s="107" t="str">
        <f t="shared" si="1047"/>
        <v/>
      </c>
    </row>
    <row r="67052" spans="18:18">
      <c r="R67052" s="107" t="str">
        <f t="shared" si="1047"/>
        <v/>
      </c>
    </row>
    <row r="67053" spans="18:18">
      <c r="R67053" s="107" t="str">
        <f t="shared" si="1047"/>
        <v/>
      </c>
    </row>
    <row r="67054" spans="18:18">
      <c r="R67054" s="107" t="str">
        <f t="shared" si="1047"/>
        <v/>
      </c>
    </row>
    <row r="67055" spans="18:18">
      <c r="R67055" s="107" t="str">
        <f t="shared" si="1047"/>
        <v/>
      </c>
    </row>
    <row r="67056" spans="18:18">
      <c r="R67056" s="107" t="str">
        <f t="shared" si="1047"/>
        <v/>
      </c>
    </row>
    <row r="67057" spans="18:18">
      <c r="R67057" s="107" t="str">
        <f t="shared" si="1047"/>
        <v/>
      </c>
    </row>
    <row r="67058" spans="18:18">
      <c r="R67058" s="107" t="str">
        <f t="shared" si="1047"/>
        <v/>
      </c>
    </row>
    <row r="67059" spans="18:18">
      <c r="R67059" s="107" t="str">
        <f t="shared" si="1047"/>
        <v/>
      </c>
    </row>
    <row r="67060" spans="18:18">
      <c r="R67060" s="107" t="str">
        <f t="shared" si="1047"/>
        <v/>
      </c>
    </row>
    <row r="67061" spans="18:18">
      <c r="R67061" s="107" t="str">
        <f t="shared" si="1047"/>
        <v/>
      </c>
    </row>
    <row r="67062" spans="18:18">
      <c r="R67062" s="107" t="str">
        <f t="shared" si="1047"/>
        <v/>
      </c>
    </row>
    <row r="67063" spans="18:18">
      <c r="R67063" s="107" t="str">
        <f t="shared" si="1047"/>
        <v/>
      </c>
    </row>
    <row r="67064" spans="18:18">
      <c r="R67064" s="107" t="str">
        <f t="shared" si="1047"/>
        <v/>
      </c>
    </row>
    <row r="67065" spans="18:18">
      <c r="R67065" s="107" t="str">
        <f t="shared" si="1047"/>
        <v/>
      </c>
    </row>
    <row r="67066" spans="18:18">
      <c r="R67066" s="107" t="str">
        <f t="shared" si="1047"/>
        <v/>
      </c>
    </row>
    <row r="67067" spans="18:18">
      <c r="R67067" s="107" t="str">
        <f t="shared" si="1047"/>
        <v/>
      </c>
    </row>
    <row r="67068" spans="18:18">
      <c r="R67068" s="107" t="str">
        <f t="shared" si="1047"/>
        <v/>
      </c>
    </row>
    <row r="67069" spans="18:18">
      <c r="R67069" s="107" t="str">
        <f t="shared" si="1047"/>
        <v/>
      </c>
    </row>
    <row r="67070" spans="18:18">
      <c r="R67070" s="107" t="str">
        <f t="shared" si="1047"/>
        <v/>
      </c>
    </row>
    <row r="67071" spans="18:18">
      <c r="R67071" s="107" t="str">
        <f t="shared" si="1047"/>
        <v/>
      </c>
    </row>
    <row r="67072" spans="18:18">
      <c r="R67072" s="107" t="str">
        <f t="shared" si="1047"/>
        <v/>
      </c>
    </row>
    <row r="67073" spans="18:18">
      <c r="R67073" s="107" t="str">
        <f t="shared" si="1047"/>
        <v/>
      </c>
    </row>
    <row r="67074" spans="18:18">
      <c r="R67074" s="107" t="str">
        <f t="shared" si="1047"/>
        <v/>
      </c>
    </row>
    <row r="67075" spans="18:18">
      <c r="R67075" s="107" t="str">
        <f t="shared" si="1047"/>
        <v/>
      </c>
    </row>
    <row r="67076" spans="18:18">
      <c r="R67076" s="107" t="str">
        <f t="shared" si="1047"/>
        <v/>
      </c>
    </row>
    <row r="67077" spans="18:18">
      <c r="R67077" s="107" t="str">
        <f t="shared" si="1047"/>
        <v/>
      </c>
    </row>
    <row r="67078" spans="18:18">
      <c r="R67078" s="107" t="str">
        <f t="shared" ref="R67078:R67141" si="1048">IF(AND(I67078="",K67078=""),"",IF(I67078="Lead","Lead",IF(K67078="Lead","Lead",IF((OR((AND((ISNUMBER(SEARCH("Galvanized",K67078))),AM67078="Yes")),(AND((ISNUMBER(SEARCH("Galvanized",K67078))),AM67078="Unknown")))),"Galvanized requiring replacement",IF((OR((AND((ISNUMBER(SEARCH("Galvanized",K67078))),AQ67078="Yes")),(AND((ISNUMBER(SEARCH("Galvanized",K67078))),AQ67078="Unknown")))),"Galvanized requiring replacement",IF(I67078="Galvanized requiring replacement","Galvanized requiring replacement",IF(K67078="Galvanized requiring replacement","Galvanized requiring replacement",IF(ISNUMBER(SEARCH("Unknown",I67078)),"Unknown",IF(ISNUMBER(SEARCH("Unknown",K67078)),"Unknown",IF(I67078="","Unknown",IF(K67078="","Unknown","Non-lead")))))))))))</f>
        <v/>
      </c>
    </row>
    <row r="67079" spans="18:18">
      <c r="R67079" s="107" t="str">
        <f t="shared" si="1048"/>
        <v/>
      </c>
    </row>
    <row r="67080" spans="18:18">
      <c r="R67080" s="107" t="str">
        <f t="shared" si="1048"/>
        <v/>
      </c>
    </row>
    <row r="67081" spans="18:18">
      <c r="R67081" s="107" t="str">
        <f t="shared" si="1048"/>
        <v/>
      </c>
    </row>
    <row r="67082" spans="18:18">
      <c r="R67082" s="107" t="str">
        <f t="shared" si="1048"/>
        <v/>
      </c>
    </row>
    <row r="67083" spans="18:18">
      <c r="R67083" s="107" t="str">
        <f t="shared" si="1048"/>
        <v/>
      </c>
    </row>
    <row r="67084" spans="18:18">
      <c r="R67084" s="107" t="str">
        <f t="shared" si="1048"/>
        <v/>
      </c>
    </row>
    <row r="67085" spans="18:18">
      <c r="R67085" s="107" t="str">
        <f t="shared" si="1048"/>
        <v/>
      </c>
    </row>
    <row r="67086" spans="18:18">
      <c r="R67086" s="107" t="str">
        <f t="shared" si="1048"/>
        <v/>
      </c>
    </row>
    <row r="67087" spans="18:18">
      <c r="R67087" s="107" t="str">
        <f t="shared" si="1048"/>
        <v/>
      </c>
    </row>
    <row r="67088" spans="18:18">
      <c r="R67088" s="107" t="str">
        <f t="shared" si="1048"/>
        <v/>
      </c>
    </row>
    <row r="67089" spans="18:18">
      <c r="R67089" s="107" t="str">
        <f t="shared" si="1048"/>
        <v/>
      </c>
    </row>
    <row r="67090" spans="18:18">
      <c r="R67090" s="107" t="str">
        <f t="shared" si="1048"/>
        <v/>
      </c>
    </row>
    <row r="67091" spans="18:18">
      <c r="R67091" s="107" t="str">
        <f t="shared" si="1048"/>
        <v/>
      </c>
    </row>
    <row r="67092" spans="18:18">
      <c r="R67092" s="107" t="str">
        <f t="shared" si="1048"/>
        <v/>
      </c>
    </row>
    <row r="67093" spans="18:18">
      <c r="R67093" s="107" t="str">
        <f t="shared" si="1048"/>
        <v/>
      </c>
    </row>
    <row r="67094" spans="18:18">
      <c r="R67094" s="107" t="str">
        <f t="shared" si="1048"/>
        <v/>
      </c>
    </row>
    <row r="67095" spans="18:18">
      <c r="R67095" s="107" t="str">
        <f t="shared" si="1048"/>
        <v/>
      </c>
    </row>
    <row r="67096" spans="18:18">
      <c r="R67096" s="107" t="str">
        <f t="shared" si="1048"/>
        <v/>
      </c>
    </row>
    <row r="67097" spans="18:18">
      <c r="R67097" s="107" t="str">
        <f t="shared" si="1048"/>
        <v/>
      </c>
    </row>
    <row r="67098" spans="18:18">
      <c r="R67098" s="107" t="str">
        <f t="shared" si="1048"/>
        <v/>
      </c>
    </row>
    <row r="67099" spans="18:18">
      <c r="R67099" s="107" t="str">
        <f t="shared" si="1048"/>
        <v/>
      </c>
    </row>
    <row r="67100" spans="18:18">
      <c r="R67100" s="107" t="str">
        <f t="shared" si="1048"/>
        <v/>
      </c>
    </row>
    <row r="67101" spans="18:18">
      <c r="R67101" s="107" t="str">
        <f t="shared" si="1048"/>
        <v/>
      </c>
    </row>
    <row r="67102" spans="18:18">
      <c r="R67102" s="107" t="str">
        <f t="shared" si="1048"/>
        <v/>
      </c>
    </row>
    <row r="67103" spans="18:18">
      <c r="R67103" s="107" t="str">
        <f t="shared" si="1048"/>
        <v/>
      </c>
    </row>
    <row r="67104" spans="18:18">
      <c r="R67104" s="107" t="str">
        <f t="shared" si="1048"/>
        <v/>
      </c>
    </row>
    <row r="67105" spans="18:18">
      <c r="R67105" s="107" t="str">
        <f t="shared" si="1048"/>
        <v/>
      </c>
    </row>
    <row r="67106" spans="18:18">
      <c r="R67106" s="107" t="str">
        <f t="shared" si="1048"/>
        <v/>
      </c>
    </row>
    <row r="67107" spans="18:18">
      <c r="R67107" s="107" t="str">
        <f t="shared" si="1048"/>
        <v/>
      </c>
    </row>
    <row r="67108" spans="18:18">
      <c r="R67108" s="107" t="str">
        <f t="shared" si="1048"/>
        <v/>
      </c>
    </row>
    <row r="67109" spans="18:18">
      <c r="R67109" s="107" t="str">
        <f t="shared" si="1048"/>
        <v/>
      </c>
    </row>
    <row r="67110" spans="18:18">
      <c r="R67110" s="107" t="str">
        <f t="shared" si="1048"/>
        <v/>
      </c>
    </row>
    <row r="67111" spans="18:18">
      <c r="R67111" s="107" t="str">
        <f t="shared" si="1048"/>
        <v/>
      </c>
    </row>
    <row r="67112" spans="18:18">
      <c r="R67112" s="107" t="str">
        <f t="shared" si="1048"/>
        <v/>
      </c>
    </row>
    <row r="67113" spans="18:18">
      <c r="R67113" s="107" t="str">
        <f t="shared" si="1048"/>
        <v/>
      </c>
    </row>
    <row r="67114" spans="18:18">
      <c r="R67114" s="107" t="str">
        <f t="shared" si="1048"/>
        <v/>
      </c>
    </row>
    <row r="67115" spans="18:18">
      <c r="R67115" s="107" t="str">
        <f t="shared" si="1048"/>
        <v/>
      </c>
    </row>
    <row r="67116" spans="18:18">
      <c r="R67116" s="107" t="str">
        <f t="shared" si="1048"/>
        <v/>
      </c>
    </row>
    <row r="67117" spans="18:18">
      <c r="R67117" s="107" t="str">
        <f t="shared" si="1048"/>
        <v/>
      </c>
    </row>
    <row r="67118" spans="18:18">
      <c r="R67118" s="107" t="str">
        <f t="shared" si="1048"/>
        <v/>
      </c>
    </row>
    <row r="67119" spans="18:18">
      <c r="R67119" s="107" t="str">
        <f t="shared" si="1048"/>
        <v/>
      </c>
    </row>
    <row r="67120" spans="18:18">
      <c r="R67120" s="107" t="str">
        <f t="shared" si="1048"/>
        <v/>
      </c>
    </row>
    <row r="67121" spans="18:18">
      <c r="R67121" s="107" t="str">
        <f t="shared" si="1048"/>
        <v/>
      </c>
    </row>
    <row r="67122" spans="18:18">
      <c r="R67122" s="107" t="str">
        <f t="shared" si="1048"/>
        <v/>
      </c>
    </row>
    <row r="67123" spans="18:18">
      <c r="R67123" s="107" t="str">
        <f t="shared" si="1048"/>
        <v/>
      </c>
    </row>
    <row r="67124" spans="18:18">
      <c r="R67124" s="107" t="str">
        <f t="shared" si="1048"/>
        <v/>
      </c>
    </row>
    <row r="67125" spans="18:18">
      <c r="R67125" s="107" t="str">
        <f t="shared" si="1048"/>
        <v/>
      </c>
    </row>
    <row r="67126" spans="18:18">
      <c r="R67126" s="107" t="str">
        <f t="shared" si="1048"/>
        <v/>
      </c>
    </row>
    <row r="67127" spans="18:18">
      <c r="R67127" s="107" t="str">
        <f t="shared" si="1048"/>
        <v/>
      </c>
    </row>
    <row r="67128" spans="18:18">
      <c r="R67128" s="107" t="str">
        <f t="shared" si="1048"/>
        <v/>
      </c>
    </row>
    <row r="67129" spans="18:18">
      <c r="R67129" s="107" t="str">
        <f t="shared" si="1048"/>
        <v/>
      </c>
    </row>
    <row r="67130" spans="18:18">
      <c r="R67130" s="107" t="str">
        <f t="shared" si="1048"/>
        <v/>
      </c>
    </row>
    <row r="67131" spans="18:18">
      <c r="R67131" s="107" t="str">
        <f t="shared" si="1048"/>
        <v/>
      </c>
    </row>
    <row r="67132" spans="18:18">
      <c r="R67132" s="107" t="str">
        <f t="shared" si="1048"/>
        <v/>
      </c>
    </row>
    <row r="67133" spans="18:18">
      <c r="R67133" s="107" t="str">
        <f t="shared" si="1048"/>
        <v/>
      </c>
    </row>
    <row r="67134" spans="18:18">
      <c r="R67134" s="107" t="str">
        <f t="shared" si="1048"/>
        <v/>
      </c>
    </row>
    <row r="67135" spans="18:18">
      <c r="R67135" s="107" t="str">
        <f t="shared" si="1048"/>
        <v/>
      </c>
    </row>
    <row r="67136" spans="18:18">
      <c r="R67136" s="107" t="str">
        <f t="shared" si="1048"/>
        <v/>
      </c>
    </row>
    <row r="67137" spans="18:18">
      <c r="R67137" s="107" t="str">
        <f t="shared" si="1048"/>
        <v/>
      </c>
    </row>
    <row r="67138" spans="18:18">
      <c r="R67138" s="107" t="str">
        <f t="shared" si="1048"/>
        <v/>
      </c>
    </row>
    <row r="67139" spans="18:18">
      <c r="R67139" s="107" t="str">
        <f t="shared" si="1048"/>
        <v/>
      </c>
    </row>
    <row r="67140" spans="18:18">
      <c r="R67140" s="107" t="str">
        <f t="shared" si="1048"/>
        <v/>
      </c>
    </row>
    <row r="67141" spans="18:18">
      <c r="R67141" s="107" t="str">
        <f t="shared" si="1048"/>
        <v/>
      </c>
    </row>
    <row r="67142" spans="18:18">
      <c r="R67142" s="107" t="str">
        <f t="shared" ref="R67142:R67205" si="1049">IF(AND(I67142="",K67142=""),"",IF(I67142="Lead","Lead",IF(K67142="Lead","Lead",IF((OR((AND((ISNUMBER(SEARCH("Galvanized",K67142))),AM67142="Yes")),(AND((ISNUMBER(SEARCH("Galvanized",K67142))),AM67142="Unknown")))),"Galvanized requiring replacement",IF((OR((AND((ISNUMBER(SEARCH("Galvanized",K67142))),AQ67142="Yes")),(AND((ISNUMBER(SEARCH("Galvanized",K67142))),AQ67142="Unknown")))),"Galvanized requiring replacement",IF(I67142="Galvanized requiring replacement","Galvanized requiring replacement",IF(K67142="Galvanized requiring replacement","Galvanized requiring replacement",IF(ISNUMBER(SEARCH("Unknown",I67142)),"Unknown",IF(ISNUMBER(SEARCH("Unknown",K67142)),"Unknown",IF(I67142="","Unknown",IF(K67142="","Unknown","Non-lead")))))))))))</f>
        <v/>
      </c>
    </row>
    <row r="67143" spans="18:18">
      <c r="R67143" s="107" t="str">
        <f t="shared" si="1049"/>
        <v/>
      </c>
    </row>
    <row r="67144" spans="18:18">
      <c r="R67144" s="107" t="str">
        <f t="shared" si="1049"/>
        <v/>
      </c>
    </row>
    <row r="67145" spans="18:18">
      <c r="R67145" s="107" t="str">
        <f t="shared" si="1049"/>
        <v/>
      </c>
    </row>
    <row r="67146" spans="18:18">
      <c r="R67146" s="107" t="str">
        <f t="shared" si="1049"/>
        <v/>
      </c>
    </row>
    <row r="67147" spans="18:18">
      <c r="R67147" s="107" t="str">
        <f t="shared" si="1049"/>
        <v/>
      </c>
    </row>
    <row r="67148" spans="18:18">
      <c r="R67148" s="107" t="str">
        <f t="shared" si="1049"/>
        <v/>
      </c>
    </row>
    <row r="67149" spans="18:18">
      <c r="R67149" s="107" t="str">
        <f t="shared" si="1049"/>
        <v/>
      </c>
    </row>
    <row r="67150" spans="18:18">
      <c r="R67150" s="107" t="str">
        <f t="shared" si="1049"/>
        <v/>
      </c>
    </row>
    <row r="67151" spans="18:18">
      <c r="R67151" s="107" t="str">
        <f t="shared" si="1049"/>
        <v/>
      </c>
    </row>
    <row r="67152" spans="18:18">
      <c r="R67152" s="107" t="str">
        <f t="shared" si="1049"/>
        <v/>
      </c>
    </row>
    <row r="67153" spans="18:18">
      <c r="R67153" s="107" t="str">
        <f t="shared" si="1049"/>
        <v/>
      </c>
    </row>
    <row r="67154" spans="18:18">
      <c r="R67154" s="107" t="str">
        <f t="shared" si="1049"/>
        <v/>
      </c>
    </row>
    <row r="67155" spans="18:18">
      <c r="R67155" s="107" t="str">
        <f t="shared" si="1049"/>
        <v/>
      </c>
    </row>
    <row r="67156" spans="18:18">
      <c r="R67156" s="107" t="str">
        <f t="shared" si="1049"/>
        <v/>
      </c>
    </row>
    <row r="67157" spans="18:18">
      <c r="R67157" s="107" t="str">
        <f t="shared" si="1049"/>
        <v/>
      </c>
    </row>
    <row r="67158" spans="18:18">
      <c r="R67158" s="107" t="str">
        <f t="shared" si="1049"/>
        <v/>
      </c>
    </row>
    <row r="67159" spans="18:18">
      <c r="R67159" s="107" t="str">
        <f t="shared" si="1049"/>
        <v/>
      </c>
    </row>
    <row r="67160" spans="18:18">
      <c r="R67160" s="107" t="str">
        <f t="shared" si="1049"/>
        <v/>
      </c>
    </row>
    <row r="67161" spans="18:18">
      <c r="R67161" s="107" t="str">
        <f t="shared" si="1049"/>
        <v/>
      </c>
    </row>
    <row r="67162" spans="18:18">
      <c r="R67162" s="107" t="str">
        <f t="shared" si="1049"/>
        <v/>
      </c>
    </row>
    <row r="67163" spans="18:18">
      <c r="R67163" s="107" t="str">
        <f t="shared" si="1049"/>
        <v/>
      </c>
    </row>
    <row r="67164" spans="18:18">
      <c r="R67164" s="107" t="str">
        <f t="shared" si="1049"/>
        <v/>
      </c>
    </row>
    <row r="67165" spans="18:18">
      <c r="R67165" s="107" t="str">
        <f t="shared" si="1049"/>
        <v/>
      </c>
    </row>
    <row r="67166" spans="18:18">
      <c r="R67166" s="107" t="str">
        <f t="shared" si="1049"/>
        <v/>
      </c>
    </row>
    <row r="67167" spans="18:18">
      <c r="R67167" s="107" t="str">
        <f t="shared" si="1049"/>
        <v/>
      </c>
    </row>
    <row r="67168" spans="18:18">
      <c r="R67168" s="107" t="str">
        <f t="shared" si="1049"/>
        <v/>
      </c>
    </row>
    <row r="67169" spans="18:18">
      <c r="R67169" s="107" t="str">
        <f t="shared" si="1049"/>
        <v/>
      </c>
    </row>
    <row r="67170" spans="18:18">
      <c r="R67170" s="107" t="str">
        <f t="shared" si="1049"/>
        <v/>
      </c>
    </row>
    <row r="67171" spans="18:18">
      <c r="R67171" s="107" t="str">
        <f t="shared" si="1049"/>
        <v/>
      </c>
    </row>
    <row r="67172" spans="18:18">
      <c r="R67172" s="107" t="str">
        <f t="shared" si="1049"/>
        <v/>
      </c>
    </row>
    <row r="67173" spans="18:18">
      <c r="R67173" s="107" t="str">
        <f t="shared" si="1049"/>
        <v/>
      </c>
    </row>
    <row r="67174" spans="18:18">
      <c r="R67174" s="107" t="str">
        <f t="shared" si="1049"/>
        <v/>
      </c>
    </row>
    <row r="67175" spans="18:18">
      <c r="R67175" s="107" t="str">
        <f t="shared" si="1049"/>
        <v/>
      </c>
    </row>
    <row r="67176" spans="18:18">
      <c r="R67176" s="107" t="str">
        <f t="shared" si="1049"/>
        <v/>
      </c>
    </row>
    <row r="67177" spans="18:18">
      <c r="R67177" s="107" t="str">
        <f t="shared" si="1049"/>
        <v/>
      </c>
    </row>
    <row r="67178" spans="18:18">
      <c r="R67178" s="107" t="str">
        <f t="shared" si="1049"/>
        <v/>
      </c>
    </row>
    <row r="67179" spans="18:18">
      <c r="R67179" s="107" t="str">
        <f t="shared" si="1049"/>
        <v/>
      </c>
    </row>
    <row r="67180" spans="18:18">
      <c r="R67180" s="107" t="str">
        <f t="shared" si="1049"/>
        <v/>
      </c>
    </row>
    <row r="67181" spans="18:18">
      <c r="R67181" s="107" t="str">
        <f t="shared" si="1049"/>
        <v/>
      </c>
    </row>
    <row r="67182" spans="18:18">
      <c r="R67182" s="107" t="str">
        <f t="shared" si="1049"/>
        <v/>
      </c>
    </row>
    <row r="67183" spans="18:18">
      <c r="R67183" s="107" t="str">
        <f t="shared" si="1049"/>
        <v/>
      </c>
    </row>
    <row r="67184" spans="18:18">
      <c r="R67184" s="107" t="str">
        <f t="shared" si="1049"/>
        <v/>
      </c>
    </row>
    <row r="67185" spans="18:18">
      <c r="R67185" s="107" t="str">
        <f t="shared" si="1049"/>
        <v/>
      </c>
    </row>
    <row r="67186" spans="18:18">
      <c r="R67186" s="107" t="str">
        <f t="shared" si="1049"/>
        <v/>
      </c>
    </row>
    <row r="67187" spans="18:18">
      <c r="R67187" s="107" t="str">
        <f t="shared" si="1049"/>
        <v/>
      </c>
    </row>
    <row r="67188" spans="18:18">
      <c r="R67188" s="107" t="str">
        <f t="shared" si="1049"/>
        <v/>
      </c>
    </row>
    <row r="67189" spans="18:18">
      <c r="R67189" s="107" t="str">
        <f t="shared" si="1049"/>
        <v/>
      </c>
    </row>
    <row r="67190" spans="18:18">
      <c r="R67190" s="107" t="str">
        <f t="shared" si="1049"/>
        <v/>
      </c>
    </row>
    <row r="67191" spans="18:18">
      <c r="R67191" s="107" t="str">
        <f t="shared" si="1049"/>
        <v/>
      </c>
    </row>
    <row r="67192" spans="18:18">
      <c r="R67192" s="107" t="str">
        <f t="shared" si="1049"/>
        <v/>
      </c>
    </row>
    <row r="67193" spans="18:18">
      <c r="R67193" s="107" t="str">
        <f t="shared" si="1049"/>
        <v/>
      </c>
    </row>
    <row r="67194" spans="18:18">
      <c r="R67194" s="107" t="str">
        <f t="shared" si="1049"/>
        <v/>
      </c>
    </row>
    <row r="67195" spans="18:18">
      <c r="R67195" s="107" t="str">
        <f t="shared" si="1049"/>
        <v/>
      </c>
    </row>
    <row r="67196" spans="18:18">
      <c r="R67196" s="107" t="str">
        <f t="shared" si="1049"/>
        <v/>
      </c>
    </row>
    <row r="67197" spans="18:18">
      <c r="R67197" s="107" t="str">
        <f t="shared" si="1049"/>
        <v/>
      </c>
    </row>
    <row r="67198" spans="18:18">
      <c r="R67198" s="107" t="str">
        <f t="shared" si="1049"/>
        <v/>
      </c>
    </row>
    <row r="67199" spans="18:18">
      <c r="R67199" s="107" t="str">
        <f t="shared" si="1049"/>
        <v/>
      </c>
    </row>
    <row r="67200" spans="18:18">
      <c r="R67200" s="107" t="str">
        <f t="shared" si="1049"/>
        <v/>
      </c>
    </row>
    <row r="67201" spans="18:18">
      <c r="R67201" s="107" t="str">
        <f t="shared" si="1049"/>
        <v/>
      </c>
    </row>
    <row r="67202" spans="18:18">
      <c r="R67202" s="107" t="str">
        <f t="shared" si="1049"/>
        <v/>
      </c>
    </row>
    <row r="67203" spans="18:18">
      <c r="R67203" s="107" t="str">
        <f t="shared" si="1049"/>
        <v/>
      </c>
    </row>
    <row r="67204" spans="18:18">
      <c r="R67204" s="107" t="str">
        <f t="shared" si="1049"/>
        <v/>
      </c>
    </row>
    <row r="67205" spans="18:18">
      <c r="R67205" s="107" t="str">
        <f t="shared" si="1049"/>
        <v/>
      </c>
    </row>
    <row r="67206" spans="18:18">
      <c r="R67206" s="107" t="str">
        <f t="shared" ref="R67206:R67269" si="1050">IF(AND(I67206="",K67206=""),"",IF(I67206="Lead","Lead",IF(K67206="Lead","Lead",IF((OR((AND((ISNUMBER(SEARCH("Galvanized",K67206))),AM67206="Yes")),(AND((ISNUMBER(SEARCH("Galvanized",K67206))),AM67206="Unknown")))),"Galvanized requiring replacement",IF((OR((AND((ISNUMBER(SEARCH("Galvanized",K67206))),AQ67206="Yes")),(AND((ISNUMBER(SEARCH("Galvanized",K67206))),AQ67206="Unknown")))),"Galvanized requiring replacement",IF(I67206="Galvanized requiring replacement","Galvanized requiring replacement",IF(K67206="Galvanized requiring replacement","Galvanized requiring replacement",IF(ISNUMBER(SEARCH("Unknown",I67206)),"Unknown",IF(ISNUMBER(SEARCH("Unknown",K67206)),"Unknown",IF(I67206="","Unknown",IF(K67206="","Unknown","Non-lead")))))))))))</f>
        <v/>
      </c>
    </row>
    <row r="67207" spans="18:18">
      <c r="R67207" s="107" t="str">
        <f t="shared" si="1050"/>
        <v/>
      </c>
    </row>
    <row r="67208" spans="18:18">
      <c r="R67208" s="107" t="str">
        <f t="shared" si="1050"/>
        <v/>
      </c>
    </row>
    <row r="67209" spans="18:18">
      <c r="R67209" s="107" t="str">
        <f t="shared" si="1050"/>
        <v/>
      </c>
    </row>
    <row r="67210" spans="18:18">
      <c r="R67210" s="107" t="str">
        <f t="shared" si="1050"/>
        <v/>
      </c>
    </row>
    <row r="67211" spans="18:18">
      <c r="R67211" s="107" t="str">
        <f t="shared" si="1050"/>
        <v/>
      </c>
    </row>
    <row r="67212" spans="18:18">
      <c r="R67212" s="107" t="str">
        <f t="shared" si="1050"/>
        <v/>
      </c>
    </row>
    <row r="67213" spans="18:18">
      <c r="R67213" s="107" t="str">
        <f t="shared" si="1050"/>
        <v/>
      </c>
    </row>
    <row r="67214" spans="18:18">
      <c r="R67214" s="107" t="str">
        <f t="shared" si="1050"/>
        <v/>
      </c>
    </row>
    <row r="67215" spans="18:18">
      <c r="R67215" s="107" t="str">
        <f t="shared" si="1050"/>
        <v/>
      </c>
    </row>
    <row r="67216" spans="18:18">
      <c r="R67216" s="107" t="str">
        <f t="shared" si="1050"/>
        <v/>
      </c>
    </row>
    <row r="67217" spans="18:18">
      <c r="R67217" s="107" t="str">
        <f t="shared" si="1050"/>
        <v/>
      </c>
    </row>
    <row r="67218" spans="18:18">
      <c r="R67218" s="107" t="str">
        <f t="shared" si="1050"/>
        <v/>
      </c>
    </row>
    <row r="67219" spans="18:18">
      <c r="R67219" s="107" t="str">
        <f t="shared" si="1050"/>
        <v/>
      </c>
    </row>
    <row r="67220" spans="18:18">
      <c r="R67220" s="107" t="str">
        <f t="shared" si="1050"/>
        <v/>
      </c>
    </row>
    <row r="67221" spans="18:18">
      <c r="R67221" s="107" t="str">
        <f t="shared" si="1050"/>
        <v/>
      </c>
    </row>
    <row r="67222" spans="18:18">
      <c r="R67222" s="107" t="str">
        <f t="shared" si="1050"/>
        <v/>
      </c>
    </row>
    <row r="67223" spans="18:18">
      <c r="R67223" s="107" t="str">
        <f t="shared" si="1050"/>
        <v/>
      </c>
    </row>
    <row r="67224" spans="18:18">
      <c r="R67224" s="107" t="str">
        <f t="shared" si="1050"/>
        <v/>
      </c>
    </row>
    <row r="67225" spans="18:18">
      <c r="R67225" s="107" t="str">
        <f t="shared" si="1050"/>
        <v/>
      </c>
    </row>
    <row r="67226" spans="18:18">
      <c r="R67226" s="107" t="str">
        <f t="shared" si="1050"/>
        <v/>
      </c>
    </row>
    <row r="67227" spans="18:18">
      <c r="R67227" s="107" t="str">
        <f t="shared" si="1050"/>
        <v/>
      </c>
    </row>
    <row r="67228" spans="18:18">
      <c r="R67228" s="107" t="str">
        <f t="shared" si="1050"/>
        <v/>
      </c>
    </row>
    <row r="67229" spans="18:18">
      <c r="R67229" s="107" t="str">
        <f t="shared" si="1050"/>
        <v/>
      </c>
    </row>
    <row r="67230" spans="18:18">
      <c r="R67230" s="107" t="str">
        <f t="shared" si="1050"/>
        <v/>
      </c>
    </row>
    <row r="67231" spans="18:18">
      <c r="R67231" s="107" t="str">
        <f t="shared" si="1050"/>
        <v/>
      </c>
    </row>
    <row r="67232" spans="18:18">
      <c r="R67232" s="107" t="str">
        <f t="shared" si="1050"/>
        <v/>
      </c>
    </row>
    <row r="67233" spans="18:18">
      <c r="R67233" s="107" t="str">
        <f t="shared" si="1050"/>
        <v/>
      </c>
    </row>
    <row r="67234" spans="18:18">
      <c r="R67234" s="107" t="str">
        <f t="shared" si="1050"/>
        <v/>
      </c>
    </row>
    <row r="67235" spans="18:18">
      <c r="R67235" s="107" t="str">
        <f t="shared" si="1050"/>
        <v/>
      </c>
    </row>
    <row r="67236" spans="18:18">
      <c r="R67236" s="107" t="str">
        <f t="shared" si="1050"/>
        <v/>
      </c>
    </row>
    <row r="67237" spans="18:18">
      <c r="R67237" s="107" t="str">
        <f t="shared" si="1050"/>
        <v/>
      </c>
    </row>
    <row r="67238" spans="18:18">
      <c r="R67238" s="107" t="str">
        <f t="shared" si="1050"/>
        <v/>
      </c>
    </row>
    <row r="67239" spans="18:18">
      <c r="R67239" s="107" t="str">
        <f t="shared" si="1050"/>
        <v/>
      </c>
    </row>
    <row r="67240" spans="18:18">
      <c r="R67240" s="107" t="str">
        <f t="shared" si="1050"/>
        <v/>
      </c>
    </row>
    <row r="67241" spans="18:18">
      <c r="R67241" s="107" t="str">
        <f t="shared" si="1050"/>
        <v/>
      </c>
    </row>
    <row r="67242" spans="18:18">
      <c r="R67242" s="107" t="str">
        <f t="shared" si="1050"/>
        <v/>
      </c>
    </row>
    <row r="67243" spans="18:18">
      <c r="R67243" s="107" t="str">
        <f t="shared" si="1050"/>
        <v/>
      </c>
    </row>
    <row r="67244" spans="18:18">
      <c r="R67244" s="107" t="str">
        <f t="shared" si="1050"/>
        <v/>
      </c>
    </row>
    <row r="67245" spans="18:18">
      <c r="R67245" s="107" t="str">
        <f t="shared" si="1050"/>
        <v/>
      </c>
    </row>
    <row r="67246" spans="18:18">
      <c r="R67246" s="107" t="str">
        <f t="shared" si="1050"/>
        <v/>
      </c>
    </row>
    <row r="67247" spans="18:18">
      <c r="R67247" s="107" t="str">
        <f t="shared" si="1050"/>
        <v/>
      </c>
    </row>
    <row r="67248" spans="18:18">
      <c r="R67248" s="107" t="str">
        <f t="shared" si="1050"/>
        <v/>
      </c>
    </row>
    <row r="67249" spans="18:18">
      <c r="R67249" s="107" t="str">
        <f t="shared" si="1050"/>
        <v/>
      </c>
    </row>
    <row r="67250" spans="18:18">
      <c r="R67250" s="107" t="str">
        <f t="shared" si="1050"/>
        <v/>
      </c>
    </row>
    <row r="67251" spans="18:18">
      <c r="R67251" s="107" t="str">
        <f t="shared" si="1050"/>
        <v/>
      </c>
    </row>
    <row r="67252" spans="18:18">
      <c r="R67252" s="107" t="str">
        <f t="shared" si="1050"/>
        <v/>
      </c>
    </row>
    <row r="67253" spans="18:18">
      <c r="R67253" s="107" t="str">
        <f t="shared" si="1050"/>
        <v/>
      </c>
    </row>
    <row r="67254" spans="18:18">
      <c r="R67254" s="107" t="str">
        <f t="shared" si="1050"/>
        <v/>
      </c>
    </row>
    <row r="67255" spans="18:18">
      <c r="R67255" s="107" t="str">
        <f t="shared" si="1050"/>
        <v/>
      </c>
    </row>
    <row r="67256" spans="18:18">
      <c r="R67256" s="107" t="str">
        <f t="shared" si="1050"/>
        <v/>
      </c>
    </row>
    <row r="67257" spans="18:18">
      <c r="R67257" s="107" t="str">
        <f t="shared" si="1050"/>
        <v/>
      </c>
    </row>
    <row r="67258" spans="18:18">
      <c r="R67258" s="107" t="str">
        <f t="shared" si="1050"/>
        <v/>
      </c>
    </row>
    <row r="67259" spans="18:18">
      <c r="R67259" s="107" t="str">
        <f t="shared" si="1050"/>
        <v/>
      </c>
    </row>
    <row r="67260" spans="18:18">
      <c r="R67260" s="107" t="str">
        <f t="shared" si="1050"/>
        <v/>
      </c>
    </row>
    <row r="67261" spans="18:18">
      <c r="R67261" s="107" t="str">
        <f t="shared" si="1050"/>
        <v/>
      </c>
    </row>
    <row r="67262" spans="18:18">
      <c r="R67262" s="107" t="str">
        <f t="shared" si="1050"/>
        <v/>
      </c>
    </row>
    <row r="67263" spans="18:18">
      <c r="R67263" s="107" t="str">
        <f t="shared" si="1050"/>
        <v/>
      </c>
    </row>
    <row r="67264" spans="18:18">
      <c r="R67264" s="107" t="str">
        <f t="shared" si="1050"/>
        <v/>
      </c>
    </row>
    <row r="67265" spans="18:18">
      <c r="R67265" s="107" t="str">
        <f t="shared" si="1050"/>
        <v/>
      </c>
    </row>
    <row r="67266" spans="18:18">
      <c r="R67266" s="107" t="str">
        <f t="shared" si="1050"/>
        <v/>
      </c>
    </row>
    <row r="67267" spans="18:18">
      <c r="R67267" s="107" t="str">
        <f t="shared" si="1050"/>
        <v/>
      </c>
    </row>
    <row r="67268" spans="18:18">
      <c r="R67268" s="107" t="str">
        <f t="shared" si="1050"/>
        <v/>
      </c>
    </row>
    <row r="67269" spans="18:18">
      <c r="R67269" s="107" t="str">
        <f t="shared" si="1050"/>
        <v/>
      </c>
    </row>
    <row r="67270" spans="18:18">
      <c r="R67270" s="107" t="str">
        <f t="shared" ref="R67270:R67333" si="1051">IF(AND(I67270="",K67270=""),"",IF(I67270="Lead","Lead",IF(K67270="Lead","Lead",IF((OR((AND((ISNUMBER(SEARCH("Galvanized",K67270))),AM67270="Yes")),(AND((ISNUMBER(SEARCH("Galvanized",K67270))),AM67270="Unknown")))),"Galvanized requiring replacement",IF((OR((AND((ISNUMBER(SEARCH("Galvanized",K67270))),AQ67270="Yes")),(AND((ISNUMBER(SEARCH("Galvanized",K67270))),AQ67270="Unknown")))),"Galvanized requiring replacement",IF(I67270="Galvanized requiring replacement","Galvanized requiring replacement",IF(K67270="Galvanized requiring replacement","Galvanized requiring replacement",IF(ISNUMBER(SEARCH("Unknown",I67270)),"Unknown",IF(ISNUMBER(SEARCH("Unknown",K67270)),"Unknown",IF(I67270="","Unknown",IF(K67270="","Unknown","Non-lead")))))))))))</f>
        <v/>
      </c>
    </row>
    <row r="67271" spans="18:18">
      <c r="R67271" s="107" t="str">
        <f t="shared" si="1051"/>
        <v/>
      </c>
    </row>
    <row r="67272" spans="18:18">
      <c r="R67272" s="107" t="str">
        <f t="shared" si="1051"/>
        <v/>
      </c>
    </row>
    <row r="67273" spans="18:18">
      <c r="R67273" s="107" t="str">
        <f t="shared" si="1051"/>
        <v/>
      </c>
    </row>
    <row r="67274" spans="18:18">
      <c r="R67274" s="107" t="str">
        <f t="shared" si="1051"/>
        <v/>
      </c>
    </row>
    <row r="67275" spans="18:18">
      <c r="R67275" s="107" t="str">
        <f t="shared" si="1051"/>
        <v/>
      </c>
    </row>
    <row r="67276" spans="18:18">
      <c r="R67276" s="107" t="str">
        <f t="shared" si="1051"/>
        <v/>
      </c>
    </row>
    <row r="67277" spans="18:18">
      <c r="R67277" s="107" t="str">
        <f t="shared" si="1051"/>
        <v/>
      </c>
    </row>
    <row r="67278" spans="18:18">
      <c r="R67278" s="107" t="str">
        <f t="shared" si="1051"/>
        <v/>
      </c>
    </row>
    <row r="67279" spans="18:18">
      <c r="R67279" s="107" t="str">
        <f t="shared" si="1051"/>
        <v/>
      </c>
    </row>
    <row r="67280" spans="18:18">
      <c r="R67280" s="107" t="str">
        <f t="shared" si="1051"/>
        <v/>
      </c>
    </row>
    <row r="67281" spans="18:18">
      <c r="R67281" s="107" t="str">
        <f t="shared" si="1051"/>
        <v/>
      </c>
    </row>
    <row r="67282" spans="18:18">
      <c r="R67282" s="107" t="str">
        <f t="shared" si="1051"/>
        <v/>
      </c>
    </row>
    <row r="67283" spans="18:18">
      <c r="R67283" s="107" t="str">
        <f t="shared" si="1051"/>
        <v/>
      </c>
    </row>
    <row r="67284" spans="18:18">
      <c r="R67284" s="107" t="str">
        <f t="shared" si="1051"/>
        <v/>
      </c>
    </row>
    <row r="67285" spans="18:18">
      <c r="R67285" s="107" t="str">
        <f t="shared" si="1051"/>
        <v/>
      </c>
    </row>
    <row r="67286" spans="18:18">
      <c r="R67286" s="107" t="str">
        <f t="shared" si="1051"/>
        <v/>
      </c>
    </row>
    <row r="67287" spans="18:18">
      <c r="R67287" s="107" t="str">
        <f t="shared" si="1051"/>
        <v/>
      </c>
    </row>
    <row r="67288" spans="18:18">
      <c r="R67288" s="107" t="str">
        <f t="shared" si="1051"/>
        <v/>
      </c>
    </row>
    <row r="67289" spans="18:18">
      <c r="R67289" s="107" t="str">
        <f t="shared" si="1051"/>
        <v/>
      </c>
    </row>
    <row r="67290" spans="18:18">
      <c r="R67290" s="107" t="str">
        <f t="shared" si="1051"/>
        <v/>
      </c>
    </row>
    <row r="67291" spans="18:18">
      <c r="R67291" s="107" t="str">
        <f t="shared" si="1051"/>
        <v/>
      </c>
    </row>
    <row r="67292" spans="18:18">
      <c r="R67292" s="107" t="str">
        <f t="shared" si="1051"/>
        <v/>
      </c>
    </row>
    <row r="67293" spans="18:18">
      <c r="R67293" s="107" t="str">
        <f t="shared" si="1051"/>
        <v/>
      </c>
    </row>
    <row r="67294" spans="18:18">
      <c r="R67294" s="107" t="str">
        <f t="shared" si="1051"/>
        <v/>
      </c>
    </row>
    <row r="67295" spans="18:18">
      <c r="R67295" s="107" t="str">
        <f t="shared" si="1051"/>
        <v/>
      </c>
    </row>
    <row r="67296" spans="18:18">
      <c r="R67296" s="107" t="str">
        <f t="shared" si="1051"/>
        <v/>
      </c>
    </row>
    <row r="67297" spans="18:18">
      <c r="R67297" s="107" t="str">
        <f t="shared" si="1051"/>
        <v/>
      </c>
    </row>
    <row r="67298" spans="18:18">
      <c r="R67298" s="107" t="str">
        <f t="shared" si="1051"/>
        <v/>
      </c>
    </row>
    <row r="67299" spans="18:18">
      <c r="R67299" s="107" t="str">
        <f t="shared" si="1051"/>
        <v/>
      </c>
    </row>
    <row r="67300" spans="18:18">
      <c r="R67300" s="107" t="str">
        <f t="shared" si="1051"/>
        <v/>
      </c>
    </row>
    <row r="67301" spans="18:18">
      <c r="R67301" s="107" t="str">
        <f t="shared" si="1051"/>
        <v/>
      </c>
    </row>
    <row r="67302" spans="18:18">
      <c r="R67302" s="107" t="str">
        <f t="shared" si="1051"/>
        <v/>
      </c>
    </row>
    <row r="67303" spans="18:18">
      <c r="R67303" s="107" t="str">
        <f t="shared" si="1051"/>
        <v/>
      </c>
    </row>
    <row r="67304" spans="18:18">
      <c r="R67304" s="107" t="str">
        <f t="shared" si="1051"/>
        <v/>
      </c>
    </row>
    <row r="67305" spans="18:18">
      <c r="R67305" s="107" t="str">
        <f t="shared" si="1051"/>
        <v/>
      </c>
    </row>
    <row r="67306" spans="18:18">
      <c r="R67306" s="107" t="str">
        <f t="shared" si="1051"/>
        <v/>
      </c>
    </row>
    <row r="67307" spans="18:18">
      <c r="R67307" s="107" t="str">
        <f t="shared" si="1051"/>
        <v/>
      </c>
    </row>
    <row r="67308" spans="18:18">
      <c r="R67308" s="107" t="str">
        <f t="shared" si="1051"/>
        <v/>
      </c>
    </row>
    <row r="67309" spans="18:18">
      <c r="R67309" s="107" t="str">
        <f t="shared" si="1051"/>
        <v/>
      </c>
    </row>
    <row r="67310" spans="18:18">
      <c r="R67310" s="107" t="str">
        <f t="shared" si="1051"/>
        <v/>
      </c>
    </row>
    <row r="67311" spans="18:18">
      <c r="R67311" s="107" t="str">
        <f t="shared" si="1051"/>
        <v/>
      </c>
    </row>
    <row r="67312" spans="18:18">
      <c r="R67312" s="107" t="str">
        <f t="shared" si="1051"/>
        <v/>
      </c>
    </row>
    <row r="67313" spans="18:18">
      <c r="R67313" s="107" t="str">
        <f t="shared" si="1051"/>
        <v/>
      </c>
    </row>
    <row r="67314" spans="18:18">
      <c r="R67314" s="107" t="str">
        <f t="shared" si="1051"/>
        <v/>
      </c>
    </row>
    <row r="67315" spans="18:18">
      <c r="R67315" s="107" t="str">
        <f t="shared" si="1051"/>
        <v/>
      </c>
    </row>
    <row r="67316" spans="18:18">
      <c r="R67316" s="107" t="str">
        <f t="shared" si="1051"/>
        <v/>
      </c>
    </row>
    <row r="67317" spans="18:18">
      <c r="R67317" s="107" t="str">
        <f t="shared" si="1051"/>
        <v/>
      </c>
    </row>
    <row r="67318" spans="18:18">
      <c r="R67318" s="107" t="str">
        <f t="shared" si="1051"/>
        <v/>
      </c>
    </row>
    <row r="67319" spans="18:18">
      <c r="R67319" s="107" t="str">
        <f t="shared" si="1051"/>
        <v/>
      </c>
    </row>
    <row r="67320" spans="18:18">
      <c r="R67320" s="107" t="str">
        <f t="shared" si="1051"/>
        <v/>
      </c>
    </row>
    <row r="67321" spans="18:18">
      <c r="R67321" s="107" t="str">
        <f t="shared" si="1051"/>
        <v/>
      </c>
    </row>
    <row r="67322" spans="18:18">
      <c r="R67322" s="107" t="str">
        <f t="shared" si="1051"/>
        <v/>
      </c>
    </row>
    <row r="67323" spans="18:18">
      <c r="R67323" s="107" t="str">
        <f t="shared" si="1051"/>
        <v/>
      </c>
    </row>
    <row r="67324" spans="18:18">
      <c r="R67324" s="107" t="str">
        <f t="shared" si="1051"/>
        <v/>
      </c>
    </row>
    <row r="67325" spans="18:18">
      <c r="R67325" s="107" t="str">
        <f t="shared" si="1051"/>
        <v/>
      </c>
    </row>
    <row r="67326" spans="18:18">
      <c r="R67326" s="107" t="str">
        <f t="shared" si="1051"/>
        <v/>
      </c>
    </row>
    <row r="67327" spans="18:18">
      <c r="R67327" s="107" t="str">
        <f t="shared" si="1051"/>
        <v/>
      </c>
    </row>
    <row r="67328" spans="18:18">
      <c r="R67328" s="107" t="str">
        <f t="shared" si="1051"/>
        <v/>
      </c>
    </row>
    <row r="67329" spans="18:18">
      <c r="R67329" s="107" t="str">
        <f t="shared" si="1051"/>
        <v/>
      </c>
    </row>
    <row r="67330" spans="18:18">
      <c r="R67330" s="107" t="str">
        <f t="shared" si="1051"/>
        <v/>
      </c>
    </row>
    <row r="67331" spans="18:18">
      <c r="R67331" s="107" t="str">
        <f t="shared" si="1051"/>
        <v/>
      </c>
    </row>
    <row r="67332" spans="18:18">
      <c r="R67332" s="107" t="str">
        <f t="shared" si="1051"/>
        <v/>
      </c>
    </row>
    <row r="67333" spans="18:18">
      <c r="R67333" s="107" t="str">
        <f t="shared" si="1051"/>
        <v/>
      </c>
    </row>
    <row r="67334" spans="18:18">
      <c r="R67334" s="107" t="str">
        <f t="shared" ref="R67334:R67397" si="1052">IF(AND(I67334="",K67334=""),"",IF(I67334="Lead","Lead",IF(K67334="Lead","Lead",IF((OR((AND((ISNUMBER(SEARCH("Galvanized",K67334))),AM67334="Yes")),(AND((ISNUMBER(SEARCH("Galvanized",K67334))),AM67334="Unknown")))),"Galvanized requiring replacement",IF((OR((AND((ISNUMBER(SEARCH("Galvanized",K67334))),AQ67334="Yes")),(AND((ISNUMBER(SEARCH("Galvanized",K67334))),AQ67334="Unknown")))),"Galvanized requiring replacement",IF(I67334="Galvanized requiring replacement","Galvanized requiring replacement",IF(K67334="Galvanized requiring replacement","Galvanized requiring replacement",IF(ISNUMBER(SEARCH("Unknown",I67334)),"Unknown",IF(ISNUMBER(SEARCH("Unknown",K67334)),"Unknown",IF(I67334="","Unknown",IF(K67334="","Unknown","Non-lead")))))))))))</f>
        <v/>
      </c>
    </row>
    <row r="67335" spans="18:18">
      <c r="R67335" s="107" t="str">
        <f t="shared" si="1052"/>
        <v/>
      </c>
    </row>
    <row r="67336" spans="18:18">
      <c r="R67336" s="107" t="str">
        <f t="shared" si="1052"/>
        <v/>
      </c>
    </row>
    <row r="67337" spans="18:18">
      <c r="R67337" s="107" t="str">
        <f t="shared" si="1052"/>
        <v/>
      </c>
    </row>
    <row r="67338" spans="18:18">
      <c r="R67338" s="107" t="str">
        <f t="shared" si="1052"/>
        <v/>
      </c>
    </row>
    <row r="67339" spans="18:18">
      <c r="R67339" s="107" t="str">
        <f t="shared" si="1052"/>
        <v/>
      </c>
    </row>
    <row r="67340" spans="18:18">
      <c r="R67340" s="107" t="str">
        <f t="shared" si="1052"/>
        <v/>
      </c>
    </row>
    <row r="67341" spans="18:18">
      <c r="R67341" s="107" t="str">
        <f t="shared" si="1052"/>
        <v/>
      </c>
    </row>
    <row r="67342" spans="18:18">
      <c r="R67342" s="107" t="str">
        <f t="shared" si="1052"/>
        <v/>
      </c>
    </row>
    <row r="67343" spans="18:18">
      <c r="R67343" s="107" t="str">
        <f t="shared" si="1052"/>
        <v/>
      </c>
    </row>
    <row r="67344" spans="18:18">
      <c r="R67344" s="107" t="str">
        <f t="shared" si="1052"/>
        <v/>
      </c>
    </row>
    <row r="67345" spans="18:18">
      <c r="R67345" s="107" t="str">
        <f t="shared" si="1052"/>
        <v/>
      </c>
    </row>
    <row r="67346" spans="18:18">
      <c r="R67346" s="107" t="str">
        <f t="shared" si="1052"/>
        <v/>
      </c>
    </row>
    <row r="67347" spans="18:18">
      <c r="R67347" s="107" t="str">
        <f t="shared" si="1052"/>
        <v/>
      </c>
    </row>
    <row r="67348" spans="18:18">
      <c r="R67348" s="107" t="str">
        <f t="shared" si="1052"/>
        <v/>
      </c>
    </row>
    <row r="67349" spans="18:18">
      <c r="R67349" s="107" t="str">
        <f t="shared" si="1052"/>
        <v/>
      </c>
    </row>
    <row r="67350" spans="18:18">
      <c r="R67350" s="107" t="str">
        <f t="shared" si="1052"/>
        <v/>
      </c>
    </row>
    <row r="67351" spans="18:18">
      <c r="R67351" s="107" t="str">
        <f t="shared" si="1052"/>
        <v/>
      </c>
    </row>
    <row r="67352" spans="18:18">
      <c r="R67352" s="107" t="str">
        <f t="shared" si="1052"/>
        <v/>
      </c>
    </row>
    <row r="67353" spans="18:18">
      <c r="R67353" s="107" t="str">
        <f t="shared" si="1052"/>
        <v/>
      </c>
    </row>
    <row r="67354" spans="18:18">
      <c r="R67354" s="107" t="str">
        <f t="shared" si="1052"/>
        <v/>
      </c>
    </row>
    <row r="67355" spans="18:18">
      <c r="R67355" s="107" t="str">
        <f t="shared" si="1052"/>
        <v/>
      </c>
    </row>
    <row r="67356" spans="18:18">
      <c r="R67356" s="107" t="str">
        <f t="shared" si="1052"/>
        <v/>
      </c>
    </row>
    <row r="67357" spans="18:18">
      <c r="R67357" s="107" t="str">
        <f t="shared" si="1052"/>
        <v/>
      </c>
    </row>
    <row r="67358" spans="18:18">
      <c r="R67358" s="107" t="str">
        <f t="shared" si="1052"/>
        <v/>
      </c>
    </row>
    <row r="67359" spans="18:18">
      <c r="R67359" s="107" t="str">
        <f t="shared" si="1052"/>
        <v/>
      </c>
    </row>
    <row r="67360" spans="18:18">
      <c r="R67360" s="107" t="str">
        <f t="shared" si="1052"/>
        <v/>
      </c>
    </row>
    <row r="67361" spans="18:18">
      <c r="R67361" s="107" t="str">
        <f t="shared" si="1052"/>
        <v/>
      </c>
    </row>
    <row r="67362" spans="18:18">
      <c r="R67362" s="107" t="str">
        <f t="shared" si="1052"/>
        <v/>
      </c>
    </row>
    <row r="67363" spans="18:18">
      <c r="R67363" s="107" t="str">
        <f t="shared" si="1052"/>
        <v/>
      </c>
    </row>
    <row r="67364" spans="18:18">
      <c r="R67364" s="107" t="str">
        <f t="shared" si="1052"/>
        <v/>
      </c>
    </row>
    <row r="67365" spans="18:18">
      <c r="R67365" s="107" t="str">
        <f t="shared" si="1052"/>
        <v/>
      </c>
    </row>
    <row r="67366" spans="18:18">
      <c r="R67366" s="107" t="str">
        <f t="shared" si="1052"/>
        <v/>
      </c>
    </row>
    <row r="67367" spans="18:18">
      <c r="R67367" s="107" t="str">
        <f t="shared" si="1052"/>
        <v/>
      </c>
    </row>
    <row r="67368" spans="18:18">
      <c r="R67368" s="107" t="str">
        <f t="shared" si="1052"/>
        <v/>
      </c>
    </row>
    <row r="67369" spans="18:18">
      <c r="R67369" s="107" t="str">
        <f t="shared" si="1052"/>
        <v/>
      </c>
    </row>
    <row r="67370" spans="18:18">
      <c r="R67370" s="107" t="str">
        <f t="shared" si="1052"/>
        <v/>
      </c>
    </row>
    <row r="67371" spans="18:18">
      <c r="R67371" s="107" t="str">
        <f t="shared" si="1052"/>
        <v/>
      </c>
    </row>
    <row r="67372" spans="18:18">
      <c r="R67372" s="107" t="str">
        <f t="shared" si="1052"/>
        <v/>
      </c>
    </row>
    <row r="67373" spans="18:18">
      <c r="R67373" s="107" t="str">
        <f t="shared" si="1052"/>
        <v/>
      </c>
    </row>
    <row r="67374" spans="18:18">
      <c r="R67374" s="107" t="str">
        <f t="shared" si="1052"/>
        <v/>
      </c>
    </row>
    <row r="67375" spans="18:18">
      <c r="R67375" s="107" t="str">
        <f t="shared" si="1052"/>
        <v/>
      </c>
    </row>
    <row r="67376" spans="18:18">
      <c r="R67376" s="107" t="str">
        <f t="shared" si="1052"/>
        <v/>
      </c>
    </row>
    <row r="67377" spans="18:18">
      <c r="R67377" s="107" t="str">
        <f t="shared" si="1052"/>
        <v/>
      </c>
    </row>
    <row r="67378" spans="18:18">
      <c r="R67378" s="107" t="str">
        <f t="shared" si="1052"/>
        <v/>
      </c>
    </row>
    <row r="67379" spans="18:18">
      <c r="R67379" s="107" t="str">
        <f t="shared" si="1052"/>
        <v/>
      </c>
    </row>
    <row r="67380" spans="18:18">
      <c r="R67380" s="107" t="str">
        <f t="shared" si="1052"/>
        <v/>
      </c>
    </row>
    <row r="67381" spans="18:18">
      <c r="R67381" s="107" t="str">
        <f t="shared" si="1052"/>
        <v/>
      </c>
    </row>
    <row r="67382" spans="18:18">
      <c r="R67382" s="107" t="str">
        <f t="shared" si="1052"/>
        <v/>
      </c>
    </row>
    <row r="67383" spans="18:18">
      <c r="R67383" s="107" t="str">
        <f t="shared" si="1052"/>
        <v/>
      </c>
    </row>
    <row r="67384" spans="18:18">
      <c r="R67384" s="107" t="str">
        <f t="shared" si="1052"/>
        <v/>
      </c>
    </row>
    <row r="67385" spans="18:18">
      <c r="R67385" s="107" t="str">
        <f t="shared" si="1052"/>
        <v/>
      </c>
    </row>
    <row r="67386" spans="18:18">
      <c r="R67386" s="107" t="str">
        <f t="shared" si="1052"/>
        <v/>
      </c>
    </row>
    <row r="67387" spans="18:18">
      <c r="R67387" s="107" t="str">
        <f t="shared" si="1052"/>
        <v/>
      </c>
    </row>
    <row r="67388" spans="18:18">
      <c r="R67388" s="107" t="str">
        <f t="shared" si="1052"/>
        <v/>
      </c>
    </row>
    <row r="67389" spans="18:18">
      <c r="R67389" s="107" t="str">
        <f t="shared" si="1052"/>
        <v/>
      </c>
    </row>
    <row r="67390" spans="18:18">
      <c r="R67390" s="107" t="str">
        <f t="shared" si="1052"/>
        <v/>
      </c>
    </row>
    <row r="67391" spans="18:18">
      <c r="R67391" s="107" t="str">
        <f t="shared" si="1052"/>
        <v/>
      </c>
    </row>
    <row r="67392" spans="18:18">
      <c r="R67392" s="107" t="str">
        <f t="shared" si="1052"/>
        <v/>
      </c>
    </row>
    <row r="67393" spans="18:18">
      <c r="R67393" s="107" t="str">
        <f t="shared" si="1052"/>
        <v/>
      </c>
    </row>
    <row r="67394" spans="18:18">
      <c r="R67394" s="107" t="str">
        <f t="shared" si="1052"/>
        <v/>
      </c>
    </row>
    <row r="67395" spans="18:18">
      <c r="R67395" s="107" t="str">
        <f t="shared" si="1052"/>
        <v/>
      </c>
    </row>
    <row r="67396" spans="18:18">
      <c r="R67396" s="107" t="str">
        <f t="shared" si="1052"/>
        <v/>
      </c>
    </row>
    <row r="67397" spans="18:18">
      <c r="R67397" s="107" t="str">
        <f t="shared" si="1052"/>
        <v/>
      </c>
    </row>
    <row r="67398" spans="18:18">
      <c r="R67398" s="107" t="str">
        <f t="shared" ref="R67398:R67461" si="1053">IF(AND(I67398="",K67398=""),"",IF(I67398="Lead","Lead",IF(K67398="Lead","Lead",IF((OR((AND((ISNUMBER(SEARCH("Galvanized",K67398))),AM67398="Yes")),(AND((ISNUMBER(SEARCH("Galvanized",K67398))),AM67398="Unknown")))),"Galvanized requiring replacement",IF((OR((AND((ISNUMBER(SEARCH("Galvanized",K67398))),AQ67398="Yes")),(AND((ISNUMBER(SEARCH("Galvanized",K67398))),AQ67398="Unknown")))),"Galvanized requiring replacement",IF(I67398="Galvanized requiring replacement","Galvanized requiring replacement",IF(K67398="Galvanized requiring replacement","Galvanized requiring replacement",IF(ISNUMBER(SEARCH("Unknown",I67398)),"Unknown",IF(ISNUMBER(SEARCH("Unknown",K67398)),"Unknown",IF(I67398="","Unknown",IF(K67398="","Unknown","Non-lead")))))))))))</f>
        <v/>
      </c>
    </row>
    <row r="67399" spans="18:18">
      <c r="R67399" s="107" t="str">
        <f t="shared" si="1053"/>
        <v/>
      </c>
    </row>
    <row r="67400" spans="18:18">
      <c r="R67400" s="107" t="str">
        <f t="shared" si="1053"/>
        <v/>
      </c>
    </row>
    <row r="67401" spans="18:18">
      <c r="R67401" s="107" t="str">
        <f t="shared" si="1053"/>
        <v/>
      </c>
    </row>
    <row r="67402" spans="18:18">
      <c r="R67402" s="107" t="str">
        <f t="shared" si="1053"/>
        <v/>
      </c>
    </row>
    <row r="67403" spans="18:18">
      <c r="R67403" s="107" t="str">
        <f t="shared" si="1053"/>
        <v/>
      </c>
    </row>
    <row r="67404" spans="18:18">
      <c r="R67404" s="107" t="str">
        <f t="shared" si="1053"/>
        <v/>
      </c>
    </row>
    <row r="67405" spans="18:18">
      <c r="R67405" s="107" t="str">
        <f t="shared" si="1053"/>
        <v/>
      </c>
    </row>
    <row r="67406" spans="18:18">
      <c r="R67406" s="107" t="str">
        <f t="shared" si="1053"/>
        <v/>
      </c>
    </row>
    <row r="67407" spans="18:18">
      <c r="R67407" s="107" t="str">
        <f t="shared" si="1053"/>
        <v/>
      </c>
    </row>
    <row r="67408" spans="18:18">
      <c r="R67408" s="107" t="str">
        <f t="shared" si="1053"/>
        <v/>
      </c>
    </row>
    <row r="67409" spans="18:18">
      <c r="R67409" s="107" t="str">
        <f t="shared" si="1053"/>
        <v/>
      </c>
    </row>
    <row r="67410" spans="18:18">
      <c r="R67410" s="107" t="str">
        <f t="shared" si="1053"/>
        <v/>
      </c>
    </row>
    <row r="67411" spans="18:18">
      <c r="R67411" s="107" t="str">
        <f t="shared" si="1053"/>
        <v/>
      </c>
    </row>
    <row r="67412" spans="18:18">
      <c r="R67412" s="107" t="str">
        <f t="shared" si="1053"/>
        <v/>
      </c>
    </row>
    <row r="67413" spans="18:18">
      <c r="R67413" s="107" t="str">
        <f t="shared" si="1053"/>
        <v/>
      </c>
    </row>
    <row r="67414" spans="18:18">
      <c r="R67414" s="107" t="str">
        <f t="shared" si="1053"/>
        <v/>
      </c>
    </row>
    <row r="67415" spans="18:18">
      <c r="R67415" s="107" t="str">
        <f t="shared" si="1053"/>
        <v/>
      </c>
    </row>
    <row r="67416" spans="18:18">
      <c r="R67416" s="107" t="str">
        <f t="shared" si="1053"/>
        <v/>
      </c>
    </row>
    <row r="67417" spans="18:18">
      <c r="R67417" s="107" t="str">
        <f t="shared" si="1053"/>
        <v/>
      </c>
    </row>
    <row r="67418" spans="18:18">
      <c r="R67418" s="107" t="str">
        <f t="shared" si="1053"/>
        <v/>
      </c>
    </row>
    <row r="67419" spans="18:18">
      <c r="R67419" s="107" t="str">
        <f t="shared" si="1053"/>
        <v/>
      </c>
    </row>
    <row r="67420" spans="18:18">
      <c r="R67420" s="107" t="str">
        <f t="shared" si="1053"/>
        <v/>
      </c>
    </row>
    <row r="67421" spans="18:18">
      <c r="R67421" s="107" t="str">
        <f t="shared" si="1053"/>
        <v/>
      </c>
    </row>
    <row r="67422" spans="18:18">
      <c r="R67422" s="107" t="str">
        <f t="shared" si="1053"/>
        <v/>
      </c>
    </row>
    <row r="67423" spans="18:18">
      <c r="R67423" s="107" t="str">
        <f t="shared" si="1053"/>
        <v/>
      </c>
    </row>
    <row r="67424" spans="18:18">
      <c r="R67424" s="107" t="str">
        <f t="shared" si="1053"/>
        <v/>
      </c>
    </row>
    <row r="67425" spans="18:18">
      <c r="R67425" s="107" t="str">
        <f t="shared" si="1053"/>
        <v/>
      </c>
    </row>
    <row r="67426" spans="18:18">
      <c r="R67426" s="107" t="str">
        <f t="shared" si="1053"/>
        <v/>
      </c>
    </row>
    <row r="67427" spans="18:18">
      <c r="R67427" s="107" t="str">
        <f t="shared" si="1053"/>
        <v/>
      </c>
    </row>
    <row r="67428" spans="18:18">
      <c r="R67428" s="107" t="str">
        <f t="shared" si="1053"/>
        <v/>
      </c>
    </row>
    <row r="67429" spans="18:18">
      <c r="R67429" s="107" t="str">
        <f t="shared" si="1053"/>
        <v/>
      </c>
    </row>
    <row r="67430" spans="18:18">
      <c r="R67430" s="107" t="str">
        <f t="shared" si="1053"/>
        <v/>
      </c>
    </row>
    <row r="67431" spans="18:18">
      <c r="R67431" s="107" t="str">
        <f t="shared" si="1053"/>
        <v/>
      </c>
    </row>
    <row r="67432" spans="18:18">
      <c r="R67432" s="107" t="str">
        <f t="shared" si="1053"/>
        <v/>
      </c>
    </row>
    <row r="67433" spans="18:18">
      <c r="R67433" s="107" t="str">
        <f t="shared" si="1053"/>
        <v/>
      </c>
    </row>
    <row r="67434" spans="18:18">
      <c r="R67434" s="107" t="str">
        <f t="shared" si="1053"/>
        <v/>
      </c>
    </row>
    <row r="67435" spans="18:18">
      <c r="R67435" s="107" t="str">
        <f t="shared" si="1053"/>
        <v/>
      </c>
    </row>
    <row r="67436" spans="18:18">
      <c r="R67436" s="107" t="str">
        <f t="shared" si="1053"/>
        <v/>
      </c>
    </row>
    <row r="67437" spans="18:18">
      <c r="R67437" s="107" t="str">
        <f t="shared" si="1053"/>
        <v/>
      </c>
    </row>
    <row r="67438" spans="18:18">
      <c r="R67438" s="107" t="str">
        <f t="shared" si="1053"/>
        <v/>
      </c>
    </row>
    <row r="67439" spans="18:18">
      <c r="R67439" s="107" t="str">
        <f t="shared" si="1053"/>
        <v/>
      </c>
    </row>
    <row r="67440" spans="18:18">
      <c r="R67440" s="107" t="str">
        <f t="shared" si="1053"/>
        <v/>
      </c>
    </row>
    <row r="67441" spans="18:18">
      <c r="R67441" s="107" t="str">
        <f t="shared" si="1053"/>
        <v/>
      </c>
    </row>
    <row r="67442" spans="18:18">
      <c r="R67442" s="107" t="str">
        <f t="shared" si="1053"/>
        <v/>
      </c>
    </row>
    <row r="67443" spans="18:18">
      <c r="R67443" s="107" t="str">
        <f t="shared" si="1053"/>
        <v/>
      </c>
    </row>
    <row r="67444" spans="18:18">
      <c r="R67444" s="107" t="str">
        <f t="shared" si="1053"/>
        <v/>
      </c>
    </row>
    <row r="67445" spans="18:18">
      <c r="R67445" s="107" t="str">
        <f t="shared" si="1053"/>
        <v/>
      </c>
    </row>
    <row r="67446" spans="18:18">
      <c r="R67446" s="107" t="str">
        <f t="shared" si="1053"/>
        <v/>
      </c>
    </row>
    <row r="67447" spans="18:18">
      <c r="R67447" s="107" t="str">
        <f t="shared" si="1053"/>
        <v/>
      </c>
    </row>
    <row r="67448" spans="18:18">
      <c r="R67448" s="107" t="str">
        <f t="shared" si="1053"/>
        <v/>
      </c>
    </row>
    <row r="67449" spans="18:18">
      <c r="R67449" s="107" t="str">
        <f t="shared" si="1053"/>
        <v/>
      </c>
    </row>
    <row r="67450" spans="18:18">
      <c r="R67450" s="107" t="str">
        <f t="shared" si="1053"/>
        <v/>
      </c>
    </row>
    <row r="67451" spans="18:18">
      <c r="R67451" s="107" t="str">
        <f t="shared" si="1053"/>
        <v/>
      </c>
    </row>
    <row r="67452" spans="18:18">
      <c r="R67452" s="107" t="str">
        <f t="shared" si="1053"/>
        <v/>
      </c>
    </row>
    <row r="67453" spans="18:18">
      <c r="R67453" s="107" t="str">
        <f t="shared" si="1053"/>
        <v/>
      </c>
    </row>
    <row r="67454" spans="18:18">
      <c r="R67454" s="107" t="str">
        <f t="shared" si="1053"/>
        <v/>
      </c>
    </row>
    <row r="67455" spans="18:18">
      <c r="R67455" s="107" t="str">
        <f t="shared" si="1053"/>
        <v/>
      </c>
    </row>
    <row r="67456" spans="18:18">
      <c r="R67456" s="107" t="str">
        <f t="shared" si="1053"/>
        <v/>
      </c>
    </row>
    <row r="67457" spans="18:18">
      <c r="R67457" s="107" t="str">
        <f t="shared" si="1053"/>
        <v/>
      </c>
    </row>
    <row r="67458" spans="18:18">
      <c r="R67458" s="107" t="str">
        <f t="shared" si="1053"/>
        <v/>
      </c>
    </row>
    <row r="67459" spans="18:18">
      <c r="R67459" s="107" t="str">
        <f t="shared" si="1053"/>
        <v/>
      </c>
    </row>
    <row r="67460" spans="18:18">
      <c r="R67460" s="107" t="str">
        <f t="shared" si="1053"/>
        <v/>
      </c>
    </row>
    <row r="67461" spans="18:18">
      <c r="R67461" s="107" t="str">
        <f t="shared" si="1053"/>
        <v/>
      </c>
    </row>
    <row r="67462" spans="18:18">
      <c r="R67462" s="107" t="str">
        <f t="shared" ref="R67462:R67525" si="1054">IF(AND(I67462="",K67462=""),"",IF(I67462="Lead","Lead",IF(K67462="Lead","Lead",IF((OR((AND((ISNUMBER(SEARCH("Galvanized",K67462))),AM67462="Yes")),(AND((ISNUMBER(SEARCH("Galvanized",K67462))),AM67462="Unknown")))),"Galvanized requiring replacement",IF((OR((AND((ISNUMBER(SEARCH("Galvanized",K67462))),AQ67462="Yes")),(AND((ISNUMBER(SEARCH("Galvanized",K67462))),AQ67462="Unknown")))),"Galvanized requiring replacement",IF(I67462="Galvanized requiring replacement","Galvanized requiring replacement",IF(K67462="Galvanized requiring replacement","Galvanized requiring replacement",IF(ISNUMBER(SEARCH("Unknown",I67462)),"Unknown",IF(ISNUMBER(SEARCH("Unknown",K67462)),"Unknown",IF(I67462="","Unknown",IF(K67462="","Unknown","Non-lead")))))))))))</f>
        <v/>
      </c>
    </row>
    <row r="67463" spans="18:18">
      <c r="R67463" s="107" t="str">
        <f t="shared" si="1054"/>
        <v/>
      </c>
    </row>
    <row r="67464" spans="18:18">
      <c r="R67464" s="107" t="str">
        <f t="shared" si="1054"/>
        <v/>
      </c>
    </row>
    <row r="67465" spans="18:18">
      <c r="R67465" s="107" t="str">
        <f t="shared" si="1054"/>
        <v/>
      </c>
    </row>
    <row r="67466" spans="18:18">
      <c r="R67466" s="107" t="str">
        <f t="shared" si="1054"/>
        <v/>
      </c>
    </row>
    <row r="67467" spans="18:18">
      <c r="R67467" s="107" t="str">
        <f t="shared" si="1054"/>
        <v/>
      </c>
    </row>
    <row r="67468" spans="18:18">
      <c r="R67468" s="107" t="str">
        <f t="shared" si="1054"/>
        <v/>
      </c>
    </row>
    <row r="67469" spans="18:18">
      <c r="R67469" s="107" t="str">
        <f t="shared" si="1054"/>
        <v/>
      </c>
    </row>
    <row r="67470" spans="18:18">
      <c r="R67470" s="107" t="str">
        <f t="shared" si="1054"/>
        <v/>
      </c>
    </row>
    <row r="67471" spans="18:18">
      <c r="R67471" s="107" t="str">
        <f t="shared" si="1054"/>
        <v/>
      </c>
    </row>
    <row r="67472" spans="18:18">
      <c r="R67472" s="107" t="str">
        <f t="shared" si="1054"/>
        <v/>
      </c>
    </row>
    <row r="67473" spans="18:18">
      <c r="R67473" s="107" t="str">
        <f t="shared" si="1054"/>
        <v/>
      </c>
    </row>
    <row r="67474" spans="18:18">
      <c r="R67474" s="107" t="str">
        <f t="shared" si="1054"/>
        <v/>
      </c>
    </row>
    <row r="67475" spans="18:18">
      <c r="R67475" s="107" t="str">
        <f t="shared" si="1054"/>
        <v/>
      </c>
    </row>
    <row r="67476" spans="18:18">
      <c r="R67476" s="107" t="str">
        <f t="shared" si="1054"/>
        <v/>
      </c>
    </row>
    <row r="67477" spans="18:18">
      <c r="R67477" s="107" t="str">
        <f t="shared" si="1054"/>
        <v/>
      </c>
    </row>
    <row r="67478" spans="18:18">
      <c r="R67478" s="107" t="str">
        <f t="shared" si="1054"/>
        <v/>
      </c>
    </row>
    <row r="67479" spans="18:18">
      <c r="R67479" s="107" t="str">
        <f t="shared" si="1054"/>
        <v/>
      </c>
    </row>
    <row r="67480" spans="18:18">
      <c r="R67480" s="107" t="str">
        <f t="shared" si="1054"/>
        <v/>
      </c>
    </row>
    <row r="67481" spans="18:18">
      <c r="R67481" s="107" t="str">
        <f t="shared" si="1054"/>
        <v/>
      </c>
    </row>
    <row r="67482" spans="18:18">
      <c r="R67482" s="107" t="str">
        <f t="shared" si="1054"/>
        <v/>
      </c>
    </row>
    <row r="67483" spans="18:18">
      <c r="R67483" s="107" t="str">
        <f t="shared" si="1054"/>
        <v/>
      </c>
    </row>
    <row r="67484" spans="18:18">
      <c r="R67484" s="107" t="str">
        <f t="shared" si="1054"/>
        <v/>
      </c>
    </row>
    <row r="67485" spans="18:18">
      <c r="R67485" s="107" t="str">
        <f t="shared" si="1054"/>
        <v/>
      </c>
    </row>
    <row r="67486" spans="18:18">
      <c r="R67486" s="107" t="str">
        <f t="shared" si="1054"/>
        <v/>
      </c>
    </row>
    <row r="67487" spans="18:18">
      <c r="R67487" s="107" t="str">
        <f t="shared" si="1054"/>
        <v/>
      </c>
    </row>
    <row r="67488" spans="18:18">
      <c r="R67488" s="107" t="str">
        <f t="shared" si="1054"/>
        <v/>
      </c>
    </row>
    <row r="67489" spans="18:18">
      <c r="R67489" s="107" t="str">
        <f t="shared" si="1054"/>
        <v/>
      </c>
    </row>
    <row r="67490" spans="18:18">
      <c r="R67490" s="107" t="str">
        <f t="shared" si="1054"/>
        <v/>
      </c>
    </row>
    <row r="67491" spans="18:18">
      <c r="R67491" s="107" t="str">
        <f t="shared" si="1054"/>
        <v/>
      </c>
    </row>
    <row r="67492" spans="18:18">
      <c r="R67492" s="107" t="str">
        <f t="shared" si="1054"/>
        <v/>
      </c>
    </row>
    <row r="67493" spans="18:18">
      <c r="R67493" s="107" t="str">
        <f t="shared" si="1054"/>
        <v/>
      </c>
    </row>
    <row r="67494" spans="18:18">
      <c r="R67494" s="107" t="str">
        <f t="shared" si="1054"/>
        <v/>
      </c>
    </row>
    <row r="67495" spans="18:18">
      <c r="R67495" s="107" t="str">
        <f t="shared" si="1054"/>
        <v/>
      </c>
    </row>
    <row r="67496" spans="18:18">
      <c r="R67496" s="107" t="str">
        <f t="shared" si="1054"/>
        <v/>
      </c>
    </row>
    <row r="67497" spans="18:18">
      <c r="R67497" s="107" t="str">
        <f t="shared" si="1054"/>
        <v/>
      </c>
    </row>
    <row r="67498" spans="18:18">
      <c r="R67498" s="107" t="str">
        <f t="shared" si="1054"/>
        <v/>
      </c>
    </row>
    <row r="67499" spans="18:18">
      <c r="R67499" s="107" t="str">
        <f t="shared" si="1054"/>
        <v/>
      </c>
    </row>
    <row r="67500" spans="18:18">
      <c r="R67500" s="107" t="str">
        <f t="shared" si="1054"/>
        <v/>
      </c>
    </row>
    <row r="67501" spans="18:18">
      <c r="R67501" s="107" t="str">
        <f t="shared" si="1054"/>
        <v/>
      </c>
    </row>
    <row r="67502" spans="18:18">
      <c r="R67502" s="107" t="str">
        <f t="shared" si="1054"/>
        <v/>
      </c>
    </row>
    <row r="67503" spans="18:18">
      <c r="R67503" s="107" t="str">
        <f t="shared" si="1054"/>
        <v/>
      </c>
    </row>
    <row r="67504" spans="18:18">
      <c r="R67504" s="107" t="str">
        <f t="shared" si="1054"/>
        <v/>
      </c>
    </row>
    <row r="67505" spans="18:18">
      <c r="R67505" s="107" t="str">
        <f t="shared" si="1054"/>
        <v/>
      </c>
    </row>
    <row r="67506" spans="18:18">
      <c r="R67506" s="107" t="str">
        <f t="shared" si="1054"/>
        <v/>
      </c>
    </row>
    <row r="67507" spans="18:18">
      <c r="R67507" s="107" t="str">
        <f t="shared" si="1054"/>
        <v/>
      </c>
    </row>
    <row r="67508" spans="18:18">
      <c r="R67508" s="107" t="str">
        <f t="shared" si="1054"/>
        <v/>
      </c>
    </row>
    <row r="67509" spans="18:18">
      <c r="R67509" s="107" t="str">
        <f t="shared" si="1054"/>
        <v/>
      </c>
    </row>
    <row r="67510" spans="18:18">
      <c r="R67510" s="107" t="str">
        <f t="shared" si="1054"/>
        <v/>
      </c>
    </row>
    <row r="67511" spans="18:18">
      <c r="R67511" s="107" t="str">
        <f t="shared" si="1054"/>
        <v/>
      </c>
    </row>
    <row r="67512" spans="18:18">
      <c r="R67512" s="107" t="str">
        <f t="shared" si="1054"/>
        <v/>
      </c>
    </row>
    <row r="67513" spans="18:18">
      <c r="R67513" s="107" t="str">
        <f t="shared" si="1054"/>
        <v/>
      </c>
    </row>
    <row r="67514" spans="18:18">
      <c r="R67514" s="107" t="str">
        <f t="shared" si="1054"/>
        <v/>
      </c>
    </row>
    <row r="67515" spans="18:18">
      <c r="R67515" s="107" t="str">
        <f t="shared" si="1054"/>
        <v/>
      </c>
    </row>
    <row r="67516" spans="18:18">
      <c r="R67516" s="107" t="str">
        <f t="shared" si="1054"/>
        <v/>
      </c>
    </row>
    <row r="67517" spans="18:18">
      <c r="R67517" s="107" t="str">
        <f t="shared" si="1054"/>
        <v/>
      </c>
    </row>
    <row r="67518" spans="18:18">
      <c r="R67518" s="107" t="str">
        <f t="shared" si="1054"/>
        <v/>
      </c>
    </row>
    <row r="67519" spans="18:18">
      <c r="R67519" s="107" t="str">
        <f t="shared" si="1054"/>
        <v/>
      </c>
    </row>
    <row r="67520" spans="18:18">
      <c r="R67520" s="107" t="str">
        <f t="shared" si="1054"/>
        <v/>
      </c>
    </row>
    <row r="67521" spans="18:18">
      <c r="R67521" s="107" t="str">
        <f t="shared" si="1054"/>
        <v/>
      </c>
    </row>
    <row r="67522" spans="18:18">
      <c r="R67522" s="107" t="str">
        <f t="shared" si="1054"/>
        <v/>
      </c>
    </row>
    <row r="67523" spans="18:18">
      <c r="R67523" s="107" t="str">
        <f t="shared" si="1054"/>
        <v/>
      </c>
    </row>
    <row r="67524" spans="18:18">
      <c r="R67524" s="107" t="str">
        <f t="shared" si="1054"/>
        <v/>
      </c>
    </row>
    <row r="67525" spans="18:18">
      <c r="R67525" s="107" t="str">
        <f t="shared" si="1054"/>
        <v/>
      </c>
    </row>
    <row r="67526" spans="18:18">
      <c r="R67526" s="107" t="str">
        <f t="shared" ref="R67526:R67589" si="1055">IF(AND(I67526="",K67526=""),"",IF(I67526="Lead","Lead",IF(K67526="Lead","Lead",IF((OR((AND((ISNUMBER(SEARCH("Galvanized",K67526))),AM67526="Yes")),(AND((ISNUMBER(SEARCH("Galvanized",K67526))),AM67526="Unknown")))),"Galvanized requiring replacement",IF((OR((AND((ISNUMBER(SEARCH("Galvanized",K67526))),AQ67526="Yes")),(AND((ISNUMBER(SEARCH("Galvanized",K67526))),AQ67526="Unknown")))),"Galvanized requiring replacement",IF(I67526="Galvanized requiring replacement","Galvanized requiring replacement",IF(K67526="Galvanized requiring replacement","Galvanized requiring replacement",IF(ISNUMBER(SEARCH("Unknown",I67526)),"Unknown",IF(ISNUMBER(SEARCH("Unknown",K67526)),"Unknown",IF(I67526="","Unknown",IF(K67526="","Unknown","Non-lead")))))))))))</f>
        <v/>
      </c>
    </row>
    <row r="67527" spans="18:18">
      <c r="R67527" s="107" t="str">
        <f t="shared" si="1055"/>
        <v/>
      </c>
    </row>
    <row r="67528" spans="18:18">
      <c r="R67528" s="107" t="str">
        <f t="shared" si="1055"/>
        <v/>
      </c>
    </row>
    <row r="67529" spans="18:18">
      <c r="R67529" s="107" t="str">
        <f t="shared" si="1055"/>
        <v/>
      </c>
    </row>
    <row r="67530" spans="18:18">
      <c r="R67530" s="107" t="str">
        <f t="shared" si="1055"/>
        <v/>
      </c>
    </row>
    <row r="67531" spans="18:18">
      <c r="R67531" s="107" t="str">
        <f t="shared" si="1055"/>
        <v/>
      </c>
    </row>
    <row r="67532" spans="18:18">
      <c r="R67532" s="107" t="str">
        <f t="shared" si="1055"/>
        <v/>
      </c>
    </row>
    <row r="67533" spans="18:18">
      <c r="R67533" s="107" t="str">
        <f t="shared" si="1055"/>
        <v/>
      </c>
    </row>
    <row r="67534" spans="18:18">
      <c r="R67534" s="107" t="str">
        <f t="shared" si="1055"/>
        <v/>
      </c>
    </row>
    <row r="67535" spans="18:18">
      <c r="R67535" s="107" t="str">
        <f t="shared" si="1055"/>
        <v/>
      </c>
    </row>
    <row r="67536" spans="18:18">
      <c r="R67536" s="107" t="str">
        <f t="shared" si="1055"/>
        <v/>
      </c>
    </row>
    <row r="67537" spans="18:18">
      <c r="R67537" s="107" t="str">
        <f t="shared" si="1055"/>
        <v/>
      </c>
    </row>
    <row r="67538" spans="18:18">
      <c r="R67538" s="107" t="str">
        <f t="shared" si="1055"/>
        <v/>
      </c>
    </row>
    <row r="67539" spans="18:18">
      <c r="R67539" s="107" t="str">
        <f t="shared" si="1055"/>
        <v/>
      </c>
    </row>
    <row r="67540" spans="18:18">
      <c r="R67540" s="107" t="str">
        <f t="shared" si="1055"/>
        <v/>
      </c>
    </row>
    <row r="67541" spans="18:18">
      <c r="R67541" s="107" t="str">
        <f t="shared" si="1055"/>
        <v/>
      </c>
    </row>
    <row r="67542" spans="18:18">
      <c r="R67542" s="107" t="str">
        <f t="shared" si="1055"/>
        <v/>
      </c>
    </row>
    <row r="67543" spans="18:18">
      <c r="R67543" s="107" t="str">
        <f t="shared" si="1055"/>
        <v/>
      </c>
    </row>
    <row r="67544" spans="18:18">
      <c r="R67544" s="107" t="str">
        <f t="shared" si="1055"/>
        <v/>
      </c>
    </row>
    <row r="67545" spans="18:18">
      <c r="R67545" s="107" t="str">
        <f t="shared" si="1055"/>
        <v/>
      </c>
    </row>
    <row r="67546" spans="18:18">
      <c r="R67546" s="107" t="str">
        <f t="shared" si="1055"/>
        <v/>
      </c>
    </row>
    <row r="67547" spans="18:18">
      <c r="R67547" s="107" t="str">
        <f t="shared" si="1055"/>
        <v/>
      </c>
    </row>
    <row r="67548" spans="18:18">
      <c r="R67548" s="107" t="str">
        <f t="shared" si="1055"/>
        <v/>
      </c>
    </row>
    <row r="67549" spans="18:18">
      <c r="R67549" s="107" t="str">
        <f t="shared" si="1055"/>
        <v/>
      </c>
    </row>
    <row r="67550" spans="18:18">
      <c r="R67550" s="107" t="str">
        <f t="shared" si="1055"/>
        <v/>
      </c>
    </row>
    <row r="67551" spans="18:18">
      <c r="R67551" s="107" t="str">
        <f t="shared" si="1055"/>
        <v/>
      </c>
    </row>
    <row r="67552" spans="18:18">
      <c r="R67552" s="107" t="str">
        <f t="shared" si="1055"/>
        <v/>
      </c>
    </row>
    <row r="67553" spans="18:18">
      <c r="R67553" s="107" t="str">
        <f t="shared" si="1055"/>
        <v/>
      </c>
    </row>
    <row r="67554" spans="18:18">
      <c r="R67554" s="107" t="str">
        <f t="shared" si="1055"/>
        <v/>
      </c>
    </row>
    <row r="67555" spans="18:18">
      <c r="R67555" s="107" t="str">
        <f t="shared" si="1055"/>
        <v/>
      </c>
    </row>
    <row r="67556" spans="18:18">
      <c r="R67556" s="107" t="str">
        <f t="shared" si="1055"/>
        <v/>
      </c>
    </row>
    <row r="67557" spans="18:18">
      <c r="R67557" s="107" t="str">
        <f t="shared" si="1055"/>
        <v/>
      </c>
    </row>
    <row r="67558" spans="18:18">
      <c r="R67558" s="107" t="str">
        <f t="shared" si="1055"/>
        <v/>
      </c>
    </row>
    <row r="67559" spans="18:18">
      <c r="R67559" s="107" t="str">
        <f t="shared" si="1055"/>
        <v/>
      </c>
    </row>
    <row r="67560" spans="18:18">
      <c r="R67560" s="107" t="str">
        <f t="shared" si="1055"/>
        <v/>
      </c>
    </row>
    <row r="67561" spans="18:18">
      <c r="R67561" s="107" t="str">
        <f t="shared" si="1055"/>
        <v/>
      </c>
    </row>
    <row r="67562" spans="18:18">
      <c r="R67562" s="107" t="str">
        <f t="shared" si="1055"/>
        <v/>
      </c>
    </row>
    <row r="67563" spans="18:18">
      <c r="R67563" s="107" t="str">
        <f t="shared" si="1055"/>
        <v/>
      </c>
    </row>
    <row r="67564" spans="18:18">
      <c r="R67564" s="107" t="str">
        <f t="shared" si="1055"/>
        <v/>
      </c>
    </row>
    <row r="67565" spans="18:18">
      <c r="R67565" s="107" t="str">
        <f t="shared" si="1055"/>
        <v/>
      </c>
    </row>
    <row r="67566" spans="18:18">
      <c r="R67566" s="107" t="str">
        <f t="shared" si="1055"/>
        <v/>
      </c>
    </row>
    <row r="67567" spans="18:18">
      <c r="R67567" s="107" t="str">
        <f t="shared" si="1055"/>
        <v/>
      </c>
    </row>
    <row r="67568" spans="18:18">
      <c r="R67568" s="107" t="str">
        <f t="shared" si="1055"/>
        <v/>
      </c>
    </row>
    <row r="67569" spans="18:18">
      <c r="R67569" s="107" t="str">
        <f t="shared" si="1055"/>
        <v/>
      </c>
    </row>
    <row r="67570" spans="18:18">
      <c r="R67570" s="107" t="str">
        <f t="shared" si="1055"/>
        <v/>
      </c>
    </row>
    <row r="67571" spans="18:18">
      <c r="R67571" s="107" t="str">
        <f t="shared" si="1055"/>
        <v/>
      </c>
    </row>
    <row r="67572" spans="18:18">
      <c r="R67572" s="107" t="str">
        <f t="shared" si="1055"/>
        <v/>
      </c>
    </row>
    <row r="67573" spans="18:18">
      <c r="R67573" s="107" t="str">
        <f t="shared" si="1055"/>
        <v/>
      </c>
    </row>
    <row r="67574" spans="18:18">
      <c r="R67574" s="107" t="str">
        <f t="shared" si="1055"/>
        <v/>
      </c>
    </row>
    <row r="67575" spans="18:18">
      <c r="R67575" s="107" t="str">
        <f t="shared" si="1055"/>
        <v/>
      </c>
    </row>
    <row r="67576" spans="18:18">
      <c r="R67576" s="107" t="str">
        <f t="shared" si="1055"/>
        <v/>
      </c>
    </row>
    <row r="67577" spans="18:18">
      <c r="R67577" s="107" t="str">
        <f t="shared" si="1055"/>
        <v/>
      </c>
    </row>
    <row r="67578" spans="18:18">
      <c r="R67578" s="107" t="str">
        <f t="shared" si="1055"/>
        <v/>
      </c>
    </row>
    <row r="67579" spans="18:18">
      <c r="R67579" s="107" t="str">
        <f t="shared" si="1055"/>
        <v/>
      </c>
    </row>
    <row r="67580" spans="18:18">
      <c r="R67580" s="107" t="str">
        <f t="shared" si="1055"/>
        <v/>
      </c>
    </row>
    <row r="67581" spans="18:18">
      <c r="R67581" s="107" t="str">
        <f t="shared" si="1055"/>
        <v/>
      </c>
    </row>
    <row r="67582" spans="18:18">
      <c r="R67582" s="107" t="str">
        <f t="shared" si="1055"/>
        <v/>
      </c>
    </row>
    <row r="67583" spans="18:18">
      <c r="R67583" s="107" t="str">
        <f t="shared" si="1055"/>
        <v/>
      </c>
    </row>
    <row r="67584" spans="18:18">
      <c r="R67584" s="107" t="str">
        <f t="shared" si="1055"/>
        <v/>
      </c>
    </row>
    <row r="67585" spans="18:18">
      <c r="R67585" s="107" t="str">
        <f t="shared" si="1055"/>
        <v/>
      </c>
    </row>
    <row r="67586" spans="18:18">
      <c r="R67586" s="107" t="str">
        <f t="shared" si="1055"/>
        <v/>
      </c>
    </row>
    <row r="67587" spans="18:18">
      <c r="R67587" s="107" t="str">
        <f t="shared" si="1055"/>
        <v/>
      </c>
    </row>
    <row r="67588" spans="18:18">
      <c r="R67588" s="107" t="str">
        <f t="shared" si="1055"/>
        <v/>
      </c>
    </row>
    <row r="67589" spans="18:18">
      <c r="R67589" s="107" t="str">
        <f t="shared" si="1055"/>
        <v/>
      </c>
    </row>
    <row r="67590" spans="18:18">
      <c r="R67590" s="107" t="str">
        <f t="shared" ref="R67590:R67653" si="1056">IF(AND(I67590="",K67590=""),"",IF(I67590="Lead","Lead",IF(K67590="Lead","Lead",IF((OR((AND((ISNUMBER(SEARCH("Galvanized",K67590))),AM67590="Yes")),(AND((ISNUMBER(SEARCH("Galvanized",K67590))),AM67590="Unknown")))),"Galvanized requiring replacement",IF((OR((AND((ISNUMBER(SEARCH("Galvanized",K67590))),AQ67590="Yes")),(AND((ISNUMBER(SEARCH("Galvanized",K67590))),AQ67590="Unknown")))),"Galvanized requiring replacement",IF(I67590="Galvanized requiring replacement","Galvanized requiring replacement",IF(K67590="Galvanized requiring replacement","Galvanized requiring replacement",IF(ISNUMBER(SEARCH("Unknown",I67590)),"Unknown",IF(ISNUMBER(SEARCH("Unknown",K67590)),"Unknown",IF(I67590="","Unknown",IF(K67590="","Unknown","Non-lead")))))))))))</f>
        <v/>
      </c>
    </row>
    <row r="67591" spans="18:18">
      <c r="R67591" s="107" t="str">
        <f t="shared" si="1056"/>
        <v/>
      </c>
    </row>
    <row r="67592" spans="18:18">
      <c r="R67592" s="107" t="str">
        <f t="shared" si="1056"/>
        <v/>
      </c>
    </row>
    <row r="67593" spans="18:18">
      <c r="R67593" s="107" t="str">
        <f t="shared" si="1056"/>
        <v/>
      </c>
    </row>
    <row r="67594" spans="18:18">
      <c r="R67594" s="107" t="str">
        <f t="shared" si="1056"/>
        <v/>
      </c>
    </row>
    <row r="67595" spans="18:18">
      <c r="R67595" s="107" t="str">
        <f t="shared" si="1056"/>
        <v/>
      </c>
    </row>
    <row r="67596" spans="18:18">
      <c r="R67596" s="107" t="str">
        <f t="shared" si="1056"/>
        <v/>
      </c>
    </row>
    <row r="67597" spans="18:18">
      <c r="R67597" s="107" t="str">
        <f t="shared" si="1056"/>
        <v/>
      </c>
    </row>
    <row r="67598" spans="18:18">
      <c r="R67598" s="107" t="str">
        <f t="shared" si="1056"/>
        <v/>
      </c>
    </row>
    <row r="67599" spans="18:18">
      <c r="R67599" s="107" t="str">
        <f t="shared" si="1056"/>
        <v/>
      </c>
    </row>
    <row r="67600" spans="18:18">
      <c r="R67600" s="107" t="str">
        <f t="shared" si="1056"/>
        <v/>
      </c>
    </row>
    <row r="67601" spans="18:18">
      <c r="R67601" s="107" t="str">
        <f t="shared" si="1056"/>
        <v/>
      </c>
    </row>
    <row r="67602" spans="18:18">
      <c r="R67602" s="107" t="str">
        <f t="shared" si="1056"/>
        <v/>
      </c>
    </row>
    <row r="67603" spans="18:18">
      <c r="R67603" s="107" t="str">
        <f t="shared" si="1056"/>
        <v/>
      </c>
    </row>
    <row r="67604" spans="18:18">
      <c r="R67604" s="107" t="str">
        <f t="shared" si="1056"/>
        <v/>
      </c>
    </row>
    <row r="67605" spans="18:18">
      <c r="R67605" s="107" t="str">
        <f t="shared" si="1056"/>
        <v/>
      </c>
    </row>
    <row r="67606" spans="18:18">
      <c r="R67606" s="107" t="str">
        <f t="shared" si="1056"/>
        <v/>
      </c>
    </row>
    <row r="67607" spans="18:18">
      <c r="R67607" s="107" t="str">
        <f t="shared" si="1056"/>
        <v/>
      </c>
    </row>
    <row r="67608" spans="18:18">
      <c r="R67608" s="107" t="str">
        <f t="shared" si="1056"/>
        <v/>
      </c>
    </row>
    <row r="67609" spans="18:18">
      <c r="R67609" s="107" t="str">
        <f t="shared" si="1056"/>
        <v/>
      </c>
    </row>
    <row r="67610" spans="18:18">
      <c r="R67610" s="107" t="str">
        <f t="shared" si="1056"/>
        <v/>
      </c>
    </row>
    <row r="67611" spans="18:18">
      <c r="R67611" s="107" t="str">
        <f t="shared" si="1056"/>
        <v/>
      </c>
    </row>
    <row r="67612" spans="18:18">
      <c r="R67612" s="107" t="str">
        <f t="shared" si="1056"/>
        <v/>
      </c>
    </row>
    <row r="67613" spans="18:18">
      <c r="R67613" s="107" t="str">
        <f t="shared" si="1056"/>
        <v/>
      </c>
    </row>
    <row r="67614" spans="18:18">
      <c r="R67614" s="107" t="str">
        <f t="shared" si="1056"/>
        <v/>
      </c>
    </row>
    <row r="67615" spans="18:18">
      <c r="R67615" s="107" t="str">
        <f t="shared" si="1056"/>
        <v/>
      </c>
    </row>
    <row r="67616" spans="18:18">
      <c r="R67616" s="107" t="str">
        <f t="shared" si="1056"/>
        <v/>
      </c>
    </row>
    <row r="67617" spans="18:18">
      <c r="R67617" s="107" t="str">
        <f t="shared" si="1056"/>
        <v/>
      </c>
    </row>
    <row r="67618" spans="18:18">
      <c r="R67618" s="107" t="str">
        <f t="shared" si="1056"/>
        <v/>
      </c>
    </row>
    <row r="67619" spans="18:18">
      <c r="R67619" s="107" t="str">
        <f t="shared" si="1056"/>
        <v/>
      </c>
    </row>
    <row r="67620" spans="18:18">
      <c r="R67620" s="107" t="str">
        <f t="shared" si="1056"/>
        <v/>
      </c>
    </row>
    <row r="67621" spans="18:18">
      <c r="R67621" s="107" t="str">
        <f t="shared" si="1056"/>
        <v/>
      </c>
    </row>
    <row r="67622" spans="18:18">
      <c r="R67622" s="107" t="str">
        <f t="shared" si="1056"/>
        <v/>
      </c>
    </row>
    <row r="67623" spans="18:18">
      <c r="R67623" s="107" t="str">
        <f t="shared" si="1056"/>
        <v/>
      </c>
    </row>
    <row r="67624" spans="18:18">
      <c r="R67624" s="107" t="str">
        <f t="shared" si="1056"/>
        <v/>
      </c>
    </row>
    <row r="67625" spans="18:18">
      <c r="R67625" s="107" t="str">
        <f t="shared" si="1056"/>
        <v/>
      </c>
    </row>
    <row r="67626" spans="18:18">
      <c r="R67626" s="107" t="str">
        <f t="shared" si="1056"/>
        <v/>
      </c>
    </row>
    <row r="67627" spans="18:18">
      <c r="R67627" s="107" t="str">
        <f t="shared" si="1056"/>
        <v/>
      </c>
    </row>
    <row r="67628" spans="18:18">
      <c r="R67628" s="107" t="str">
        <f t="shared" si="1056"/>
        <v/>
      </c>
    </row>
    <row r="67629" spans="18:18">
      <c r="R67629" s="107" t="str">
        <f t="shared" si="1056"/>
        <v/>
      </c>
    </row>
    <row r="67630" spans="18:18">
      <c r="R67630" s="107" t="str">
        <f t="shared" si="1056"/>
        <v/>
      </c>
    </row>
    <row r="67631" spans="18:18">
      <c r="R67631" s="107" t="str">
        <f t="shared" si="1056"/>
        <v/>
      </c>
    </row>
    <row r="67632" spans="18:18">
      <c r="R67632" s="107" t="str">
        <f t="shared" si="1056"/>
        <v/>
      </c>
    </row>
    <row r="67633" spans="18:18">
      <c r="R67633" s="107" t="str">
        <f t="shared" si="1056"/>
        <v/>
      </c>
    </row>
    <row r="67634" spans="18:18">
      <c r="R67634" s="107" t="str">
        <f t="shared" si="1056"/>
        <v/>
      </c>
    </row>
    <row r="67635" spans="18:18">
      <c r="R67635" s="107" t="str">
        <f t="shared" si="1056"/>
        <v/>
      </c>
    </row>
    <row r="67636" spans="18:18">
      <c r="R67636" s="107" t="str">
        <f t="shared" si="1056"/>
        <v/>
      </c>
    </row>
    <row r="67637" spans="18:18">
      <c r="R67637" s="107" t="str">
        <f t="shared" si="1056"/>
        <v/>
      </c>
    </row>
    <row r="67638" spans="18:18">
      <c r="R67638" s="107" t="str">
        <f t="shared" si="1056"/>
        <v/>
      </c>
    </row>
    <row r="67639" spans="18:18">
      <c r="R67639" s="107" t="str">
        <f t="shared" si="1056"/>
        <v/>
      </c>
    </row>
    <row r="67640" spans="18:18">
      <c r="R67640" s="107" t="str">
        <f t="shared" si="1056"/>
        <v/>
      </c>
    </row>
    <row r="67641" spans="18:18">
      <c r="R67641" s="107" t="str">
        <f t="shared" si="1056"/>
        <v/>
      </c>
    </row>
    <row r="67642" spans="18:18">
      <c r="R67642" s="107" t="str">
        <f t="shared" si="1056"/>
        <v/>
      </c>
    </row>
    <row r="67643" spans="18:18">
      <c r="R67643" s="107" t="str">
        <f t="shared" si="1056"/>
        <v/>
      </c>
    </row>
    <row r="67644" spans="18:18">
      <c r="R67644" s="107" t="str">
        <f t="shared" si="1056"/>
        <v/>
      </c>
    </row>
    <row r="67645" spans="18:18">
      <c r="R67645" s="107" t="str">
        <f t="shared" si="1056"/>
        <v/>
      </c>
    </row>
    <row r="67646" spans="18:18">
      <c r="R67646" s="107" t="str">
        <f t="shared" si="1056"/>
        <v/>
      </c>
    </row>
    <row r="67647" spans="18:18">
      <c r="R67647" s="107" t="str">
        <f t="shared" si="1056"/>
        <v/>
      </c>
    </row>
    <row r="67648" spans="18:18">
      <c r="R67648" s="107" t="str">
        <f t="shared" si="1056"/>
        <v/>
      </c>
    </row>
    <row r="67649" spans="18:18">
      <c r="R67649" s="107" t="str">
        <f t="shared" si="1056"/>
        <v/>
      </c>
    </row>
    <row r="67650" spans="18:18">
      <c r="R67650" s="107" t="str">
        <f t="shared" si="1056"/>
        <v/>
      </c>
    </row>
    <row r="67651" spans="18:18">
      <c r="R67651" s="107" t="str">
        <f t="shared" si="1056"/>
        <v/>
      </c>
    </row>
    <row r="67652" spans="18:18">
      <c r="R67652" s="107" t="str">
        <f t="shared" si="1056"/>
        <v/>
      </c>
    </row>
    <row r="67653" spans="18:18">
      <c r="R67653" s="107" t="str">
        <f t="shared" si="1056"/>
        <v/>
      </c>
    </row>
    <row r="67654" spans="18:18">
      <c r="R67654" s="107" t="str">
        <f t="shared" ref="R67654:R67717" si="1057">IF(AND(I67654="",K67654=""),"",IF(I67654="Lead","Lead",IF(K67654="Lead","Lead",IF((OR((AND((ISNUMBER(SEARCH("Galvanized",K67654))),AM67654="Yes")),(AND((ISNUMBER(SEARCH("Galvanized",K67654))),AM67654="Unknown")))),"Galvanized requiring replacement",IF((OR((AND((ISNUMBER(SEARCH("Galvanized",K67654))),AQ67654="Yes")),(AND((ISNUMBER(SEARCH("Galvanized",K67654))),AQ67654="Unknown")))),"Galvanized requiring replacement",IF(I67654="Galvanized requiring replacement","Galvanized requiring replacement",IF(K67654="Galvanized requiring replacement","Galvanized requiring replacement",IF(ISNUMBER(SEARCH("Unknown",I67654)),"Unknown",IF(ISNUMBER(SEARCH("Unknown",K67654)),"Unknown",IF(I67654="","Unknown",IF(K67654="","Unknown","Non-lead")))))))))))</f>
        <v/>
      </c>
    </row>
    <row r="67655" spans="18:18">
      <c r="R67655" s="107" t="str">
        <f t="shared" si="1057"/>
        <v/>
      </c>
    </row>
    <row r="67656" spans="18:18">
      <c r="R67656" s="107" t="str">
        <f t="shared" si="1057"/>
        <v/>
      </c>
    </row>
    <row r="67657" spans="18:18">
      <c r="R67657" s="107" t="str">
        <f t="shared" si="1057"/>
        <v/>
      </c>
    </row>
    <row r="67658" spans="18:18">
      <c r="R67658" s="107" t="str">
        <f t="shared" si="1057"/>
        <v/>
      </c>
    </row>
    <row r="67659" spans="18:18">
      <c r="R67659" s="107" t="str">
        <f t="shared" si="1057"/>
        <v/>
      </c>
    </row>
    <row r="67660" spans="18:18">
      <c r="R67660" s="107" t="str">
        <f t="shared" si="1057"/>
        <v/>
      </c>
    </row>
    <row r="67661" spans="18:18">
      <c r="R67661" s="107" t="str">
        <f t="shared" si="1057"/>
        <v/>
      </c>
    </row>
    <row r="67662" spans="18:18">
      <c r="R67662" s="107" t="str">
        <f t="shared" si="1057"/>
        <v/>
      </c>
    </row>
    <row r="67663" spans="18:18">
      <c r="R67663" s="107" t="str">
        <f t="shared" si="1057"/>
        <v/>
      </c>
    </row>
    <row r="67664" spans="18:18">
      <c r="R67664" s="107" t="str">
        <f t="shared" si="1057"/>
        <v/>
      </c>
    </row>
    <row r="67665" spans="18:18">
      <c r="R67665" s="107" t="str">
        <f t="shared" si="1057"/>
        <v/>
      </c>
    </row>
    <row r="67666" spans="18:18">
      <c r="R67666" s="107" t="str">
        <f t="shared" si="1057"/>
        <v/>
      </c>
    </row>
    <row r="67667" spans="18:18">
      <c r="R67667" s="107" t="str">
        <f t="shared" si="1057"/>
        <v/>
      </c>
    </row>
    <row r="67668" spans="18:18">
      <c r="R67668" s="107" t="str">
        <f t="shared" si="1057"/>
        <v/>
      </c>
    </row>
    <row r="67669" spans="18:18">
      <c r="R67669" s="107" t="str">
        <f t="shared" si="1057"/>
        <v/>
      </c>
    </row>
    <row r="67670" spans="18:18">
      <c r="R67670" s="107" t="str">
        <f t="shared" si="1057"/>
        <v/>
      </c>
    </row>
    <row r="67671" spans="18:18">
      <c r="R67671" s="107" t="str">
        <f t="shared" si="1057"/>
        <v/>
      </c>
    </row>
    <row r="67672" spans="18:18">
      <c r="R67672" s="107" t="str">
        <f t="shared" si="1057"/>
        <v/>
      </c>
    </row>
    <row r="67673" spans="18:18">
      <c r="R67673" s="107" t="str">
        <f t="shared" si="1057"/>
        <v/>
      </c>
    </row>
    <row r="67674" spans="18:18">
      <c r="R67674" s="107" t="str">
        <f t="shared" si="1057"/>
        <v/>
      </c>
    </row>
    <row r="67675" spans="18:18">
      <c r="R67675" s="107" t="str">
        <f t="shared" si="1057"/>
        <v/>
      </c>
    </row>
    <row r="67676" spans="18:18">
      <c r="R67676" s="107" t="str">
        <f t="shared" si="1057"/>
        <v/>
      </c>
    </row>
    <row r="67677" spans="18:18">
      <c r="R67677" s="107" t="str">
        <f t="shared" si="1057"/>
        <v/>
      </c>
    </row>
    <row r="67678" spans="18:18">
      <c r="R67678" s="107" t="str">
        <f t="shared" si="1057"/>
        <v/>
      </c>
    </row>
    <row r="67679" spans="18:18">
      <c r="R67679" s="107" t="str">
        <f t="shared" si="1057"/>
        <v/>
      </c>
    </row>
    <row r="67680" spans="18:18">
      <c r="R67680" s="107" t="str">
        <f t="shared" si="1057"/>
        <v/>
      </c>
    </row>
    <row r="67681" spans="18:18">
      <c r="R67681" s="107" t="str">
        <f t="shared" si="1057"/>
        <v/>
      </c>
    </row>
    <row r="67682" spans="18:18">
      <c r="R67682" s="107" t="str">
        <f t="shared" si="1057"/>
        <v/>
      </c>
    </row>
    <row r="67683" spans="18:18">
      <c r="R67683" s="107" t="str">
        <f t="shared" si="1057"/>
        <v/>
      </c>
    </row>
    <row r="67684" spans="18:18">
      <c r="R67684" s="107" t="str">
        <f t="shared" si="1057"/>
        <v/>
      </c>
    </row>
    <row r="67685" spans="18:18">
      <c r="R67685" s="107" t="str">
        <f t="shared" si="1057"/>
        <v/>
      </c>
    </row>
    <row r="67686" spans="18:18">
      <c r="R67686" s="107" t="str">
        <f t="shared" si="1057"/>
        <v/>
      </c>
    </row>
    <row r="67687" spans="18:18">
      <c r="R67687" s="107" t="str">
        <f t="shared" si="1057"/>
        <v/>
      </c>
    </row>
    <row r="67688" spans="18:18">
      <c r="R67688" s="107" t="str">
        <f t="shared" si="1057"/>
        <v/>
      </c>
    </row>
    <row r="67689" spans="18:18">
      <c r="R67689" s="107" t="str">
        <f t="shared" si="1057"/>
        <v/>
      </c>
    </row>
    <row r="67690" spans="18:18">
      <c r="R67690" s="107" t="str">
        <f t="shared" si="1057"/>
        <v/>
      </c>
    </row>
    <row r="67691" spans="18:18">
      <c r="R67691" s="107" t="str">
        <f t="shared" si="1057"/>
        <v/>
      </c>
    </row>
    <row r="67692" spans="18:18">
      <c r="R67692" s="107" t="str">
        <f t="shared" si="1057"/>
        <v/>
      </c>
    </row>
    <row r="67693" spans="18:18">
      <c r="R67693" s="107" t="str">
        <f t="shared" si="1057"/>
        <v/>
      </c>
    </row>
    <row r="67694" spans="18:18">
      <c r="R67694" s="107" t="str">
        <f t="shared" si="1057"/>
        <v/>
      </c>
    </row>
    <row r="67695" spans="18:18">
      <c r="R67695" s="107" t="str">
        <f t="shared" si="1057"/>
        <v/>
      </c>
    </row>
    <row r="67696" spans="18:18">
      <c r="R67696" s="107" t="str">
        <f t="shared" si="1057"/>
        <v/>
      </c>
    </row>
    <row r="67697" spans="18:18">
      <c r="R67697" s="107" t="str">
        <f t="shared" si="1057"/>
        <v/>
      </c>
    </row>
    <row r="67698" spans="18:18">
      <c r="R67698" s="107" t="str">
        <f t="shared" si="1057"/>
        <v/>
      </c>
    </row>
    <row r="67699" spans="18:18">
      <c r="R67699" s="107" t="str">
        <f t="shared" si="1057"/>
        <v/>
      </c>
    </row>
    <row r="67700" spans="18:18">
      <c r="R67700" s="107" t="str">
        <f t="shared" si="1057"/>
        <v/>
      </c>
    </row>
    <row r="67701" spans="18:18">
      <c r="R67701" s="107" t="str">
        <f t="shared" si="1057"/>
        <v/>
      </c>
    </row>
    <row r="67702" spans="18:18">
      <c r="R67702" s="107" t="str">
        <f t="shared" si="1057"/>
        <v/>
      </c>
    </row>
    <row r="67703" spans="18:18">
      <c r="R67703" s="107" t="str">
        <f t="shared" si="1057"/>
        <v/>
      </c>
    </row>
    <row r="67704" spans="18:18">
      <c r="R67704" s="107" t="str">
        <f t="shared" si="1057"/>
        <v/>
      </c>
    </row>
    <row r="67705" spans="18:18">
      <c r="R67705" s="107" t="str">
        <f t="shared" si="1057"/>
        <v/>
      </c>
    </row>
    <row r="67706" spans="18:18">
      <c r="R67706" s="107" t="str">
        <f t="shared" si="1057"/>
        <v/>
      </c>
    </row>
    <row r="67707" spans="18:18">
      <c r="R67707" s="107" t="str">
        <f t="shared" si="1057"/>
        <v/>
      </c>
    </row>
    <row r="67708" spans="18:18">
      <c r="R67708" s="107" t="str">
        <f t="shared" si="1057"/>
        <v/>
      </c>
    </row>
    <row r="67709" spans="18:18">
      <c r="R67709" s="107" t="str">
        <f t="shared" si="1057"/>
        <v/>
      </c>
    </row>
    <row r="67710" spans="18:18">
      <c r="R67710" s="107" t="str">
        <f t="shared" si="1057"/>
        <v/>
      </c>
    </row>
    <row r="67711" spans="18:18">
      <c r="R67711" s="107" t="str">
        <f t="shared" si="1057"/>
        <v/>
      </c>
    </row>
    <row r="67712" spans="18:18">
      <c r="R67712" s="107" t="str">
        <f t="shared" si="1057"/>
        <v/>
      </c>
    </row>
    <row r="67713" spans="18:18">
      <c r="R67713" s="107" t="str">
        <f t="shared" si="1057"/>
        <v/>
      </c>
    </row>
    <row r="67714" spans="18:18">
      <c r="R67714" s="107" t="str">
        <f t="shared" si="1057"/>
        <v/>
      </c>
    </row>
    <row r="67715" spans="18:18">
      <c r="R67715" s="107" t="str">
        <f t="shared" si="1057"/>
        <v/>
      </c>
    </row>
    <row r="67716" spans="18:18">
      <c r="R67716" s="107" t="str">
        <f t="shared" si="1057"/>
        <v/>
      </c>
    </row>
    <row r="67717" spans="18:18">
      <c r="R67717" s="107" t="str">
        <f t="shared" si="1057"/>
        <v/>
      </c>
    </row>
    <row r="67718" spans="18:18">
      <c r="R67718" s="107" t="str">
        <f t="shared" ref="R67718:R67781" si="1058">IF(AND(I67718="",K67718=""),"",IF(I67718="Lead","Lead",IF(K67718="Lead","Lead",IF((OR((AND((ISNUMBER(SEARCH("Galvanized",K67718))),AM67718="Yes")),(AND((ISNUMBER(SEARCH("Galvanized",K67718))),AM67718="Unknown")))),"Galvanized requiring replacement",IF((OR((AND((ISNUMBER(SEARCH("Galvanized",K67718))),AQ67718="Yes")),(AND((ISNUMBER(SEARCH("Galvanized",K67718))),AQ67718="Unknown")))),"Galvanized requiring replacement",IF(I67718="Galvanized requiring replacement","Galvanized requiring replacement",IF(K67718="Galvanized requiring replacement","Galvanized requiring replacement",IF(ISNUMBER(SEARCH("Unknown",I67718)),"Unknown",IF(ISNUMBER(SEARCH("Unknown",K67718)),"Unknown",IF(I67718="","Unknown",IF(K67718="","Unknown","Non-lead")))))))))))</f>
        <v/>
      </c>
    </row>
    <row r="67719" spans="18:18">
      <c r="R67719" s="107" t="str">
        <f t="shared" si="1058"/>
        <v/>
      </c>
    </row>
    <row r="67720" spans="18:18">
      <c r="R67720" s="107" t="str">
        <f t="shared" si="1058"/>
        <v/>
      </c>
    </row>
    <row r="67721" spans="18:18">
      <c r="R67721" s="107" t="str">
        <f t="shared" si="1058"/>
        <v/>
      </c>
    </row>
    <row r="67722" spans="18:18">
      <c r="R67722" s="107" t="str">
        <f t="shared" si="1058"/>
        <v/>
      </c>
    </row>
    <row r="67723" spans="18:18">
      <c r="R67723" s="107" t="str">
        <f t="shared" si="1058"/>
        <v/>
      </c>
    </row>
    <row r="67724" spans="18:18">
      <c r="R67724" s="107" t="str">
        <f t="shared" si="1058"/>
        <v/>
      </c>
    </row>
    <row r="67725" spans="18:18">
      <c r="R67725" s="107" t="str">
        <f t="shared" si="1058"/>
        <v/>
      </c>
    </row>
    <row r="67726" spans="18:18">
      <c r="R67726" s="107" t="str">
        <f t="shared" si="1058"/>
        <v/>
      </c>
    </row>
    <row r="67727" spans="18:18">
      <c r="R67727" s="107" t="str">
        <f t="shared" si="1058"/>
        <v/>
      </c>
    </row>
    <row r="67728" spans="18:18">
      <c r="R67728" s="107" t="str">
        <f t="shared" si="1058"/>
        <v/>
      </c>
    </row>
    <row r="67729" spans="18:18">
      <c r="R67729" s="107" t="str">
        <f t="shared" si="1058"/>
        <v/>
      </c>
    </row>
    <row r="67730" spans="18:18">
      <c r="R67730" s="107" t="str">
        <f t="shared" si="1058"/>
        <v/>
      </c>
    </row>
    <row r="67731" spans="18:18">
      <c r="R67731" s="107" t="str">
        <f t="shared" si="1058"/>
        <v/>
      </c>
    </row>
    <row r="67732" spans="18:18">
      <c r="R67732" s="107" t="str">
        <f t="shared" si="1058"/>
        <v/>
      </c>
    </row>
    <row r="67733" spans="18:18">
      <c r="R67733" s="107" t="str">
        <f t="shared" si="1058"/>
        <v/>
      </c>
    </row>
    <row r="67734" spans="18:18">
      <c r="R67734" s="107" t="str">
        <f t="shared" si="1058"/>
        <v/>
      </c>
    </row>
    <row r="67735" spans="18:18">
      <c r="R67735" s="107" t="str">
        <f t="shared" si="1058"/>
        <v/>
      </c>
    </row>
    <row r="67736" spans="18:18">
      <c r="R67736" s="107" t="str">
        <f t="shared" si="1058"/>
        <v/>
      </c>
    </row>
    <row r="67737" spans="18:18">
      <c r="R67737" s="107" t="str">
        <f t="shared" si="1058"/>
        <v/>
      </c>
    </row>
    <row r="67738" spans="18:18">
      <c r="R67738" s="107" t="str">
        <f t="shared" si="1058"/>
        <v/>
      </c>
    </row>
    <row r="67739" spans="18:18">
      <c r="R67739" s="107" t="str">
        <f t="shared" si="1058"/>
        <v/>
      </c>
    </row>
    <row r="67740" spans="18:18">
      <c r="R67740" s="107" t="str">
        <f t="shared" si="1058"/>
        <v/>
      </c>
    </row>
    <row r="67741" spans="18:18">
      <c r="R67741" s="107" t="str">
        <f t="shared" si="1058"/>
        <v/>
      </c>
    </row>
    <row r="67742" spans="18:18">
      <c r="R67742" s="107" t="str">
        <f t="shared" si="1058"/>
        <v/>
      </c>
    </row>
    <row r="67743" spans="18:18">
      <c r="R67743" s="107" t="str">
        <f t="shared" si="1058"/>
        <v/>
      </c>
    </row>
    <row r="67744" spans="18:18">
      <c r="R67744" s="107" t="str">
        <f t="shared" si="1058"/>
        <v/>
      </c>
    </row>
    <row r="67745" spans="18:18">
      <c r="R67745" s="107" t="str">
        <f t="shared" si="1058"/>
        <v/>
      </c>
    </row>
    <row r="67746" spans="18:18">
      <c r="R67746" s="107" t="str">
        <f t="shared" si="1058"/>
        <v/>
      </c>
    </row>
    <row r="67747" spans="18:18">
      <c r="R67747" s="107" t="str">
        <f t="shared" si="1058"/>
        <v/>
      </c>
    </row>
    <row r="67748" spans="18:18">
      <c r="R67748" s="107" t="str">
        <f t="shared" si="1058"/>
        <v/>
      </c>
    </row>
    <row r="67749" spans="18:18">
      <c r="R67749" s="107" t="str">
        <f t="shared" si="1058"/>
        <v/>
      </c>
    </row>
    <row r="67750" spans="18:18">
      <c r="R67750" s="107" t="str">
        <f t="shared" si="1058"/>
        <v/>
      </c>
    </row>
    <row r="67751" spans="18:18">
      <c r="R67751" s="107" t="str">
        <f t="shared" si="1058"/>
        <v/>
      </c>
    </row>
    <row r="67752" spans="18:18">
      <c r="R67752" s="107" t="str">
        <f t="shared" si="1058"/>
        <v/>
      </c>
    </row>
    <row r="67753" spans="18:18">
      <c r="R67753" s="107" t="str">
        <f t="shared" si="1058"/>
        <v/>
      </c>
    </row>
    <row r="67754" spans="18:18">
      <c r="R67754" s="107" t="str">
        <f t="shared" si="1058"/>
        <v/>
      </c>
    </row>
    <row r="67755" spans="18:18">
      <c r="R67755" s="107" t="str">
        <f t="shared" si="1058"/>
        <v/>
      </c>
    </row>
    <row r="67756" spans="18:18">
      <c r="R67756" s="107" t="str">
        <f t="shared" si="1058"/>
        <v/>
      </c>
    </row>
    <row r="67757" spans="18:18">
      <c r="R67757" s="107" t="str">
        <f t="shared" si="1058"/>
        <v/>
      </c>
    </row>
    <row r="67758" spans="18:18">
      <c r="R67758" s="107" t="str">
        <f t="shared" si="1058"/>
        <v/>
      </c>
    </row>
    <row r="67759" spans="18:18">
      <c r="R67759" s="107" t="str">
        <f t="shared" si="1058"/>
        <v/>
      </c>
    </row>
    <row r="67760" spans="18:18">
      <c r="R67760" s="107" t="str">
        <f t="shared" si="1058"/>
        <v/>
      </c>
    </row>
    <row r="67761" spans="18:18">
      <c r="R67761" s="107" t="str">
        <f t="shared" si="1058"/>
        <v/>
      </c>
    </row>
    <row r="67762" spans="18:18">
      <c r="R67762" s="107" t="str">
        <f t="shared" si="1058"/>
        <v/>
      </c>
    </row>
    <row r="67763" spans="18:18">
      <c r="R67763" s="107" t="str">
        <f t="shared" si="1058"/>
        <v/>
      </c>
    </row>
    <row r="67764" spans="18:18">
      <c r="R67764" s="107" t="str">
        <f t="shared" si="1058"/>
        <v/>
      </c>
    </row>
    <row r="67765" spans="18:18">
      <c r="R67765" s="107" t="str">
        <f t="shared" si="1058"/>
        <v/>
      </c>
    </row>
    <row r="67766" spans="18:18">
      <c r="R67766" s="107" t="str">
        <f t="shared" si="1058"/>
        <v/>
      </c>
    </row>
    <row r="67767" spans="18:18">
      <c r="R67767" s="107" t="str">
        <f t="shared" si="1058"/>
        <v/>
      </c>
    </row>
    <row r="67768" spans="18:18">
      <c r="R67768" s="107" t="str">
        <f t="shared" si="1058"/>
        <v/>
      </c>
    </row>
    <row r="67769" spans="18:18">
      <c r="R67769" s="107" t="str">
        <f t="shared" si="1058"/>
        <v/>
      </c>
    </row>
    <row r="67770" spans="18:18">
      <c r="R67770" s="107" t="str">
        <f t="shared" si="1058"/>
        <v/>
      </c>
    </row>
    <row r="67771" spans="18:18">
      <c r="R67771" s="107" t="str">
        <f t="shared" si="1058"/>
        <v/>
      </c>
    </row>
    <row r="67772" spans="18:18">
      <c r="R67772" s="107" t="str">
        <f t="shared" si="1058"/>
        <v/>
      </c>
    </row>
    <row r="67773" spans="18:18">
      <c r="R67773" s="107" t="str">
        <f t="shared" si="1058"/>
        <v/>
      </c>
    </row>
    <row r="67774" spans="18:18">
      <c r="R67774" s="107" t="str">
        <f t="shared" si="1058"/>
        <v/>
      </c>
    </row>
    <row r="67775" spans="18:18">
      <c r="R67775" s="107" t="str">
        <f t="shared" si="1058"/>
        <v/>
      </c>
    </row>
    <row r="67776" spans="18:18">
      <c r="R67776" s="107" t="str">
        <f t="shared" si="1058"/>
        <v/>
      </c>
    </row>
    <row r="67777" spans="18:18">
      <c r="R67777" s="107" t="str">
        <f t="shared" si="1058"/>
        <v/>
      </c>
    </row>
    <row r="67778" spans="18:18">
      <c r="R67778" s="107" t="str">
        <f t="shared" si="1058"/>
        <v/>
      </c>
    </row>
    <row r="67779" spans="18:18">
      <c r="R67779" s="107" t="str">
        <f t="shared" si="1058"/>
        <v/>
      </c>
    </row>
    <row r="67780" spans="18:18">
      <c r="R67780" s="107" t="str">
        <f t="shared" si="1058"/>
        <v/>
      </c>
    </row>
    <row r="67781" spans="18:18">
      <c r="R67781" s="107" t="str">
        <f t="shared" si="1058"/>
        <v/>
      </c>
    </row>
    <row r="67782" spans="18:18">
      <c r="R67782" s="107" t="str">
        <f t="shared" ref="R67782:R67845" si="1059">IF(AND(I67782="",K67782=""),"",IF(I67782="Lead","Lead",IF(K67782="Lead","Lead",IF((OR((AND((ISNUMBER(SEARCH("Galvanized",K67782))),AM67782="Yes")),(AND((ISNUMBER(SEARCH("Galvanized",K67782))),AM67782="Unknown")))),"Galvanized requiring replacement",IF((OR((AND((ISNUMBER(SEARCH("Galvanized",K67782))),AQ67782="Yes")),(AND((ISNUMBER(SEARCH("Galvanized",K67782))),AQ67782="Unknown")))),"Galvanized requiring replacement",IF(I67782="Galvanized requiring replacement","Galvanized requiring replacement",IF(K67782="Galvanized requiring replacement","Galvanized requiring replacement",IF(ISNUMBER(SEARCH("Unknown",I67782)),"Unknown",IF(ISNUMBER(SEARCH("Unknown",K67782)),"Unknown",IF(I67782="","Unknown",IF(K67782="","Unknown","Non-lead")))))))))))</f>
        <v/>
      </c>
    </row>
    <row r="67783" spans="18:18">
      <c r="R67783" s="107" t="str">
        <f t="shared" si="1059"/>
        <v/>
      </c>
    </row>
    <row r="67784" spans="18:18">
      <c r="R67784" s="107" t="str">
        <f t="shared" si="1059"/>
        <v/>
      </c>
    </row>
    <row r="67785" spans="18:18">
      <c r="R67785" s="107" t="str">
        <f t="shared" si="1059"/>
        <v/>
      </c>
    </row>
    <row r="67786" spans="18:18">
      <c r="R67786" s="107" t="str">
        <f t="shared" si="1059"/>
        <v/>
      </c>
    </row>
    <row r="67787" spans="18:18">
      <c r="R67787" s="107" t="str">
        <f t="shared" si="1059"/>
        <v/>
      </c>
    </row>
    <row r="67788" spans="18:18">
      <c r="R67788" s="107" t="str">
        <f t="shared" si="1059"/>
        <v/>
      </c>
    </row>
    <row r="67789" spans="18:18">
      <c r="R67789" s="107" t="str">
        <f t="shared" si="1059"/>
        <v/>
      </c>
    </row>
    <row r="67790" spans="18:18">
      <c r="R67790" s="107" t="str">
        <f t="shared" si="1059"/>
        <v/>
      </c>
    </row>
    <row r="67791" spans="18:18">
      <c r="R67791" s="107" t="str">
        <f t="shared" si="1059"/>
        <v/>
      </c>
    </row>
    <row r="67792" spans="18:18">
      <c r="R67792" s="107" t="str">
        <f t="shared" si="1059"/>
        <v/>
      </c>
    </row>
    <row r="67793" spans="18:18">
      <c r="R67793" s="107" t="str">
        <f t="shared" si="1059"/>
        <v/>
      </c>
    </row>
    <row r="67794" spans="18:18">
      <c r="R67794" s="107" t="str">
        <f t="shared" si="1059"/>
        <v/>
      </c>
    </row>
    <row r="67795" spans="18:18">
      <c r="R67795" s="107" t="str">
        <f t="shared" si="1059"/>
        <v/>
      </c>
    </row>
    <row r="67796" spans="18:18">
      <c r="R67796" s="107" t="str">
        <f t="shared" si="1059"/>
        <v/>
      </c>
    </row>
    <row r="67797" spans="18:18">
      <c r="R67797" s="107" t="str">
        <f t="shared" si="1059"/>
        <v/>
      </c>
    </row>
    <row r="67798" spans="18:18">
      <c r="R67798" s="107" t="str">
        <f t="shared" si="1059"/>
        <v/>
      </c>
    </row>
    <row r="67799" spans="18:18">
      <c r="R67799" s="107" t="str">
        <f t="shared" si="1059"/>
        <v/>
      </c>
    </row>
    <row r="67800" spans="18:18">
      <c r="R67800" s="107" t="str">
        <f t="shared" si="1059"/>
        <v/>
      </c>
    </row>
    <row r="67801" spans="18:18">
      <c r="R67801" s="107" t="str">
        <f t="shared" si="1059"/>
        <v/>
      </c>
    </row>
    <row r="67802" spans="18:18">
      <c r="R67802" s="107" t="str">
        <f t="shared" si="1059"/>
        <v/>
      </c>
    </row>
    <row r="67803" spans="18:18">
      <c r="R67803" s="107" t="str">
        <f t="shared" si="1059"/>
        <v/>
      </c>
    </row>
    <row r="67804" spans="18:18">
      <c r="R67804" s="107" t="str">
        <f t="shared" si="1059"/>
        <v/>
      </c>
    </row>
    <row r="67805" spans="18:18">
      <c r="R67805" s="107" t="str">
        <f t="shared" si="1059"/>
        <v/>
      </c>
    </row>
    <row r="67806" spans="18:18">
      <c r="R67806" s="107" t="str">
        <f t="shared" si="1059"/>
        <v/>
      </c>
    </row>
    <row r="67807" spans="18:18">
      <c r="R67807" s="107" t="str">
        <f t="shared" si="1059"/>
        <v/>
      </c>
    </row>
    <row r="67808" spans="18:18">
      <c r="R67808" s="107" t="str">
        <f t="shared" si="1059"/>
        <v/>
      </c>
    </row>
    <row r="67809" spans="18:18">
      <c r="R67809" s="107" t="str">
        <f t="shared" si="1059"/>
        <v/>
      </c>
    </row>
    <row r="67810" spans="18:18">
      <c r="R67810" s="107" t="str">
        <f t="shared" si="1059"/>
        <v/>
      </c>
    </row>
    <row r="67811" spans="18:18">
      <c r="R67811" s="107" t="str">
        <f t="shared" si="1059"/>
        <v/>
      </c>
    </row>
    <row r="67812" spans="18:18">
      <c r="R67812" s="107" t="str">
        <f t="shared" si="1059"/>
        <v/>
      </c>
    </row>
    <row r="67813" spans="18:18">
      <c r="R67813" s="107" t="str">
        <f t="shared" si="1059"/>
        <v/>
      </c>
    </row>
    <row r="67814" spans="18:18">
      <c r="R67814" s="107" t="str">
        <f t="shared" si="1059"/>
        <v/>
      </c>
    </row>
    <row r="67815" spans="18:18">
      <c r="R67815" s="107" t="str">
        <f t="shared" si="1059"/>
        <v/>
      </c>
    </row>
    <row r="67816" spans="18:18">
      <c r="R67816" s="107" t="str">
        <f t="shared" si="1059"/>
        <v/>
      </c>
    </row>
    <row r="67817" spans="18:18">
      <c r="R67817" s="107" t="str">
        <f t="shared" si="1059"/>
        <v/>
      </c>
    </row>
    <row r="67818" spans="18:18">
      <c r="R67818" s="107" t="str">
        <f t="shared" si="1059"/>
        <v/>
      </c>
    </row>
    <row r="67819" spans="18:18">
      <c r="R67819" s="107" t="str">
        <f t="shared" si="1059"/>
        <v/>
      </c>
    </row>
    <row r="67820" spans="18:18">
      <c r="R67820" s="107" t="str">
        <f t="shared" si="1059"/>
        <v/>
      </c>
    </row>
    <row r="67821" spans="18:18">
      <c r="R67821" s="107" t="str">
        <f t="shared" si="1059"/>
        <v/>
      </c>
    </row>
    <row r="67822" spans="18:18">
      <c r="R67822" s="107" t="str">
        <f t="shared" si="1059"/>
        <v/>
      </c>
    </row>
    <row r="67823" spans="18:18">
      <c r="R67823" s="107" t="str">
        <f t="shared" si="1059"/>
        <v/>
      </c>
    </row>
    <row r="67824" spans="18:18">
      <c r="R67824" s="107" t="str">
        <f t="shared" si="1059"/>
        <v/>
      </c>
    </row>
    <row r="67825" spans="18:18">
      <c r="R67825" s="107" t="str">
        <f t="shared" si="1059"/>
        <v/>
      </c>
    </row>
    <row r="67826" spans="18:18">
      <c r="R67826" s="107" t="str">
        <f t="shared" si="1059"/>
        <v/>
      </c>
    </row>
    <row r="67827" spans="18:18">
      <c r="R67827" s="107" t="str">
        <f t="shared" si="1059"/>
        <v/>
      </c>
    </row>
    <row r="67828" spans="18:18">
      <c r="R67828" s="107" t="str">
        <f t="shared" si="1059"/>
        <v/>
      </c>
    </row>
    <row r="67829" spans="18:18">
      <c r="R67829" s="107" t="str">
        <f t="shared" si="1059"/>
        <v/>
      </c>
    </row>
    <row r="67830" spans="18:18">
      <c r="R67830" s="107" t="str">
        <f t="shared" si="1059"/>
        <v/>
      </c>
    </row>
    <row r="67831" spans="18:18">
      <c r="R67831" s="107" t="str">
        <f t="shared" si="1059"/>
        <v/>
      </c>
    </row>
    <row r="67832" spans="18:18">
      <c r="R67832" s="107" t="str">
        <f t="shared" si="1059"/>
        <v/>
      </c>
    </row>
    <row r="67833" spans="18:18">
      <c r="R67833" s="107" t="str">
        <f t="shared" si="1059"/>
        <v/>
      </c>
    </row>
    <row r="67834" spans="18:18">
      <c r="R67834" s="107" t="str">
        <f t="shared" si="1059"/>
        <v/>
      </c>
    </row>
    <row r="67835" spans="18:18">
      <c r="R67835" s="107" t="str">
        <f t="shared" si="1059"/>
        <v/>
      </c>
    </row>
    <row r="67836" spans="18:18">
      <c r="R67836" s="107" t="str">
        <f t="shared" si="1059"/>
        <v/>
      </c>
    </row>
    <row r="67837" spans="18:18">
      <c r="R67837" s="107" t="str">
        <f t="shared" si="1059"/>
        <v/>
      </c>
    </row>
    <row r="67838" spans="18:18">
      <c r="R67838" s="107" t="str">
        <f t="shared" si="1059"/>
        <v/>
      </c>
    </row>
    <row r="67839" spans="18:18">
      <c r="R67839" s="107" t="str">
        <f t="shared" si="1059"/>
        <v/>
      </c>
    </row>
    <row r="67840" spans="18:18">
      <c r="R67840" s="107" t="str">
        <f t="shared" si="1059"/>
        <v/>
      </c>
    </row>
    <row r="67841" spans="18:18">
      <c r="R67841" s="107" t="str">
        <f t="shared" si="1059"/>
        <v/>
      </c>
    </row>
    <row r="67842" spans="18:18">
      <c r="R67842" s="107" t="str">
        <f t="shared" si="1059"/>
        <v/>
      </c>
    </row>
    <row r="67843" spans="18:18">
      <c r="R67843" s="107" t="str">
        <f t="shared" si="1059"/>
        <v/>
      </c>
    </row>
    <row r="67844" spans="18:18">
      <c r="R67844" s="107" t="str">
        <f t="shared" si="1059"/>
        <v/>
      </c>
    </row>
    <row r="67845" spans="18:18">
      <c r="R67845" s="107" t="str">
        <f t="shared" si="1059"/>
        <v/>
      </c>
    </row>
    <row r="67846" spans="18:18">
      <c r="R67846" s="107" t="str">
        <f t="shared" ref="R67846:R67909" si="1060">IF(AND(I67846="",K67846=""),"",IF(I67846="Lead","Lead",IF(K67846="Lead","Lead",IF((OR((AND((ISNUMBER(SEARCH("Galvanized",K67846))),AM67846="Yes")),(AND((ISNUMBER(SEARCH("Galvanized",K67846))),AM67846="Unknown")))),"Galvanized requiring replacement",IF((OR((AND((ISNUMBER(SEARCH("Galvanized",K67846))),AQ67846="Yes")),(AND((ISNUMBER(SEARCH("Galvanized",K67846))),AQ67846="Unknown")))),"Galvanized requiring replacement",IF(I67846="Galvanized requiring replacement","Galvanized requiring replacement",IF(K67846="Galvanized requiring replacement","Galvanized requiring replacement",IF(ISNUMBER(SEARCH("Unknown",I67846)),"Unknown",IF(ISNUMBER(SEARCH("Unknown",K67846)),"Unknown",IF(I67846="","Unknown",IF(K67846="","Unknown","Non-lead")))))))))))</f>
        <v/>
      </c>
    </row>
    <row r="67847" spans="18:18">
      <c r="R67847" s="107" t="str">
        <f t="shared" si="1060"/>
        <v/>
      </c>
    </row>
    <row r="67848" spans="18:18">
      <c r="R67848" s="107" t="str">
        <f t="shared" si="1060"/>
        <v/>
      </c>
    </row>
    <row r="67849" spans="18:18">
      <c r="R67849" s="107" t="str">
        <f t="shared" si="1060"/>
        <v/>
      </c>
    </row>
    <row r="67850" spans="18:18">
      <c r="R67850" s="107" t="str">
        <f t="shared" si="1060"/>
        <v/>
      </c>
    </row>
    <row r="67851" spans="18:18">
      <c r="R67851" s="107" t="str">
        <f t="shared" si="1060"/>
        <v/>
      </c>
    </row>
    <row r="67852" spans="18:18">
      <c r="R67852" s="107" t="str">
        <f t="shared" si="1060"/>
        <v/>
      </c>
    </row>
    <row r="67853" spans="18:18">
      <c r="R67853" s="107" t="str">
        <f t="shared" si="1060"/>
        <v/>
      </c>
    </row>
    <row r="67854" spans="18:18">
      <c r="R67854" s="107" t="str">
        <f t="shared" si="1060"/>
        <v/>
      </c>
    </row>
    <row r="67855" spans="18:18">
      <c r="R67855" s="107" t="str">
        <f t="shared" si="1060"/>
        <v/>
      </c>
    </row>
    <row r="67856" spans="18:18">
      <c r="R67856" s="107" t="str">
        <f t="shared" si="1060"/>
        <v/>
      </c>
    </row>
    <row r="67857" spans="18:18">
      <c r="R67857" s="107" t="str">
        <f t="shared" si="1060"/>
        <v/>
      </c>
    </row>
    <row r="67858" spans="18:18">
      <c r="R67858" s="107" t="str">
        <f t="shared" si="1060"/>
        <v/>
      </c>
    </row>
    <row r="67859" spans="18:18">
      <c r="R67859" s="107" t="str">
        <f t="shared" si="1060"/>
        <v/>
      </c>
    </row>
    <row r="67860" spans="18:18">
      <c r="R67860" s="107" t="str">
        <f t="shared" si="1060"/>
        <v/>
      </c>
    </row>
    <row r="67861" spans="18:18">
      <c r="R67861" s="107" t="str">
        <f t="shared" si="1060"/>
        <v/>
      </c>
    </row>
    <row r="67862" spans="18:18">
      <c r="R67862" s="107" t="str">
        <f t="shared" si="1060"/>
        <v/>
      </c>
    </row>
    <row r="67863" spans="18:18">
      <c r="R67863" s="107" t="str">
        <f t="shared" si="1060"/>
        <v/>
      </c>
    </row>
    <row r="67864" spans="18:18">
      <c r="R67864" s="107" t="str">
        <f t="shared" si="1060"/>
        <v/>
      </c>
    </row>
    <row r="67865" spans="18:18">
      <c r="R67865" s="107" t="str">
        <f t="shared" si="1060"/>
        <v/>
      </c>
    </row>
    <row r="67866" spans="18:18">
      <c r="R67866" s="107" t="str">
        <f t="shared" si="1060"/>
        <v/>
      </c>
    </row>
    <row r="67867" spans="18:18">
      <c r="R67867" s="107" t="str">
        <f t="shared" si="1060"/>
        <v/>
      </c>
    </row>
    <row r="67868" spans="18:18">
      <c r="R67868" s="107" t="str">
        <f t="shared" si="1060"/>
        <v/>
      </c>
    </row>
    <row r="67869" spans="18:18">
      <c r="R67869" s="107" t="str">
        <f t="shared" si="1060"/>
        <v/>
      </c>
    </row>
    <row r="67870" spans="18:18">
      <c r="R67870" s="107" t="str">
        <f t="shared" si="1060"/>
        <v/>
      </c>
    </row>
    <row r="67871" spans="18:18">
      <c r="R67871" s="107" t="str">
        <f t="shared" si="1060"/>
        <v/>
      </c>
    </row>
    <row r="67872" spans="18:18">
      <c r="R67872" s="107" t="str">
        <f t="shared" si="1060"/>
        <v/>
      </c>
    </row>
    <row r="67873" spans="18:18">
      <c r="R67873" s="107" t="str">
        <f t="shared" si="1060"/>
        <v/>
      </c>
    </row>
    <row r="67874" spans="18:18">
      <c r="R67874" s="107" t="str">
        <f t="shared" si="1060"/>
        <v/>
      </c>
    </row>
    <row r="67875" spans="18:18">
      <c r="R67875" s="107" t="str">
        <f t="shared" si="1060"/>
        <v/>
      </c>
    </row>
    <row r="67876" spans="18:18">
      <c r="R67876" s="107" t="str">
        <f t="shared" si="1060"/>
        <v/>
      </c>
    </row>
    <row r="67877" spans="18:18">
      <c r="R67877" s="107" t="str">
        <f t="shared" si="1060"/>
        <v/>
      </c>
    </row>
    <row r="67878" spans="18:18">
      <c r="R67878" s="107" t="str">
        <f t="shared" si="1060"/>
        <v/>
      </c>
    </row>
    <row r="67879" spans="18:18">
      <c r="R67879" s="107" t="str">
        <f t="shared" si="1060"/>
        <v/>
      </c>
    </row>
    <row r="67880" spans="18:18">
      <c r="R67880" s="107" t="str">
        <f t="shared" si="1060"/>
        <v/>
      </c>
    </row>
    <row r="67881" spans="18:18">
      <c r="R67881" s="107" t="str">
        <f t="shared" si="1060"/>
        <v/>
      </c>
    </row>
    <row r="67882" spans="18:18">
      <c r="R67882" s="107" t="str">
        <f t="shared" si="1060"/>
        <v/>
      </c>
    </row>
    <row r="67883" spans="18:18">
      <c r="R67883" s="107" t="str">
        <f t="shared" si="1060"/>
        <v/>
      </c>
    </row>
    <row r="67884" spans="18:18">
      <c r="R67884" s="107" t="str">
        <f t="shared" si="1060"/>
        <v/>
      </c>
    </row>
    <row r="67885" spans="18:18">
      <c r="R67885" s="107" t="str">
        <f t="shared" si="1060"/>
        <v/>
      </c>
    </row>
    <row r="67886" spans="18:18">
      <c r="R67886" s="107" t="str">
        <f t="shared" si="1060"/>
        <v/>
      </c>
    </row>
    <row r="67887" spans="18:18">
      <c r="R67887" s="107" t="str">
        <f t="shared" si="1060"/>
        <v/>
      </c>
    </row>
    <row r="67888" spans="18:18">
      <c r="R67888" s="107" t="str">
        <f t="shared" si="1060"/>
        <v/>
      </c>
    </row>
    <row r="67889" spans="18:18">
      <c r="R67889" s="107" t="str">
        <f t="shared" si="1060"/>
        <v/>
      </c>
    </row>
    <row r="67890" spans="18:18">
      <c r="R67890" s="107" t="str">
        <f t="shared" si="1060"/>
        <v/>
      </c>
    </row>
    <row r="67891" spans="18:18">
      <c r="R67891" s="107" t="str">
        <f t="shared" si="1060"/>
        <v/>
      </c>
    </row>
    <row r="67892" spans="18:18">
      <c r="R67892" s="107" t="str">
        <f t="shared" si="1060"/>
        <v/>
      </c>
    </row>
    <row r="67893" spans="18:18">
      <c r="R67893" s="107" t="str">
        <f t="shared" si="1060"/>
        <v/>
      </c>
    </row>
    <row r="67894" spans="18:18">
      <c r="R67894" s="107" t="str">
        <f t="shared" si="1060"/>
        <v/>
      </c>
    </row>
    <row r="67895" spans="18:18">
      <c r="R67895" s="107" t="str">
        <f t="shared" si="1060"/>
        <v/>
      </c>
    </row>
    <row r="67896" spans="18:18">
      <c r="R67896" s="107" t="str">
        <f t="shared" si="1060"/>
        <v/>
      </c>
    </row>
    <row r="67897" spans="18:18">
      <c r="R67897" s="107" t="str">
        <f t="shared" si="1060"/>
        <v/>
      </c>
    </row>
    <row r="67898" spans="18:18">
      <c r="R67898" s="107" t="str">
        <f t="shared" si="1060"/>
        <v/>
      </c>
    </row>
    <row r="67899" spans="18:18">
      <c r="R67899" s="107" t="str">
        <f t="shared" si="1060"/>
        <v/>
      </c>
    </row>
    <row r="67900" spans="18:18">
      <c r="R67900" s="107" t="str">
        <f t="shared" si="1060"/>
        <v/>
      </c>
    </row>
    <row r="67901" spans="18:18">
      <c r="R67901" s="107" t="str">
        <f t="shared" si="1060"/>
        <v/>
      </c>
    </row>
    <row r="67902" spans="18:18">
      <c r="R67902" s="107" t="str">
        <f t="shared" si="1060"/>
        <v/>
      </c>
    </row>
    <row r="67903" spans="18:18">
      <c r="R67903" s="107" t="str">
        <f t="shared" si="1060"/>
        <v/>
      </c>
    </row>
    <row r="67904" spans="18:18">
      <c r="R67904" s="107" t="str">
        <f t="shared" si="1060"/>
        <v/>
      </c>
    </row>
    <row r="67905" spans="18:18">
      <c r="R67905" s="107" t="str">
        <f t="shared" si="1060"/>
        <v/>
      </c>
    </row>
    <row r="67906" spans="18:18">
      <c r="R67906" s="107" t="str">
        <f t="shared" si="1060"/>
        <v/>
      </c>
    </row>
    <row r="67907" spans="18:18">
      <c r="R67907" s="107" t="str">
        <f t="shared" si="1060"/>
        <v/>
      </c>
    </row>
    <row r="67908" spans="18:18">
      <c r="R67908" s="107" t="str">
        <f t="shared" si="1060"/>
        <v/>
      </c>
    </row>
    <row r="67909" spans="18:18">
      <c r="R67909" s="107" t="str">
        <f t="shared" si="1060"/>
        <v/>
      </c>
    </row>
    <row r="67910" spans="18:18">
      <c r="R67910" s="107" t="str">
        <f t="shared" ref="R67910:R67973" si="1061">IF(AND(I67910="",K67910=""),"",IF(I67910="Lead","Lead",IF(K67910="Lead","Lead",IF((OR((AND((ISNUMBER(SEARCH("Galvanized",K67910))),AM67910="Yes")),(AND((ISNUMBER(SEARCH("Galvanized",K67910))),AM67910="Unknown")))),"Galvanized requiring replacement",IF((OR((AND((ISNUMBER(SEARCH("Galvanized",K67910))),AQ67910="Yes")),(AND((ISNUMBER(SEARCH("Galvanized",K67910))),AQ67910="Unknown")))),"Galvanized requiring replacement",IF(I67910="Galvanized requiring replacement","Galvanized requiring replacement",IF(K67910="Galvanized requiring replacement","Galvanized requiring replacement",IF(ISNUMBER(SEARCH("Unknown",I67910)),"Unknown",IF(ISNUMBER(SEARCH("Unknown",K67910)),"Unknown",IF(I67910="","Unknown",IF(K67910="","Unknown","Non-lead")))))))))))</f>
        <v/>
      </c>
    </row>
    <row r="67911" spans="18:18">
      <c r="R67911" s="107" t="str">
        <f t="shared" si="1061"/>
        <v/>
      </c>
    </row>
    <row r="67912" spans="18:18">
      <c r="R67912" s="107" t="str">
        <f t="shared" si="1061"/>
        <v/>
      </c>
    </row>
    <row r="67913" spans="18:18">
      <c r="R67913" s="107" t="str">
        <f t="shared" si="1061"/>
        <v/>
      </c>
    </row>
    <row r="67914" spans="18:18">
      <c r="R67914" s="107" t="str">
        <f t="shared" si="1061"/>
        <v/>
      </c>
    </row>
    <row r="67915" spans="18:18">
      <c r="R67915" s="107" t="str">
        <f t="shared" si="1061"/>
        <v/>
      </c>
    </row>
    <row r="67916" spans="18:18">
      <c r="R67916" s="107" t="str">
        <f t="shared" si="1061"/>
        <v/>
      </c>
    </row>
    <row r="67917" spans="18:18">
      <c r="R67917" s="107" t="str">
        <f t="shared" si="1061"/>
        <v/>
      </c>
    </row>
    <row r="67918" spans="18:18">
      <c r="R67918" s="107" t="str">
        <f t="shared" si="1061"/>
        <v/>
      </c>
    </row>
    <row r="67919" spans="18:18">
      <c r="R67919" s="107" t="str">
        <f t="shared" si="1061"/>
        <v/>
      </c>
    </row>
    <row r="67920" spans="18:18">
      <c r="R67920" s="107" t="str">
        <f t="shared" si="1061"/>
        <v/>
      </c>
    </row>
    <row r="67921" spans="18:18">
      <c r="R67921" s="107" t="str">
        <f t="shared" si="1061"/>
        <v/>
      </c>
    </row>
    <row r="67922" spans="18:18">
      <c r="R67922" s="107" t="str">
        <f t="shared" si="1061"/>
        <v/>
      </c>
    </row>
    <row r="67923" spans="18:18">
      <c r="R67923" s="107" t="str">
        <f t="shared" si="1061"/>
        <v/>
      </c>
    </row>
    <row r="67924" spans="18:18">
      <c r="R67924" s="107" t="str">
        <f t="shared" si="1061"/>
        <v/>
      </c>
    </row>
    <row r="67925" spans="18:18">
      <c r="R67925" s="107" t="str">
        <f t="shared" si="1061"/>
        <v/>
      </c>
    </row>
    <row r="67926" spans="18:18">
      <c r="R67926" s="107" t="str">
        <f t="shared" si="1061"/>
        <v/>
      </c>
    </row>
    <row r="67927" spans="18:18">
      <c r="R67927" s="107" t="str">
        <f t="shared" si="1061"/>
        <v/>
      </c>
    </row>
    <row r="67928" spans="18:18">
      <c r="R67928" s="107" t="str">
        <f t="shared" si="1061"/>
        <v/>
      </c>
    </row>
    <row r="67929" spans="18:18">
      <c r="R67929" s="107" t="str">
        <f t="shared" si="1061"/>
        <v/>
      </c>
    </row>
    <row r="67930" spans="18:18">
      <c r="R67930" s="107" t="str">
        <f t="shared" si="1061"/>
        <v/>
      </c>
    </row>
    <row r="67931" spans="18:18">
      <c r="R67931" s="107" t="str">
        <f t="shared" si="1061"/>
        <v/>
      </c>
    </row>
    <row r="67932" spans="18:18">
      <c r="R67932" s="107" t="str">
        <f t="shared" si="1061"/>
        <v/>
      </c>
    </row>
    <row r="67933" spans="18:18">
      <c r="R67933" s="107" t="str">
        <f t="shared" si="1061"/>
        <v/>
      </c>
    </row>
    <row r="67934" spans="18:18">
      <c r="R67934" s="107" t="str">
        <f t="shared" si="1061"/>
        <v/>
      </c>
    </row>
    <row r="67935" spans="18:18">
      <c r="R67935" s="107" t="str">
        <f t="shared" si="1061"/>
        <v/>
      </c>
    </row>
    <row r="67936" spans="18:18">
      <c r="R67936" s="107" t="str">
        <f t="shared" si="1061"/>
        <v/>
      </c>
    </row>
    <row r="67937" spans="18:18">
      <c r="R67937" s="107" t="str">
        <f t="shared" si="1061"/>
        <v/>
      </c>
    </row>
    <row r="67938" spans="18:18">
      <c r="R67938" s="107" t="str">
        <f t="shared" si="1061"/>
        <v/>
      </c>
    </row>
    <row r="67939" spans="18:18">
      <c r="R67939" s="107" t="str">
        <f t="shared" si="1061"/>
        <v/>
      </c>
    </row>
    <row r="67940" spans="18:18">
      <c r="R67940" s="107" t="str">
        <f t="shared" si="1061"/>
        <v/>
      </c>
    </row>
    <row r="67941" spans="18:18">
      <c r="R67941" s="107" t="str">
        <f t="shared" si="1061"/>
        <v/>
      </c>
    </row>
    <row r="67942" spans="18:18">
      <c r="R67942" s="107" t="str">
        <f t="shared" si="1061"/>
        <v/>
      </c>
    </row>
    <row r="67943" spans="18:18">
      <c r="R67943" s="107" t="str">
        <f t="shared" si="1061"/>
        <v/>
      </c>
    </row>
    <row r="67944" spans="18:18">
      <c r="R67944" s="107" t="str">
        <f t="shared" si="1061"/>
        <v/>
      </c>
    </row>
    <row r="67945" spans="18:18">
      <c r="R67945" s="107" t="str">
        <f t="shared" si="1061"/>
        <v/>
      </c>
    </row>
    <row r="67946" spans="18:18">
      <c r="R67946" s="107" t="str">
        <f t="shared" si="1061"/>
        <v/>
      </c>
    </row>
    <row r="67947" spans="18:18">
      <c r="R67947" s="107" t="str">
        <f t="shared" si="1061"/>
        <v/>
      </c>
    </row>
    <row r="67948" spans="18:18">
      <c r="R67948" s="107" t="str">
        <f t="shared" si="1061"/>
        <v/>
      </c>
    </row>
    <row r="67949" spans="18:18">
      <c r="R67949" s="107" t="str">
        <f t="shared" si="1061"/>
        <v/>
      </c>
    </row>
    <row r="67950" spans="18:18">
      <c r="R67950" s="107" t="str">
        <f t="shared" si="1061"/>
        <v/>
      </c>
    </row>
    <row r="67951" spans="18:18">
      <c r="R67951" s="107" t="str">
        <f t="shared" si="1061"/>
        <v/>
      </c>
    </row>
    <row r="67952" spans="18:18">
      <c r="R67952" s="107" t="str">
        <f t="shared" si="1061"/>
        <v/>
      </c>
    </row>
    <row r="67953" spans="18:18">
      <c r="R67953" s="107" t="str">
        <f t="shared" si="1061"/>
        <v/>
      </c>
    </row>
    <row r="67954" spans="18:18">
      <c r="R67954" s="107" t="str">
        <f t="shared" si="1061"/>
        <v/>
      </c>
    </row>
    <row r="67955" spans="18:18">
      <c r="R67955" s="107" t="str">
        <f t="shared" si="1061"/>
        <v/>
      </c>
    </row>
    <row r="67956" spans="18:18">
      <c r="R67956" s="107" t="str">
        <f t="shared" si="1061"/>
        <v/>
      </c>
    </row>
    <row r="67957" spans="18:18">
      <c r="R67957" s="107" t="str">
        <f t="shared" si="1061"/>
        <v/>
      </c>
    </row>
    <row r="67958" spans="18:18">
      <c r="R67958" s="107" t="str">
        <f t="shared" si="1061"/>
        <v/>
      </c>
    </row>
    <row r="67959" spans="18:18">
      <c r="R67959" s="107" t="str">
        <f t="shared" si="1061"/>
        <v/>
      </c>
    </row>
    <row r="67960" spans="18:18">
      <c r="R67960" s="107" t="str">
        <f t="shared" si="1061"/>
        <v/>
      </c>
    </row>
    <row r="67961" spans="18:18">
      <c r="R67961" s="107" t="str">
        <f t="shared" si="1061"/>
        <v/>
      </c>
    </row>
    <row r="67962" spans="18:18">
      <c r="R67962" s="107" t="str">
        <f t="shared" si="1061"/>
        <v/>
      </c>
    </row>
    <row r="67963" spans="18:18">
      <c r="R67963" s="107" t="str">
        <f t="shared" si="1061"/>
        <v/>
      </c>
    </row>
    <row r="67964" spans="18:18">
      <c r="R67964" s="107" t="str">
        <f t="shared" si="1061"/>
        <v/>
      </c>
    </row>
    <row r="67965" spans="18:18">
      <c r="R67965" s="107" t="str">
        <f t="shared" si="1061"/>
        <v/>
      </c>
    </row>
    <row r="67966" spans="18:18">
      <c r="R67966" s="107" t="str">
        <f t="shared" si="1061"/>
        <v/>
      </c>
    </row>
    <row r="67967" spans="18:18">
      <c r="R67967" s="107" t="str">
        <f t="shared" si="1061"/>
        <v/>
      </c>
    </row>
    <row r="67968" spans="18:18">
      <c r="R67968" s="107" t="str">
        <f t="shared" si="1061"/>
        <v/>
      </c>
    </row>
    <row r="67969" spans="18:18">
      <c r="R67969" s="107" t="str">
        <f t="shared" si="1061"/>
        <v/>
      </c>
    </row>
    <row r="67970" spans="18:18">
      <c r="R67970" s="107" t="str">
        <f t="shared" si="1061"/>
        <v/>
      </c>
    </row>
    <row r="67971" spans="18:18">
      <c r="R67971" s="107" t="str">
        <f t="shared" si="1061"/>
        <v/>
      </c>
    </row>
    <row r="67972" spans="18:18">
      <c r="R67972" s="107" t="str">
        <f t="shared" si="1061"/>
        <v/>
      </c>
    </row>
    <row r="67973" spans="18:18">
      <c r="R67973" s="107" t="str">
        <f t="shared" si="1061"/>
        <v/>
      </c>
    </row>
    <row r="67974" spans="18:18">
      <c r="R67974" s="107" t="str">
        <f t="shared" ref="R67974:R68037" si="1062">IF(AND(I67974="",K67974=""),"",IF(I67974="Lead","Lead",IF(K67974="Lead","Lead",IF((OR((AND((ISNUMBER(SEARCH("Galvanized",K67974))),AM67974="Yes")),(AND((ISNUMBER(SEARCH("Galvanized",K67974))),AM67974="Unknown")))),"Galvanized requiring replacement",IF((OR((AND((ISNUMBER(SEARCH("Galvanized",K67974))),AQ67974="Yes")),(AND((ISNUMBER(SEARCH("Galvanized",K67974))),AQ67974="Unknown")))),"Galvanized requiring replacement",IF(I67974="Galvanized requiring replacement","Galvanized requiring replacement",IF(K67974="Galvanized requiring replacement","Galvanized requiring replacement",IF(ISNUMBER(SEARCH("Unknown",I67974)),"Unknown",IF(ISNUMBER(SEARCH("Unknown",K67974)),"Unknown",IF(I67974="","Unknown",IF(K67974="","Unknown","Non-lead")))))))))))</f>
        <v/>
      </c>
    </row>
    <row r="67975" spans="18:18">
      <c r="R67975" s="107" t="str">
        <f t="shared" si="1062"/>
        <v/>
      </c>
    </row>
    <row r="67976" spans="18:18">
      <c r="R67976" s="107" t="str">
        <f t="shared" si="1062"/>
        <v/>
      </c>
    </row>
    <row r="67977" spans="18:18">
      <c r="R67977" s="107" t="str">
        <f t="shared" si="1062"/>
        <v/>
      </c>
    </row>
    <row r="67978" spans="18:18">
      <c r="R67978" s="107" t="str">
        <f t="shared" si="1062"/>
        <v/>
      </c>
    </row>
    <row r="67979" spans="18:18">
      <c r="R67979" s="107" t="str">
        <f t="shared" si="1062"/>
        <v/>
      </c>
    </row>
    <row r="67980" spans="18:18">
      <c r="R67980" s="107" t="str">
        <f t="shared" si="1062"/>
        <v/>
      </c>
    </row>
    <row r="67981" spans="18:18">
      <c r="R67981" s="107" t="str">
        <f t="shared" si="1062"/>
        <v/>
      </c>
    </row>
    <row r="67982" spans="18:18">
      <c r="R67982" s="107" t="str">
        <f t="shared" si="1062"/>
        <v/>
      </c>
    </row>
    <row r="67983" spans="18:18">
      <c r="R67983" s="107" t="str">
        <f t="shared" si="1062"/>
        <v/>
      </c>
    </row>
    <row r="67984" spans="18:18">
      <c r="R67984" s="107" t="str">
        <f t="shared" si="1062"/>
        <v/>
      </c>
    </row>
    <row r="67985" spans="18:18">
      <c r="R67985" s="107" t="str">
        <f t="shared" si="1062"/>
        <v/>
      </c>
    </row>
    <row r="67986" spans="18:18">
      <c r="R67986" s="107" t="str">
        <f t="shared" si="1062"/>
        <v/>
      </c>
    </row>
    <row r="67987" spans="18:18">
      <c r="R67987" s="107" t="str">
        <f t="shared" si="1062"/>
        <v/>
      </c>
    </row>
    <row r="67988" spans="18:18">
      <c r="R67988" s="107" t="str">
        <f t="shared" si="1062"/>
        <v/>
      </c>
    </row>
    <row r="67989" spans="18:18">
      <c r="R67989" s="107" t="str">
        <f t="shared" si="1062"/>
        <v/>
      </c>
    </row>
    <row r="67990" spans="18:18">
      <c r="R67990" s="107" t="str">
        <f t="shared" si="1062"/>
        <v/>
      </c>
    </row>
    <row r="67991" spans="18:18">
      <c r="R67991" s="107" t="str">
        <f t="shared" si="1062"/>
        <v/>
      </c>
    </row>
    <row r="67992" spans="18:18">
      <c r="R67992" s="107" t="str">
        <f t="shared" si="1062"/>
        <v/>
      </c>
    </row>
    <row r="67993" spans="18:18">
      <c r="R67993" s="107" t="str">
        <f t="shared" si="1062"/>
        <v/>
      </c>
    </row>
    <row r="67994" spans="18:18">
      <c r="R67994" s="107" t="str">
        <f t="shared" si="1062"/>
        <v/>
      </c>
    </row>
    <row r="67995" spans="18:18">
      <c r="R67995" s="107" t="str">
        <f t="shared" si="1062"/>
        <v/>
      </c>
    </row>
    <row r="67996" spans="18:18">
      <c r="R67996" s="107" t="str">
        <f t="shared" si="1062"/>
        <v/>
      </c>
    </row>
    <row r="67997" spans="18:18">
      <c r="R67997" s="107" t="str">
        <f t="shared" si="1062"/>
        <v/>
      </c>
    </row>
    <row r="67998" spans="18:18">
      <c r="R67998" s="107" t="str">
        <f t="shared" si="1062"/>
        <v/>
      </c>
    </row>
    <row r="67999" spans="18:18">
      <c r="R67999" s="107" t="str">
        <f t="shared" si="1062"/>
        <v/>
      </c>
    </row>
    <row r="68000" spans="18:18">
      <c r="R68000" s="107" t="str">
        <f t="shared" si="1062"/>
        <v/>
      </c>
    </row>
    <row r="68001" spans="18:18">
      <c r="R68001" s="107" t="str">
        <f t="shared" si="1062"/>
        <v/>
      </c>
    </row>
    <row r="68002" spans="18:18">
      <c r="R68002" s="107" t="str">
        <f t="shared" si="1062"/>
        <v/>
      </c>
    </row>
    <row r="68003" spans="18:18">
      <c r="R68003" s="107" t="str">
        <f t="shared" si="1062"/>
        <v/>
      </c>
    </row>
    <row r="68004" spans="18:18">
      <c r="R68004" s="107" t="str">
        <f t="shared" si="1062"/>
        <v/>
      </c>
    </row>
    <row r="68005" spans="18:18">
      <c r="R68005" s="107" t="str">
        <f t="shared" si="1062"/>
        <v/>
      </c>
    </row>
    <row r="68006" spans="18:18">
      <c r="R68006" s="107" t="str">
        <f t="shared" si="1062"/>
        <v/>
      </c>
    </row>
    <row r="68007" spans="18:18">
      <c r="R68007" s="107" t="str">
        <f t="shared" si="1062"/>
        <v/>
      </c>
    </row>
    <row r="68008" spans="18:18">
      <c r="R68008" s="107" t="str">
        <f t="shared" si="1062"/>
        <v/>
      </c>
    </row>
    <row r="68009" spans="18:18">
      <c r="R68009" s="107" t="str">
        <f t="shared" si="1062"/>
        <v/>
      </c>
    </row>
    <row r="68010" spans="18:18">
      <c r="R68010" s="107" t="str">
        <f t="shared" si="1062"/>
        <v/>
      </c>
    </row>
    <row r="68011" spans="18:18">
      <c r="R68011" s="107" t="str">
        <f t="shared" si="1062"/>
        <v/>
      </c>
    </row>
    <row r="68012" spans="18:18">
      <c r="R68012" s="107" t="str">
        <f t="shared" si="1062"/>
        <v/>
      </c>
    </row>
    <row r="68013" spans="18:18">
      <c r="R68013" s="107" t="str">
        <f t="shared" si="1062"/>
        <v/>
      </c>
    </row>
    <row r="68014" spans="18:18">
      <c r="R68014" s="107" t="str">
        <f t="shared" si="1062"/>
        <v/>
      </c>
    </row>
    <row r="68015" spans="18:18">
      <c r="R68015" s="107" t="str">
        <f t="shared" si="1062"/>
        <v/>
      </c>
    </row>
    <row r="68016" spans="18:18">
      <c r="R68016" s="107" t="str">
        <f t="shared" si="1062"/>
        <v/>
      </c>
    </row>
    <row r="68017" spans="18:18">
      <c r="R68017" s="107" t="str">
        <f t="shared" si="1062"/>
        <v/>
      </c>
    </row>
    <row r="68018" spans="18:18">
      <c r="R68018" s="107" t="str">
        <f t="shared" si="1062"/>
        <v/>
      </c>
    </row>
    <row r="68019" spans="18:18">
      <c r="R68019" s="107" t="str">
        <f t="shared" si="1062"/>
        <v/>
      </c>
    </row>
    <row r="68020" spans="18:18">
      <c r="R68020" s="107" t="str">
        <f t="shared" si="1062"/>
        <v/>
      </c>
    </row>
    <row r="68021" spans="18:18">
      <c r="R68021" s="107" t="str">
        <f t="shared" si="1062"/>
        <v/>
      </c>
    </row>
    <row r="68022" spans="18:18">
      <c r="R68022" s="107" t="str">
        <f t="shared" si="1062"/>
        <v/>
      </c>
    </row>
    <row r="68023" spans="18:18">
      <c r="R68023" s="107" t="str">
        <f t="shared" si="1062"/>
        <v/>
      </c>
    </row>
    <row r="68024" spans="18:18">
      <c r="R68024" s="107" t="str">
        <f t="shared" si="1062"/>
        <v/>
      </c>
    </row>
    <row r="68025" spans="18:18">
      <c r="R68025" s="107" t="str">
        <f t="shared" si="1062"/>
        <v/>
      </c>
    </row>
    <row r="68026" spans="18:18">
      <c r="R68026" s="107" t="str">
        <f t="shared" si="1062"/>
        <v/>
      </c>
    </row>
    <row r="68027" spans="18:18">
      <c r="R68027" s="107" t="str">
        <f t="shared" si="1062"/>
        <v/>
      </c>
    </row>
    <row r="68028" spans="18:18">
      <c r="R68028" s="107" t="str">
        <f t="shared" si="1062"/>
        <v/>
      </c>
    </row>
    <row r="68029" spans="18:18">
      <c r="R68029" s="107" t="str">
        <f t="shared" si="1062"/>
        <v/>
      </c>
    </row>
    <row r="68030" spans="18:18">
      <c r="R68030" s="107" t="str">
        <f t="shared" si="1062"/>
        <v/>
      </c>
    </row>
    <row r="68031" spans="18:18">
      <c r="R68031" s="107" t="str">
        <f t="shared" si="1062"/>
        <v/>
      </c>
    </row>
    <row r="68032" spans="18:18">
      <c r="R68032" s="107" t="str">
        <f t="shared" si="1062"/>
        <v/>
      </c>
    </row>
    <row r="68033" spans="18:18">
      <c r="R68033" s="107" t="str">
        <f t="shared" si="1062"/>
        <v/>
      </c>
    </row>
    <row r="68034" spans="18:18">
      <c r="R68034" s="107" t="str">
        <f t="shared" si="1062"/>
        <v/>
      </c>
    </row>
    <row r="68035" spans="18:18">
      <c r="R68035" s="107" t="str">
        <f t="shared" si="1062"/>
        <v/>
      </c>
    </row>
    <row r="68036" spans="18:18">
      <c r="R68036" s="107" t="str">
        <f t="shared" si="1062"/>
        <v/>
      </c>
    </row>
    <row r="68037" spans="18:18">
      <c r="R68037" s="107" t="str">
        <f t="shared" si="1062"/>
        <v/>
      </c>
    </row>
    <row r="68038" spans="18:18">
      <c r="R68038" s="107" t="str">
        <f t="shared" ref="R68038:R68101" si="1063">IF(AND(I68038="",K68038=""),"",IF(I68038="Lead","Lead",IF(K68038="Lead","Lead",IF((OR((AND((ISNUMBER(SEARCH("Galvanized",K68038))),AM68038="Yes")),(AND((ISNUMBER(SEARCH("Galvanized",K68038))),AM68038="Unknown")))),"Galvanized requiring replacement",IF((OR((AND((ISNUMBER(SEARCH("Galvanized",K68038))),AQ68038="Yes")),(AND((ISNUMBER(SEARCH("Galvanized",K68038))),AQ68038="Unknown")))),"Galvanized requiring replacement",IF(I68038="Galvanized requiring replacement","Galvanized requiring replacement",IF(K68038="Galvanized requiring replacement","Galvanized requiring replacement",IF(ISNUMBER(SEARCH("Unknown",I68038)),"Unknown",IF(ISNUMBER(SEARCH("Unknown",K68038)),"Unknown",IF(I68038="","Unknown",IF(K68038="","Unknown","Non-lead")))))))))))</f>
        <v/>
      </c>
    </row>
    <row r="68039" spans="18:18">
      <c r="R68039" s="107" t="str">
        <f t="shared" si="1063"/>
        <v/>
      </c>
    </row>
    <row r="68040" spans="18:18">
      <c r="R68040" s="107" t="str">
        <f t="shared" si="1063"/>
        <v/>
      </c>
    </row>
    <row r="68041" spans="18:18">
      <c r="R68041" s="107" t="str">
        <f t="shared" si="1063"/>
        <v/>
      </c>
    </row>
    <row r="68042" spans="18:18">
      <c r="R68042" s="107" t="str">
        <f t="shared" si="1063"/>
        <v/>
      </c>
    </row>
    <row r="68043" spans="18:18">
      <c r="R68043" s="107" t="str">
        <f t="shared" si="1063"/>
        <v/>
      </c>
    </row>
    <row r="68044" spans="18:18">
      <c r="R68044" s="107" t="str">
        <f t="shared" si="1063"/>
        <v/>
      </c>
    </row>
    <row r="68045" spans="18:18">
      <c r="R68045" s="107" t="str">
        <f t="shared" si="1063"/>
        <v/>
      </c>
    </row>
    <row r="68046" spans="18:18">
      <c r="R68046" s="107" t="str">
        <f t="shared" si="1063"/>
        <v/>
      </c>
    </row>
    <row r="68047" spans="18:18">
      <c r="R68047" s="107" t="str">
        <f t="shared" si="1063"/>
        <v/>
      </c>
    </row>
    <row r="68048" spans="18:18">
      <c r="R68048" s="107" t="str">
        <f t="shared" si="1063"/>
        <v/>
      </c>
    </row>
    <row r="68049" spans="18:18">
      <c r="R68049" s="107" t="str">
        <f t="shared" si="1063"/>
        <v/>
      </c>
    </row>
    <row r="68050" spans="18:18">
      <c r="R68050" s="107" t="str">
        <f t="shared" si="1063"/>
        <v/>
      </c>
    </row>
    <row r="68051" spans="18:18">
      <c r="R68051" s="107" t="str">
        <f t="shared" si="1063"/>
        <v/>
      </c>
    </row>
    <row r="68052" spans="18:18">
      <c r="R68052" s="107" t="str">
        <f t="shared" si="1063"/>
        <v/>
      </c>
    </row>
    <row r="68053" spans="18:18">
      <c r="R68053" s="107" t="str">
        <f t="shared" si="1063"/>
        <v/>
      </c>
    </row>
    <row r="68054" spans="18:18">
      <c r="R68054" s="107" t="str">
        <f t="shared" si="1063"/>
        <v/>
      </c>
    </row>
    <row r="68055" spans="18:18">
      <c r="R68055" s="107" t="str">
        <f t="shared" si="1063"/>
        <v/>
      </c>
    </row>
    <row r="68056" spans="18:18">
      <c r="R68056" s="107" t="str">
        <f t="shared" si="1063"/>
        <v/>
      </c>
    </row>
    <row r="68057" spans="18:18">
      <c r="R68057" s="107" t="str">
        <f t="shared" si="1063"/>
        <v/>
      </c>
    </row>
    <row r="68058" spans="18:18">
      <c r="R68058" s="107" t="str">
        <f t="shared" si="1063"/>
        <v/>
      </c>
    </row>
    <row r="68059" spans="18:18">
      <c r="R68059" s="107" t="str">
        <f t="shared" si="1063"/>
        <v/>
      </c>
    </row>
    <row r="68060" spans="18:18">
      <c r="R68060" s="107" t="str">
        <f t="shared" si="1063"/>
        <v/>
      </c>
    </row>
    <row r="68061" spans="18:18">
      <c r="R68061" s="107" t="str">
        <f t="shared" si="1063"/>
        <v/>
      </c>
    </row>
    <row r="68062" spans="18:18">
      <c r="R68062" s="107" t="str">
        <f t="shared" si="1063"/>
        <v/>
      </c>
    </row>
    <row r="68063" spans="18:18">
      <c r="R68063" s="107" t="str">
        <f t="shared" si="1063"/>
        <v/>
      </c>
    </row>
    <row r="68064" spans="18:18">
      <c r="R68064" s="107" t="str">
        <f t="shared" si="1063"/>
        <v/>
      </c>
    </row>
    <row r="68065" spans="18:18">
      <c r="R68065" s="107" t="str">
        <f t="shared" si="1063"/>
        <v/>
      </c>
    </row>
    <row r="68066" spans="18:18">
      <c r="R68066" s="107" t="str">
        <f t="shared" si="1063"/>
        <v/>
      </c>
    </row>
    <row r="68067" spans="18:18">
      <c r="R68067" s="107" t="str">
        <f t="shared" si="1063"/>
        <v/>
      </c>
    </row>
    <row r="68068" spans="18:18">
      <c r="R68068" s="107" t="str">
        <f t="shared" si="1063"/>
        <v/>
      </c>
    </row>
    <row r="68069" spans="18:18">
      <c r="R68069" s="107" t="str">
        <f t="shared" si="1063"/>
        <v/>
      </c>
    </row>
    <row r="68070" spans="18:18">
      <c r="R68070" s="107" t="str">
        <f t="shared" si="1063"/>
        <v/>
      </c>
    </row>
    <row r="68071" spans="18:18">
      <c r="R68071" s="107" t="str">
        <f t="shared" si="1063"/>
        <v/>
      </c>
    </row>
    <row r="68072" spans="18:18">
      <c r="R68072" s="107" t="str">
        <f t="shared" si="1063"/>
        <v/>
      </c>
    </row>
    <row r="68073" spans="18:18">
      <c r="R68073" s="107" t="str">
        <f t="shared" si="1063"/>
        <v/>
      </c>
    </row>
    <row r="68074" spans="18:18">
      <c r="R68074" s="107" t="str">
        <f t="shared" si="1063"/>
        <v/>
      </c>
    </row>
    <row r="68075" spans="18:18">
      <c r="R68075" s="107" t="str">
        <f t="shared" si="1063"/>
        <v/>
      </c>
    </row>
    <row r="68076" spans="18:18">
      <c r="R68076" s="107" t="str">
        <f t="shared" si="1063"/>
        <v/>
      </c>
    </row>
    <row r="68077" spans="18:18">
      <c r="R68077" s="107" t="str">
        <f t="shared" si="1063"/>
        <v/>
      </c>
    </row>
    <row r="68078" spans="18:18">
      <c r="R68078" s="107" t="str">
        <f t="shared" si="1063"/>
        <v/>
      </c>
    </row>
    <row r="68079" spans="18:18">
      <c r="R68079" s="107" t="str">
        <f t="shared" si="1063"/>
        <v/>
      </c>
    </row>
    <row r="68080" spans="18:18">
      <c r="R68080" s="107" t="str">
        <f t="shared" si="1063"/>
        <v/>
      </c>
    </row>
    <row r="68081" spans="18:18">
      <c r="R68081" s="107" t="str">
        <f t="shared" si="1063"/>
        <v/>
      </c>
    </row>
    <row r="68082" spans="18:18">
      <c r="R68082" s="107" t="str">
        <f t="shared" si="1063"/>
        <v/>
      </c>
    </row>
    <row r="68083" spans="18:18">
      <c r="R68083" s="107" t="str">
        <f t="shared" si="1063"/>
        <v/>
      </c>
    </row>
    <row r="68084" spans="18:18">
      <c r="R68084" s="107" t="str">
        <f t="shared" si="1063"/>
        <v/>
      </c>
    </row>
    <row r="68085" spans="18:18">
      <c r="R68085" s="107" t="str">
        <f t="shared" si="1063"/>
        <v/>
      </c>
    </row>
    <row r="68086" spans="18:18">
      <c r="R68086" s="107" t="str">
        <f t="shared" si="1063"/>
        <v/>
      </c>
    </row>
    <row r="68087" spans="18:18">
      <c r="R68087" s="107" t="str">
        <f t="shared" si="1063"/>
        <v/>
      </c>
    </row>
    <row r="68088" spans="18:18">
      <c r="R68088" s="107" t="str">
        <f t="shared" si="1063"/>
        <v/>
      </c>
    </row>
    <row r="68089" spans="18:18">
      <c r="R68089" s="107" t="str">
        <f t="shared" si="1063"/>
        <v/>
      </c>
    </row>
    <row r="68090" spans="18:18">
      <c r="R68090" s="107" t="str">
        <f t="shared" si="1063"/>
        <v/>
      </c>
    </row>
    <row r="68091" spans="18:18">
      <c r="R68091" s="107" t="str">
        <f t="shared" si="1063"/>
        <v/>
      </c>
    </row>
    <row r="68092" spans="18:18">
      <c r="R68092" s="107" t="str">
        <f t="shared" si="1063"/>
        <v/>
      </c>
    </row>
    <row r="68093" spans="18:18">
      <c r="R68093" s="107" t="str">
        <f t="shared" si="1063"/>
        <v/>
      </c>
    </row>
    <row r="68094" spans="18:18">
      <c r="R68094" s="107" t="str">
        <f t="shared" si="1063"/>
        <v/>
      </c>
    </row>
    <row r="68095" spans="18:18">
      <c r="R68095" s="107" t="str">
        <f t="shared" si="1063"/>
        <v/>
      </c>
    </row>
    <row r="68096" spans="18:18">
      <c r="R68096" s="107" t="str">
        <f t="shared" si="1063"/>
        <v/>
      </c>
    </row>
    <row r="68097" spans="18:18">
      <c r="R68097" s="107" t="str">
        <f t="shared" si="1063"/>
        <v/>
      </c>
    </row>
    <row r="68098" spans="18:18">
      <c r="R68098" s="107" t="str">
        <f t="shared" si="1063"/>
        <v/>
      </c>
    </row>
    <row r="68099" spans="18:18">
      <c r="R68099" s="107" t="str">
        <f t="shared" si="1063"/>
        <v/>
      </c>
    </row>
    <row r="68100" spans="18:18">
      <c r="R68100" s="107" t="str">
        <f t="shared" si="1063"/>
        <v/>
      </c>
    </row>
    <row r="68101" spans="18:18">
      <c r="R68101" s="107" t="str">
        <f t="shared" si="1063"/>
        <v/>
      </c>
    </row>
    <row r="68102" spans="18:18">
      <c r="R68102" s="107" t="str">
        <f t="shared" ref="R68102:R68165" si="1064">IF(AND(I68102="",K68102=""),"",IF(I68102="Lead","Lead",IF(K68102="Lead","Lead",IF((OR((AND((ISNUMBER(SEARCH("Galvanized",K68102))),AM68102="Yes")),(AND((ISNUMBER(SEARCH("Galvanized",K68102))),AM68102="Unknown")))),"Galvanized requiring replacement",IF((OR((AND((ISNUMBER(SEARCH("Galvanized",K68102))),AQ68102="Yes")),(AND((ISNUMBER(SEARCH("Galvanized",K68102))),AQ68102="Unknown")))),"Galvanized requiring replacement",IF(I68102="Galvanized requiring replacement","Galvanized requiring replacement",IF(K68102="Galvanized requiring replacement","Galvanized requiring replacement",IF(ISNUMBER(SEARCH("Unknown",I68102)),"Unknown",IF(ISNUMBER(SEARCH("Unknown",K68102)),"Unknown",IF(I68102="","Unknown",IF(K68102="","Unknown","Non-lead")))))))))))</f>
        <v/>
      </c>
    </row>
    <row r="68103" spans="18:18">
      <c r="R68103" s="107" t="str">
        <f t="shared" si="1064"/>
        <v/>
      </c>
    </row>
    <row r="68104" spans="18:18">
      <c r="R68104" s="107" t="str">
        <f t="shared" si="1064"/>
        <v/>
      </c>
    </row>
    <row r="68105" spans="18:18">
      <c r="R68105" s="107" t="str">
        <f t="shared" si="1064"/>
        <v/>
      </c>
    </row>
    <row r="68106" spans="18:18">
      <c r="R68106" s="107" t="str">
        <f t="shared" si="1064"/>
        <v/>
      </c>
    </row>
    <row r="68107" spans="18:18">
      <c r="R68107" s="107" t="str">
        <f t="shared" si="1064"/>
        <v/>
      </c>
    </row>
    <row r="68108" spans="18:18">
      <c r="R68108" s="107" t="str">
        <f t="shared" si="1064"/>
        <v/>
      </c>
    </row>
    <row r="68109" spans="18:18">
      <c r="R68109" s="107" t="str">
        <f t="shared" si="1064"/>
        <v/>
      </c>
    </row>
    <row r="68110" spans="18:18">
      <c r="R68110" s="107" t="str">
        <f t="shared" si="1064"/>
        <v/>
      </c>
    </row>
    <row r="68111" spans="18:18">
      <c r="R68111" s="107" t="str">
        <f t="shared" si="1064"/>
        <v/>
      </c>
    </row>
    <row r="68112" spans="18:18">
      <c r="R68112" s="107" t="str">
        <f t="shared" si="1064"/>
        <v/>
      </c>
    </row>
    <row r="68113" spans="18:18">
      <c r="R68113" s="107" t="str">
        <f t="shared" si="1064"/>
        <v/>
      </c>
    </row>
    <row r="68114" spans="18:18">
      <c r="R68114" s="107" t="str">
        <f t="shared" si="1064"/>
        <v/>
      </c>
    </row>
    <row r="68115" spans="18:18">
      <c r="R68115" s="107" t="str">
        <f t="shared" si="1064"/>
        <v/>
      </c>
    </row>
    <row r="68116" spans="18:18">
      <c r="R68116" s="107" t="str">
        <f t="shared" si="1064"/>
        <v/>
      </c>
    </row>
    <row r="68117" spans="18:18">
      <c r="R68117" s="107" t="str">
        <f t="shared" si="1064"/>
        <v/>
      </c>
    </row>
    <row r="68118" spans="18:18">
      <c r="R68118" s="107" t="str">
        <f t="shared" si="1064"/>
        <v/>
      </c>
    </row>
    <row r="68119" spans="18:18">
      <c r="R68119" s="107" t="str">
        <f t="shared" si="1064"/>
        <v/>
      </c>
    </row>
    <row r="68120" spans="18:18">
      <c r="R68120" s="107" t="str">
        <f t="shared" si="1064"/>
        <v/>
      </c>
    </row>
    <row r="68121" spans="18:18">
      <c r="R68121" s="107" t="str">
        <f t="shared" si="1064"/>
        <v/>
      </c>
    </row>
    <row r="68122" spans="18:18">
      <c r="R68122" s="107" t="str">
        <f t="shared" si="1064"/>
        <v/>
      </c>
    </row>
    <row r="68123" spans="18:18">
      <c r="R68123" s="107" t="str">
        <f t="shared" si="1064"/>
        <v/>
      </c>
    </row>
    <row r="68124" spans="18:18">
      <c r="R68124" s="107" t="str">
        <f t="shared" si="1064"/>
        <v/>
      </c>
    </row>
    <row r="68125" spans="18:18">
      <c r="R68125" s="107" t="str">
        <f t="shared" si="1064"/>
        <v/>
      </c>
    </row>
    <row r="68126" spans="18:18">
      <c r="R68126" s="107" t="str">
        <f t="shared" si="1064"/>
        <v/>
      </c>
    </row>
    <row r="68127" spans="18:18">
      <c r="R68127" s="107" t="str">
        <f t="shared" si="1064"/>
        <v/>
      </c>
    </row>
    <row r="68128" spans="18:18">
      <c r="R68128" s="107" t="str">
        <f t="shared" si="1064"/>
        <v/>
      </c>
    </row>
    <row r="68129" spans="18:18">
      <c r="R68129" s="107" t="str">
        <f t="shared" si="1064"/>
        <v/>
      </c>
    </row>
    <row r="68130" spans="18:18">
      <c r="R68130" s="107" t="str">
        <f t="shared" si="1064"/>
        <v/>
      </c>
    </row>
    <row r="68131" spans="18:18">
      <c r="R68131" s="107" t="str">
        <f t="shared" si="1064"/>
        <v/>
      </c>
    </row>
    <row r="68132" spans="18:18">
      <c r="R68132" s="107" t="str">
        <f t="shared" si="1064"/>
        <v/>
      </c>
    </row>
    <row r="68133" spans="18:18">
      <c r="R68133" s="107" t="str">
        <f t="shared" si="1064"/>
        <v/>
      </c>
    </row>
    <row r="68134" spans="18:18">
      <c r="R68134" s="107" t="str">
        <f t="shared" si="1064"/>
        <v/>
      </c>
    </row>
    <row r="68135" spans="18:18">
      <c r="R68135" s="107" t="str">
        <f t="shared" si="1064"/>
        <v/>
      </c>
    </row>
    <row r="68136" spans="18:18">
      <c r="R68136" s="107" t="str">
        <f t="shared" si="1064"/>
        <v/>
      </c>
    </row>
    <row r="68137" spans="18:18">
      <c r="R68137" s="107" t="str">
        <f t="shared" si="1064"/>
        <v/>
      </c>
    </row>
    <row r="68138" spans="18:18">
      <c r="R68138" s="107" t="str">
        <f t="shared" si="1064"/>
        <v/>
      </c>
    </row>
    <row r="68139" spans="18:18">
      <c r="R68139" s="107" t="str">
        <f t="shared" si="1064"/>
        <v/>
      </c>
    </row>
    <row r="68140" spans="18:18">
      <c r="R68140" s="107" t="str">
        <f t="shared" si="1064"/>
        <v/>
      </c>
    </row>
    <row r="68141" spans="18:18">
      <c r="R68141" s="107" t="str">
        <f t="shared" si="1064"/>
        <v/>
      </c>
    </row>
    <row r="68142" spans="18:18">
      <c r="R68142" s="107" t="str">
        <f t="shared" si="1064"/>
        <v/>
      </c>
    </row>
    <row r="68143" spans="18:18">
      <c r="R68143" s="107" t="str">
        <f t="shared" si="1064"/>
        <v/>
      </c>
    </row>
    <row r="68144" spans="18:18">
      <c r="R68144" s="107" t="str">
        <f t="shared" si="1064"/>
        <v/>
      </c>
    </row>
    <row r="68145" spans="18:18">
      <c r="R68145" s="107" t="str">
        <f t="shared" si="1064"/>
        <v/>
      </c>
    </row>
    <row r="68146" spans="18:18">
      <c r="R68146" s="107" t="str">
        <f t="shared" si="1064"/>
        <v/>
      </c>
    </row>
    <row r="68147" spans="18:18">
      <c r="R68147" s="107" t="str">
        <f t="shared" si="1064"/>
        <v/>
      </c>
    </row>
    <row r="68148" spans="18:18">
      <c r="R68148" s="107" t="str">
        <f t="shared" si="1064"/>
        <v/>
      </c>
    </row>
    <row r="68149" spans="18:18">
      <c r="R68149" s="107" t="str">
        <f t="shared" si="1064"/>
        <v/>
      </c>
    </row>
    <row r="68150" spans="18:18">
      <c r="R68150" s="107" t="str">
        <f t="shared" si="1064"/>
        <v/>
      </c>
    </row>
    <row r="68151" spans="18:18">
      <c r="R68151" s="107" t="str">
        <f t="shared" si="1064"/>
        <v/>
      </c>
    </row>
    <row r="68152" spans="18:18">
      <c r="R68152" s="107" t="str">
        <f t="shared" si="1064"/>
        <v/>
      </c>
    </row>
    <row r="68153" spans="18:18">
      <c r="R68153" s="107" t="str">
        <f t="shared" si="1064"/>
        <v/>
      </c>
    </row>
    <row r="68154" spans="18:18">
      <c r="R68154" s="107" t="str">
        <f t="shared" si="1064"/>
        <v/>
      </c>
    </row>
    <row r="68155" spans="18:18">
      <c r="R68155" s="107" t="str">
        <f t="shared" si="1064"/>
        <v/>
      </c>
    </row>
    <row r="68156" spans="18:18">
      <c r="R68156" s="107" t="str">
        <f t="shared" si="1064"/>
        <v/>
      </c>
    </row>
    <row r="68157" spans="18:18">
      <c r="R68157" s="107" t="str">
        <f t="shared" si="1064"/>
        <v/>
      </c>
    </row>
    <row r="68158" spans="18:18">
      <c r="R68158" s="107" t="str">
        <f t="shared" si="1064"/>
        <v/>
      </c>
    </row>
    <row r="68159" spans="18:18">
      <c r="R68159" s="107" t="str">
        <f t="shared" si="1064"/>
        <v/>
      </c>
    </row>
    <row r="68160" spans="18:18">
      <c r="R68160" s="107" t="str">
        <f t="shared" si="1064"/>
        <v/>
      </c>
    </row>
    <row r="68161" spans="18:18">
      <c r="R68161" s="107" t="str">
        <f t="shared" si="1064"/>
        <v/>
      </c>
    </row>
    <row r="68162" spans="18:18">
      <c r="R68162" s="107" t="str">
        <f t="shared" si="1064"/>
        <v/>
      </c>
    </row>
    <row r="68163" spans="18:18">
      <c r="R68163" s="107" t="str">
        <f t="shared" si="1064"/>
        <v/>
      </c>
    </row>
    <row r="68164" spans="18:18">
      <c r="R68164" s="107" t="str">
        <f t="shared" si="1064"/>
        <v/>
      </c>
    </row>
    <row r="68165" spans="18:18">
      <c r="R68165" s="107" t="str">
        <f t="shared" si="1064"/>
        <v/>
      </c>
    </row>
    <row r="68166" spans="18:18">
      <c r="R68166" s="107" t="str">
        <f t="shared" ref="R68166:R68229" si="1065">IF(AND(I68166="",K68166=""),"",IF(I68166="Lead","Lead",IF(K68166="Lead","Lead",IF((OR((AND((ISNUMBER(SEARCH("Galvanized",K68166))),AM68166="Yes")),(AND((ISNUMBER(SEARCH("Galvanized",K68166))),AM68166="Unknown")))),"Galvanized requiring replacement",IF((OR((AND((ISNUMBER(SEARCH("Galvanized",K68166))),AQ68166="Yes")),(AND((ISNUMBER(SEARCH("Galvanized",K68166))),AQ68166="Unknown")))),"Galvanized requiring replacement",IF(I68166="Galvanized requiring replacement","Galvanized requiring replacement",IF(K68166="Galvanized requiring replacement","Galvanized requiring replacement",IF(ISNUMBER(SEARCH("Unknown",I68166)),"Unknown",IF(ISNUMBER(SEARCH("Unknown",K68166)),"Unknown",IF(I68166="","Unknown",IF(K68166="","Unknown","Non-lead")))))))))))</f>
        <v/>
      </c>
    </row>
    <row r="68167" spans="18:18">
      <c r="R68167" s="107" t="str">
        <f t="shared" si="1065"/>
        <v/>
      </c>
    </row>
    <row r="68168" spans="18:18">
      <c r="R68168" s="107" t="str">
        <f t="shared" si="1065"/>
        <v/>
      </c>
    </row>
    <row r="68169" spans="18:18">
      <c r="R68169" s="107" t="str">
        <f t="shared" si="1065"/>
        <v/>
      </c>
    </row>
    <row r="68170" spans="18:18">
      <c r="R68170" s="107" t="str">
        <f t="shared" si="1065"/>
        <v/>
      </c>
    </row>
    <row r="68171" spans="18:18">
      <c r="R68171" s="107" t="str">
        <f t="shared" si="1065"/>
        <v/>
      </c>
    </row>
    <row r="68172" spans="18:18">
      <c r="R68172" s="107" t="str">
        <f t="shared" si="1065"/>
        <v/>
      </c>
    </row>
    <row r="68173" spans="18:18">
      <c r="R68173" s="107" t="str">
        <f t="shared" si="1065"/>
        <v/>
      </c>
    </row>
    <row r="68174" spans="18:18">
      <c r="R68174" s="107" t="str">
        <f t="shared" si="1065"/>
        <v/>
      </c>
    </row>
    <row r="68175" spans="18:18">
      <c r="R68175" s="107" t="str">
        <f t="shared" si="1065"/>
        <v/>
      </c>
    </row>
    <row r="68176" spans="18:18">
      <c r="R68176" s="107" t="str">
        <f t="shared" si="1065"/>
        <v/>
      </c>
    </row>
    <row r="68177" spans="18:18">
      <c r="R68177" s="107" t="str">
        <f t="shared" si="1065"/>
        <v/>
      </c>
    </row>
    <row r="68178" spans="18:18">
      <c r="R68178" s="107" t="str">
        <f t="shared" si="1065"/>
        <v/>
      </c>
    </row>
    <row r="68179" spans="18:18">
      <c r="R68179" s="107" t="str">
        <f t="shared" si="1065"/>
        <v/>
      </c>
    </row>
    <row r="68180" spans="18:18">
      <c r="R68180" s="107" t="str">
        <f t="shared" si="1065"/>
        <v/>
      </c>
    </row>
    <row r="68181" spans="18:18">
      <c r="R68181" s="107" t="str">
        <f t="shared" si="1065"/>
        <v/>
      </c>
    </row>
    <row r="68182" spans="18:18">
      <c r="R68182" s="107" t="str">
        <f t="shared" si="1065"/>
        <v/>
      </c>
    </row>
    <row r="68183" spans="18:18">
      <c r="R68183" s="107" t="str">
        <f t="shared" si="1065"/>
        <v/>
      </c>
    </row>
    <row r="68184" spans="18:18">
      <c r="R68184" s="107" t="str">
        <f t="shared" si="1065"/>
        <v/>
      </c>
    </row>
    <row r="68185" spans="18:18">
      <c r="R68185" s="107" t="str">
        <f t="shared" si="1065"/>
        <v/>
      </c>
    </row>
    <row r="68186" spans="18:18">
      <c r="R68186" s="107" t="str">
        <f t="shared" si="1065"/>
        <v/>
      </c>
    </row>
    <row r="68187" spans="18:18">
      <c r="R68187" s="107" t="str">
        <f t="shared" si="1065"/>
        <v/>
      </c>
    </row>
    <row r="68188" spans="18:18">
      <c r="R68188" s="107" t="str">
        <f t="shared" si="1065"/>
        <v/>
      </c>
    </row>
    <row r="68189" spans="18:18">
      <c r="R68189" s="107" t="str">
        <f t="shared" si="1065"/>
        <v/>
      </c>
    </row>
    <row r="68190" spans="18:18">
      <c r="R68190" s="107" t="str">
        <f t="shared" si="1065"/>
        <v/>
      </c>
    </row>
    <row r="68191" spans="18:18">
      <c r="R68191" s="107" t="str">
        <f t="shared" si="1065"/>
        <v/>
      </c>
    </row>
    <row r="68192" spans="18:18">
      <c r="R68192" s="107" t="str">
        <f t="shared" si="1065"/>
        <v/>
      </c>
    </row>
    <row r="68193" spans="18:18">
      <c r="R68193" s="107" t="str">
        <f t="shared" si="1065"/>
        <v/>
      </c>
    </row>
    <row r="68194" spans="18:18">
      <c r="R68194" s="107" t="str">
        <f t="shared" si="1065"/>
        <v/>
      </c>
    </row>
    <row r="68195" spans="18:18">
      <c r="R68195" s="107" t="str">
        <f t="shared" si="1065"/>
        <v/>
      </c>
    </row>
    <row r="68196" spans="18:18">
      <c r="R68196" s="107" t="str">
        <f t="shared" si="1065"/>
        <v/>
      </c>
    </row>
    <row r="68197" spans="18:18">
      <c r="R68197" s="107" t="str">
        <f t="shared" si="1065"/>
        <v/>
      </c>
    </row>
    <row r="68198" spans="18:18">
      <c r="R68198" s="107" t="str">
        <f t="shared" si="1065"/>
        <v/>
      </c>
    </row>
    <row r="68199" spans="18:18">
      <c r="R68199" s="107" t="str">
        <f t="shared" si="1065"/>
        <v/>
      </c>
    </row>
    <row r="68200" spans="18:18">
      <c r="R68200" s="107" t="str">
        <f t="shared" si="1065"/>
        <v/>
      </c>
    </row>
    <row r="68201" spans="18:18">
      <c r="R68201" s="107" t="str">
        <f t="shared" si="1065"/>
        <v/>
      </c>
    </row>
    <row r="68202" spans="18:18">
      <c r="R68202" s="107" t="str">
        <f t="shared" si="1065"/>
        <v/>
      </c>
    </row>
    <row r="68203" spans="18:18">
      <c r="R68203" s="107" t="str">
        <f t="shared" si="1065"/>
        <v/>
      </c>
    </row>
    <row r="68204" spans="18:18">
      <c r="R68204" s="107" t="str">
        <f t="shared" si="1065"/>
        <v/>
      </c>
    </row>
    <row r="68205" spans="18:18">
      <c r="R68205" s="107" t="str">
        <f t="shared" si="1065"/>
        <v/>
      </c>
    </row>
    <row r="68206" spans="18:18">
      <c r="R68206" s="107" t="str">
        <f t="shared" si="1065"/>
        <v/>
      </c>
    </row>
    <row r="68207" spans="18:18">
      <c r="R68207" s="107" t="str">
        <f t="shared" si="1065"/>
        <v/>
      </c>
    </row>
    <row r="68208" spans="18:18">
      <c r="R68208" s="107" t="str">
        <f t="shared" si="1065"/>
        <v/>
      </c>
    </row>
    <row r="68209" spans="18:18">
      <c r="R68209" s="107" t="str">
        <f t="shared" si="1065"/>
        <v/>
      </c>
    </row>
    <row r="68210" spans="18:18">
      <c r="R68210" s="107" t="str">
        <f t="shared" si="1065"/>
        <v/>
      </c>
    </row>
    <row r="68211" spans="18:18">
      <c r="R68211" s="107" t="str">
        <f t="shared" si="1065"/>
        <v/>
      </c>
    </row>
    <row r="68212" spans="18:18">
      <c r="R68212" s="107" t="str">
        <f t="shared" si="1065"/>
        <v/>
      </c>
    </row>
    <row r="68213" spans="18:18">
      <c r="R68213" s="107" t="str">
        <f t="shared" si="1065"/>
        <v/>
      </c>
    </row>
    <row r="68214" spans="18:18">
      <c r="R68214" s="107" t="str">
        <f t="shared" si="1065"/>
        <v/>
      </c>
    </row>
    <row r="68215" spans="18:18">
      <c r="R68215" s="107" t="str">
        <f t="shared" si="1065"/>
        <v/>
      </c>
    </row>
    <row r="68216" spans="18:18">
      <c r="R68216" s="107" t="str">
        <f t="shared" si="1065"/>
        <v/>
      </c>
    </row>
    <row r="68217" spans="18:18">
      <c r="R68217" s="107" t="str">
        <f t="shared" si="1065"/>
        <v/>
      </c>
    </row>
    <row r="68218" spans="18:18">
      <c r="R68218" s="107" t="str">
        <f t="shared" si="1065"/>
        <v/>
      </c>
    </row>
    <row r="68219" spans="18:18">
      <c r="R68219" s="107" t="str">
        <f t="shared" si="1065"/>
        <v/>
      </c>
    </row>
    <row r="68220" spans="18:18">
      <c r="R68220" s="107" t="str">
        <f t="shared" si="1065"/>
        <v/>
      </c>
    </row>
    <row r="68221" spans="18:18">
      <c r="R68221" s="107" t="str">
        <f t="shared" si="1065"/>
        <v/>
      </c>
    </row>
    <row r="68222" spans="18:18">
      <c r="R68222" s="107" t="str">
        <f t="shared" si="1065"/>
        <v/>
      </c>
    </row>
    <row r="68223" spans="18:18">
      <c r="R68223" s="107" t="str">
        <f t="shared" si="1065"/>
        <v/>
      </c>
    </row>
    <row r="68224" spans="18:18">
      <c r="R68224" s="107" t="str">
        <f t="shared" si="1065"/>
        <v/>
      </c>
    </row>
    <row r="68225" spans="18:18">
      <c r="R68225" s="107" t="str">
        <f t="shared" si="1065"/>
        <v/>
      </c>
    </row>
    <row r="68226" spans="18:18">
      <c r="R68226" s="107" t="str">
        <f t="shared" si="1065"/>
        <v/>
      </c>
    </row>
    <row r="68227" spans="18:18">
      <c r="R68227" s="107" t="str">
        <f t="shared" si="1065"/>
        <v/>
      </c>
    </row>
    <row r="68228" spans="18:18">
      <c r="R68228" s="107" t="str">
        <f t="shared" si="1065"/>
        <v/>
      </c>
    </row>
    <row r="68229" spans="18:18">
      <c r="R68229" s="107" t="str">
        <f t="shared" si="1065"/>
        <v/>
      </c>
    </row>
    <row r="68230" spans="18:18">
      <c r="R68230" s="107" t="str">
        <f t="shared" ref="R68230:R68293" si="1066">IF(AND(I68230="",K68230=""),"",IF(I68230="Lead","Lead",IF(K68230="Lead","Lead",IF((OR((AND((ISNUMBER(SEARCH("Galvanized",K68230))),AM68230="Yes")),(AND((ISNUMBER(SEARCH("Galvanized",K68230))),AM68230="Unknown")))),"Galvanized requiring replacement",IF((OR((AND((ISNUMBER(SEARCH("Galvanized",K68230))),AQ68230="Yes")),(AND((ISNUMBER(SEARCH("Galvanized",K68230))),AQ68230="Unknown")))),"Galvanized requiring replacement",IF(I68230="Galvanized requiring replacement","Galvanized requiring replacement",IF(K68230="Galvanized requiring replacement","Galvanized requiring replacement",IF(ISNUMBER(SEARCH("Unknown",I68230)),"Unknown",IF(ISNUMBER(SEARCH("Unknown",K68230)),"Unknown",IF(I68230="","Unknown",IF(K68230="","Unknown","Non-lead")))))))))))</f>
        <v/>
      </c>
    </row>
    <row r="68231" spans="18:18">
      <c r="R68231" s="107" t="str">
        <f t="shared" si="1066"/>
        <v/>
      </c>
    </row>
    <row r="68232" spans="18:18">
      <c r="R68232" s="107" t="str">
        <f t="shared" si="1066"/>
        <v/>
      </c>
    </row>
    <row r="68233" spans="18:18">
      <c r="R68233" s="107" t="str">
        <f t="shared" si="1066"/>
        <v/>
      </c>
    </row>
    <row r="68234" spans="18:18">
      <c r="R68234" s="107" t="str">
        <f t="shared" si="1066"/>
        <v/>
      </c>
    </row>
    <row r="68235" spans="18:18">
      <c r="R68235" s="107" t="str">
        <f t="shared" si="1066"/>
        <v/>
      </c>
    </row>
    <row r="68236" spans="18:18">
      <c r="R68236" s="107" t="str">
        <f t="shared" si="1066"/>
        <v/>
      </c>
    </row>
    <row r="68237" spans="18:18">
      <c r="R68237" s="107" t="str">
        <f t="shared" si="1066"/>
        <v/>
      </c>
    </row>
    <row r="68238" spans="18:18">
      <c r="R68238" s="107" t="str">
        <f t="shared" si="1066"/>
        <v/>
      </c>
    </row>
    <row r="68239" spans="18:18">
      <c r="R68239" s="107" t="str">
        <f t="shared" si="1066"/>
        <v/>
      </c>
    </row>
    <row r="68240" spans="18:18">
      <c r="R68240" s="107" t="str">
        <f t="shared" si="1066"/>
        <v/>
      </c>
    </row>
    <row r="68241" spans="18:18">
      <c r="R68241" s="107" t="str">
        <f t="shared" si="1066"/>
        <v/>
      </c>
    </row>
    <row r="68242" spans="18:18">
      <c r="R68242" s="107" t="str">
        <f t="shared" si="1066"/>
        <v/>
      </c>
    </row>
    <row r="68243" spans="18:18">
      <c r="R68243" s="107" t="str">
        <f t="shared" si="1066"/>
        <v/>
      </c>
    </row>
    <row r="68244" spans="18:18">
      <c r="R68244" s="107" t="str">
        <f t="shared" si="1066"/>
        <v/>
      </c>
    </row>
    <row r="68245" spans="18:18">
      <c r="R68245" s="107" t="str">
        <f t="shared" si="1066"/>
        <v/>
      </c>
    </row>
    <row r="68246" spans="18:18">
      <c r="R68246" s="107" t="str">
        <f t="shared" si="1066"/>
        <v/>
      </c>
    </row>
    <row r="68247" spans="18:18">
      <c r="R68247" s="107" t="str">
        <f t="shared" si="1066"/>
        <v/>
      </c>
    </row>
    <row r="68248" spans="18:18">
      <c r="R68248" s="107" t="str">
        <f t="shared" si="1066"/>
        <v/>
      </c>
    </row>
    <row r="68249" spans="18:18">
      <c r="R68249" s="107" t="str">
        <f t="shared" si="1066"/>
        <v/>
      </c>
    </row>
    <row r="68250" spans="18:18">
      <c r="R68250" s="107" t="str">
        <f t="shared" si="1066"/>
        <v/>
      </c>
    </row>
    <row r="68251" spans="18:18">
      <c r="R68251" s="107" t="str">
        <f t="shared" si="1066"/>
        <v/>
      </c>
    </row>
    <row r="68252" spans="18:18">
      <c r="R68252" s="107" t="str">
        <f t="shared" si="1066"/>
        <v/>
      </c>
    </row>
    <row r="68253" spans="18:18">
      <c r="R68253" s="107" t="str">
        <f t="shared" si="1066"/>
        <v/>
      </c>
    </row>
    <row r="68254" spans="18:18">
      <c r="R68254" s="107" t="str">
        <f t="shared" si="1066"/>
        <v/>
      </c>
    </row>
    <row r="68255" spans="18:18">
      <c r="R68255" s="107" t="str">
        <f t="shared" si="1066"/>
        <v/>
      </c>
    </row>
    <row r="68256" spans="18:18">
      <c r="R68256" s="107" t="str">
        <f t="shared" si="1066"/>
        <v/>
      </c>
    </row>
    <row r="68257" spans="18:18">
      <c r="R68257" s="107" t="str">
        <f t="shared" si="1066"/>
        <v/>
      </c>
    </row>
    <row r="68258" spans="18:18">
      <c r="R68258" s="107" t="str">
        <f t="shared" si="1066"/>
        <v/>
      </c>
    </row>
    <row r="68259" spans="18:18">
      <c r="R68259" s="107" t="str">
        <f t="shared" si="1066"/>
        <v/>
      </c>
    </row>
    <row r="68260" spans="18:18">
      <c r="R68260" s="107" t="str">
        <f t="shared" si="1066"/>
        <v/>
      </c>
    </row>
    <row r="68261" spans="18:18">
      <c r="R68261" s="107" t="str">
        <f t="shared" si="1066"/>
        <v/>
      </c>
    </row>
    <row r="68262" spans="18:18">
      <c r="R68262" s="107" t="str">
        <f t="shared" si="1066"/>
        <v/>
      </c>
    </row>
    <row r="68263" spans="18:18">
      <c r="R68263" s="107" t="str">
        <f t="shared" si="1066"/>
        <v/>
      </c>
    </row>
    <row r="68264" spans="18:18">
      <c r="R68264" s="107" t="str">
        <f t="shared" si="1066"/>
        <v/>
      </c>
    </row>
    <row r="68265" spans="18:18">
      <c r="R68265" s="107" t="str">
        <f t="shared" si="1066"/>
        <v/>
      </c>
    </row>
    <row r="68266" spans="18:18">
      <c r="R68266" s="107" t="str">
        <f t="shared" si="1066"/>
        <v/>
      </c>
    </row>
    <row r="68267" spans="18:18">
      <c r="R68267" s="107" t="str">
        <f t="shared" si="1066"/>
        <v/>
      </c>
    </row>
    <row r="68268" spans="18:18">
      <c r="R68268" s="107" t="str">
        <f t="shared" si="1066"/>
        <v/>
      </c>
    </row>
    <row r="68269" spans="18:18">
      <c r="R68269" s="107" t="str">
        <f t="shared" si="1066"/>
        <v/>
      </c>
    </row>
    <row r="68270" spans="18:18">
      <c r="R68270" s="107" t="str">
        <f t="shared" si="1066"/>
        <v/>
      </c>
    </row>
    <row r="68271" spans="18:18">
      <c r="R68271" s="107" t="str">
        <f t="shared" si="1066"/>
        <v/>
      </c>
    </row>
    <row r="68272" spans="18:18">
      <c r="R68272" s="107" t="str">
        <f t="shared" si="1066"/>
        <v/>
      </c>
    </row>
    <row r="68273" spans="18:18">
      <c r="R68273" s="107" t="str">
        <f t="shared" si="1066"/>
        <v/>
      </c>
    </row>
    <row r="68274" spans="18:18">
      <c r="R68274" s="107" t="str">
        <f t="shared" si="1066"/>
        <v/>
      </c>
    </row>
    <row r="68275" spans="18:18">
      <c r="R68275" s="107" t="str">
        <f t="shared" si="1066"/>
        <v/>
      </c>
    </row>
    <row r="68276" spans="18:18">
      <c r="R68276" s="107" t="str">
        <f t="shared" si="1066"/>
        <v/>
      </c>
    </row>
    <row r="68277" spans="18:18">
      <c r="R68277" s="107" t="str">
        <f t="shared" si="1066"/>
        <v/>
      </c>
    </row>
    <row r="68278" spans="18:18">
      <c r="R68278" s="107" t="str">
        <f t="shared" si="1066"/>
        <v/>
      </c>
    </row>
    <row r="68279" spans="18:18">
      <c r="R68279" s="107" t="str">
        <f t="shared" si="1066"/>
        <v/>
      </c>
    </row>
    <row r="68280" spans="18:18">
      <c r="R68280" s="107" t="str">
        <f t="shared" si="1066"/>
        <v/>
      </c>
    </row>
    <row r="68281" spans="18:18">
      <c r="R68281" s="107" t="str">
        <f t="shared" si="1066"/>
        <v/>
      </c>
    </row>
    <row r="68282" spans="18:18">
      <c r="R68282" s="107" t="str">
        <f t="shared" si="1066"/>
        <v/>
      </c>
    </row>
    <row r="68283" spans="18:18">
      <c r="R68283" s="107" t="str">
        <f t="shared" si="1066"/>
        <v/>
      </c>
    </row>
    <row r="68284" spans="18:18">
      <c r="R68284" s="107" t="str">
        <f t="shared" si="1066"/>
        <v/>
      </c>
    </row>
    <row r="68285" spans="18:18">
      <c r="R68285" s="107" t="str">
        <f t="shared" si="1066"/>
        <v/>
      </c>
    </row>
    <row r="68286" spans="18:18">
      <c r="R68286" s="107" t="str">
        <f t="shared" si="1066"/>
        <v/>
      </c>
    </row>
    <row r="68287" spans="18:18">
      <c r="R68287" s="107" t="str">
        <f t="shared" si="1066"/>
        <v/>
      </c>
    </row>
    <row r="68288" spans="18:18">
      <c r="R68288" s="107" t="str">
        <f t="shared" si="1066"/>
        <v/>
      </c>
    </row>
    <row r="68289" spans="18:18">
      <c r="R68289" s="107" t="str">
        <f t="shared" si="1066"/>
        <v/>
      </c>
    </row>
    <row r="68290" spans="18:18">
      <c r="R68290" s="107" t="str">
        <f t="shared" si="1066"/>
        <v/>
      </c>
    </row>
    <row r="68291" spans="18:18">
      <c r="R68291" s="107" t="str">
        <f t="shared" si="1066"/>
        <v/>
      </c>
    </row>
    <row r="68292" spans="18:18">
      <c r="R68292" s="107" t="str">
        <f t="shared" si="1066"/>
        <v/>
      </c>
    </row>
    <row r="68293" spans="18:18">
      <c r="R68293" s="107" t="str">
        <f t="shared" si="1066"/>
        <v/>
      </c>
    </row>
    <row r="68294" spans="18:18">
      <c r="R68294" s="107" t="str">
        <f t="shared" ref="R68294:R68357" si="1067">IF(AND(I68294="",K68294=""),"",IF(I68294="Lead","Lead",IF(K68294="Lead","Lead",IF((OR((AND((ISNUMBER(SEARCH("Galvanized",K68294))),AM68294="Yes")),(AND((ISNUMBER(SEARCH("Galvanized",K68294))),AM68294="Unknown")))),"Galvanized requiring replacement",IF((OR((AND((ISNUMBER(SEARCH("Galvanized",K68294))),AQ68294="Yes")),(AND((ISNUMBER(SEARCH("Galvanized",K68294))),AQ68294="Unknown")))),"Galvanized requiring replacement",IF(I68294="Galvanized requiring replacement","Galvanized requiring replacement",IF(K68294="Galvanized requiring replacement","Galvanized requiring replacement",IF(ISNUMBER(SEARCH("Unknown",I68294)),"Unknown",IF(ISNUMBER(SEARCH("Unknown",K68294)),"Unknown",IF(I68294="","Unknown",IF(K68294="","Unknown","Non-lead")))))))))))</f>
        <v/>
      </c>
    </row>
    <row r="68295" spans="18:18">
      <c r="R68295" s="107" t="str">
        <f t="shared" si="1067"/>
        <v/>
      </c>
    </row>
    <row r="68296" spans="18:18">
      <c r="R68296" s="107" t="str">
        <f t="shared" si="1067"/>
        <v/>
      </c>
    </row>
    <row r="68297" spans="18:18">
      <c r="R68297" s="107" t="str">
        <f t="shared" si="1067"/>
        <v/>
      </c>
    </row>
    <row r="68298" spans="18:18">
      <c r="R68298" s="107" t="str">
        <f t="shared" si="1067"/>
        <v/>
      </c>
    </row>
    <row r="68299" spans="18:18">
      <c r="R68299" s="107" t="str">
        <f t="shared" si="1067"/>
        <v/>
      </c>
    </row>
    <row r="68300" spans="18:18">
      <c r="R68300" s="107" t="str">
        <f t="shared" si="1067"/>
        <v/>
      </c>
    </row>
    <row r="68301" spans="18:18">
      <c r="R68301" s="107" t="str">
        <f t="shared" si="1067"/>
        <v/>
      </c>
    </row>
    <row r="68302" spans="18:18">
      <c r="R68302" s="107" t="str">
        <f t="shared" si="1067"/>
        <v/>
      </c>
    </row>
    <row r="68303" spans="18:18">
      <c r="R68303" s="107" t="str">
        <f t="shared" si="1067"/>
        <v/>
      </c>
    </row>
    <row r="68304" spans="18:18">
      <c r="R68304" s="107" t="str">
        <f t="shared" si="1067"/>
        <v/>
      </c>
    </row>
    <row r="68305" spans="18:18">
      <c r="R68305" s="107" t="str">
        <f t="shared" si="1067"/>
        <v/>
      </c>
    </row>
    <row r="68306" spans="18:18">
      <c r="R68306" s="107" t="str">
        <f t="shared" si="1067"/>
        <v/>
      </c>
    </row>
    <row r="68307" spans="18:18">
      <c r="R68307" s="107" t="str">
        <f t="shared" si="1067"/>
        <v/>
      </c>
    </row>
    <row r="68308" spans="18:18">
      <c r="R68308" s="107" t="str">
        <f t="shared" si="1067"/>
        <v/>
      </c>
    </row>
    <row r="68309" spans="18:18">
      <c r="R68309" s="107" t="str">
        <f t="shared" si="1067"/>
        <v/>
      </c>
    </row>
    <row r="68310" spans="18:18">
      <c r="R68310" s="107" t="str">
        <f t="shared" si="1067"/>
        <v/>
      </c>
    </row>
    <row r="68311" spans="18:18">
      <c r="R68311" s="107" t="str">
        <f t="shared" si="1067"/>
        <v/>
      </c>
    </row>
    <row r="68312" spans="18:18">
      <c r="R68312" s="107" t="str">
        <f t="shared" si="1067"/>
        <v/>
      </c>
    </row>
    <row r="68313" spans="18:18">
      <c r="R68313" s="107" t="str">
        <f t="shared" si="1067"/>
        <v/>
      </c>
    </row>
    <row r="68314" spans="18:18">
      <c r="R68314" s="107" t="str">
        <f t="shared" si="1067"/>
        <v/>
      </c>
    </row>
    <row r="68315" spans="18:18">
      <c r="R68315" s="107" t="str">
        <f t="shared" si="1067"/>
        <v/>
      </c>
    </row>
    <row r="68316" spans="18:18">
      <c r="R68316" s="107" t="str">
        <f t="shared" si="1067"/>
        <v/>
      </c>
    </row>
    <row r="68317" spans="18:18">
      <c r="R68317" s="107" t="str">
        <f t="shared" si="1067"/>
        <v/>
      </c>
    </row>
    <row r="68318" spans="18:18">
      <c r="R68318" s="107" t="str">
        <f t="shared" si="1067"/>
        <v/>
      </c>
    </row>
    <row r="68319" spans="18:18">
      <c r="R68319" s="107" t="str">
        <f t="shared" si="1067"/>
        <v/>
      </c>
    </row>
    <row r="68320" spans="18:18">
      <c r="R68320" s="107" t="str">
        <f t="shared" si="1067"/>
        <v/>
      </c>
    </row>
    <row r="68321" spans="18:18">
      <c r="R68321" s="107" t="str">
        <f t="shared" si="1067"/>
        <v/>
      </c>
    </row>
    <row r="68322" spans="18:18">
      <c r="R68322" s="107" t="str">
        <f t="shared" si="1067"/>
        <v/>
      </c>
    </row>
    <row r="68323" spans="18:18">
      <c r="R68323" s="107" t="str">
        <f t="shared" si="1067"/>
        <v/>
      </c>
    </row>
    <row r="68324" spans="18:18">
      <c r="R68324" s="107" t="str">
        <f t="shared" si="1067"/>
        <v/>
      </c>
    </row>
    <row r="68325" spans="18:18">
      <c r="R68325" s="107" t="str">
        <f t="shared" si="1067"/>
        <v/>
      </c>
    </row>
    <row r="68326" spans="18:18">
      <c r="R68326" s="107" t="str">
        <f t="shared" si="1067"/>
        <v/>
      </c>
    </row>
    <row r="68327" spans="18:18">
      <c r="R68327" s="107" t="str">
        <f t="shared" si="1067"/>
        <v/>
      </c>
    </row>
    <row r="68328" spans="18:18">
      <c r="R68328" s="107" t="str">
        <f t="shared" si="1067"/>
        <v/>
      </c>
    </row>
    <row r="68329" spans="18:18">
      <c r="R68329" s="107" t="str">
        <f t="shared" si="1067"/>
        <v/>
      </c>
    </row>
    <row r="68330" spans="18:18">
      <c r="R68330" s="107" t="str">
        <f t="shared" si="1067"/>
        <v/>
      </c>
    </row>
    <row r="68331" spans="18:18">
      <c r="R68331" s="107" t="str">
        <f t="shared" si="1067"/>
        <v/>
      </c>
    </row>
    <row r="68332" spans="18:18">
      <c r="R68332" s="107" t="str">
        <f t="shared" si="1067"/>
        <v/>
      </c>
    </row>
    <row r="68333" spans="18:18">
      <c r="R68333" s="107" t="str">
        <f t="shared" si="1067"/>
        <v/>
      </c>
    </row>
    <row r="68334" spans="18:18">
      <c r="R68334" s="107" t="str">
        <f t="shared" si="1067"/>
        <v/>
      </c>
    </row>
    <row r="68335" spans="18:18">
      <c r="R68335" s="107" t="str">
        <f t="shared" si="1067"/>
        <v/>
      </c>
    </row>
    <row r="68336" spans="18:18">
      <c r="R68336" s="107" t="str">
        <f t="shared" si="1067"/>
        <v/>
      </c>
    </row>
    <row r="68337" spans="18:18">
      <c r="R68337" s="107" t="str">
        <f t="shared" si="1067"/>
        <v/>
      </c>
    </row>
    <row r="68338" spans="18:18">
      <c r="R68338" s="107" t="str">
        <f t="shared" si="1067"/>
        <v/>
      </c>
    </row>
    <row r="68339" spans="18:18">
      <c r="R68339" s="107" t="str">
        <f t="shared" si="1067"/>
        <v/>
      </c>
    </row>
    <row r="68340" spans="18:18">
      <c r="R68340" s="107" t="str">
        <f t="shared" si="1067"/>
        <v/>
      </c>
    </row>
    <row r="68341" spans="18:18">
      <c r="R68341" s="107" t="str">
        <f t="shared" si="1067"/>
        <v/>
      </c>
    </row>
    <row r="68342" spans="18:18">
      <c r="R68342" s="107" t="str">
        <f t="shared" si="1067"/>
        <v/>
      </c>
    </row>
    <row r="68343" spans="18:18">
      <c r="R68343" s="107" t="str">
        <f t="shared" si="1067"/>
        <v/>
      </c>
    </row>
    <row r="68344" spans="18:18">
      <c r="R68344" s="107" t="str">
        <f t="shared" si="1067"/>
        <v/>
      </c>
    </row>
    <row r="68345" spans="18:18">
      <c r="R68345" s="107" t="str">
        <f t="shared" si="1067"/>
        <v/>
      </c>
    </row>
    <row r="68346" spans="18:18">
      <c r="R68346" s="107" t="str">
        <f t="shared" si="1067"/>
        <v/>
      </c>
    </row>
    <row r="68347" spans="18:18">
      <c r="R68347" s="107" t="str">
        <f t="shared" si="1067"/>
        <v/>
      </c>
    </row>
    <row r="68348" spans="18:18">
      <c r="R68348" s="107" t="str">
        <f t="shared" si="1067"/>
        <v/>
      </c>
    </row>
    <row r="68349" spans="18:18">
      <c r="R68349" s="107" t="str">
        <f t="shared" si="1067"/>
        <v/>
      </c>
    </row>
    <row r="68350" spans="18:18">
      <c r="R68350" s="107" t="str">
        <f t="shared" si="1067"/>
        <v/>
      </c>
    </row>
    <row r="68351" spans="18:18">
      <c r="R68351" s="107" t="str">
        <f t="shared" si="1067"/>
        <v/>
      </c>
    </row>
    <row r="68352" spans="18:18">
      <c r="R68352" s="107" t="str">
        <f t="shared" si="1067"/>
        <v/>
      </c>
    </row>
    <row r="68353" spans="18:18">
      <c r="R68353" s="107" t="str">
        <f t="shared" si="1067"/>
        <v/>
      </c>
    </row>
    <row r="68354" spans="18:18">
      <c r="R68354" s="107" t="str">
        <f t="shared" si="1067"/>
        <v/>
      </c>
    </row>
    <row r="68355" spans="18:18">
      <c r="R68355" s="107" t="str">
        <f t="shared" si="1067"/>
        <v/>
      </c>
    </row>
    <row r="68356" spans="18:18">
      <c r="R68356" s="107" t="str">
        <f t="shared" si="1067"/>
        <v/>
      </c>
    </row>
    <row r="68357" spans="18:18">
      <c r="R68357" s="107" t="str">
        <f t="shared" si="1067"/>
        <v/>
      </c>
    </row>
    <row r="68358" spans="18:18">
      <c r="R68358" s="107" t="str">
        <f t="shared" ref="R68358:R68421" si="1068">IF(AND(I68358="",K68358=""),"",IF(I68358="Lead","Lead",IF(K68358="Lead","Lead",IF((OR((AND((ISNUMBER(SEARCH("Galvanized",K68358))),AM68358="Yes")),(AND((ISNUMBER(SEARCH("Galvanized",K68358))),AM68358="Unknown")))),"Galvanized requiring replacement",IF((OR((AND((ISNUMBER(SEARCH("Galvanized",K68358))),AQ68358="Yes")),(AND((ISNUMBER(SEARCH("Galvanized",K68358))),AQ68358="Unknown")))),"Galvanized requiring replacement",IF(I68358="Galvanized requiring replacement","Galvanized requiring replacement",IF(K68358="Galvanized requiring replacement","Galvanized requiring replacement",IF(ISNUMBER(SEARCH("Unknown",I68358)),"Unknown",IF(ISNUMBER(SEARCH("Unknown",K68358)),"Unknown",IF(I68358="","Unknown",IF(K68358="","Unknown","Non-lead")))))))))))</f>
        <v/>
      </c>
    </row>
    <row r="68359" spans="18:18">
      <c r="R68359" s="107" t="str">
        <f t="shared" si="1068"/>
        <v/>
      </c>
    </row>
    <row r="68360" spans="18:18">
      <c r="R68360" s="107" t="str">
        <f t="shared" si="1068"/>
        <v/>
      </c>
    </row>
    <row r="68361" spans="18:18">
      <c r="R68361" s="107" t="str">
        <f t="shared" si="1068"/>
        <v/>
      </c>
    </row>
    <row r="68362" spans="18:18">
      <c r="R68362" s="107" t="str">
        <f t="shared" si="1068"/>
        <v/>
      </c>
    </row>
    <row r="68363" spans="18:18">
      <c r="R68363" s="107" t="str">
        <f t="shared" si="1068"/>
        <v/>
      </c>
    </row>
    <row r="68364" spans="18:18">
      <c r="R68364" s="107" t="str">
        <f t="shared" si="1068"/>
        <v/>
      </c>
    </row>
    <row r="68365" spans="18:18">
      <c r="R68365" s="107" t="str">
        <f t="shared" si="1068"/>
        <v/>
      </c>
    </row>
    <row r="68366" spans="18:18">
      <c r="R68366" s="107" t="str">
        <f t="shared" si="1068"/>
        <v/>
      </c>
    </row>
    <row r="68367" spans="18:18">
      <c r="R68367" s="107" t="str">
        <f t="shared" si="1068"/>
        <v/>
      </c>
    </row>
    <row r="68368" spans="18:18">
      <c r="R68368" s="107" t="str">
        <f t="shared" si="1068"/>
        <v/>
      </c>
    </row>
    <row r="68369" spans="18:18">
      <c r="R68369" s="107" t="str">
        <f t="shared" si="1068"/>
        <v/>
      </c>
    </row>
    <row r="68370" spans="18:18">
      <c r="R68370" s="107" t="str">
        <f t="shared" si="1068"/>
        <v/>
      </c>
    </row>
    <row r="68371" spans="18:18">
      <c r="R68371" s="107" t="str">
        <f t="shared" si="1068"/>
        <v/>
      </c>
    </row>
    <row r="68372" spans="18:18">
      <c r="R68372" s="107" t="str">
        <f t="shared" si="1068"/>
        <v/>
      </c>
    </row>
    <row r="68373" spans="18:18">
      <c r="R68373" s="107" t="str">
        <f t="shared" si="1068"/>
        <v/>
      </c>
    </row>
    <row r="68374" spans="18:18">
      <c r="R68374" s="107" t="str">
        <f t="shared" si="1068"/>
        <v/>
      </c>
    </row>
    <row r="68375" spans="18:18">
      <c r="R68375" s="107" t="str">
        <f t="shared" si="1068"/>
        <v/>
      </c>
    </row>
    <row r="68376" spans="18:18">
      <c r="R68376" s="107" t="str">
        <f t="shared" si="1068"/>
        <v/>
      </c>
    </row>
    <row r="68377" spans="18:18">
      <c r="R68377" s="107" t="str">
        <f t="shared" si="1068"/>
        <v/>
      </c>
    </row>
    <row r="68378" spans="18:18">
      <c r="R68378" s="107" t="str">
        <f t="shared" si="1068"/>
        <v/>
      </c>
    </row>
    <row r="68379" spans="18:18">
      <c r="R68379" s="107" t="str">
        <f t="shared" si="1068"/>
        <v/>
      </c>
    </row>
    <row r="68380" spans="18:18">
      <c r="R68380" s="107" t="str">
        <f t="shared" si="1068"/>
        <v/>
      </c>
    </row>
    <row r="68381" spans="18:18">
      <c r="R68381" s="107" t="str">
        <f t="shared" si="1068"/>
        <v/>
      </c>
    </row>
    <row r="68382" spans="18:18">
      <c r="R68382" s="107" t="str">
        <f t="shared" si="1068"/>
        <v/>
      </c>
    </row>
    <row r="68383" spans="18:18">
      <c r="R68383" s="107" t="str">
        <f t="shared" si="1068"/>
        <v/>
      </c>
    </row>
    <row r="68384" spans="18:18">
      <c r="R68384" s="107" t="str">
        <f t="shared" si="1068"/>
        <v/>
      </c>
    </row>
    <row r="68385" spans="18:18">
      <c r="R68385" s="107" t="str">
        <f t="shared" si="1068"/>
        <v/>
      </c>
    </row>
    <row r="68386" spans="18:18">
      <c r="R68386" s="107" t="str">
        <f t="shared" si="1068"/>
        <v/>
      </c>
    </row>
    <row r="68387" spans="18:18">
      <c r="R68387" s="107" t="str">
        <f t="shared" si="1068"/>
        <v/>
      </c>
    </row>
    <row r="68388" spans="18:18">
      <c r="R68388" s="107" t="str">
        <f t="shared" si="1068"/>
        <v/>
      </c>
    </row>
    <row r="68389" spans="18:18">
      <c r="R68389" s="107" t="str">
        <f t="shared" si="1068"/>
        <v/>
      </c>
    </row>
    <row r="68390" spans="18:18">
      <c r="R68390" s="107" t="str">
        <f t="shared" si="1068"/>
        <v/>
      </c>
    </row>
    <row r="68391" spans="18:18">
      <c r="R68391" s="107" t="str">
        <f t="shared" si="1068"/>
        <v/>
      </c>
    </row>
    <row r="68392" spans="18:18">
      <c r="R68392" s="107" t="str">
        <f t="shared" si="1068"/>
        <v/>
      </c>
    </row>
    <row r="68393" spans="18:18">
      <c r="R68393" s="107" t="str">
        <f t="shared" si="1068"/>
        <v/>
      </c>
    </row>
    <row r="68394" spans="18:18">
      <c r="R68394" s="107" t="str">
        <f t="shared" si="1068"/>
        <v/>
      </c>
    </row>
    <row r="68395" spans="18:18">
      <c r="R68395" s="107" t="str">
        <f t="shared" si="1068"/>
        <v/>
      </c>
    </row>
    <row r="68396" spans="18:18">
      <c r="R68396" s="107" t="str">
        <f t="shared" si="1068"/>
        <v/>
      </c>
    </row>
    <row r="68397" spans="18:18">
      <c r="R68397" s="107" t="str">
        <f t="shared" si="1068"/>
        <v/>
      </c>
    </row>
    <row r="68398" spans="18:18">
      <c r="R68398" s="107" t="str">
        <f t="shared" si="1068"/>
        <v/>
      </c>
    </row>
    <row r="68399" spans="18:18">
      <c r="R68399" s="107" t="str">
        <f t="shared" si="1068"/>
        <v/>
      </c>
    </row>
    <row r="68400" spans="18:18">
      <c r="R68400" s="107" t="str">
        <f t="shared" si="1068"/>
        <v/>
      </c>
    </row>
    <row r="68401" spans="18:18">
      <c r="R68401" s="107" t="str">
        <f t="shared" si="1068"/>
        <v/>
      </c>
    </row>
    <row r="68402" spans="18:18">
      <c r="R68402" s="107" t="str">
        <f t="shared" si="1068"/>
        <v/>
      </c>
    </row>
    <row r="68403" spans="18:18">
      <c r="R68403" s="107" t="str">
        <f t="shared" si="1068"/>
        <v/>
      </c>
    </row>
    <row r="68404" spans="18:18">
      <c r="R68404" s="107" t="str">
        <f t="shared" si="1068"/>
        <v/>
      </c>
    </row>
    <row r="68405" spans="18:18">
      <c r="R68405" s="107" t="str">
        <f t="shared" si="1068"/>
        <v/>
      </c>
    </row>
    <row r="68406" spans="18:18">
      <c r="R68406" s="107" t="str">
        <f t="shared" si="1068"/>
        <v/>
      </c>
    </row>
    <row r="68407" spans="18:18">
      <c r="R68407" s="107" t="str">
        <f t="shared" si="1068"/>
        <v/>
      </c>
    </row>
    <row r="68408" spans="18:18">
      <c r="R68408" s="107" t="str">
        <f t="shared" si="1068"/>
        <v/>
      </c>
    </row>
    <row r="68409" spans="18:18">
      <c r="R68409" s="107" t="str">
        <f t="shared" si="1068"/>
        <v/>
      </c>
    </row>
    <row r="68410" spans="18:18">
      <c r="R68410" s="107" t="str">
        <f t="shared" si="1068"/>
        <v/>
      </c>
    </row>
    <row r="68411" spans="18:18">
      <c r="R68411" s="107" t="str">
        <f t="shared" si="1068"/>
        <v/>
      </c>
    </row>
    <row r="68412" spans="18:18">
      <c r="R68412" s="107" t="str">
        <f t="shared" si="1068"/>
        <v/>
      </c>
    </row>
    <row r="68413" spans="18:18">
      <c r="R68413" s="107" t="str">
        <f t="shared" si="1068"/>
        <v/>
      </c>
    </row>
    <row r="68414" spans="18:18">
      <c r="R68414" s="107" t="str">
        <f t="shared" si="1068"/>
        <v/>
      </c>
    </row>
    <row r="68415" spans="18:18">
      <c r="R68415" s="107" t="str">
        <f t="shared" si="1068"/>
        <v/>
      </c>
    </row>
    <row r="68416" spans="18:18">
      <c r="R68416" s="107" t="str">
        <f t="shared" si="1068"/>
        <v/>
      </c>
    </row>
    <row r="68417" spans="18:18">
      <c r="R68417" s="107" t="str">
        <f t="shared" si="1068"/>
        <v/>
      </c>
    </row>
    <row r="68418" spans="18:18">
      <c r="R68418" s="107" t="str">
        <f t="shared" si="1068"/>
        <v/>
      </c>
    </row>
    <row r="68419" spans="18:18">
      <c r="R68419" s="107" t="str">
        <f t="shared" si="1068"/>
        <v/>
      </c>
    </row>
    <row r="68420" spans="18:18">
      <c r="R68420" s="107" t="str">
        <f t="shared" si="1068"/>
        <v/>
      </c>
    </row>
    <row r="68421" spans="18:18">
      <c r="R68421" s="107" t="str">
        <f t="shared" si="1068"/>
        <v/>
      </c>
    </row>
    <row r="68422" spans="18:18">
      <c r="R68422" s="107" t="str">
        <f t="shared" ref="R68422:R68485" si="1069">IF(AND(I68422="",K68422=""),"",IF(I68422="Lead","Lead",IF(K68422="Lead","Lead",IF((OR((AND((ISNUMBER(SEARCH("Galvanized",K68422))),AM68422="Yes")),(AND((ISNUMBER(SEARCH("Galvanized",K68422))),AM68422="Unknown")))),"Galvanized requiring replacement",IF((OR((AND((ISNUMBER(SEARCH("Galvanized",K68422))),AQ68422="Yes")),(AND((ISNUMBER(SEARCH("Galvanized",K68422))),AQ68422="Unknown")))),"Galvanized requiring replacement",IF(I68422="Galvanized requiring replacement","Galvanized requiring replacement",IF(K68422="Galvanized requiring replacement","Galvanized requiring replacement",IF(ISNUMBER(SEARCH("Unknown",I68422)),"Unknown",IF(ISNUMBER(SEARCH("Unknown",K68422)),"Unknown",IF(I68422="","Unknown",IF(K68422="","Unknown","Non-lead")))))))))))</f>
        <v/>
      </c>
    </row>
    <row r="68423" spans="18:18">
      <c r="R68423" s="107" t="str">
        <f t="shared" si="1069"/>
        <v/>
      </c>
    </row>
    <row r="68424" spans="18:18">
      <c r="R68424" s="107" t="str">
        <f t="shared" si="1069"/>
        <v/>
      </c>
    </row>
    <row r="68425" spans="18:18">
      <c r="R68425" s="107" t="str">
        <f t="shared" si="1069"/>
        <v/>
      </c>
    </row>
    <row r="68426" spans="18:18">
      <c r="R68426" s="107" t="str">
        <f t="shared" si="1069"/>
        <v/>
      </c>
    </row>
    <row r="68427" spans="18:18">
      <c r="R68427" s="107" t="str">
        <f t="shared" si="1069"/>
        <v/>
      </c>
    </row>
    <row r="68428" spans="18:18">
      <c r="R68428" s="107" t="str">
        <f t="shared" si="1069"/>
        <v/>
      </c>
    </row>
    <row r="68429" spans="18:18">
      <c r="R68429" s="107" t="str">
        <f t="shared" si="1069"/>
        <v/>
      </c>
    </row>
    <row r="68430" spans="18:18">
      <c r="R68430" s="107" t="str">
        <f t="shared" si="1069"/>
        <v/>
      </c>
    </row>
    <row r="68431" spans="18:18">
      <c r="R68431" s="107" t="str">
        <f t="shared" si="1069"/>
        <v/>
      </c>
    </row>
    <row r="68432" spans="18:18">
      <c r="R68432" s="107" t="str">
        <f t="shared" si="1069"/>
        <v/>
      </c>
    </row>
    <row r="68433" spans="18:18">
      <c r="R68433" s="107" t="str">
        <f t="shared" si="1069"/>
        <v/>
      </c>
    </row>
    <row r="68434" spans="18:18">
      <c r="R68434" s="107" t="str">
        <f t="shared" si="1069"/>
        <v/>
      </c>
    </row>
    <row r="68435" spans="18:18">
      <c r="R68435" s="107" t="str">
        <f t="shared" si="1069"/>
        <v/>
      </c>
    </row>
    <row r="68436" spans="18:18">
      <c r="R68436" s="107" t="str">
        <f t="shared" si="1069"/>
        <v/>
      </c>
    </row>
    <row r="68437" spans="18:18">
      <c r="R68437" s="107" t="str">
        <f t="shared" si="1069"/>
        <v/>
      </c>
    </row>
    <row r="68438" spans="18:18">
      <c r="R68438" s="107" t="str">
        <f t="shared" si="1069"/>
        <v/>
      </c>
    </row>
    <row r="68439" spans="18:18">
      <c r="R68439" s="107" t="str">
        <f t="shared" si="1069"/>
        <v/>
      </c>
    </row>
    <row r="68440" spans="18:18">
      <c r="R68440" s="107" t="str">
        <f t="shared" si="1069"/>
        <v/>
      </c>
    </row>
    <row r="68441" spans="18:18">
      <c r="R68441" s="107" t="str">
        <f t="shared" si="1069"/>
        <v/>
      </c>
    </row>
    <row r="68442" spans="18:18">
      <c r="R68442" s="107" t="str">
        <f t="shared" si="1069"/>
        <v/>
      </c>
    </row>
    <row r="68443" spans="18:18">
      <c r="R68443" s="107" t="str">
        <f t="shared" si="1069"/>
        <v/>
      </c>
    </row>
    <row r="68444" spans="18:18">
      <c r="R68444" s="107" t="str">
        <f t="shared" si="1069"/>
        <v/>
      </c>
    </row>
    <row r="68445" spans="18:18">
      <c r="R68445" s="107" t="str">
        <f t="shared" si="1069"/>
        <v/>
      </c>
    </row>
    <row r="68446" spans="18:18">
      <c r="R68446" s="107" t="str">
        <f t="shared" si="1069"/>
        <v/>
      </c>
    </row>
    <row r="68447" spans="18:18">
      <c r="R68447" s="107" t="str">
        <f t="shared" si="1069"/>
        <v/>
      </c>
    </row>
    <row r="68448" spans="18:18">
      <c r="R68448" s="107" t="str">
        <f t="shared" si="1069"/>
        <v/>
      </c>
    </row>
    <row r="68449" spans="18:18">
      <c r="R68449" s="107" t="str">
        <f t="shared" si="1069"/>
        <v/>
      </c>
    </row>
    <row r="68450" spans="18:18">
      <c r="R68450" s="107" t="str">
        <f t="shared" si="1069"/>
        <v/>
      </c>
    </row>
    <row r="68451" spans="18:18">
      <c r="R68451" s="107" t="str">
        <f t="shared" si="1069"/>
        <v/>
      </c>
    </row>
    <row r="68452" spans="18:18">
      <c r="R68452" s="107" t="str">
        <f t="shared" si="1069"/>
        <v/>
      </c>
    </row>
    <row r="68453" spans="18:18">
      <c r="R68453" s="107" t="str">
        <f t="shared" si="1069"/>
        <v/>
      </c>
    </row>
    <row r="68454" spans="18:18">
      <c r="R68454" s="107" t="str">
        <f t="shared" si="1069"/>
        <v/>
      </c>
    </row>
    <row r="68455" spans="18:18">
      <c r="R68455" s="107" t="str">
        <f t="shared" si="1069"/>
        <v/>
      </c>
    </row>
    <row r="68456" spans="18:18">
      <c r="R68456" s="107" t="str">
        <f t="shared" si="1069"/>
        <v/>
      </c>
    </row>
    <row r="68457" spans="18:18">
      <c r="R68457" s="107" t="str">
        <f t="shared" si="1069"/>
        <v/>
      </c>
    </row>
    <row r="68458" spans="18:18">
      <c r="R68458" s="107" t="str">
        <f t="shared" si="1069"/>
        <v/>
      </c>
    </row>
    <row r="68459" spans="18:18">
      <c r="R68459" s="107" t="str">
        <f t="shared" si="1069"/>
        <v/>
      </c>
    </row>
    <row r="68460" spans="18:18">
      <c r="R68460" s="107" t="str">
        <f t="shared" si="1069"/>
        <v/>
      </c>
    </row>
    <row r="68461" spans="18:18">
      <c r="R68461" s="107" t="str">
        <f t="shared" si="1069"/>
        <v/>
      </c>
    </row>
    <row r="68462" spans="18:18">
      <c r="R68462" s="107" t="str">
        <f t="shared" si="1069"/>
        <v/>
      </c>
    </row>
    <row r="68463" spans="18:18">
      <c r="R68463" s="107" t="str">
        <f t="shared" si="1069"/>
        <v/>
      </c>
    </row>
    <row r="68464" spans="18:18">
      <c r="R68464" s="107" t="str">
        <f t="shared" si="1069"/>
        <v/>
      </c>
    </row>
    <row r="68465" spans="18:18">
      <c r="R68465" s="107" t="str">
        <f t="shared" si="1069"/>
        <v/>
      </c>
    </row>
    <row r="68466" spans="18:18">
      <c r="R68466" s="107" t="str">
        <f t="shared" si="1069"/>
        <v/>
      </c>
    </row>
    <row r="68467" spans="18:18">
      <c r="R68467" s="107" t="str">
        <f t="shared" si="1069"/>
        <v/>
      </c>
    </row>
    <row r="68468" spans="18:18">
      <c r="R68468" s="107" t="str">
        <f t="shared" si="1069"/>
        <v/>
      </c>
    </row>
    <row r="68469" spans="18:18">
      <c r="R68469" s="107" t="str">
        <f t="shared" si="1069"/>
        <v/>
      </c>
    </row>
    <row r="68470" spans="18:18">
      <c r="R68470" s="107" t="str">
        <f t="shared" si="1069"/>
        <v/>
      </c>
    </row>
    <row r="68471" spans="18:18">
      <c r="R68471" s="107" t="str">
        <f t="shared" si="1069"/>
        <v/>
      </c>
    </row>
    <row r="68472" spans="18:18">
      <c r="R68472" s="107" t="str">
        <f t="shared" si="1069"/>
        <v/>
      </c>
    </row>
    <row r="68473" spans="18:18">
      <c r="R68473" s="107" t="str">
        <f t="shared" si="1069"/>
        <v/>
      </c>
    </row>
    <row r="68474" spans="18:18">
      <c r="R68474" s="107" t="str">
        <f t="shared" si="1069"/>
        <v/>
      </c>
    </row>
    <row r="68475" spans="18:18">
      <c r="R68475" s="107" t="str">
        <f t="shared" si="1069"/>
        <v/>
      </c>
    </row>
    <row r="68476" spans="18:18">
      <c r="R68476" s="107" t="str">
        <f t="shared" si="1069"/>
        <v/>
      </c>
    </row>
    <row r="68477" spans="18:18">
      <c r="R68477" s="107" t="str">
        <f t="shared" si="1069"/>
        <v/>
      </c>
    </row>
    <row r="68478" spans="18:18">
      <c r="R68478" s="107" t="str">
        <f t="shared" si="1069"/>
        <v/>
      </c>
    </row>
    <row r="68479" spans="18:18">
      <c r="R68479" s="107" t="str">
        <f t="shared" si="1069"/>
        <v/>
      </c>
    </row>
    <row r="68480" spans="18:18">
      <c r="R68480" s="107" t="str">
        <f t="shared" si="1069"/>
        <v/>
      </c>
    </row>
    <row r="68481" spans="18:18">
      <c r="R68481" s="107" t="str">
        <f t="shared" si="1069"/>
        <v/>
      </c>
    </row>
    <row r="68482" spans="18:18">
      <c r="R68482" s="107" t="str">
        <f t="shared" si="1069"/>
        <v/>
      </c>
    </row>
    <row r="68483" spans="18:18">
      <c r="R68483" s="107" t="str">
        <f t="shared" si="1069"/>
        <v/>
      </c>
    </row>
    <row r="68484" spans="18:18">
      <c r="R68484" s="107" t="str">
        <f t="shared" si="1069"/>
        <v/>
      </c>
    </row>
    <row r="68485" spans="18:18">
      <c r="R68485" s="107" t="str">
        <f t="shared" si="1069"/>
        <v/>
      </c>
    </row>
    <row r="68486" spans="18:18">
      <c r="R68486" s="107" t="str">
        <f t="shared" ref="R68486:R68549" si="1070">IF(AND(I68486="",K68486=""),"",IF(I68486="Lead","Lead",IF(K68486="Lead","Lead",IF((OR((AND((ISNUMBER(SEARCH("Galvanized",K68486))),AM68486="Yes")),(AND((ISNUMBER(SEARCH("Galvanized",K68486))),AM68486="Unknown")))),"Galvanized requiring replacement",IF((OR((AND((ISNUMBER(SEARCH("Galvanized",K68486))),AQ68486="Yes")),(AND((ISNUMBER(SEARCH("Galvanized",K68486))),AQ68486="Unknown")))),"Galvanized requiring replacement",IF(I68486="Galvanized requiring replacement","Galvanized requiring replacement",IF(K68486="Galvanized requiring replacement","Galvanized requiring replacement",IF(ISNUMBER(SEARCH("Unknown",I68486)),"Unknown",IF(ISNUMBER(SEARCH("Unknown",K68486)),"Unknown",IF(I68486="","Unknown",IF(K68486="","Unknown","Non-lead")))))))))))</f>
        <v/>
      </c>
    </row>
    <row r="68487" spans="18:18">
      <c r="R68487" s="107" t="str">
        <f t="shared" si="1070"/>
        <v/>
      </c>
    </row>
    <row r="68488" spans="18:18">
      <c r="R68488" s="107" t="str">
        <f t="shared" si="1070"/>
        <v/>
      </c>
    </row>
    <row r="68489" spans="18:18">
      <c r="R68489" s="107" t="str">
        <f t="shared" si="1070"/>
        <v/>
      </c>
    </row>
    <row r="68490" spans="18:18">
      <c r="R68490" s="107" t="str">
        <f t="shared" si="1070"/>
        <v/>
      </c>
    </row>
    <row r="68491" spans="18:18">
      <c r="R68491" s="107" t="str">
        <f t="shared" si="1070"/>
        <v/>
      </c>
    </row>
    <row r="68492" spans="18:18">
      <c r="R68492" s="107" t="str">
        <f t="shared" si="1070"/>
        <v/>
      </c>
    </row>
    <row r="68493" spans="18:18">
      <c r="R68493" s="107" t="str">
        <f t="shared" si="1070"/>
        <v/>
      </c>
    </row>
    <row r="68494" spans="18:18">
      <c r="R68494" s="107" t="str">
        <f t="shared" si="1070"/>
        <v/>
      </c>
    </row>
    <row r="68495" spans="18:18">
      <c r="R68495" s="107" t="str">
        <f t="shared" si="1070"/>
        <v/>
      </c>
    </row>
    <row r="68496" spans="18:18">
      <c r="R68496" s="107" t="str">
        <f t="shared" si="1070"/>
        <v/>
      </c>
    </row>
    <row r="68497" spans="18:18">
      <c r="R68497" s="107" t="str">
        <f t="shared" si="1070"/>
        <v/>
      </c>
    </row>
    <row r="68498" spans="18:18">
      <c r="R68498" s="107" t="str">
        <f t="shared" si="1070"/>
        <v/>
      </c>
    </row>
    <row r="68499" spans="18:18">
      <c r="R68499" s="107" t="str">
        <f t="shared" si="1070"/>
        <v/>
      </c>
    </row>
    <row r="68500" spans="18:18">
      <c r="R68500" s="107" t="str">
        <f t="shared" si="1070"/>
        <v/>
      </c>
    </row>
    <row r="68501" spans="18:18">
      <c r="R68501" s="107" t="str">
        <f t="shared" si="1070"/>
        <v/>
      </c>
    </row>
    <row r="68502" spans="18:18">
      <c r="R68502" s="107" t="str">
        <f t="shared" si="1070"/>
        <v/>
      </c>
    </row>
    <row r="68503" spans="18:18">
      <c r="R68503" s="107" t="str">
        <f t="shared" si="1070"/>
        <v/>
      </c>
    </row>
    <row r="68504" spans="18:18">
      <c r="R68504" s="107" t="str">
        <f t="shared" si="1070"/>
        <v/>
      </c>
    </row>
    <row r="68505" spans="18:18">
      <c r="R68505" s="107" t="str">
        <f t="shared" si="1070"/>
        <v/>
      </c>
    </row>
    <row r="68506" spans="18:18">
      <c r="R68506" s="107" t="str">
        <f t="shared" si="1070"/>
        <v/>
      </c>
    </row>
    <row r="68507" spans="18:18">
      <c r="R68507" s="107" t="str">
        <f t="shared" si="1070"/>
        <v/>
      </c>
    </row>
    <row r="68508" spans="18:18">
      <c r="R68508" s="107" t="str">
        <f t="shared" si="1070"/>
        <v/>
      </c>
    </row>
    <row r="68509" spans="18:18">
      <c r="R68509" s="107" t="str">
        <f t="shared" si="1070"/>
        <v/>
      </c>
    </row>
    <row r="68510" spans="18:18">
      <c r="R68510" s="107" t="str">
        <f t="shared" si="1070"/>
        <v/>
      </c>
    </row>
    <row r="68511" spans="18:18">
      <c r="R68511" s="107" t="str">
        <f t="shared" si="1070"/>
        <v/>
      </c>
    </row>
    <row r="68512" spans="18:18">
      <c r="R68512" s="107" t="str">
        <f t="shared" si="1070"/>
        <v/>
      </c>
    </row>
    <row r="68513" spans="18:18">
      <c r="R68513" s="107" t="str">
        <f t="shared" si="1070"/>
        <v/>
      </c>
    </row>
    <row r="68514" spans="18:18">
      <c r="R68514" s="107" t="str">
        <f t="shared" si="1070"/>
        <v/>
      </c>
    </row>
    <row r="68515" spans="18:18">
      <c r="R68515" s="107" t="str">
        <f t="shared" si="1070"/>
        <v/>
      </c>
    </row>
    <row r="68516" spans="18:18">
      <c r="R68516" s="107" t="str">
        <f t="shared" si="1070"/>
        <v/>
      </c>
    </row>
    <row r="68517" spans="18:18">
      <c r="R68517" s="107" t="str">
        <f t="shared" si="1070"/>
        <v/>
      </c>
    </row>
    <row r="68518" spans="18:18">
      <c r="R68518" s="107" t="str">
        <f t="shared" si="1070"/>
        <v/>
      </c>
    </row>
    <row r="68519" spans="18:18">
      <c r="R68519" s="107" t="str">
        <f t="shared" si="1070"/>
        <v/>
      </c>
    </row>
    <row r="68520" spans="18:18">
      <c r="R68520" s="107" t="str">
        <f t="shared" si="1070"/>
        <v/>
      </c>
    </row>
    <row r="68521" spans="18:18">
      <c r="R68521" s="107" t="str">
        <f t="shared" si="1070"/>
        <v/>
      </c>
    </row>
    <row r="68522" spans="18:18">
      <c r="R68522" s="107" t="str">
        <f t="shared" si="1070"/>
        <v/>
      </c>
    </row>
    <row r="68523" spans="18:18">
      <c r="R68523" s="107" t="str">
        <f t="shared" si="1070"/>
        <v/>
      </c>
    </row>
    <row r="68524" spans="18:18">
      <c r="R68524" s="107" t="str">
        <f t="shared" si="1070"/>
        <v/>
      </c>
    </row>
    <row r="68525" spans="18:18">
      <c r="R68525" s="107" t="str">
        <f t="shared" si="1070"/>
        <v/>
      </c>
    </row>
    <row r="68526" spans="18:18">
      <c r="R68526" s="107" t="str">
        <f t="shared" si="1070"/>
        <v/>
      </c>
    </row>
    <row r="68527" spans="18:18">
      <c r="R68527" s="107" t="str">
        <f t="shared" si="1070"/>
        <v/>
      </c>
    </row>
    <row r="68528" spans="18:18">
      <c r="R68528" s="107" t="str">
        <f t="shared" si="1070"/>
        <v/>
      </c>
    </row>
    <row r="68529" spans="18:18">
      <c r="R68529" s="107" t="str">
        <f t="shared" si="1070"/>
        <v/>
      </c>
    </row>
    <row r="68530" spans="18:18">
      <c r="R68530" s="107" t="str">
        <f t="shared" si="1070"/>
        <v/>
      </c>
    </row>
    <row r="68531" spans="18:18">
      <c r="R68531" s="107" t="str">
        <f t="shared" si="1070"/>
        <v/>
      </c>
    </row>
    <row r="68532" spans="18:18">
      <c r="R68532" s="107" t="str">
        <f t="shared" si="1070"/>
        <v/>
      </c>
    </row>
    <row r="68533" spans="18:18">
      <c r="R68533" s="107" t="str">
        <f t="shared" si="1070"/>
        <v/>
      </c>
    </row>
    <row r="68534" spans="18:18">
      <c r="R68534" s="107" t="str">
        <f t="shared" si="1070"/>
        <v/>
      </c>
    </row>
    <row r="68535" spans="18:18">
      <c r="R68535" s="107" t="str">
        <f t="shared" si="1070"/>
        <v/>
      </c>
    </row>
    <row r="68536" spans="18:18">
      <c r="R68536" s="107" t="str">
        <f t="shared" si="1070"/>
        <v/>
      </c>
    </row>
    <row r="68537" spans="18:18">
      <c r="R68537" s="107" t="str">
        <f t="shared" si="1070"/>
        <v/>
      </c>
    </row>
    <row r="68538" spans="18:18">
      <c r="R68538" s="107" t="str">
        <f t="shared" si="1070"/>
        <v/>
      </c>
    </row>
    <row r="68539" spans="18:18">
      <c r="R68539" s="107" t="str">
        <f t="shared" si="1070"/>
        <v/>
      </c>
    </row>
    <row r="68540" spans="18:18">
      <c r="R68540" s="107" t="str">
        <f t="shared" si="1070"/>
        <v/>
      </c>
    </row>
    <row r="68541" spans="18:18">
      <c r="R68541" s="107" t="str">
        <f t="shared" si="1070"/>
        <v/>
      </c>
    </row>
    <row r="68542" spans="18:18">
      <c r="R68542" s="107" t="str">
        <f t="shared" si="1070"/>
        <v/>
      </c>
    </row>
    <row r="68543" spans="18:18">
      <c r="R68543" s="107" t="str">
        <f t="shared" si="1070"/>
        <v/>
      </c>
    </row>
    <row r="68544" spans="18:18">
      <c r="R68544" s="107" t="str">
        <f t="shared" si="1070"/>
        <v/>
      </c>
    </row>
    <row r="68545" spans="18:18">
      <c r="R68545" s="107" t="str">
        <f t="shared" si="1070"/>
        <v/>
      </c>
    </row>
    <row r="68546" spans="18:18">
      <c r="R68546" s="107" t="str">
        <f t="shared" si="1070"/>
        <v/>
      </c>
    </row>
    <row r="68547" spans="18:18">
      <c r="R68547" s="107" t="str">
        <f t="shared" si="1070"/>
        <v/>
      </c>
    </row>
    <row r="68548" spans="18:18">
      <c r="R68548" s="107" t="str">
        <f t="shared" si="1070"/>
        <v/>
      </c>
    </row>
    <row r="68549" spans="18:18">
      <c r="R68549" s="107" t="str">
        <f t="shared" si="1070"/>
        <v/>
      </c>
    </row>
    <row r="68550" spans="18:18">
      <c r="R68550" s="107" t="str">
        <f t="shared" ref="R68550:R68613" si="1071">IF(AND(I68550="",K68550=""),"",IF(I68550="Lead","Lead",IF(K68550="Lead","Lead",IF((OR((AND((ISNUMBER(SEARCH("Galvanized",K68550))),AM68550="Yes")),(AND((ISNUMBER(SEARCH("Galvanized",K68550))),AM68550="Unknown")))),"Galvanized requiring replacement",IF((OR((AND((ISNUMBER(SEARCH("Galvanized",K68550))),AQ68550="Yes")),(AND((ISNUMBER(SEARCH("Galvanized",K68550))),AQ68550="Unknown")))),"Galvanized requiring replacement",IF(I68550="Galvanized requiring replacement","Galvanized requiring replacement",IF(K68550="Galvanized requiring replacement","Galvanized requiring replacement",IF(ISNUMBER(SEARCH("Unknown",I68550)),"Unknown",IF(ISNUMBER(SEARCH("Unknown",K68550)),"Unknown",IF(I68550="","Unknown",IF(K68550="","Unknown","Non-lead")))))))))))</f>
        <v/>
      </c>
    </row>
    <row r="68551" spans="18:18">
      <c r="R68551" s="107" t="str">
        <f t="shared" si="1071"/>
        <v/>
      </c>
    </row>
    <row r="68552" spans="18:18">
      <c r="R68552" s="107" t="str">
        <f t="shared" si="1071"/>
        <v/>
      </c>
    </row>
    <row r="68553" spans="18:18">
      <c r="R68553" s="107" t="str">
        <f t="shared" si="1071"/>
        <v/>
      </c>
    </row>
    <row r="68554" spans="18:18">
      <c r="R68554" s="107" t="str">
        <f t="shared" si="1071"/>
        <v/>
      </c>
    </row>
    <row r="68555" spans="18:18">
      <c r="R68555" s="107" t="str">
        <f t="shared" si="1071"/>
        <v/>
      </c>
    </row>
    <row r="68556" spans="18:18">
      <c r="R68556" s="107" t="str">
        <f t="shared" si="1071"/>
        <v/>
      </c>
    </row>
    <row r="68557" spans="18:18">
      <c r="R68557" s="107" t="str">
        <f t="shared" si="1071"/>
        <v/>
      </c>
    </row>
    <row r="68558" spans="18:18">
      <c r="R68558" s="107" t="str">
        <f t="shared" si="1071"/>
        <v/>
      </c>
    </row>
    <row r="68559" spans="18:18">
      <c r="R68559" s="107" t="str">
        <f t="shared" si="1071"/>
        <v/>
      </c>
    </row>
    <row r="68560" spans="18:18">
      <c r="R68560" s="107" t="str">
        <f t="shared" si="1071"/>
        <v/>
      </c>
    </row>
    <row r="68561" spans="18:18">
      <c r="R68561" s="107" t="str">
        <f t="shared" si="1071"/>
        <v/>
      </c>
    </row>
    <row r="68562" spans="18:18">
      <c r="R68562" s="107" t="str">
        <f t="shared" si="1071"/>
        <v/>
      </c>
    </row>
    <row r="68563" spans="18:18">
      <c r="R68563" s="107" t="str">
        <f t="shared" si="1071"/>
        <v/>
      </c>
    </row>
    <row r="68564" spans="18:18">
      <c r="R68564" s="107" t="str">
        <f t="shared" si="1071"/>
        <v/>
      </c>
    </row>
    <row r="68565" spans="18:18">
      <c r="R68565" s="107" t="str">
        <f t="shared" si="1071"/>
        <v/>
      </c>
    </row>
    <row r="68566" spans="18:18">
      <c r="R68566" s="107" t="str">
        <f t="shared" si="1071"/>
        <v/>
      </c>
    </row>
    <row r="68567" spans="18:18">
      <c r="R68567" s="107" t="str">
        <f t="shared" si="1071"/>
        <v/>
      </c>
    </row>
    <row r="68568" spans="18:18">
      <c r="R68568" s="107" t="str">
        <f t="shared" si="1071"/>
        <v/>
      </c>
    </row>
    <row r="68569" spans="18:18">
      <c r="R68569" s="107" t="str">
        <f t="shared" si="1071"/>
        <v/>
      </c>
    </row>
    <row r="68570" spans="18:18">
      <c r="R68570" s="107" t="str">
        <f t="shared" si="1071"/>
        <v/>
      </c>
    </row>
    <row r="68571" spans="18:18">
      <c r="R68571" s="107" t="str">
        <f t="shared" si="1071"/>
        <v/>
      </c>
    </row>
    <row r="68572" spans="18:18">
      <c r="R68572" s="107" t="str">
        <f t="shared" si="1071"/>
        <v/>
      </c>
    </row>
    <row r="68573" spans="18:18">
      <c r="R68573" s="107" t="str">
        <f t="shared" si="1071"/>
        <v/>
      </c>
    </row>
    <row r="68574" spans="18:18">
      <c r="R68574" s="107" t="str">
        <f t="shared" si="1071"/>
        <v/>
      </c>
    </row>
    <row r="68575" spans="18:18">
      <c r="R68575" s="107" t="str">
        <f t="shared" si="1071"/>
        <v/>
      </c>
    </row>
    <row r="68576" spans="18:18">
      <c r="R68576" s="107" t="str">
        <f t="shared" si="1071"/>
        <v/>
      </c>
    </row>
    <row r="68577" spans="18:18">
      <c r="R68577" s="107" t="str">
        <f t="shared" si="1071"/>
        <v/>
      </c>
    </row>
    <row r="68578" spans="18:18">
      <c r="R68578" s="107" t="str">
        <f t="shared" si="1071"/>
        <v/>
      </c>
    </row>
    <row r="68579" spans="18:18">
      <c r="R68579" s="107" t="str">
        <f t="shared" si="1071"/>
        <v/>
      </c>
    </row>
    <row r="68580" spans="18:18">
      <c r="R68580" s="107" t="str">
        <f t="shared" si="1071"/>
        <v/>
      </c>
    </row>
    <row r="68581" spans="18:18">
      <c r="R68581" s="107" t="str">
        <f t="shared" si="1071"/>
        <v/>
      </c>
    </row>
    <row r="68582" spans="18:18">
      <c r="R68582" s="107" t="str">
        <f t="shared" si="1071"/>
        <v/>
      </c>
    </row>
    <row r="68583" spans="18:18">
      <c r="R68583" s="107" t="str">
        <f t="shared" si="1071"/>
        <v/>
      </c>
    </row>
    <row r="68584" spans="18:18">
      <c r="R68584" s="107" t="str">
        <f t="shared" si="1071"/>
        <v/>
      </c>
    </row>
    <row r="68585" spans="18:18">
      <c r="R68585" s="107" t="str">
        <f t="shared" si="1071"/>
        <v/>
      </c>
    </row>
    <row r="68586" spans="18:18">
      <c r="R68586" s="107" t="str">
        <f t="shared" si="1071"/>
        <v/>
      </c>
    </row>
    <row r="68587" spans="18:18">
      <c r="R68587" s="107" t="str">
        <f t="shared" si="1071"/>
        <v/>
      </c>
    </row>
    <row r="68588" spans="18:18">
      <c r="R68588" s="107" t="str">
        <f t="shared" si="1071"/>
        <v/>
      </c>
    </row>
    <row r="68589" spans="18:18">
      <c r="R68589" s="107" t="str">
        <f t="shared" si="1071"/>
        <v/>
      </c>
    </row>
    <row r="68590" spans="18:18">
      <c r="R68590" s="107" t="str">
        <f t="shared" si="1071"/>
        <v/>
      </c>
    </row>
    <row r="68591" spans="18:18">
      <c r="R68591" s="107" t="str">
        <f t="shared" si="1071"/>
        <v/>
      </c>
    </row>
    <row r="68592" spans="18:18">
      <c r="R68592" s="107" t="str">
        <f t="shared" si="1071"/>
        <v/>
      </c>
    </row>
    <row r="68593" spans="18:18">
      <c r="R68593" s="107" t="str">
        <f t="shared" si="1071"/>
        <v/>
      </c>
    </row>
    <row r="68594" spans="18:18">
      <c r="R68594" s="107" t="str">
        <f t="shared" si="1071"/>
        <v/>
      </c>
    </row>
    <row r="68595" spans="18:18">
      <c r="R68595" s="107" t="str">
        <f t="shared" si="1071"/>
        <v/>
      </c>
    </row>
    <row r="68596" spans="18:18">
      <c r="R68596" s="107" t="str">
        <f t="shared" si="1071"/>
        <v/>
      </c>
    </row>
    <row r="68597" spans="18:18">
      <c r="R68597" s="107" t="str">
        <f t="shared" si="1071"/>
        <v/>
      </c>
    </row>
    <row r="68598" spans="18:18">
      <c r="R68598" s="107" t="str">
        <f t="shared" si="1071"/>
        <v/>
      </c>
    </row>
    <row r="68599" spans="18:18">
      <c r="R68599" s="107" t="str">
        <f t="shared" si="1071"/>
        <v/>
      </c>
    </row>
    <row r="68600" spans="18:18">
      <c r="R68600" s="107" t="str">
        <f t="shared" si="1071"/>
        <v/>
      </c>
    </row>
    <row r="68601" spans="18:18">
      <c r="R68601" s="107" t="str">
        <f t="shared" si="1071"/>
        <v/>
      </c>
    </row>
    <row r="68602" spans="18:18">
      <c r="R68602" s="107" t="str">
        <f t="shared" si="1071"/>
        <v/>
      </c>
    </row>
    <row r="68603" spans="18:18">
      <c r="R68603" s="107" t="str">
        <f t="shared" si="1071"/>
        <v/>
      </c>
    </row>
    <row r="68604" spans="18:18">
      <c r="R68604" s="107" t="str">
        <f t="shared" si="1071"/>
        <v/>
      </c>
    </row>
    <row r="68605" spans="18:18">
      <c r="R68605" s="107" t="str">
        <f t="shared" si="1071"/>
        <v/>
      </c>
    </row>
    <row r="68606" spans="18:18">
      <c r="R68606" s="107" t="str">
        <f t="shared" si="1071"/>
        <v/>
      </c>
    </row>
    <row r="68607" spans="18:18">
      <c r="R68607" s="107" t="str">
        <f t="shared" si="1071"/>
        <v/>
      </c>
    </row>
    <row r="68608" spans="18:18">
      <c r="R68608" s="107" t="str">
        <f t="shared" si="1071"/>
        <v/>
      </c>
    </row>
    <row r="68609" spans="18:18">
      <c r="R68609" s="107" t="str">
        <f t="shared" si="1071"/>
        <v/>
      </c>
    </row>
    <row r="68610" spans="18:18">
      <c r="R68610" s="107" t="str">
        <f t="shared" si="1071"/>
        <v/>
      </c>
    </row>
    <row r="68611" spans="18:18">
      <c r="R68611" s="107" t="str">
        <f t="shared" si="1071"/>
        <v/>
      </c>
    </row>
    <row r="68612" spans="18:18">
      <c r="R68612" s="107" t="str">
        <f t="shared" si="1071"/>
        <v/>
      </c>
    </row>
    <row r="68613" spans="18:18">
      <c r="R68613" s="107" t="str">
        <f t="shared" si="1071"/>
        <v/>
      </c>
    </row>
    <row r="68614" spans="18:18">
      <c r="R68614" s="107" t="str">
        <f t="shared" ref="R68614:R68677" si="1072">IF(AND(I68614="",K68614=""),"",IF(I68614="Lead","Lead",IF(K68614="Lead","Lead",IF((OR((AND((ISNUMBER(SEARCH("Galvanized",K68614))),AM68614="Yes")),(AND((ISNUMBER(SEARCH("Galvanized",K68614))),AM68614="Unknown")))),"Galvanized requiring replacement",IF((OR((AND((ISNUMBER(SEARCH("Galvanized",K68614))),AQ68614="Yes")),(AND((ISNUMBER(SEARCH("Galvanized",K68614))),AQ68614="Unknown")))),"Galvanized requiring replacement",IF(I68614="Galvanized requiring replacement","Galvanized requiring replacement",IF(K68614="Galvanized requiring replacement","Galvanized requiring replacement",IF(ISNUMBER(SEARCH("Unknown",I68614)),"Unknown",IF(ISNUMBER(SEARCH("Unknown",K68614)),"Unknown",IF(I68614="","Unknown",IF(K68614="","Unknown","Non-lead")))))))))))</f>
        <v/>
      </c>
    </row>
    <row r="68615" spans="18:18">
      <c r="R68615" s="107" t="str">
        <f t="shared" si="1072"/>
        <v/>
      </c>
    </row>
    <row r="68616" spans="18:18">
      <c r="R68616" s="107" t="str">
        <f t="shared" si="1072"/>
        <v/>
      </c>
    </row>
    <row r="68617" spans="18:18">
      <c r="R68617" s="107" t="str">
        <f t="shared" si="1072"/>
        <v/>
      </c>
    </row>
    <row r="68618" spans="18:18">
      <c r="R68618" s="107" t="str">
        <f t="shared" si="1072"/>
        <v/>
      </c>
    </row>
    <row r="68619" spans="18:18">
      <c r="R68619" s="107" t="str">
        <f t="shared" si="1072"/>
        <v/>
      </c>
    </row>
    <row r="68620" spans="18:18">
      <c r="R68620" s="107" t="str">
        <f t="shared" si="1072"/>
        <v/>
      </c>
    </row>
    <row r="68621" spans="18:18">
      <c r="R68621" s="107" t="str">
        <f t="shared" si="1072"/>
        <v/>
      </c>
    </row>
    <row r="68622" spans="18:18">
      <c r="R68622" s="107" t="str">
        <f t="shared" si="1072"/>
        <v/>
      </c>
    </row>
    <row r="68623" spans="18:18">
      <c r="R68623" s="107" t="str">
        <f t="shared" si="1072"/>
        <v/>
      </c>
    </row>
    <row r="68624" spans="18:18">
      <c r="R68624" s="107" t="str">
        <f t="shared" si="1072"/>
        <v/>
      </c>
    </row>
    <row r="68625" spans="18:18">
      <c r="R68625" s="107" t="str">
        <f t="shared" si="1072"/>
        <v/>
      </c>
    </row>
    <row r="68626" spans="18:18">
      <c r="R68626" s="107" t="str">
        <f t="shared" si="1072"/>
        <v/>
      </c>
    </row>
    <row r="68627" spans="18:18">
      <c r="R68627" s="107" t="str">
        <f t="shared" si="1072"/>
        <v/>
      </c>
    </row>
    <row r="68628" spans="18:18">
      <c r="R68628" s="107" t="str">
        <f t="shared" si="1072"/>
        <v/>
      </c>
    </row>
    <row r="68629" spans="18:18">
      <c r="R68629" s="107" t="str">
        <f t="shared" si="1072"/>
        <v/>
      </c>
    </row>
    <row r="68630" spans="18:18">
      <c r="R68630" s="107" t="str">
        <f t="shared" si="1072"/>
        <v/>
      </c>
    </row>
    <row r="68631" spans="18:18">
      <c r="R68631" s="107" t="str">
        <f t="shared" si="1072"/>
        <v/>
      </c>
    </row>
    <row r="68632" spans="18:18">
      <c r="R68632" s="107" t="str">
        <f t="shared" si="1072"/>
        <v/>
      </c>
    </row>
    <row r="68633" spans="18:18">
      <c r="R68633" s="107" t="str">
        <f t="shared" si="1072"/>
        <v/>
      </c>
    </row>
    <row r="68634" spans="18:18">
      <c r="R68634" s="107" t="str">
        <f t="shared" si="1072"/>
        <v/>
      </c>
    </row>
    <row r="68635" spans="18:18">
      <c r="R68635" s="107" t="str">
        <f t="shared" si="1072"/>
        <v/>
      </c>
    </row>
    <row r="68636" spans="18:18">
      <c r="R68636" s="107" t="str">
        <f t="shared" si="1072"/>
        <v/>
      </c>
    </row>
    <row r="68637" spans="18:18">
      <c r="R68637" s="107" t="str">
        <f t="shared" si="1072"/>
        <v/>
      </c>
    </row>
    <row r="68638" spans="18:18">
      <c r="R68638" s="107" t="str">
        <f t="shared" si="1072"/>
        <v/>
      </c>
    </row>
    <row r="68639" spans="18:18">
      <c r="R68639" s="107" t="str">
        <f t="shared" si="1072"/>
        <v/>
      </c>
    </row>
    <row r="68640" spans="18:18">
      <c r="R68640" s="107" t="str">
        <f t="shared" si="1072"/>
        <v/>
      </c>
    </row>
    <row r="68641" spans="18:18">
      <c r="R68641" s="107" t="str">
        <f t="shared" si="1072"/>
        <v/>
      </c>
    </row>
    <row r="68642" spans="18:18">
      <c r="R68642" s="107" t="str">
        <f t="shared" si="1072"/>
        <v/>
      </c>
    </row>
    <row r="68643" spans="18:18">
      <c r="R68643" s="107" t="str">
        <f t="shared" si="1072"/>
        <v/>
      </c>
    </row>
    <row r="68644" spans="18:18">
      <c r="R68644" s="107" t="str">
        <f t="shared" si="1072"/>
        <v/>
      </c>
    </row>
    <row r="68645" spans="18:18">
      <c r="R68645" s="107" t="str">
        <f t="shared" si="1072"/>
        <v/>
      </c>
    </row>
    <row r="68646" spans="18:18">
      <c r="R68646" s="107" t="str">
        <f t="shared" si="1072"/>
        <v/>
      </c>
    </row>
    <row r="68647" spans="18:18">
      <c r="R68647" s="107" t="str">
        <f t="shared" si="1072"/>
        <v/>
      </c>
    </row>
    <row r="68648" spans="18:18">
      <c r="R68648" s="107" t="str">
        <f t="shared" si="1072"/>
        <v/>
      </c>
    </row>
    <row r="68649" spans="18:18">
      <c r="R68649" s="107" t="str">
        <f t="shared" si="1072"/>
        <v/>
      </c>
    </row>
    <row r="68650" spans="18:18">
      <c r="R68650" s="107" t="str">
        <f t="shared" si="1072"/>
        <v/>
      </c>
    </row>
    <row r="68651" spans="18:18">
      <c r="R68651" s="107" t="str">
        <f t="shared" si="1072"/>
        <v/>
      </c>
    </row>
    <row r="68652" spans="18:18">
      <c r="R68652" s="107" t="str">
        <f t="shared" si="1072"/>
        <v/>
      </c>
    </row>
    <row r="68653" spans="18:18">
      <c r="R68653" s="107" t="str">
        <f t="shared" si="1072"/>
        <v/>
      </c>
    </row>
    <row r="68654" spans="18:18">
      <c r="R68654" s="107" t="str">
        <f t="shared" si="1072"/>
        <v/>
      </c>
    </row>
    <row r="68655" spans="18:18">
      <c r="R68655" s="107" t="str">
        <f t="shared" si="1072"/>
        <v/>
      </c>
    </row>
    <row r="68656" spans="18:18">
      <c r="R68656" s="107" t="str">
        <f t="shared" si="1072"/>
        <v/>
      </c>
    </row>
    <row r="68657" spans="18:18">
      <c r="R68657" s="107" t="str">
        <f t="shared" si="1072"/>
        <v/>
      </c>
    </row>
    <row r="68658" spans="18:18">
      <c r="R68658" s="107" t="str">
        <f t="shared" si="1072"/>
        <v/>
      </c>
    </row>
    <row r="68659" spans="18:18">
      <c r="R68659" s="107" t="str">
        <f t="shared" si="1072"/>
        <v/>
      </c>
    </row>
    <row r="68660" spans="18:18">
      <c r="R68660" s="107" t="str">
        <f t="shared" si="1072"/>
        <v/>
      </c>
    </row>
    <row r="68661" spans="18:18">
      <c r="R68661" s="107" t="str">
        <f t="shared" si="1072"/>
        <v/>
      </c>
    </row>
    <row r="68662" spans="18:18">
      <c r="R68662" s="107" t="str">
        <f t="shared" si="1072"/>
        <v/>
      </c>
    </row>
    <row r="68663" spans="18:18">
      <c r="R68663" s="107" t="str">
        <f t="shared" si="1072"/>
        <v/>
      </c>
    </row>
    <row r="68664" spans="18:18">
      <c r="R68664" s="107" t="str">
        <f t="shared" si="1072"/>
        <v/>
      </c>
    </row>
    <row r="68665" spans="18:18">
      <c r="R68665" s="107" t="str">
        <f t="shared" si="1072"/>
        <v/>
      </c>
    </row>
    <row r="68666" spans="18:18">
      <c r="R68666" s="107" t="str">
        <f t="shared" si="1072"/>
        <v/>
      </c>
    </row>
    <row r="68667" spans="18:18">
      <c r="R68667" s="107" t="str">
        <f t="shared" si="1072"/>
        <v/>
      </c>
    </row>
    <row r="68668" spans="18:18">
      <c r="R68668" s="107" t="str">
        <f t="shared" si="1072"/>
        <v/>
      </c>
    </row>
    <row r="68669" spans="18:18">
      <c r="R68669" s="107" t="str">
        <f t="shared" si="1072"/>
        <v/>
      </c>
    </row>
    <row r="68670" spans="18:18">
      <c r="R68670" s="107" t="str">
        <f t="shared" si="1072"/>
        <v/>
      </c>
    </row>
    <row r="68671" spans="18:18">
      <c r="R68671" s="107" t="str">
        <f t="shared" si="1072"/>
        <v/>
      </c>
    </row>
    <row r="68672" spans="18:18">
      <c r="R68672" s="107" t="str">
        <f t="shared" si="1072"/>
        <v/>
      </c>
    </row>
    <row r="68673" spans="18:18">
      <c r="R68673" s="107" t="str">
        <f t="shared" si="1072"/>
        <v/>
      </c>
    </row>
    <row r="68674" spans="18:18">
      <c r="R68674" s="107" t="str">
        <f t="shared" si="1072"/>
        <v/>
      </c>
    </row>
    <row r="68675" spans="18:18">
      <c r="R68675" s="107" t="str">
        <f t="shared" si="1072"/>
        <v/>
      </c>
    </row>
    <row r="68676" spans="18:18">
      <c r="R68676" s="107" t="str">
        <f t="shared" si="1072"/>
        <v/>
      </c>
    </row>
    <row r="68677" spans="18:18">
      <c r="R68677" s="107" t="str">
        <f t="shared" si="1072"/>
        <v/>
      </c>
    </row>
    <row r="68678" spans="18:18">
      <c r="R68678" s="107" t="str">
        <f t="shared" ref="R68678:R68741" si="1073">IF(AND(I68678="",K68678=""),"",IF(I68678="Lead","Lead",IF(K68678="Lead","Lead",IF((OR((AND((ISNUMBER(SEARCH("Galvanized",K68678))),AM68678="Yes")),(AND((ISNUMBER(SEARCH("Galvanized",K68678))),AM68678="Unknown")))),"Galvanized requiring replacement",IF((OR((AND((ISNUMBER(SEARCH("Galvanized",K68678))),AQ68678="Yes")),(AND((ISNUMBER(SEARCH("Galvanized",K68678))),AQ68678="Unknown")))),"Galvanized requiring replacement",IF(I68678="Galvanized requiring replacement","Galvanized requiring replacement",IF(K68678="Galvanized requiring replacement","Galvanized requiring replacement",IF(ISNUMBER(SEARCH("Unknown",I68678)),"Unknown",IF(ISNUMBER(SEARCH("Unknown",K68678)),"Unknown",IF(I68678="","Unknown",IF(K68678="","Unknown","Non-lead")))))))))))</f>
        <v/>
      </c>
    </row>
    <row r="68679" spans="18:18">
      <c r="R68679" s="107" t="str">
        <f t="shared" si="1073"/>
        <v/>
      </c>
    </row>
    <row r="68680" spans="18:18">
      <c r="R68680" s="107" t="str">
        <f t="shared" si="1073"/>
        <v/>
      </c>
    </row>
    <row r="68681" spans="18:18">
      <c r="R68681" s="107" t="str">
        <f t="shared" si="1073"/>
        <v/>
      </c>
    </row>
    <row r="68682" spans="18:18">
      <c r="R68682" s="107" t="str">
        <f t="shared" si="1073"/>
        <v/>
      </c>
    </row>
    <row r="68683" spans="18:18">
      <c r="R68683" s="107" t="str">
        <f t="shared" si="1073"/>
        <v/>
      </c>
    </row>
    <row r="68684" spans="18:18">
      <c r="R68684" s="107" t="str">
        <f t="shared" si="1073"/>
        <v/>
      </c>
    </row>
    <row r="68685" spans="18:18">
      <c r="R68685" s="107" t="str">
        <f t="shared" si="1073"/>
        <v/>
      </c>
    </row>
    <row r="68686" spans="18:18">
      <c r="R68686" s="107" t="str">
        <f t="shared" si="1073"/>
        <v/>
      </c>
    </row>
    <row r="68687" spans="18:18">
      <c r="R68687" s="107" t="str">
        <f t="shared" si="1073"/>
        <v/>
      </c>
    </row>
    <row r="68688" spans="18:18">
      <c r="R68688" s="107" t="str">
        <f t="shared" si="1073"/>
        <v/>
      </c>
    </row>
    <row r="68689" spans="18:18">
      <c r="R68689" s="107" t="str">
        <f t="shared" si="1073"/>
        <v/>
      </c>
    </row>
    <row r="68690" spans="18:18">
      <c r="R68690" s="107" t="str">
        <f t="shared" si="1073"/>
        <v/>
      </c>
    </row>
    <row r="68691" spans="18:18">
      <c r="R68691" s="107" t="str">
        <f t="shared" si="1073"/>
        <v/>
      </c>
    </row>
    <row r="68692" spans="18:18">
      <c r="R68692" s="107" t="str">
        <f t="shared" si="1073"/>
        <v/>
      </c>
    </row>
    <row r="68693" spans="18:18">
      <c r="R68693" s="107" t="str">
        <f t="shared" si="1073"/>
        <v/>
      </c>
    </row>
    <row r="68694" spans="18:18">
      <c r="R68694" s="107" t="str">
        <f t="shared" si="1073"/>
        <v/>
      </c>
    </row>
    <row r="68695" spans="18:18">
      <c r="R68695" s="107" t="str">
        <f t="shared" si="1073"/>
        <v/>
      </c>
    </row>
    <row r="68696" spans="18:18">
      <c r="R68696" s="107" t="str">
        <f t="shared" si="1073"/>
        <v/>
      </c>
    </row>
    <row r="68697" spans="18:18">
      <c r="R68697" s="107" t="str">
        <f t="shared" si="1073"/>
        <v/>
      </c>
    </row>
    <row r="68698" spans="18:18">
      <c r="R68698" s="107" t="str">
        <f t="shared" si="1073"/>
        <v/>
      </c>
    </row>
    <row r="68699" spans="18:18">
      <c r="R68699" s="107" t="str">
        <f t="shared" si="1073"/>
        <v/>
      </c>
    </row>
    <row r="68700" spans="18:18">
      <c r="R68700" s="107" t="str">
        <f t="shared" si="1073"/>
        <v/>
      </c>
    </row>
    <row r="68701" spans="18:18">
      <c r="R68701" s="107" t="str">
        <f t="shared" si="1073"/>
        <v/>
      </c>
    </row>
    <row r="68702" spans="18:18">
      <c r="R68702" s="107" t="str">
        <f t="shared" si="1073"/>
        <v/>
      </c>
    </row>
    <row r="68703" spans="18:18">
      <c r="R68703" s="107" t="str">
        <f t="shared" si="1073"/>
        <v/>
      </c>
    </row>
    <row r="68704" spans="18:18">
      <c r="R68704" s="107" t="str">
        <f t="shared" si="1073"/>
        <v/>
      </c>
    </row>
    <row r="68705" spans="18:18">
      <c r="R68705" s="107" t="str">
        <f t="shared" si="1073"/>
        <v/>
      </c>
    </row>
    <row r="68706" spans="18:18">
      <c r="R68706" s="107" t="str">
        <f t="shared" si="1073"/>
        <v/>
      </c>
    </row>
    <row r="68707" spans="18:18">
      <c r="R68707" s="107" t="str">
        <f t="shared" si="1073"/>
        <v/>
      </c>
    </row>
    <row r="68708" spans="18:18">
      <c r="R68708" s="107" t="str">
        <f t="shared" si="1073"/>
        <v/>
      </c>
    </row>
    <row r="68709" spans="18:18">
      <c r="R68709" s="107" t="str">
        <f t="shared" si="1073"/>
        <v/>
      </c>
    </row>
    <row r="68710" spans="18:18">
      <c r="R68710" s="107" t="str">
        <f t="shared" si="1073"/>
        <v/>
      </c>
    </row>
    <row r="68711" spans="18:18">
      <c r="R68711" s="107" t="str">
        <f t="shared" si="1073"/>
        <v/>
      </c>
    </row>
    <row r="68712" spans="18:18">
      <c r="R68712" s="107" t="str">
        <f t="shared" si="1073"/>
        <v/>
      </c>
    </row>
    <row r="68713" spans="18:18">
      <c r="R68713" s="107" t="str">
        <f t="shared" si="1073"/>
        <v/>
      </c>
    </row>
    <row r="68714" spans="18:18">
      <c r="R68714" s="107" t="str">
        <f t="shared" si="1073"/>
        <v/>
      </c>
    </row>
    <row r="68715" spans="18:18">
      <c r="R68715" s="107" t="str">
        <f t="shared" si="1073"/>
        <v/>
      </c>
    </row>
    <row r="68716" spans="18:18">
      <c r="R68716" s="107" t="str">
        <f t="shared" si="1073"/>
        <v/>
      </c>
    </row>
    <row r="68717" spans="18:18">
      <c r="R68717" s="107" t="str">
        <f t="shared" si="1073"/>
        <v/>
      </c>
    </row>
    <row r="68718" spans="18:18">
      <c r="R68718" s="107" t="str">
        <f t="shared" si="1073"/>
        <v/>
      </c>
    </row>
    <row r="68719" spans="18:18">
      <c r="R68719" s="107" t="str">
        <f t="shared" si="1073"/>
        <v/>
      </c>
    </row>
    <row r="68720" spans="18:18">
      <c r="R68720" s="107" t="str">
        <f t="shared" si="1073"/>
        <v/>
      </c>
    </row>
    <row r="68721" spans="18:18">
      <c r="R68721" s="107" t="str">
        <f t="shared" si="1073"/>
        <v/>
      </c>
    </row>
    <row r="68722" spans="18:18">
      <c r="R68722" s="107" t="str">
        <f t="shared" si="1073"/>
        <v/>
      </c>
    </row>
    <row r="68723" spans="18:18">
      <c r="R68723" s="107" t="str">
        <f t="shared" si="1073"/>
        <v/>
      </c>
    </row>
    <row r="68724" spans="18:18">
      <c r="R68724" s="107" t="str">
        <f t="shared" si="1073"/>
        <v/>
      </c>
    </row>
    <row r="68725" spans="18:18">
      <c r="R68725" s="107" t="str">
        <f t="shared" si="1073"/>
        <v/>
      </c>
    </row>
    <row r="68726" spans="18:18">
      <c r="R68726" s="107" t="str">
        <f t="shared" si="1073"/>
        <v/>
      </c>
    </row>
    <row r="68727" spans="18:18">
      <c r="R68727" s="107" t="str">
        <f t="shared" si="1073"/>
        <v/>
      </c>
    </row>
    <row r="68728" spans="18:18">
      <c r="R68728" s="107" t="str">
        <f t="shared" si="1073"/>
        <v/>
      </c>
    </row>
    <row r="68729" spans="18:18">
      <c r="R68729" s="107" t="str">
        <f t="shared" si="1073"/>
        <v/>
      </c>
    </row>
    <row r="68730" spans="18:18">
      <c r="R68730" s="107" t="str">
        <f t="shared" si="1073"/>
        <v/>
      </c>
    </row>
    <row r="68731" spans="18:18">
      <c r="R68731" s="107" t="str">
        <f t="shared" si="1073"/>
        <v/>
      </c>
    </row>
    <row r="68732" spans="18:18">
      <c r="R68732" s="107" t="str">
        <f t="shared" si="1073"/>
        <v/>
      </c>
    </row>
    <row r="68733" spans="18:18">
      <c r="R68733" s="107" t="str">
        <f t="shared" si="1073"/>
        <v/>
      </c>
    </row>
    <row r="68734" spans="18:18">
      <c r="R68734" s="107" t="str">
        <f t="shared" si="1073"/>
        <v/>
      </c>
    </row>
    <row r="68735" spans="18:18">
      <c r="R68735" s="107" t="str">
        <f t="shared" si="1073"/>
        <v/>
      </c>
    </row>
    <row r="68736" spans="18:18">
      <c r="R68736" s="107" t="str">
        <f t="shared" si="1073"/>
        <v/>
      </c>
    </row>
    <row r="68737" spans="18:18">
      <c r="R68737" s="107" t="str">
        <f t="shared" si="1073"/>
        <v/>
      </c>
    </row>
    <row r="68738" spans="18:18">
      <c r="R68738" s="107" t="str">
        <f t="shared" si="1073"/>
        <v/>
      </c>
    </row>
    <row r="68739" spans="18:18">
      <c r="R68739" s="107" t="str">
        <f t="shared" si="1073"/>
        <v/>
      </c>
    </row>
    <row r="68740" spans="18:18">
      <c r="R68740" s="107" t="str">
        <f t="shared" si="1073"/>
        <v/>
      </c>
    </row>
    <row r="68741" spans="18:18">
      <c r="R68741" s="107" t="str">
        <f t="shared" si="1073"/>
        <v/>
      </c>
    </row>
    <row r="68742" spans="18:18">
      <c r="R68742" s="107" t="str">
        <f t="shared" ref="R68742:R68805" si="1074">IF(AND(I68742="",K68742=""),"",IF(I68742="Lead","Lead",IF(K68742="Lead","Lead",IF((OR((AND((ISNUMBER(SEARCH("Galvanized",K68742))),AM68742="Yes")),(AND((ISNUMBER(SEARCH("Galvanized",K68742))),AM68742="Unknown")))),"Galvanized requiring replacement",IF((OR((AND((ISNUMBER(SEARCH("Galvanized",K68742))),AQ68742="Yes")),(AND((ISNUMBER(SEARCH("Galvanized",K68742))),AQ68742="Unknown")))),"Galvanized requiring replacement",IF(I68742="Galvanized requiring replacement","Galvanized requiring replacement",IF(K68742="Galvanized requiring replacement","Galvanized requiring replacement",IF(ISNUMBER(SEARCH("Unknown",I68742)),"Unknown",IF(ISNUMBER(SEARCH("Unknown",K68742)),"Unknown",IF(I68742="","Unknown",IF(K68742="","Unknown","Non-lead")))))))))))</f>
        <v/>
      </c>
    </row>
    <row r="68743" spans="18:18">
      <c r="R68743" s="107" t="str">
        <f t="shared" si="1074"/>
        <v/>
      </c>
    </row>
    <row r="68744" spans="18:18">
      <c r="R68744" s="107" t="str">
        <f t="shared" si="1074"/>
        <v/>
      </c>
    </row>
    <row r="68745" spans="18:18">
      <c r="R68745" s="107" t="str">
        <f t="shared" si="1074"/>
        <v/>
      </c>
    </row>
    <row r="68746" spans="18:18">
      <c r="R68746" s="107" t="str">
        <f t="shared" si="1074"/>
        <v/>
      </c>
    </row>
    <row r="68747" spans="18:18">
      <c r="R68747" s="107" t="str">
        <f t="shared" si="1074"/>
        <v/>
      </c>
    </row>
    <row r="68748" spans="18:18">
      <c r="R68748" s="107" t="str">
        <f t="shared" si="1074"/>
        <v/>
      </c>
    </row>
    <row r="68749" spans="18:18">
      <c r="R68749" s="107" t="str">
        <f t="shared" si="1074"/>
        <v/>
      </c>
    </row>
    <row r="68750" spans="18:18">
      <c r="R68750" s="107" t="str">
        <f t="shared" si="1074"/>
        <v/>
      </c>
    </row>
    <row r="68751" spans="18:18">
      <c r="R68751" s="107" t="str">
        <f t="shared" si="1074"/>
        <v/>
      </c>
    </row>
    <row r="68752" spans="18:18">
      <c r="R68752" s="107" t="str">
        <f t="shared" si="1074"/>
        <v/>
      </c>
    </row>
    <row r="68753" spans="18:18">
      <c r="R68753" s="107" t="str">
        <f t="shared" si="1074"/>
        <v/>
      </c>
    </row>
    <row r="68754" spans="18:18">
      <c r="R68754" s="107" t="str">
        <f t="shared" si="1074"/>
        <v/>
      </c>
    </row>
    <row r="68755" spans="18:18">
      <c r="R68755" s="107" t="str">
        <f t="shared" si="1074"/>
        <v/>
      </c>
    </row>
    <row r="68756" spans="18:18">
      <c r="R68756" s="107" t="str">
        <f t="shared" si="1074"/>
        <v/>
      </c>
    </row>
    <row r="68757" spans="18:18">
      <c r="R68757" s="107" t="str">
        <f t="shared" si="1074"/>
        <v/>
      </c>
    </row>
    <row r="68758" spans="18:18">
      <c r="R68758" s="107" t="str">
        <f t="shared" si="1074"/>
        <v/>
      </c>
    </row>
    <row r="68759" spans="18:18">
      <c r="R68759" s="107" t="str">
        <f t="shared" si="1074"/>
        <v/>
      </c>
    </row>
    <row r="68760" spans="18:18">
      <c r="R68760" s="107" t="str">
        <f t="shared" si="1074"/>
        <v/>
      </c>
    </row>
    <row r="68761" spans="18:18">
      <c r="R68761" s="107" t="str">
        <f t="shared" si="1074"/>
        <v/>
      </c>
    </row>
    <row r="68762" spans="18:18">
      <c r="R68762" s="107" t="str">
        <f t="shared" si="1074"/>
        <v/>
      </c>
    </row>
    <row r="68763" spans="18:18">
      <c r="R68763" s="107" t="str">
        <f t="shared" si="1074"/>
        <v/>
      </c>
    </row>
    <row r="68764" spans="18:18">
      <c r="R68764" s="107" t="str">
        <f t="shared" si="1074"/>
        <v/>
      </c>
    </row>
    <row r="68765" spans="18:18">
      <c r="R68765" s="107" t="str">
        <f t="shared" si="1074"/>
        <v/>
      </c>
    </row>
    <row r="68766" spans="18:18">
      <c r="R68766" s="107" t="str">
        <f t="shared" si="1074"/>
        <v/>
      </c>
    </row>
    <row r="68767" spans="18:18">
      <c r="R68767" s="107" t="str">
        <f t="shared" si="1074"/>
        <v/>
      </c>
    </row>
    <row r="68768" spans="18:18">
      <c r="R68768" s="107" t="str">
        <f t="shared" si="1074"/>
        <v/>
      </c>
    </row>
    <row r="68769" spans="18:18">
      <c r="R68769" s="107" t="str">
        <f t="shared" si="1074"/>
        <v/>
      </c>
    </row>
    <row r="68770" spans="18:18">
      <c r="R68770" s="107" t="str">
        <f t="shared" si="1074"/>
        <v/>
      </c>
    </row>
    <row r="68771" spans="18:18">
      <c r="R68771" s="107" t="str">
        <f t="shared" si="1074"/>
        <v/>
      </c>
    </row>
    <row r="68772" spans="18:18">
      <c r="R68772" s="107" t="str">
        <f t="shared" si="1074"/>
        <v/>
      </c>
    </row>
    <row r="68773" spans="18:18">
      <c r="R68773" s="107" t="str">
        <f t="shared" si="1074"/>
        <v/>
      </c>
    </row>
    <row r="68774" spans="18:18">
      <c r="R68774" s="107" t="str">
        <f t="shared" si="1074"/>
        <v/>
      </c>
    </row>
    <row r="68775" spans="18:18">
      <c r="R68775" s="107" t="str">
        <f t="shared" si="1074"/>
        <v/>
      </c>
    </row>
    <row r="68776" spans="18:18">
      <c r="R68776" s="107" t="str">
        <f t="shared" si="1074"/>
        <v/>
      </c>
    </row>
    <row r="68777" spans="18:18">
      <c r="R68777" s="107" t="str">
        <f t="shared" si="1074"/>
        <v/>
      </c>
    </row>
    <row r="68778" spans="18:18">
      <c r="R68778" s="107" t="str">
        <f t="shared" si="1074"/>
        <v/>
      </c>
    </row>
    <row r="68779" spans="18:18">
      <c r="R68779" s="107" t="str">
        <f t="shared" si="1074"/>
        <v/>
      </c>
    </row>
    <row r="68780" spans="18:18">
      <c r="R68780" s="107" t="str">
        <f t="shared" si="1074"/>
        <v/>
      </c>
    </row>
    <row r="68781" spans="18:18">
      <c r="R68781" s="107" t="str">
        <f t="shared" si="1074"/>
        <v/>
      </c>
    </row>
    <row r="68782" spans="18:18">
      <c r="R68782" s="107" t="str">
        <f t="shared" si="1074"/>
        <v/>
      </c>
    </row>
    <row r="68783" spans="18:18">
      <c r="R68783" s="107" t="str">
        <f t="shared" si="1074"/>
        <v/>
      </c>
    </row>
    <row r="68784" spans="18:18">
      <c r="R68784" s="107" t="str">
        <f t="shared" si="1074"/>
        <v/>
      </c>
    </row>
    <row r="68785" spans="18:18">
      <c r="R68785" s="107" t="str">
        <f t="shared" si="1074"/>
        <v/>
      </c>
    </row>
    <row r="68786" spans="18:18">
      <c r="R68786" s="107" t="str">
        <f t="shared" si="1074"/>
        <v/>
      </c>
    </row>
    <row r="68787" spans="18:18">
      <c r="R68787" s="107" t="str">
        <f t="shared" si="1074"/>
        <v/>
      </c>
    </row>
    <row r="68788" spans="18:18">
      <c r="R68788" s="107" t="str">
        <f t="shared" si="1074"/>
        <v/>
      </c>
    </row>
    <row r="68789" spans="18:18">
      <c r="R68789" s="107" t="str">
        <f t="shared" si="1074"/>
        <v/>
      </c>
    </row>
    <row r="68790" spans="18:18">
      <c r="R68790" s="107" t="str">
        <f t="shared" si="1074"/>
        <v/>
      </c>
    </row>
    <row r="68791" spans="18:18">
      <c r="R68791" s="107" t="str">
        <f t="shared" si="1074"/>
        <v/>
      </c>
    </row>
    <row r="68792" spans="18:18">
      <c r="R68792" s="107" t="str">
        <f t="shared" si="1074"/>
        <v/>
      </c>
    </row>
    <row r="68793" spans="18:18">
      <c r="R68793" s="107" t="str">
        <f t="shared" si="1074"/>
        <v/>
      </c>
    </row>
    <row r="68794" spans="18:18">
      <c r="R68794" s="107" t="str">
        <f t="shared" si="1074"/>
        <v/>
      </c>
    </row>
    <row r="68795" spans="18:18">
      <c r="R68795" s="107" t="str">
        <f t="shared" si="1074"/>
        <v/>
      </c>
    </row>
    <row r="68796" spans="18:18">
      <c r="R68796" s="107" t="str">
        <f t="shared" si="1074"/>
        <v/>
      </c>
    </row>
    <row r="68797" spans="18:18">
      <c r="R68797" s="107" t="str">
        <f t="shared" si="1074"/>
        <v/>
      </c>
    </row>
    <row r="68798" spans="18:18">
      <c r="R68798" s="107" t="str">
        <f t="shared" si="1074"/>
        <v/>
      </c>
    </row>
    <row r="68799" spans="18:18">
      <c r="R68799" s="107" t="str">
        <f t="shared" si="1074"/>
        <v/>
      </c>
    </row>
    <row r="68800" spans="18:18">
      <c r="R68800" s="107" t="str">
        <f t="shared" si="1074"/>
        <v/>
      </c>
    </row>
    <row r="68801" spans="18:18">
      <c r="R68801" s="107" t="str">
        <f t="shared" si="1074"/>
        <v/>
      </c>
    </row>
    <row r="68802" spans="18:18">
      <c r="R68802" s="107" t="str">
        <f t="shared" si="1074"/>
        <v/>
      </c>
    </row>
    <row r="68803" spans="18:18">
      <c r="R68803" s="107" t="str">
        <f t="shared" si="1074"/>
        <v/>
      </c>
    </row>
    <row r="68804" spans="18:18">
      <c r="R68804" s="107" t="str">
        <f t="shared" si="1074"/>
        <v/>
      </c>
    </row>
    <row r="68805" spans="18:18">
      <c r="R68805" s="107" t="str">
        <f t="shared" si="1074"/>
        <v/>
      </c>
    </row>
    <row r="68806" spans="18:18">
      <c r="R68806" s="107" t="str">
        <f t="shared" ref="R68806:R68869" si="1075">IF(AND(I68806="",K68806=""),"",IF(I68806="Lead","Lead",IF(K68806="Lead","Lead",IF((OR((AND((ISNUMBER(SEARCH("Galvanized",K68806))),AM68806="Yes")),(AND((ISNUMBER(SEARCH("Galvanized",K68806))),AM68806="Unknown")))),"Galvanized requiring replacement",IF((OR((AND((ISNUMBER(SEARCH("Galvanized",K68806))),AQ68806="Yes")),(AND((ISNUMBER(SEARCH("Galvanized",K68806))),AQ68806="Unknown")))),"Galvanized requiring replacement",IF(I68806="Galvanized requiring replacement","Galvanized requiring replacement",IF(K68806="Galvanized requiring replacement","Galvanized requiring replacement",IF(ISNUMBER(SEARCH("Unknown",I68806)),"Unknown",IF(ISNUMBER(SEARCH("Unknown",K68806)),"Unknown",IF(I68806="","Unknown",IF(K68806="","Unknown","Non-lead")))))))))))</f>
        <v/>
      </c>
    </row>
    <row r="68807" spans="18:18">
      <c r="R68807" s="107" t="str">
        <f t="shared" si="1075"/>
        <v/>
      </c>
    </row>
    <row r="68808" spans="18:18">
      <c r="R68808" s="107" t="str">
        <f t="shared" si="1075"/>
        <v/>
      </c>
    </row>
    <row r="68809" spans="18:18">
      <c r="R68809" s="107" t="str">
        <f t="shared" si="1075"/>
        <v/>
      </c>
    </row>
    <row r="68810" spans="18:18">
      <c r="R68810" s="107" t="str">
        <f t="shared" si="1075"/>
        <v/>
      </c>
    </row>
    <row r="68811" spans="18:18">
      <c r="R68811" s="107" t="str">
        <f t="shared" si="1075"/>
        <v/>
      </c>
    </row>
    <row r="68812" spans="18:18">
      <c r="R68812" s="107" t="str">
        <f t="shared" si="1075"/>
        <v/>
      </c>
    </row>
    <row r="68813" spans="18:18">
      <c r="R68813" s="107" t="str">
        <f t="shared" si="1075"/>
        <v/>
      </c>
    </row>
    <row r="68814" spans="18:18">
      <c r="R68814" s="107" t="str">
        <f t="shared" si="1075"/>
        <v/>
      </c>
    </row>
    <row r="68815" spans="18:18">
      <c r="R68815" s="107" t="str">
        <f t="shared" si="1075"/>
        <v/>
      </c>
    </row>
    <row r="68816" spans="18:18">
      <c r="R68816" s="107" t="str">
        <f t="shared" si="1075"/>
        <v/>
      </c>
    </row>
    <row r="68817" spans="18:18">
      <c r="R68817" s="107" t="str">
        <f t="shared" si="1075"/>
        <v/>
      </c>
    </row>
    <row r="68818" spans="18:18">
      <c r="R68818" s="107" t="str">
        <f t="shared" si="1075"/>
        <v/>
      </c>
    </row>
    <row r="68819" spans="18:18">
      <c r="R68819" s="107" t="str">
        <f t="shared" si="1075"/>
        <v/>
      </c>
    </row>
    <row r="68820" spans="18:18">
      <c r="R68820" s="107" t="str">
        <f t="shared" si="1075"/>
        <v/>
      </c>
    </row>
    <row r="68821" spans="18:18">
      <c r="R68821" s="107" t="str">
        <f t="shared" si="1075"/>
        <v/>
      </c>
    </row>
    <row r="68822" spans="18:18">
      <c r="R68822" s="107" t="str">
        <f t="shared" si="1075"/>
        <v/>
      </c>
    </row>
    <row r="68823" spans="18:18">
      <c r="R68823" s="107" t="str">
        <f t="shared" si="1075"/>
        <v/>
      </c>
    </row>
    <row r="68824" spans="18:18">
      <c r="R68824" s="107" t="str">
        <f t="shared" si="1075"/>
        <v/>
      </c>
    </row>
    <row r="68825" spans="18:18">
      <c r="R68825" s="107" t="str">
        <f t="shared" si="1075"/>
        <v/>
      </c>
    </row>
    <row r="68826" spans="18:18">
      <c r="R68826" s="107" t="str">
        <f t="shared" si="1075"/>
        <v/>
      </c>
    </row>
    <row r="68827" spans="18:18">
      <c r="R68827" s="107" t="str">
        <f t="shared" si="1075"/>
        <v/>
      </c>
    </row>
    <row r="68828" spans="18:18">
      <c r="R68828" s="107" t="str">
        <f t="shared" si="1075"/>
        <v/>
      </c>
    </row>
    <row r="68829" spans="18:18">
      <c r="R68829" s="107" t="str">
        <f t="shared" si="1075"/>
        <v/>
      </c>
    </row>
    <row r="68830" spans="18:18">
      <c r="R68830" s="107" t="str">
        <f t="shared" si="1075"/>
        <v/>
      </c>
    </row>
    <row r="68831" spans="18:18">
      <c r="R68831" s="107" t="str">
        <f t="shared" si="1075"/>
        <v/>
      </c>
    </row>
    <row r="68832" spans="18:18">
      <c r="R68832" s="107" t="str">
        <f t="shared" si="1075"/>
        <v/>
      </c>
    </row>
    <row r="68833" spans="18:18">
      <c r="R68833" s="107" t="str">
        <f t="shared" si="1075"/>
        <v/>
      </c>
    </row>
    <row r="68834" spans="18:18">
      <c r="R68834" s="107" t="str">
        <f t="shared" si="1075"/>
        <v/>
      </c>
    </row>
    <row r="68835" spans="18:18">
      <c r="R68835" s="107" t="str">
        <f t="shared" si="1075"/>
        <v/>
      </c>
    </row>
    <row r="68836" spans="18:18">
      <c r="R68836" s="107" t="str">
        <f t="shared" si="1075"/>
        <v/>
      </c>
    </row>
    <row r="68837" spans="18:18">
      <c r="R68837" s="107" t="str">
        <f t="shared" si="1075"/>
        <v/>
      </c>
    </row>
    <row r="68838" spans="18:18">
      <c r="R68838" s="107" t="str">
        <f t="shared" si="1075"/>
        <v/>
      </c>
    </row>
    <row r="68839" spans="18:18">
      <c r="R68839" s="107" t="str">
        <f t="shared" si="1075"/>
        <v/>
      </c>
    </row>
    <row r="68840" spans="18:18">
      <c r="R68840" s="107" t="str">
        <f t="shared" si="1075"/>
        <v/>
      </c>
    </row>
    <row r="68841" spans="18:18">
      <c r="R68841" s="107" t="str">
        <f t="shared" si="1075"/>
        <v/>
      </c>
    </row>
    <row r="68842" spans="18:18">
      <c r="R68842" s="107" t="str">
        <f t="shared" si="1075"/>
        <v/>
      </c>
    </row>
    <row r="68843" spans="18:18">
      <c r="R68843" s="107" t="str">
        <f t="shared" si="1075"/>
        <v/>
      </c>
    </row>
    <row r="68844" spans="18:18">
      <c r="R68844" s="107" t="str">
        <f t="shared" si="1075"/>
        <v/>
      </c>
    </row>
    <row r="68845" spans="18:18">
      <c r="R68845" s="107" t="str">
        <f t="shared" si="1075"/>
        <v/>
      </c>
    </row>
    <row r="68846" spans="18:18">
      <c r="R68846" s="107" t="str">
        <f t="shared" si="1075"/>
        <v/>
      </c>
    </row>
    <row r="68847" spans="18:18">
      <c r="R68847" s="107" t="str">
        <f t="shared" si="1075"/>
        <v/>
      </c>
    </row>
    <row r="68848" spans="18:18">
      <c r="R68848" s="107" t="str">
        <f t="shared" si="1075"/>
        <v/>
      </c>
    </row>
    <row r="68849" spans="18:18">
      <c r="R68849" s="107" t="str">
        <f t="shared" si="1075"/>
        <v/>
      </c>
    </row>
    <row r="68850" spans="18:18">
      <c r="R68850" s="107" t="str">
        <f t="shared" si="1075"/>
        <v/>
      </c>
    </row>
    <row r="68851" spans="18:18">
      <c r="R68851" s="107" t="str">
        <f t="shared" si="1075"/>
        <v/>
      </c>
    </row>
    <row r="68852" spans="18:18">
      <c r="R68852" s="107" t="str">
        <f t="shared" si="1075"/>
        <v/>
      </c>
    </row>
    <row r="68853" spans="18:18">
      <c r="R68853" s="107" t="str">
        <f t="shared" si="1075"/>
        <v/>
      </c>
    </row>
    <row r="68854" spans="18:18">
      <c r="R68854" s="107" t="str">
        <f t="shared" si="1075"/>
        <v/>
      </c>
    </row>
    <row r="68855" spans="18:18">
      <c r="R68855" s="107" t="str">
        <f t="shared" si="1075"/>
        <v/>
      </c>
    </row>
    <row r="68856" spans="18:18">
      <c r="R68856" s="107" t="str">
        <f t="shared" si="1075"/>
        <v/>
      </c>
    </row>
    <row r="68857" spans="18:18">
      <c r="R68857" s="107" t="str">
        <f t="shared" si="1075"/>
        <v/>
      </c>
    </row>
    <row r="68858" spans="18:18">
      <c r="R68858" s="107" t="str">
        <f t="shared" si="1075"/>
        <v/>
      </c>
    </row>
    <row r="68859" spans="18:18">
      <c r="R68859" s="107" t="str">
        <f t="shared" si="1075"/>
        <v/>
      </c>
    </row>
    <row r="68860" spans="18:18">
      <c r="R68860" s="107" t="str">
        <f t="shared" si="1075"/>
        <v/>
      </c>
    </row>
    <row r="68861" spans="18:18">
      <c r="R68861" s="107" t="str">
        <f t="shared" si="1075"/>
        <v/>
      </c>
    </row>
    <row r="68862" spans="18:18">
      <c r="R68862" s="107" t="str">
        <f t="shared" si="1075"/>
        <v/>
      </c>
    </row>
    <row r="68863" spans="18:18">
      <c r="R68863" s="107" t="str">
        <f t="shared" si="1075"/>
        <v/>
      </c>
    </row>
    <row r="68864" spans="18:18">
      <c r="R68864" s="107" t="str">
        <f t="shared" si="1075"/>
        <v/>
      </c>
    </row>
    <row r="68865" spans="18:18">
      <c r="R68865" s="107" t="str">
        <f t="shared" si="1075"/>
        <v/>
      </c>
    </row>
    <row r="68866" spans="18:18">
      <c r="R68866" s="107" t="str">
        <f t="shared" si="1075"/>
        <v/>
      </c>
    </row>
    <row r="68867" spans="18:18">
      <c r="R68867" s="107" t="str">
        <f t="shared" si="1075"/>
        <v/>
      </c>
    </row>
    <row r="68868" spans="18:18">
      <c r="R68868" s="107" t="str">
        <f t="shared" si="1075"/>
        <v/>
      </c>
    </row>
    <row r="68869" spans="18:18">
      <c r="R68869" s="107" t="str">
        <f t="shared" si="1075"/>
        <v/>
      </c>
    </row>
    <row r="68870" spans="18:18">
      <c r="R68870" s="107" t="str">
        <f t="shared" ref="R68870:R68933" si="1076">IF(AND(I68870="",K68870=""),"",IF(I68870="Lead","Lead",IF(K68870="Lead","Lead",IF((OR((AND((ISNUMBER(SEARCH("Galvanized",K68870))),AM68870="Yes")),(AND((ISNUMBER(SEARCH("Galvanized",K68870))),AM68870="Unknown")))),"Galvanized requiring replacement",IF((OR((AND((ISNUMBER(SEARCH("Galvanized",K68870))),AQ68870="Yes")),(AND((ISNUMBER(SEARCH("Galvanized",K68870))),AQ68870="Unknown")))),"Galvanized requiring replacement",IF(I68870="Galvanized requiring replacement","Galvanized requiring replacement",IF(K68870="Galvanized requiring replacement","Galvanized requiring replacement",IF(ISNUMBER(SEARCH("Unknown",I68870)),"Unknown",IF(ISNUMBER(SEARCH("Unknown",K68870)),"Unknown",IF(I68870="","Unknown",IF(K68870="","Unknown","Non-lead")))))))))))</f>
        <v/>
      </c>
    </row>
    <row r="68871" spans="18:18">
      <c r="R68871" s="107" t="str">
        <f t="shared" si="1076"/>
        <v/>
      </c>
    </row>
    <row r="68872" spans="18:18">
      <c r="R68872" s="107" t="str">
        <f t="shared" si="1076"/>
        <v/>
      </c>
    </row>
    <row r="68873" spans="18:18">
      <c r="R68873" s="107" t="str">
        <f t="shared" si="1076"/>
        <v/>
      </c>
    </row>
    <row r="68874" spans="18:18">
      <c r="R68874" s="107" t="str">
        <f t="shared" si="1076"/>
        <v/>
      </c>
    </row>
    <row r="68875" spans="18:18">
      <c r="R68875" s="107" t="str">
        <f t="shared" si="1076"/>
        <v/>
      </c>
    </row>
    <row r="68876" spans="18:18">
      <c r="R68876" s="107" t="str">
        <f t="shared" si="1076"/>
        <v/>
      </c>
    </row>
    <row r="68877" spans="18:18">
      <c r="R68877" s="107" t="str">
        <f t="shared" si="1076"/>
        <v/>
      </c>
    </row>
    <row r="68878" spans="18:18">
      <c r="R68878" s="107" t="str">
        <f t="shared" si="1076"/>
        <v/>
      </c>
    </row>
    <row r="68879" spans="18:18">
      <c r="R68879" s="107" t="str">
        <f t="shared" si="1076"/>
        <v/>
      </c>
    </row>
    <row r="68880" spans="18:18">
      <c r="R68880" s="107" t="str">
        <f t="shared" si="1076"/>
        <v/>
      </c>
    </row>
    <row r="68881" spans="18:18">
      <c r="R68881" s="107" t="str">
        <f t="shared" si="1076"/>
        <v/>
      </c>
    </row>
    <row r="68882" spans="18:18">
      <c r="R68882" s="107" t="str">
        <f t="shared" si="1076"/>
        <v/>
      </c>
    </row>
    <row r="68883" spans="18:18">
      <c r="R68883" s="107" t="str">
        <f t="shared" si="1076"/>
        <v/>
      </c>
    </row>
    <row r="68884" spans="18:18">
      <c r="R68884" s="107" t="str">
        <f t="shared" si="1076"/>
        <v/>
      </c>
    </row>
    <row r="68885" spans="18:18">
      <c r="R68885" s="107" t="str">
        <f t="shared" si="1076"/>
        <v/>
      </c>
    </row>
    <row r="68886" spans="18:18">
      <c r="R68886" s="107" t="str">
        <f t="shared" si="1076"/>
        <v/>
      </c>
    </row>
    <row r="68887" spans="18:18">
      <c r="R68887" s="107" t="str">
        <f t="shared" si="1076"/>
        <v/>
      </c>
    </row>
    <row r="68888" spans="18:18">
      <c r="R68888" s="107" t="str">
        <f t="shared" si="1076"/>
        <v/>
      </c>
    </row>
    <row r="68889" spans="18:18">
      <c r="R68889" s="107" t="str">
        <f t="shared" si="1076"/>
        <v/>
      </c>
    </row>
    <row r="68890" spans="18:18">
      <c r="R68890" s="107" t="str">
        <f t="shared" si="1076"/>
        <v/>
      </c>
    </row>
    <row r="68891" spans="18:18">
      <c r="R68891" s="107" t="str">
        <f t="shared" si="1076"/>
        <v/>
      </c>
    </row>
    <row r="68892" spans="18:18">
      <c r="R68892" s="107" t="str">
        <f t="shared" si="1076"/>
        <v/>
      </c>
    </row>
    <row r="68893" spans="18:18">
      <c r="R68893" s="107" t="str">
        <f t="shared" si="1076"/>
        <v/>
      </c>
    </row>
    <row r="68894" spans="18:18">
      <c r="R68894" s="107" t="str">
        <f t="shared" si="1076"/>
        <v/>
      </c>
    </row>
    <row r="68895" spans="18:18">
      <c r="R68895" s="107" t="str">
        <f t="shared" si="1076"/>
        <v/>
      </c>
    </row>
    <row r="68896" spans="18:18">
      <c r="R68896" s="107" t="str">
        <f t="shared" si="1076"/>
        <v/>
      </c>
    </row>
    <row r="68897" spans="18:18">
      <c r="R68897" s="107" t="str">
        <f t="shared" si="1076"/>
        <v/>
      </c>
    </row>
    <row r="68898" spans="18:18">
      <c r="R68898" s="107" t="str">
        <f t="shared" si="1076"/>
        <v/>
      </c>
    </row>
    <row r="68899" spans="18:18">
      <c r="R68899" s="107" t="str">
        <f t="shared" si="1076"/>
        <v/>
      </c>
    </row>
    <row r="68900" spans="18:18">
      <c r="R68900" s="107" t="str">
        <f t="shared" si="1076"/>
        <v/>
      </c>
    </row>
    <row r="68901" spans="18:18">
      <c r="R68901" s="107" t="str">
        <f t="shared" si="1076"/>
        <v/>
      </c>
    </row>
    <row r="68902" spans="18:18">
      <c r="R68902" s="107" t="str">
        <f t="shared" si="1076"/>
        <v/>
      </c>
    </row>
    <row r="68903" spans="18:18">
      <c r="R68903" s="107" t="str">
        <f t="shared" si="1076"/>
        <v/>
      </c>
    </row>
    <row r="68904" spans="18:18">
      <c r="R68904" s="107" t="str">
        <f t="shared" si="1076"/>
        <v/>
      </c>
    </row>
    <row r="68905" spans="18:18">
      <c r="R68905" s="107" t="str">
        <f t="shared" si="1076"/>
        <v/>
      </c>
    </row>
    <row r="68906" spans="18:18">
      <c r="R68906" s="107" t="str">
        <f t="shared" si="1076"/>
        <v/>
      </c>
    </row>
    <row r="68907" spans="18:18">
      <c r="R68907" s="107" t="str">
        <f t="shared" si="1076"/>
        <v/>
      </c>
    </row>
    <row r="68908" spans="18:18">
      <c r="R68908" s="107" t="str">
        <f t="shared" si="1076"/>
        <v/>
      </c>
    </row>
    <row r="68909" spans="18:18">
      <c r="R68909" s="107" t="str">
        <f t="shared" si="1076"/>
        <v/>
      </c>
    </row>
    <row r="68910" spans="18:18">
      <c r="R68910" s="107" t="str">
        <f t="shared" si="1076"/>
        <v/>
      </c>
    </row>
    <row r="68911" spans="18:18">
      <c r="R68911" s="107" t="str">
        <f t="shared" si="1076"/>
        <v/>
      </c>
    </row>
    <row r="68912" spans="18:18">
      <c r="R68912" s="107" t="str">
        <f t="shared" si="1076"/>
        <v/>
      </c>
    </row>
    <row r="68913" spans="18:18">
      <c r="R68913" s="107" t="str">
        <f t="shared" si="1076"/>
        <v/>
      </c>
    </row>
    <row r="68914" spans="18:18">
      <c r="R68914" s="107" t="str">
        <f t="shared" si="1076"/>
        <v/>
      </c>
    </row>
    <row r="68915" spans="18:18">
      <c r="R68915" s="107" t="str">
        <f t="shared" si="1076"/>
        <v/>
      </c>
    </row>
    <row r="68916" spans="18:18">
      <c r="R68916" s="107" t="str">
        <f t="shared" si="1076"/>
        <v/>
      </c>
    </row>
    <row r="68917" spans="18:18">
      <c r="R68917" s="107" t="str">
        <f t="shared" si="1076"/>
        <v/>
      </c>
    </row>
    <row r="68918" spans="18:18">
      <c r="R68918" s="107" t="str">
        <f t="shared" si="1076"/>
        <v/>
      </c>
    </row>
    <row r="68919" spans="18:18">
      <c r="R68919" s="107" t="str">
        <f t="shared" si="1076"/>
        <v/>
      </c>
    </row>
    <row r="68920" spans="18:18">
      <c r="R68920" s="107" t="str">
        <f t="shared" si="1076"/>
        <v/>
      </c>
    </row>
    <row r="68921" spans="18:18">
      <c r="R68921" s="107" t="str">
        <f t="shared" si="1076"/>
        <v/>
      </c>
    </row>
    <row r="68922" spans="18:18">
      <c r="R68922" s="107" t="str">
        <f t="shared" si="1076"/>
        <v/>
      </c>
    </row>
    <row r="68923" spans="18:18">
      <c r="R68923" s="107" t="str">
        <f t="shared" si="1076"/>
        <v/>
      </c>
    </row>
    <row r="68924" spans="18:18">
      <c r="R68924" s="107" t="str">
        <f t="shared" si="1076"/>
        <v/>
      </c>
    </row>
    <row r="68925" spans="18:18">
      <c r="R68925" s="107" t="str">
        <f t="shared" si="1076"/>
        <v/>
      </c>
    </row>
    <row r="68926" spans="18:18">
      <c r="R68926" s="107" t="str">
        <f t="shared" si="1076"/>
        <v/>
      </c>
    </row>
    <row r="68927" spans="18:18">
      <c r="R68927" s="107" t="str">
        <f t="shared" si="1076"/>
        <v/>
      </c>
    </row>
    <row r="68928" spans="18:18">
      <c r="R68928" s="107" t="str">
        <f t="shared" si="1076"/>
        <v/>
      </c>
    </row>
    <row r="68929" spans="18:18">
      <c r="R68929" s="107" t="str">
        <f t="shared" si="1076"/>
        <v/>
      </c>
    </row>
    <row r="68930" spans="18:18">
      <c r="R68930" s="107" t="str">
        <f t="shared" si="1076"/>
        <v/>
      </c>
    </row>
    <row r="68931" spans="18:18">
      <c r="R68931" s="107" t="str">
        <f t="shared" si="1076"/>
        <v/>
      </c>
    </row>
    <row r="68932" spans="18:18">
      <c r="R68932" s="107" t="str">
        <f t="shared" si="1076"/>
        <v/>
      </c>
    </row>
    <row r="68933" spans="18:18">
      <c r="R68933" s="107" t="str">
        <f t="shared" si="1076"/>
        <v/>
      </c>
    </row>
    <row r="68934" spans="18:18">
      <c r="R68934" s="107" t="str">
        <f t="shared" ref="R68934:R68997" si="1077">IF(AND(I68934="",K68934=""),"",IF(I68934="Lead","Lead",IF(K68934="Lead","Lead",IF((OR((AND((ISNUMBER(SEARCH("Galvanized",K68934))),AM68934="Yes")),(AND((ISNUMBER(SEARCH("Galvanized",K68934))),AM68934="Unknown")))),"Galvanized requiring replacement",IF((OR((AND((ISNUMBER(SEARCH("Galvanized",K68934))),AQ68934="Yes")),(AND((ISNUMBER(SEARCH("Galvanized",K68934))),AQ68934="Unknown")))),"Galvanized requiring replacement",IF(I68934="Galvanized requiring replacement","Galvanized requiring replacement",IF(K68934="Galvanized requiring replacement","Galvanized requiring replacement",IF(ISNUMBER(SEARCH("Unknown",I68934)),"Unknown",IF(ISNUMBER(SEARCH("Unknown",K68934)),"Unknown",IF(I68934="","Unknown",IF(K68934="","Unknown","Non-lead")))))))))))</f>
        <v/>
      </c>
    </row>
    <row r="68935" spans="18:18">
      <c r="R68935" s="107" t="str">
        <f t="shared" si="1077"/>
        <v/>
      </c>
    </row>
    <row r="68936" spans="18:18">
      <c r="R68936" s="107" t="str">
        <f t="shared" si="1077"/>
        <v/>
      </c>
    </row>
    <row r="68937" spans="18:18">
      <c r="R68937" s="107" t="str">
        <f t="shared" si="1077"/>
        <v/>
      </c>
    </row>
    <row r="68938" spans="18:18">
      <c r="R68938" s="107" t="str">
        <f t="shared" si="1077"/>
        <v/>
      </c>
    </row>
    <row r="68939" spans="18:18">
      <c r="R68939" s="107" t="str">
        <f t="shared" si="1077"/>
        <v/>
      </c>
    </row>
    <row r="68940" spans="18:18">
      <c r="R68940" s="107" t="str">
        <f t="shared" si="1077"/>
        <v/>
      </c>
    </row>
    <row r="68941" spans="18:18">
      <c r="R68941" s="107" t="str">
        <f t="shared" si="1077"/>
        <v/>
      </c>
    </row>
    <row r="68942" spans="18:18">
      <c r="R68942" s="107" t="str">
        <f t="shared" si="1077"/>
        <v/>
      </c>
    </row>
    <row r="68943" spans="18:18">
      <c r="R68943" s="107" t="str">
        <f t="shared" si="1077"/>
        <v/>
      </c>
    </row>
    <row r="68944" spans="18:18">
      <c r="R68944" s="107" t="str">
        <f t="shared" si="1077"/>
        <v/>
      </c>
    </row>
    <row r="68945" spans="18:18">
      <c r="R68945" s="107" t="str">
        <f t="shared" si="1077"/>
        <v/>
      </c>
    </row>
    <row r="68946" spans="18:18">
      <c r="R68946" s="107" t="str">
        <f t="shared" si="1077"/>
        <v/>
      </c>
    </row>
    <row r="68947" spans="18:18">
      <c r="R68947" s="107" t="str">
        <f t="shared" si="1077"/>
        <v/>
      </c>
    </row>
    <row r="68948" spans="18:18">
      <c r="R68948" s="107" t="str">
        <f t="shared" si="1077"/>
        <v/>
      </c>
    </row>
    <row r="68949" spans="18:18">
      <c r="R68949" s="107" t="str">
        <f t="shared" si="1077"/>
        <v/>
      </c>
    </row>
    <row r="68950" spans="18:18">
      <c r="R68950" s="107" t="str">
        <f t="shared" si="1077"/>
        <v/>
      </c>
    </row>
    <row r="68951" spans="18:18">
      <c r="R68951" s="107" t="str">
        <f t="shared" si="1077"/>
        <v/>
      </c>
    </row>
    <row r="68952" spans="18:18">
      <c r="R68952" s="107" t="str">
        <f t="shared" si="1077"/>
        <v/>
      </c>
    </row>
    <row r="68953" spans="18:18">
      <c r="R68953" s="107" t="str">
        <f t="shared" si="1077"/>
        <v/>
      </c>
    </row>
    <row r="68954" spans="18:18">
      <c r="R68954" s="107" t="str">
        <f t="shared" si="1077"/>
        <v/>
      </c>
    </row>
    <row r="68955" spans="18:18">
      <c r="R68955" s="107" t="str">
        <f t="shared" si="1077"/>
        <v/>
      </c>
    </row>
    <row r="68956" spans="18:18">
      <c r="R68956" s="107" t="str">
        <f t="shared" si="1077"/>
        <v/>
      </c>
    </row>
    <row r="68957" spans="18:18">
      <c r="R68957" s="107" t="str">
        <f t="shared" si="1077"/>
        <v/>
      </c>
    </row>
    <row r="68958" spans="18:18">
      <c r="R68958" s="107" t="str">
        <f t="shared" si="1077"/>
        <v/>
      </c>
    </row>
    <row r="68959" spans="18:18">
      <c r="R68959" s="107" t="str">
        <f t="shared" si="1077"/>
        <v/>
      </c>
    </row>
    <row r="68960" spans="18:18">
      <c r="R68960" s="107" t="str">
        <f t="shared" si="1077"/>
        <v/>
      </c>
    </row>
    <row r="68961" spans="18:18">
      <c r="R68961" s="107" t="str">
        <f t="shared" si="1077"/>
        <v/>
      </c>
    </row>
    <row r="68962" spans="18:18">
      <c r="R68962" s="107" t="str">
        <f t="shared" si="1077"/>
        <v/>
      </c>
    </row>
    <row r="68963" spans="18:18">
      <c r="R68963" s="107" t="str">
        <f t="shared" si="1077"/>
        <v/>
      </c>
    </row>
    <row r="68964" spans="18:18">
      <c r="R68964" s="107" t="str">
        <f t="shared" si="1077"/>
        <v/>
      </c>
    </row>
    <row r="68965" spans="18:18">
      <c r="R68965" s="107" t="str">
        <f t="shared" si="1077"/>
        <v/>
      </c>
    </row>
    <row r="68966" spans="18:18">
      <c r="R68966" s="107" t="str">
        <f t="shared" si="1077"/>
        <v/>
      </c>
    </row>
    <row r="68967" spans="18:18">
      <c r="R68967" s="107" t="str">
        <f t="shared" si="1077"/>
        <v/>
      </c>
    </row>
    <row r="68968" spans="18:18">
      <c r="R68968" s="107" t="str">
        <f t="shared" si="1077"/>
        <v/>
      </c>
    </row>
    <row r="68969" spans="18:18">
      <c r="R68969" s="107" t="str">
        <f t="shared" si="1077"/>
        <v/>
      </c>
    </row>
    <row r="68970" spans="18:18">
      <c r="R68970" s="107" t="str">
        <f t="shared" si="1077"/>
        <v/>
      </c>
    </row>
    <row r="68971" spans="18:18">
      <c r="R68971" s="107" t="str">
        <f t="shared" si="1077"/>
        <v/>
      </c>
    </row>
    <row r="68972" spans="18:18">
      <c r="R68972" s="107" t="str">
        <f t="shared" si="1077"/>
        <v/>
      </c>
    </row>
    <row r="68973" spans="18:18">
      <c r="R68973" s="107" t="str">
        <f t="shared" si="1077"/>
        <v/>
      </c>
    </row>
    <row r="68974" spans="18:18">
      <c r="R68974" s="107" t="str">
        <f t="shared" si="1077"/>
        <v/>
      </c>
    </row>
    <row r="68975" spans="18:18">
      <c r="R68975" s="107" t="str">
        <f t="shared" si="1077"/>
        <v/>
      </c>
    </row>
    <row r="68976" spans="18:18">
      <c r="R68976" s="107" t="str">
        <f t="shared" si="1077"/>
        <v/>
      </c>
    </row>
    <row r="68977" spans="18:18">
      <c r="R68977" s="107" t="str">
        <f t="shared" si="1077"/>
        <v/>
      </c>
    </row>
    <row r="68978" spans="18:18">
      <c r="R68978" s="107" t="str">
        <f t="shared" si="1077"/>
        <v/>
      </c>
    </row>
    <row r="68979" spans="18:18">
      <c r="R68979" s="107" t="str">
        <f t="shared" si="1077"/>
        <v/>
      </c>
    </row>
    <row r="68980" spans="18:18">
      <c r="R68980" s="107" t="str">
        <f t="shared" si="1077"/>
        <v/>
      </c>
    </row>
    <row r="68981" spans="18:18">
      <c r="R68981" s="107" t="str">
        <f t="shared" si="1077"/>
        <v/>
      </c>
    </row>
    <row r="68982" spans="18:18">
      <c r="R68982" s="107" t="str">
        <f t="shared" si="1077"/>
        <v/>
      </c>
    </row>
    <row r="68983" spans="18:18">
      <c r="R68983" s="107" t="str">
        <f t="shared" si="1077"/>
        <v/>
      </c>
    </row>
    <row r="68984" spans="18:18">
      <c r="R68984" s="107" t="str">
        <f t="shared" si="1077"/>
        <v/>
      </c>
    </row>
    <row r="68985" spans="18:18">
      <c r="R68985" s="107" t="str">
        <f t="shared" si="1077"/>
        <v/>
      </c>
    </row>
    <row r="68986" spans="18:18">
      <c r="R68986" s="107" t="str">
        <f t="shared" si="1077"/>
        <v/>
      </c>
    </row>
    <row r="68987" spans="18:18">
      <c r="R68987" s="107" t="str">
        <f t="shared" si="1077"/>
        <v/>
      </c>
    </row>
    <row r="68988" spans="18:18">
      <c r="R68988" s="107" t="str">
        <f t="shared" si="1077"/>
        <v/>
      </c>
    </row>
    <row r="68989" spans="18:18">
      <c r="R68989" s="107" t="str">
        <f t="shared" si="1077"/>
        <v/>
      </c>
    </row>
    <row r="68990" spans="18:18">
      <c r="R68990" s="107" t="str">
        <f t="shared" si="1077"/>
        <v/>
      </c>
    </row>
    <row r="68991" spans="18:18">
      <c r="R68991" s="107" t="str">
        <f t="shared" si="1077"/>
        <v/>
      </c>
    </row>
    <row r="68992" spans="18:18">
      <c r="R68992" s="107" t="str">
        <f t="shared" si="1077"/>
        <v/>
      </c>
    </row>
    <row r="68993" spans="18:18">
      <c r="R68993" s="107" t="str">
        <f t="shared" si="1077"/>
        <v/>
      </c>
    </row>
    <row r="68994" spans="18:18">
      <c r="R68994" s="107" t="str">
        <f t="shared" si="1077"/>
        <v/>
      </c>
    </row>
    <row r="68995" spans="18:18">
      <c r="R68995" s="107" t="str">
        <f t="shared" si="1077"/>
        <v/>
      </c>
    </row>
    <row r="68996" spans="18:18">
      <c r="R68996" s="107" t="str">
        <f t="shared" si="1077"/>
        <v/>
      </c>
    </row>
    <row r="68997" spans="18:18">
      <c r="R68997" s="107" t="str">
        <f t="shared" si="1077"/>
        <v/>
      </c>
    </row>
    <row r="68998" spans="18:18">
      <c r="R68998" s="107" t="str">
        <f t="shared" ref="R68998:R69061" si="1078">IF(AND(I68998="",K68998=""),"",IF(I68998="Lead","Lead",IF(K68998="Lead","Lead",IF((OR((AND((ISNUMBER(SEARCH("Galvanized",K68998))),AM68998="Yes")),(AND((ISNUMBER(SEARCH("Galvanized",K68998))),AM68998="Unknown")))),"Galvanized requiring replacement",IF((OR((AND((ISNUMBER(SEARCH("Galvanized",K68998))),AQ68998="Yes")),(AND((ISNUMBER(SEARCH("Galvanized",K68998))),AQ68998="Unknown")))),"Galvanized requiring replacement",IF(I68998="Galvanized requiring replacement","Galvanized requiring replacement",IF(K68998="Galvanized requiring replacement","Galvanized requiring replacement",IF(ISNUMBER(SEARCH("Unknown",I68998)),"Unknown",IF(ISNUMBER(SEARCH("Unknown",K68998)),"Unknown",IF(I68998="","Unknown",IF(K68998="","Unknown","Non-lead")))))))))))</f>
        <v/>
      </c>
    </row>
    <row r="68999" spans="18:18">
      <c r="R68999" s="107" t="str">
        <f t="shared" si="1078"/>
        <v/>
      </c>
    </row>
    <row r="69000" spans="18:18">
      <c r="R69000" s="107" t="str">
        <f t="shared" si="1078"/>
        <v/>
      </c>
    </row>
    <row r="69001" spans="18:18">
      <c r="R69001" s="107" t="str">
        <f t="shared" si="1078"/>
        <v/>
      </c>
    </row>
    <row r="69002" spans="18:18">
      <c r="R69002" s="107" t="str">
        <f t="shared" si="1078"/>
        <v/>
      </c>
    </row>
    <row r="69003" spans="18:18">
      <c r="R69003" s="107" t="str">
        <f t="shared" si="1078"/>
        <v/>
      </c>
    </row>
    <row r="69004" spans="18:18">
      <c r="R69004" s="107" t="str">
        <f t="shared" si="1078"/>
        <v/>
      </c>
    </row>
    <row r="69005" spans="18:18">
      <c r="R69005" s="107" t="str">
        <f t="shared" si="1078"/>
        <v/>
      </c>
    </row>
    <row r="69006" spans="18:18">
      <c r="R69006" s="107" t="str">
        <f t="shared" si="1078"/>
        <v/>
      </c>
    </row>
    <row r="69007" spans="18:18">
      <c r="R69007" s="107" t="str">
        <f t="shared" si="1078"/>
        <v/>
      </c>
    </row>
    <row r="69008" spans="18:18">
      <c r="R69008" s="107" t="str">
        <f t="shared" si="1078"/>
        <v/>
      </c>
    </row>
    <row r="69009" spans="18:18">
      <c r="R69009" s="107" t="str">
        <f t="shared" si="1078"/>
        <v/>
      </c>
    </row>
    <row r="69010" spans="18:18">
      <c r="R69010" s="107" t="str">
        <f t="shared" si="1078"/>
        <v/>
      </c>
    </row>
    <row r="69011" spans="18:18">
      <c r="R69011" s="107" t="str">
        <f t="shared" si="1078"/>
        <v/>
      </c>
    </row>
    <row r="69012" spans="18:18">
      <c r="R69012" s="107" t="str">
        <f t="shared" si="1078"/>
        <v/>
      </c>
    </row>
    <row r="69013" spans="18:18">
      <c r="R69013" s="107" t="str">
        <f t="shared" si="1078"/>
        <v/>
      </c>
    </row>
    <row r="69014" spans="18:18">
      <c r="R69014" s="107" t="str">
        <f t="shared" si="1078"/>
        <v/>
      </c>
    </row>
    <row r="69015" spans="18:18">
      <c r="R69015" s="107" t="str">
        <f t="shared" si="1078"/>
        <v/>
      </c>
    </row>
    <row r="69016" spans="18:18">
      <c r="R69016" s="107" t="str">
        <f t="shared" si="1078"/>
        <v/>
      </c>
    </row>
    <row r="69017" spans="18:18">
      <c r="R69017" s="107" t="str">
        <f t="shared" si="1078"/>
        <v/>
      </c>
    </row>
    <row r="69018" spans="18:18">
      <c r="R69018" s="107" t="str">
        <f t="shared" si="1078"/>
        <v/>
      </c>
    </row>
    <row r="69019" spans="18:18">
      <c r="R69019" s="107" t="str">
        <f t="shared" si="1078"/>
        <v/>
      </c>
    </row>
    <row r="69020" spans="18:18">
      <c r="R69020" s="107" t="str">
        <f t="shared" si="1078"/>
        <v/>
      </c>
    </row>
    <row r="69021" spans="18:18">
      <c r="R69021" s="107" t="str">
        <f t="shared" si="1078"/>
        <v/>
      </c>
    </row>
    <row r="69022" spans="18:18">
      <c r="R69022" s="107" t="str">
        <f t="shared" si="1078"/>
        <v/>
      </c>
    </row>
    <row r="69023" spans="18:18">
      <c r="R69023" s="107" t="str">
        <f t="shared" si="1078"/>
        <v/>
      </c>
    </row>
    <row r="69024" spans="18:18">
      <c r="R69024" s="107" t="str">
        <f t="shared" si="1078"/>
        <v/>
      </c>
    </row>
    <row r="69025" spans="18:18">
      <c r="R69025" s="107" t="str">
        <f t="shared" si="1078"/>
        <v/>
      </c>
    </row>
    <row r="69026" spans="18:18">
      <c r="R69026" s="107" t="str">
        <f t="shared" si="1078"/>
        <v/>
      </c>
    </row>
    <row r="69027" spans="18:18">
      <c r="R69027" s="107" t="str">
        <f t="shared" si="1078"/>
        <v/>
      </c>
    </row>
    <row r="69028" spans="18:18">
      <c r="R69028" s="107" t="str">
        <f t="shared" si="1078"/>
        <v/>
      </c>
    </row>
    <row r="69029" spans="18:18">
      <c r="R69029" s="107" t="str">
        <f t="shared" si="1078"/>
        <v/>
      </c>
    </row>
    <row r="69030" spans="18:18">
      <c r="R69030" s="107" t="str">
        <f t="shared" si="1078"/>
        <v/>
      </c>
    </row>
    <row r="69031" spans="18:18">
      <c r="R69031" s="107" t="str">
        <f t="shared" si="1078"/>
        <v/>
      </c>
    </row>
    <row r="69032" spans="18:18">
      <c r="R69032" s="107" t="str">
        <f t="shared" si="1078"/>
        <v/>
      </c>
    </row>
    <row r="69033" spans="18:18">
      <c r="R69033" s="107" t="str">
        <f t="shared" si="1078"/>
        <v/>
      </c>
    </row>
    <row r="69034" spans="18:18">
      <c r="R69034" s="107" t="str">
        <f t="shared" si="1078"/>
        <v/>
      </c>
    </row>
    <row r="69035" spans="18:18">
      <c r="R69035" s="107" t="str">
        <f t="shared" si="1078"/>
        <v/>
      </c>
    </row>
    <row r="69036" spans="18:18">
      <c r="R69036" s="107" t="str">
        <f t="shared" si="1078"/>
        <v/>
      </c>
    </row>
    <row r="69037" spans="18:18">
      <c r="R69037" s="107" t="str">
        <f t="shared" si="1078"/>
        <v/>
      </c>
    </row>
    <row r="69038" spans="18:18">
      <c r="R69038" s="107" t="str">
        <f t="shared" si="1078"/>
        <v/>
      </c>
    </row>
    <row r="69039" spans="18:18">
      <c r="R69039" s="107" t="str">
        <f t="shared" si="1078"/>
        <v/>
      </c>
    </row>
    <row r="69040" spans="18:18">
      <c r="R69040" s="107" t="str">
        <f t="shared" si="1078"/>
        <v/>
      </c>
    </row>
    <row r="69041" spans="18:18">
      <c r="R69041" s="107" t="str">
        <f t="shared" si="1078"/>
        <v/>
      </c>
    </row>
    <row r="69042" spans="18:18">
      <c r="R69042" s="107" t="str">
        <f t="shared" si="1078"/>
        <v/>
      </c>
    </row>
    <row r="69043" spans="18:18">
      <c r="R69043" s="107" t="str">
        <f t="shared" si="1078"/>
        <v/>
      </c>
    </row>
    <row r="69044" spans="18:18">
      <c r="R69044" s="107" t="str">
        <f t="shared" si="1078"/>
        <v/>
      </c>
    </row>
    <row r="69045" spans="18:18">
      <c r="R69045" s="107" t="str">
        <f t="shared" si="1078"/>
        <v/>
      </c>
    </row>
    <row r="69046" spans="18:18">
      <c r="R69046" s="107" t="str">
        <f t="shared" si="1078"/>
        <v/>
      </c>
    </row>
    <row r="69047" spans="18:18">
      <c r="R69047" s="107" t="str">
        <f t="shared" si="1078"/>
        <v/>
      </c>
    </row>
    <row r="69048" spans="18:18">
      <c r="R69048" s="107" t="str">
        <f t="shared" si="1078"/>
        <v/>
      </c>
    </row>
    <row r="69049" spans="18:18">
      <c r="R69049" s="107" t="str">
        <f t="shared" si="1078"/>
        <v/>
      </c>
    </row>
    <row r="69050" spans="18:18">
      <c r="R69050" s="107" t="str">
        <f t="shared" si="1078"/>
        <v/>
      </c>
    </row>
    <row r="69051" spans="18:18">
      <c r="R69051" s="107" t="str">
        <f t="shared" si="1078"/>
        <v/>
      </c>
    </row>
    <row r="69052" spans="18:18">
      <c r="R69052" s="107" t="str">
        <f t="shared" si="1078"/>
        <v/>
      </c>
    </row>
    <row r="69053" spans="18:18">
      <c r="R69053" s="107" t="str">
        <f t="shared" si="1078"/>
        <v/>
      </c>
    </row>
    <row r="69054" spans="18:18">
      <c r="R69054" s="107" t="str">
        <f t="shared" si="1078"/>
        <v/>
      </c>
    </row>
    <row r="69055" spans="18:18">
      <c r="R69055" s="107" t="str">
        <f t="shared" si="1078"/>
        <v/>
      </c>
    </row>
    <row r="69056" spans="18:18">
      <c r="R69056" s="107" t="str">
        <f t="shared" si="1078"/>
        <v/>
      </c>
    </row>
    <row r="69057" spans="18:18">
      <c r="R69057" s="107" t="str">
        <f t="shared" si="1078"/>
        <v/>
      </c>
    </row>
    <row r="69058" spans="18:18">
      <c r="R69058" s="107" t="str">
        <f t="shared" si="1078"/>
        <v/>
      </c>
    </row>
    <row r="69059" spans="18:18">
      <c r="R69059" s="107" t="str">
        <f t="shared" si="1078"/>
        <v/>
      </c>
    </row>
    <row r="69060" spans="18:18">
      <c r="R69060" s="107" t="str">
        <f t="shared" si="1078"/>
        <v/>
      </c>
    </row>
    <row r="69061" spans="18:18">
      <c r="R69061" s="107" t="str">
        <f t="shared" si="1078"/>
        <v/>
      </c>
    </row>
    <row r="69062" spans="18:18">
      <c r="R69062" s="107" t="str">
        <f t="shared" ref="R69062:R69125" si="1079">IF(AND(I69062="",K69062=""),"",IF(I69062="Lead","Lead",IF(K69062="Lead","Lead",IF((OR((AND((ISNUMBER(SEARCH("Galvanized",K69062))),AM69062="Yes")),(AND((ISNUMBER(SEARCH("Galvanized",K69062))),AM69062="Unknown")))),"Galvanized requiring replacement",IF((OR((AND((ISNUMBER(SEARCH("Galvanized",K69062))),AQ69062="Yes")),(AND((ISNUMBER(SEARCH("Galvanized",K69062))),AQ69062="Unknown")))),"Galvanized requiring replacement",IF(I69062="Galvanized requiring replacement","Galvanized requiring replacement",IF(K69062="Galvanized requiring replacement","Galvanized requiring replacement",IF(ISNUMBER(SEARCH("Unknown",I69062)),"Unknown",IF(ISNUMBER(SEARCH("Unknown",K69062)),"Unknown",IF(I69062="","Unknown",IF(K69062="","Unknown","Non-lead")))))))))))</f>
        <v/>
      </c>
    </row>
    <row r="69063" spans="18:18">
      <c r="R69063" s="107" t="str">
        <f t="shared" si="1079"/>
        <v/>
      </c>
    </row>
    <row r="69064" spans="18:18">
      <c r="R69064" s="107" t="str">
        <f t="shared" si="1079"/>
        <v/>
      </c>
    </row>
    <row r="69065" spans="18:18">
      <c r="R69065" s="107" t="str">
        <f t="shared" si="1079"/>
        <v/>
      </c>
    </row>
    <row r="69066" spans="18:18">
      <c r="R69066" s="107" t="str">
        <f t="shared" si="1079"/>
        <v/>
      </c>
    </row>
    <row r="69067" spans="18:18">
      <c r="R69067" s="107" t="str">
        <f t="shared" si="1079"/>
        <v/>
      </c>
    </row>
    <row r="69068" spans="18:18">
      <c r="R69068" s="107" t="str">
        <f t="shared" si="1079"/>
        <v/>
      </c>
    </row>
    <row r="69069" spans="18:18">
      <c r="R69069" s="107" t="str">
        <f t="shared" si="1079"/>
        <v/>
      </c>
    </row>
    <row r="69070" spans="18:18">
      <c r="R69070" s="107" t="str">
        <f t="shared" si="1079"/>
        <v/>
      </c>
    </row>
    <row r="69071" spans="18:18">
      <c r="R69071" s="107" t="str">
        <f t="shared" si="1079"/>
        <v/>
      </c>
    </row>
    <row r="69072" spans="18:18">
      <c r="R69072" s="107" t="str">
        <f t="shared" si="1079"/>
        <v/>
      </c>
    </row>
    <row r="69073" spans="18:18">
      <c r="R69073" s="107" t="str">
        <f t="shared" si="1079"/>
        <v/>
      </c>
    </row>
    <row r="69074" spans="18:18">
      <c r="R69074" s="107" t="str">
        <f t="shared" si="1079"/>
        <v/>
      </c>
    </row>
    <row r="69075" spans="18:18">
      <c r="R69075" s="107" t="str">
        <f t="shared" si="1079"/>
        <v/>
      </c>
    </row>
    <row r="69076" spans="18:18">
      <c r="R69076" s="107" t="str">
        <f t="shared" si="1079"/>
        <v/>
      </c>
    </row>
    <row r="69077" spans="18:18">
      <c r="R69077" s="107" t="str">
        <f t="shared" si="1079"/>
        <v/>
      </c>
    </row>
    <row r="69078" spans="18:18">
      <c r="R69078" s="107" t="str">
        <f t="shared" si="1079"/>
        <v/>
      </c>
    </row>
    <row r="69079" spans="18:18">
      <c r="R69079" s="107" t="str">
        <f t="shared" si="1079"/>
        <v/>
      </c>
    </row>
    <row r="69080" spans="18:18">
      <c r="R69080" s="107" t="str">
        <f t="shared" si="1079"/>
        <v/>
      </c>
    </row>
    <row r="69081" spans="18:18">
      <c r="R69081" s="107" t="str">
        <f t="shared" si="1079"/>
        <v/>
      </c>
    </row>
    <row r="69082" spans="18:18">
      <c r="R69082" s="107" t="str">
        <f t="shared" si="1079"/>
        <v/>
      </c>
    </row>
    <row r="69083" spans="18:18">
      <c r="R69083" s="107" t="str">
        <f t="shared" si="1079"/>
        <v/>
      </c>
    </row>
    <row r="69084" spans="18:18">
      <c r="R69084" s="107" t="str">
        <f t="shared" si="1079"/>
        <v/>
      </c>
    </row>
    <row r="69085" spans="18:18">
      <c r="R69085" s="107" t="str">
        <f t="shared" si="1079"/>
        <v/>
      </c>
    </row>
    <row r="69086" spans="18:18">
      <c r="R69086" s="107" t="str">
        <f t="shared" si="1079"/>
        <v/>
      </c>
    </row>
    <row r="69087" spans="18:18">
      <c r="R69087" s="107" t="str">
        <f t="shared" si="1079"/>
        <v/>
      </c>
    </row>
    <row r="69088" spans="18:18">
      <c r="R69088" s="107" t="str">
        <f t="shared" si="1079"/>
        <v/>
      </c>
    </row>
    <row r="69089" spans="18:18">
      <c r="R69089" s="107" t="str">
        <f t="shared" si="1079"/>
        <v/>
      </c>
    </row>
    <row r="69090" spans="18:18">
      <c r="R69090" s="107" t="str">
        <f t="shared" si="1079"/>
        <v/>
      </c>
    </row>
    <row r="69091" spans="18:18">
      <c r="R69091" s="107" t="str">
        <f t="shared" si="1079"/>
        <v/>
      </c>
    </row>
    <row r="69092" spans="18:18">
      <c r="R69092" s="107" t="str">
        <f t="shared" si="1079"/>
        <v/>
      </c>
    </row>
    <row r="69093" spans="18:18">
      <c r="R69093" s="107" t="str">
        <f t="shared" si="1079"/>
        <v/>
      </c>
    </row>
    <row r="69094" spans="18:18">
      <c r="R69094" s="107" t="str">
        <f t="shared" si="1079"/>
        <v/>
      </c>
    </row>
    <row r="69095" spans="18:18">
      <c r="R69095" s="107" t="str">
        <f t="shared" si="1079"/>
        <v/>
      </c>
    </row>
    <row r="69096" spans="18:18">
      <c r="R69096" s="107" t="str">
        <f t="shared" si="1079"/>
        <v/>
      </c>
    </row>
    <row r="69097" spans="18:18">
      <c r="R69097" s="107" t="str">
        <f t="shared" si="1079"/>
        <v/>
      </c>
    </row>
    <row r="69098" spans="18:18">
      <c r="R69098" s="107" t="str">
        <f t="shared" si="1079"/>
        <v/>
      </c>
    </row>
    <row r="69099" spans="18:18">
      <c r="R69099" s="107" t="str">
        <f t="shared" si="1079"/>
        <v/>
      </c>
    </row>
    <row r="69100" spans="18:18">
      <c r="R69100" s="107" t="str">
        <f t="shared" si="1079"/>
        <v/>
      </c>
    </row>
    <row r="69101" spans="18:18">
      <c r="R69101" s="107" t="str">
        <f t="shared" si="1079"/>
        <v/>
      </c>
    </row>
    <row r="69102" spans="18:18">
      <c r="R69102" s="107" t="str">
        <f t="shared" si="1079"/>
        <v/>
      </c>
    </row>
    <row r="69103" spans="18:18">
      <c r="R69103" s="107" t="str">
        <f t="shared" si="1079"/>
        <v/>
      </c>
    </row>
    <row r="69104" spans="18:18">
      <c r="R69104" s="107" t="str">
        <f t="shared" si="1079"/>
        <v/>
      </c>
    </row>
    <row r="69105" spans="18:18">
      <c r="R69105" s="107" t="str">
        <f t="shared" si="1079"/>
        <v/>
      </c>
    </row>
    <row r="69106" spans="18:18">
      <c r="R69106" s="107" t="str">
        <f t="shared" si="1079"/>
        <v/>
      </c>
    </row>
    <row r="69107" spans="18:18">
      <c r="R69107" s="107" t="str">
        <f t="shared" si="1079"/>
        <v/>
      </c>
    </row>
    <row r="69108" spans="18:18">
      <c r="R69108" s="107" t="str">
        <f t="shared" si="1079"/>
        <v/>
      </c>
    </row>
    <row r="69109" spans="18:18">
      <c r="R69109" s="107" t="str">
        <f t="shared" si="1079"/>
        <v/>
      </c>
    </row>
    <row r="69110" spans="18:18">
      <c r="R69110" s="107" t="str">
        <f t="shared" si="1079"/>
        <v/>
      </c>
    </row>
    <row r="69111" spans="18:18">
      <c r="R69111" s="107" t="str">
        <f t="shared" si="1079"/>
        <v/>
      </c>
    </row>
    <row r="69112" spans="18:18">
      <c r="R69112" s="107" t="str">
        <f t="shared" si="1079"/>
        <v/>
      </c>
    </row>
    <row r="69113" spans="18:18">
      <c r="R69113" s="107" t="str">
        <f t="shared" si="1079"/>
        <v/>
      </c>
    </row>
    <row r="69114" spans="18:18">
      <c r="R69114" s="107" t="str">
        <f t="shared" si="1079"/>
        <v/>
      </c>
    </row>
    <row r="69115" spans="18:18">
      <c r="R69115" s="107" t="str">
        <f t="shared" si="1079"/>
        <v/>
      </c>
    </row>
    <row r="69116" spans="18:18">
      <c r="R69116" s="107" t="str">
        <f t="shared" si="1079"/>
        <v/>
      </c>
    </row>
    <row r="69117" spans="18:18">
      <c r="R69117" s="107" t="str">
        <f t="shared" si="1079"/>
        <v/>
      </c>
    </row>
    <row r="69118" spans="18:18">
      <c r="R69118" s="107" t="str">
        <f t="shared" si="1079"/>
        <v/>
      </c>
    </row>
    <row r="69119" spans="18:18">
      <c r="R69119" s="107" t="str">
        <f t="shared" si="1079"/>
        <v/>
      </c>
    </row>
    <row r="69120" spans="18:18">
      <c r="R69120" s="107" t="str">
        <f t="shared" si="1079"/>
        <v/>
      </c>
    </row>
    <row r="69121" spans="18:18">
      <c r="R69121" s="107" t="str">
        <f t="shared" si="1079"/>
        <v/>
      </c>
    </row>
    <row r="69122" spans="18:18">
      <c r="R69122" s="107" t="str">
        <f t="shared" si="1079"/>
        <v/>
      </c>
    </row>
    <row r="69123" spans="18:18">
      <c r="R69123" s="107" t="str">
        <f t="shared" si="1079"/>
        <v/>
      </c>
    </row>
    <row r="69124" spans="18:18">
      <c r="R69124" s="107" t="str">
        <f t="shared" si="1079"/>
        <v/>
      </c>
    </row>
    <row r="69125" spans="18:18">
      <c r="R69125" s="107" t="str">
        <f t="shared" si="1079"/>
        <v/>
      </c>
    </row>
    <row r="69126" spans="18:18">
      <c r="R69126" s="107" t="str">
        <f t="shared" ref="R69126:R69189" si="1080">IF(AND(I69126="",K69126=""),"",IF(I69126="Lead","Lead",IF(K69126="Lead","Lead",IF((OR((AND((ISNUMBER(SEARCH("Galvanized",K69126))),AM69126="Yes")),(AND((ISNUMBER(SEARCH("Galvanized",K69126))),AM69126="Unknown")))),"Galvanized requiring replacement",IF((OR((AND((ISNUMBER(SEARCH("Galvanized",K69126))),AQ69126="Yes")),(AND((ISNUMBER(SEARCH("Galvanized",K69126))),AQ69126="Unknown")))),"Galvanized requiring replacement",IF(I69126="Galvanized requiring replacement","Galvanized requiring replacement",IF(K69126="Galvanized requiring replacement","Galvanized requiring replacement",IF(ISNUMBER(SEARCH("Unknown",I69126)),"Unknown",IF(ISNUMBER(SEARCH("Unknown",K69126)),"Unknown",IF(I69126="","Unknown",IF(K69126="","Unknown","Non-lead")))))))))))</f>
        <v/>
      </c>
    </row>
    <row r="69127" spans="18:18">
      <c r="R69127" s="107" t="str">
        <f t="shared" si="1080"/>
        <v/>
      </c>
    </row>
    <row r="69128" spans="18:18">
      <c r="R69128" s="107" t="str">
        <f t="shared" si="1080"/>
        <v/>
      </c>
    </row>
    <row r="69129" spans="18:18">
      <c r="R69129" s="107" t="str">
        <f t="shared" si="1080"/>
        <v/>
      </c>
    </row>
    <row r="69130" spans="18:18">
      <c r="R69130" s="107" t="str">
        <f t="shared" si="1080"/>
        <v/>
      </c>
    </row>
    <row r="69131" spans="18:18">
      <c r="R69131" s="107" t="str">
        <f t="shared" si="1080"/>
        <v/>
      </c>
    </row>
    <row r="69132" spans="18:18">
      <c r="R69132" s="107" t="str">
        <f t="shared" si="1080"/>
        <v/>
      </c>
    </row>
    <row r="69133" spans="18:18">
      <c r="R69133" s="107" t="str">
        <f t="shared" si="1080"/>
        <v/>
      </c>
    </row>
    <row r="69134" spans="18:18">
      <c r="R69134" s="107" t="str">
        <f t="shared" si="1080"/>
        <v/>
      </c>
    </row>
    <row r="69135" spans="18:18">
      <c r="R69135" s="107" t="str">
        <f t="shared" si="1080"/>
        <v/>
      </c>
    </row>
    <row r="69136" spans="18:18">
      <c r="R69136" s="107" t="str">
        <f t="shared" si="1080"/>
        <v/>
      </c>
    </row>
    <row r="69137" spans="18:18">
      <c r="R69137" s="107" t="str">
        <f t="shared" si="1080"/>
        <v/>
      </c>
    </row>
    <row r="69138" spans="18:18">
      <c r="R69138" s="107" t="str">
        <f t="shared" si="1080"/>
        <v/>
      </c>
    </row>
    <row r="69139" spans="18:18">
      <c r="R69139" s="107" t="str">
        <f t="shared" si="1080"/>
        <v/>
      </c>
    </row>
    <row r="69140" spans="18:18">
      <c r="R69140" s="107" t="str">
        <f t="shared" si="1080"/>
        <v/>
      </c>
    </row>
    <row r="69141" spans="18:18">
      <c r="R69141" s="107" t="str">
        <f t="shared" si="1080"/>
        <v/>
      </c>
    </row>
    <row r="69142" spans="18:18">
      <c r="R69142" s="107" t="str">
        <f t="shared" si="1080"/>
        <v/>
      </c>
    </row>
    <row r="69143" spans="18:18">
      <c r="R69143" s="107" t="str">
        <f t="shared" si="1080"/>
        <v/>
      </c>
    </row>
    <row r="69144" spans="18:18">
      <c r="R69144" s="107" t="str">
        <f t="shared" si="1080"/>
        <v/>
      </c>
    </row>
    <row r="69145" spans="18:18">
      <c r="R69145" s="107" t="str">
        <f t="shared" si="1080"/>
        <v/>
      </c>
    </row>
    <row r="69146" spans="18:18">
      <c r="R69146" s="107" t="str">
        <f t="shared" si="1080"/>
        <v/>
      </c>
    </row>
    <row r="69147" spans="18:18">
      <c r="R69147" s="107" t="str">
        <f t="shared" si="1080"/>
        <v/>
      </c>
    </row>
    <row r="69148" spans="18:18">
      <c r="R69148" s="107" t="str">
        <f t="shared" si="1080"/>
        <v/>
      </c>
    </row>
    <row r="69149" spans="18:18">
      <c r="R69149" s="107" t="str">
        <f t="shared" si="1080"/>
        <v/>
      </c>
    </row>
    <row r="69150" spans="18:18">
      <c r="R69150" s="107" t="str">
        <f t="shared" si="1080"/>
        <v/>
      </c>
    </row>
    <row r="69151" spans="18:18">
      <c r="R69151" s="107" t="str">
        <f t="shared" si="1080"/>
        <v/>
      </c>
    </row>
    <row r="69152" spans="18:18">
      <c r="R69152" s="107" t="str">
        <f t="shared" si="1080"/>
        <v/>
      </c>
    </row>
    <row r="69153" spans="18:18">
      <c r="R69153" s="107" t="str">
        <f t="shared" si="1080"/>
        <v/>
      </c>
    </row>
    <row r="69154" spans="18:18">
      <c r="R69154" s="107" t="str">
        <f t="shared" si="1080"/>
        <v/>
      </c>
    </row>
    <row r="69155" spans="18:18">
      <c r="R69155" s="107" t="str">
        <f t="shared" si="1080"/>
        <v/>
      </c>
    </row>
    <row r="69156" spans="18:18">
      <c r="R69156" s="107" t="str">
        <f t="shared" si="1080"/>
        <v/>
      </c>
    </row>
    <row r="69157" spans="18:18">
      <c r="R69157" s="107" t="str">
        <f t="shared" si="1080"/>
        <v/>
      </c>
    </row>
    <row r="69158" spans="18:18">
      <c r="R69158" s="107" t="str">
        <f t="shared" si="1080"/>
        <v/>
      </c>
    </row>
    <row r="69159" spans="18:18">
      <c r="R69159" s="107" t="str">
        <f t="shared" si="1080"/>
        <v/>
      </c>
    </row>
    <row r="69160" spans="18:18">
      <c r="R69160" s="107" t="str">
        <f t="shared" si="1080"/>
        <v/>
      </c>
    </row>
    <row r="69161" spans="18:18">
      <c r="R69161" s="107" t="str">
        <f t="shared" si="1080"/>
        <v/>
      </c>
    </row>
    <row r="69162" spans="18:18">
      <c r="R69162" s="107" t="str">
        <f t="shared" si="1080"/>
        <v/>
      </c>
    </row>
    <row r="69163" spans="18:18">
      <c r="R69163" s="107" t="str">
        <f t="shared" si="1080"/>
        <v/>
      </c>
    </row>
    <row r="69164" spans="18:18">
      <c r="R69164" s="107" t="str">
        <f t="shared" si="1080"/>
        <v/>
      </c>
    </row>
    <row r="69165" spans="18:18">
      <c r="R69165" s="107" t="str">
        <f t="shared" si="1080"/>
        <v/>
      </c>
    </row>
    <row r="69166" spans="18:18">
      <c r="R69166" s="107" t="str">
        <f t="shared" si="1080"/>
        <v/>
      </c>
    </row>
    <row r="69167" spans="18:18">
      <c r="R69167" s="107" t="str">
        <f t="shared" si="1080"/>
        <v/>
      </c>
    </row>
    <row r="69168" spans="18:18">
      <c r="R69168" s="107" t="str">
        <f t="shared" si="1080"/>
        <v/>
      </c>
    </row>
    <row r="69169" spans="18:18">
      <c r="R69169" s="107" t="str">
        <f t="shared" si="1080"/>
        <v/>
      </c>
    </row>
    <row r="69170" spans="18:18">
      <c r="R69170" s="107" t="str">
        <f t="shared" si="1080"/>
        <v/>
      </c>
    </row>
    <row r="69171" spans="18:18">
      <c r="R69171" s="107" t="str">
        <f t="shared" si="1080"/>
        <v/>
      </c>
    </row>
    <row r="69172" spans="18:18">
      <c r="R69172" s="107" t="str">
        <f t="shared" si="1080"/>
        <v/>
      </c>
    </row>
    <row r="69173" spans="18:18">
      <c r="R69173" s="107" t="str">
        <f t="shared" si="1080"/>
        <v/>
      </c>
    </row>
    <row r="69174" spans="18:18">
      <c r="R69174" s="107" t="str">
        <f t="shared" si="1080"/>
        <v/>
      </c>
    </row>
    <row r="69175" spans="18:18">
      <c r="R69175" s="107" t="str">
        <f t="shared" si="1080"/>
        <v/>
      </c>
    </row>
    <row r="69176" spans="18:18">
      <c r="R69176" s="107" t="str">
        <f t="shared" si="1080"/>
        <v/>
      </c>
    </row>
    <row r="69177" spans="18:18">
      <c r="R69177" s="107" t="str">
        <f t="shared" si="1080"/>
        <v/>
      </c>
    </row>
    <row r="69178" spans="18:18">
      <c r="R69178" s="107" t="str">
        <f t="shared" si="1080"/>
        <v/>
      </c>
    </row>
    <row r="69179" spans="18:18">
      <c r="R69179" s="107" t="str">
        <f t="shared" si="1080"/>
        <v/>
      </c>
    </row>
    <row r="69180" spans="18:18">
      <c r="R69180" s="107" t="str">
        <f t="shared" si="1080"/>
        <v/>
      </c>
    </row>
    <row r="69181" spans="18:18">
      <c r="R69181" s="107" t="str">
        <f t="shared" si="1080"/>
        <v/>
      </c>
    </row>
    <row r="69182" spans="18:18">
      <c r="R69182" s="107" t="str">
        <f t="shared" si="1080"/>
        <v/>
      </c>
    </row>
    <row r="69183" spans="18:18">
      <c r="R69183" s="107" t="str">
        <f t="shared" si="1080"/>
        <v/>
      </c>
    </row>
    <row r="69184" spans="18:18">
      <c r="R69184" s="107" t="str">
        <f t="shared" si="1080"/>
        <v/>
      </c>
    </row>
    <row r="69185" spans="18:18">
      <c r="R69185" s="107" t="str">
        <f t="shared" si="1080"/>
        <v/>
      </c>
    </row>
    <row r="69186" spans="18:18">
      <c r="R69186" s="107" t="str">
        <f t="shared" si="1080"/>
        <v/>
      </c>
    </row>
    <row r="69187" spans="18:18">
      <c r="R69187" s="107" t="str">
        <f t="shared" si="1080"/>
        <v/>
      </c>
    </row>
    <row r="69188" spans="18:18">
      <c r="R69188" s="107" t="str">
        <f t="shared" si="1080"/>
        <v/>
      </c>
    </row>
    <row r="69189" spans="18:18">
      <c r="R69189" s="107" t="str">
        <f t="shared" si="1080"/>
        <v/>
      </c>
    </row>
    <row r="69190" spans="18:18">
      <c r="R69190" s="107" t="str">
        <f t="shared" ref="R69190:R69253" si="1081">IF(AND(I69190="",K69190=""),"",IF(I69190="Lead","Lead",IF(K69190="Lead","Lead",IF((OR((AND((ISNUMBER(SEARCH("Galvanized",K69190))),AM69190="Yes")),(AND((ISNUMBER(SEARCH("Galvanized",K69190))),AM69190="Unknown")))),"Galvanized requiring replacement",IF((OR((AND((ISNUMBER(SEARCH("Galvanized",K69190))),AQ69190="Yes")),(AND((ISNUMBER(SEARCH("Galvanized",K69190))),AQ69190="Unknown")))),"Galvanized requiring replacement",IF(I69190="Galvanized requiring replacement","Galvanized requiring replacement",IF(K69190="Galvanized requiring replacement","Galvanized requiring replacement",IF(ISNUMBER(SEARCH("Unknown",I69190)),"Unknown",IF(ISNUMBER(SEARCH("Unknown",K69190)),"Unknown",IF(I69190="","Unknown",IF(K69190="","Unknown","Non-lead")))))))))))</f>
        <v/>
      </c>
    </row>
    <row r="69191" spans="18:18">
      <c r="R69191" s="107" t="str">
        <f t="shared" si="1081"/>
        <v/>
      </c>
    </row>
    <row r="69192" spans="18:18">
      <c r="R69192" s="107" t="str">
        <f t="shared" si="1081"/>
        <v/>
      </c>
    </row>
    <row r="69193" spans="18:18">
      <c r="R69193" s="107" t="str">
        <f t="shared" si="1081"/>
        <v/>
      </c>
    </row>
    <row r="69194" spans="18:18">
      <c r="R69194" s="107" t="str">
        <f t="shared" si="1081"/>
        <v/>
      </c>
    </row>
    <row r="69195" spans="18:18">
      <c r="R69195" s="107" t="str">
        <f t="shared" si="1081"/>
        <v/>
      </c>
    </row>
    <row r="69196" spans="18:18">
      <c r="R69196" s="107" t="str">
        <f t="shared" si="1081"/>
        <v/>
      </c>
    </row>
    <row r="69197" spans="18:18">
      <c r="R69197" s="107" t="str">
        <f t="shared" si="1081"/>
        <v/>
      </c>
    </row>
    <row r="69198" spans="18:18">
      <c r="R69198" s="107" t="str">
        <f t="shared" si="1081"/>
        <v/>
      </c>
    </row>
    <row r="69199" spans="18:18">
      <c r="R69199" s="107" t="str">
        <f t="shared" si="1081"/>
        <v/>
      </c>
    </row>
    <row r="69200" spans="18:18">
      <c r="R69200" s="107" t="str">
        <f t="shared" si="1081"/>
        <v/>
      </c>
    </row>
    <row r="69201" spans="18:18">
      <c r="R69201" s="107" t="str">
        <f t="shared" si="1081"/>
        <v/>
      </c>
    </row>
    <row r="69202" spans="18:18">
      <c r="R69202" s="107" t="str">
        <f t="shared" si="1081"/>
        <v/>
      </c>
    </row>
    <row r="69203" spans="18:18">
      <c r="R69203" s="107" t="str">
        <f t="shared" si="1081"/>
        <v/>
      </c>
    </row>
    <row r="69204" spans="18:18">
      <c r="R69204" s="107" t="str">
        <f t="shared" si="1081"/>
        <v/>
      </c>
    </row>
    <row r="69205" spans="18:18">
      <c r="R69205" s="107" t="str">
        <f t="shared" si="1081"/>
        <v/>
      </c>
    </row>
    <row r="69206" spans="18:18">
      <c r="R69206" s="107" t="str">
        <f t="shared" si="1081"/>
        <v/>
      </c>
    </row>
    <row r="69207" spans="18:18">
      <c r="R69207" s="107" t="str">
        <f t="shared" si="1081"/>
        <v/>
      </c>
    </row>
    <row r="69208" spans="18:18">
      <c r="R69208" s="107" t="str">
        <f t="shared" si="1081"/>
        <v/>
      </c>
    </row>
    <row r="69209" spans="18:18">
      <c r="R69209" s="107" t="str">
        <f t="shared" si="1081"/>
        <v/>
      </c>
    </row>
    <row r="69210" spans="18:18">
      <c r="R69210" s="107" t="str">
        <f t="shared" si="1081"/>
        <v/>
      </c>
    </row>
    <row r="69211" spans="18:18">
      <c r="R69211" s="107" t="str">
        <f t="shared" si="1081"/>
        <v/>
      </c>
    </row>
    <row r="69212" spans="18:18">
      <c r="R69212" s="107" t="str">
        <f t="shared" si="1081"/>
        <v/>
      </c>
    </row>
    <row r="69213" spans="18:18">
      <c r="R69213" s="107" t="str">
        <f t="shared" si="1081"/>
        <v/>
      </c>
    </row>
    <row r="69214" spans="18:18">
      <c r="R69214" s="107" t="str">
        <f t="shared" si="1081"/>
        <v/>
      </c>
    </row>
    <row r="69215" spans="18:18">
      <c r="R69215" s="107" t="str">
        <f t="shared" si="1081"/>
        <v/>
      </c>
    </row>
    <row r="69216" spans="18:18">
      <c r="R69216" s="107" t="str">
        <f t="shared" si="1081"/>
        <v/>
      </c>
    </row>
    <row r="69217" spans="18:18">
      <c r="R69217" s="107" t="str">
        <f t="shared" si="1081"/>
        <v/>
      </c>
    </row>
    <row r="69218" spans="18:18">
      <c r="R69218" s="107" t="str">
        <f t="shared" si="1081"/>
        <v/>
      </c>
    </row>
    <row r="69219" spans="18:18">
      <c r="R69219" s="107" t="str">
        <f t="shared" si="1081"/>
        <v/>
      </c>
    </row>
    <row r="69220" spans="18:18">
      <c r="R69220" s="107" t="str">
        <f t="shared" si="1081"/>
        <v/>
      </c>
    </row>
    <row r="69221" spans="18:18">
      <c r="R69221" s="107" t="str">
        <f t="shared" si="1081"/>
        <v/>
      </c>
    </row>
    <row r="69222" spans="18:18">
      <c r="R69222" s="107" t="str">
        <f t="shared" si="1081"/>
        <v/>
      </c>
    </row>
    <row r="69223" spans="18:18">
      <c r="R69223" s="107" t="str">
        <f t="shared" si="1081"/>
        <v/>
      </c>
    </row>
    <row r="69224" spans="18:18">
      <c r="R69224" s="107" t="str">
        <f t="shared" si="1081"/>
        <v/>
      </c>
    </row>
    <row r="69225" spans="18:18">
      <c r="R69225" s="107" t="str">
        <f t="shared" si="1081"/>
        <v/>
      </c>
    </row>
    <row r="69226" spans="18:18">
      <c r="R69226" s="107" t="str">
        <f t="shared" si="1081"/>
        <v/>
      </c>
    </row>
    <row r="69227" spans="18:18">
      <c r="R69227" s="107" t="str">
        <f t="shared" si="1081"/>
        <v/>
      </c>
    </row>
    <row r="69228" spans="18:18">
      <c r="R69228" s="107" t="str">
        <f t="shared" si="1081"/>
        <v/>
      </c>
    </row>
    <row r="69229" spans="18:18">
      <c r="R69229" s="107" t="str">
        <f t="shared" si="1081"/>
        <v/>
      </c>
    </row>
    <row r="69230" spans="18:18">
      <c r="R69230" s="107" t="str">
        <f t="shared" si="1081"/>
        <v/>
      </c>
    </row>
    <row r="69231" spans="18:18">
      <c r="R69231" s="107" t="str">
        <f t="shared" si="1081"/>
        <v/>
      </c>
    </row>
    <row r="69232" spans="18:18">
      <c r="R69232" s="107" t="str">
        <f t="shared" si="1081"/>
        <v/>
      </c>
    </row>
    <row r="69233" spans="18:18">
      <c r="R69233" s="107" t="str">
        <f t="shared" si="1081"/>
        <v/>
      </c>
    </row>
    <row r="69234" spans="18:18">
      <c r="R69234" s="107" t="str">
        <f t="shared" si="1081"/>
        <v/>
      </c>
    </row>
    <row r="69235" spans="18:18">
      <c r="R69235" s="107" t="str">
        <f t="shared" si="1081"/>
        <v/>
      </c>
    </row>
    <row r="69236" spans="18:18">
      <c r="R69236" s="107" t="str">
        <f t="shared" si="1081"/>
        <v/>
      </c>
    </row>
    <row r="69237" spans="18:18">
      <c r="R69237" s="107" t="str">
        <f t="shared" si="1081"/>
        <v/>
      </c>
    </row>
    <row r="69238" spans="18:18">
      <c r="R69238" s="107" t="str">
        <f t="shared" si="1081"/>
        <v/>
      </c>
    </row>
    <row r="69239" spans="18:18">
      <c r="R69239" s="107" t="str">
        <f t="shared" si="1081"/>
        <v/>
      </c>
    </row>
    <row r="69240" spans="18:18">
      <c r="R69240" s="107" t="str">
        <f t="shared" si="1081"/>
        <v/>
      </c>
    </row>
    <row r="69241" spans="18:18">
      <c r="R69241" s="107" t="str">
        <f t="shared" si="1081"/>
        <v/>
      </c>
    </row>
    <row r="69242" spans="18:18">
      <c r="R69242" s="107" t="str">
        <f t="shared" si="1081"/>
        <v/>
      </c>
    </row>
    <row r="69243" spans="18:18">
      <c r="R69243" s="107" t="str">
        <f t="shared" si="1081"/>
        <v/>
      </c>
    </row>
    <row r="69244" spans="18:18">
      <c r="R69244" s="107" t="str">
        <f t="shared" si="1081"/>
        <v/>
      </c>
    </row>
    <row r="69245" spans="18:18">
      <c r="R69245" s="107" t="str">
        <f t="shared" si="1081"/>
        <v/>
      </c>
    </row>
    <row r="69246" spans="18:18">
      <c r="R69246" s="107" t="str">
        <f t="shared" si="1081"/>
        <v/>
      </c>
    </row>
    <row r="69247" spans="18:18">
      <c r="R69247" s="107" t="str">
        <f t="shared" si="1081"/>
        <v/>
      </c>
    </row>
    <row r="69248" spans="18:18">
      <c r="R69248" s="107" t="str">
        <f t="shared" si="1081"/>
        <v/>
      </c>
    </row>
    <row r="69249" spans="18:18">
      <c r="R69249" s="107" t="str">
        <f t="shared" si="1081"/>
        <v/>
      </c>
    </row>
    <row r="69250" spans="18:18">
      <c r="R69250" s="107" t="str">
        <f t="shared" si="1081"/>
        <v/>
      </c>
    </row>
    <row r="69251" spans="18:18">
      <c r="R69251" s="107" t="str">
        <f t="shared" si="1081"/>
        <v/>
      </c>
    </row>
    <row r="69252" spans="18:18">
      <c r="R69252" s="107" t="str">
        <f t="shared" si="1081"/>
        <v/>
      </c>
    </row>
    <row r="69253" spans="18:18">
      <c r="R69253" s="107" t="str">
        <f t="shared" si="1081"/>
        <v/>
      </c>
    </row>
    <row r="69254" spans="18:18">
      <c r="R69254" s="107" t="str">
        <f t="shared" ref="R69254:R69317" si="1082">IF(AND(I69254="",K69254=""),"",IF(I69254="Lead","Lead",IF(K69254="Lead","Lead",IF((OR((AND((ISNUMBER(SEARCH("Galvanized",K69254))),AM69254="Yes")),(AND((ISNUMBER(SEARCH("Galvanized",K69254))),AM69254="Unknown")))),"Galvanized requiring replacement",IF((OR((AND((ISNUMBER(SEARCH("Galvanized",K69254))),AQ69254="Yes")),(AND((ISNUMBER(SEARCH("Galvanized",K69254))),AQ69254="Unknown")))),"Galvanized requiring replacement",IF(I69254="Galvanized requiring replacement","Galvanized requiring replacement",IF(K69254="Galvanized requiring replacement","Galvanized requiring replacement",IF(ISNUMBER(SEARCH("Unknown",I69254)),"Unknown",IF(ISNUMBER(SEARCH("Unknown",K69254)),"Unknown",IF(I69254="","Unknown",IF(K69254="","Unknown","Non-lead")))))))))))</f>
        <v/>
      </c>
    </row>
    <row r="69255" spans="18:18">
      <c r="R69255" s="107" t="str">
        <f t="shared" si="1082"/>
        <v/>
      </c>
    </row>
    <row r="69256" spans="18:18">
      <c r="R69256" s="107" t="str">
        <f t="shared" si="1082"/>
        <v/>
      </c>
    </row>
    <row r="69257" spans="18:18">
      <c r="R69257" s="107" t="str">
        <f t="shared" si="1082"/>
        <v/>
      </c>
    </row>
    <row r="69258" spans="18:18">
      <c r="R69258" s="107" t="str">
        <f t="shared" si="1082"/>
        <v/>
      </c>
    </row>
    <row r="69259" spans="18:18">
      <c r="R69259" s="107" t="str">
        <f t="shared" si="1082"/>
        <v/>
      </c>
    </row>
    <row r="69260" spans="18:18">
      <c r="R69260" s="107" t="str">
        <f t="shared" si="1082"/>
        <v/>
      </c>
    </row>
    <row r="69261" spans="18:18">
      <c r="R69261" s="107" t="str">
        <f t="shared" si="1082"/>
        <v/>
      </c>
    </row>
    <row r="69262" spans="18:18">
      <c r="R69262" s="107" t="str">
        <f t="shared" si="1082"/>
        <v/>
      </c>
    </row>
    <row r="69263" spans="18:18">
      <c r="R69263" s="107" t="str">
        <f t="shared" si="1082"/>
        <v/>
      </c>
    </row>
    <row r="69264" spans="18:18">
      <c r="R69264" s="107" t="str">
        <f t="shared" si="1082"/>
        <v/>
      </c>
    </row>
    <row r="69265" spans="18:18">
      <c r="R69265" s="107" t="str">
        <f t="shared" si="1082"/>
        <v/>
      </c>
    </row>
    <row r="69266" spans="18:18">
      <c r="R69266" s="107" t="str">
        <f t="shared" si="1082"/>
        <v/>
      </c>
    </row>
    <row r="69267" spans="18:18">
      <c r="R69267" s="107" t="str">
        <f t="shared" si="1082"/>
        <v/>
      </c>
    </row>
    <row r="69268" spans="18:18">
      <c r="R69268" s="107" t="str">
        <f t="shared" si="1082"/>
        <v/>
      </c>
    </row>
    <row r="69269" spans="18:18">
      <c r="R69269" s="107" t="str">
        <f t="shared" si="1082"/>
        <v/>
      </c>
    </row>
    <row r="69270" spans="18:18">
      <c r="R69270" s="107" t="str">
        <f t="shared" si="1082"/>
        <v/>
      </c>
    </row>
    <row r="69271" spans="18:18">
      <c r="R69271" s="107" t="str">
        <f t="shared" si="1082"/>
        <v/>
      </c>
    </row>
    <row r="69272" spans="18:18">
      <c r="R69272" s="107" t="str">
        <f t="shared" si="1082"/>
        <v/>
      </c>
    </row>
    <row r="69273" spans="18:18">
      <c r="R69273" s="107" t="str">
        <f t="shared" si="1082"/>
        <v/>
      </c>
    </row>
    <row r="69274" spans="18:18">
      <c r="R69274" s="107" t="str">
        <f t="shared" si="1082"/>
        <v/>
      </c>
    </row>
    <row r="69275" spans="18:18">
      <c r="R69275" s="107" t="str">
        <f t="shared" si="1082"/>
        <v/>
      </c>
    </row>
    <row r="69276" spans="18:18">
      <c r="R69276" s="107" t="str">
        <f t="shared" si="1082"/>
        <v/>
      </c>
    </row>
    <row r="69277" spans="18:18">
      <c r="R69277" s="107" t="str">
        <f t="shared" si="1082"/>
        <v/>
      </c>
    </row>
    <row r="69278" spans="18:18">
      <c r="R69278" s="107" t="str">
        <f t="shared" si="1082"/>
        <v/>
      </c>
    </row>
    <row r="69279" spans="18:18">
      <c r="R69279" s="107" t="str">
        <f t="shared" si="1082"/>
        <v/>
      </c>
    </row>
    <row r="69280" spans="18:18">
      <c r="R69280" s="107" t="str">
        <f t="shared" si="1082"/>
        <v/>
      </c>
    </row>
    <row r="69281" spans="18:18">
      <c r="R69281" s="107" t="str">
        <f t="shared" si="1082"/>
        <v/>
      </c>
    </row>
    <row r="69282" spans="18:18">
      <c r="R69282" s="107" t="str">
        <f t="shared" si="1082"/>
        <v/>
      </c>
    </row>
    <row r="69283" spans="18:18">
      <c r="R69283" s="107" t="str">
        <f t="shared" si="1082"/>
        <v/>
      </c>
    </row>
    <row r="69284" spans="18:18">
      <c r="R69284" s="107" t="str">
        <f t="shared" si="1082"/>
        <v/>
      </c>
    </row>
    <row r="69285" spans="18:18">
      <c r="R69285" s="107" t="str">
        <f t="shared" si="1082"/>
        <v/>
      </c>
    </row>
    <row r="69286" spans="18:18">
      <c r="R69286" s="107" t="str">
        <f t="shared" si="1082"/>
        <v/>
      </c>
    </row>
    <row r="69287" spans="18:18">
      <c r="R69287" s="107" t="str">
        <f t="shared" si="1082"/>
        <v/>
      </c>
    </row>
    <row r="69288" spans="18:18">
      <c r="R69288" s="107" t="str">
        <f t="shared" si="1082"/>
        <v/>
      </c>
    </row>
    <row r="69289" spans="18:18">
      <c r="R69289" s="107" t="str">
        <f t="shared" si="1082"/>
        <v/>
      </c>
    </row>
    <row r="69290" spans="18:18">
      <c r="R69290" s="107" t="str">
        <f t="shared" si="1082"/>
        <v/>
      </c>
    </row>
    <row r="69291" spans="18:18">
      <c r="R69291" s="107" t="str">
        <f t="shared" si="1082"/>
        <v/>
      </c>
    </row>
    <row r="69292" spans="18:18">
      <c r="R69292" s="107" t="str">
        <f t="shared" si="1082"/>
        <v/>
      </c>
    </row>
    <row r="69293" spans="18:18">
      <c r="R69293" s="107" t="str">
        <f t="shared" si="1082"/>
        <v/>
      </c>
    </row>
    <row r="69294" spans="18:18">
      <c r="R69294" s="107" t="str">
        <f t="shared" si="1082"/>
        <v/>
      </c>
    </row>
    <row r="69295" spans="18:18">
      <c r="R69295" s="107" t="str">
        <f t="shared" si="1082"/>
        <v/>
      </c>
    </row>
    <row r="69296" spans="18:18">
      <c r="R69296" s="107" t="str">
        <f t="shared" si="1082"/>
        <v/>
      </c>
    </row>
    <row r="69297" spans="18:18">
      <c r="R69297" s="107" t="str">
        <f t="shared" si="1082"/>
        <v/>
      </c>
    </row>
    <row r="69298" spans="18:18">
      <c r="R69298" s="107" t="str">
        <f t="shared" si="1082"/>
        <v/>
      </c>
    </row>
    <row r="69299" spans="18:18">
      <c r="R69299" s="107" t="str">
        <f t="shared" si="1082"/>
        <v/>
      </c>
    </row>
    <row r="69300" spans="18:18">
      <c r="R69300" s="107" t="str">
        <f t="shared" si="1082"/>
        <v/>
      </c>
    </row>
    <row r="69301" spans="18:18">
      <c r="R69301" s="107" t="str">
        <f t="shared" si="1082"/>
        <v/>
      </c>
    </row>
    <row r="69302" spans="18:18">
      <c r="R69302" s="107" t="str">
        <f t="shared" si="1082"/>
        <v/>
      </c>
    </row>
    <row r="69303" spans="18:18">
      <c r="R69303" s="107" t="str">
        <f t="shared" si="1082"/>
        <v/>
      </c>
    </row>
    <row r="69304" spans="18:18">
      <c r="R69304" s="107" t="str">
        <f t="shared" si="1082"/>
        <v/>
      </c>
    </row>
    <row r="69305" spans="18:18">
      <c r="R69305" s="107" t="str">
        <f t="shared" si="1082"/>
        <v/>
      </c>
    </row>
    <row r="69306" spans="18:18">
      <c r="R69306" s="107" t="str">
        <f t="shared" si="1082"/>
        <v/>
      </c>
    </row>
    <row r="69307" spans="18:18">
      <c r="R69307" s="107" t="str">
        <f t="shared" si="1082"/>
        <v/>
      </c>
    </row>
    <row r="69308" spans="18:18">
      <c r="R69308" s="107" t="str">
        <f t="shared" si="1082"/>
        <v/>
      </c>
    </row>
    <row r="69309" spans="18:18">
      <c r="R69309" s="107" t="str">
        <f t="shared" si="1082"/>
        <v/>
      </c>
    </row>
    <row r="69310" spans="18:18">
      <c r="R69310" s="107" t="str">
        <f t="shared" si="1082"/>
        <v/>
      </c>
    </row>
    <row r="69311" spans="18:18">
      <c r="R69311" s="107" t="str">
        <f t="shared" si="1082"/>
        <v/>
      </c>
    </row>
    <row r="69312" spans="18:18">
      <c r="R69312" s="107" t="str">
        <f t="shared" si="1082"/>
        <v/>
      </c>
    </row>
    <row r="69313" spans="18:18">
      <c r="R69313" s="107" t="str">
        <f t="shared" si="1082"/>
        <v/>
      </c>
    </row>
    <row r="69314" spans="18:18">
      <c r="R69314" s="107" t="str">
        <f t="shared" si="1082"/>
        <v/>
      </c>
    </row>
    <row r="69315" spans="18:18">
      <c r="R69315" s="107" t="str">
        <f t="shared" si="1082"/>
        <v/>
      </c>
    </row>
    <row r="69316" spans="18:18">
      <c r="R69316" s="107" t="str">
        <f t="shared" si="1082"/>
        <v/>
      </c>
    </row>
    <row r="69317" spans="18:18">
      <c r="R69317" s="107" t="str">
        <f t="shared" si="1082"/>
        <v/>
      </c>
    </row>
    <row r="69318" spans="18:18">
      <c r="R69318" s="107" t="str">
        <f t="shared" ref="R69318:R69381" si="1083">IF(AND(I69318="",K69318=""),"",IF(I69318="Lead","Lead",IF(K69318="Lead","Lead",IF((OR((AND((ISNUMBER(SEARCH("Galvanized",K69318))),AM69318="Yes")),(AND((ISNUMBER(SEARCH("Galvanized",K69318))),AM69318="Unknown")))),"Galvanized requiring replacement",IF((OR((AND((ISNUMBER(SEARCH("Galvanized",K69318))),AQ69318="Yes")),(AND((ISNUMBER(SEARCH("Galvanized",K69318))),AQ69318="Unknown")))),"Galvanized requiring replacement",IF(I69318="Galvanized requiring replacement","Galvanized requiring replacement",IF(K69318="Galvanized requiring replacement","Galvanized requiring replacement",IF(ISNUMBER(SEARCH("Unknown",I69318)),"Unknown",IF(ISNUMBER(SEARCH("Unknown",K69318)),"Unknown",IF(I69318="","Unknown",IF(K69318="","Unknown","Non-lead")))))))))))</f>
        <v/>
      </c>
    </row>
    <row r="69319" spans="18:18">
      <c r="R69319" s="107" t="str">
        <f t="shared" si="1083"/>
        <v/>
      </c>
    </row>
    <row r="69320" spans="18:18">
      <c r="R69320" s="107" t="str">
        <f t="shared" si="1083"/>
        <v/>
      </c>
    </row>
    <row r="69321" spans="18:18">
      <c r="R69321" s="107" t="str">
        <f t="shared" si="1083"/>
        <v/>
      </c>
    </row>
    <row r="69322" spans="18:18">
      <c r="R69322" s="107" t="str">
        <f t="shared" si="1083"/>
        <v/>
      </c>
    </row>
    <row r="69323" spans="18:18">
      <c r="R69323" s="107" t="str">
        <f t="shared" si="1083"/>
        <v/>
      </c>
    </row>
    <row r="69324" spans="18:18">
      <c r="R69324" s="107" t="str">
        <f t="shared" si="1083"/>
        <v/>
      </c>
    </row>
    <row r="69325" spans="18:18">
      <c r="R69325" s="107" t="str">
        <f t="shared" si="1083"/>
        <v/>
      </c>
    </row>
    <row r="69326" spans="18:18">
      <c r="R69326" s="107" t="str">
        <f t="shared" si="1083"/>
        <v/>
      </c>
    </row>
    <row r="69327" spans="18:18">
      <c r="R69327" s="107" t="str">
        <f t="shared" si="1083"/>
        <v/>
      </c>
    </row>
    <row r="69328" spans="18:18">
      <c r="R69328" s="107" t="str">
        <f t="shared" si="1083"/>
        <v/>
      </c>
    </row>
    <row r="69329" spans="18:18">
      <c r="R69329" s="107" t="str">
        <f t="shared" si="1083"/>
        <v/>
      </c>
    </row>
    <row r="69330" spans="18:18">
      <c r="R69330" s="107" t="str">
        <f t="shared" si="1083"/>
        <v/>
      </c>
    </row>
    <row r="69331" spans="18:18">
      <c r="R69331" s="107" t="str">
        <f t="shared" si="1083"/>
        <v/>
      </c>
    </row>
    <row r="69332" spans="18:18">
      <c r="R69332" s="107" t="str">
        <f t="shared" si="1083"/>
        <v/>
      </c>
    </row>
    <row r="69333" spans="18:18">
      <c r="R69333" s="107" t="str">
        <f t="shared" si="1083"/>
        <v/>
      </c>
    </row>
    <row r="69334" spans="18:18">
      <c r="R69334" s="107" t="str">
        <f t="shared" si="1083"/>
        <v/>
      </c>
    </row>
    <row r="69335" spans="18:18">
      <c r="R69335" s="107" t="str">
        <f t="shared" si="1083"/>
        <v/>
      </c>
    </row>
    <row r="69336" spans="18:18">
      <c r="R69336" s="107" t="str">
        <f t="shared" si="1083"/>
        <v/>
      </c>
    </row>
    <row r="69337" spans="18:18">
      <c r="R69337" s="107" t="str">
        <f t="shared" si="1083"/>
        <v/>
      </c>
    </row>
    <row r="69338" spans="18:18">
      <c r="R69338" s="107" t="str">
        <f t="shared" si="1083"/>
        <v/>
      </c>
    </row>
    <row r="69339" spans="18:18">
      <c r="R69339" s="107" t="str">
        <f t="shared" si="1083"/>
        <v/>
      </c>
    </row>
    <row r="69340" spans="18:18">
      <c r="R69340" s="107" t="str">
        <f t="shared" si="1083"/>
        <v/>
      </c>
    </row>
    <row r="69341" spans="18:18">
      <c r="R69341" s="107" t="str">
        <f t="shared" si="1083"/>
        <v/>
      </c>
    </row>
    <row r="69342" spans="18:18">
      <c r="R69342" s="107" t="str">
        <f t="shared" si="1083"/>
        <v/>
      </c>
    </row>
    <row r="69343" spans="18:18">
      <c r="R69343" s="107" t="str">
        <f t="shared" si="1083"/>
        <v/>
      </c>
    </row>
    <row r="69344" spans="18:18">
      <c r="R69344" s="107" t="str">
        <f t="shared" si="1083"/>
        <v/>
      </c>
    </row>
    <row r="69345" spans="18:18">
      <c r="R69345" s="107" t="str">
        <f t="shared" si="1083"/>
        <v/>
      </c>
    </row>
    <row r="69346" spans="18:18">
      <c r="R69346" s="107" t="str">
        <f t="shared" si="1083"/>
        <v/>
      </c>
    </row>
    <row r="69347" spans="18:18">
      <c r="R69347" s="107" t="str">
        <f t="shared" si="1083"/>
        <v/>
      </c>
    </row>
    <row r="69348" spans="18:18">
      <c r="R69348" s="107" t="str">
        <f t="shared" si="1083"/>
        <v/>
      </c>
    </row>
    <row r="69349" spans="18:18">
      <c r="R69349" s="107" t="str">
        <f t="shared" si="1083"/>
        <v/>
      </c>
    </row>
    <row r="69350" spans="18:18">
      <c r="R69350" s="107" t="str">
        <f t="shared" si="1083"/>
        <v/>
      </c>
    </row>
    <row r="69351" spans="18:18">
      <c r="R69351" s="107" t="str">
        <f t="shared" si="1083"/>
        <v/>
      </c>
    </row>
    <row r="69352" spans="18:18">
      <c r="R69352" s="107" t="str">
        <f t="shared" si="1083"/>
        <v/>
      </c>
    </row>
    <row r="69353" spans="18:18">
      <c r="R69353" s="107" t="str">
        <f t="shared" si="1083"/>
        <v/>
      </c>
    </row>
    <row r="69354" spans="18:18">
      <c r="R69354" s="107" t="str">
        <f t="shared" si="1083"/>
        <v/>
      </c>
    </row>
    <row r="69355" spans="18:18">
      <c r="R69355" s="107" t="str">
        <f t="shared" si="1083"/>
        <v/>
      </c>
    </row>
    <row r="69356" spans="18:18">
      <c r="R69356" s="107" t="str">
        <f t="shared" si="1083"/>
        <v/>
      </c>
    </row>
    <row r="69357" spans="18:18">
      <c r="R69357" s="107" t="str">
        <f t="shared" si="1083"/>
        <v/>
      </c>
    </row>
    <row r="69358" spans="18:18">
      <c r="R69358" s="107" t="str">
        <f t="shared" si="1083"/>
        <v/>
      </c>
    </row>
    <row r="69359" spans="18:18">
      <c r="R69359" s="107" t="str">
        <f t="shared" si="1083"/>
        <v/>
      </c>
    </row>
    <row r="69360" spans="18:18">
      <c r="R69360" s="107" t="str">
        <f t="shared" si="1083"/>
        <v/>
      </c>
    </row>
    <row r="69361" spans="18:18">
      <c r="R69361" s="107" t="str">
        <f t="shared" si="1083"/>
        <v/>
      </c>
    </row>
    <row r="69362" spans="18:18">
      <c r="R69362" s="107" t="str">
        <f t="shared" si="1083"/>
        <v/>
      </c>
    </row>
    <row r="69363" spans="18:18">
      <c r="R69363" s="107" t="str">
        <f t="shared" si="1083"/>
        <v/>
      </c>
    </row>
    <row r="69364" spans="18:18">
      <c r="R69364" s="107" t="str">
        <f t="shared" si="1083"/>
        <v/>
      </c>
    </row>
    <row r="69365" spans="18:18">
      <c r="R69365" s="107" t="str">
        <f t="shared" si="1083"/>
        <v/>
      </c>
    </row>
    <row r="69366" spans="18:18">
      <c r="R69366" s="107" t="str">
        <f t="shared" si="1083"/>
        <v/>
      </c>
    </row>
    <row r="69367" spans="18:18">
      <c r="R69367" s="107" t="str">
        <f t="shared" si="1083"/>
        <v/>
      </c>
    </row>
    <row r="69368" spans="18:18">
      <c r="R69368" s="107" t="str">
        <f t="shared" si="1083"/>
        <v/>
      </c>
    </row>
    <row r="69369" spans="18:18">
      <c r="R69369" s="107" t="str">
        <f t="shared" si="1083"/>
        <v/>
      </c>
    </row>
    <row r="69370" spans="18:18">
      <c r="R69370" s="107" t="str">
        <f t="shared" si="1083"/>
        <v/>
      </c>
    </row>
    <row r="69371" spans="18:18">
      <c r="R69371" s="107" t="str">
        <f t="shared" si="1083"/>
        <v/>
      </c>
    </row>
    <row r="69372" spans="18:18">
      <c r="R69372" s="107" t="str">
        <f t="shared" si="1083"/>
        <v/>
      </c>
    </row>
    <row r="69373" spans="18:18">
      <c r="R69373" s="107" t="str">
        <f t="shared" si="1083"/>
        <v/>
      </c>
    </row>
    <row r="69374" spans="18:18">
      <c r="R69374" s="107" t="str">
        <f t="shared" si="1083"/>
        <v/>
      </c>
    </row>
    <row r="69375" spans="18:18">
      <c r="R69375" s="107" t="str">
        <f t="shared" si="1083"/>
        <v/>
      </c>
    </row>
    <row r="69376" spans="18:18">
      <c r="R69376" s="107" t="str">
        <f t="shared" si="1083"/>
        <v/>
      </c>
    </row>
    <row r="69377" spans="18:18">
      <c r="R69377" s="107" t="str">
        <f t="shared" si="1083"/>
        <v/>
      </c>
    </row>
    <row r="69378" spans="18:18">
      <c r="R69378" s="107" t="str">
        <f t="shared" si="1083"/>
        <v/>
      </c>
    </row>
    <row r="69379" spans="18:18">
      <c r="R69379" s="107" t="str">
        <f t="shared" si="1083"/>
        <v/>
      </c>
    </row>
    <row r="69380" spans="18:18">
      <c r="R69380" s="107" t="str">
        <f t="shared" si="1083"/>
        <v/>
      </c>
    </row>
    <row r="69381" spans="18:18">
      <c r="R69381" s="107" t="str">
        <f t="shared" si="1083"/>
        <v/>
      </c>
    </row>
    <row r="69382" spans="18:18">
      <c r="R69382" s="107" t="str">
        <f t="shared" ref="R69382:R69445" si="1084">IF(AND(I69382="",K69382=""),"",IF(I69382="Lead","Lead",IF(K69382="Lead","Lead",IF((OR((AND((ISNUMBER(SEARCH("Galvanized",K69382))),AM69382="Yes")),(AND((ISNUMBER(SEARCH("Galvanized",K69382))),AM69382="Unknown")))),"Galvanized requiring replacement",IF((OR((AND((ISNUMBER(SEARCH("Galvanized",K69382))),AQ69382="Yes")),(AND((ISNUMBER(SEARCH("Galvanized",K69382))),AQ69382="Unknown")))),"Galvanized requiring replacement",IF(I69382="Galvanized requiring replacement","Galvanized requiring replacement",IF(K69382="Galvanized requiring replacement","Galvanized requiring replacement",IF(ISNUMBER(SEARCH("Unknown",I69382)),"Unknown",IF(ISNUMBER(SEARCH("Unknown",K69382)),"Unknown",IF(I69382="","Unknown",IF(K69382="","Unknown","Non-lead")))))))))))</f>
        <v/>
      </c>
    </row>
    <row r="69383" spans="18:18">
      <c r="R69383" s="107" t="str">
        <f t="shared" si="1084"/>
        <v/>
      </c>
    </row>
    <row r="69384" spans="18:18">
      <c r="R69384" s="107" t="str">
        <f t="shared" si="1084"/>
        <v/>
      </c>
    </row>
    <row r="69385" spans="18:18">
      <c r="R69385" s="107" t="str">
        <f t="shared" si="1084"/>
        <v/>
      </c>
    </row>
    <row r="69386" spans="18:18">
      <c r="R69386" s="107" t="str">
        <f t="shared" si="1084"/>
        <v/>
      </c>
    </row>
    <row r="69387" spans="18:18">
      <c r="R69387" s="107" t="str">
        <f t="shared" si="1084"/>
        <v/>
      </c>
    </row>
    <row r="69388" spans="18:18">
      <c r="R69388" s="107" t="str">
        <f t="shared" si="1084"/>
        <v/>
      </c>
    </row>
    <row r="69389" spans="18:18">
      <c r="R69389" s="107" t="str">
        <f t="shared" si="1084"/>
        <v/>
      </c>
    </row>
    <row r="69390" spans="18:18">
      <c r="R69390" s="107" t="str">
        <f t="shared" si="1084"/>
        <v/>
      </c>
    </row>
    <row r="69391" spans="18:18">
      <c r="R69391" s="107" t="str">
        <f t="shared" si="1084"/>
        <v/>
      </c>
    </row>
    <row r="69392" spans="18:18">
      <c r="R69392" s="107" t="str">
        <f t="shared" si="1084"/>
        <v/>
      </c>
    </row>
    <row r="69393" spans="18:18">
      <c r="R69393" s="107" t="str">
        <f t="shared" si="1084"/>
        <v/>
      </c>
    </row>
    <row r="69394" spans="18:18">
      <c r="R69394" s="107" t="str">
        <f t="shared" si="1084"/>
        <v/>
      </c>
    </row>
    <row r="69395" spans="18:18">
      <c r="R69395" s="107" t="str">
        <f t="shared" si="1084"/>
        <v/>
      </c>
    </row>
    <row r="69396" spans="18:18">
      <c r="R69396" s="107" t="str">
        <f t="shared" si="1084"/>
        <v/>
      </c>
    </row>
    <row r="69397" spans="18:18">
      <c r="R69397" s="107" t="str">
        <f t="shared" si="1084"/>
        <v/>
      </c>
    </row>
    <row r="69398" spans="18:18">
      <c r="R69398" s="107" t="str">
        <f t="shared" si="1084"/>
        <v/>
      </c>
    </row>
    <row r="69399" spans="18:18">
      <c r="R69399" s="107" t="str">
        <f t="shared" si="1084"/>
        <v/>
      </c>
    </row>
    <row r="69400" spans="18:18">
      <c r="R69400" s="107" t="str">
        <f t="shared" si="1084"/>
        <v/>
      </c>
    </row>
    <row r="69401" spans="18:18">
      <c r="R69401" s="107" t="str">
        <f t="shared" si="1084"/>
        <v/>
      </c>
    </row>
    <row r="69402" spans="18:18">
      <c r="R69402" s="107" t="str">
        <f t="shared" si="1084"/>
        <v/>
      </c>
    </row>
    <row r="69403" spans="18:18">
      <c r="R69403" s="107" t="str">
        <f t="shared" si="1084"/>
        <v/>
      </c>
    </row>
    <row r="69404" spans="18:18">
      <c r="R69404" s="107" t="str">
        <f t="shared" si="1084"/>
        <v/>
      </c>
    </row>
    <row r="69405" spans="18:18">
      <c r="R69405" s="107" t="str">
        <f t="shared" si="1084"/>
        <v/>
      </c>
    </row>
    <row r="69406" spans="18:18">
      <c r="R69406" s="107" t="str">
        <f t="shared" si="1084"/>
        <v/>
      </c>
    </row>
    <row r="69407" spans="18:18">
      <c r="R69407" s="107" t="str">
        <f t="shared" si="1084"/>
        <v/>
      </c>
    </row>
    <row r="69408" spans="18:18">
      <c r="R69408" s="107" t="str">
        <f t="shared" si="1084"/>
        <v/>
      </c>
    </row>
    <row r="69409" spans="18:18">
      <c r="R69409" s="107" t="str">
        <f t="shared" si="1084"/>
        <v/>
      </c>
    </row>
    <row r="69410" spans="18:18">
      <c r="R69410" s="107" t="str">
        <f t="shared" si="1084"/>
        <v/>
      </c>
    </row>
    <row r="69411" spans="18:18">
      <c r="R69411" s="107" t="str">
        <f t="shared" si="1084"/>
        <v/>
      </c>
    </row>
    <row r="69412" spans="18:18">
      <c r="R69412" s="107" t="str">
        <f t="shared" si="1084"/>
        <v/>
      </c>
    </row>
    <row r="69413" spans="18:18">
      <c r="R69413" s="107" t="str">
        <f t="shared" si="1084"/>
        <v/>
      </c>
    </row>
    <row r="69414" spans="18:18">
      <c r="R69414" s="107" t="str">
        <f t="shared" si="1084"/>
        <v/>
      </c>
    </row>
    <row r="69415" spans="18:18">
      <c r="R69415" s="107" t="str">
        <f t="shared" si="1084"/>
        <v/>
      </c>
    </row>
    <row r="69416" spans="18:18">
      <c r="R69416" s="107" t="str">
        <f t="shared" si="1084"/>
        <v/>
      </c>
    </row>
    <row r="69417" spans="18:18">
      <c r="R69417" s="107" t="str">
        <f t="shared" si="1084"/>
        <v/>
      </c>
    </row>
    <row r="69418" spans="18:18">
      <c r="R69418" s="107" t="str">
        <f t="shared" si="1084"/>
        <v/>
      </c>
    </row>
    <row r="69419" spans="18:18">
      <c r="R69419" s="107" t="str">
        <f t="shared" si="1084"/>
        <v/>
      </c>
    </row>
    <row r="69420" spans="18:18">
      <c r="R69420" s="107" t="str">
        <f t="shared" si="1084"/>
        <v/>
      </c>
    </row>
    <row r="69421" spans="18:18">
      <c r="R69421" s="107" t="str">
        <f t="shared" si="1084"/>
        <v/>
      </c>
    </row>
    <row r="69422" spans="18:18">
      <c r="R69422" s="107" t="str">
        <f t="shared" si="1084"/>
        <v/>
      </c>
    </row>
    <row r="69423" spans="18:18">
      <c r="R69423" s="107" t="str">
        <f t="shared" si="1084"/>
        <v/>
      </c>
    </row>
    <row r="69424" spans="18:18">
      <c r="R69424" s="107" t="str">
        <f t="shared" si="1084"/>
        <v/>
      </c>
    </row>
    <row r="69425" spans="18:18">
      <c r="R69425" s="107" t="str">
        <f t="shared" si="1084"/>
        <v/>
      </c>
    </row>
    <row r="69426" spans="18:18">
      <c r="R69426" s="107" t="str">
        <f t="shared" si="1084"/>
        <v/>
      </c>
    </row>
    <row r="69427" spans="18:18">
      <c r="R69427" s="107" t="str">
        <f t="shared" si="1084"/>
        <v/>
      </c>
    </row>
    <row r="69428" spans="18:18">
      <c r="R69428" s="107" t="str">
        <f t="shared" si="1084"/>
        <v/>
      </c>
    </row>
    <row r="69429" spans="18:18">
      <c r="R69429" s="107" t="str">
        <f t="shared" si="1084"/>
        <v/>
      </c>
    </row>
    <row r="69430" spans="18:18">
      <c r="R69430" s="107" t="str">
        <f t="shared" si="1084"/>
        <v/>
      </c>
    </row>
    <row r="69431" spans="18:18">
      <c r="R69431" s="107" t="str">
        <f t="shared" si="1084"/>
        <v/>
      </c>
    </row>
    <row r="69432" spans="18:18">
      <c r="R69432" s="107" t="str">
        <f t="shared" si="1084"/>
        <v/>
      </c>
    </row>
    <row r="69433" spans="18:18">
      <c r="R69433" s="107" t="str">
        <f t="shared" si="1084"/>
        <v/>
      </c>
    </row>
    <row r="69434" spans="18:18">
      <c r="R69434" s="107" t="str">
        <f t="shared" si="1084"/>
        <v/>
      </c>
    </row>
    <row r="69435" spans="18:18">
      <c r="R69435" s="107" t="str">
        <f t="shared" si="1084"/>
        <v/>
      </c>
    </row>
    <row r="69436" spans="18:18">
      <c r="R69436" s="107" t="str">
        <f t="shared" si="1084"/>
        <v/>
      </c>
    </row>
    <row r="69437" spans="18:18">
      <c r="R69437" s="107" t="str">
        <f t="shared" si="1084"/>
        <v/>
      </c>
    </row>
    <row r="69438" spans="18:18">
      <c r="R69438" s="107" t="str">
        <f t="shared" si="1084"/>
        <v/>
      </c>
    </row>
    <row r="69439" spans="18:18">
      <c r="R69439" s="107" t="str">
        <f t="shared" si="1084"/>
        <v/>
      </c>
    </row>
    <row r="69440" spans="18:18">
      <c r="R69440" s="107" t="str">
        <f t="shared" si="1084"/>
        <v/>
      </c>
    </row>
    <row r="69441" spans="18:18">
      <c r="R69441" s="107" t="str">
        <f t="shared" si="1084"/>
        <v/>
      </c>
    </row>
    <row r="69442" spans="18:18">
      <c r="R69442" s="107" t="str">
        <f t="shared" si="1084"/>
        <v/>
      </c>
    </row>
    <row r="69443" spans="18:18">
      <c r="R69443" s="107" t="str">
        <f t="shared" si="1084"/>
        <v/>
      </c>
    </row>
    <row r="69444" spans="18:18">
      <c r="R69444" s="107" t="str">
        <f t="shared" si="1084"/>
        <v/>
      </c>
    </row>
    <row r="69445" spans="18:18">
      <c r="R69445" s="107" t="str">
        <f t="shared" si="1084"/>
        <v/>
      </c>
    </row>
    <row r="69446" spans="18:18">
      <c r="R69446" s="107" t="str">
        <f t="shared" ref="R69446:R69509" si="1085">IF(AND(I69446="",K69446=""),"",IF(I69446="Lead","Lead",IF(K69446="Lead","Lead",IF((OR((AND((ISNUMBER(SEARCH("Galvanized",K69446))),AM69446="Yes")),(AND((ISNUMBER(SEARCH("Galvanized",K69446))),AM69446="Unknown")))),"Galvanized requiring replacement",IF((OR((AND((ISNUMBER(SEARCH("Galvanized",K69446))),AQ69446="Yes")),(AND((ISNUMBER(SEARCH("Galvanized",K69446))),AQ69446="Unknown")))),"Galvanized requiring replacement",IF(I69446="Galvanized requiring replacement","Galvanized requiring replacement",IF(K69446="Galvanized requiring replacement","Galvanized requiring replacement",IF(ISNUMBER(SEARCH("Unknown",I69446)),"Unknown",IF(ISNUMBER(SEARCH("Unknown",K69446)),"Unknown",IF(I69446="","Unknown",IF(K69446="","Unknown","Non-lead")))))))))))</f>
        <v/>
      </c>
    </row>
    <row r="69447" spans="18:18">
      <c r="R69447" s="107" t="str">
        <f t="shared" si="1085"/>
        <v/>
      </c>
    </row>
    <row r="69448" spans="18:18">
      <c r="R69448" s="107" t="str">
        <f t="shared" si="1085"/>
        <v/>
      </c>
    </row>
    <row r="69449" spans="18:18">
      <c r="R69449" s="107" t="str">
        <f t="shared" si="1085"/>
        <v/>
      </c>
    </row>
    <row r="69450" spans="18:18">
      <c r="R69450" s="107" t="str">
        <f t="shared" si="1085"/>
        <v/>
      </c>
    </row>
    <row r="69451" spans="18:18">
      <c r="R69451" s="107" t="str">
        <f t="shared" si="1085"/>
        <v/>
      </c>
    </row>
    <row r="69452" spans="18:18">
      <c r="R69452" s="107" t="str">
        <f t="shared" si="1085"/>
        <v/>
      </c>
    </row>
    <row r="69453" spans="18:18">
      <c r="R69453" s="107" t="str">
        <f t="shared" si="1085"/>
        <v/>
      </c>
    </row>
    <row r="69454" spans="18:18">
      <c r="R69454" s="107" t="str">
        <f t="shared" si="1085"/>
        <v/>
      </c>
    </row>
    <row r="69455" spans="18:18">
      <c r="R69455" s="107" t="str">
        <f t="shared" si="1085"/>
        <v/>
      </c>
    </row>
    <row r="69456" spans="18:18">
      <c r="R69456" s="107" t="str">
        <f t="shared" si="1085"/>
        <v/>
      </c>
    </row>
    <row r="69457" spans="18:18">
      <c r="R69457" s="107" t="str">
        <f t="shared" si="1085"/>
        <v/>
      </c>
    </row>
    <row r="69458" spans="18:18">
      <c r="R69458" s="107" t="str">
        <f t="shared" si="1085"/>
        <v/>
      </c>
    </row>
    <row r="69459" spans="18:18">
      <c r="R69459" s="107" t="str">
        <f t="shared" si="1085"/>
        <v/>
      </c>
    </row>
    <row r="69460" spans="18:18">
      <c r="R69460" s="107" t="str">
        <f t="shared" si="1085"/>
        <v/>
      </c>
    </row>
    <row r="69461" spans="18:18">
      <c r="R69461" s="107" t="str">
        <f t="shared" si="1085"/>
        <v/>
      </c>
    </row>
    <row r="69462" spans="18:18">
      <c r="R69462" s="107" t="str">
        <f t="shared" si="1085"/>
        <v/>
      </c>
    </row>
    <row r="69463" spans="18:18">
      <c r="R69463" s="107" t="str">
        <f t="shared" si="1085"/>
        <v/>
      </c>
    </row>
    <row r="69464" spans="18:18">
      <c r="R69464" s="107" t="str">
        <f t="shared" si="1085"/>
        <v/>
      </c>
    </row>
    <row r="69465" spans="18:18">
      <c r="R69465" s="107" t="str">
        <f t="shared" si="1085"/>
        <v/>
      </c>
    </row>
    <row r="69466" spans="18:18">
      <c r="R69466" s="107" t="str">
        <f t="shared" si="1085"/>
        <v/>
      </c>
    </row>
    <row r="69467" spans="18:18">
      <c r="R69467" s="107" t="str">
        <f t="shared" si="1085"/>
        <v/>
      </c>
    </row>
    <row r="69468" spans="18:18">
      <c r="R69468" s="107" t="str">
        <f t="shared" si="1085"/>
        <v/>
      </c>
    </row>
    <row r="69469" spans="18:18">
      <c r="R69469" s="107" t="str">
        <f t="shared" si="1085"/>
        <v/>
      </c>
    </row>
    <row r="69470" spans="18:18">
      <c r="R69470" s="107" t="str">
        <f t="shared" si="1085"/>
        <v/>
      </c>
    </row>
    <row r="69471" spans="18:18">
      <c r="R69471" s="107" t="str">
        <f t="shared" si="1085"/>
        <v/>
      </c>
    </row>
    <row r="69472" spans="18:18">
      <c r="R69472" s="107" t="str">
        <f t="shared" si="1085"/>
        <v/>
      </c>
    </row>
    <row r="69473" spans="18:18">
      <c r="R69473" s="107" t="str">
        <f t="shared" si="1085"/>
        <v/>
      </c>
    </row>
    <row r="69474" spans="18:18">
      <c r="R69474" s="107" t="str">
        <f t="shared" si="1085"/>
        <v/>
      </c>
    </row>
    <row r="69475" spans="18:18">
      <c r="R69475" s="107" t="str">
        <f t="shared" si="1085"/>
        <v/>
      </c>
    </row>
    <row r="69476" spans="18:18">
      <c r="R69476" s="107" t="str">
        <f t="shared" si="1085"/>
        <v/>
      </c>
    </row>
    <row r="69477" spans="18:18">
      <c r="R69477" s="107" t="str">
        <f t="shared" si="1085"/>
        <v/>
      </c>
    </row>
    <row r="69478" spans="18:18">
      <c r="R69478" s="107" t="str">
        <f t="shared" si="1085"/>
        <v/>
      </c>
    </row>
    <row r="69479" spans="18:18">
      <c r="R69479" s="107" t="str">
        <f t="shared" si="1085"/>
        <v/>
      </c>
    </row>
    <row r="69480" spans="18:18">
      <c r="R69480" s="107" t="str">
        <f t="shared" si="1085"/>
        <v/>
      </c>
    </row>
    <row r="69481" spans="18:18">
      <c r="R69481" s="107" t="str">
        <f t="shared" si="1085"/>
        <v/>
      </c>
    </row>
    <row r="69482" spans="18:18">
      <c r="R69482" s="107" t="str">
        <f t="shared" si="1085"/>
        <v/>
      </c>
    </row>
    <row r="69483" spans="18:18">
      <c r="R69483" s="107" t="str">
        <f t="shared" si="1085"/>
        <v/>
      </c>
    </row>
    <row r="69484" spans="18:18">
      <c r="R69484" s="107" t="str">
        <f t="shared" si="1085"/>
        <v/>
      </c>
    </row>
    <row r="69485" spans="18:18">
      <c r="R69485" s="107" t="str">
        <f t="shared" si="1085"/>
        <v/>
      </c>
    </row>
    <row r="69486" spans="18:18">
      <c r="R69486" s="107" t="str">
        <f t="shared" si="1085"/>
        <v/>
      </c>
    </row>
    <row r="69487" spans="18:18">
      <c r="R69487" s="107" t="str">
        <f t="shared" si="1085"/>
        <v/>
      </c>
    </row>
    <row r="69488" spans="18:18">
      <c r="R69488" s="107" t="str">
        <f t="shared" si="1085"/>
        <v/>
      </c>
    </row>
    <row r="69489" spans="18:18">
      <c r="R69489" s="107" t="str">
        <f t="shared" si="1085"/>
        <v/>
      </c>
    </row>
    <row r="69490" spans="18:18">
      <c r="R69490" s="107" t="str">
        <f t="shared" si="1085"/>
        <v/>
      </c>
    </row>
    <row r="69491" spans="18:18">
      <c r="R69491" s="107" t="str">
        <f t="shared" si="1085"/>
        <v/>
      </c>
    </row>
    <row r="69492" spans="18:18">
      <c r="R69492" s="107" t="str">
        <f t="shared" si="1085"/>
        <v/>
      </c>
    </row>
    <row r="69493" spans="18:18">
      <c r="R69493" s="107" t="str">
        <f t="shared" si="1085"/>
        <v/>
      </c>
    </row>
    <row r="69494" spans="18:18">
      <c r="R69494" s="107" t="str">
        <f t="shared" si="1085"/>
        <v/>
      </c>
    </row>
    <row r="69495" spans="18:18">
      <c r="R69495" s="107" t="str">
        <f t="shared" si="1085"/>
        <v/>
      </c>
    </row>
    <row r="69496" spans="18:18">
      <c r="R69496" s="107" t="str">
        <f t="shared" si="1085"/>
        <v/>
      </c>
    </row>
    <row r="69497" spans="18:18">
      <c r="R69497" s="107" t="str">
        <f t="shared" si="1085"/>
        <v/>
      </c>
    </row>
    <row r="69498" spans="18:18">
      <c r="R69498" s="107" t="str">
        <f t="shared" si="1085"/>
        <v/>
      </c>
    </row>
    <row r="69499" spans="18:18">
      <c r="R69499" s="107" t="str">
        <f t="shared" si="1085"/>
        <v/>
      </c>
    </row>
    <row r="69500" spans="18:18">
      <c r="R69500" s="107" t="str">
        <f t="shared" si="1085"/>
        <v/>
      </c>
    </row>
    <row r="69501" spans="18:18">
      <c r="R69501" s="107" t="str">
        <f t="shared" si="1085"/>
        <v/>
      </c>
    </row>
    <row r="69502" spans="18:18">
      <c r="R69502" s="107" t="str">
        <f t="shared" si="1085"/>
        <v/>
      </c>
    </row>
    <row r="69503" spans="18:18">
      <c r="R69503" s="107" t="str">
        <f t="shared" si="1085"/>
        <v/>
      </c>
    </row>
    <row r="69504" spans="18:18">
      <c r="R69504" s="107" t="str">
        <f t="shared" si="1085"/>
        <v/>
      </c>
    </row>
    <row r="69505" spans="18:18">
      <c r="R69505" s="107" t="str">
        <f t="shared" si="1085"/>
        <v/>
      </c>
    </row>
    <row r="69506" spans="18:18">
      <c r="R69506" s="107" t="str">
        <f t="shared" si="1085"/>
        <v/>
      </c>
    </row>
    <row r="69507" spans="18:18">
      <c r="R69507" s="107" t="str">
        <f t="shared" si="1085"/>
        <v/>
      </c>
    </row>
    <row r="69508" spans="18:18">
      <c r="R69508" s="107" t="str">
        <f t="shared" si="1085"/>
        <v/>
      </c>
    </row>
    <row r="69509" spans="18:18">
      <c r="R69509" s="107" t="str">
        <f t="shared" si="1085"/>
        <v/>
      </c>
    </row>
    <row r="69510" spans="18:18">
      <c r="R69510" s="107" t="str">
        <f t="shared" ref="R69510:R69573" si="1086">IF(AND(I69510="",K69510=""),"",IF(I69510="Lead","Lead",IF(K69510="Lead","Lead",IF((OR((AND((ISNUMBER(SEARCH("Galvanized",K69510))),AM69510="Yes")),(AND((ISNUMBER(SEARCH("Galvanized",K69510))),AM69510="Unknown")))),"Galvanized requiring replacement",IF((OR((AND((ISNUMBER(SEARCH("Galvanized",K69510))),AQ69510="Yes")),(AND((ISNUMBER(SEARCH("Galvanized",K69510))),AQ69510="Unknown")))),"Galvanized requiring replacement",IF(I69510="Galvanized requiring replacement","Galvanized requiring replacement",IF(K69510="Galvanized requiring replacement","Galvanized requiring replacement",IF(ISNUMBER(SEARCH("Unknown",I69510)),"Unknown",IF(ISNUMBER(SEARCH("Unknown",K69510)),"Unknown",IF(I69510="","Unknown",IF(K69510="","Unknown","Non-lead")))))))))))</f>
        <v/>
      </c>
    </row>
    <row r="69511" spans="18:18">
      <c r="R69511" s="107" t="str">
        <f t="shared" si="1086"/>
        <v/>
      </c>
    </row>
    <row r="69512" spans="18:18">
      <c r="R69512" s="107" t="str">
        <f t="shared" si="1086"/>
        <v/>
      </c>
    </row>
    <row r="69513" spans="18:18">
      <c r="R69513" s="107" t="str">
        <f t="shared" si="1086"/>
        <v/>
      </c>
    </row>
    <row r="69514" spans="18:18">
      <c r="R69514" s="107" t="str">
        <f t="shared" si="1086"/>
        <v/>
      </c>
    </row>
    <row r="69515" spans="18:18">
      <c r="R69515" s="107" t="str">
        <f t="shared" si="1086"/>
        <v/>
      </c>
    </row>
    <row r="69516" spans="18:18">
      <c r="R69516" s="107" t="str">
        <f t="shared" si="1086"/>
        <v/>
      </c>
    </row>
    <row r="69517" spans="18:18">
      <c r="R69517" s="107" t="str">
        <f t="shared" si="1086"/>
        <v/>
      </c>
    </row>
    <row r="69518" spans="18:18">
      <c r="R69518" s="107" t="str">
        <f t="shared" si="1086"/>
        <v/>
      </c>
    </row>
    <row r="69519" spans="18:18">
      <c r="R69519" s="107" t="str">
        <f t="shared" si="1086"/>
        <v/>
      </c>
    </row>
    <row r="69520" spans="18:18">
      <c r="R69520" s="107" t="str">
        <f t="shared" si="1086"/>
        <v/>
      </c>
    </row>
    <row r="69521" spans="18:18">
      <c r="R69521" s="107" t="str">
        <f t="shared" si="1086"/>
        <v/>
      </c>
    </row>
    <row r="69522" spans="18:18">
      <c r="R69522" s="107" t="str">
        <f t="shared" si="1086"/>
        <v/>
      </c>
    </row>
    <row r="69523" spans="18:18">
      <c r="R69523" s="107" t="str">
        <f t="shared" si="1086"/>
        <v/>
      </c>
    </row>
    <row r="69524" spans="18:18">
      <c r="R69524" s="107" t="str">
        <f t="shared" si="1086"/>
        <v/>
      </c>
    </row>
    <row r="69525" spans="18:18">
      <c r="R69525" s="107" t="str">
        <f t="shared" si="1086"/>
        <v/>
      </c>
    </row>
    <row r="69526" spans="18:18">
      <c r="R69526" s="107" t="str">
        <f t="shared" si="1086"/>
        <v/>
      </c>
    </row>
    <row r="69527" spans="18:18">
      <c r="R69527" s="107" t="str">
        <f t="shared" si="1086"/>
        <v/>
      </c>
    </row>
    <row r="69528" spans="18:18">
      <c r="R69528" s="107" t="str">
        <f t="shared" si="1086"/>
        <v/>
      </c>
    </row>
    <row r="69529" spans="18:18">
      <c r="R69529" s="107" t="str">
        <f t="shared" si="1086"/>
        <v/>
      </c>
    </row>
    <row r="69530" spans="18:18">
      <c r="R69530" s="107" t="str">
        <f t="shared" si="1086"/>
        <v/>
      </c>
    </row>
    <row r="69531" spans="18:18">
      <c r="R69531" s="107" t="str">
        <f t="shared" si="1086"/>
        <v/>
      </c>
    </row>
    <row r="69532" spans="18:18">
      <c r="R69532" s="107" t="str">
        <f t="shared" si="1086"/>
        <v/>
      </c>
    </row>
    <row r="69533" spans="18:18">
      <c r="R69533" s="107" t="str">
        <f t="shared" si="1086"/>
        <v/>
      </c>
    </row>
    <row r="69534" spans="18:18">
      <c r="R69534" s="107" t="str">
        <f t="shared" si="1086"/>
        <v/>
      </c>
    </row>
    <row r="69535" spans="18:18">
      <c r="R69535" s="107" t="str">
        <f t="shared" si="1086"/>
        <v/>
      </c>
    </row>
    <row r="69536" spans="18:18">
      <c r="R69536" s="107" t="str">
        <f t="shared" si="1086"/>
        <v/>
      </c>
    </row>
    <row r="69537" spans="18:18">
      <c r="R69537" s="107" t="str">
        <f t="shared" si="1086"/>
        <v/>
      </c>
    </row>
    <row r="69538" spans="18:18">
      <c r="R69538" s="107" t="str">
        <f t="shared" si="1086"/>
        <v/>
      </c>
    </row>
    <row r="69539" spans="18:18">
      <c r="R69539" s="107" t="str">
        <f t="shared" si="1086"/>
        <v/>
      </c>
    </row>
    <row r="69540" spans="18:18">
      <c r="R69540" s="107" t="str">
        <f t="shared" si="1086"/>
        <v/>
      </c>
    </row>
    <row r="69541" spans="18:18">
      <c r="R69541" s="107" t="str">
        <f t="shared" si="1086"/>
        <v/>
      </c>
    </row>
    <row r="69542" spans="18:18">
      <c r="R69542" s="107" t="str">
        <f t="shared" si="1086"/>
        <v/>
      </c>
    </row>
    <row r="69543" spans="18:18">
      <c r="R69543" s="107" t="str">
        <f t="shared" si="1086"/>
        <v/>
      </c>
    </row>
    <row r="69544" spans="18:18">
      <c r="R69544" s="107" t="str">
        <f t="shared" si="1086"/>
        <v/>
      </c>
    </row>
    <row r="69545" spans="18:18">
      <c r="R69545" s="107" t="str">
        <f t="shared" si="1086"/>
        <v/>
      </c>
    </row>
    <row r="69546" spans="18:18">
      <c r="R69546" s="107" t="str">
        <f t="shared" si="1086"/>
        <v/>
      </c>
    </row>
    <row r="69547" spans="18:18">
      <c r="R69547" s="107" t="str">
        <f t="shared" si="1086"/>
        <v/>
      </c>
    </row>
    <row r="69548" spans="18:18">
      <c r="R69548" s="107" t="str">
        <f t="shared" si="1086"/>
        <v/>
      </c>
    </row>
    <row r="69549" spans="18:18">
      <c r="R69549" s="107" t="str">
        <f t="shared" si="1086"/>
        <v/>
      </c>
    </row>
    <row r="69550" spans="18:18">
      <c r="R69550" s="107" t="str">
        <f t="shared" si="1086"/>
        <v/>
      </c>
    </row>
    <row r="69551" spans="18:18">
      <c r="R69551" s="107" t="str">
        <f t="shared" si="1086"/>
        <v/>
      </c>
    </row>
    <row r="69552" spans="18:18">
      <c r="R69552" s="107" t="str">
        <f t="shared" si="1086"/>
        <v/>
      </c>
    </row>
    <row r="69553" spans="18:18">
      <c r="R69553" s="107" t="str">
        <f t="shared" si="1086"/>
        <v/>
      </c>
    </row>
    <row r="69554" spans="18:18">
      <c r="R69554" s="107" t="str">
        <f t="shared" si="1086"/>
        <v/>
      </c>
    </row>
    <row r="69555" spans="18:18">
      <c r="R69555" s="107" t="str">
        <f t="shared" si="1086"/>
        <v/>
      </c>
    </row>
    <row r="69556" spans="18:18">
      <c r="R69556" s="107" t="str">
        <f t="shared" si="1086"/>
        <v/>
      </c>
    </row>
    <row r="69557" spans="18:18">
      <c r="R69557" s="107" t="str">
        <f t="shared" si="1086"/>
        <v/>
      </c>
    </row>
    <row r="69558" spans="18:18">
      <c r="R69558" s="107" t="str">
        <f t="shared" si="1086"/>
        <v/>
      </c>
    </row>
    <row r="69559" spans="18:18">
      <c r="R69559" s="107" t="str">
        <f t="shared" si="1086"/>
        <v/>
      </c>
    </row>
    <row r="69560" spans="18:18">
      <c r="R69560" s="107" t="str">
        <f t="shared" si="1086"/>
        <v/>
      </c>
    </row>
    <row r="69561" spans="18:18">
      <c r="R69561" s="107" t="str">
        <f t="shared" si="1086"/>
        <v/>
      </c>
    </row>
    <row r="69562" spans="18:18">
      <c r="R69562" s="107" t="str">
        <f t="shared" si="1086"/>
        <v/>
      </c>
    </row>
    <row r="69563" spans="18:18">
      <c r="R69563" s="107" t="str">
        <f t="shared" si="1086"/>
        <v/>
      </c>
    </row>
    <row r="69564" spans="18:18">
      <c r="R69564" s="107" t="str">
        <f t="shared" si="1086"/>
        <v/>
      </c>
    </row>
    <row r="69565" spans="18:18">
      <c r="R69565" s="107" t="str">
        <f t="shared" si="1086"/>
        <v/>
      </c>
    </row>
    <row r="69566" spans="18:18">
      <c r="R69566" s="107" t="str">
        <f t="shared" si="1086"/>
        <v/>
      </c>
    </row>
    <row r="69567" spans="18:18">
      <c r="R69567" s="107" t="str">
        <f t="shared" si="1086"/>
        <v/>
      </c>
    </row>
    <row r="69568" spans="18:18">
      <c r="R69568" s="107" t="str">
        <f t="shared" si="1086"/>
        <v/>
      </c>
    </row>
    <row r="69569" spans="18:18">
      <c r="R69569" s="107" t="str">
        <f t="shared" si="1086"/>
        <v/>
      </c>
    </row>
    <row r="69570" spans="18:18">
      <c r="R69570" s="107" t="str">
        <f t="shared" si="1086"/>
        <v/>
      </c>
    </row>
    <row r="69571" spans="18:18">
      <c r="R69571" s="107" t="str">
        <f t="shared" si="1086"/>
        <v/>
      </c>
    </row>
    <row r="69572" spans="18:18">
      <c r="R69572" s="107" t="str">
        <f t="shared" si="1086"/>
        <v/>
      </c>
    </row>
    <row r="69573" spans="18:18">
      <c r="R69573" s="107" t="str">
        <f t="shared" si="1086"/>
        <v/>
      </c>
    </row>
    <row r="69574" spans="18:18">
      <c r="R69574" s="107" t="str">
        <f t="shared" ref="R69574:R69637" si="1087">IF(AND(I69574="",K69574=""),"",IF(I69574="Lead","Lead",IF(K69574="Lead","Lead",IF((OR((AND((ISNUMBER(SEARCH("Galvanized",K69574))),AM69574="Yes")),(AND((ISNUMBER(SEARCH("Galvanized",K69574))),AM69574="Unknown")))),"Galvanized requiring replacement",IF((OR((AND((ISNUMBER(SEARCH("Galvanized",K69574))),AQ69574="Yes")),(AND((ISNUMBER(SEARCH("Galvanized",K69574))),AQ69574="Unknown")))),"Galvanized requiring replacement",IF(I69574="Galvanized requiring replacement","Galvanized requiring replacement",IF(K69574="Galvanized requiring replacement","Galvanized requiring replacement",IF(ISNUMBER(SEARCH("Unknown",I69574)),"Unknown",IF(ISNUMBER(SEARCH("Unknown",K69574)),"Unknown",IF(I69574="","Unknown",IF(K69574="","Unknown","Non-lead")))))))))))</f>
        <v/>
      </c>
    </row>
    <row r="69575" spans="18:18">
      <c r="R69575" s="107" t="str">
        <f t="shared" si="1087"/>
        <v/>
      </c>
    </row>
    <row r="69576" spans="18:18">
      <c r="R69576" s="107" t="str">
        <f t="shared" si="1087"/>
        <v/>
      </c>
    </row>
    <row r="69577" spans="18:18">
      <c r="R69577" s="107" t="str">
        <f t="shared" si="1087"/>
        <v/>
      </c>
    </row>
    <row r="69578" spans="18:18">
      <c r="R69578" s="107" t="str">
        <f t="shared" si="1087"/>
        <v/>
      </c>
    </row>
    <row r="69579" spans="18:18">
      <c r="R69579" s="107" t="str">
        <f t="shared" si="1087"/>
        <v/>
      </c>
    </row>
    <row r="69580" spans="18:18">
      <c r="R69580" s="107" t="str">
        <f t="shared" si="1087"/>
        <v/>
      </c>
    </row>
    <row r="69581" spans="18:18">
      <c r="R69581" s="107" t="str">
        <f t="shared" si="1087"/>
        <v/>
      </c>
    </row>
    <row r="69582" spans="18:18">
      <c r="R69582" s="107" t="str">
        <f t="shared" si="1087"/>
        <v/>
      </c>
    </row>
    <row r="69583" spans="18:18">
      <c r="R69583" s="107" t="str">
        <f t="shared" si="1087"/>
        <v/>
      </c>
    </row>
    <row r="69584" spans="18:18">
      <c r="R69584" s="107" t="str">
        <f t="shared" si="1087"/>
        <v/>
      </c>
    </row>
    <row r="69585" spans="18:18">
      <c r="R69585" s="107" t="str">
        <f t="shared" si="1087"/>
        <v/>
      </c>
    </row>
    <row r="69586" spans="18:18">
      <c r="R69586" s="107" t="str">
        <f t="shared" si="1087"/>
        <v/>
      </c>
    </row>
    <row r="69587" spans="18:18">
      <c r="R69587" s="107" t="str">
        <f t="shared" si="1087"/>
        <v/>
      </c>
    </row>
    <row r="69588" spans="18:18">
      <c r="R69588" s="107" t="str">
        <f t="shared" si="1087"/>
        <v/>
      </c>
    </row>
    <row r="69589" spans="18:18">
      <c r="R69589" s="107" t="str">
        <f t="shared" si="1087"/>
        <v/>
      </c>
    </row>
    <row r="69590" spans="18:18">
      <c r="R69590" s="107" t="str">
        <f t="shared" si="1087"/>
        <v/>
      </c>
    </row>
    <row r="69591" spans="18:18">
      <c r="R69591" s="107" t="str">
        <f t="shared" si="1087"/>
        <v/>
      </c>
    </row>
    <row r="69592" spans="18:18">
      <c r="R69592" s="107" t="str">
        <f t="shared" si="1087"/>
        <v/>
      </c>
    </row>
    <row r="69593" spans="18:18">
      <c r="R69593" s="107" t="str">
        <f t="shared" si="1087"/>
        <v/>
      </c>
    </row>
    <row r="69594" spans="18:18">
      <c r="R69594" s="107" t="str">
        <f t="shared" si="1087"/>
        <v/>
      </c>
    </row>
    <row r="69595" spans="18:18">
      <c r="R69595" s="107" t="str">
        <f t="shared" si="1087"/>
        <v/>
      </c>
    </row>
    <row r="69596" spans="18:18">
      <c r="R69596" s="107" t="str">
        <f t="shared" si="1087"/>
        <v/>
      </c>
    </row>
    <row r="69597" spans="18:18">
      <c r="R69597" s="107" t="str">
        <f t="shared" si="1087"/>
        <v/>
      </c>
    </row>
    <row r="69598" spans="18:18">
      <c r="R69598" s="107" t="str">
        <f t="shared" si="1087"/>
        <v/>
      </c>
    </row>
    <row r="69599" spans="18:18">
      <c r="R69599" s="107" t="str">
        <f t="shared" si="1087"/>
        <v/>
      </c>
    </row>
    <row r="69600" spans="18:18">
      <c r="R69600" s="107" t="str">
        <f t="shared" si="1087"/>
        <v/>
      </c>
    </row>
    <row r="69601" spans="18:18">
      <c r="R69601" s="107" t="str">
        <f t="shared" si="1087"/>
        <v/>
      </c>
    </row>
    <row r="69602" spans="18:18">
      <c r="R69602" s="107" t="str">
        <f t="shared" si="1087"/>
        <v/>
      </c>
    </row>
    <row r="69603" spans="18:18">
      <c r="R69603" s="107" t="str">
        <f t="shared" si="1087"/>
        <v/>
      </c>
    </row>
    <row r="69604" spans="18:18">
      <c r="R69604" s="107" t="str">
        <f t="shared" si="1087"/>
        <v/>
      </c>
    </row>
    <row r="69605" spans="18:18">
      <c r="R69605" s="107" t="str">
        <f t="shared" si="1087"/>
        <v/>
      </c>
    </row>
    <row r="69606" spans="18:18">
      <c r="R69606" s="107" t="str">
        <f t="shared" si="1087"/>
        <v/>
      </c>
    </row>
    <row r="69607" spans="18:18">
      <c r="R69607" s="107" t="str">
        <f t="shared" si="1087"/>
        <v/>
      </c>
    </row>
    <row r="69608" spans="18:18">
      <c r="R69608" s="107" t="str">
        <f t="shared" si="1087"/>
        <v/>
      </c>
    </row>
    <row r="69609" spans="18:18">
      <c r="R69609" s="107" t="str">
        <f t="shared" si="1087"/>
        <v/>
      </c>
    </row>
    <row r="69610" spans="18:18">
      <c r="R69610" s="107" t="str">
        <f t="shared" si="1087"/>
        <v/>
      </c>
    </row>
    <row r="69611" spans="18:18">
      <c r="R69611" s="107" t="str">
        <f t="shared" si="1087"/>
        <v/>
      </c>
    </row>
    <row r="69612" spans="18:18">
      <c r="R69612" s="107" t="str">
        <f t="shared" si="1087"/>
        <v/>
      </c>
    </row>
    <row r="69613" spans="18:18">
      <c r="R69613" s="107" t="str">
        <f t="shared" si="1087"/>
        <v/>
      </c>
    </row>
    <row r="69614" spans="18:18">
      <c r="R69614" s="107" t="str">
        <f t="shared" si="1087"/>
        <v/>
      </c>
    </row>
    <row r="69615" spans="18:18">
      <c r="R69615" s="107" t="str">
        <f t="shared" si="1087"/>
        <v/>
      </c>
    </row>
    <row r="69616" spans="18:18">
      <c r="R69616" s="107" t="str">
        <f t="shared" si="1087"/>
        <v/>
      </c>
    </row>
    <row r="69617" spans="18:18">
      <c r="R69617" s="107" t="str">
        <f t="shared" si="1087"/>
        <v/>
      </c>
    </row>
    <row r="69618" spans="18:18">
      <c r="R69618" s="107" t="str">
        <f t="shared" si="1087"/>
        <v/>
      </c>
    </row>
    <row r="69619" spans="18:18">
      <c r="R69619" s="107" t="str">
        <f t="shared" si="1087"/>
        <v/>
      </c>
    </row>
    <row r="69620" spans="18:18">
      <c r="R69620" s="107" t="str">
        <f t="shared" si="1087"/>
        <v/>
      </c>
    </row>
    <row r="69621" spans="18:18">
      <c r="R69621" s="107" t="str">
        <f t="shared" si="1087"/>
        <v/>
      </c>
    </row>
    <row r="69622" spans="18:18">
      <c r="R69622" s="107" t="str">
        <f t="shared" si="1087"/>
        <v/>
      </c>
    </row>
    <row r="69623" spans="18:18">
      <c r="R69623" s="107" t="str">
        <f t="shared" si="1087"/>
        <v/>
      </c>
    </row>
    <row r="69624" spans="18:18">
      <c r="R69624" s="107" t="str">
        <f t="shared" si="1087"/>
        <v/>
      </c>
    </row>
    <row r="69625" spans="18:18">
      <c r="R69625" s="107" t="str">
        <f t="shared" si="1087"/>
        <v/>
      </c>
    </row>
    <row r="69626" spans="18:18">
      <c r="R69626" s="107" t="str">
        <f t="shared" si="1087"/>
        <v/>
      </c>
    </row>
    <row r="69627" spans="18:18">
      <c r="R69627" s="107" t="str">
        <f t="shared" si="1087"/>
        <v/>
      </c>
    </row>
    <row r="69628" spans="18:18">
      <c r="R69628" s="107" t="str">
        <f t="shared" si="1087"/>
        <v/>
      </c>
    </row>
    <row r="69629" spans="18:18">
      <c r="R69629" s="107" t="str">
        <f t="shared" si="1087"/>
        <v/>
      </c>
    </row>
    <row r="69630" spans="18:18">
      <c r="R69630" s="107" t="str">
        <f t="shared" si="1087"/>
        <v/>
      </c>
    </row>
    <row r="69631" spans="18:18">
      <c r="R69631" s="107" t="str">
        <f t="shared" si="1087"/>
        <v/>
      </c>
    </row>
    <row r="69632" spans="18:18">
      <c r="R69632" s="107" t="str">
        <f t="shared" si="1087"/>
        <v/>
      </c>
    </row>
    <row r="69633" spans="18:18">
      <c r="R69633" s="107" t="str">
        <f t="shared" si="1087"/>
        <v/>
      </c>
    </row>
    <row r="69634" spans="18:18">
      <c r="R69634" s="107" t="str">
        <f t="shared" si="1087"/>
        <v/>
      </c>
    </row>
    <row r="69635" spans="18:18">
      <c r="R69635" s="107" t="str">
        <f t="shared" si="1087"/>
        <v/>
      </c>
    </row>
    <row r="69636" spans="18:18">
      <c r="R69636" s="107" t="str">
        <f t="shared" si="1087"/>
        <v/>
      </c>
    </row>
    <row r="69637" spans="18:18">
      <c r="R69637" s="107" t="str">
        <f t="shared" si="1087"/>
        <v/>
      </c>
    </row>
    <row r="69638" spans="18:18">
      <c r="R69638" s="107" t="str">
        <f t="shared" ref="R69638:R69701" si="1088">IF(AND(I69638="",K69638=""),"",IF(I69638="Lead","Lead",IF(K69638="Lead","Lead",IF((OR((AND((ISNUMBER(SEARCH("Galvanized",K69638))),AM69638="Yes")),(AND((ISNUMBER(SEARCH("Galvanized",K69638))),AM69638="Unknown")))),"Galvanized requiring replacement",IF((OR((AND((ISNUMBER(SEARCH("Galvanized",K69638))),AQ69638="Yes")),(AND((ISNUMBER(SEARCH("Galvanized",K69638))),AQ69638="Unknown")))),"Galvanized requiring replacement",IF(I69638="Galvanized requiring replacement","Galvanized requiring replacement",IF(K69638="Galvanized requiring replacement","Galvanized requiring replacement",IF(ISNUMBER(SEARCH("Unknown",I69638)),"Unknown",IF(ISNUMBER(SEARCH("Unknown",K69638)),"Unknown",IF(I69638="","Unknown",IF(K69638="","Unknown","Non-lead")))))))))))</f>
        <v/>
      </c>
    </row>
    <row r="69639" spans="18:18">
      <c r="R69639" s="107" t="str">
        <f t="shared" si="1088"/>
        <v/>
      </c>
    </row>
    <row r="69640" spans="18:18">
      <c r="R69640" s="107" t="str">
        <f t="shared" si="1088"/>
        <v/>
      </c>
    </row>
    <row r="69641" spans="18:18">
      <c r="R69641" s="107" t="str">
        <f t="shared" si="1088"/>
        <v/>
      </c>
    </row>
    <row r="69642" spans="18:18">
      <c r="R69642" s="107" t="str">
        <f t="shared" si="1088"/>
        <v/>
      </c>
    </row>
    <row r="69643" spans="18:18">
      <c r="R69643" s="107" t="str">
        <f t="shared" si="1088"/>
        <v/>
      </c>
    </row>
    <row r="69644" spans="18:18">
      <c r="R69644" s="107" t="str">
        <f t="shared" si="1088"/>
        <v/>
      </c>
    </row>
    <row r="69645" spans="18:18">
      <c r="R69645" s="107" t="str">
        <f t="shared" si="1088"/>
        <v/>
      </c>
    </row>
    <row r="69646" spans="18:18">
      <c r="R69646" s="107" t="str">
        <f t="shared" si="1088"/>
        <v/>
      </c>
    </row>
    <row r="69647" spans="18:18">
      <c r="R69647" s="107" t="str">
        <f t="shared" si="1088"/>
        <v/>
      </c>
    </row>
    <row r="69648" spans="18:18">
      <c r="R69648" s="107" t="str">
        <f t="shared" si="1088"/>
        <v/>
      </c>
    </row>
    <row r="69649" spans="18:18">
      <c r="R69649" s="107" t="str">
        <f t="shared" si="1088"/>
        <v/>
      </c>
    </row>
    <row r="69650" spans="18:18">
      <c r="R69650" s="107" t="str">
        <f t="shared" si="1088"/>
        <v/>
      </c>
    </row>
    <row r="69651" spans="18:18">
      <c r="R69651" s="107" t="str">
        <f t="shared" si="1088"/>
        <v/>
      </c>
    </row>
    <row r="69652" spans="18:18">
      <c r="R69652" s="107" t="str">
        <f t="shared" si="1088"/>
        <v/>
      </c>
    </row>
    <row r="69653" spans="18:18">
      <c r="R69653" s="107" t="str">
        <f t="shared" si="1088"/>
        <v/>
      </c>
    </row>
    <row r="69654" spans="18:18">
      <c r="R69654" s="107" t="str">
        <f t="shared" si="1088"/>
        <v/>
      </c>
    </row>
    <row r="69655" spans="18:18">
      <c r="R69655" s="107" t="str">
        <f t="shared" si="1088"/>
        <v/>
      </c>
    </row>
    <row r="69656" spans="18:18">
      <c r="R69656" s="107" t="str">
        <f t="shared" si="1088"/>
        <v/>
      </c>
    </row>
    <row r="69657" spans="18:18">
      <c r="R69657" s="107" t="str">
        <f t="shared" si="1088"/>
        <v/>
      </c>
    </row>
    <row r="69658" spans="18:18">
      <c r="R69658" s="107" t="str">
        <f t="shared" si="1088"/>
        <v/>
      </c>
    </row>
    <row r="69659" spans="18:18">
      <c r="R69659" s="107" t="str">
        <f t="shared" si="1088"/>
        <v/>
      </c>
    </row>
    <row r="69660" spans="18:18">
      <c r="R69660" s="107" t="str">
        <f t="shared" si="1088"/>
        <v/>
      </c>
    </row>
    <row r="69661" spans="18:18">
      <c r="R69661" s="107" t="str">
        <f t="shared" si="1088"/>
        <v/>
      </c>
    </row>
    <row r="69662" spans="18:18">
      <c r="R69662" s="107" t="str">
        <f t="shared" si="1088"/>
        <v/>
      </c>
    </row>
    <row r="69663" spans="18:18">
      <c r="R69663" s="107" t="str">
        <f t="shared" si="1088"/>
        <v/>
      </c>
    </row>
    <row r="69664" spans="18:18">
      <c r="R69664" s="107" t="str">
        <f t="shared" si="1088"/>
        <v/>
      </c>
    </row>
    <row r="69665" spans="18:18">
      <c r="R69665" s="107" t="str">
        <f t="shared" si="1088"/>
        <v/>
      </c>
    </row>
    <row r="69666" spans="18:18">
      <c r="R69666" s="107" t="str">
        <f t="shared" si="1088"/>
        <v/>
      </c>
    </row>
    <row r="69667" spans="18:18">
      <c r="R69667" s="107" t="str">
        <f t="shared" si="1088"/>
        <v/>
      </c>
    </row>
    <row r="69668" spans="18:18">
      <c r="R69668" s="107" t="str">
        <f t="shared" si="1088"/>
        <v/>
      </c>
    </row>
    <row r="69669" spans="18:18">
      <c r="R69669" s="107" t="str">
        <f t="shared" si="1088"/>
        <v/>
      </c>
    </row>
    <row r="69670" spans="18:18">
      <c r="R69670" s="107" t="str">
        <f t="shared" si="1088"/>
        <v/>
      </c>
    </row>
    <row r="69671" spans="18:18">
      <c r="R69671" s="107" t="str">
        <f t="shared" si="1088"/>
        <v/>
      </c>
    </row>
    <row r="69672" spans="18:18">
      <c r="R69672" s="107" t="str">
        <f t="shared" si="1088"/>
        <v/>
      </c>
    </row>
    <row r="69673" spans="18:18">
      <c r="R69673" s="107" t="str">
        <f t="shared" si="1088"/>
        <v/>
      </c>
    </row>
    <row r="69674" spans="18:18">
      <c r="R69674" s="107" t="str">
        <f t="shared" si="1088"/>
        <v/>
      </c>
    </row>
    <row r="69675" spans="18:18">
      <c r="R69675" s="107" t="str">
        <f t="shared" si="1088"/>
        <v/>
      </c>
    </row>
    <row r="69676" spans="18:18">
      <c r="R69676" s="107" t="str">
        <f t="shared" si="1088"/>
        <v/>
      </c>
    </row>
    <row r="69677" spans="18:18">
      <c r="R69677" s="107" t="str">
        <f t="shared" si="1088"/>
        <v/>
      </c>
    </row>
    <row r="69678" spans="18:18">
      <c r="R69678" s="107" t="str">
        <f t="shared" si="1088"/>
        <v/>
      </c>
    </row>
    <row r="69679" spans="18:18">
      <c r="R69679" s="107" t="str">
        <f t="shared" si="1088"/>
        <v/>
      </c>
    </row>
    <row r="69680" spans="18:18">
      <c r="R69680" s="107" t="str">
        <f t="shared" si="1088"/>
        <v/>
      </c>
    </row>
    <row r="69681" spans="18:18">
      <c r="R69681" s="107" t="str">
        <f t="shared" si="1088"/>
        <v/>
      </c>
    </row>
    <row r="69682" spans="18:18">
      <c r="R69682" s="107" t="str">
        <f t="shared" si="1088"/>
        <v/>
      </c>
    </row>
    <row r="69683" spans="18:18">
      <c r="R69683" s="107" t="str">
        <f t="shared" si="1088"/>
        <v/>
      </c>
    </row>
    <row r="69684" spans="18:18">
      <c r="R69684" s="107" t="str">
        <f t="shared" si="1088"/>
        <v/>
      </c>
    </row>
    <row r="69685" spans="18:18">
      <c r="R69685" s="107" t="str">
        <f t="shared" si="1088"/>
        <v/>
      </c>
    </row>
    <row r="69686" spans="18:18">
      <c r="R69686" s="107" t="str">
        <f t="shared" si="1088"/>
        <v/>
      </c>
    </row>
    <row r="69687" spans="18:18">
      <c r="R69687" s="107" t="str">
        <f t="shared" si="1088"/>
        <v/>
      </c>
    </row>
    <row r="69688" spans="18:18">
      <c r="R69688" s="107" t="str">
        <f t="shared" si="1088"/>
        <v/>
      </c>
    </row>
    <row r="69689" spans="18:18">
      <c r="R69689" s="107" t="str">
        <f t="shared" si="1088"/>
        <v/>
      </c>
    </row>
    <row r="69690" spans="18:18">
      <c r="R69690" s="107" t="str">
        <f t="shared" si="1088"/>
        <v/>
      </c>
    </row>
    <row r="69691" spans="18:18">
      <c r="R69691" s="107" t="str">
        <f t="shared" si="1088"/>
        <v/>
      </c>
    </row>
    <row r="69692" spans="18:18">
      <c r="R69692" s="107" t="str">
        <f t="shared" si="1088"/>
        <v/>
      </c>
    </row>
    <row r="69693" spans="18:18">
      <c r="R69693" s="107" t="str">
        <f t="shared" si="1088"/>
        <v/>
      </c>
    </row>
    <row r="69694" spans="18:18">
      <c r="R69694" s="107" t="str">
        <f t="shared" si="1088"/>
        <v/>
      </c>
    </row>
    <row r="69695" spans="18:18">
      <c r="R69695" s="107" t="str">
        <f t="shared" si="1088"/>
        <v/>
      </c>
    </row>
    <row r="69696" spans="18:18">
      <c r="R69696" s="107" t="str">
        <f t="shared" si="1088"/>
        <v/>
      </c>
    </row>
    <row r="69697" spans="18:18">
      <c r="R69697" s="107" t="str">
        <f t="shared" si="1088"/>
        <v/>
      </c>
    </row>
    <row r="69698" spans="18:18">
      <c r="R69698" s="107" t="str">
        <f t="shared" si="1088"/>
        <v/>
      </c>
    </row>
    <row r="69699" spans="18:18">
      <c r="R69699" s="107" t="str">
        <f t="shared" si="1088"/>
        <v/>
      </c>
    </row>
    <row r="69700" spans="18:18">
      <c r="R69700" s="107" t="str">
        <f t="shared" si="1088"/>
        <v/>
      </c>
    </row>
    <row r="69701" spans="18:18">
      <c r="R69701" s="107" t="str">
        <f t="shared" si="1088"/>
        <v/>
      </c>
    </row>
    <row r="69702" spans="18:18">
      <c r="R69702" s="107" t="str">
        <f t="shared" ref="R69702:R69765" si="1089">IF(AND(I69702="",K69702=""),"",IF(I69702="Lead","Lead",IF(K69702="Lead","Lead",IF((OR((AND((ISNUMBER(SEARCH("Galvanized",K69702))),AM69702="Yes")),(AND((ISNUMBER(SEARCH("Galvanized",K69702))),AM69702="Unknown")))),"Galvanized requiring replacement",IF((OR((AND((ISNUMBER(SEARCH("Galvanized",K69702))),AQ69702="Yes")),(AND((ISNUMBER(SEARCH("Galvanized",K69702))),AQ69702="Unknown")))),"Galvanized requiring replacement",IF(I69702="Galvanized requiring replacement","Galvanized requiring replacement",IF(K69702="Galvanized requiring replacement","Galvanized requiring replacement",IF(ISNUMBER(SEARCH("Unknown",I69702)),"Unknown",IF(ISNUMBER(SEARCH("Unknown",K69702)),"Unknown",IF(I69702="","Unknown",IF(K69702="","Unknown","Non-lead")))))))))))</f>
        <v/>
      </c>
    </row>
    <row r="69703" spans="18:18">
      <c r="R69703" s="107" t="str">
        <f t="shared" si="1089"/>
        <v/>
      </c>
    </row>
    <row r="69704" spans="18:18">
      <c r="R69704" s="107" t="str">
        <f t="shared" si="1089"/>
        <v/>
      </c>
    </row>
    <row r="69705" spans="18:18">
      <c r="R69705" s="107" t="str">
        <f t="shared" si="1089"/>
        <v/>
      </c>
    </row>
    <row r="69706" spans="18:18">
      <c r="R69706" s="107" t="str">
        <f t="shared" si="1089"/>
        <v/>
      </c>
    </row>
    <row r="69707" spans="18:18">
      <c r="R69707" s="107" t="str">
        <f t="shared" si="1089"/>
        <v/>
      </c>
    </row>
    <row r="69708" spans="18:18">
      <c r="R69708" s="107" t="str">
        <f t="shared" si="1089"/>
        <v/>
      </c>
    </row>
    <row r="69709" spans="18:18">
      <c r="R69709" s="107" t="str">
        <f t="shared" si="1089"/>
        <v/>
      </c>
    </row>
    <row r="69710" spans="18:18">
      <c r="R69710" s="107" t="str">
        <f t="shared" si="1089"/>
        <v/>
      </c>
    </row>
    <row r="69711" spans="18:18">
      <c r="R69711" s="107" t="str">
        <f t="shared" si="1089"/>
        <v/>
      </c>
    </row>
    <row r="69712" spans="18:18">
      <c r="R69712" s="107" t="str">
        <f t="shared" si="1089"/>
        <v/>
      </c>
    </row>
    <row r="69713" spans="18:18">
      <c r="R69713" s="107" t="str">
        <f t="shared" si="1089"/>
        <v/>
      </c>
    </row>
    <row r="69714" spans="18:18">
      <c r="R69714" s="107" t="str">
        <f t="shared" si="1089"/>
        <v/>
      </c>
    </row>
    <row r="69715" spans="18:18">
      <c r="R69715" s="107" t="str">
        <f t="shared" si="1089"/>
        <v/>
      </c>
    </row>
    <row r="69716" spans="18:18">
      <c r="R69716" s="107" t="str">
        <f t="shared" si="1089"/>
        <v/>
      </c>
    </row>
    <row r="69717" spans="18:18">
      <c r="R69717" s="107" t="str">
        <f t="shared" si="1089"/>
        <v/>
      </c>
    </row>
    <row r="69718" spans="18:18">
      <c r="R69718" s="107" t="str">
        <f t="shared" si="1089"/>
        <v/>
      </c>
    </row>
    <row r="69719" spans="18:18">
      <c r="R69719" s="107" t="str">
        <f t="shared" si="1089"/>
        <v/>
      </c>
    </row>
    <row r="69720" spans="18:18">
      <c r="R69720" s="107" t="str">
        <f t="shared" si="1089"/>
        <v/>
      </c>
    </row>
    <row r="69721" spans="18:18">
      <c r="R69721" s="107" t="str">
        <f t="shared" si="1089"/>
        <v/>
      </c>
    </row>
    <row r="69722" spans="18:18">
      <c r="R69722" s="107" t="str">
        <f t="shared" si="1089"/>
        <v/>
      </c>
    </row>
    <row r="69723" spans="18:18">
      <c r="R69723" s="107" t="str">
        <f t="shared" si="1089"/>
        <v/>
      </c>
    </row>
    <row r="69724" spans="18:18">
      <c r="R69724" s="107" t="str">
        <f t="shared" si="1089"/>
        <v/>
      </c>
    </row>
    <row r="69725" spans="18:18">
      <c r="R69725" s="107" t="str">
        <f t="shared" si="1089"/>
        <v/>
      </c>
    </row>
    <row r="69726" spans="18:18">
      <c r="R69726" s="107" t="str">
        <f t="shared" si="1089"/>
        <v/>
      </c>
    </row>
    <row r="69727" spans="18:18">
      <c r="R69727" s="107" t="str">
        <f t="shared" si="1089"/>
        <v/>
      </c>
    </row>
    <row r="69728" spans="18:18">
      <c r="R69728" s="107" t="str">
        <f t="shared" si="1089"/>
        <v/>
      </c>
    </row>
    <row r="69729" spans="18:18">
      <c r="R69729" s="107" t="str">
        <f t="shared" si="1089"/>
        <v/>
      </c>
    </row>
    <row r="69730" spans="18:18">
      <c r="R69730" s="107" t="str">
        <f t="shared" si="1089"/>
        <v/>
      </c>
    </row>
    <row r="69731" spans="18:18">
      <c r="R69731" s="107" t="str">
        <f t="shared" si="1089"/>
        <v/>
      </c>
    </row>
    <row r="69732" spans="18:18">
      <c r="R69732" s="107" t="str">
        <f t="shared" si="1089"/>
        <v/>
      </c>
    </row>
    <row r="69733" spans="18:18">
      <c r="R69733" s="107" t="str">
        <f t="shared" si="1089"/>
        <v/>
      </c>
    </row>
    <row r="69734" spans="18:18">
      <c r="R69734" s="107" t="str">
        <f t="shared" si="1089"/>
        <v/>
      </c>
    </row>
    <row r="69735" spans="18:18">
      <c r="R69735" s="107" t="str">
        <f t="shared" si="1089"/>
        <v/>
      </c>
    </row>
    <row r="69736" spans="18:18">
      <c r="R69736" s="107" t="str">
        <f t="shared" si="1089"/>
        <v/>
      </c>
    </row>
    <row r="69737" spans="18:18">
      <c r="R69737" s="107" t="str">
        <f t="shared" si="1089"/>
        <v/>
      </c>
    </row>
    <row r="69738" spans="18:18">
      <c r="R69738" s="107" t="str">
        <f t="shared" si="1089"/>
        <v/>
      </c>
    </row>
    <row r="69739" spans="18:18">
      <c r="R69739" s="107" t="str">
        <f t="shared" si="1089"/>
        <v/>
      </c>
    </row>
    <row r="69740" spans="18:18">
      <c r="R69740" s="107" t="str">
        <f t="shared" si="1089"/>
        <v/>
      </c>
    </row>
    <row r="69741" spans="18:18">
      <c r="R69741" s="107" t="str">
        <f t="shared" si="1089"/>
        <v/>
      </c>
    </row>
    <row r="69742" spans="18:18">
      <c r="R69742" s="107" t="str">
        <f t="shared" si="1089"/>
        <v/>
      </c>
    </row>
    <row r="69743" spans="18:18">
      <c r="R69743" s="107" t="str">
        <f t="shared" si="1089"/>
        <v/>
      </c>
    </row>
    <row r="69744" spans="18:18">
      <c r="R69744" s="107" t="str">
        <f t="shared" si="1089"/>
        <v/>
      </c>
    </row>
    <row r="69745" spans="18:18">
      <c r="R69745" s="107" t="str">
        <f t="shared" si="1089"/>
        <v/>
      </c>
    </row>
    <row r="69746" spans="18:18">
      <c r="R69746" s="107" t="str">
        <f t="shared" si="1089"/>
        <v/>
      </c>
    </row>
    <row r="69747" spans="18:18">
      <c r="R69747" s="107" t="str">
        <f t="shared" si="1089"/>
        <v/>
      </c>
    </row>
    <row r="69748" spans="18:18">
      <c r="R69748" s="107" t="str">
        <f t="shared" si="1089"/>
        <v/>
      </c>
    </row>
    <row r="69749" spans="18:18">
      <c r="R69749" s="107" t="str">
        <f t="shared" si="1089"/>
        <v/>
      </c>
    </row>
    <row r="69750" spans="18:18">
      <c r="R69750" s="107" t="str">
        <f t="shared" si="1089"/>
        <v/>
      </c>
    </row>
    <row r="69751" spans="18:18">
      <c r="R69751" s="107" t="str">
        <f t="shared" si="1089"/>
        <v/>
      </c>
    </row>
    <row r="69752" spans="18:18">
      <c r="R69752" s="107" t="str">
        <f t="shared" si="1089"/>
        <v/>
      </c>
    </row>
    <row r="69753" spans="18:18">
      <c r="R69753" s="107" t="str">
        <f t="shared" si="1089"/>
        <v/>
      </c>
    </row>
    <row r="69754" spans="18:18">
      <c r="R69754" s="107" t="str">
        <f t="shared" si="1089"/>
        <v/>
      </c>
    </row>
    <row r="69755" spans="18:18">
      <c r="R69755" s="107" t="str">
        <f t="shared" si="1089"/>
        <v/>
      </c>
    </row>
    <row r="69756" spans="18:18">
      <c r="R69756" s="107" t="str">
        <f t="shared" si="1089"/>
        <v/>
      </c>
    </row>
    <row r="69757" spans="18:18">
      <c r="R69757" s="107" t="str">
        <f t="shared" si="1089"/>
        <v/>
      </c>
    </row>
    <row r="69758" spans="18:18">
      <c r="R69758" s="107" t="str">
        <f t="shared" si="1089"/>
        <v/>
      </c>
    </row>
    <row r="69759" spans="18:18">
      <c r="R69759" s="107" t="str">
        <f t="shared" si="1089"/>
        <v/>
      </c>
    </row>
    <row r="69760" spans="18:18">
      <c r="R69760" s="107" t="str">
        <f t="shared" si="1089"/>
        <v/>
      </c>
    </row>
    <row r="69761" spans="18:18">
      <c r="R69761" s="107" t="str">
        <f t="shared" si="1089"/>
        <v/>
      </c>
    </row>
    <row r="69762" spans="18:18">
      <c r="R69762" s="107" t="str">
        <f t="shared" si="1089"/>
        <v/>
      </c>
    </row>
    <row r="69763" spans="18:18">
      <c r="R69763" s="107" t="str">
        <f t="shared" si="1089"/>
        <v/>
      </c>
    </row>
    <row r="69764" spans="18:18">
      <c r="R69764" s="107" t="str">
        <f t="shared" si="1089"/>
        <v/>
      </c>
    </row>
    <row r="69765" spans="18:18">
      <c r="R69765" s="107" t="str">
        <f t="shared" si="1089"/>
        <v/>
      </c>
    </row>
    <row r="69766" spans="18:18">
      <c r="R69766" s="107" t="str">
        <f t="shared" ref="R69766:R69829" si="1090">IF(AND(I69766="",K69766=""),"",IF(I69766="Lead","Lead",IF(K69766="Lead","Lead",IF((OR((AND((ISNUMBER(SEARCH("Galvanized",K69766))),AM69766="Yes")),(AND((ISNUMBER(SEARCH("Galvanized",K69766))),AM69766="Unknown")))),"Galvanized requiring replacement",IF((OR((AND((ISNUMBER(SEARCH("Galvanized",K69766))),AQ69766="Yes")),(AND((ISNUMBER(SEARCH("Galvanized",K69766))),AQ69766="Unknown")))),"Galvanized requiring replacement",IF(I69766="Galvanized requiring replacement","Galvanized requiring replacement",IF(K69766="Galvanized requiring replacement","Galvanized requiring replacement",IF(ISNUMBER(SEARCH("Unknown",I69766)),"Unknown",IF(ISNUMBER(SEARCH("Unknown",K69766)),"Unknown",IF(I69766="","Unknown",IF(K69766="","Unknown","Non-lead")))))))))))</f>
        <v/>
      </c>
    </row>
    <row r="69767" spans="18:18">
      <c r="R69767" s="107" t="str">
        <f t="shared" si="1090"/>
        <v/>
      </c>
    </row>
    <row r="69768" spans="18:18">
      <c r="R69768" s="107" t="str">
        <f t="shared" si="1090"/>
        <v/>
      </c>
    </row>
    <row r="69769" spans="18:18">
      <c r="R69769" s="107" t="str">
        <f t="shared" si="1090"/>
        <v/>
      </c>
    </row>
    <row r="69770" spans="18:18">
      <c r="R69770" s="107" t="str">
        <f t="shared" si="1090"/>
        <v/>
      </c>
    </row>
    <row r="69771" spans="18:18">
      <c r="R69771" s="107" t="str">
        <f t="shared" si="1090"/>
        <v/>
      </c>
    </row>
    <row r="69772" spans="18:18">
      <c r="R69772" s="107" t="str">
        <f t="shared" si="1090"/>
        <v/>
      </c>
    </row>
    <row r="69773" spans="18:18">
      <c r="R69773" s="107" t="str">
        <f t="shared" si="1090"/>
        <v/>
      </c>
    </row>
    <row r="69774" spans="18:18">
      <c r="R69774" s="107" t="str">
        <f t="shared" si="1090"/>
        <v/>
      </c>
    </row>
    <row r="69775" spans="18:18">
      <c r="R69775" s="107" t="str">
        <f t="shared" si="1090"/>
        <v/>
      </c>
    </row>
    <row r="69776" spans="18:18">
      <c r="R69776" s="107" t="str">
        <f t="shared" si="1090"/>
        <v/>
      </c>
    </row>
    <row r="69777" spans="18:18">
      <c r="R69777" s="107" t="str">
        <f t="shared" si="1090"/>
        <v/>
      </c>
    </row>
    <row r="69778" spans="18:18">
      <c r="R69778" s="107" t="str">
        <f t="shared" si="1090"/>
        <v/>
      </c>
    </row>
    <row r="69779" spans="18:18">
      <c r="R69779" s="107" t="str">
        <f t="shared" si="1090"/>
        <v/>
      </c>
    </row>
    <row r="69780" spans="18:18">
      <c r="R69780" s="107" t="str">
        <f t="shared" si="1090"/>
        <v/>
      </c>
    </row>
    <row r="69781" spans="18:18">
      <c r="R69781" s="107" t="str">
        <f t="shared" si="1090"/>
        <v/>
      </c>
    </row>
    <row r="69782" spans="18:18">
      <c r="R69782" s="107" t="str">
        <f t="shared" si="1090"/>
        <v/>
      </c>
    </row>
    <row r="69783" spans="18:18">
      <c r="R69783" s="107" t="str">
        <f t="shared" si="1090"/>
        <v/>
      </c>
    </row>
    <row r="69784" spans="18:18">
      <c r="R69784" s="107" t="str">
        <f t="shared" si="1090"/>
        <v/>
      </c>
    </row>
    <row r="69785" spans="18:18">
      <c r="R69785" s="107" t="str">
        <f t="shared" si="1090"/>
        <v/>
      </c>
    </row>
    <row r="69786" spans="18:18">
      <c r="R69786" s="107" t="str">
        <f t="shared" si="1090"/>
        <v/>
      </c>
    </row>
    <row r="69787" spans="18:18">
      <c r="R69787" s="107" t="str">
        <f t="shared" si="1090"/>
        <v/>
      </c>
    </row>
    <row r="69788" spans="18:18">
      <c r="R69788" s="107" t="str">
        <f t="shared" si="1090"/>
        <v/>
      </c>
    </row>
    <row r="69789" spans="18:18">
      <c r="R69789" s="107" t="str">
        <f t="shared" si="1090"/>
        <v/>
      </c>
    </row>
    <row r="69790" spans="18:18">
      <c r="R69790" s="107" t="str">
        <f t="shared" si="1090"/>
        <v/>
      </c>
    </row>
    <row r="69791" spans="18:18">
      <c r="R69791" s="107" t="str">
        <f t="shared" si="1090"/>
        <v/>
      </c>
    </row>
    <row r="69792" spans="18:18">
      <c r="R69792" s="107" t="str">
        <f t="shared" si="1090"/>
        <v/>
      </c>
    </row>
    <row r="69793" spans="18:18">
      <c r="R69793" s="107" t="str">
        <f t="shared" si="1090"/>
        <v/>
      </c>
    </row>
    <row r="69794" spans="18:18">
      <c r="R69794" s="107" t="str">
        <f t="shared" si="1090"/>
        <v/>
      </c>
    </row>
    <row r="69795" spans="18:18">
      <c r="R69795" s="107" t="str">
        <f t="shared" si="1090"/>
        <v/>
      </c>
    </row>
    <row r="69796" spans="18:18">
      <c r="R69796" s="107" t="str">
        <f t="shared" si="1090"/>
        <v/>
      </c>
    </row>
    <row r="69797" spans="18:18">
      <c r="R69797" s="107" t="str">
        <f t="shared" si="1090"/>
        <v/>
      </c>
    </row>
    <row r="69798" spans="18:18">
      <c r="R69798" s="107" t="str">
        <f t="shared" si="1090"/>
        <v/>
      </c>
    </row>
    <row r="69799" spans="18:18">
      <c r="R69799" s="107" t="str">
        <f t="shared" si="1090"/>
        <v/>
      </c>
    </row>
    <row r="69800" spans="18:18">
      <c r="R69800" s="107" t="str">
        <f t="shared" si="1090"/>
        <v/>
      </c>
    </row>
    <row r="69801" spans="18:18">
      <c r="R69801" s="107" t="str">
        <f t="shared" si="1090"/>
        <v/>
      </c>
    </row>
    <row r="69802" spans="18:18">
      <c r="R69802" s="107" t="str">
        <f t="shared" si="1090"/>
        <v/>
      </c>
    </row>
    <row r="69803" spans="18:18">
      <c r="R69803" s="107" t="str">
        <f t="shared" si="1090"/>
        <v/>
      </c>
    </row>
    <row r="69804" spans="18:18">
      <c r="R69804" s="107" t="str">
        <f t="shared" si="1090"/>
        <v/>
      </c>
    </row>
    <row r="69805" spans="18:18">
      <c r="R69805" s="107" t="str">
        <f t="shared" si="1090"/>
        <v/>
      </c>
    </row>
    <row r="69806" spans="18:18">
      <c r="R69806" s="107" t="str">
        <f t="shared" si="1090"/>
        <v/>
      </c>
    </row>
    <row r="69807" spans="18:18">
      <c r="R69807" s="107" t="str">
        <f t="shared" si="1090"/>
        <v/>
      </c>
    </row>
    <row r="69808" spans="18:18">
      <c r="R69808" s="107" t="str">
        <f t="shared" si="1090"/>
        <v/>
      </c>
    </row>
    <row r="69809" spans="18:18">
      <c r="R69809" s="107" t="str">
        <f t="shared" si="1090"/>
        <v/>
      </c>
    </row>
    <row r="69810" spans="18:18">
      <c r="R69810" s="107" t="str">
        <f t="shared" si="1090"/>
        <v/>
      </c>
    </row>
    <row r="69811" spans="18:18">
      <c r="R69811" s="107" t="str">
        <f t="shared" si="1090"/>
        <v/>
      </c>
    </row>
    <row r="69812" spans="18:18">
      <c r="R69812" s="107" t="str">
        <f t="shared" si="1090"/>
        <v/>
      </c>
    </row>
    <row r="69813" spans="18:18">
      <c r="R69813" s="107" t="str">
        <f t="shared" si="1090"/>
        <v/>
      </c>
    </row>
    <row r="69814" spans="18:18">
      <c r="R69814" s="107" t="str">
        <f t="shared" si="1090"/>
        <v/>
      </c>
    </row>
    <row r="69815" spans="18:18">
      <c r="R69815" s="107" t="str">
        <f t="shared" si="1090"/>
        <v/>
      </c>
    </row>
    <row r="69816" spans="18:18">
      <c r="R69816" s="107" t="str">
        <f t="shared" si="1090"/>
        <v/>
      </c>
    </row>
    <row r="69817" spans="18:18">
      <c r="R69817" s="107" t="str">
        <f t="shared" si="1090"/>
        <v/>
      </c>
    </row>
    <row r="69818" spans="18:18">
      <c r="R69818" s="107" t="str">
        <f t="shared" si="1090"/>
        <v/>
      </c>
    </row>
    <row r="69819" spans="18:18">
      <c r="R69819" s="107" t="str">
        <f t="shared" si="1090"/>
        <v/>
      </c>
    </row>
    <row r="69820" spans="18:18">
      <c r="R69820" s="107" t="str">
        <f t="shared" si="1090"/>
        <v/>
      </c>
    </row>
    <row r="69821" spans="18:18">
      <c r="R69821" s="107" t="str">
        <f t="shared" si="1090"/>
        <v/>
      </c>
    </row>
    <row r="69822" spans="18:18">
      <c r="R69822" s="107" t="str">
        <f t="shared" si="1090"/>
        <v/>
      </c>
    </row>
    <row r="69823" spans="18:18">
      <c r="R69823" s="107" t="str">
        <f t="shared" si="1090"/>
        <v/>
      </c>
    </row>
    <row r="69824" spans="18:18">
      <c r="R69824" s="107" t="str">
        <f t="shared" si="1090"/>
        <v/>
      </c>
    </row>
    <row r="69825" spans="18:18">
      <c r="R69825" s="107" t="str">
        <f t="shared" si="1090"/>
        <v/>
      </c>
    </row>
    <row r="69826" spans="18:18">
      <c r="R69826" s="107" t="str">
        <f t="shared" si="1090"/>
        <v/>
      </c>
    </row>
    <row r="69827" spans="18:18">
      <c r="R69827" s="107" t="str">
        <f t="shared" si="1090"/>
        <v/>
      </c>
    </row>
    <row r="69828" spans="18:18">
      <c r="R69828" s="107" t="str">
        <f t="shared" si="1090"/>
        <v/>
      </c>
    </row>
    <row r="69829" spans="18:18">
      <c r="R69829" s="107" t="str">
        <f t="shared" si="1090"/>
        <v/>
      </c>
    </row>
    <row r="69830" spans="18:18">
      <c r="R69830" s="107" t="str">
        <f t="shared" ref="R69830:R69893" si="1091">IF(AND(I69830="",K69830=""),"",IF(I69830="Lead","Lead",IF(K69830="Lead","Lead",IF((OR((AND((ISNUMBER(SEARCH("Galvanized",K69830))),AM69830="Yes")),(AND((ISNUMBER(SEARCH("Galvanized",K69830))),AM69830="Unknown")))),"Galvanized requiring replacement",IF((OR((AND((ISNUMBER(SEARCH("Galvanized",K69830))),AQ69830="Yes")),(AND((ISNUMBER(SEARCH("Galvanized",K69830))),AQ69830="Unknown")))),"Galvanized requiring replacement",IF(I69830="Galvanized requiring replacement","Galvanized requiring replacement",IF(K69830="Galvanized requiring replacement","Galvanized requiring replacement",IF(ISNUMBER(SEARCH("Unknown",I69830)),"Unknown",IF(ISNUMBER(SEARCH("Unknown",K69830)),"Unknown",IF(I69830="","Unknown",IF(K69830="","Unknown","Non-lead")))))))))))</f>
        <v/>
      </c>
    </row>
    <row r="69831" spans="18:18">
      <c r="R69831" s="107" t="str">
        <f t="shared" si="1091"/>
        <v/>
      </c>
    </row>
    <row r="69832" spans="18:18">
      <c r="R69832" s="107" t="str">
        <f t="shared" si="1091"/>
        <v/>
      </c>
    </row>
    <row r="69833" spans="18:18">
      <c r="R69833" s="107" t="str">
        <f t="shared" si="1091"/>
        <v/>
      </c>
    </row>
    <row r="69834" spans="18:18">
      <c r="R69834" s="107" t="str">
        <f t="shared" si="1091"/>
        <v/>
      </c>
    </row>
    <row r="69835" spans="18:18">
      <c r="R69835" s="107" t="str">
        <f t="shared" si="1091"/>
        <v/>
      </c>
    </row>
    <row r="69836" spans="18:18">
      <c r="R69836" s="107" t="str">
        <f t="shared" si="1091"/>
        <v/>
      </c>
    </row>
    <row r="69837" spans="18:18">
      <c r="R69837" s="107" t="str">
        <f t="shared" si="1091"/>
        <v/>
      </c>
    </row>
    <row r="69838" spans="18:18">
      <c r="R69838" s="107" t="str">
        <f t="shared" si="1091"/>
        <v/>
      </c>
    </row>
    <row r="69839" spans="18:18">
      <c r="R69839" s="107" t="str">
        <f t="shared" si="1091"/>
        <v/>
      </c>
    </row>
    <row r="69840" spans="18:18">
      <c r="R69840" s="107" t="str">
        <f t="shared" si="1091"/>
        <v/>
      </c>
    </row>
    <row r="69841" spans="18:18">
      <c r="R69841" s="107" t="str">
        <f t="shared" si="1091"/>
        <v/>
      </c>
    </row>
    <row r="69842" spans="18:18">
      <c r="R69842" s="107" t="str">
        <f t="shared" si="1091"/>
        <v/>
      </c>
    </row>
    <row r="69843" spans="18:18">
      <c r="R69843" s="107" t="str">
        <f t="shared" si="1091"/>
        <v/>
      </c>
    </row>
    <row r="69844" spans="18:18">
      <c r="R69844" s="107" t="str">
        <f t="shared" si="1091"/>
        <v/>
      </c>
    </row>
    <row r="69845" spans="18:18">
      <c r="R69845" s="107" t="str">
        <f t="shared" si="1091"/>
        <v/>
      </c>
    </row>
    <row r="69846" spans="18:18">
      <c r="R69846" s="107" t="str">
        <f t="shared" si="1091"/>
        <v/>
      </c>
    </row>
    <row r="69847" spans="18:18">
      <c r="R69847" s="107" t="str">
        <f t="shared" si="1091"/>
        <v/>
      </c>
    </row>
    <row r="69848" spans="18:18">
      <c r="R69848" s="107" t="str">
        <f t="shared" si="1091"/>
        <v/>
      </c>
    </row>
    <row r="69849" spans="18:18">
      <c r="R69849" s="107" t="str">
        <f t="shared" si="1091"/>
        <v/>
      </c>
    </row>
    <row r="69850" spans="18:18">
      <c r="R69850" s="107" t="str">
        <f t="shared" si="1091"/>
        <v/>
      </c>
    </row>
    <row r="69851" spans="18:18">
      <c r="R69851" s="107" t="str">
        <f t="shared" si="1091"/>
        <v/>
      </c>
    </row>
    <row r="69852" spans="18:18">
      <c r="R69852" s="107" t="str">
        <f t="shared" si="1091"/>
        <v/>
      </c>
    </row>
    <row r="69853" spans="18:18">
      <c r="R69853" s="107" t="str">
        <f t="shared" si="1091"/>
        <v/>
      </c>
    </row>
    <row r="69854" spans="18:18">
      <c r="R69854" s="107" t="str">
        <f t="shared" si="1091"/>
        <v/>
      </c>
    </row>
    <row r="69855" spans="18:18">
      <c r="R69855" s="107" t="str">
        <f t="shared" si="1091"/>
        <v/>
      </c>
    </row>
    <row r="69856" spans="18:18">
      <c r="R69856" s="107" t="str">
        <f t="shared" si="1091"/>
        <v/>
      </c>
    </row>
    <row r="69857" spans="18:18">
      <c r="R69857" s="107" t="str">
        <f t="shared" si="1091"/>
        <v/>
      </c>
    </row>
    <row r="69858" spans="18:18">
      <c r="R69858" s="107" t="str">
        <f t="shared" si="1091"/>
        <v/>
      </c>
    </row>
    <row r="69859" spans="18:18">
      <c r="R69859" s="107" t="str">
        <f t="shared" si="1091"/>
        <v/>
      </c>
    </row>
    <row r="69860" spans="18:18">
      <c r="R69860" s="107" t="str">
        <f t="shared" si="1091"/>
        <v/>
      </c>
    </row>
    <row r="69861" spans="18:18">
      <c r="R69861" s="107" t="str">
        <f t="shared" si="1091"/>
        <v/>
      </c>
    </row>
    <row r="69862" spans="18:18">
      <c r="R69862" s="107" t="str">
        <f t="shared" si="1091"/>
        <v/>
      </c>
    </row>
    <row r="69863" spans="18:18">
      <c r="R69863" s="107" t="str">
        <f t="shared" si="1091"/>
        <v/>
      </c>
    </row>
    <row r="69864" spans="18:18">
      <c r="R69864" s="107" t="str">
        <f t="shared" si="1091"/>
        <v/>
      </c>
    </row>
    <row r="69865" spans="18:18">
      <c r="R69865" s="107" t="str">
        <f t="shared" si="1091"/>
        <v/>
      </c>
    </row>
    <row r="69866" spans="18:18">
      <c r="R69866" s="107" t="str">
        <f t="shared" si="1091"/>
        <v/>
      </c>
    </row>
    <row r="69867" spans="18:18">
      <c r="R69867" s="107" t="str">
        <f t="shared" si="1091"/>
        <v/>
      </c>
    </row>
    <row r="69868" spans="18:18">
      <c r="R69868" s="107" t="str">
        <f t="shared" si="1091"/>
        <v/>
      </c>
    </row>
    <row r="69869" spans="18:18">
      <c r="R69869" s="107" t="str">
        <f t="shared" si="1091"/>
        <v/>
      </c>
    </row>
    <row r="69870" spans="18:18">
      <c r="R69870" s="107" t="str">
        <f t="shared" si="1091"/>
        <v/>
      </c>
    </row>
    <row r="69871" spans="18:18">
      <c r="R69871" s="107" t="str">
        <f t="shared" si="1091"/>
        <v/>
      </c>
    </row>
    <row r="69872" spans="18:18">
      <c r="R69872" s="107" t="str">
        <f t="shared" si="1091"/>
        <v/>
      </c>
    </row>
    <row r="69873" spans="18:18">
      <c r="R69873" s="107" t="str">
        <f t="shared" si="1091"/>
        <v/>
      </c>
    </row>
    <row r="69874" spans="18:18">
      <c r="R69874" s="107" t="str">
        <f t="shared" si="1091"/>
        <v/>
      </c>
    </row>
    <row r="69875" spans="18:18">
      <c r="R69875" s="107" t="str">
        <f t="shared" si="1091"/>
        <v/>
      </c>
    </row>
    <row r="69876" spans="18:18">
      <c r="R69876" s="107" t="str">
        <f t="shared" si="1091"/>
        <v/>
      </c>
    </row>
    <row r="69877" spans="18:18">
      <c r="R69877" s="107" t="str">
        <f t="shared" si="1091"/>
        <v/>
      </c>
    </row>
    <row r="69878" spans="18:18">
      <c r="R69878" s="107" t="str">
        <f t="shared" si="1091"/>
        <v/>
      </c>
    </row>
    <row r="69879" spans="18:18">
      <c r="R69879" s="107" t="str">
        <f t="shared" si="1091"/>
        <v/>
      </c>
    </row>
    <row r="69880" spans="18:18">
      <c r="R69880" s="107" t="str">
        <f t="shared" si="1091"/>
        <v/>
      </c>
    </row>
    <row r="69881" spans="18:18">
      <c r="R69881" s="107" t="str">
        <f t="shared" si="1091"/>
        <v/>
      </c>
    </row>
    <row r="69882" spans="18:18">
      <c r="R69882" s="107" t="str">
        <f t="shared" si="1091"/>
        <v/>
      </c>
    </row>
    <row r="69883" spans="18:18">
      <c r="R69883" s="107" t="str">
        <f t="shared" si="1091"/>
        <v/>
      </c>
    </row>
    <row r="69884" spans="18:18">
      <c r="R69884" s="107" t="str">
        <f t="shared" si="1091"/>
        <v/>
      </c>
    </row>
    <row r="69885" spans="18:18">
      <c r="R69885" s="107" t="str">
        <f t="shared" si="1091"/>
        <v/>
      </c>
    </row>
    <row r="69886" spans="18:18">
      <c r="R69886" s="107" t="str">
        <f t="shared" si="1091"/>
        <v/>
      </c>
    </row>
    <row r="69887" spans="18:18">
      <c r="R69887" s="107" t="str">
        <f t="shared" si="1091"/>
        <v/>
      </c>
    </row>
    <row r="69888" spans="18:18">
      <c r="R69888" s="107" t="str">
        <f t="shared" si="1091"/>
        <v/>
      </c>
    </row>
    <row r="69889" spans="18:18">
      <c r="R69889" s="107" t="str">
        <f t="shared" si="1091"/>
        <v/>
      </c>
    </row>
    <row r="69890" spans="18:18">
      <c r="R69890" s="107" t="str">
        <f t="shared" si="1091"/>
        <v/>
      </c>
    </row>
    <row r="69891" spans="18:18">
      <c r="R69891" s="107" t="str">
        <f t="shared" si="1091"/>
        <v/>
      </c>
    </row>
    <row r="69892" spans="18:18">
      <c r="R69892" s="107" t="str">
        <f t="shared" si="1091"/>
        <v/>
      </c>
    </row>
    <row r="69893" spans="18:18">
      <c r="R69893" s="107" t="str">
        <f t="shared" si="1091"/>
        <v/>
      </c>
    </row>
    <row r="69894" spans="18:18">
      <c r="R69894" s="107" t="str">
        <f t="shared" ref="R69894:R69957" si="1092">IF(AND(I69894="",K69894=""),"",IF(I69894="Lead","Lead",IF(K69894="Lead","Lead",IF((OR((AND((ISNUMBER(SEARCH("Galvanized",K69894))),AM69894="Yes")),(AND((ISNUMBER(SEARCH("Galvanized",K69894))),AM69894="Unknown")))),"Galvanized requiring replacement",IF((OR((AND((ISNUMBER(SEARCH("Galvanized",K69894))),AQ69894="Yes")),(AND((ISNUMBER(SEARCH("Galvanized",K69894))),AQ69894="Unknown")))),"Galvanized requiring replacement",IF(I69894="Galvanized requiring replacement","Galvanized requiring replacement",IF(K69894="Galvanized requiring replacement","Galvanized requiring replacement",IF(ISNUMBER(SEARCH("Unknown",I69894)),"Unknown",IF(ISNUMBER(SEARCH("Unknown",K69894)),"Unknown",IF(I69894="","Unknown",IF(K69894="","Unknown","Non-lead")))))))))))</f>
        <v/>
      </c>
    </row>
    <row r="69895" spans="18:18">
      <c r="R69895" s="107" t="str">
        <f t="shared" si="1092"/>
        <v/>
      </c>
    </row>
    <row r="69896" spans="18:18">
      <c r="R69896" s="107" t="str">
        <f t="shared" si="1092"/>
        <v/>
      </c>
    </row>
    <row r="69897" spans="18:18">
      <c r="R69897" s="107" t="str">
        <f t="shared" si="1092"/>
        <v/>
      </c>
    </row>
    <row r="69898" spans="18:18">
      <c r="R69898" s="107" t="str">
        <f t="shared" si="1092"/>
        <v/>
      </c>
    </row>
    <row r="69899" spans="18:18">
      <c r="R69899" s="107" t="str">
        <f t="shared" si="1092"/>
        <v/>
      </c>
    </row>
    <row r="69900" spans="18:18">
      <c r="R69900" s="107" t="str">
        <f t="shared" si="1092"/>
        <v/>
      </c>
    </row>
    <row r="69901" spans="18:18">
      <c r="R69901" s="107" t="str">
        <f t="shared" si="1092"/>
        <v/>
      </c>
    </row>
    <row r="69902" spans="18:18">
      <c r="R69902" s="107" t="str">
        <f t="shared" si="1092"/>
        <v/>
      </c>
    </row>
    <row r="69903" spans="18:18">
      <c r="R69903" s="107" t="str">
        <f t="shared" si="1092"/>
        <v/>
      </c>
    </row>
    <row r="69904" spans="18:18">
      <c r="R69904" s="107" t="str">
        <f t="shared" si="1092"/>
        <v/>
      </c>
    </row>
    <row r="69905" spans="18:18">
      <c r="R69905" s="107" t="str">
        <f t="shared" si="1092"/>
        <v/>
      </c>
    </row>
    <row r="69906" spans="18:18">
      <c r="R69906" s="107" t="str">
        <f t="shared" si="1092"/>
        <v/>
      </c>
    </row>
    <row r="69907" spans="18:18">
      <c r="R69907" s="107" t="str">
        <f t="shared" si="1092"/>
        <v/>
      </c>
    </row>
    <row r="69908" spans="18:18">
      <c r="R69908" s="107" t="str">
        <f t="shared" si="1092"/>
        <v/>
      </c>
    </row>
    <row r="69909" spans="18:18">
      <c r="R69909" s="107" t="str">
        <f t="shared" si="1092"/>
        <v/>
      </c>
    </row>
    <row r="69910" spans="18:18">
      <c r="R69910" s="107" t="str">
        <f t="shared" si="1092"/>
        <v/>
      </c>
    </row>
    <row r="69911" spans="18:18">
      <c r="R69911" s="107" t="str">
        <f t="shared" si="1092"/>
        <v/>
      </c>
    </row>
    <row r="69912" spans="18:18">
      <c r="R69912" s="107" t="str">
        <f t="shared" si="1092"/>
        <v/>
      </c>
    </row>
    <row r="69913" spans="18:18">
      <c r="R69913" s="107" t="str">
        <f t="shared" si="1092"/>
        <v/>
      </c>
    </row>
    <row r="69914" spans="18:18">
      <c r="R69914" s="107" t="str">
        <f t="shared" si="1092"/>
        <v/>
      </c>
    </row>
    <row r="69915" spans="18:18">
      <c r="R69915" s="107" t="str">
        <f t="shared" si="1092"/>
        <v/>
      </c>
    </row>
    <row r="69916" spans="18:18">
      <c r="R69916" s="107" t="str">
        <f t="shared" si="1092"/>
        <v/>
      </c>
    </row>
    <row r="69917" spans="18:18">
      <c r="R69917" s="107" t="str">
        <f t="shared" si="1092"/>
        <v/>
      </c>
    </row>
    <row r="69918" spans="18:18">
      <c r="R69918" s="107" t="str">
        <f t="shared" si="1092"/>
        <v/>
      </c>
    </row>
    <row r="69919" spans="18:18">
      <c r="R69919" s="107" t="str">
        <f t="shared" si="1092"/>
        <v/>
      </c>
    </row>
    <row r="69920" spans="18:18">
      <c r="R69920" s="107" t="str">
        <f t="shared" si="1092"/>
        <v/>
      </c>
    </row>
    <row r="69921" spans="18:18">
      <c r="R69921" s="107" t="str">
        <f t="shared" si="1092"/>
        <v/>
      </c>
    </row>
    <row r="69922" spans="18:18">
      <c r="R69922" s="107" t="str">
        <f t="shared" si="1092"/>
        <v/>
      </c>
    </row>
    <row r="69923" spans="18:18">
      <c r="R69923" s="107" t="str">
        <f t="shared" si="1092"/>
        <v/>
      </c>
    </row>
    <row r="69924" spans="18:18">
      <c r="R69924" s="107" t="str">
        <f t="shared" si="1092"/>
        <v/>
      </c>
    </row>
    <row r="69925" spans="18:18">
      <c r="R69925" s="107" t="str">
        <f t="shared" si="1092"/>
        <v/>
      </c>
    </row>
    <row r="69926" spans="18:18">
      <c r="R69926" s="107" t="str">
        <f t="shared" si="1092"/>
        <v/>
      </c>
    </row>
    <row r="69927" spans="18:18">
      <c r="R69927" s="107" t="str">
        <f t="shared" si="1092"/>
        <v/>
      </c>
    </row>
    <row r="69928" spans="18:18">
      <c r="R69928" s="107" t="str">
        <f t="shared" si="1092"/>
        <v/>
      </c>
    </row>
    <row r="69929" spans="18:18">
      <c r="R69929" s="107" t="str">
        <f t="shared" si="1092"/>
        <v/>
      </c>
    </row>
    <row r="69930" spans="18:18">
      <c r="R69930" s="107" t="str">
        <f t="shared" si="1092"/>
        <v/>
      </c>
    </row>
    <row r="69931" spans="18:18">
      <c r="R69931" s="107" t="str">
        <f t="shared" si="1092"/>
        <v/>
      </c>
    </row>
    <row r="69932" spans="18:18">
      <c r="R69932" s="107" t="str">
        <f t="shared" si="1092"/>
        <v/>
      </c>
    </row>
    <row r="69933" spans="18:18">
      <c r="R69933" s="107" t="str">
        <f t="shared" si="1092"/>
        <v/>
      </c>
    </row>
    <row r="69934" spans="18:18">
      <c r="R69934" s="107" t="str">
        <f t="shared" si="1092"/>
        <v/>
      </c>
    </row>
    <row r="69935" spans="18:18">
      <c r="R69935" s="107" t="str">
        <f t="shared" si="1092"/>
        <v/>
      </c>
    </row>
    <row r="69936" spans="18:18">
      <c r="R69936" s="107" t="str">
        <f t="shared" si="1092"/>
        <v/>
      </c>
    </row>
    <row r="69937" spans="18:18">
      <c r="R69937" s="107" t="str">
        <f t="shared" si="1092"/>
        <v/>
      </c>
    </row>
    <row r="69938" spans="18:18">
      <c r="R69938" s="107" t="str">
        <f t="shared" si="1092"/>
        <v/>
      </c>
    </row>
    <row r="69939" spans="18:18">
      <c r="R69939" s="107" t="str">
        <f t="shared" si="1092"/>
        <v/>
      </c>
    </row>
    <row r="69940" spans="18:18">
      <c r="R69940" s="107" t="str">
        <f t="shared" si="1092"/>
        <v/>
      </c>
    </row>
    <row r="69941" spans="18:18">
      <c r="R69941" s="107" t="str">
        <f t="shared" si="1092"/>
        <v/>
      </c>
    </row>
    <row r="69942" spans="18:18">
      <c r="R69942" s="107" t="str">
        <f t="shared" si="1092"/>
        <v/>
      </c>
    </row>
    <row r="69943" spans="18:18">
      <c r="R69943" s="107" t="str">
        <f t="shared" si="1092"/>
        <v/>
      </c>
    </row>
    <row r="69944" spans="18:18">
      <c r="R69944" s="107" t="str">
        <f t="shared" si="1092"/>
        <v/>
      </c>
    </row>
    <row r="69945" spans="18:18">
      <c r="R69945" s="107" t="str">
        <f t="shared" si="1092"/>
        <v/>
      </c>
    </row>
    <row r="69946" spans="18:18">
      <c r="R69946" s="107" t="str">
        <f t="shared" si="1092"/>
        <v/>
      </c>
    </row>
    <row r="69947" spans="18:18">
      <c r="R69947" s="107" t="str">
        <f t="shared" si="1092"/>
        <v/>
      </c>
    </row>
    <row r="69948" spans="18:18">
      <c r="R69948" s="107" t="str">
        <f t="shared" si="1092"/>
        <v/>
      </c>
    </row>
    <row r="69949" spans="18:18">
      <c r="R69949" s="107" t="str">
        <f t="shared" si="1092"/>
        <v/>
      </c>
    </row>
    <row r="69950" spans="18:18">
      <c r="R69950" s="107" t="str">
        <f t="shared" si="1092"/>
        <v/>
      </c>
    </row>
    <row r="69951" spans="18:18">
      <c r="R69951" s="107" t="str">
        <f t="shared" si="1092"/>
        <v/>
      </c>
    </row>
    <row r="69952" spans="18:18">
      <c r="R69952" s="107" t="str">
        <f t="shared" si="1092"/>
        <v/>
      </c>
    </row>
    <row r="69953" spans="18:18">
      <c r="R69953" s="107" t="str">
        <f t="shared" si="1092"/>
        <v/>
      </c>
    </row>
    <row r="69954" spans="18:18">
      <c r="R69954" s="107" t="str">
        <f t="shared" si="1092"/>
        <v/>
      </c>
    </row>
    <row r="69955" spans="18:18">
      <c r="R69955" s="107" t="str">
        <f t="shared" si="1092"/>
        <v/>
      </c>
    </row>
    <row r="69956" spans="18:18">
      <c r="R69956" s="107" t="str">
        <f t="shared" si="1092"/>
        <v/>
      </c>
    </row>
    <row r="69957" spans="18:18">
      <c r="R69957" s="107" t="str">
        <f t="shared" si="1092"/>
        <v/>
      </c>
    </row>
    <row r="69958" spans="18:18">
      <c r="R69958" s="107" t="str">
        <f t="shared" ref="R69958:R70021" si="1093">IF(AND(I69958="",K69958=""),"",IF(I69958="Lead","Lead",IF(K69958="Lead","Lead",IF((OR((AND((ISNUMBER(SEARCH("Galvanized",K69958))),AM69958="Yes")),(AND((ISNUMBER(SEARCH("Galvanized",K69958))),AM69958="Unknown")))),"Galvanized requiring replacement",IF((OR((AND((ISNUMBER(SEARCH("Galvanized",K69958))),AQ69958="Yes")),(AND((ISNUMBER(SEARCH("Galvanized",K69958))),AQ69958="Unknown")))),"Galvanized requiring replacement",IF(I69958="Galvanized requiring replacement","Galvanized requiring replacement",IF(K69958="Galvanized requiring replacement","Galvanized requiring replacement",IF(ISNUMBER(SEARCH("Unknown",I69958)),"Unknown",IF(ISNUMBER(SEARCH("Unknown",K69958)),"Unknown",IF(I69958="","Unknown",IF(K69958="","Unknown","Non-lead")))))))))))</f>
        <v/>
      </c>
    </row>
    <row r="69959" spans="18:18">
      <c r="R69959" s="107" t="str">
        <f t="shared" si="1093"/>
        <v/>
      </c>
    </row>
    <row r="69960" spans="18:18">
      <c r="R69960" s="107" t="str">
        <f t="shared" si="1093"/>
        <v/>
      </c>
    </row>
    <row r="69961" spans="18:18">
      <c r="R69961" s="107" t="str">
        <f t="shared" si="1093"/>
        <v/>
      </c>
    </row>
    <row r="69962" spans="18:18">
      <c r="R69962" s="107" t="str">
        <f t="shared" si="1093"/>
        <v/>
      </c>
    </row>
    <row r="69963" spans="18:18">
      <c r="R69963" s="107" t="str">
        <f t="shared" si="1093"/>
        <v/>
      </c>
    </row>
    <row r="69964" spans="18:18">
      <c r="R69964" s="107" t="str">
        <f t="shared" si="1093"/>
        <v/>
      </c>
    </row>
    <row r="69965" spans="18:18">
      <c r="R69965" s="107" t="str">
        <f t="shared" si="1093"/>
        <v/>
      </c>
    </row>
    <row r="69966" spans="18:18">
      <c r="R69966" s="107" t="str">
        <f t="shared" si="1093"/>
        <v/>
      </c>
    </row>
    <row r="69967" spans="18:18">
      <c r="R69967" s="107" t="str">
        <f t="shared" si="1093"/>
        <v/>
      </c>
    </row>
    <row r="69968" spans="18:18">
      <c r="R69968" s="107" t="str">
        <f t="shared" si="1093"/>
        <v/>
      </c>
    </row>
    <row r="69969" spans="18:18">
      <c r="R69969" s="107" t="str">
        <f t="shared" si="1093"/>
        <v/>
      </c>
    </row>
    <row r="69970" spans="18:18">
      <c r="R69970" s="107" t="str">
        <f t="shared" si="1093"/>
        <v/>
      </c>
    </row>
    <row r="69971" spans="18:18">
      <c r="R69971" s="107" t="str">
        <f t="shared" si="1093"/>
        <v/>
      </c>
    </row>
    <row r="69972" spans="18:18">
      <c r="R69972" s="107" t="str">
        <f t="shared" si="1093"/>
        <v/>
      </c>
    </row>
    <row r="69973" spans="18:18">
      <c r="R69973" s="107" t="str">
        <f t="shared" si="1093"/>
        <v/>
      </c>
    </row>
    <row r="69974" spans="18:18">
      <c r="R69974" s="107" t="str">
        <f t="shared" si="1093"/>
        <v/>
      </c>
    </row>
    <row r="69975" spans="18:18">
      <c r="R69975" s="107" t="str">
        <f t="shared" si="1093"/>
        <v/>
      </c>
    </row>
    <row r="69976" spans="18:18">
      <c r="R69976" s="107" t="str">
        <f t="shared" si="1093"/>
        <v/>
      </c>
    </row>
    <row r="69977" spans="18:18">
      <c r="R69977" s="107" t="str">
        <f t="shared" si="1093"/>
        <v/>
      </c>
    </row>
    <row r="69978" spans="18:18">
      <c r="R69978" s="107" t="str">
        <f t="shared" si="1093"/>
        <v/>
      </c>
    </row>
    <row r="69979" spans="18:18">
      <c r="R69979" s="107" t="str">
        <f t="shared" si="1093"/>
        <v/>
      </c>
    </row>
    <row r="69980" spans="18:18">
      <c r="R69980" s="107" t="str">
        <f t="shared" si="1093"/>
        <v/>
      </c>
    </row>
    <row r="69981" spans="18:18">
      <c r="R69981" s="107" t="str">
        <f t="shared" si="1093"/>
        <v/>
      </c>
    </row>
    <row r="69982" spans="18:18">
      <c r="R69982" s="107" t="str">
        <f t="shared" si="1093"/>
        <v/>
      </c>
    </row>
    <row r="69983" spans="18:18">
      <c r="R69983" s="107" t="str">
        <f t="shared" si="1093"/>
        <v/>
      </c>
    </row>
    <row r="69984" spans="18:18">
      <c r="R69984" s="107" t="str">
        <f t="shared" si="1093"/>
        <v/>
      </c>
    </row>
    <row r="69985" spans="18:18">
      <c r="R69985" s="107" t="str">
        <f t="shared" si="1093"/>
        <v/>
      </c>
    </row>
    <row r="69986" spans="18:18">
      <c r="R69986" s="107" t="str">
        <f t="shared" si="1093"/>
        <v/>
      </c>
    </row>
    <row r="69987" spans="18:18">
      <c r="R69987" s="107" t="str">
        <f t="shared" si="1093"/>
        <v/>
      </c>
    </row>
    <row r="69988" spans="18:18">
      <c r="R69988" s="107" t="str">
        <f t="shared" si="1093"/>
        <v/>
      </c>
    </row>
    <row r="69989" spans="18:18">
      <c r="R69989" s="107" t="str">
        <f t="shared" si="1093"/>
        <v/>
      </c>
    </row>
    <row r="69990" spans="18:18">
      <c r="R69990" s="107" t="str">
        <f t="shared" si="1093"/>
        <v/>
      </c>
    </row>
    <row r="69991" spans="18:18">
      <c r="R69991" s="107" t="str">
        <f t="shared" si="1093"/>
        <v/>
      </c>
    </row>
    <row r="69992" spans="18:18">
      <c r="R69992" s="107" t="str">
        <f t="shared" si="1093"/>
        <v/>
      </c>
    </row>
    <row r="69993" spans="18:18">
      <c r="R69993" s="107" t="str">
        <f t="shared" si="1093"/>
        <v/>
      </c>
    </row>
    <row r="69994" spans="18:18">
      <c r="R69994" s="107" t="str">
        <f t="shared" si="1093"/>
        <v/>
      </c>
    </row>
    <row r="69995" spans="18:18">
      <c r="R69995" s="107" t="str">
        <f t="shared" si="1093"/>
        <v/>
      </c>
    </row>
    <row r="69996" spans="18:18">
      <c r="R69996" s="107" t="str">
        <f t="shared" si="1093"/>
        <v/>
      </c>
    </row>
    <row r="69997" spans="18:18">
      <c r="R69997" s="107" t="str">
        <f t="shared" si="1093"/>
        <v/>
      </c>
    </row>
    <row r="69998" spans="18:18">
      <c r="R69998" s="107" t="str">
        <f t="shared" si="1093"/>
        <v/>
      </c>
    </row>
    <row r="69999" spans="18:18">
      <c r="R69999" s="107" t="str">
        <f t="shared" si="1093"/>
        <v/>
      </c>
    </row>
    <row r="70000" spans="18:18">
      <c r="R70000" s="107" t="str">
        <f t="shared" si="1093"/>
        <v/>
      </c>
    </row>
    <row r="70001" spans="18:18">
      <c r="R70001" s="107" t="str">
        <f t="shared" si="1093"/>
        <v/>
      </c>
    </row>
    <row r="70002" spans="18:18">
      <c r="R70002" s="107" t="str">
        <f t="shared" si="1093"/>
        <v/>
      </c>
    </row>
    <row r="70003" spans="18:18">
      <c r="R70003" s="107" t="str">
        <f t="shared" si="1093"/>
        <v/>
      </c>
    </row>
    <row r="70004" spans="18:18">
      <c r="R70004" s="107" t="str">
        <f t="shared" si="1093"/>
        <v/>
      </c>
    </row>
    <row r="70005" spans="18:18">
      <c r="R70005" s="107" t="str">
        <f t="shared" si="1093"/>
        <v/>
      </c>
    </row>
    <row r="70006" spans="18:18">
      <c r="R70006" s="107" t="str">
        <f t="shared" si="1093"/>
        <v/>
      </c>
    </row>
    <row r="70007" spans="18:18">
      <c r="R70007" s="107" t="str">
        <f t="shared" si="1093"/>
        <v/>
      </c>
    </row>
    <row r="70008" spans="18:18">
      <c r="R70008" s="107" t="str">
        <f t="shared" si="1093"/>
        <v/>
      </c>
    </row>
    <row r="70009" spans="18:18">
      <c r="R70009" s="107" t="str">
        <f t="shared" si="1093"/>
        <v/>
      </c>
    </row>
    <row r="70010" spans="18:18">
      <c r="R70010" s="107" t="str">
        <f t="shared" si="1093"/>
        <v/>
      </c>
    </row>
    <row r="70011" spans="18:18">
      <c r="R70011" s="107" t="str">
        <f t="shared" si="1093"/>
        <v/>
      </c>
    </row>
    <row r="70012" spans="18:18">
      <c r="R70012" s="107" t="str">
        <f t="shared" si="1093"/>
        <v/>
      </c>
    </row>
    <row r="70013" spans="18:18">
      <c r="R70013" s="107" t="str">
        <f t="shared" si="1093"/>
        <v/>
      </c>
    </row>
    <row r="70014" spans="18:18">
      <c r="R70014" s="107" t="str">
        <f t="shared" si="1093"/>
        <v/>
      </c>
    </row>
    <row r="70015" spans="18:18">
      <c r="R70015" s="107" t="str">
        <f t="shared" si="1093"/>
        <v/>
      </c>
    </row>
    <row r="70016" spans="18:18">
      <c r="R70016" s="107" t="str">
        <f t="shared" si="1093"/>
        <v/>
      </c>
    </row>
    <row r="70017" spans="18:18">
      <c r="R70017" s="107" t="str">
        <f t="shared" si="1093"/>
        <v/>
      </c>
    </row>
    <row r="70018" spans="18:18">
      <c r="R70018" s="107" t="str">
        <f t="shared" si="1093"/>
        <v/>
      </c>
    </row>
    <row r="70019" spans="18:18">
      <c r="R70019" s="107" t="str">
        <f t="shared" si="1093"/>
        <v/>
      </c>
    </row>
    <row r="70020" spans="18:18">
      <c r="R70020" s="107" t="str">
        <f t="shared" si="1093"/>
        <v/>
      </c>
    </row>
    <row r="70021" spans="18:18">
      <c r="R70021" s="107" t="str">
        <f t="shared" si="1093"/>
        <v/>
      </c>
    </row>
    <row r="70022" spans="18:18">
      <c r="R70022" s="107" t="str">
        <f t="shared" ref="R70022:R70085" si="1094">IF(AND(I70022="",K70022=""),"",IF(I70022="Lead","Lead",IF(K70022="Lead","Lead",IF((OR((AND((ISNUMBER(SEARCH("Galvanized",K70022))),AM70022="Yes")),(AND((ISNUMBER(SEARCH("Galvanized",K70022))),AM70022="Unknown")))),"Galvanized requiring replacement",IF((OR((AND((ISNUMBER(SEARCH("Galvanized",K70022))),AQ70022="Yes")),(AND((ISNUMBER(SEARCH("Galvanized",K70022))),AQ70022="Unknown")))),"Galvanized requiring replacement",IF(I70022="Galvanized requiring replacement","Galvanized requiring replacement",IF(K70022="Galvanized requiring replacement","Galvanized requiring replacement",IF(ISNUMBER(SEARCH("Unknown",I70022)),"Unknown",IF(ISNUMBER(SEARCH("Unknown",K70022)),"Unknown",IF(I70022="","Unknown",IF(K70022="","Unknown","Non-lead")))))))))))</f>
        <v/>
      </c>
    </row>
    <row r="70023" spans="18:18">
      <c r="R70023" s="107" t="str">
        <f t="shared" si="1094"/>
        <v/>
      </c>
    </row>
    <row r="70024" spans="18:18">
      <c r="R70024" s="107" t="str">
        <f t="shared" si="1094"/>
        <v/>
      </c>
    </row>
    <row r="70025" spans="18:18">
      <c r="R70025" s="107" t="str">
        <f t="shared" si="1094"/>
        <v/>
      </c>
    </row>
    <row r="70026" spans="18:18">
      <c r="R70026" s="107" t="str">
        <f t="shared" si="1094"/>
        <v/>
      </c>
    </row>
    <row r="70027" spans="18:18">
      <c r="R70027" s="107" t="str">
        <f t="shared" si="1094"/>
        <v/>
      </c>
    </row>
    <row r="70028" spans="18:18">
      <c r="R70028" s="107" t="str">
        <f t="shared" si="1094"/>
        <v/>
      </c>
    </row>
    <row r="70029" spans="18:18">
      <c r="R70029" s="107" t="str">
        <f t="shared" si="1094"/>
        <v/>
      </c>
    </row>
    <row r="70030" spans="18:18">
      <c r="R70030" s="107" t="str">
        <f t="shared" si="1094"/>
        <v/>
      </c>
    </row>
    <row r="70031" spans="18:18">
      <c r="R70031" s="107" t="str">
        <f t="shared" si="1094"/>
        <v/>
      </c>
    </row>
    <row r="70032" spans="18:18">
      <c r="R70032" s="107" t="str">
        <f t="shared" si="1094"/>
        <v/>
      </c>
    </row>
    <row r="70033" spans="18:18">
      <c r="R70033" s="107" t="str">
        <f t="shared" si="1094"/>
        <v/>
      </c>
    </row>
    <row r="70034" spans="18:18">
      <c r="R70034" s="107" t="str">
        <f t="shared" si="1094"/>
        <v/>
      </c>
    </row>
    <row r="70035" spans="18:18">
      <c r="R70035" s="107" t="str">
        <f t="shared" si="1094"/>
        <v/>
      </c>
    </row>
    <row r="70036" spans="18:18">
      <c r="R70036" s="107" t="str">
        <f t="shared" si="1094"/>
        <v/>
      </c>
    </row>
    <row r="70037" spans="18:18">
      <c r="R70037" s="107" t="str">
        <f t="shared" si="1094"/>
        <v/>
      </c>
    </row>
    <row r="70038" spans="18:18">
      <c r="R70038" s="107" t="str">
        <f t="shared" si="1094"/>
        <v/>
      </c>
    </row>
    <row r="70039" spans="18:18">
      <c r="R70039" s="107" t="str">
        <f t="shared" si="1094"/>
        <v/>
      </c>
    </row>
    <row r="70040" spans="18:18">
      <c r="R70040" s="107" t="str">
        <f t="shared" si="1094"/>
        <v/>
      </c>
    </row>
    <row r="70041" spans="18:18">
      <c r="R70041" s="107" t="str">
        <f t="shared" si="1094"/>
        <v/>
      </c>
    </row>
    <row r="70042" spans="18:18">
      <c r="R70042" s="107" t="str">
        <f t="shared" si="1094"/>
        <v/>
      </c>
    </row>
    <row r="70043" spans="18:18">
      <c r="R70043" s="107" t="str">
        <f t="shared" si="1094"/>
        <v/>
      </c>
    </row>
    <row r="70044" spans="18:18">
      <c r="R70044" s="107" t="str">
        <f t="shared" si="1094"/>
        <v/>
      </c>
    </row>
    <row r="70045" spans="18:18">
      <c r="R70045" s="107" t="str">
        <f t="shared" si="1094"/>
        <v/>
      </c>
    </row>
    <row r="70046" spans="18:18">
      <c r="R70046" s="107" t="str">
        <f t="shared" si="1094"/>
        <v/>
      </c>
    </row>
    <row r="70047" spans="18:18">
      <c r="R70047" s="107" t="str">
        <f t="shared" si="1094"/>
        <v/>
      </c>
    </row>
    <row r="70048" spans="18:18">
      <c r="R70048" s="107" t="str">
        <f t="shared" si="1094"/>
        <v/>
      </c>
    </row>
    <row r="70049" spans="18:18">
      <c r="R70049" s="107" t="str">
        <f t="shared" si="1094"/>
        <v/>
      </c>
    </row>
    <row r="70050" spans="18:18">
      <c r="R70050" s="107" t="str">
        <f t="shared" si="1094"/>
        <v/>
      </c>
    </row>
    <row r="70051" spans="18:18">
      <c r="R70051" s="107" t="str">
        <f t="shared" si="1094"/>
        <v/>
      </c>
    </row>
    <row r="70052" spans="18:18">
      <c r="R70052" s="107" t="str">
        <f t="shared" si="1094"/>
        <v/>
      </c>
    </row>
    <row r="70053" spans="18:18">
      <c r="R70053" s="107" t="str">
        <f t="shared" si="1094"/>
        <v/>
      </c>
    </row>
    <row r="70054" spans="18:18">
      <c r="R70054" s="107" t="str">
        <f t="shared" si="1094"/>
        <v/>
      </c>
    </row>
    <row r="70055" spans="18:18">
      <c r="R70055" s="107" t="str">
        <f t="shared" si="1094"/>
        <v/>
      </c>
    </row>
    <row r="70056" spans="18:18">
      <c r="R70056" s="107" t="str">
        <f t="shared" si="1094"/>
        <v/>
      </c>
    </row>
    <row r="70057" spans="18:18">
      <c r="R70057" s="107" t="str">
        <f t="shared" si="1094"/>
        <v/>
      </c>
    </row>
    <row r="70058" spans="18:18">
      <c r="R70058" s="107" t="str">
        <f t="shared" si="1094"/>
        <v/>
      </c>
    </row>
    <row r="70059" spans="18:18">
      <c r="R70059" s="107" t="str">
        <f t="shared" si="1094"/>
        <v/>
      </c>
    </row>
    <row r="70060" spans="18:18">
      <c r="R70060" s="107" t="str">
        <f t="shared" si="1094"/>
        <v/>
      </c>
    </row>
    <row r="70061" spans="18:18">
      <c r="R70061" s="107" t="str">
        <f t="shared" si="1094"/>
        <v/>
      </c>
    </row>
    <row r="70062" spans="18:18">
      <c r="R70062" s="107" t="str">
        <f t="shared" si="1094"/>
        <v/>
      </c>
    </row>
    <row r="70063" spans="18:18">
      <c r="R70063" s="107" t="str">
        <f t="shared" si="1094"/>
        <v/>
      </c>
    </row>
    <row r="70064" spans="18:18">
      <c r="R70064" s="107" t="str">
        <f t="shared" si="1094"/>
        <v/>
      </c>
    </row>
    <row r="70065" spans="18:18">
      <c r="R70065" s="107" t="str">
        <f t="shared" si="1094"/>
        <v/>
      </c>
    </row>
    <row r="70066" spans="18:18">
      <c r="R70066" s="107" t="str">
        <f t="shared" si="1094"/>
        <v/>
      </c>
    </row>
    <row r="70067" spans="18:18">
      <c r="R70067" s="107" t="str">
        <f t="shared" si="1094"/>
        <v/>
      </c>
    </row>
    <row r="70068" spans="18:18">
      <c r="R70068" s="107" t="str">
        <f t="shared" si="1094"/>
        <v/>
      </c>
    </row>
    <row r="70069" spans="18:18">
      <c r="R70069" s="107" t="str">
        <f t="shared" si="1094"/>
        <v/>
      </c>
    </row>
    <row r="70070" spans="18:18">
      <c r="R70070" s="107" t="str">
        <f t="shared" si="1094"/>
        <v/>
      </c>
    </row>
    <row r="70071" spans="18:18">
      <c r="R70071" s="107" t="str">
        <f t="shared" si="1094"/>
        <v/>
      </c>
    </row>
    <row r="70072" spans="18:18">
      <c r="R70072" s="107" t="str">
        <f t="shared" si="1094"/>
        <v/>
      </c>
    </row>
    <row r="70073" spans="18:18">
      <c r="R70073" s="107" t="str">
        <f t="shared" si="1094"/>
        <v/>
      </c>
    </row>
    <row r="70074" spans="18:18">
      <c r="R70074" s="107" t="str">
        <f t="shared" si="1094"/>
        <v/>
      </c>
    </row>
    <row r="70075" spans="18:18">
      <c r="R70075" s="107" t="str">
        <f t="shared" si="1094"/>
        <v/>
      </c>
    </row>
    <row r="70076" spans="18:18">
      <c r="R70076" s="107" t="str">
        <f t="shared" si="1094"/>
        <v/>
      </c>
    </row>
    <row r="70077" spans="18:18">
      <c r="R70077" s="107" t="str">
        <f t="shared" si="1094"/>
        <v/>
      </c>
    </row>
    <row r="70078" spans="18:18">
      <c r="R70078" s="107" t="str">
        <f t="shared" si="1094"/>
        <v/>
      </c>
    </row>
    <row r="70079" spans="18:18">
      <c r="R70079" s="107" t="str">
        <f t="shared" si="1094"/>
        <v/>
      </c>
    </row>
    <row r="70080" spans="18:18">
      <c r="R70080" s="107" t="str">
        <f t="shared" si="1094"/>
        <v/>
      </c>
    </row>
    <row r="70081" spans="18:18">
      <c r="R70081" s="107" t="str">
        <f t="shared" si="1094"/>
        <v/>
      </c>
    </row>
    <row r="70082" spans="18:18">
      <c r="R70082" s="107" t="str">
        <f t="shared" si="1094"/>
        <v/>
      </c>
    </row>
    <row r="70083" spans="18:18">
      <c r="R70083" s="107" t="str">
        <f t="shared" si="1094"/>
        <v/>
      </c>
    </row>
    <row r="70084" spans="18:18">
      <c r="R70084" s="107" t="str">
        <f t="shared" si="1094"/>
        <v/>
      </c>
    </row>
    <row r="70085" spans="18:18">
      <c r="R70085" s="107" t="str">
        <f t="shared" si="1094"/>
        <v/>
      </c>
    </row>
    <row r="70086" spans="18:18">
      <c r="R70086" s="107" t="str">
        <f t="shared" ref="R70086:R70149" si="1095">IF(AND(I70086="",K70086=""),"",IF(I70086="Lead","Lead",IF(K70086="Lead","Lead",IF((OR((AND((ISNUMBER(SEARCH("Galvanized",K70086))),AM70086="Yes")),(AND((ISNUMBER(SEARCH("Galvanized",K70086))),AM70086="Unknown")))),"Galvanized requiring replacement",IF((OR((AND((ISNUMBER(SEARCH("Galvanized",K70086))),AQ70086="Yes")),(AND((ISNUMBER(SEARCH("Galvanized",K70086))),AQ70086="Unknown")))),"Galvanized requiring replacement",IF(I70086="Galvanized requiring replacement","Galvanized requiring replacement",IF(K70086="Galvanized requiring replacement","Galvanized requiring replacement",IF(ISNUMBER(SEARCH("Unknown",I70086)),"Unknown",IF(ISNUMBER(SEARCH("Unknown",K70086)),"Unknown",IF(I70086="","Unknown",IF(K70086="","Unknown","Non-lead")))))))))))</f>
        <v/>
      </c>
    </row>
    <row r="70087" spans="18:18">
      <c r="R70087" s="107" t="str">
        <f t="shared" si="1095"/>
        <v/>
      </c>
    </row>
    <row r="70088" spans="18:18">
      <c r="R70088" s="107" t="str">
        <f t="shared" si="1095"/>
        <v/>
      </c>
    </row>
    <row r="70089" spans="18:18">
      <c r="R70089" s="107" t="str">
        <f t="shared" si="1095"/>
        <v/>
      </c>
    </row>
    <row r="70090" spans="18:18">
      <c r="R70090" s="107" t="str">
        <f t="shared" si="1095"/>
        <v/>
      </c>
    </row>
    <row r="70091" spans="18:18">
      <c r="R70091" s="107" t="str">
        <f t="shared" si="1095"/>
        <v/>
      </c>
    </row>
    <row r="70092" spans="18:18">
      <c r="R70092" s="107" t="str">
        <f t="shared" si="1095"/>
        <v/>
      </c>
    </row>
    <row r="70093" spans="18:18">
      <c r="R70093" s="107" t="str">
        <f t="shared" si="1095"/>
        <v/>
      </c>
    </row>
    <row r="70094" spans="18:18">
      <c r="R70094" s="107" t="str">
        <f t="shared" si="1095"/>
        <v/>
      </c>
    </row>
    <row r="70095" spans="18:18">
      <c r="R70095" s="107" t="str">
        <f t="shared" si="1095"/>
        <v/>
      </c>
    </row>
    <row r="70096" spans="18:18">
      <c r="R70096" s="107" t="str">
        <f t="shared" si="1095"/>
        <v/>
      </c>
    </row>
    <row r="70097" spans="18:18">
      <c r="R70097" s="107" t="str">
        <f t="shared" si="1095"/>
        <v/>
      </c>
    </row>
    <row r="70098" spans="18:18">
      <c r="R70098" s="107" t="str">
        <f t="shared" si="1095"/>
        <v/>
      </c>
    </row>
    <row r="70099" spans="18:18">
      <c r="R70099" s="107" t="str">
        <f t="shared" si="1095"/>
        <v/>
      </c>
    </row>
    <row r="70100" spans="18:18">
      <c r="R70100" s="107" t="str">
        <f t="shared" si="1095"/>
        <v/>
      </c>
    </row>
    <row r="70101" spans="18:18">
      <c r="R70101" s="107" t="str">
        <f t="shared" si="1095"/>
        <v/>
      </c>
    </row>
    <row r="70102" spans="18:18">
      <c r="R70102" s="107" t="str">
        <f t="shared" si="1095"/>
        <v/>
      </c>
    </row>
    <row r="70103" spans="18:18">
      <c r="R70103" s="107" t="str">
        <f t="shared" si="1095"/>
        <v/>
      </c>
    </row>
    <row r="70104" spans="18:18">
      <c r="R70104" s="107" t="str">
        <f t="shared" si="1095"/>
        <v/>
      </c>
    </row>
    <row r="70105" spans="18:18">
      <c r="R70105" s="107" t="str">
        <f t="shared" si="1095"/>
        <v/>
      </c>
    </row>
    <row r="70106" spans="18:18">
      <c r="R70106" s="107" t="str">
        <f t="shared" si="1095"/>
        <v/>
      </c>
    </row>
    <row r="70107" spans="18:18">
      <c r="R70107" s="107" t="str">
        <f t="shared" si="1095"/>
        <v/>
      </c>
    </row>
    <row r="70108" spans="18:18">
      <c r="R70108" s="107" t="str">
        <f t="shared" si="1095"/>
        <v/>
      </c>
    </row>
    <row r="70109" spans="18:18">
      <c r="R70109" s="107" t="str">
        <f t="shared" si="1095"/>
        <v/>
      </c>
    </row>
    <row r="70110" spans="18:18">
      <c r="R70110" s="107" t="str">
        <f t="shared" si="1095"/>
        <v/>
      </c>
    </row>
    <row r="70111" spans="18:18">
      <c r="R70111" s="107" t="str">
        <f t="shared" si="1095"/>
        <v/>
      </c>
    </row>
    <row r="70112" spans="18:18">
      <c r="R70112" s="107" t="str">
        <f t="shared" si="1095"/>
        <v/>
      </c>
    </row>
    <row r="70113" spans="18:18">
      <c r="R70113" s="107" t="str">
        <f t="shared" si="1095"/>
        <v/>
      </c>
    </row>
    <row r="70114" spans="18:18">
      <c r="R70114" s="107" t="str">
        <f t="shared" si="1095"/>
        <v/>
      </c>
    </row>
    <row r="70115" spans="18:18">
      <c r="R70115" s="107" t="str">
        <f t="shared" si="1095"/>
        <v/>
      </c>
    </row>
    <row r="70116" spans="18:18">
      <c r="R70116" s="107" t="str">
        <f t="shared" si="1095"/>
        <v/>
      </c>
    </row>
    <row r="70117" spans="18:18">
      <c r="R70117" s="107" t="str">
        <f t="shared" si="1095"/>
        <v/>
      </c>
    </row>
    <row r="70118" spans="18:18">
      <c r="R70118" s="107" t="str">
        <f t="shared" si="1095"/>
        <v/>
      </c>
    </row>
    <row r="70119" spans="18:18">
      <c r="R70119" s="107" t="str">
        <f t="shared" si="1095"/>
        <v/>
      </c>
    </row>
    <row r="70120" spans="18:18">
      <c r="R70120" s="107" t="str">
        <f t="shared" si="1095"/>
        <v/>
      </c>
    </row>
    <row r="70121" spans="18:18">
      <c r="R70121" s="107" t="str">
        <f t="shared" si="1095"/>
        <v/>
      </c>
    </row>
    <row r="70122" spans="18:18">
      <c r="R70122" s="107" t="str">
        <f t="shared" si="1095"/>
        <v/>
      </c>
    </row>
    <row r="70123" spans="18:18">
      <c r="R70123" s="107" t="str">
        <f t="shared" si="1095"/>
        <v/>
      </c>
    </row>
    <row r="70124" spans="18:18">
      <c r="R70124" s="107" t="str">
        <f t="shared" si="1095"/>
        <v/>
      </c>
    </row>
    <row r="70125" spans="18:18">
      <c r="R70125" s="107" t="str">
        <f t="shared" si="1095"/>
        <v/>
      </c>
    </row>
    <row r="70126" spans="18:18">
      <c r="R70126" s="107" t="str">
        <f t="shared" si="1095"/>
        <v/>
      </c>
    </row>
    <row r="70127" spans="18:18">
      <c r="R70127" s="107" t="str">
        <f t="shared" si="1095"/>
        <v/>
      </c>
    </row>
    <row r="70128" spans="18:18">
      <c r="R70128" s="107" t="str">
        <f t="shared" si="1095"/>
        <v/>
      </c>
    </row>
    <row r="70129" spans="18:18">
      <c r="R70129" s="107" t="str">
        <f t="shared" si="1095"/>
        <v/>
      </c>
    </row>
    <row r="70130" spans="18:18">
      <c r="R70130" s="107" t="str">
        <f t="shared" si="1095"/>
        <v/>
      </c>
    </row>
    <row r="70131" spans="18:18">
      <c r="R70131" s="107" t="str">
        <f t="shared" si="1095"/>
        <v/>
      </c>
    </row>
    <row r="70132" spans="18:18">
      <c r="R70132" s="107" t="str">
        <f t="shared" si="1095"/>
        <v/>
      </c>
    </row>
    <row r="70133" spans="18:18">
      <c r="R70133" s="107" t="str">
        <f t="shared" si="1095"/>
        <v/>
      </c>
    </row>
    <row r="70134" spans="18:18">
      <c r="R70134" s="107" t="str">
        <f t="shared" si="1095"/>
        <v/>
      </c>
    </row>
    <row r="70135" spans="18:18">
      <c r="R70135" s="107" t="str">
        <f t="shared" si="1095"/>
        <v/>
      </c>
    </row>
    <row r="70136" spans="18:18">
      <c r="R70136" s="107" t="str">
        <f t="shared" si="1095"/>
        <v/>
      </c>
    </row>
    <row r="70137" spans="18:18">
      <c r="R70137" s="107" t="str">
        <f t="shared" si="1095"/>
        <v/>
      </c>
    </row>
    <row r="70138" spans="18:18">
      <c r="R70138" s="107" t="str">
        <f t="shared" si="1095"/>
        <v/>
      </c>
    </row>
    <row r="70139" spans="18:18">
      <c r="R70139" s="107" t="str">
        <f t="shared" si="1095"/>
        <v/>
      </c>
    </row>
    <row r="70140" spans="18:18">
      <c r="R70140" s="107" t="str">
        <f t="shared" si="1095"/>
        <v/>
      </c>
    </row>
    <row r="70141" spans="18:18">
      <c r="R70141" s="107" t="str">
        <f t="shared" si="1095"/>
        <v/>
      </c>
    </row>
    <row r="70142" spans="18:18">
      <c r="R70142" s="107" t="str">
        <f t="shared" si="1095"/>
        <v/>
      </c>
    </row>
    <row r="70143" spans="18:18">
      <c r="R70143" s="107" t="str">
        <f t="shared" si="1095"/>
        <v/>
      </c>
    </row>
    <row r="70144" spans="18:18">
      <c r="R70144" s="107" t="str">
        <f t="shared" si="1095"/>
        <v/>
      </c>
    </row>
    <row r="70145" spans="18:18">
      <c r="R70145" s="107" t="str">
        <f t="shared" si="1095"/>
        <v/>
      </c>
    </row>
    <row r="70146" spans="18:18">
      <c r="R70146" s="107" t="str">
        <f t="shared" si="1095"/>
        <v/>
      </c>
    </row>
    <row r="70147" spans="18:18">
      <c r="R70147" s="107" t="str">
        <f t="shared" si="1095"/>
        <v/>
      </c>
    </row>
    <row r="70148" spans="18:18">
      <c r="R70148" s="107" t="str">
        <f t="shared" si="1095"/>
        <v/>
      </c>
    </row>
    <row r="70149" spans="18:18">
      <c r="R70149" s="107" t="str">
        <f t="shared" si="1095"/>
        <v/>
      </c>
    </row>
    <row r="70150" spans="18:18">
      <c r="R70150" s="107" t="str">
        <f t="shared" ref="R70150:R70213" si="1096">IF(AND(I70150="",K70150=""),"",IF(I70150="Lead","Lead",IF(K70150="Lead","Lead",IF((OR((AND((ISNUMBER(SEARCH("Galvanized",K70150))),AM70150="Yes")),(AND((ISNUMBER(SEARCH("Galvanized",K70150))),AM70150="Unknown")))),"Galvanized requiring replacement",IF((OR((AND((ISNUMBER(SEARCH("Galvanized",K70150))),AQ70150="Yes")),(AND((ISNUMBER(SEARCH("Galvanized",K70150))),AQ70150="Unknown")))),"Galvanized requiring replacement",IF(I70150="Galvanized requiring replacement","Galvanized requiring replacement",IF(K70150="Galvanized requiring replacement","Galvanized requiring replacement",IF(ISNUMBER(SEARCH("Unknown",I70150)),"Unknown",IF(ISNUMBER(SEARCH("Unknown",K70150)),"Unknown",IF(I70150="","Unknown",IF(K70150="","Unknown","Non-lead")))))))))))</f>
        <v/>
      </c>
    </row>
    <row r="70151" spans="18:18">
      <c r="R70151" s="107" t="str">
        <f t="shared" si="1096"/>
        <v/>
      </c>
    </row>
    <row r="70152" spans="18:18">
      <c r="R70152" s="107" t="str">
        <f t="shared" si="1096"/>
        <v/>
      </c>
    </row>
    <row r="70153" spans="18:18">
      <c r="R70153" s="107" t="str">
        <f t="shared" si="1096"/>
        <v/>
      </c>
    </row>
    <row r="70154" spans="18:18">
      <c r="R70154" s="107" t="str">
        <f t="shared" si="1096"/>
        <v/>
      </c>
    </row>
    <row r="70155" spans="18:18">
      <c r="R70155" s="107" t="str">
        <f t="shared" si="1096"/>
        <v/>
      </c>
    </row>
    <row r="70156" spans="18:18">
      <c r="R70156" s="107" t="str">
        <f t="shared" si="1096"/>
        <v/>
      </c>
    </row>
    <row r="70157" spans="18:18">
      <c r="R70157" s="107" t="str">
        <f t="shared" si="1096"/>
        <v/>
      </c>
    </row>
    <row r="70158" spans="18:18">
      <c r="R70158" s="107" t="str">
        <f t="shared" si="1096"/>
        <v/>
      </c>
    </row>
    <row r="70159" spans="18:18">
      <c r="R70159" s="107" t="str">
        <f t="shared" si="1096"/>
        <v/>
      </c>
    </row>
    <row r="70160" spans="18:18">
      <c r="R70160" s="107" t="str">
        <f t="shared" si="1096"/>
        <v/>
      </c>
    </row>
    <row r="70161" spans="18:18">
      <c r="R70161" s="107" t="str">
        <f t="shared" si="1096"/>
        <v/>
      </c>
    </row>
    <row r="70162" spans="18:18">
      <c r="R70162" s="107" t="str">
        <f t="shared" si="1096"/>
        <v/>
      </c>
    </row>
    <row r="70163" spans="18:18">
      <c r="R70163" s="107" t="str">
        <f t="shared" si="1096"/>
        <v/>
      </c>
    </row>
    <row r="70164" spans="18:18">
      <c r="R70164" s="107" t="str">
        <f t="shared" si="1096"/>
        <v/>
      </c>
    </row>
    <row r="70165" spans="18:18">
      <c r="R70165" s="107" t="str">
        <f t="shared" si="1096"/>
        <v/>
      </c>
    </row>
    <row r="70166" spans="18:18">
      <c r="R70166" s="107" t="str">
        <f t="shared" si="1096"/>
        <v/>
      </c>
    </row>
    <row r="70167" spans="18:18">
      <c r="R70167" s="107" t="str">
        <f t="shared" si="1096"/>
        <v/>
      </c>
    </row>
    <row r="70168" spans="18:18">
      <c r="R70168" s="107" t="str">
        <f t="shared" si="1096"/>
        <v/>
      </c>
    </row>
    <row r="70169" spans="18:18">
      <c r="R70169" s="107" t="str">
        <f t="shared" si="1096"/>
        <v/>
      </c>
    </row>
    <row r="70170" spans="18:18">
      <c r="R70170" s="107" t="str">
        <f t="shared" si="1096"/>
        <v/>
      </c>
    </row>
    <row r="70171" spans="18:18">
      <c r="R70171" s="107" t="str">
        <f t="shared" si="1096"/>
        <v/>
      </c>
    </row>
    <row r="70172" spans="18:18">
      <c r="R70172" s="107" t="str">
        <f t="shared" si="1096"/>
        <v/>
      </c>
    </row>
    <row r="70173" spans="18:18">
      <c r="R70173" s="107" t="str">
        <f t="shared" si="1096"/>
        <v/>
      </c>
    </row>
    <row r="70174" spans="18:18">
      <c r="R70174" s="107" t="str">
        <f t="shared" si="1096"/>
        <v/>
      </c>
    </row>
    <row r="70175" spans="18:18">
      <c r="R70175" s="107" t="str">
        <f t="shared" si="1096"/>
        <v/>
      </c>
    </row>
    <row r="70176" spans="18:18">
      <c r="R70176" s="107" t="str">
        <f t="shared" si="1096"/>
        <v/>
      </c>
    </row>
    <row r="70177" spans="18:18">
      <c r="R70177" s="107" t="str">
        <f t="shared" si="1096"/>
        <v/>
      </c>
    </row>
    <row r="70178" spans="18:18">
      <c r="R70178" s="107" t="str">
        <f t="shared" si="1096"/>
        <v/>
      </c>
    </row>
    <row r="70179" spans="18:18">
      <c r="R70179" s="107" t="str">
        <f t="shared" si="1096"/>
        <v/>
      </c>
    </row>
    <row r="70180" spans="18:18">
      <c r="R70180" s="107" t="str">
        <f t="shared" si="1096"/>
        <v/>
      </c>
    </row>
    <row r="70181" spans="18:18">
      <c r="R70181" s="107" t="str">
        <f t="shared" si="1096"/>
        <v/>
      </c>
    </row>
    <row r="70182" spans="18:18">
      <c r="R70182" s="107" t="str">
        <f t="shared" si="1096"/>
        <v/>
      </c>
    </row>
    <row r="70183" spans="18:18">
      <c r="R70183" s="107" t="str">
        <f t="shared" si="1096"/>
        <v/>
      </c>
    </row>
    <row r="70184" spans="18:18">
      <c r="R70184" s="107" t="str">
        <f t="shared" si="1096"/>
        <v/>
      </c>
    </row>
    <row r="70185" spans="18:18">
      <c r="R70185" s="107" t="str">
        <f t="shared" si="1096"/>
        <v/>
      </c>
    </row>
    <row r="70186" spans="18:18">
      <c r="R70186" s="107" t="str">
        <f t="shared" si="1096"/>
        <v/>
      </c>
    </row>
    <row r="70187" spans="18:18">
      <c r="R70187" s="107" t="str">
        <f t="shared" si="1096"/>
        <v/>
      </c>
    </row>
    <row r="70188" spans="18:18">
      <c r="R70188" s="107" t="str">
        <f t="shared" si="1096"/>
        <v/>
      </c>
    </row>
    <row r="70189" spans="18:18">
      <c r="R70189" s="107" t="str">
        <f t="shared" si="1096"/>
        <v/>
      </c>
    </row>
    <row r="70190" spans="18:18">
      <c r="R70190" s="107" t="str">
        <f t="shared" si="1096"/>
        <v/>
      </c>
    </row>
    <row r="70191" spans="18:18">
      <c r="R70191" s="107" t="str">
        <f t="shared" si="1096"/>
        <v/>
      </c>
    </row>
    <row r="70192" spans="18:18">
      <c r="R70192" s="107" t="str">
        <f t="shared" si="1096"/>
        <v/>
      </c>
    </row>
    <row r="70193" spans="18:18">
      <c r="R70193" s="107" t="str">
        <f t="shared" si="1096"/>
        <v/>
      </c>
    </row>
    <row r="70194" spans="18:18">
      <c r="R70194" s="107" t="str">
        <f t="shared" si="1096"/>
        <v/>
      </c>
    </row>
    <row r="70195" spans="18:18">
      <c r="R70195" s="107" t="str">
        <f t="shared" si="1096"/>
        <v/>
      </c>
    </row>
    <row r="70196" spans="18:18">
      <c r="R70196" s="107" t="str">
        <f t="shared" si="1096"/>
        <v/>
      </c>
    </row>
    <row r="70197" spans="18:18">
      <c r="R70197" s="107" t="str">
        <f t="shared" si="1096"/>
        <v/>
      </c>
    </row>
    <row r="70198" spans="18:18">
      <c r="R70198" s="107" t="str">
        <f t="shared" si="1096"/>
        <v/>
      </c>
    </row>
    <row r="70199" spans="18:18">
      <c r="R70199" s="107" t="str">
        <f t="shared" si="1096"/>
        <v/>
      </c>
    </row>
    <row r="70200" spans="18:18">
      <c r="R70200" s="107" t="str">
        <f t="shared" si="1096"/>
        <v/>
      </c>
    </row>
    <row r="70201" spans="18:18">
      <c r="R70201" s="107" t="str">
        <f t="shared" si="1096"/>
        <v/>
      </c>
    </row>
    <row r="70202" spans="18:18">
      <c r="R70202" s="107" t="str">
        <f t="shared" si="1096"/>
        <v/>
      </c>
    </row>
    <row r="70203" spans="18:18">
      <c r="R70203" s="107" t="str">
        <f t="shared" si="1096"/>
        <v/>
      </c>
    </row>
    <row r="70204" spans="18:18">
      <c r="R70204" s="107" t="str">
        <f t="shared" si="1096"/>
        <v/>
      </c>
    </row>
    <row r="70205" spans="18:18">
      <c r="R70205" s="107" t="str">
        <f t="shared" si="1096"/>
        <v/>
      </c>
    </row>
    <row r="70206" spans="18:18">
      <c r="R70206" s="107" t="str">
        <f t="shared" si="1096"/>
        <v/>
      </c>
    </row>
    <row r="70207" spans="18:18">
      <c r="R70207" s="107" t="str">
        <f t="shared" si="1096"/>
        <v/>
      </c>
    </row>
    <row r="70208" spans="18:18">
      <c r="R70208" s="107" t="str">
        <f t="shared" si="1096"/>
        <v/>
      </c>
    </row>
    <row r="70209" spans="18:18">
      <c r="R70209" s="107" t="str">
        <f t="shared" si="1096"/>
        <v/>
      </c>
    </row>
    <row r="70210" spans="18:18">
      <c r="R70210" s="107" t="str">
        <f t="shared" si="1096"/>
        <v/>
      </c>
    </row>
    <row r="70211" spans="18:18">
      <c r="R70211" s="107" t="str">
        <f t="shared" si="1096"/>
        <v/>
      </c>
    </row>
    <row r="70212" spans="18:18">
      <c r="R70212" s="107" t="str">
        <f t="shared" si="1096"/>
        <v/>
      </c>
    </row>
    <row r="70213" spans="18:18">
      <c r="R70213" s="107" t="str">
        <f t="shared" si="1096"/>
        <v/>
      </c>
    </row>
    <row r="70214" spans="18:18">
      <c r="R70214" s="107" t="str">
        <f t="shared" ref="R70214:R70277" si="1097">IF(AND(I70214="",K70214=""),"",IF(I70214="Lead","Lead",IF(K70214="Lead","Lead",IF((OR((AND((ISNUMBER(SEARCH("Galvanized",K70214))),AM70214="Yes")),(AND((ISNUMBER(SEARCH("Galvanized",K70214))),AM70214="Unknown")))),"Galvanized requiring replacement",IF((OR((AND((ISNUMBER(SEARCH("Galvanized",K70214))),AQ70214="Yes")),(AND((ISNUMBER(SEARCH("Galvanized",K70214))),AQ70214="Unknown")))),"Galvanized requiring replacement",IF(I70214="Galvanized requiring replacement","Galvanized requiring replacement",IF(K70214="Galvanized requiring replacement","Galvanized requiring replacement",IF(ISNUMBER(SEARCH("Unknown",I70214)),"Unknown",IF(ISNUMBER(SEARCH("Unknown",K70214)),"Unknown",IF(I70214="","Unknown",IF(K70214="","Unknown","Non-lead")))))))))))</f>
        <v/>
      </c>
    </row>
    <row r="70215" spans="18:18">
      <c r="R70215" s="107" t="str">
        <f t="shared" si="1097"/>
        <v/>
      </c>
    </row>
    <row r="70216" spans="18:18">
      <c r="R70216" s="107" t="str">
        <f t="shared" si="1097"/>
        <v/>
      </c>
    </row>
    <row r="70217" spans="18:18">
      <c r="R70217" s="107" t="str">
        <f t="shared" si="1097"/>
        <v/>
      </c>
    </row>
    <row r="70218" spans="18:18">
      <c r="R70218" s="107" t="str">
        <f t="shared" si="1097"/>
        <v/>
      </c>
    </row>
    <row r="70219" spans="18:18">
      <c r="R70219" s="107" t="str">
        <f t="shared" si="1097"/>
        <v/>
      </c>
    </row>
    <row r="70220" spans="18:18">
      <c r="R70220" s="107" t="str">
        <f t="shared" si="1097"/>
        <v/>
      </c>
    </row>
    <row r="70221" spans="18:18">
      <c r="R70221" s="107" t="str">
        <f t="shared" si="1097"/>
        <v/>
      </c>
    </row>
    <row r="70222" spans="18:18">
      <c r="R70222" s="107" t="str">
        <f t="shared" si="1097"/>
        <v/>
      </c>
    </row>
    <row r="70223" spans="18:18">
      <c r="R70223" s="107" t="str">
        <f t="shared" si="1097"/>
        <v/>
      </c>
    </row>
    <row r="70224" spans="18:18">
      <c r="R70224" s="107" t="str">
        <f t="shared" si="1097"/>
        <v/>
      </c>
    </row>
    <row r="70225" spans="18:18">
      <c r="R70225" s="107" t="str">
        <f t="shared" si="1097"/>
        <v/>
      </c>
    </row>
    <row r="70226" spans="18:18">
      <c r="R70226" s="107" t="str">
        <f t="shared" si="1097"/>
        <v/>
      </c>
    </row>
    <row r="70227" spans="18:18">
      <c r="R70227" s="107" t="str">
        <f t="shared" si="1097"/>
        <v/>
      </c>
    </row>
    <row r="70228" spans="18:18">
      <c r="R70228" s="107" t="str">
        <f t="shared" si="1097"/>
        <v/>
      </c>
    </row>
    <row r="70229" spans="18:18">
      <c r="R70229" s="107" t="str">
        <f t="shared" si="1097"/>
        <v/>
      </c>
    </row>
    <row r="70230" spans="18:18">
      <c r="R70230" s="107" t="str">
        <f t="shared" si="1097"/>
        <v/>
      </c>
    </row>
    <row r="70231" spans="18:18">
      <c r="R70231" s="107" t="str">
        <f t="shared" si="1097"/>
        <v/>
      </c>
    </row>
    <row r="70232" spans="18:18">
      <c r="R70232" s="107" t="str">
        <f t="shared" si="1097"/>
        <v/>
      </c>
    </row>
    <row r="70233" spans="18:18">
      <c r="R70233" s="107" t="str">
        <f t="shared" si="1097"/>
        <v/>
      </c>
    </row>
    <row r="70234" spans="18:18">
      <c r="R70234" s="107" t="str">
        <f t="shared" si="1097"/>
        <v/>
      </c>
    </row>
    <row r="70235" spans="18:18">
      <c r="R70235" s="107" t="str">
        <f t="shared" si="1097"/>
        <v/>
      </c>
    </row>
    <row r="70236" spans="18:18">
      <c r="R70236" s="107" t="str">
        <f t="shared" si="1097"/>
        <v/>
      </c>
    </row>
    <row r="70237" spans="18:18">
      <c r="R70237" s="107" t="str">
        <f t="shared" si="1097"/>
        <v/>
      </c>
    </row>
    <row r="70238" spans="18:18">
      <c r="R70238" s="107" t="str">
        <f t="shared" si="1097"/>
        <v/>
      </c>
    </row>
    <row r="70239" spans="18:18">
      <c r="R70239" s="107" t="str">
        <f t="shared" si="1097"/>
        <v/>
      </c>
    </row>
    <row r="70240" spans="18:18">
      <c r="R70240" s="107" t="str">
        <f t="shared" si="1097"/>
        <v/>
      </c>
    </row>
    <row r="70241" spans="18:18">
      <c r="R70241" s="107" t="str">
        <f t="shared" si="1097"/>
        <v/>
      </c>
    </row>
    <row r="70242" spans="18:18">
      <c r="R70242" s="107" t="str">
        <f t="shared" si="1097"/>
        <v/>
      </c>
    </row>
    <row r="70243" spans="18:18">
      <c r="R70243" s="107" t="str">
        <f t="shared" si="1097"/>
        <v/>
      </c>
    </row>
    <row r="70244" spans="18:18">
      <c r="R70244" s="107" t="str">
        <f t="shared" si="1097"/>
        <v/>
      </c>
    </row>
    <row r="70245" spans="18:18">
      <c r="R70245" s="107" t="str">
        <f t="shared" si="1097"/>
        <v/>
      </c>
    </row>
    <row r="70246" spans="18:18">
      <c r="R70246" s="107" t="str">
        <f t="shared" si="1097"/>
        <v/>
      </c>
    </row>
    <row r="70247" spans="18:18">
      <c r="R70247" s="107" t="str">
        <f t="shared" si="1097"/>
        <v/>
      </c>
    </row>
    <row r="70248" spans="18:18">
      <c r="R70248" s="107" t="str">
        <f t="shared" si="1097"/>
        <v/>
      </c>
    </row>
    <row r="70249" spans="18:18">
      <c r="R70249" s="107" t="str">
        <f t="shared" si="1097"/>
        <v/>
      </c>
    </row>
    <row r="70250" spans="18:18">
      <c r="R70250" s="107" t="str">
        <f t="shared" si="1097"/>
        <v/>
      </c>
    </row>
    <row r="70251" spans="18:18">
      <c r="R70251" s="107" t="str">
        <f t="shared" si="1097"/>
        <v/>
      </c>
    </row>
    <row r="70252" spans="18:18">
      <c r="R70252" s="107" t="str">
        <f t="shared" si="1097"/>
        <v/>
      </c>
    </row>
    <row r="70253" spans="18:18">
      <c r="R70253" s="107" t="str">
        <f t="shared" si="1097"/>
        <v/>
      </c>
    </row>
    <row r="70254" spans="18:18">
      <c r="R70254" s="107" t="str">
        <f t="shared" si="1097"/>
        <v/>
      </c>
    </row>
    <row r="70255" spans="18:18">
      <c r="R70255" s="107" t="str">
        <f t="shared" si="1097"/>
        <v/>
      </c>
    </row>
    <row r="70256" spans="18:18">
      <c r="R70256" s="107" t="str">
        <f t="shared" si="1097"/>
        <v/>
      </c>
    </row>
    <row r="70257" spans="18:18">
      <c r="R70257" s="107" t="str">
        <f t="shared" si="1097"/>
        <v/>
      </c>
    </row>
    <row r="70258" spans="18:18">
      <c r="R70258" s="107" t="str">
        <f t="shared" si="1097"/>
        <v/>
      </c>
    </row>
    <row r="70259" spans="18:18">
      <c r="R70259" s="107" t="str">
        <f t="shared" si="1097"/>
        <v/>
      </c>
    </row>
    <row r="70260" spans="18:18">
      <c r="R70260" s="107" t="str">
        <f t="shared" si="1097"/>
        <v/>
      </c>
    </row>
    <row r="70261" spans="18:18">
      <c r="R70261" s="107" t="str">
        <f t="shared" si="1097"/>
        <v/>
      </c>
    </row>
    <row r="70262" spans="18:18">
      <c r="R70262" s="107" t="str">
        <f t="shared" si="1097"/>
        <v/>
      </c>
    </row>
    <row r="70263" spans="18:18">
      <c r="R70263" s="107" t="str">
        <f t="shared" si="1097"/>
        <v/>
      </c>
    </row>
    <row r="70264" spans="18:18">
      <c r="R70264" s="107" t="str">
        <f t="shared" si="1097"/>
        <v/>
      </c>
    </row>
    <row r="70265" spans="18:18">
      <c r="R70265" s="107" t="str">
        <f t="shared" si="1097"/>
        <v/>
      </c>
    </row>
    <row r="70266" spans="18:18">
      <c r="R70266" s="107" t="str">
        <f t="shared" si="1097"/>
        <v/>
      </c>
    </row>
    <row r="70267" spans="18:18">
      <c r="R70267" s="107" t="str">
        <f t="shared" si="1097"/>
        <v/>
      </c>
    </row>
    <row r="70268" spans="18:18">
      <c r="R70268" s="107" t="str">
        <f t="shared" si="1097"/>
        <v/>
      </c>
    </row>
    <row r="70269" spans="18:18">
      <c r="R70269" s="107" t="str">
        <f t="shared" si="1097"/>
        <v/>
      </c>
    </row>
    <row r="70270" spans="18:18">
      <c r="R70270" s="107" t="str">
        <f t="shared" si="1097"/>
        <v/>
      </c>
    </row>
    <row r="70271" spans="18:18">
      <c r="R70271" s="107" t="str">
        <f t="shared" si="1097"/>
        <v/>
      </c>
    </row>
    <row r="70272" spans="18:18">
      <c r="R70272" s="107" t="str">
        <f t="shared" si="1097"/>
        <v/>
      </c>
    </row>
    <row r="70273" spans="18:18">
      <c r="R70273" s="107" t="str">
        <f t="shared" si="1097"/>
        <v/>
      </c>
    </row>
    <row r="70274" spans="18:18">
      <c r="R70274" s="107" t="str">
        <f t="shared" si="1097"/>
        <v/>
      </c>
    </row>
    <row r="70275" spans="18:18">
      <c r="R70275" s="107" t="str">
        <f t="shared" si="1097"/>
        <v/>
      </c>
    </row>
    <row r="70276" spans="18:18">
      <c r="R70276" s="107" t="str">
        <f t="shared" si="1097"/>
        <v/>
      </c>
    </row>
    <row r="70277" spans="18:18">
      <c r="R70277" s="107" t="str">
        <f t="shared" si="1097"/>
        <v/>
      </c>
    </row>
    <row r="70278" spans="18:18">
      <c r="R70278" s="107" t="str">
        <f t="shared" ref="R70278:R70341" si="1098">IF(AND(I70278="",K70278=""),"",IF(I70278="Lead","Lead",IF(K70278="Lead","Lead",IF((OR((AND((ISNUMBER(SEARCH("Galvanized",K70278))),AM70278="Yes")),(AND((ISNUMBER(SEARCH("Galvanized",K70278))),AM70278="Unknown")))),"Galvanized requiring replacement",IF((OR((AND((ISNUMBER(SEARCH("Galvanized",K70278))),AQ70278="Yes")),(AND((ISNUMBER(SEARCH("Galvanized",K70278))),AQ70278="Unknown")))),"Galvanized requiring replacement",IF(I70278="Galvanized requiring replacement","Galvanized requiring replacement",IF(K70278="Galvanized requiring replacement","Galvanized requiring replacement",IF(ISNUMBER(SEARCH("Unknown",I70278)),"Unknown",IF(ISNUMBER(SEARCH("Unknown",K70278)),"Unknown",IF(I70278="","Unknown",IF(K70278="","Unknown","Non-lead")))))))))))</f>
        <v/>
      </c>
    </row>
    <row r="70279" spans="18:18">
      <c r="R70279" s="107" t="str">
        <f t="shared" si="1098"/>
        <v/>
      </c>
    </row>
    <row r="70280" spans="18:18">
      <c r="R70280" s="107" t="str">
        <f t="shared" si="1098"/>
        <v/>
      </c>
    </row>
    <row r="70281" spans="18:18">
      <c r="R70281" s="107" t="str">
        <f t="shared" si="1098"/>
        <v/>
      </c>
    </row>
    <row r="70282" spans="18:18">
      <c r="R70282" s="107" t="str">
        <f t="shared" si="1098"/>
        <v/>
      </c>
    </row>
    <row r="70283" spans="18:18">
      <c r="R70283" s="107" t="str">
        <f t="shared" si="1098"/>
        <v/>
      </c>
    </row>
    <row r="70284" spans="18:18">
      <c r="R70284" s="107" t="str">
        <f t="shared" si="1098"/>
        <v/>
      </c>
    </row>
    <row r="70285" spans="18:18">
      <c r="R70285" s="107" t="str">
        <f t="shared" si="1098"/>
        <v/>
      </c>
    </row>
    <row r="70286" spans="18:18">
      <c r="R70286" s="107" t="str">
        <f t="shared" si="1098"/>
        <v/>
      </c>
    </row>
    <row r="70287" spans="18:18">
      <c r="R70287" s="107" t="str">
        <f t="shared" si="1098"/>
        <v/>
      </c>
    </row>
    <row r="70288" spans="18:18">
      <c r="R70288" s="107" t="str">
        <f t="shared" si="1098"/>
        <v/>
      </c>
    </row>
    <row r="70289" spans="18:18">
      <c r="R70289" s="107" t="str">
        <f t="shared" si="1098"/>
        <v/>
      </c>
    </row>
    <row r="70290" spans="18:18">
      <c r="R70290" s="107" t="str">
        <f t="shared" si="1098"/>
        <v/>
      </c>
    </row>
    <row r="70291" spans="18:18">
      <c r="R70291" s="107" t="str">
        <f t="shared" si="1098"/>
        <v/>
      </c>
    </row>
    <row r="70292" spans="18:18">
      <c r="R70292" s="107" t="str">
        <f t="shared" si="1098"/>
        <v/>
      </c>
    </row>
    <row r="70293" spans="18:18">
      <c r="R70293" s="107" t="str">
        <f t="shared" si="1098"/>
        <v/>
      </c>
    </row>
    <row r="70294" spans="18:18">
      <c r="R70294" s="107" t="str">
        <f t="shared" si="1098"/>
        <v/>
      </c>
    </row>
    <row r="70295" spans="18:18">
      <c r="R70295" s="107" t="str">
        <f t="shared" si="1098"/>
        <v/>
      </c>
    </row>
    <row r="70296" spans="18:18">
      <c r="R70296" s="107" t="str">
        <f t="shared" si="1098"/>
        <v/>
      </c>
    </row>
    <row r="70297" spans="18:18">
      <c r="R70297" s="107" t="str">
        <f t="shared" si="1098"/>
        <v/>
      </c>
    </row>
    <row r="70298" spans="18:18">
      <c r="R70298" s="107" t="str">
        <f t="shared" si="1098"/>
        <v/>
      </c>
    </row>
    <row r="70299" spans="18:18">
      <c r="R70299" s="107" t="str">
        <f t="shared" si="1098"/>
        <v/>
      </c>
    </row>
    <row r="70300" spans="18:18">
      <c r="R70300" s="107" t="str">
        <f t="shared" si="1098"/>
        <v/>
      </c>
    </row>
    <row r="70301" spans="18:18">
      <c r="R70301" s="107" t="str">
        <f t="shared" si="1098"/>
        <v/>
      </c>
    </row>
    <row r="70302" spans="18:18">
      <c r="R70302" s="107" t="str">
        <f t="shared" si="1098"/>
        <v/>
      </c>
    </row>
    <row r="70303" spans="18:18">
      <c r="R70303" s="107" t="str">
        <f t="shared" si="1098"/>
        <v/>
      </c>
    </row>
    <row r="70304" spans="18:18">
      <c r="R70304" s="107" t="str">
        <f t="shared" si="1098"/>
        <v/>
      </c>
    </row>
    <row r="70305" spans="18:18">
      <c r="R70305" s="107" t="str">
        <f t="shared" si="1098"/>
        <v/>
      </c>
    </row>
    <row r="70306" spans="18:18">
      <c r="R70306" s="107" t="str">
        <f t="shared" si="1098"/>
        <v/>
      </c>
    </row>
    <row r="70307" spans="18:18">
      <c r="R70307" s="107" t="str">
        <f t="shared" si="1098"/>
        <v/>
      </c>
    </row>
    <row r="70308" spans="18:18">
      <c r="R70308" s="107" t="str">
        <f t="shared" si="1098"/>
        <v/>
      </c>
    </row>
    <row r="70309" spans="18:18">
      <c r="R70309" s="107" t="str">
        <f t="shared" si="1098"/>
        <v/>
      </c>
    </row>
    <row r="70310" spans="18:18">
      <c r="R70310" s="107" t="str">
        <f t="shared" si="1098"/>
        <v/>
      </c>
    </row>
    <row r="70311" spans="18:18">
      <c r="R70311" s="107" t="str">
        <f t="shared" si="1098"/>
        <v/>
      </c>
    </row>
    <row r="70312" spans="18:18">
      <c r="R70312" s="107" t="str">
        <f t="shared" si="1098"/>
        <v/>
      </c>
    </row>
    <row r="70313" spans="18:18">
      <c r="R70313" s="107" t="str">
        <f t="shared" si="1098"/>
        <v/>
      </c>
    </row>
    <row r="70314" spans="18:18">
      <c r="R70314" s="107" t="str">
        <f t="shared" si="1098"/>
        <v/>
      </c>
    </row>
    <row r="70315" spans="18:18">
      <c r="R70315" s="107" t="str">
        <f t="shared" si="1098"/>
        <v/>
      </c>
    </row>
    <row r="70316" spans="18:18">
      <c r="R70316" s="107" t="str">
        <f t="shared" si="1098"/>
        <v/>
      </c>
    </row>
    <row r="70317" spans="18:18">
      <c r="R70317" s="107" t="str">
        <f t="shared" si="1098"/>
        <v/>
      </c>
    </row>
    <row r="70318" spans="18:18">
      <c r="R70318" s="107" t="str">
        <f t="shared" si="1098"/>
        <v/>
      </c>
    </row>
    <row r="70319" spans="18:18">
      <c r="R70319" s="107" t="str">
        <f t="shared" si="1098"/>
        <v/>
      </c>
    </row>
    <row r="70320" spans="18:18">
      <c r="R70320" s="107" t="str">
        <f t="shared" si="1098"/>
        <v/>
      </c>
    </row>
    <row r="70321" spans="18:18">
      <c r="R70321" s="107" t="str">
        <f t="shared" si="1098"/>
        <v/>
      </c>
    </row>
    <row r="70322" spans="18:18">
      <c r="R70322" s="107" t="str">
        <f t="shared" si="1098"/>
        <v/>
      </c>
    </row>
    <row r="70323" spans="18:18">
      <c r="R70323" s="107" t="str">
        <f t="shared" si="1098"/>
        <v/>
      </c>
    </row>
    <row r="70324" spans="18:18">
      <c r="R70324" s="107" t="str">
        <f t="shared" si="1098"/>
        <v/>
      </c>
    </row>
    <row r="70325" spans="18:18">
      <c r="R70325" s="107" t="str">
        <f t="shared" si="1098"/>
        <v/>
      </c>
    </row>
    <row r="70326" spans="18:18">
      <c r="R70326" s="107" t="str">
        <f t="shared" si="1098"/>
        <v/>
      </c>
    </row>
    <row r="70327" spans="18:18">
      <c r="R70327" s="107" t="str">
        <f t="shared" si="1098"/>
        <v/>
      </c>
    </row>
    <row r="70328" spans="18:18">
      <c r="R70328" s="107" t="str">
        <f t="shared" si="1098"/>
        <v/>
      </c>
    </row>
    <row r="70329" spans="18:18">
      <c r="R70329" s="107" t="str">
        <f t="shared" si="1098"/>
        <v/>
      </c>
    </row>
    <row r="70330" spans="18:18">
      <c r="R70330" s="107" t="str">
        <f t="shared" si="1098"/>
        <v/>
      </c>
    </row>
    <row r="70331" spans="18:18">
      <c r="R70331" s="107" t="str">
        <f t="shared" si="1098"/>
        <v/>
      </c>
    </row>
    <row r="70332" spans="18:18">
      <c r="R70332" s="107" t="str">
        <f t="shared" si="1098"/>
        <v/>
      </c>
    </row>
    <row r="70333" spans="18:18">
      <c r="R70333" s="107" t="str">
        <f t="shared" si="1098"/>
        <v/>
      </c>
    </row>
    <row r="70334" spans="18:18">
      <c r="R70334" s="107" t="str">
        <f t="shared" si="1098"/>
        <v/>
      </c>
    </row>
    <row r="70335" spans="18:18">
      <c r="R70335" s="107" t="str">
        <f t="shared" si="1098"/>
        <v/>
      </c>
    </row>
    <row r="70336" spans="18:18">
      <c r="R70336" s="107" t="str">
        <f t="shared" si="1098"/>
        <v/>
      </c>
    </row>
    <row r="70337" spans="18:18">
      <c r="R70337" s="107" t="str">
        <f t="shared" si="1098"/>
        <v/>
      </c>
    </row>
    <row r="70338" spans="18:18">
      <c r="R70338" s="107" t="str">
        <f t="shared" si="1098"/>
        <v/>
      </c>
    </row>
    <row r="70339" spans="18:18">
      <c r="R70339" s="107" t="str">
        <f t="shared" si="1098"/>
        <v/>
      </c>
    </row>
    <row r="70340" spans="18:18">
      <c r="R70340" s="107" t="str">
        <f t="shared" si="1098"/>
        <v/>
      </c>
    </row>
    <row r="70341" spans="18:18">
      <c r="R70341" s="107" t="str">
        <f t="shared" si="1098"/>
        <v/>
      </c>
    </row>
    <row r="70342" spans="18:18">
      <c r="R70342" s="107" t="str">
        <f t="shared" ref="R70342:R70405" si="1099">IF(AND(I70342="",K70342=""),"",IF(I70342="Lead","Lead",IF(K70342="Lead","Lead",IF((OR((AND((ISNUMBER(SEARCH("Galvanized",K70342))),AM70342="Yes")),(AND((ISNUMBER(SEARCH("Galvanized",K70342))),AM70342="Unknown")))),"Galvanized requiring replacement",IF((OR((AND((ISNUMBER(SEARCH("Galvanized",K70342))),AQ70342="Yes")),(AND((ISNUMBER(SEARCH("Galvanized",K70342))),AQ70342="Unknown")))),"Galvanized requiring replacement",IF(I70342="Galvanized requiring replacement","Galvanized requiring replacement",IF(K70342="Galvanized requiring replacement","Galvanized requiring replacement",IF(ISNUMBER(SEARCH("Unknown",I70342)),"Unknown",IF(ISNUMBER(SEARCH("Unknown",K70342)),"Unknown",IF(I70342="","Unknown",IF(K70342="","Unknown","Non-lead")))))))))))</f>
        <v/>
      </c>
    </row>
    <row r="70343" spans="18:18">
      <c r="R70343" s="107" t="str">
        <f t="shared" si="1099"/>
        <v/>
      </c>
    </row>
    <row r="70344" spans="18:18">
      <c r="R70344" s="107" t="str">
        <f t="shared" si="1099"/>
        <v/>
      </c>
    </row>
    <row r="70345" spans="18:18">
      <c r="R70345" s="107" t="str">
        <f t="shared" si="1099"/>
        <v/>
      </c>
    </row>
    <row r="70346" spans="18:18">
      <c r="R70346" s="107" t="str">
        <f t="shared" si="1099"/>
        <v/>
      </c>
    </row>
    <row r="70347" spans="18:18">
      <c r="R70347" s="107" t="str">
        <f t="shared" si="1099"/>
        <v/>
      </c>
    </row>
    <row r="70348" spans="18:18">
      <c r="R70348" s="107" t="str">
        <f t="shared" si="1099"/>
        <v/>
      </c>
    </row>
    <row r="70349" spans="18:18">
      <c r="R70349" s="107" t="str">
        <f t="shared" si="1099"/>
        <v/>
      </c>
    </row>
    <row r="70350" spans="18:18">
      <c r="R70350" s="107" t="str">
        <f t="shared" si="1099"/>
        <v/>
      </c>
    </row>
    <row r="70351" spans="18:18">
      <c r="R70351" s="107" t="str">
        <f t="shared" si="1099"/>
        <v/>
      </c>
    </row>
    <row r="70352" spans="18:18">
      <c r="R70352" s="107" t="str">
        <f t="shared" si="1099"/>
        <v/>
      </c>
    </row>
    <row r="70353" spans="18:18">
      <c r="R70353" s="107" t="str">
        <f t="shared" si="1099"/>
        <v/>
      </c>
    </row>
    <row r="70354" spans="18:18">
      <c r="R70354" s="107" t="str">
        <f t="shared" si="1099"/>
        <v/>
      </c>
    </row>
    <row r="70355" spans="18:18">
      <c r="R70355" s="107" t="str">
        <f t="shared" si="1099"/>
        <v/>
      </c>
    </row>
    <row r="70356" spans="18:18">
      <c r="R70356" s="107" t="str">
        <f t="shared" si="1099"/>
        <v/>
      </c>
    </row>
    <row r="70357" spans="18:18">
      <c r="R70357" s="107" t="str">
        <f t="shared" si="1099"/>
        <v/>
      </c>
    </row>
    <row r="70358" spans="18:18">
      <c r="R70358" s="107" t="str">
        <f t="shared" si="1099"/>
        <v/>
      </c>
    </row>
    <row r="70359" spans="18:18">
      <c r="R70359" s="107" t="str">
        <f t="shared" si="1099"/>
        <v/>
      </c>
    </row>
    <row r="70360" spans="18:18">
      <c r="R70360" s="107" t="str">
        <f t="shared" si="1099"/>
        <v/>
      </c>
    </row>
    <row r="70361" spans="18:18">
      <c r="R70361" s="107" t="str">
        <f t="shared" si="1099"/>
        <v/>
      </c>
    </row>
    <row r="70362" spans="18:18">
      <c r="R70362" s="107" t="str">
        <f t="shared" si="1099"/>
        <v/>
      </c>
    </row>
    <row r="70363" spans="18:18">
      <c r="R70363" s="107" t="str">
        <f t="shared" si="1099"/>
        <v/>
      </c>
    </row>
    <row r="70364" spans="18:18">
      <c r="R70364" s="107" t="str">
        <f t="shared" si="1099"/>
        <v/>
      </c>
    </row>
    <row r="70365" spans="18:18">
      <c r="R70365" s="107" t="str">
        <f t="shared" si="1099"/>
        <v/>
      </c>
    </row>
    <row r="70366" spans="18:18">
      <c r="R70366" s="107" t="str">
        <f t="shared" si="1099"/>
        <v/>
      </c>
    </row>
    <row r="70367" spans="18:18">
      <c r="R70367" s="107" t="str">
        <f t="shared" si="1099"/>
        <v/>
      </c>
    </row>
    <row r="70368" spans="18:18">
      <c r="R70368" s="107" t="str">
        <f t="shared" si="1099"/>
        <v/>
      </c>
    </row>
    <row r="70369" spans="18:18">
      <c r="R70369" s="107" t="str">
        <f t="shared" si="1099"/>
        <v/>
      </c>
    </row>
    <row r="70370" spans="18:18">
      <c r="R70370" s="107" t="str">
        <f t="shared" si="1099"/>
        <v/>
      </c>
    </row>
    <row r="70371" spans="18:18">
      <c r="R70371" s="107" t="str">
        <f t="shared" si="1099"/>
        <v/>
      </c>
    </row>
    <row r="70372" spans="18:18">
      <c r="R70372" s="107" t="str">
        <f t="shared" si="1099"/>
        <v/>
      </c>
    </row>
    <row r="70373" spans="18:18">
      <c r="R70373" s="107" t="str">
        <f t="shared" si="1099"/>
        <v/>
      </c>
    </row>
    <row r="70374" spans="18:18">
      <c r="R70374" s="107" t="str">
        <f t="shared" si="1099"/>
        <v/>
      </c>
    </row>
    <row r="70375" spans="18:18">
      <c r="R70375" s="107" t="str">
        <f t="shared" si="1099"/>
        <v/>
      </c>
    </row>
    <row r="70376" spans="18:18">
      <c r="R70376" s="107" t="str">
        <f t="shared" si="1099"/>
        <v/>
      </c>
    </row>
    <row r="70377" spans="18:18">
      <c r="R70377" s="107" t="str">
        <f t="shared" si="1099"/>
        <v/>
      </c>
    </row>
    <row r="70378" spans="18:18">
      <c r="R70378" s="107" t="str">
        <f t="shared" si="1099"/>
        <v/>
      </c>
    </row>
    <row r="70379" spans="18:18">
      <c r="R70379" s="107" t="str">
        <f t="shared" si="1099"/>
        <v/>
      </c>
    </row>
    <row r="70380" spans="18:18">
      <c r="R70380" s="107" t="str">
        <f t="shared" si="1099"/>
        <v/>
      </c>
    </row>
    <row r="70381" spans="18:18">
      <c r="R70381" s="107" t="str">
        <f t="shared" si="1099"/>
        <v/>
      </c>
    </row>
    <row r="70382" spans="18:18">
      <c r="R70382" s="107" t="str">
        <f t="shared" si="1099"/>
        <v/>
      </c>
    </row>
    <row r="70383" spans="18:18">
      <c r="R70383" s="107" t="str">
        <f t="shared" si="1099"/>
        <v/>
      </c>
    </row>
    <row r="70384" spans="18:18">
      <c r="R70384" s="107" t="str">
        <f t="shared" si="1099"/>
        <v/>
      </c>
    </row>
    <row r="70385" spans="18:18">
      <c r="R70385" s="107" t="str">
        <f t="shared" si="1099"/>
        <v/>
      </c>
    </row>
    <row r="70386" spans="18:18">
      <c r="R70386" s="107" t="str">
        <f t="shared" si="1099"/>
        <v/>
      </c>
    </row>
    <row r="70387" spans="18:18">
      <c r="R70387" s="107" t="str">
        <f t="shared" si="1099"/>
        <v/>
      </c>
    </row>
    <row r="70388" spans="18:18">
      <c r="R70388" s="107" t="str">
        <f t="shared" si="1099"/>
        <v/>
      </c>
    </row>
    <row r="70389" spans="18:18">
      <c r="R70389" s="107" t="str">
        <f t="shared" si="1099"/>
        <v/>
      </c>
    </row>
    <row r="70390" spans="18:18">
      <c r="R70390" s="107" t="str">
        <f t="shared" si="1099"/>
        <v/>
      </c>
    </row>
    <row r="70391" spans="18:18">
      <c r="R70391" s="107" t="str">
        <f t="shared" si="1099"/>
        <v/>
      </c>
    </row>
    <row r="70392" spans="18:18">
      <c r="R70392" s="107" t="str">
        <f t="shared" si="1099"/>
        <v/>
      </c>
    </row>
    <row r="70393" spans="18:18">
      <c r="R70393" s="107" t="str">
        <f t="shared" si="1099"/>
        <v/>
      </c>
    </row>
    <row r="70394" spans="18:18">
      <c r="R70394" s="107" t="str">
        <f t="shared" si="1099"/>
        <v/>
      </c>
    </row>
    <row r="70395" spans="18:18">
      <c r="R70395" s="107" t="str">
        <f t="shared" si="1099"/>
        <v/>
      </c>
    </row>
    <row r="70396" spans="18:18">
      <c r="R70396" s="107" t="str">
        <f t="shared" si="1099"/>
        <v/>
      </c>
    </row>
    <row r="70397" spans="18:18">
      <c r="R70397" s="107" t="str">
        <f t="shared" si="1099"/>
        <v/>
      </c>
    </row>
    <row r="70398" spans="18:18">
      <c r="R70398" s="107" t="str">
        <f t="shared" si="1099"/>
        <v/>
      </c>
    </row>
    <row r="70399" spans="18:18">
      <c r="R70399" s="107" t="str">
        <f t="shared" si="1099"/>
        <v/>
      </c>
    </row>
    <row r="70400" spans="18:18">
      <c r="R70400" s="107" t="str">
        <f t="shared" si="1099"/>
        <v/>
      </c>
    </row>
    <row r="70401" spans="18:18">
      <c r="R70401" s="107" t="str">
        <f t="shared" si="1099"/>
        <v/>
      </c>
    </row>
    <row r="70402" spans="18:18">
      <c r="R70402" s="107" t="str">
        <f t="shared" si="1099"/>
        <v/>
      </c>
    </row>
    <row r="70403" spans="18:18">
      <c r="R70403" s="107" t="str">
        <f t="shared" si="1099"/>
        <v/>
      </c>
    </row>
    <row r="70404" spans="18:18">
      <c r="R70404" s="107" t="str">
        <f t="shared" si="1099"/>
        <v/>
      </c>
    </row>
    <row r="70405" spans="18:18">
      <c r="R70405" s="107" t="str">
        <f t="shared" si="1099"/>
        <v/>
      </c>
    </row>
    <row r="70406" spans="18:18">
      <c r="R70406" s="107" t="str">
        <f t="shared" ref="R70406:R70469" si="1100">IF(AND(I70406="",K70406=""),"",IF(I70406="Lead","Lead",IF(K70406="Lead","Lead",IF((OR((AND((ISNUMBER(SEARCH("Galvanized",K70406))),AM70406="Yes")),(AND((ISNUMBER(SEARCH("Galvanized",K70406))),AM70406="Unknown")))),"Galvanized requiring replacement",IF((OR((AND((ISNUMBER(SEARCH("Galvanized",K70406))),AQ70406="Yes")),(AND((ISNUMBER(SEARCH("Galvanized",K70406))),AQ70406="Unknown")))),"Galvanized requiring replacement",IF(I70406="Galvanized requiring replacement","Galvanized requiring replacement",IF(K70406="Galvanized requiring replacement","Galvanized requiring replacement",IF(ISNUMBER(SEARCH("Unknown",I70406)),"Unknown",IF(ISNUMBER(SEARCH("Unknown",K70406)),"Unknown",IF(I70406="","Unknown",IF(K70406="","Unknown","Non-lead")))))))))))</f>
        <v/>
      </c>
    </row>
    <row r="70407" spans="18:18">
      <c r="R70407" s="107" t="str">
        <f t="shared" si="1100"/>
        <v/>
      </c>
    </row>
    <row r="70408" spans="18:18">
      <c r="R70408" s="107" t="str">
        <f t="shared" si="1100"/>
        <v/>
      </c>
    </row>
    <row r="70409" spans="18:18">
      <c r="R70409" s="107" t="str">
        <f t="shared" si="1100"/>
        <v/>
      </c>
    </row>
    <row r="70410" spans="18:18">
      <c r="R70410" s="107" t="str">
        <f t="shared" si="1100"/>
        <v/>
      </c>
    </row>
    <row r="70411" spans="18:18">
      <c r="R70411" s="107" t="str">
        <f t="shared" si="1100"/>
        <v/>
      </c>
    </row>
    <row r="70412" spans="18:18">
      <c r="R70412" s="107" t="str">
        <f t="shared" si="1100"/>
        <v/>
      </c>
    </row>
    <row r="70413" spans="18:18">
      <c r="R70413" s="107" t="str">
        <f t="shared" si="1100"/>
        <v/>
      </c>
    </row>
    <row r="70414" spans="18:18">
      <c r="R70414" s="107" t="str">
        <f t="shared" si="1100"/>
        <v/>
      </c>
    </row>
    <row r="70415" spans="18:18">
      <c r="R70415" s="107" t="str">
        <f t="shared" si="1100"/>
        <v/>
      </c>
    </row>
    <row r="70416" spans="18:18">
      <c r="R70416" s="107" t="str">
        <f t="shared" si="1100"/>
        <v/>
      </c>
    </row>
    <row r="70417" spans="18:18">
      <c r="R70417" s="107" t="str">
        <f t="shared" si="1100"/>
        <v/>
      </c>
    </row>
    <row r="70418" spans="18:18">
      <c r="R70418" s="107" t="str">
        <f t="shared" si="1100"/>
        <v/>
      </c>
    </row>
    <row r="70419" spans="18:18">
      <c r="R70419" s="107" t="str">
        <f t="shared" si="1100"/>
        <v/>
      </c>
    </row>
    <row r="70420" spans="18:18">
      <c r="R70420" s="107" t="str">
        <f t="shared" si="1100"/>
        <v/>
      </c>
    </row>
    <row r="70421" spans="18:18">
      <c r="R70421" s="107" t="str">
        <f t="shared" si="1100"/>
        <v/>
      </c>
    </row>
    <row r="70422" spans="18:18">
      <c r="R70422" s="107" t="str">
        <f t="shared" si="1100"/>
        <v/>
      </c>
    </row>
    <row r="70423" spans="18:18">
      <c r="R70423" s="107" t="str">
        <f t="shared" si="1100"/>
        <v/>
      </c>
    </row>
    <row r="70424" spans="18:18">
      <c r="R70424" s="107" t="str">
        <f t="shared" si="1100"/>
        <v/>
      </c>
    </row>
    <row r="70425" spans="18:18">
      <c r="R70425" s="107" t="str">
        <f t="shared" si="1100"/>
        <v/>
      </c>
    </row>
    <row r="70426" spans="18:18">
      <c r="R70426" s="107" t="str">
        <f t="shared" si="1100"/>
        <v/>
      </c>
    </row>
    <row r="70427" spans="18:18">
      <c r="R70427" s="107" t="str">
        <f t="shared" si="1100"/>
        <v/>
      </c>
    </row>
    <row r="70428" spans="18:18">
      <c r="R70428" s="107" t="str">
        <f t="shared" si="1100"/>
        <v/>
      </c>
    </row>
    <row r="70429" spans="18:18">
      <c r="R70429" s="107" t="str">
        <f t="shared" si="1100"/>
        <v/>
      </c>
    </row>
    <row r="70430" spans="18:18">
      <c r="R70430" s="107" t="str">
        <f t="shared" si="1100"/>
        <v/>
      </c>
    </row>
    <row r="70431" spans="18:18">
      <c r="R70431" s="107" t="str">
        <f t="shared" si="1100"/>
        <v/>
      </c>
    </row>
    <row r="70432" spans="18:18">
      <c r="R70432" s="107" t="str">
        <f t="shared" si="1100"/>
        <v/>
      </c>
    </row>
    <row r="70433" spans="18:18">
      <c r="R70433" s="107" t="str">
        <f t="shared" si="1100"/>
        <v/>
      </c>
    </row>
    <row r="70434" spans="18:18">
      <c r="R70434" s="107" t="str">
        <f t="shared" si="1100"/>
        <v/>
      </c>
    </row>
    <row r="70435" spans="18:18">
      <c r="R70435" s="107" t="str">
        <f t="shared" si="1100"/>
        <v/>
      </c>
    </row>
    <row r="70436" spans="18:18">
      <c r="R70436" s="107" t="str">
        <f t="shared" si="1100"/>
        <v/>
      </c>
    </row>
    <row r="70437" spans="18:18">
      <c r="R70437" s="107" t="str">
        <f t="shared" si="1100"/>
        <v/>
      </c>
    </row>
    <row r="70438" spans="18:18">
      <c r="R70438" s="107" t="str">
        <f t="shared" si="1100"/>
        <v/>
      </c>
    </row>
    <row r="70439" spans="18:18">
      <c r="R70439" s="107" t="str">
        <f t="shared" si="1100"/>
        <v/>
      </c>
    </row>
    <row r="70440" spans="18:18">
      <c r="R70440" s="107" t="str">
        <f t="shared" si="1100"/>
        <v/>
      </c>
    </row>
    <row r="70441" spans="18:18">
      <c r="R70441" s="107" t="str">
        <f t="shared" si="1100"/>
        <v/>
      </c>
    </row>
    <row r="70442" spans="18:18">
      <c r="R70442" s="107" t="str">
        <f t="shared" si="1100"/>
        <v/>
      </c>
    </row>
    <row r="70443" spans="18:18">
      <c r="R70443" s="107" t="str">
        <f t="shared" si="1100"/>
        <v/>
      </c>
    </row>
    <row r="70444" spans="18:18">
      <c r="R70444" s="107" t="str">
        <f t="shared" si="1100"/>
        <v/>
      </c>
    </row>
    <row r="70445" spans="18:18">
      <c r="R70445" s="107" t="str">
        <f t="shared" si="1100"/>
        <v/>
      </c>
    </row>
    <row r="70446" spans="18:18">
      <c r="R70446" s="107" t="str">
        <f t="shared" si="1100"/>
        <v/>
      </c>
    </row>
    <row r="70447" spans="18:18">
      <c r="R70447" s="107" t="str">
        <f t="shared" si="1100"/>
        <v/>
      </c>
    </row>
    <row r="70448" spans="18:18">
      <c r="R70448" s="107" t="str">
        <f t="shared" si="1100"/>
        <v/>
      </c>
    </row>
    <row r="70449" spans="18:18">
      <c r="R70449" s="107" t="str">
        <f t="shared" si="1100"/>
        <v/>
      </c>
    </row>
    <row r="70450" spans="18:18">
      <c r="R70450" s="107" t="str">
        <f t="shared" si="1100"/>
        <v/>
      </c>
    </row>
    <row r="70451" spans="18:18">
      <c r="R70451" s="107" t="str">
        <f t="shared" si="1100"/>
        <v/>
      </c>
    </row>
    <row r="70452" spans="18:18">
      <c r="R70452" s="107" t="str">
        <f t="shared" si="1100"/>
        <v/>
      </c>
    </row>
    <row r="70453" spans="18:18">
      <c r="R70453" s="107" t="str">
        <f t="shared" si="1100"/>
        <v/>
      </c>
    </row>
    <row r="70454" spans="18:18">
      <c r="R70454" s="107" t="str">
        <f t="shared" si="1100"/>
        <v/>
      </c>
    </row>
    <row r="70455" spans="18:18">
      <c r="R70455" s="107" t="str">
        <f t="shared" si="1100"/>
        <v/>
      </c>
    </row>
    <row r="70456" spans="18:18">
      <c r="R70456" s="107" t="str">
        <f t="shared" si="1100"/>
        <v/>
      </c>
    </row>
    <row r="70457" spans="18:18">
      <c r="R70457" s="107" t="str">
        <f t="shared" si="1100"/>
        <v/>
      </c>
    </row>
    <row r="70458" spans="18:18">
      <c r="R70458" s="107" t="str">
        <f t="shared" si="1100"/>
        <v/>
      </c>
    </row>
    <row r="70459" spans="18:18">
      <c r="R70459" s="107" t="str">
        <f t="shared" si="1100"/>
        <v/>
      </c>
    </row>
    <row r="70460" spans="18:18">
      <c r="R70460" s="107" t="str">
        <f t="shared" si="1100"/>
        <v/>
      </c>
    </row>
    <row r="70461" spans="18:18">
      <c r="R70461" s="107" t="str">
        <f t="shared" si="1100"/>
        <v/>
      </c>
    </row>
    <row r="70462" spans="18:18">
      <c r="R70462" s="107" t="str">
        <f t="shared" si="1100"/>
        <v/>
      </c>
    </row>
    <row r="70463" spans="18:18">
      <c r="R70463" s="107" t="str">
        <f t="shared" si="1100"/>
        <v/>
      </c>
    </row>
    <row r="70464" spans="18:18">
      <c r="R70464" s="107" t="str">
        <f t="shared" si="1100"/>
        <v/>
      </c>
    </row>
    <row r="70465" spans="18:18">
      <c r="R70465" s="107" t="str">
        <f t="shared" si="1100"/>
        <v/>
      </c>
    </row>
    <row r="70466" spans="18:18">
      <c r="R70466" s="107" t="str">
        <f t="shared" si="1100"/>
        <v/>
      </c>
    </row>
    <row r="70467" spans="18:18">
      <c r="R70467" s="107" t="str">
        <f t="shared" si="1100"/>
        <v/>
      </c>
    </row>
    <row r="70468" spans="18:18">
      <c r="R70468" s="107" t="str">
        <f t="shared" si="1100"/>
        <v/>
      </c>
    </row>
    <row r="70469" spans="18:18">
      <c r="R70469" s="107" t="str">
        <f t="shared" si="1100"/>
        <v/>
      </c>
    </row>
    <row r="70470" spans="18:18">
      <c r="R70470" s="107" t="str">
        <f t="shared" ref="R70470:R70533" si="1101">IF(AND(I70470="",K70470=""),"",IF(I70470="Lead","Lead",IF(K70470="Lead","Lead",IF((OR((AND((ISNUMBER(SEARCH("Galvanized",K70470))),AM70470="Yes")),(AND((ISNUMBER(SEARCH("Galvanized",K70470))),AM70470="Unknown")))),"Galvanized requiring replacement",IF((OR((AND((ISNUMBER(SEARCH("Galvanized",K70470))),AQ70470="Yes")),(AND((ISNUMBER(SEARCH("Galvanized",K70470))),AQ70470="Unknown")))),"Galvanized requiring replacement",IF(I70470="Galvanized requiring replacement","Galvanized requiring replacement",IF(K70470="Galvanized requiring replacement","Galvanized requiring replacement",IF(ISNUMBER(SEARCH("Unknown",I70470)),"Unknown",IF(ISNUMBER(SEARCH("Unknown",K70470)),"Unknown",IF(I70470="","Unknown",IF(K70470="","Unknown","Non-lead")))))))))))</f>
        <v/>
      </c>
    </row>
    <row r="70471" spans="18:18">
      <c r="R70471" s="107" t="str">
        <f t="shared" si="1101"/>
        <v/>
      </c>
    </row>
    <row r="70472" spans="18:18">
      <c r="R70472" s="107" t="str">
        <f t="shared" si="1101"/>
        <v/>
      </c>
    </row>
    <row r="70473" spans="18:18">
      <c r="R70473" s="107" t="str">
        <f t="shared" si="1101"/>
        <v/>
      </c>
    </row>
    <row r="70474" spans="18:18">
      <c r="R70474" s="107" t="str">
        <f t="shared" si="1101"/>
        <v/>
      </c>
    </row>
    <row r="70475" spans="18:18">
      <c r="R70475" s="107" t="str">
        <f t="shared" si="1101"/>
        <v/>
      </c>
    </row>
    <row r="70476" spans="18:18">
      <c r="R70476" s="107" t="str">
        <f t="shared" si="1101"/>
        <v/>
      </c>
    </row>
    <row r="70477" spans="18:18">
      <c r="R70477" s="107" t="str">
        <f t="shared" si="1101"/>
        <v/>
      </c>
    </row>
    <row r="70478" spans="18:18">
      <c r="R70478" s="107" t="str">
        <f t="shared" si="1101"/>
        <v/>
      </c>
    </row>
    <row r="70479" spans="18:18">
      <c r="R70479" s="107" t="str">
        <f t="shared" si="1101"/>
        <v/>
      </c>
    </row>
    <row r="70480" spans="18:18">
      <c r="R70480" s="107" t="str">
        <f t="shared" si="1101"/>
        <v/>
      </c>
    </row>
    <row r="70481" spans="18:18">
      <c r="R70481" s="107" t="str">
        <f t="shared" si="1101"/>
        <v/>
      </c>
    </row>
    <row r="70482" spans="18:18">
      <c r="R70482" s="107" t="str">
        <f t="shared" si="1101"/>
        <v/>
      </c>
    </row>
    <row r="70483" spans="18:18">
      <c r="R70483" s="107" t="str">
        <f t="shared" si="1101"/>
        <v/>
      </c>
    </row>
    <row r="70484" spans="18:18">
      <c r="R70484" s="107" t="str">
        <f t="shared" si="1101"/>
        <v/>
      </c>
    </row>
    <row r="70485" spans="18:18">
      <c r="R70485" s="107" t="str">
        <f t="shared" si="1101"/>
        <v/>
      </c>
    </row>
    <row r="70486" spans="18:18">
      <c r="R70486" s="107" t="str">
        <f t="shared" si="1101"/>
        <v/>
      </c>
    </row>
    <row r="70487" spans="18:18">
      <c r="R70487" s="107" t="str">
        <f t="shared" si="1101"/>
        <v/>
      </c>
    </row>
    <row r="70488" spans="18:18">
      <c r="R70488" s="107" t="str">
        <f t="shared" si="1101"/>
        <v/>
      </c>
    </row>
    <row r="70489" spans="18:18">
      <c r="R70489" s="107" t="str">
        <f t="shared" si="1101"/>
        <v/>
      </c>
    </row>
    <row r="70490" spans="18:18">
      <c r="R70490" s="107" t="str">
        <f t="shared" si="1101"/>
        <v/>
      </c>
    </row>
    <row r="70491" spans="18:18">
      <c r="R70491" s="107" t="str">
        <f t="shared" si="1101"/>
        <v/>
      </c>
    </row>
    <row r="70492" spans="18:18">
      <c r="R70492" s="107" t="str">
        <f t="shared" si="1101"/>
        <v/>
      </c>
    </row>
    <row r="70493" spans="18:18">
      <c r="R70493" s="107" t="str">
        <f t="shared" si="1101"/>
        <v/>
      </c>
    </row>
    <row r="70494" spans="18:18">
      <c r="R70494" s="107" t="str">
        <f t="shared" si="1101"/>
        <v/>
      </c>
    </row>
    <row r="70495" spans="18:18">
      <c r="R70495" s="107" t="str">
        <f t="shared" si="1101"/>
        <v/>
      </c>
    </row>
    <row r="70496" spans="18:18">
      <c r="R70496" s="107" t="str">
        <f t="shared" si="1101"/>
        <v/>
      </c>
    </row>
    <row r="70497" spans="18:18">
      <c r="R70497" s="107" t="str">
        <f t="shared" si="1101"/>
        <v/>
      </c>
    </row>
    <row r="70498" spans="18:18">
      <c r="R70498" s="107" t="str">
        <f t="shared" si="1101"/>
        <v/>
      </c>
    </row>
    <row r="70499" spans="18:18">
      <c r="R70499" s="107" t="str">
        <f t="shared" si="1101"/>
        <v/>
      </c>
    </row>
    <row r="70500" spans="18:18">
      <c r="R70500" s="107" t="str">
        <f t="shared" si="1101"/>
        <v/>
      </c>
    </row>
    <row r="70501" spans="18:18">
      <c r="R70501" s="107" t="str">
        <f t="shared" si="1101"/>
        <v/>
      </c>
    </row>
    <row r="70502" spans="18:18">
      <c r="R70502" s="107" t="str">
        <f t="shared" si="1101"/>
        <v/>
      </c>
    </row>
    <row r="70503" spans="18:18">
      <c r="R70503" s="107" t="str">
        <f t="shared" si="1101"/>
        <v/>
      </c>
    </row>
    <row r="70504" spans="18:18">
      <c r="R70504" s="107" t="str">
        <f t="shared" si="1101"/>
        <v/>
      </c>
    </row>
    <row r="70505" spans="18:18">
      <c r="R70505" s="107" t="str">
        <f t="shared" si="1101"/>
        <v/>
      </c>
    </row>
    <row r="70506" spans="18:18">
      <c r="R70506" s="107" t="str">
        <f t="shared" si="1101"/>
        <v/>
      </c>
    </row>
    <row r="70507" spans="18:18">
      <c r="R70507" s="107" t="str">
        <f t="shared" si="1101"/>
        <v/>
      </c>
    </row>
    <row r="70508" spans="18:18">
      <c r="R70508" s="107" t="str">
        <f t="shared" si="1101"/>
        <v/>
      </c>
    </row>
    <row r="70509" spans="18:18">
      <c r="R70509" s="107" t="str">
        <f t="shared" si="1101"/>
        <v/>
      </c>
    </row>
    <row r="70510" spans="18:18">
      <c r="R70510" s="107" t="str">
        <f t="shared" si="1101"/>
        <v/>
      </c>
    </row>
    <row r="70511" spans="18:18">
      <c r="R70511" s="107" t="str">
        <f t="shared" si="1101"/>
        <v/>
      </c>
    </row>
    <row r="70512" spans="18:18">
      <c r="R70512" s="107" t="str">
        <f t="shared" si="1101"/>
        <v/>
      </c>
    </row>
    <row r="70513" spans="18:18">
      <c r="R70513" s="107" t="str">
        <f t="shared" si="1101"/>
        <v/>
      </c>
    </row>
    <row r="70514" spans="18:18">
      <c r="R70514" s="107" t="str">
        <f t="shared" si="1101"/>
        <v/>
      </c>
    </row>
    <row r="70515" spans="18:18">
      <c r="R70515" s="107" t="str">
        <f t="shared" si="1101"/>
        <v/>
      </c>
    </row>
    <row r="70516" spans="18:18">
      <c r="R70516" s="107" t="str">
        <f t="shared" si="1101"/>
        <v/>
      </c>
    </row>
    <row r="70517" spans="18:18">
      <c r="R70517" s="107" t="str">
        <f t="shared" si="1101"/>
        <v/>
      </c>
    </row>
    <row r="70518" spans="18:18">
      <c r="R70518" s="107" t="str">
        <f t="shared" si="1101"/>
        <v/>
      </c>
    </row>
    <row r="70519" spans="18:18">
      <c r="R70519" s="107" t="str">
        <f t="shared" si="1101"/>
        <v/>
      </c>
    </row>
    <row r="70520" spans="18:18">
      <c r="R70520" s="107" t="str">
        <f t="shared" si="1101"/>
        <v/>
      </c>
    </row>
    <row r="70521" spans="18:18">
      <c r="R70521" s="107" t="str">
        <f t="shared" si="1101"/>
        <v/>
      </c>
    </row>
    <row r="70522" spans="18:18">
      <c r="R70522" s="107" t="str">
        <f t="shared" si="1101"/>
        <v/>
      </c>
    </row>
    <row r="70523" spans="18:18">
      <c r="R70523" s="107" t="str">
        <f t="shared" si="1101"/>
        <v/>
      </c>
    </row>
    <row r="70524" spans="18:18">
      <c r="R70524" s="107" t="str">
        <f t="shared" si="1101"/>
        <v/>
      </c>
    </row>
    <row r="70525" spans="18:18">
      <c r="R70525" s="107" t="str">
        <f t="shared" si="1101"/>
        <v/>
      </c>
    </row>
    <row r="70526" spans="18:18">
      <c r="R70526" s="107" t="str">
        <f t="shared" si="1101"/>
        <v/>
      </c>
    </row>
    <row r="70527" spans="18:18">
      <c r="R70527" s="107" t="str">
        <f t="shared" si="1101"/>
        <v/>
      </c>
    </row>
    <row r="70528" spans="18:18">
      <c r="R70528" s="107" t="str">
        <f t="shared" si="1101"/>
        <v/>
      </c>
    </row>
    <row r="70529" spans="18:18">
      <c r="R70529" s="107" t="str">
        <f t="shared" si="1101"/>
        <v/>
      </c>
    </row>
    <row r="70530" spans="18:18">
      <c r="R70530" s="107" t="str">
        <f t="shared" si="1101"/>
        <v/>
      </c>
    </row>
    <row r="70531" spans="18:18">
      <c r="R70531" s="107" t="str">
        <f t="shared" si="1101"/>
        <v/>
      </c>
    </row>
    <row r="70532" spans="18:18">
      <c r="R70532" s="107" t="str">
        <f t="shared" si="1101"/>
        <v/>
      </c>
    </row>
    <row r="70533" spans="18:18">
      <c r="R70533" s="107" t="str">
        <f t="shared" si="1101"/>
        <v/>
      </c>
    </row>
    <row r="70534" spans="18:18">
      <c r="R70534" s="107" t="str">
        <f t="shared" ref="R70534:R70597" si="1102">IF(AND(I70534="",K70534=""),"",IF(I70534="Lead","Lead",IF(K70534="Lead","Lead",IF((OR((AND((ISNUMBER(SEARCH("Galvanized",K70534))),AM70534="Yes")),(AND((ISNUMBER(SEARCH("Galvanized",K70534))),AM70534="Unknown")))),"Galvanized requiring replacement",IF((OR((AND((ISNUMBER(SEARCH("Galvanized",K70534))),AQ70534="Yes")),(AND((ISNUMBER(SEARCH("Galvanized",K70534))),AQ70534="Unknown")))),"Galvanized requiring replacement",IF(I70534="Galvanized requiring replacement","Galvanized requiring replacement",IF(K70534="Galvanized requiring replacement","Galvanized requiring replacement",IF(ISNUMBER(SEARCH("Unknown",I70534)),"Unknown",IF(ISNUMBER(SEARCH("Unknown",K70534)),"Unknown",IF(I70534="","Unknown",IF(K70534="","Unknown","Non-lead")))))))))))</f>
        <v/>
      </c>
    </row>
    <row r="70535" spans="18:18">
      <c r="R70535" s="107" t="str">
        <f t="shared" si="1102"/>
        <v/>
      </c>
    </row>
    <row r="70536" spans="18:18">
      <c r="R70536" s="107" t="str">
        <f t="shared" si="1102"/>
        <v/>
      </c>
    </row>
    <row r="70537" spans="18:18">
      <c r="R70537" s="107" t="str">
        <f t="shared" si="1102"/>
        <v/>
      </c>
    </row>
    <row r="70538" spans="18:18">
      <c r="R70538" s="107" t="str">
        <f t="shared" si="1102"/>
        <v/>
      </c>
    </row>
    <row r="70539" spans="18:18">
      <c r="R70539" s="107" t="str">
        <f t="shared" si="1102"/>
        <v/>
      </c>
    </row>
    <row r="70540" spans="18:18">
      <c r="R70540" s="107" t="str">
        <f t="shared" si="1102"/>
        <v/>
      </c>
    </row>
    <row r="70541" spans="18:18">
      <c r="R70541" s="107" t="str">
        <f t="shared" si="1102"/>
        <v/>
      </c>
    </row>
    <row r="70542" spans="18:18">
      <c r="R70542" s="107" t="str">
        <f t="shared" si="1102"/>
        <v/>
      </c>
    </row>
    <row r="70543" spans="18:18">
      <c r="R70543" s="107" t="str">
        <f t="shared" si="1102"/>
        <v/>
      </c>
    </row>
    <row r="70544" spans="18:18">
      <c r="R70544" s="107" t="str">
        <f t="shared" si="1102"/>
        <v/>
      </c>
    </row>
    <row r="70545" spans="18:18">
      <c r="R70545" s="107" t="str">
        <f t="shared" si="1102"/>
        <v/>
      </c>
    </row>
    <row r="70546" spans="18:18">
      <c r="R70546" s="107" t="str">
        <f t="shared" si="1102"/>
        <v/>
      </c>
    </row>
    <row r="70547" spans="18:18">
      <c r="R70547" s="107" t="str">
        <f t="shared" si="1102"/>
        <v/>
      </c>
    </row>
    <row r="70548" spans="18:18">
      <c r="R70548" s="107" t="str">
        <f t="shared" si="1102"/>
        <v/>
      </c>
    </row>
    <row r="70549" spans="18:18">
      <c r="R70549" s="107" t="str">
        <f t="shared" si="1102"/>
        <v/>
      </c>
    </row>
    <row r="70550" spans="18:18">
      <c r="R70550" s="107" t="str">
        <f t="shared" si="1102"/>
        <v/>
      </c>
    </row>
    <row r="70551" spans="18:18">
      <c r="R70551" s="107" t="str">
        <f t="shared" si="1102"/>
        <v/>
      </c>
    </row>
    <row r="70552" spans="18:18">
      <c r="R70552" s="107" t="str">
        <f t="shared" si="1102"/>
        <v/>
      </c>
    </row>
    <row r="70553" spans="18:18">
      <c r="R70553" s="107" t="str">
        <f t="shared" si="1102"/>
        <v/>
      </c>
    </row>
    <row r="70554" spans="18:18">
      <c r="R70554" s="107" t="str">
        <f t="shared" si="1102"/>
        <v/>
      </c>
    </row>
    <row r="70555" spans="18:18">
      <c r="R70555" s="107" t="str">
        <f t="shared" si="1102"/>
        <v/>
      </c>
    </row>
    <row r="70556" spans="18:18">
      <c r="R70556" s="107" t="str">
        <f t="shared" si="1102"/>
        <v/>
      </c>
    </row>
    <row r="70557" spans="18:18">
      <c r="R70557" s="107" t="str">
        <f t="shared" si="1102"/>
        <v/>
      </c>
    </row>
    <row r="70558" spans="18:18">
      <c r="R70558" s="107" t="str">
        <f t="shared" si="1102"/>
        <v/>
      </c>
    </row>
    <row r="70559" spans="18:18">
      <c r="R70559" s="107" t="str">
        <f t="shared" si="1102"/>
        <v/>
      </c>
    </row>
    <row r="70560" spans="18:18">
      <c r="R70560" s="107" t="str">
        <f t="shared" si="1102"/>
        <v/>
      </c>
    </row>
    <row r="70561" spans="18:18">
      <c r="R70561" s="107" t="str">
        <f t="shared" si="1102"/>
        <v/>
      </c>
    </row>
    <row r="70562" spans="18:18">
      <c r="R70562" s="107" t="str">
        <f t="shared" si="1102"/>
        <v/>
      </c>
    </row>
    <row r="70563" spans="18:18">
      <c r="R70563" s="107" t="str">
        <f t="shared" si="1102"/>
        <v/>
      </c>
    </row>
    <row r="70564" spans="18:18">
      <c r="R70564" s="107" t="str">
        <f t="shared" si="1102"/>
        <v/>
      </c>
    </row>
    <row r="70565" spans="18:18">
      <c r="R70565" s="107" t="str">
        <f t="shared" si="1102"/>
        <v/>
      </c>
    </row>
    <row r="70566" spans="18:18">
      <c r="R70566" s="107" t="str">
        <f t="shared" si="1102"/>
        <v/>
      </c>
    </row>
    <row r="70567" spans="18:18">
      <c r="R70567" s="107" t="str">
        <f t="shared" si="1102"/>
        <v/>
      </c>
    </row>
    <row r="70568" spans="18:18">
      <c r="R70568" s="107" t="str">
        <f t="shared" si="1102"/>
        <v/>
      </c>
    </row>
    <row r="70569" spans="18:18">
      <c r="R70569" s="107" t="str">
        <f t="shared" si="1102"/>
        <v/>
      </c>
    </row>
    <row r="70570" spans="18:18">
      <c r="R70570" s="107" t="str">
        <f t="shared" si="1102"/>
        <v/>
      </c>
    </row>
    <row r="70571" spans="18:18">
      <c r="R70571" s="107" t="str">
        <f t="shared" si="1102"/>
        <v/>
      </c>
    </row>
    <row r="70572" spans="18:18">
      <c r="R70572" s="107" t="str">
        <f t="shared" si="1102"/>
        <v/>
      </c>
    </row>
    <row r="70573" spans="18:18">
      <c r="R70573" s="107" t="str">
        <f t="shared" si="1102"/>
        <v/>
      </c>
    </row>
    <row r="70574" spans="18:18">
      <c r="R70574" s="107" t="str">
        <f t="shared" si="1102"/>
        <v/>
      </c>
    </row>
    <row r="70575" spans="18:18">
      <c r="R70575" s="107" t="str">
        <f t="shared" si="1102"/>
        <v/>
      </c>
    </row>
    <row r="70576" spans="18:18">
      <c r="R70576" s="107" t="str">
        <f t="shared" si="1102"/>
        <v/>
      </c>
    </row>
    <row r="70577" spans="18:18">
      <c r="R70577" s="107" t="str">
        <f t="shared" si="1102"/>
        <v/>
      </c>
    </row>
    <row r="70578" spans="18:18">
      <c r="R70578" s="107" t="str">
        <f t="shared" si="1102"/>
        <v/>
      </c>
    </row>
    <row r="70579" spans="18:18">
      <c r="R70579" s="107" t="str">
        <f t="shared" si="1102"/>
        <v/>
      </c>
    </row>
    <row r="70580" spans="18:18">
      <c r="R70580" s="107" t="str">
        <f t="shared" si="1102"/>
        <v/>
      </c>
    </row>
    <row r="70581" spans="18:18">
      <c r="R70581" s="107" t="str">
        <f t="shared" si="1102"/>
        <v/>
      </c>
    </row>
    <row r="70582" spans="18:18">
      <c r="R70582" s="107" t="str">
        <f t="shared" si="1102"/>
        <v/>
      </c>
    </row>
    <row r="70583" spans="18:18">
      <c r="R70583" s="107" t="str">
        <f t="shared" si="1102"/>
        <v/>
      </c>
    </row>
    <row r="70584" spans="18:18">
      <c r="R70584" s="107" t="str">
        <f t="shared" si="1102"/>
        <v/>
      </c>
    </row>
    <row r="70585" spans="18:18">
      <c r="R70585" s="107" t="str">
        <f t="shared" si="1102"/>
        <v/>
      </c>
    </row>
    <row r="70586" spans="18:18">
      <c r="R70586" s="107" t="str">
        <f t="shared" si="1102"/>
        <v/>
      </c>
    </row>
    <row r="70587" spans="18:18">
      <c r="R70587" s="107" t="str">
        <f t="shared" si="1102"/>
        <v/>
      </c>
    </row>
    <row r="70588" spans="18:18">
      <c r="R70588" s="107" t="str">
        <f t="shared" si="1102"/>
        <v/>
      </c>
    </row>
    <row r="70589" spans="18:18">
      <c r="R70589" s="107" t="str">
        <f t="shared" si="1102"/>
        <v/>
      </c>
    </row>
    <row r="70590" spans="18:18">
      <c r="R70590" s="107" t="str">
        <f t="shared" si="1102"/>
        <v/>
      </c>
    </row>
    <row r="70591" spans="18:18">
      <c r="R70591" s="107" t="str">
        <f t="shared" si="1102"/>
        <v/>
      </c>
    </row>
    <row r="70592" spans="18:18">
      <c r="R70592" s="107" t="str">
        <f t="shared" si="1102"/>
        <v/>
      </c>
    </row>
    <row r="70593" spans="18:18">
      <c r="R70593" s="107" t="str">
        <f t="shared" si="1102"/>
        <v/>
      </c>
    </row>
    <row r="70594" spans="18:18">
      <c r="R70594" s="107" t="str">
        <f t="shared" si="1102"/>
        <v/>
      </c>
    </row>
    <row r="70595" spans="18:18">
      <c r="R70595" s="107" t="str">
        <f t="shared" si="1102"/>
        <v/>
      </c>
    </row>
    <row r="70596" spans="18:18">
      <c r="R70596" s="107" t="str">
        <f t="shared" si="1102"/>
        <v/>
      </c>
    </row>
    <row r="70597" spans="18:18">
      <c r="R70597" s="107" t="str">
        <f t="shared" si="1102"/>
        <v/>
      </c>
    </row>
    <row r="70598" spans="18:18">
      <c r="R70598" s="107" t="str">
        <f t="shared" ref="R70598:R70661" si="1103">IF(AND(I70598="",K70598=""),"",IF(I70598="Lead","Lead",IF(K70598="Lead","Lead",IF((OR((AND((ISNUMBER(SEARCH("Galvanized",K70598))),AM70598="Yes")),(AND((ISNUMBER(SEARCH("Galvanized",K70598))),AM70598="Unknown")))),"Galvanized requiring replacement",IF((OR((AND((ISNUMBER(SEARCH("Galvanized",K70598))),AQ70598="Yes")),(AND((ISNUMBER(SEARCH("Galvanized",K70598))),AQ70598="Unknown")))),"Galvanized requiring replacement",IF(I70598="Galvanized requiring replacement","Galvanized requiring replacement",IF(K70598="Galvanized requiring replacement","Galvanized requiring replacement",IF(ISNUMBER(SEARCH("Unknown",I70598)),"Unknown",IF(ISNUMBER(SEARCH("Unknown",K70598)),"Unknown",IF(I70598="","Unknown",IF(K70598="","Unknown","Non-lead")))))))))))</f>
        <v/>
      </c>
    </row>
    <row r="70599" spans="18:18">
      <c r="R70599" s="107" t="str">
        <f t="shared" si="1103"/>
        <v/>
      </c>
    </row>
    <row r="70600" spans="18:18">
      <c r="R70600" s="107" t="str">
        <f t="shared" si="1103"/>
        <v/>
      </c>
    </row>
    <row r="70601" spans="18:18">
      <c r="R70601" s="107" t="str">
        <f t="shared" si="1103"/>
        <v/>
      </c>
    </row>
    <row r="70602" spans="18:18">
      <c r="R70602" s="107" t="str">
        <f t="shared" si="1103"/>
        <v/>
      </c>
    </row>
    <row r="70603" spans="18:18">
      <c r="R70603" s="107" t="str">
        <f t="shared" si="1103"/>
        <v/>
      </c>
    </row>
    <row r="70604" spans="18:18">
      <c r="R70604" s="107" t="str">
        <f t="shared" si="1103"/>
        <v/>
      </c>
    </row>
    <row r="70605" spans="18:18">
      <c r="R70605" s="107" t="str">
        <f t="shared" si="1103"/>
        <v/>
      </c>
    </row>
    <row r="70606" spans="18:18">
      <c r="R70606" s="107" t="str">
        <f t="shared" si="1103"/>
        <v/>
      </c>
    </row>
    <row r="70607" spans="18:18">
      <c r="R70607" s="107" t="str">
        <f t="shared" si="1103"/>
        <v/>
      </c>
    </row>
    <row r="70608" spans="18:18">
      <c r="R70608" s="107" t="str">
        <f t="shared" si="1103"/>
        <v/>
      </c>
    </row>
    <row r="70609" spans="18:18">
      <c r="R70609" s="107" t="str">
        <f t="shared" si="1103"/>
        <v/>
      </c>
    </row>
    <row r="70610" spans="18:18">
      <c r="R70610" s="107" t="str">
        <f t="shared" si="1103"/>
        <v/>
      </c>
    </row>
    <row r="70611" spans="18:18">
      <c r="R70611" s="107" t="str">
        <f t="shared" si="1103"/>
        <v/>
      </c>
    </row>
    <row r="70612" spans="18:18">
      <c r="R70612" s="107" t="str">
        <f t="shared" si="1103"/>
        <v/>
      </c>
    </row>
    <row r="70613" spans="18:18">
      <c r="R70613" s="107" t="str">
        <f t="shared" si="1103"/>
        <v/>
      </c>
    </row>
    <row r="70614" spans="18:18">
      <c r="R70614" s="107" t="str">
        <f t="shared" si="1103"/>
        <v/>
      </c>
    </row>
    <row r="70615" spans="18:18">
      <c r="R70615" s="107" t="str">
        <f t="shared" si="1103"/>
        <v/>
      </c>
    </row>
    <row r="70616" spans="18:18">
      <c r="R70616" s="107" t="str">
        <f t="shared" si="1103"/>
        <v/>
      </c>
    </row>
    <row r="70617" spans="18:18">
      <c r="R70617" s="107" t="str">
        <f t="shared" si="1103"/>
        <v/>
      </c>
    </row>
    <row r="70618" spans="18:18">
      <c r="R70618" s="107" t="str">
        <f t="shared" si="1103"/>
        <v/>
      </c>
    </row>
    <row r="70619" spans="18:18">
      <c r="R70619" s="107" t="str">
        <f t="shared" si="1103"/>
        <v/>
      </c>
    </row>
    <row r="70620" spans="18:18">
      <c r="R70620" s="107" t="str">
        <f t="shared" si="1103"/>
        <v/>
      </c>
    </row>
    <row r="70621" spans="18:18">
      <c r="R70621" s="107" t="str">
        <f t="shared" si="1103"/>
        <v/>
      </c>
    </row>
    <row r="70622" spans="18:18">
      <c r="R70622" s="107" t="str">
        <f t="shared" si="1103"/>
        <v/>
      </c>
    </row>
    <row r="70623" spans="18:18">
      <c r="R70623" s="107" t="str">
        <f t="shared" si="1103"/>
        <v/>
      </c>
    </row>
    <row r="70624" spans="18:18">
      <c r="R70624" s="107" t="str">
        <f t="shared" si="1103"/>
        <v/>
      </c>
    </row>
    <row r="70625" spans="18:18">
      <c r="R70625" s="107" t="str">
        <f t="shared" si="1103"/>
        <v/>
      </c>
    </row>
    <row r="70626" spans="18:18">
      <c r="R70626" s="107" t="str">
        <f t="shared" si="1103"/>
        <v/>
      </c>
    </row>
    <row r="70627" spans="18:18">
      <c r="R70627" s="107" t="str">
        <f t="shared" si="1103"/>
        <v/>
      </c>
    </row>
    <row r="70628" spans="18:18">
      <c r="R70628" s="107" t="str">
        <f t="shared" si="1103"/>
        <v/>
      </c>
    </row>
    <row r="70629" spans="18:18">
      <c r="R70629" s="107" t="str">
        <f t="shared" si="1103"/>
        <v/>
      </c>
    </row>
    <row r="70630" spans="18:18">
      <c r="R70630" s="107" t="str">
        <f t="shared" si="1103"/>
        <v/>
      </c>
    </row>
    <row r="70631" spans="18:18">
      <c r="R70631" s="107" t="str">
        <f t="shared" si="1103"/>
        <v/>
      </c>
    </row>
    <row r="70632" spans="18:18">
      <c r="R70632" s="107" t="str">
        <f t="shared" si="1103"/>
        <v/>
      </c>
    </row>
    <row r="70633" spans="18:18">
      <c r="R70633" s="107" t="str">
        <f t="shared" si="1103"/>
        <v/>
      </c>
    </row>
    <row r="70634" spans="18:18">
      <c r="R70634" s="107" t="str">
        <f t="shared" si="1103"/>
        <v/>
      </c>
    </row>
    <row r="70635" spans="18:18">
      <c r="R70635" s="107" t="str">
        <f t="shared" si="1103"/>
        <v/>
      </c>
    </row>
    <row r="70636" spans="18:18">
      <c r="R70636" s="107" t="str">
        <f t="shared" si="1103"/>
        <v/>
      </c>
    </row>
    <row r="70637" spans="18:18">
      <c r="R70637" s="107" t="str">
        <f t="shared" si="1103"/>
        <v/>
      </c>
    </row>
    <row r="70638" spans="18:18">
      <c r="R70638" s="107" t="str">
        <f t="shared" si="1103"/>
        <v/>
      </c>
    </row>
    <row r="70639" spans="18:18">
      <c r="R70639" s="107" t="str">
        <f t="shared" si="1103"/>
        <v/>
      </c>
    </row>
    <row r="70640" spans="18:18">
      <c r="R70640" s="107" t="str">
        <f t="shared" si="1103"/>
        <v/>
      </c>
    </row>
    <row r="70641" spans="18:18">
      <c r="R70641" s="107" t="str">
        <f t="shared" si="1103"/>
        <v/>
      </c>
    </row>
    <row r="70642" spans="18:18">
      <c r="R70642" s="107" t="str">
        <f t="shared" si="1103"/>
        <v/>
      </c>
    </row>
    <row r="70643" spans="18:18">
      <c r="R70643" s="107" t="str">
        <f t="shared" si="1103"/>
        <v/>
      </c>
    </row>
    <row r="70644" spans="18:18">
      <c r="R70644" s="107" t="str">
        <f t="shared" si="1103"/>
        <v/>
      </c>
    </row>
    <row r="70645" spans="18:18">
      <c r="R70645" s="107" t="str">
        <f t="shared" si="1103"/>
        <v/>
      </c>
    </row>
    <row r="70646" spans="18:18">
      <c r="R70646" s="107" t="str">
        <f t="shared" si="1103"/>
        <v/>
      </c>
    </row>
    <row r="70647" spans="18:18">
      <c r="R70647" s="107" t="str">
        <f t="shared" si="1103"/>
        <v/>
      </c>
    </row>
    <row r="70648" spans="18:18">
      <c r="R70648" s="107" t="str">
        <f t="shared" si="1103"/>
        <v/>
      </c>
    </row>
    <row r="70649" spans="18:18">
      <c r="R70649" s="107" t="str">
        <f t="shared" si="1103"/>
        <v/>
      </c>
    </row>
    <row r="70650" spans="18:18">
      <c r="R70650" s="107" t="str">
        <f t="shared" si="1103"/>
        <v/>
      </c>
    </row>
    <row r="70651" spans="18:18">
      <c r="R70651" s="107" t="str">
        <f t="shared" si="1103"/>
        <v/>
      </c>
    </row>
    <row r="70652" spans="18:18">
      <c r="R70652" s="107" t="str">
        <f t="shared" si="1103"/>
        <v/>
      </c>
    </row>
    <row r="70653" spans="18:18">
      <c r="R70653" s="107" t="str">
        <f t="shared" si="1103"/>
        <v/>
      </c>
    </row>
    <row r="70654" spans="18:18">
      <c r="R70654" s="107" t="str">
        <f t="shared" si="1103"/>
        <v/>
      </c>
    </row>
    <row r="70655" spans="18:18">
      <c r="R70655" s="107" t="str">
        <f t="shared" si="1103"/>
        <v/>
      </c>
    </row>
    <row r="70656" spans="18:18">
      <c r="R70656" s="107" t="str">
        <f t="shared" si="1103"/>
        <v/>
      </c>
    </row>
    <row r="70657" spans="18:18">
      <c r="R70657" s="107" t="str">
        <f t="shared" si="1103"/>
        <v/>
      </c>
    </row>
    <row r="70658" spans="18:18">
      <c r="R70658" s="107" t="str">
        <f t="shared" si="1103"/>
        <v/>
      </c>
    </row>
    <row r="70659" spans="18:18">
      <c r="R70659" s="107" t="str">
        <f t="shared" si="1103"/>
        <v/>
      </c>
    </row>
    <row r="70660" spans="18:18">
      <c r="R70660" s="107" t="str">
        <f t="shared" si="1103"/>
        <v/>
      </c>
    </row>
    <row r="70661" spans="18:18">
      <c r="R70661" s="107" t="str">
        <f t="shared" si="1103"/>
        <v/>
      </c>
    </row>
    <row r="70662" spans="18:18">
      <c r="R70662" s="107" t="str">
        <f t="shared" ref="R70662:R70725" si="1104">IF(AND(I70662="",K70662=""),"",IF(I70662="Lead","Lead",IF(K70662="Lead","Lead",IF((OR((AND((ISNUMBER(SEARCH("Galvanized",K70662))),AM70662="Yes")),(AND((ISNUMBER(SEARCH("Galvanized",K70662))),AM70662="Unknown")))),"Galvanized requiring replacement",IF((OR((AND((ISNUMBER(SEARCH("Galvanized",K70662))),AQ70662="Yes")),(AND((ISNUMBER(SEARCH("Galvanized",K70662))),AQ70662="Unknown")))),"Galvanized requiring replacement",IF(I70662="Galvanized requiring replacement","Galvanized requiring replacement",IF(K70662="Galvanized requiring replacement","Galvanized requiring replacement",IF(ISNUMBER(SEARCH("Unknown",I70662)),"Unknown",IF(ISNUMBER(SEARCH("Unknown",K70662)),"Unknown",IF(I70662="","Unknown",IF(K70662="","Unknown","Non-lead")))))))))))</f>
        <v/>
      </c>
    </row>
    <row r="70663" spans="18:18">
      <c r="R70663" s="107" t="str">
        <f t="shared" si="1104"/>
        <v/>
      </c>
    </row>
    <row r="70664" spans="18:18">
      <c r="R70664" s="107" t="str">
        <f t="shared" si="1104"/>
        <v/>
      </c>
    </row>
    <row r="70665" spans="18:18">
      <c r="R70665" s="107" t="str">
        <f t="shared" si="1104"/>
        <v/>
      </c>
    </row>
    <row r="70666" spans="18:18">
      <c r="R70666" s="107" t="str">
        <f t="shared" si="1104"/>
        <v/>
      </c>
    </row>
    <row r="70667" spans="18:18">
      <c r="R70667" s="107" t="str">
        <f t="shared" si="1104"/>
        <v/>
      </c>
    </row>
    <row r="70668" spans="18:18">
      <c r="R70668" s="107" t="str">
        <f t="shared" si="1104"/>
        <v/>
      </c>
    </row>
    <row r="70669" spans="18:18">
      <c r="R70669" s="107" t="str">
        <f t="shared" si="1104"/>
        <v/>
      </c>
    </row>
    <row r="70670" spans="18:18">
      <c r="R70670" s="107" t="str">
        <f t="shared" si="1104"/>
        <v/>
      </c>
    </row>
    <row r="70671" spans="18:18">
      <c r="R70671" s="107" t="str">
        <f t="shared" si="1104"/>
        <v/>
      </c>
    </row>
    <row r="70672" spans="18:18">
      <c r="R70672" s="107" t="str">
        <f t="shared" si="1104"/>
        <v/>
      </c>
    </row>
    <row r="70673" spans="18:18">
      <c r="R70673" s="107" t="str">
        <f t="shared" si="1104"/>
        <v/>
      </c>
    </row>
    <row r="70674" spans="18:18">
      <c r="R70674" s="107" t="str">
        <f t="shared" si="1104"/>
        <v/>
      </c>
    </row>
    <row r="70675" spans="18:18">
      <c r="R70675" s="107" t="str">
        <f t="shared" si="1104"/>
        <v/>
      </c>
    </row>
    <row r="70676" spans="18:18">
      <c r="R70676" s="107" t="str">
        <f t="shared" si="1104"/>
        <v/>
      </c>
    </row>
    <row r="70677" spans="18:18">
      <c r="R70677" s="107" t="str">
        <f t="shared" si="1104"/>
        <v/>
      </c>
    </row>
    <row r="70678" spans="18:18">
      <c r="R70678" s="107" t="str">
        <f t="shared" si="1104"/>
        <v/>
      </c>
    </row>
    <row r="70679" spans="18:18">
      <c r="R70679" s="107" t="str">
        <f t="shared" si="1104"/>
        <v/>
      </c>
    </row>
    <row r="70680" spans="18:18">
      <c r="R70680" s="107" t="str">
        <f t="shared" si="1104"/>
        <v/>
      </c>
    </row>
    <row r="70681" spans="18:18">
      <c r="R70681" s="107" t="str">
        <f t="shared" si="1104"/>
        <v/>
      </c>
    </row>
    <row r="70682" spans="18:18">
      <c r="R70682" s="107" t="str">
        <f t="shared" si="1104"/>
        <v/>
      </c>
    </row>
    <row r="70683" spans="18:18">
      <c r="R70683" s="107" t="str">
        <f t="shared" si="1104"/>
        <v/>
      </c>
    </row>
    <row r="70684" spans="18:18">
      <c r="R70684" s="107" t="str">
        <f t="shared" si="1104"/>
        <v/>
      </c>
    </row>
    <row r="70685" spans="18:18">
      <c r="R70685" s="107" t="str">
        <f t="shared" si="1104"/>
        <v/>
      </c>
    </row>
    <row r="70686" spans="18:18">
      <c r="R70686" s="107" t="str">
        <f t="shared" si="1104"/>
        <v/>
      </c>
    </row>
    <row r="70687" spans="18:18">
      <c r="R70687" s="107" t="str">
        <f t="shared" si="1104"/>
        <v/>
      </c>
    </row>
    <row r="70688" spans="18:18">
      <c r="R70688" s="107" t="str">
        <f t="shared" si="1104"/>
        <v/>
      </c>
    </row>
    <row r="70689" spans="18:18">
      <c r="R70689" s="107" t="str">
        <f t="shared" si="1104"/>
        <v/>
      </c>
    </row>
    <row r="70690" spans="18:18">
      <c r="R70690" s="107" t="str">
        <f t="shared" si="1104"/>
        <v/>
      </c>
    </row>
    <row r="70691" spans="18:18">
      <c r="R70691" s="107" t="str">
        <f t="shared" si="1104"/>
        <v/>
      </c>
    </row>
    <row r="70692" spans="18:18">
      <c r="R70692" s="107" t="str">
        <f t="shared" si="1104"/>
        <v/>
      </c>
    </row>
    <row r="70693" spans="18:18">
      <c r="R70693" s="107" t="str">
        <f t="shared" si="1104"/>
        <v/>
      </c>
    </row>
    <row r="70694" spans="18:18">
      <c r="R70694" s="107" t="str">
        <f t="shared" si="1104"/>
        <v/>
      </c>
    </row>
    <row r="70695" spans="18:18">
      <c r="R70695" s="107" t="str">
        <f t="shared" si="1104"/>
        <v/>
      </c>
    </row>
    <row r="70696" spans="18:18">
      <c r="R70696" s="107" t="str">
        <f t="shared" si="1104"/>
        <v/>
      </c>
    </row>
    <row r="70697" spans="18:18">
      <c r="R70697" s="107" t="str">
        <f t="shared" si="1104"/>
        <v/>
      </c>
    </row>
    <row r="70698" spans="18:18">
      <c r="R70698" s="107" t="str">
        <f t="shared" si="1104"/>
        <v/>
      </c>
    </row>
    <row r="70699" spans="18:18">
      <c r="R70699" s="107" t="str">
        <f t="shared" si="1104"/>
        <v/>
      </c>
    </row>
    <row r="70700" spans="18:18">
      <c r="R70700" s="107" t="str">
        <f t="shared" si="1104"/>
        <v/>
      </c>
    </row>
    <row r="70701" spans="18:18">
      <c r="R70701" s="107" t="str">
        <f t="shared" si="1104"/>
        <v/>
      </c>
    </row>
    <row r="70702" spans="18:18">
      <c r="R70702" s="107" t="str">
        <f t="shared" si="1104"/>
        <v/>
      </c>
    </row>
    <row r="70703" spans="18:18">
      <c r="R70703" s="107" t="str">
        <f t="shared" si="1104"/>
        <v/>
      </c>
    </row>
    <row r="70704" spans="18:18">
      <c r="R70704" s="107" t="str">
        <f t="shared" si="1104"/>
        <v/>
      </c>
    </row>
    <row r="70705" spans="18:18">
      <c r="R70705" s="107" t="str">
        <f t="shared" si="1104"/>
        <v/>
      </c>
    </row>
    <row r="70706" spans="18:18">
      <c r="R70706" s="107" t="str">
        <f t="shared" si="1104"/>
        <v/>
      </c>
    </row>
    <row r="70707" spans="18:18">
      <c r="R70707" s="107" t="str">
        <f t="shared" si="1104"/>
        <v/>
      </c>
    </row>
    <row r="70708" spans="18:18">
      <c r="R70708" s="107" t="str">
        <f t="shared" si="1104"/>
        <v/>
      </c>
    </row>
    <row r="70709" spans="18:18">
      <c r="R70709" s="107" t="str">
        <f t="shared" si="1104"/>
        <v/>
      </c>
    </row>
    <row r="70710" spans="18:18">
      <c r="R70710" s="107" t="str">
        <f t="shared" si="1104"/>
        <v/>
      </c>
    </row>
    <row r="70711" spans="18:18">
      <c r="R70711" s="107" t="str">
        <f t="shared" si="1104"/>
        <v/>
      </c>
    </row>
    <row r="70712" spans="18:18">
      <c r="R70712" s="107" t="str">
        <f t="shared" si="1104"/>
        <v/>
      </c>
    </row>
    <row r="70713" spans="18:18">
      <c r="R70713" s="107" t="str">
        <f t="shared" si="1104"/>
        <v/>
      </c>
    </row>
    <row r="70714" spans="18:18">
      <c r="R70714" s="107" t="str">
        <f t="shared" si="1104"/>
        <v/>
      </c>
    </row>
    <row r="70715" spans="18:18">
      <c r="R70715" s="107" t="str">
        <f t="shared" si="1104"/>
        <v/>
      </c>
    </row>
    <row r="70716" spans="18:18">
      <c r="R70716" s="107" t="str">
        <f t="shared" si="1104"/>
        <v/>
      </c>
    </row>
    <row r="70717" spans="18:18">
      <c r="R70717" s="107" t="str">
        <f t="shared" si="1104"/>
        <v/>
      </c>
    </row>
    <row r="70718" spans="18:18">
      <c r="R70718" s="107" t="str">
        <f t="shared" si="1104"/>
        <v/>
      </c>
    </row>
    <row r="70719" spans="18:18">
      <c r="R70719" s="107" t="str">
        <f t="shared" si="1104"/>
        <v/>
      </c>
    </row>
    <row r="70720" spans="18:18">
      <c r="R70720" s="107" t="str">
        <f t="shared" si="1104"/>
        <v/>
      </c>
    </row>
    <row r="70721" spans="18:18">
      <c r="R70721" s="107" t="str">
        <f t="shared" si="1104"/>
        <v/>
      </c>
    </row>
    <row r="70722" spans="18:18">
      <c r="R70722" s="107" t="str">
        <f t="shared" si="1104"/>
        <v/>
      </c>
    </row>
    <row r="70723" spans="18:18">
      <c r="R70723" s="107" t="str">
        <f t="shared" si="1104"/>
        <v/>
      </c>
    </row>
    <row r="70724" spans="18:18">
      <c r="R70724" s="107" t="str">
        <f t="shared" si="1104"/>
        <v/>
      </c>
    </row>
    <row r="70725" spans="18:18">
      <c r="R70725" s="107" t="str">
        <f t="shared" si="1104"/>
        <v/>
      </c>
    </row>
    <row r="70726" spans="18:18">
      <c r="R70726" s="107" t="str">
        <f t="shared" ref="R70726:R70789" si="1105">IF(AND(I70726="",K70726=""),"",IF(I70726="Lead","Lead",IF(K70726="Lead","Lead",IF((OR((AND((ISNUMBER(SEARCH("Galvanized",K70726))),AM70726="Yes")),(AND((ISNUMBER(SEARCH("Galvanized",K70726))),AM70726="Unknown")))),"Galvanized requiring replacement",IF((OR((AND((ISNUMBER(SEARCH("Galvanized",K70726))),AQ70726="Yes")),(AND((ISNUMBER(SEARCH("Galvanized",K70726))),AQ70726="Unknown")))),"Galvanized requiring replacement",IF(I70726="Galvanized requiring replacement","Galvanized requiring replacement",IF(K70726="Galvanized requiring replacement","Galvanized requiring replacement",IF(ISNUMBER(SEARCH("Unknown",I70726)),"Unknown",IF(ISNUMBER(SEARCH("Unknown",K70726)),"Unknown",IF(I70726="","Unknown",IF(K70726="","Unknown","Non-lead")))))))))))</f>
        <v/>
      </c>
    </row>
    <row r="70727" spans="18:18">
      <c r="R70727" s="107" t="str">
        <f t="shared" si="1105"/>
        <v/>
      </c>
    </row>
    <row r="70728" spans="18:18">
      <c r="R70728" s="107" t="str">
        <f t="shared" si="1105"/>
        <v/>
      </c>
    </row>
    <row r="70729" spans="18:18">
      <c r="R70729" s="107" t="str">
        <f t="shared" si="1105"/>
        <v/>
      </c>
    </row>
    <row r="70730" spans="18:18">
      <c r="R70730" s="107" t="str">
        <f t="shared" si="1105"/>
        <v/>
      </c>
    </row>
    <row r="70731" spans="18:18">
      <c r="R70731" s="107" t="str">
        <f t="shared" si="1105"/>
        <v/>
      </c>
    </row>
    <row r="70732" spans="18:18">
      <c r="R70732" s="107" t="str">
        <f t="shared" si="1105"/>
        <v/>
      </c>
    </row>
    <row r="70733" spans="18:18">
      <c r="R70733" s="107" t="str">
        <f t="shared" si="1105"/>
        <v/>
      </c>
    </row>
    <row r="70734" spans="18:18">
      <c r="R70734" s="107" t="str">
        <f t="shared" si="1105"/>
        <v/>
      </c>
    </row>
    <row r="70735" spans="18:18">
      <c r="R70735" s="107" t="str">
        <f t="shared" si="1105"/>
        <v/>
      </c>
    </row>
    <row r="70736" spans="18:18">
      <c r="R70736" s="107" t="str">
        <f t="shared" si="1105"/>
        <v/>
      </c>
    </row>
    <row r="70737" spans="18:18">
      <c r="R70737" s="107" t="str">
        <f t="shared" si="1105"/>
        <v/>
      </c>
    </row>
    <row r="70738" spans="18:18">
      <c r="R70738" s="107" t="str">
        <f t="shared" si="1105"/>
        <v/>
      </c>
    </row>
    <row r="70739" spans="18:18">
      <c r="R70739" s="107" t="str">
        <f t="shared" si="1105"/>
        <v/>
      </c>
    </row>
    <row r="70740" spans="18:18">
      <c r="R70740" s="107" t="str">
        <f t="shared" si="1105"/>
        <v/>
      </c>
    </row>
    <row r="70741" spans="18:18">
      <c r="R70741" s="107" t="str">
        <f t="shared" si="1105"/>
        <v/>
      </c>
    </row>
    <row r="70742" spans="18:18">
      <c r="R70742" s="107" t="str">
        <f t="shared" si="1105"/>
        <v/>
      </c>
    </row>
    <row r="70743" spans="18:18">
      <c r="R70743" s="107" t="str">
        <f t="shared" si="1105"/>
        <v/>
      </c>
    </row>
    <row r="70744" spans="18:18">
      <c r="R70744" s="107" t="str">
        <f t="shared" si="1105"/>
        <v/>
      </c>
    </row>
    <row r="70745" spans="18:18">
      <c r="R70745" s="107" t="str">
        <f t="shared" si="1105"/>
        <v/>
      </c>
    </row>
    <row r="70746" spans="18:18">
      <c r="R70746" s="107" t="str">
        <f t="shared" si="1105"/>
        <v/>
      </c>
    </row>
    <row r="70747" spans="18:18">
      <c r="R70747" s="107" t="str">
        <f t="shared" si="1105"/>
        <v/>
      </c>
    </row>
    <row r="70748" spans="18:18">
      <c r="R70748" s="107" t="str">
        <f t="shared" si="1105"/>
        <v/>
      </c>
    </row>
    <row r="70749" spans="18:18">
      <c r="R70749" s="107" t="str">
        <f t="shared" si="1105"/>
        <v/>
      </c>
    </row>
    <row r="70750" spans="18:18">
      <c r="R70750" s="107" t="str">
        <f t="shared" si="1105"/>
        <v/>
      </c>
    </row>
    <row r="70751" spans="18:18">
      <c r="R70751" s="107" t="str">
        <f t="shared" si="1105"/>
        <v/>
      </c>
    </row>
    <row r="70752" spans="18:18">
      <c r="R70752" s="107" t="str">
        <f t="shared" si="1105"/>
        <v/>
      </c>
    </row>
    <row r="70753" spans="18:18">
      <c r="R70753" s="107" t="str">
        <f t="shared" si="1105"/>
        <v/>
      </c>
    </row>
    <row r="70754" spans="18:18">
      <c r="R70754" s="107" t="str">
        <f t="shared" si="1105"/>
        <v/>
      </c>
    </row>
    <row r="70755" spans="18:18">
      <c r="R70755" s="107" t="str">
        <f t="shared" si="1105"/>
        <v/>
      </c>
    </row>
    <row r="70756" spans="18:18">
      <c r="R70756" s="107" t="str">
        <f t="shared" si="1105"/>
        <v/>
      </c>
    </row>
    <row r="70757" spans="18:18">
      <c r="R70757" s="107" t="str">
        <f t="shared" si="1105"/>
        <v/>
      </c>
    </row>
    <row r="70758" spans="18:18">
      <c r="R70758" s="107" t="str">
        <f t="shared" si="1105"/>
        <v/>
      </c>
    </row>
    <row r="70759" spans="18:18">
      <c r="R70759" s="107" t="str">
        <f t="shared" si="1105"/>
        <v/>
      </c>
    </row>
    <row r="70760" spans="18:18">
      <c r="R70760" s="107" t="str">
        <f t="shared" si="1105"/>
        <v/>
      </c>
    </row>
    <row r="70761" spans="18:18">
      <c r="R70761" s="107" t="str">
        <f t="shared" si="1105"/>
        <v/>
      </c>
    </row>
    <row r="70762" spans="18:18">
      <c r="R70762" s="107" t="str">
        <f t="shared" si="1105"/>
        <v/>
      </c>
    </row>
    <row r="70763" spans="18:18">
      <c r="R70763" s="107" t="str">
        <f t="shared" si="1105"/>
        <v/>
      </c>
    </row>
    <row r="70764" spans="18:18">
      <c r="R70764" s="107" t="str">
        <f t="shared" si="1105"/>
        <v/>
      </c>
    </row>
    <row r="70765" spans="18:18">
      <c r="R70765" s="107" t="str">
        <f t="shared" si="1105"/>
        <v/>
      </c>
    </row>
    <row r="70766" spans="18:18">
      <c r="R70766" s="107" t="str">
        <f t="shared" si="1105"/>
        <v/>
      </c>
    </row>
    <row r="70767" spans="18:18">
      <c r="R70767" s="107" t="str">
        <f t="shared" si="1105"/>
        <v/>
      </c>
    </row>
    <row r="70768" spans="18:18">
      <c r="R70768" s="107" t="str">
        <f t="shared" si="1105"/>
        <v/>
      </c>
    </row>
    <row r="70769" spans="18:18">
      <c r="R70769" s="107" t="str">
        <f t="shared" si="1105"/>
        <v/>
      </c>
    </row>
    <row r="70770" spans="18:18">
      <c r="R70770" s="107" t="str">
        <f t="shared" si="1105"/>
        <v/>
      </c>
    </row>
    <row r="70771" spans="18:18">
      <c r="R70771" s="107" t="str">
        <f t="shared" si="1105"/>
        <v/>
      </c>
    </row>
    <row r="70772" spans="18:18">
      <c r="R70772" s="107" t="str">
        <f t="shared" si="1105"/>
        <v/>
      </c>
    </row>
    <row r="70773" spans="18:18">
      <c r="R70773" s="107" t="str">
        <f t="shared" si="1105"/>
        <v/>
      </c>
    </row>
    <row r="70774" spans="18:18">
      <c r="R70774" s="107" t="str">
        <f t="shared" si="1105"/>
        <v/>
      </c>
    </row>
    <row r="70775" spans="18:18">
      <c r="R70775" s="107" t="str">
        <f t="shared" si="1105"/>
        <v/>
      </c>
    </row>
    <row r="70776" spans="18:18">
      <c r="R70776" s="107" t="str">
        <f t="shared" si="1105"/>
        <v/>
      </c>
    </row>
    <row r="70777" spans="18:18">
      <c r="R70777" s="107" t="str">
        <f t="shared" si="1105"/>
        <v/>
      </c>
    </row>
    <row r="70778" spans="18:18">
      <c r="R70778" s="107" t="str">
        <f t="shared" si="1105"/>
        <v/>
      </c>
    </row>
    <row r="70779" spans="18:18">
      <c r="R70779" s="107" t="str">
        <f t="shared" si="1105"/>
        <v/>
      </c>
    </row>
    <row r="70780" spans="18:18">
      <c r="R70780" s="107" t="str">
        <f t="shared" si="1105"/>
        <v/>
      </c>
    </row>
    <row r="70781" spans="18:18">
      <c r="R70781" s="107" t="str">
        <f t="shared" si="1105"/>
        <v/>
      </c>
    </row>
    <row r="70782" spans="18:18">
      <c r="R70782" s="107" t="str">
        <f t="shared" si="1105"/>
        <v/>
      </c>
    </row>
    <row r="70783" spans="18:18">
      <c r="R70783" s="107" t="str">
        <f t="shared" si="1105"/>
        <v/>
      </c>
    </row>
    <row r="70784" spans="18:18">
      <c r="R70784" s="107" t="str">
        <f t="shared" si="1105"/>
        <v/>
      </c>
    </row>
    <row r="70785" spans="18:18">
      <c r="R70785" s="107" t="str">
        <f t="shared" si="1105"/>
        <v/>
      </c>
    </row>
    <row r="70786" spans="18:18">
      <c r="R70786" s="107" t="str">
        <f t="shared" si="1105"/>
        <v/>
      </c>
    </row>
    <row r="70787" spans="18:18">
      <c r="R70787" s="107" t="str">
        <f t="shared" si="1105"/>
        <v/>
      </c>
    </row>
    <row r="70788" spans="18:18">
      <c r="R70788" s="107" t="str">
        <f t="shared" si="1105"/>
        <v/>
      </c>
    </row>
    <row r="70789" spans="18:18">
      <c r="R70789" s="107" t="str">
        <f t="shared" si="1105"/>
        <v/>
      </c>
    </row>
    <row r="70790" spans="18:18">
      <c r="R70790" s="107" t="str">
        <f t="shared" ref="R70790:R70853" si="1106">IF(AND(I70790="",K70790=""),"",IF(I70790="Lead","Lead",IF(K70790="Lead","Lead",IF((OR((AND((ISNUMBER(SEARCH("Galvanized",K70790))),AM70790="Yes")),(AND((ISNUMBER(SEARCH("Galvanized",K70790))),AM70790="Unknown")))),"Galvanized requiring replacement",IF((OR((AND((ISNUMBER(SEARCH("Galvanized",K70790))),AQ70790="Yes")),(AND((ISNUMBER(SEARCH("Galvanized",K70790))),AQ70790="Unknown")))),"Galvanized requiring replacement",IF(I70790="Galvanized requiring replacement","Galvanized requiring replacement",IF(K70790="Galvanized requiring replacement","Galvanized requiring replacement",IF(ISNUMBER(SEARCH("Unknown",I70790)),"Unknown",IF(ISNUMBER(SEARCH("Unknown",K70790)),"Unknown",IF(I70790="","Unknown",IF(K70790="","Unknown","Non-lead")))))))))))</f>
        <v/>
      </c>
    </row>
    <row r="70791" spans="18:18">
      <c r="R70791" s="107" t="str">
        <f t="shared" si="1106"/>
        <v/>
      </c>
    </row>
    <row r="70792" spans="18:18">
      <c r="R70792" s="107" t="str">
        <f t="shared" si="1106"/>
        <v/>
      </c>
    </row>
    <row r="70793" spans="18:18">
      <c r="R70793" s="107" t="str">
        <f t="shared" si="1106"/>
        <v/>
      </c>
    </row>
    <row r="70794" spans="18:18">
      <c r="R70794" s="107" t="str">
        <f t="shared" si="1106"/>
        <v/>
      </c>
    </row>
    <row r="70795" spans="18:18">
      <c r="R70795" s="107" t="str">
        <f t="shared" si="1106"/>
        <v/>
      </c>
    </row>
    <row r="70796" spans="18:18">
      <c r="R70796" s="107" t="str">
        <f t="shared" si="1106"/>
        <v/>
      </c>
    </row>
    <row r="70797" spans="18:18">
      <c r="R70797" s="107" t="str">
        <f t="shared" si="1106"/>
        <v/>
      </c>
    </row>
    <row r="70798" spans="18:18">
      <c r="R70798" s="107" t="str">
        <f t="shared" si="1106"/>
        <v/>
      </c>
    </row>
    <row r="70799" spans="18:18">
      <c r="R70799" s="107" t="str">
        <f t="shared" si="1106"/>
        <v/>
      </c>
    </row>
    <row r="70800" spans="18:18">
      <c r="R70800" s="107" t="str">
        <f t="shared" si="1106"/>
        <v/>
      </c>
    </row>
    <row r="70801" spans="18:18">
      <c r="R70801" s="107" t="str">
        <f t="shared" si="1106"/>
        <v/>
      </c>
    </row>
    <row r="70802" spans="18:18">
      <c r="R70802" s="107" t="str">
        <f t="shared" si="1106"/>
        <v/>
      </c>
    </row>
    <row r="70803" spans="18:18">
      <c r="R70803" s="107" t="str">
        <f t="shared" si="1106"/>
        <v/>
      </c>
    </row>
    <row r="70804" spans="18:18">
      <c r="R70804" s="107" t="str">
        <f t="shared" si="1106"/>
        <v/>
      </c>
    </row>
    <row r="70805" spans="18:18">
      <c r="R70805" s="107" t="str">
        <f t="shared" si="1106"/>
        <v/>
      </c>
    </row>
    <row r="70806" spans="18:18">
      <c r="R70806" s="107" t="str">
        <f t="shared" si="1106"/>
        <v/>
      </c>
    </row>
    <row r="70807" spans="18:18">
      <c r="R70807" s="107" t="str">
        <f t="shared" si="1106"/>
        <v/>
      </c>
    </row>
    <row r="70808" spans="18:18">
      <c r="R70808" s="107" t="str">
        <f t="shared" si="1106"/>
        <v/>
      </c>
    </row>
    <row r="70809" spans="18:18">
      <c r="R70809" s="107" t="str">
        <f t="shared" si="1106"/>
        <v/>
      </c>
    </row>
    <row r="70810" spans="18:18">
      <c r="R70810" s="107" t="str">
        <f t="shared" si="1106"/>
        <v/>
      </c>
    </row>
    <row r="70811" spans="18:18">
      <c r="R70811" s="107" t="str">
        <f t="shared" si="1106"/>
        <v/>
      </c>
    </row>
    <row r="70812" spans="18:18">
      <c r="R70812" s="107" t="str">
        <f t="shared" si="1106"/>
        <v/>
      </c>
    </row>
    <row r="70813" spans="18:18">
      <c r="R70813" s="107" t="str">
        <f t="shared" si="1106"/>
        <v/>
      </c>
    </row>
    <row r="70814" spans="18:18">
      <c r="R70814" s="107" t="str">
        <f t="shared" si="1106"/>
        <v/>
      </c>
    </row>
    <row r="70815" spans="18:18">
      <c r="R70815" s="107" t="str">
        <f t="shared" si="1106"/>
        <v/>
      </c>
    </row>
    <row r="70816" spans="18:18">
      <c r="R70816" s="107" t="str">
        <f t="shared" si="1106"/>
        <v/>
      </c>
    </row>
    <row r="70817" spans="18:18">
      <c r="R70817" s="107" t="str">
        <f t="shared" si="1106"/>
        <v/>
      </c>
    </row>
    <row r="70818" spans="18:18">
      <c r="R70818" s="107" t="str">
        <f t="shared" si="1106"/>
        <v/>
      </c>
    </row>
    <row r="70819" spans="18:18">
      <c r="R70819" s="107" t="str">
        <f t="shared" si="1106"/>
        <v/>
      </c>
    </row>
    <row r="70820" spans="18:18">
      <c r="R70820" s="107" t="str">
        <f t="shared" si="1106"/>
        <v/>
      </c>
    </row>
    <row r="70821" spans="18:18">
      <c r="R70821" s="107" t="str">
        <f t="shared" si="1106"/>
        <v/>
      </c>
    </row>
    <row r="70822" spans="18:18">
      <c r="R70822" s="107" t="str">
        <f t="shared" si="1106"/>
        <v/>
      </c>
    </row>
    <row r="70823" spans="18:18">
      <c r="R70823" s="107" t="str">
        <f t="shared" si="1106"/>
        <v/>
      </c>
    </row>
    <row r="70824" spans="18:18">
      <c r="R70824" s="107" t="str">
        <f t="shared" si="1106"/>
        <v/>
      </c>
    </row>
    <row r="70825" spans="18:18">
      <c r="R70825" s="107" t="str">
        <f t="shared" si="1106"/>
        <v/>
      </c>
    </row>
    <row r="70826" spans="18:18">
      <c r="R70826" s="107" t="str">
        <f t="shared" si="1106"/>
        <v/>
      </c>
    </row>
    <row r="70827" spans="18:18">
      <c r="R70827" s="107" t="str">
        <f t="shared" si="1106"/>
        <v/>
      </c>
    </row>
    <row r="70828" spans="18:18">
      <c r="R70828" s="107" t="str">
        <f t="shared" si="1106"/>
        <v/>
      </c>
    </row>
    <row r="70829" spans="18:18">
      <c r="R70829" s="107" t="str">
        <f t="shared" si="1106"/>
        <v/>
      </c>
    </row>
    <row r="70830" spans="18:18">
      <c r="R70830" s="107" t="str">
        <f t="shared" si="1106"/>
        <v/>
      </c>
    </row>
    <row r="70831" spans="18:18">
      <c r="R70831" s="107" t="str">
        <f t="shared" si="1106"/>
        <v/>
      </c>
    </row>
    <row r="70832" spans="18:18">
      <c r="R70832" s="107" t="str">
        <f t="shared" si="1106"/>
        <v/>
      </c>
    </row>
    <row r="70833" spans="18:18">
      <c r="R70833" s="107" t="str">
        <f t="shared" si="1106"/>
        <v/>
      </c>
    </row>
    <row r="70834" spans="18:18">
      <c r="R70834" s="107" t="str">
        <f t="shared" si="1106"/>
        <v/>
      </c>
    </row>
    <row r="70835" spans="18:18">
      <c r="R70835" s="107" t="str">
        <f t="shared" si="1106"/>
        <v/>
      </c>
    </row>
    <row r="70836" spans="18:18">
      <c r="R70836" s="107" t="str">
        <f t="shared" si="1106"/>
        <v/>
      </c>
    </row>
    <row r="70837" spans="18:18">
      <c r="R70837" s="107" t="str">
        <f t="shared" si="1106"/>
        <v/>
      </c>
    </row>
    <row r="70838" spans="18:18">
      <c r="R70838" s="107" t="str">
        <f t="shared" si="1106"/>
        <v/>
      </c>
    </row>
    <row r="70839" spans="18:18">
      <c r="R70839" s="107" t="str">
        <f t="shared" si="1106"/>
        <v/>
      </c>
    </row>
    <row r="70840" spans="18:18">
      <c r="R70840" s="107" t="str">
        <f t="shared" si="1106"/>
        <v/>
      </c>
    </row>
    <row r="70841" spans="18:18">
      <c r="R70841" s="107" t="str">
        <f t="shared" si="1106"/>
        <v/>
      </c>
    </row>
    <row r="70842" spans="18:18">
      <c r="R70842" s="107" t="str">
        <f t="shared" si="1106"/>
        <v/>
      </c>
    </row>
    <row r="70843" spans="18:18">
      <c r="R70843" s="107" t="str">
        <f t="shared" si="1106"/>
        <v/>
      </c>
    </row>
    <row r="70844" spans="18:18">
      <c r="R70844" s="107" t="str">
        <f t="shared" si="1106"/>
        <v/>
      </c>
    </row>
    <row r="70845" spans="18:18">
      <c r="R70845" s="107" t="str">
        <f t="shared" si="1106"/>
        <v/>
      </c>
    </row>
    <row r="70846" spans="18:18">
      <c r="R70846" s="107" t="str">
        <f t="shared" si="1106"/>
        <v/>
      </c>
    </row>
    <row r="70847" spans="18:18">
      <c r="R70847" s="107" t="str">
        <f t="shared" si="1106"/>
        <v/>
      </c>
    </row>
    <row r="70848" spans="18:18">
      <c r="R70848" s="107" t="str">
        <f t="shared" si="1106"/>
        <v/>
      </c>
    </row>
    <row r="70849" spans="18:18">
      <c r="R70849" s="107" t="str">
        <f t="shared" si="1106"/>
        <v/>
      </c>
    </row>
    <row r="70850" spans="18:18">
      <c r="R70850" s="107" t="str">
        <f t="shared" si="1106"/>
        <v/>
      </c>
    </row>
    <row r="70851" spans="18:18">
      <c r="R70851" s="107" t="str">
        <f t="shared" si="1106"/>
        <v/>
      </c>
    </row>
    <row r="70852" spans="18:18">
      <c r="R70852" s="107" t="str">
        <f t="shared" si="1106"/>
        <v/>
      </c>
    </row>
    <row r="70853" spans="18:18">
      <c r="R70853" s="107" t="str">
        <f t="shared" si="1106"/>
        <v/>
      </c>
    </row>
    <row r="70854" spans="18:18">
      <c r="R70854" s="107" t="str">
        <f t="shared" ref="R70854:R70917" si="1107">IF(AND(I70854="",K70854=""),"",IF(I70854="Lead","Lead",IF(K70854="Lead","Lead",IF((OR((AND((ISNUMBER(SEARCH("Galvanized",K70854))),AM70854="Yes")),(AND((ISNUMBER(SEARCH("Galvanized",K70854))),AM70854="Unknown")))),"Galvanized requiring replacement",IF((OR((AND((ISNUMBER(SEARCH("Galvanized",K70854))),AQ70854="Yes")),(AND((ISNUMBER(SEARCH("Galvanized",K70854))),AQ70854="Unknown")))),"Galvanized requiring replacement",IF(I70854="Galvanized requiring replacement","Galvanized requiring replacement",IF(K70854="Galvanized requiring replacement","Galvanized requiring replacement",IF(ISNUMBER(SEARCH("Unknown",I70854)),"Unknown",IF(ISNUMBER(SEARCH("Unknown",K70854)),"Unknown",IF(I70854="","Unknown",IF(K70854="","Unknown","Non-lead")))))))))))</f>
        <v/>
      </c>
    </row>
    <row r="70855" spans="18:18">
      <c r="R70855" s="107" t="str">
        <f t="shared" si="1107"/>
        <v/>
      </c>
    </row>
    <row r="70856" spans="18:18">
      <c r="R70856" s="107" t="str">
        <f t="shared" si="1107"/>
        <v/>
      </c>
    </row>
    <row r="70857" spans="18:18">
      <c r="R70857" s="107" t="str">
        <f t="shared" si="1107"/>
        <v/>
      </c>
    </row>
    <row r="70858" spans="18:18">
      <c r="R70858" s="107" t="str">
        <f t="shared" si="1107"/>
        <v/>
      </c>
    </row>
    <row r="70859" spans="18:18">
      <c r="R70859" s="107" t="str">
        <f t="shared" si="1107"/>
        <v/>
      </c>
    </row>
    <row r="70860" spans="18:18">
      <c r="R70860" s="107" t="str">
        <f t="shared" si="1107"/>
        <v/>
      </c>
    </row>
    <row r="70861" spans="18:18">
      <c r="R70861" s="107" t="str">
        <f t="shared" si="1107"/>
        <v/>
      </c>
    </row>
    <row r="70862" spans="18:18">
      <c r="R70862" s="107" t="str">
        <f t="shared" si="1107"/>
        <v/>
      </c>
    </row>
    <row r="70863" spans="18:18">
      <c r="R70863" s="107" t="str">
        <f t="shared" si="1107"/>
        <v/>
      </c>
    </row>
    <row r="70864" spans="18:18">
      <c r="R70864" s="107" t="str">
        <f t="shared" si="1107"/>
        <v/>
      </c>
    </row>
    <row r="70865" spans="18:18">
      <c r="R70865" s="107" t="str">
        <f t="shared" si="1107"/>
        <v/>
      </c>
    </row>
    <row r="70866" spans="18:18">
      <c r="R70866" s="107" t="str">
        <f t="shared" si="1107"/>
        <v/>
      </c>
    </row>
    <row r="70867" spans="18:18">
      <c r="R70867" s="107" t="str">
        <f t="shared" si="1107"/>
        <v/>
      </c>
    </row>
    <row r="70868" spans="18:18">
      <c r="R70868" s="107" t="str">
        <f t="shared" si="1107"/>
        <v/>
      </c>
    </row>
    <row r="70869" spans="18:18">
      <c r="R70869" s="107" t="str">
        <f t="shared" si="1107"/>
        <v/>
      </c>
    </row>
    <row r="70870" spans="18:18">
      <c r="R70870" s="107" t="str">
        <f t="shared" si="1107"/>
        <v/>
      </c>
    </row>
    <row r="70871" spans="18:18">
      <c r="R70871" s="107" t="str">
        <f t="shared" si="1107"/>
        <v/>
      </c>
    </row>
    <row r="70872" spans="18:18">
      <c r="R70872" s="107" t="str">
        <f t="shared" si="1107"/>
        <v/>
      </c>
    </row>
    <row r="70873" spans="18:18">
      <c r="R70873" s="107" t="str">
        <f t="shared" si="1107"/>
        <v/>
      </c>
    </row>
    <row r="70874" spans="18:18">
      <c r="R70874" s="107" t="str">
        <f t="shared" si="1107"/>
        <v/>
      </c>
    </row>
    <row r="70875" spans="18:18">
      <c r="R70875" s="107" t="str">
        <f t="shared" si="1107"/>
        <v/>
      </c>
    </row>
    <row r="70876" spans="18:18">
      <c r="R70876" s="107" t="str">
        <f t="shared" si="1107"/>
        <v/>
      </c>
    </row>
    <row r="70877" spans="18:18">
      <c r="R70877" s="107" t="str">
        <f t="shared" si="1107"/>
        <v/>
      </c>
    </row>
    <row r="70878" spans="18:18">
      <c r="R70878" s="107" t="str">
        <f t="shared" si="1107"/>
        <v/>
      </c>
    </row>
    <row r="70879" spans="18:18">
      <c r="R70879" s="107" t="str">
        <f t="shared" si="1107"/>
        <v/>
      </c>
    </row>
    <row r="70880" spans="18:18">
      <c r="R70880" s="107" t="str">
        <f t="shared" si="1107"/>
        <v/>
      </c>
    </row>
    <row r="70881" spans="18:18">
      <c r="R70881" s="107" t="str">
        <f t="shared" si="1107"/>
        <v/>
      </c>
    </row>
    <row r="70882" spans="18:18">
      <c r="R70882" s="107" t="str">
        <f t="shared" si="1107"/>
        <v/>
      </c>
    </row>
    <row r="70883" spans="18:18">
      <c r="R70883" s="107" t="str">
        <f t="shared" si="1107"/>
        <v/>
      </c>
    </row>
    <row r="70884" spans="18:18">
      <c r="R70884" s="107" t="str">
        <f t="shared" si="1107"/>
        <v/>
      </c>
    </row>
    <row r="70885" spans="18:18">
      <c r="R70885" s="107" t="str">
        <f t="shared" si="1107"/>
        <v/>
      </c>
    </row>
    <row r="70886" spans="18:18">
      <c r="R70886" s="107" t="str">
        <f t="shared" si="1107"/>
        <v/>
      </c>
    </row>
    <row r="70887" spans="18:18">
      <c r="R70887" s="107" t="str">
        <f t="shared" si="1107"/>
        <v/>
      </c>
    </row>
    <row r="70888" spans="18:18">
      <c r="R70888" s="107" t="str">
        <f t="shared" si="1107"/>
        <v/>
      </c>
    </row>
    <row r="70889" spans="18:18">
      <c r="R70889" s="107" t="str">
        <f t="shared" si="1107"/>
        <v/>
      </c>
    </row>
    <row r="70890" spans="18:18">
      <c r="R70890" s="107" t="str">
        <f t="shared" si="1107"/>
        <v/>
      </c>
    </row>
    <row r="70891" spans="18:18">
      <c r="R70891" s="107" t="str">
        <f t="shared" si="1107"/>
        <v/>
      </c>
    </row>
    <row r="70892" spans="18:18">
      <c r="R70892" s="107" t="str">
        <f t="shared" si="1107"/>
        <v/>
      </c>
    </row>
    <row r="70893" spans="18:18">
      <c r="R70893" s="107" t="str">
        <f t="shared" si="1107"/>
        <v/>
      </c>
    </row>
    <row r="70894" spans="18:18">
      <c r="R70894" s="107" t="str">
        <f t="shared" si="1107"/>
        <v/>
      </c>
    </row>
    <row r="70895" spans="18:18">
      <c r="R70895" s="107" t="str">
        <f t="shared" si="1107"/>
        <v/>
      </c>
    </row>
    <row r="70896" spans="18:18">
      <c r="R70896" s="107" t="str">
        <f t="shared" si="1107"/>
        <v/>
      </c>
    </row>
    <row r="70897" spans="18:18">
      <c r="R70897" s="107" t="str">
        <f t="shared" si="1107"/>
        <v/>
      </c>
    </row>
    <row r="70898" spans="18:18">
      <c r="R70898" s="107" t="str">
        <f t="shared" si="1107"/>
        <v/>
      </c>
    </row>
    <row r="70899" spans="18:18">
      <c r="R70899" s="107" t="str">
        <f t="shared" si="1107"/>
        <v/>
      </c>
    </row>
    <row r="70900" spans="18:18">
      <c r="R70900" s="107" t="str">
        <f t="shared" si="1107"/>
        <v/>
      </c>
    </row>
    <row r="70901" spans="18:18">
      <c r="R70901" s="107" t="str">
        <f t="shared" si="1107"/>
        <v/>
      </c>
    </row>
    <row r="70902" spans="18:18">
      <c r="R70902" s="107" t="str">
        <f t="shared" si="1107"/>
        <v/>
      </c>
    </row>
    <row r="70903" spans="18:18">
      <c r="R70903" s="107" t="str">
        <f t="shared" si="1107"/>
        <v/>
      </c>
    </row>
    <row r="70904" spans="18:18">
      <c r="R70904" s="107" t="str">
        <f t="shared" si="1107"/>
        <v/>
      </c>
    </row>
    <row r="70905" spans="18:18">
      <c r="R70905" s="107" t="str">
        <f t="shared" si="1107"/>
        <v/>
      </c>
    </row>
    <row r="70906" spans="18:18">
      <c r="R70906" s="107" t="str">
        <f t="shared" si="1107"/>
        <v/>
      </c>
    </row>
    <row r="70907" spans="18:18">
      <c r="R70907" s="107" t="str">
        <f t="shared" si="1107"/>
        <v/>
      </c>
    </row>
    <row r="70908" spans="18:18">
      <c r="R70908" s="107" t="str">
        <f t="shared" si="1107"/>
        <v/>
      </c>
    </row>
    <row r="70909" spans="18:18">
      <c r="R70909" s="107" t="str">
        <f t="shared" si="1107"/>
        <v/>
      </c>
    </row>
    <row r="70910" spans="18:18">
      <c r="R70910" s="107" t="str">
        <f t="shared" si="1107"/>
        <v/>
      </c>
    </row>
    <row r="70911" spans="18:18">
      <c r="R70911" s="107" t="str">
        <f t="shared" si="1107"/>
        <v/>
      </c>
    </row>
    <row r="70912" spans="18:18">
      <c r="R70912" s="107" t="str">
        <f t="shared" si="1107"/>
        <v/>
      </c>
    </row>
    <row r="70913" spans="18:18">
      <c r="R70913" s="107" t="str">
        <f t="shared" si="1107"/>
        <v/>
      </c>
    </row>
    <row r="70914" spans="18:18">
      <c r="R70914" s="107" t="str">
        <f t="shared" si="1107"/>
        <v/>
      </c>
    </row>
    <row r="70915" spans="18:18">
      <c r="R70915" s="107" t="str">
        <f t="shared" si="1107"/>
        <v/>
      </c>
    </row>
    <row r="70916" spans="18:18">
      <c r="R70916" s="107" t="str">
        <f t="shared" si="1107"/>
        <v/>
      </c>
    </row>
    <row r="70917" spans="18:18">
      <c r="R70917" s="107" t="str">
        <f t="shared" si="1107"/>
        <v/>
      </c>
    </row>
    <row r="70918" spans="18:18">
      <c r="R70918" s="107" t="str">
        <f t="shared" ref="R70918:R70981" si="1108">IF(AND(I70918="",K70918=""),"",IF(I70918="Lead","Lead",IF(K70918="Lead","Lead",IF((OR((AND((ISNUMBER(SEARCH("Galvanized",K70918))),AM70918="Yes")),(AND((ISNUMBER(SEARCH("Galvanized",K70918))),AM70918="Unknown")))),"Galvanized requiring replacement",IF((OR((AND((ISNUMBER(SEARCH("Galvanized",K70918))),AQ70918="Yes")),(AND((ISNUMBER(SEARCH("Galvanized",K70918))),AQ70918="Unknown")))),"Galvanized requiring replacement",IF(I70918="Galvanized requiring replacement","Galvanized requiring replacement",IF(K70918="Galvanized requiring replacement","Galvanized requiring replacement",IF(ISNUMBER(SEARCH("Unknown",I70918)),"Unknown",IF(ISNUMBER(SEARCH("Unknown",K70918)),"Unknown",IF(I70918="","Unknown",IF(K70918="","Unknown","Non-lead")))))))))))</f>
        <v/>
      </c>
    </row>
    <row r="70919" spans="18:18">
      <c r="R70919" s="107" t="str">
        <f t="shared" si="1108"/>
        <v/>
      </c>
    </row>
    <row r="70920" spans="18:18">
      <c r="R70920" s="107" t="str">
        <f t="shared" si="1108"/>
        <v/>
      </c>
    </row>
    <row r="70921" spans="18:18">
      <c r="R70921" s="107" t="str">
        <f t="shared" si="1108"/>
        <v/>
      </c>
    </row>
    <row r="70922" spans="18:18">
      <c r="R70922" s="107" t="str">
        <f t="shared" si="1108"/>
        <v/>
      </c>
    </row>
    <row r="70923" spans="18:18">
      <c r="R70923" s="107" t="str">
        <f t="shared" si="1108"/>
        <v/>
      </c>
    </row>
    <row r="70924" spans="18:18">
      <c r="R70924" s="107" t="str">
        <f t="shared" si="1108"/>
        <v/>
      </c>
    </row>
    <row r="70925" spans="18:18">
      <c r="R70925" s="107" t="str">
        <f t="shared" si="1108"/>
        <v/>
      </c>
    </row>
    <row r="70926" spans="18:18">
      <c r="R70926" s="107" t="str">
        <f t="shared" si="1108"/>
        <v/>
      </c>
    </row>
    <row r="70927" spans="18:18">
      <c r="R70927" s="107" t="str">
        <f t="shared" si="1108"/>
        <v/>
      </c>
    </row>
    <row r="70928" spans="18:18">
      <c r="R70928" s="107" t="str">
        <f t="shared" si="1108"/>
        <v/>
      </c>
    </row>
    <row r="70929" spans="18:18">
      <c r="R70929" s="107" t="str">
        <f t="shared" si="1108"/>
        <v/>
      </c>
    </row>
    <row r="70930" spans="18:18">
      <c r="R70930" s="107" t="str">
        <f t="shared" si="1108"/>
        <v/>
      </c>
    </row>
    <row r="70931" spans="18:18">
      <c r="R70931" s="107" t="str">
        <f t="shared" si="1108"/>
        <v/>
      </c>
    </row>
    <row r="70932" spans="18:18">
      <c r="R70932" s="107" t="str">
        <f t="shared" si="1108"/>
        <v/>
      </c>
    </row>
    <row r="70933" spans="18:18">
      <c r="R70933" s="107" t="str">
        <f t="shared" si="1108"/>
        <v/>
      </c>
    </row>
    <row r="70934" spans="18:18">
      <c r="R70934" s="107" t="str">
        <f t="shared" si="1108"/>
        <v/>
      </c>
    </row>
    <row r="70935" spans="18:18">
      <c r="R70935" s="107" t="str">
        <f t="shared" si="1108"/>
        <v/>
      </c>
    </row>
    <row r="70936" spans="18:18">
      <c r="R70936" s="107" t="str">
        <f t="shared" si="1108"/>
        <v/>
      </c>
    </row>
    <row r="70937" spans="18:18">
      <c r="R70937" s="107" t="str">
        <f t="shared" si="1108"/>
        <v/>
      </c>
    </row>
    <row r="70938" spans="18:18">
      <c r="R70938" s="107" t="str">
        <f t="shared" si="1108"/>
        <v/>
      </c>
    </row>
    <row r="70939" spans="18:18">
      <c r="R70939" s="107" t="str">
        <f t="shared" si="1108"/>
        <v/>
      </c>
    </row>
    <row r="70940" spans="18:18">
      <c r="R70940" s="107" t="str">
        <f t="shared" si="1108"/>
        <v/>
      </c>
    </row>
    <row r="70941" spans="18:18">
      <c r="R70941" s="107" t="str">
        <f t="shared" si="1108"/>
        <v/>
      </c>
    </row>
    <row r="70942" spans="18:18">
      <c r="R70942" s="107" t="str">
        <f t="shared" si="1108"/>
        <v/>
      </c>
    </row>
    <row r="70943" spans="18:18">
      <c r="R70943" s="107" t="str">
        <f t="shared" si="1108"/>
        <v/>
      </c>
    </row>
    <row r="70944" spans="18:18">
      <c r="R70944" s="107" t="str">
        <f t="shared" si="1108"/>
        <v/>
      </c>
    </row>
    <row r="70945" spans="18:18">
      <c r="R70945" s="107" t="str">
        <f t="shared" si="1108"/>
        <v/>
      </c>
    </row>
    <row r="70946" spans="18:18">
      <c r="R70946" s="107" t="str">
        <f t="shared" si="1108"/>
        <v/>
      </c>
    </row>
    <row r="70947" spans="18:18">
      <c r="R70947" s="107" t="str">
        <f t="shared" si="1108"/>
        <v/>
      </c>
    </row>
    <row r="70948" spans="18:18">
      <c r="R70948" s="107" t="str">
        <f t="shared" si="1108"/>
        <v/>
      </c>
    </row>
    <row r="70949" spans="18:18">
      <c r="R70949" s="107" t="str">
        <f t="shared" si="1108"/>
        <v/>
      </c>
    </row>
    <row r="70950" spans="18:18">
      <c r="R70950" s="107" t="str">
        <f t="shared" si="1108"/>
        <v/>
      </c>
    </row>
    <row r="70951" spans="18:18">
      <c r="R70951" s="107" t="str">
        <f t="shared" si="1108"/>
        <v/>
      </c>
    </row>
    <row r="70952" spans="18:18">
      <c r="R70952" s="107" t="str">
        <f t="shared" si="1108"/>
        <v/>
      </c>
    </row>
    <row r="70953" spans="18:18">
      <c r="R70953" s="107" t="str">
        <f t="shared" si="1108"/>
        <v/>
      </c>
    </row>
    <row r="70954" spans="18:18">
      <c r="R70954" s="107" t="str">
        <f t="shared" si="1108"/>
        <v/>
      </c>
    </row>
    <row r="70955" spans="18:18">
      <c r="R70955" s="107" t="str">
        <f t="shared" si="1108"/>
        <v/>
      </c>
    </row>
    <row r="70956" spans="18:18">
      <c r="R70956" s="107" t="str">
        <f t="shared" si="1108"/>
        <v/>
      </c>
    </row>
    <row r="70957" spans="18:18">
      <c r="R70957" s="107" t="str">
        <f t="shared" si="1108"/>
        <v/>
      </c>
    </row>
    <row r="70958" spans="18:18">
      <c r="R70958" s="107" t="str">
        <f t="shared" si="1108"/>
        <v/>
      </c>
    </row>
    <row r="70959" spans="18:18">
      <c r="R70959" s="107" t="str">
        <f t="shared" si="1108"/>
        <v/>
      </c>
    </row>
    <row r="70960" spans="18:18">
      <c r="R70960" s="107" t="str">
        <f t="shared" si="1108"/>
        <v/>
      </c>
    </row>
    <row r="70961" spans="18:18">
      <c r="R70961" s="107" t="str">
        <f t="shared" si="1108"/>
        <v/>
      </c>
    </row>
    <row r="70962" spans="18:18">
      <c r="R70962" s="107" t="str">
        <f t="shared" si="1108"/>
        <v/>
      </c>
    </row>
    <row r="70963" spans="18:18">
      <c r="R70963" s="107" t="str">
        <f t="shared" si="1108"/>
        <v/>
      </c>
    </row>
    <row r="70964" spans="18:18">
      <c r="R70964" s="107" t="str">
        <f t="shared" si="1108"/>
        <v/>
      </c>
    </row>
    <row r="70965" spans="18:18">
      <c r="R70965" s="107" t="str">
        <f t="shared" si="1108"/>
        <v/>
      </c>
    </row>
    <row r="70966" spans="18:18">
      <c r="R70966" s="107" t="str">
        <f t="shared" si="1108"/>
        <v/>
      </c>
    </row>
    <row r="70967" spans="18:18">
      <c r="R70967" s="107" t="str">
        <f t="shared" si="1108"/>
        <v/>
      </c>
    </row>
    <row r="70968" spans="18:18">
      <c r="R70968" s="107" t="str">
        <f t="shared" si="1108"/>
        <v/>
      </c>
    </row>
    <row r="70969" spans="18:18">
      <c r="R70969" s="107" t="str">
        <f t="shared" si="1108"/>
        <v/>
      </c>
    </row>
    <row r="70970" spans="18:18">
      <c r="R70970" s="107" t="str">
        <f t="shared" si="1108"/>
        <v/>
      </c>
    </row>
    <row r="70971" spans="18:18">
      <c r="R70971" s="107" t="str">
        <f t="shared" si="1108"/>
        <v/>
      </c>
    </row>
    <row r="70972" spans="18:18">
      <c r="R70972" s="107" t="str">
        <f t="shared" si="1108"/>
        <v/>
      </c>
    </row>
    <row r="70973" spans="18:18">
      <c r="R70973" s="107" t="str">
        <f t="shared" si="1108"/>
        <v/>
      </c>
    </row>
    <row r="70974" spans="18:18">
      <c r="R70974" s="107" t="str">
        <f t="shared" si="1108"/>
        <v/>
      </c>
    </row>
    <row r="70975" spans="18:18">
      <c r="R70975" s="107" t="str">
        <f t="shared" si="1108"/>
        <v/>
      </c>
    </row>
    <row r="70976" spans="18:18">
      <c r="R70976" s="107" t="str">
        <f t="shared" si="1108"/>
        <v/>
      </c>
    </row>
    <row r="70977" spans="18:18">
      <c r="R70977" s="107" t="str">
        <f t="shared" si="1108"/>
        <v/>
      </c>
    </row>
    <row r="70978" spans="18:18">
      <c r="R70978" s="107" t="str">
        <f t="shared" si="1108"/>
        <v/>
      </c>
    </row>
    <row r="70979" spans="18:18">
      <c r="R70979" s="107" t="str">
        <f t="shared" si="1108"/>
        <v/>
      </c>
    </row>
    <row r="70980" spans="18:18">
      <c r="R70980" s="107" t="str">
        <f t="shared" si="1108"/>
        <v/>
      </c>
    </row>
    <row r="70981" spans="18:18">
      <c r="R70981" s="107" t="str">
        <f t="shared" si="1108"/>
        <v/>
      </c>
    </row>
    <row r="70982" spans="18:18">
      <c r="R70982" s="107" t="str">
        <f t="shared" ref="R70982:R71045" si="1109">IF(AND(I70982="",K70982=""),"",IF(I70982="Lead","Lead",IF(K70982="Lead","Lead",IF((OR((AND((ISNUMBER(SEARCH("Galvanized",K70982))),AM70982="Yes")),(AND((ISNUMBER(SEARCH("Galvanized",K70982))),AM70982="Unknown")))),"Galvanized requiring replacement",IF((OR((AND((ISNUMBER(SEARCH("Galvanized",K70982))),AQ70982="Yes")),(AND((ISNUMBER(SEARCH("Galvanized",K70982))),AQ70982="Unknown")))),"Galvanized requiring replacement",IF(I70982="Galvanized requiring replacement","Galvanized requiring replacement",IF(K70982="Galvanized requiring replacement","Galvanized requiring replacement",IF(ISNUMBER(SEARCH("Unknown",I70982)),"Unknown",IF(ISNUMBER(SEARCH("Unknown",K70982)),"Unknown",IF(I70982="","Unknown",IF(K70982="","Unknown","Non-lead")))))))))))</f>
        <v/>
      </c>
    </row>
    <row r="70983" spans="18:18">
      <c r="R70983" s="107" t="str">
        <f t="shared" si="1109"/>
        <v/>
      </c>
    </row>
    <row r="70984" spans="18:18">
      <c r="R70984" s="107" t="str">
        <f t="shared" si="1109"/>
        <v/>
      </c>
    </row>
    <row r="70985" spans="18:18">
      <c r="R70985" s="107" t="str">
        <f t="shared" si="1109"/>
        <v/>
      </c>
    </row>
    <row r="70986" spans="18:18">
      <c r="R70986" s="107" t="str">
        <f t="shared" si="1109"/>
        <v/>
      </c>
    </row>
    <row r="70987" spans="18:18">
      <c r="R70987" s="107" t="str">
        <f t="shared" si="1109"/>
        <v/>
      </c>
    </row>
    <row r="70988" spans="18:18">
      <c r="R70988" s="107" t="str">
        <f t="shared" si="1109"/>
        <v/>
      </c>
    </row>
    <row r="70989" spans="18:18">
      <c r="R70989" s="107" t="str">
        <f t="shared" si="1109"/>
        <v/>
      </c>
    </row>
    <row r="70990" spans="18:18">
      <c r="R70990" s="107" t="str">
        <f t="shared" si="1109"/>
        <v/>
      </c>
    </row>
    <row r="70991" spans="18:18">
      <c r="R70991" s="107" t="str">
        <f t="shared" si="1109"/>
        <v/>
      </c>
    </row>
    <row r="70992" spans="18:18">
      <c r="R70992" s="107" t="str">
        <f t="shared" si="1109"/>
        <v/>
      </c>
    </row>
    <row r="70993" spans="18:18">
      <c r="R70993" s="107" t="str">
        <f t="shared" si="1109"/>
        <v/>
      </c>
    </row>
    <row r="70994" spans="18:18">
      <c r="R70994" s="107" t="str">
        <f t="shared" si="1109"/>
        <v/>
      </c>
    </row>
    <row r="70995" spans="18:18">
      <c r="R70995" s="107" t="str">
        <f t="shared" si="1109"/>
        <v/>
      </c>
    </row>
    <row r="70996" spans="18:18">
      <c r="R70996" s="107" t="str">
        <f t="shared" si="1109"/>
        <v/>
      </c>
    </row>
    <row r="70997" spans="18:18">
      <c r="R70997" s="107" t="str">
        <f t="shared" si="1109"/>
        <v/>
      </c>
    </row>
    <row r="70998" spans="18:18">
      <c r="R70998" s="107" t="str">
        <f t="shared" si="1109"/>
        <v/>
      </c>
    </row>
    <row r="70999" spans="18:18">
      <c r="R70999" s="107" t="str">
        <f t="shared" si="1109"/>
        <v/>
      </c>
    </row>
    <row r="71000" spans="18:18">
      <c r="R71000" s="107" t="str">
        <f t="shared" si="1109"/>
        <v/>
      </c>
    </row>
    <row r="71001" spans="18:18">
      <c r="R71001" s="107" t="str">
        <f t="shared" si="1109"/>
        <v/>
      </c>
    </row>
    <row r="71002" spans="18:18">
      <c r="R71002" s="107" t="str">
        <f t="shared" si="1109"/>
        <v/>
      </c>
    </row>
    <row r="71003" spans="18:18">
      <c r="R71003" s="107" t="str">
        <f t="shared" si="1109"/>
        <v/>
      </c>
    </row>
    <row r="71004" spans="18:18">
      <c r="R71004" s="107" t="str">
        <f t="shared" si="1109"/>
        <v/>
      </c>
    </row>
    <row r="71005" spans="18:18">
      <c r="R71005" s="107" t="str">
        <f t="shared" si="1109"/>
        <v/>
      </c>
    </row>
    <row r="71006" spans="18:18">
      <c r="R71006" s="107" t="str">
        <f t="shared" si="1109"/>
        <v/>
      </c>
    </row>
    <row r="71007" spans="18:18">
      <c r="R71007" s="107" t="str">
        <f t="shared" si="1109"/>
        <v/>
      </c>
    </row>
    <row r="71008" spans="18:18">
      <c r="R71008" s="107" t="str">
        <f t="shared" si="1109"/>
        <v/>
      </c>
    </row>
    <row r="71009" spans="18:18">
      <c r="R71009" s="107" t="str">
        <f t="shared" si="1109"/>
        <v/>
      </c>
    </row>
    <row r="71010" spans="18:18">
      <c r="R71010" s="107" t="str">
        <f t="shared" si="1109"/>
        <v/>
      </c>
    </row>
    <row r="71011" spans="18:18">
      <c r="R71011" s="107" t="str">
        <f t="shared" si="1109"/>
        <v/>
      </c>
    </row>
    <row r="71012" spans="18:18">
      <c r="R71012" s="107" t="str">
        <f t="shared" si="1109"/>
        <v/>
      </c>
    </row>
    <row r="71013" spans="18:18">
      <c r="R71013" s="107" t="str">
        <f t="shared" si="1109"/>
        <v/>
      </c>
    </row>
    <row r="71014" spans="18:18">
      <c r="R71014" s="107" t="str">
        <f t="shared" si="1109"/>
        <v/>
      </c>
    </row>
    <row r="71015" spans="18:18">
      <c r="R71015" s="107" t="str">
        <f t="shared" si="1109"/>
        <v/>
      </c>
    </row>
    <row r="71016" spans="18:18">
      <c r="R71016" s="107" t="str">
        <f t="shared" si="1109"/>
        <v/>
      </c>
    </row>
    <row r="71017" spans="18:18">
      <c r="R71017" s="107" t="str">
        <f t="shared" si="1109"/>
        <v/>
      </c>
    </row>
    <row r="71018" spans="18:18">
      <c r="R71018" s="107" t="str">
        <f t="shared" si="1109"/>
        <v/>
      </c>
    </row>
    <row r="71019" spans="18:18">
      <c r="R71019" s="107" t="str">
        <f t="shared" si="1109"/>
        <v/>
      </c>
    </row>
    <row r="71020" spans="18:18">
      <c r="R71020" s="107" t="str">
        <f t="shared" si="1109"/>
        <v/>
      </c>
    </row>
    <row r="71021" spans="18:18">
      <c r="R71021" s="107" t="str">
        <f t="shared" si="1109"/>
        <v/>
      </c>
    </row>
    <row r="71022" spans="18:18">
      <c r="R71022" s="107" t="str">
        <f t="shared" si="1109"/>
        <v/>
      </c>
    </row>
    <row r="71023" spans="18:18">
      <c r="R71023" s="107" t="str">
        <f t="shared" si="1109"/>
        <v/>
      </c>
    </row>
    <row r="71024" spans="18:18">
      <c r="R71024" s="107" t="str">
        <f t="shared" si="1109"/>
        <v/>
      </c>
    </row>
    <row r="71025" spans="18:18">
      <c r="R71025" s="107" t="str">
        <f t="shared" si="1109"/>
        <v/>
      </c>
    </row>
    <row r="71026" spans="18:18">
      <c r="R71026" s="107" t="str">
        <f t="shared" si="1109"/>
        <v/>
      </c>
    </row>
    <row r="71027" spans="18:18">
      <c r="R71027" s="107" t="str">
        <f t="shared" si="1109"/>
        <v/>
      </c>
    </row>
    <row r="71028" spans="18:18">
      <c r="R71028" s="107" t="str">
        <f t="shared" si="1109"/>
        <v/>
      </c>
    </row>
    <row r="71029" spans="18:18">
      <c r="R71029" s="107" t="str">
        <f t="shared" si="1109"/>
        <v/>
      </c>
    </row>
    <row r="71030" spans="18:18">
      <c r="R71030" s="107" t="str">
        <f t="shared" si="1109"/>
        <v/>
      </c>
    </row>
    <row r="71031" spans="18:18">
      <c r="R71031" s="107" t="str">
        <f t="shared" si="1109"/>
        <v/>
      </c>
    </row>
    <row r="71032" spans="18:18">
      <c r="R71032" s="107" t="str">
        <f t="shared" si="1109"/>
        <v/>
      </c>
    </row>
    <row r="71033" spans="18:18">
      <c r="R71033" s="107" t="str">
        <f t="shared" si="1109"/>
        <v/>
      </c>
    </row>
    <row r="71034" spans="18:18">
      <c r="R71034" s="107" t="str">
        <f t="shared" si="1109"/>
        <v/>
      </c>
    </row>
    <row r="71035" spans="18:18">
      <c r="R71035" s="107" t="str">
        <f t="shared" si="1109"/>
        <v/>
      </c>
    </row>
    <row r="71036" spans="18:18">
      <c r="R71036" s="107" t="str">
        <f t="shared" si="1109"/>
        <v/>
      </c>
    </row>
    <row r="71037" spans="18:18">
      <c r="R71037" s="107" t="str">
        <f t="shared" si="1109"/>
        <v/>
      </c>
    </row>
    <row r="71038" spans="18:18">
      <c r="R71038" s="107" t="str">
        <f t="shared" si="1109"/>
        <v/>
      </c>
    </row>
    <row r="71039" spans="18:18">
      <c r="R71039" s="107" t="str">
        <f t="shared" si="1109"/>
        <v/>
      </c>
    </row>
    <row r="71040" spans="18:18">
      <c r="R71040" s="107" t="str">
        <f t="shared" si="1109"/>
        <v/>
      </c>
    </row>
    <row r="71041" spans="18:18">
      <c r="R71041" s="107" t="str">
        <f t="shared" si="1109"/>
        <v/>
      </c>
    </row>
    <row r="71042" spans="18:18">
      <c r="R71042" s="107" t="str">
        <f t="shared" si="1109"/>
        <v/>
      </c>
    </row>
    <row r="71043" spans="18:18">
      <c r="R71043" s="107" t="str">
        <f t="shared" si="1109"/>
        <v/>
      </c>
    </row>
    <row r="71044" spans="18:18">
      <c r="R71044" s="107" t="str">
        <f t="shared" si="1109"/>
        <v/>
      </c>
    </row>
    <row r="71045" spans="18:18">
      <c r="R71045" s="107" t="str">
        <f t="shared" si="1109"/>
        <v/>
      </c>
    </row>
    <row r="71046" spans="18:18">
      <c r="R71046" s="107" t="str">
        <f t="shared" ref="R71046:R71109" si="1110">IF(AND(I71046="",K71046=""),"",IF(I71046="Lead","Lead",IF(K71046="Lead","Lead",IF((OR((AND((ISNUMBER(SEARCH("Galvanized",K71046))),AM71046="Yes")),(AND((ISNUMBER(SEARCH("Galvanized",K71046))),AM71046="Unknown")))),"Galvanized requiring replacement",IF((OR((AND((ISNUMBER(SEARCH("Galvanized",K71046))),AQ71046="Yes")),(AND((ISNUMBER(SEARCH("Galvanized",K71046))),AQ71046="Unknown")))),"Galvanized requiring replacement",IF(I71046="Galvanized requiring replacement","Galvanized requiring replacement",IF(K71046="Galvanized requiring replacement","Galvanized requiring replacement",IF(ISNUMBER(SEARCH("Unknown",I71046)),"Unknown",IF(ISNUMBER(SEARCH("Unknown",K71046)),"Unknown",IF(I71046="","Unknown",IF(K71046="","Unknown","Non-lead")))))))))))</f>
        <v/>
      </c>
    </row>
    <row r="71047" spans="18:18">
      <c r="R71047" s="107" t="str">
        <f t="shared" si="1110"/>
        <v/>
      </c>
    </row>
    <row r="71048" spans="18:18">
      <c r="R71048" s="107" t="str">
        <f t="shared" si="1110"/>
        <v/>
      </c>
    </row>
    <row r="71049" spans="18:18">
      <c r="R71049" s="107" t="str">
        <f t="shared" si="1110"/>
        <v/>
      </c>
    </row>
    <row r="71050" spans="18:18">
      <c r="R71050" s="107" t="str">
        <f t="shared" si="1110"/>
        <v/>
      </c>
    </row>
    <row r="71051" spans="18:18">
      <c r="R71051" s="107" t="str">
        <f t="shared" si="1110"/>
        <v/>
      </c>
    </row>
    <row r="71052" spans="18:18">
      <c r="R71052" s="107" t="str">
        <f t="shared" si="1110"/>
        <v/>
      </c>
    </row>
    <row r="71053" spans="18:18">
      <c r="R71053" s="107" t="str">
        <f t="shared" si="1110"/>
        <v/>
      </c>
    </row>
    <row r="71054" spans="18:18">
      <c r="R71054" s="107" t="str">
        <f t="shared" si="1110"/>
        <v/>
      </c>
    </row>
    <row r="71055" spans="18:18">
      <c r="R71055" s="107" t="str">
        <f t="shared" si="1110"/>
        <v/>
      </c>
    </row>
    <row r="71056" spans="18:18">
      <c r="R71056" s="107" t="str">
        <f t="shared" si="1110"/>
        <v/>
      </c>
    </row>
    <row r="71057" spans="18:18">
      <c r="R71057" s="107" t="str">
        <f t="shared" si="1110"/>
        <v/>
      </c>
    </row>
    <row r="71058" spans="18:18">
      <c r="R71058" s="107" t="str">
        <f t="shared" si="1110"/>
        <v/>
      </c>
    </row>
    <row r="71059" spans="18:18">
      <c r="R71059" s="107" t="str">
        <f t="shared" si="1110"/>
        <v/>
      </c>
    </row>
    <row r="71060" spans="18:18">
      <c r="R71060" s="107" t="str">
        <f t="shared" si="1110"/>
        <v/>
      </c>
    </row>
    <row r="71061" spans="18:18">
      <c r="R71061" s="107" t="str">
        <f t="shared" si="1110"/>
        <v/>
      </c>
    </row>
    <row r="71062" spans="18:18">
      <c r="R71062" s="107" t="str">
        <f t="shared" si="1110"/>
        <v/>
      </c>
    </row>
    <row r="71063" spans="18:18">
      <c r="R71063" s="107" t="str">
        <f t="shared" si="1110"/>
        <v/>
      </c>
    </row>
    <row r="71064" spans="18:18">
      <c r="R71064" s="107" t="str">
        <f t="shared" si="1110"/>
        <v/>
      </c>
    </row>
    <row r="71065" spans="18:18">
      <c r="R71065" s="107" t="str">
        <f t="shared" si="1110"/>
        <v/>
      </c>
    </row>
    <row r="71066" spans="18:18">
      <c r="R71066" s="107" t="str">
        <f t="shared" si="1110"/>
        <v/>
      </c>
    </row>
    <row r="71067" spans="18:18">
      <c r="R71067" s="107" t="str">
        <f t="shared" si="1110"/>
        <v/>
      </c>
    </row>
    <row r="71068" spans="18:18">
      <c r="R71068" s="107" t="str">
        <f t="shared" si="1110"/>
        <v/>
      </c>
    </row>
    <row r="71069" spans="18:18">
      <c r="R71069" s="107" t="str">
        <f t="shared" si="1110"/>
        <v/>
      </c>
    </row>
    <row r="71070" spans="18:18">
      <c r="R71070" s="107" t="str">
        <f t="shared" si="1110"/>
        <v/>
      </c>
    </row>
    <row r="71071" spans="18:18">
      <c r="R71071" s="107" t="str">
        <f t="shared" si="1110"/>
        <v/>
      </c>
    </row>
    <row r="71072" spans="18:18">
      <c r="R71072" s="107" t="str">
        <f t="shared" si="1110"/>
        <v/>
      </c>
    </row>
    <row r="71073" spans="18:18">
      <c r="R71073" s="107" t="str">
        <f t="shared" si="1110"/>
        <v/>
      </c>
    </row>
    <row r="71074" spans="18:18">
      <c r="R71074" s="107" t="str">
        <f t="shared" si="1110"/>
        <v/>
      </c>
    </row>
    <row r="71075" spans="18:18">
      <c r="R71075" s="107" t="str">
        <f t="shared" si="1110"/>
        <v/>
      </c>
    </row>
    <row r="71076" spans="18:18">
      <c r="R71076" s="107" t="str">
        <f t="shared" si="1110"/>
        <v/>
      </c>
    </row>
    <row r="71077" spans="18:18">
      <c r="R71077" s="107" t="str">
        <f t="shared" si="1110"/>
        <v/>
      </c>
    </row>
    <row r="71078" spans="18:18">
      <c r="R71078" s="107" t="str">
        <f t="shared" si="1110"/>
        <v/>
      </c>
    </row>
    <row r="71079" spans="18:18">
      <c r="R71079" s="107" t="str">
        <f t="shared" si="1110"/>
        <v/>
      </c>
    </row>
    <row r="71080" spans="18:18">
      <c r="R71080" s="107" t="str">
        <f t="shared" si="1110"/>
        <v/>
      </c>
    </row>
    <row r="71081" spans="18:18">
      <c r="R71081" s="107" t="str">
        <f t="shared" si="1110"/>
        <v/>
      </c>
    </row>
    <row r="71082" spans="18:18">
      <c r="R71082" s="107" t="str">
        <f t="shared" si="1110"/>
        <v/>
      </c>
    </row>
    <row r="71083" spans="18:18">
      <c r="R71083" s="107" t="str">
        <f t="shared" si="1110"/>
        <v/>
      </c>
    </row>
    <row r="71084" spans="18:18">
      <c r="R71084" s="107" t="str">
        <f t="shared" si="1110"/>
        <v/>
      </c>
    </row>
    <row r="71085" spans="18:18">
      <c r="R71085" s="107" t="str">
        <f t="shared" si="1110"/>
        <v/>
      </c>
    </row>
    <row r="71086" spans="18:18">
      <c r="R71086" s="107" t="str">
        <f t="shared" si="1110"/>
        <v/>
      </c>
    </row>
    <row r="71087" spans="18:18">
      <c r="R71087" s="107" t="str">
        <f t="shared" si="1110"/>
        <v/>
      </c>
    </row>
    <row r="71088" spans="18:18">
      <c r="R71088" s="107" t="str">
        <f t="shared" si="1110"/>
        <v/>
      </c>
    </row>
    <row r="71089" spans="18:18">
      <c r="R71089" s="107" t="str">
        <f t="shared" si="1110"/>
        <v/>
      </c>
    </row>
    <row r="71090" spans="18:18">
      <c r="R71090" s="107" t="str">
        <f t="shared" si="1110"/>
        <v/>
      </c>
    </row>
    <row r="71091" spans="18:18">
      <c r="R71091" s="107" t="str">
        <f t="shared" si="1110"/>
        <v/>
      </c>
    </row>
    <row r="71092" spans="18:18">
      <c r="R71092" s="107" t="str">
        <f t="shared" si="1110"/>
        <v/>
      </c>
    </row>
    <row r="71093" spans="18:18">
      <c r="R71093" s="107" t="str">
        <f t="shared" si="1110"/>
        <v/>
      </c>
    </row>
    <row r="71094" spans="18:18">
      <c r="R71094" s="107" t="str">
        <f t="shared" si="1110"/>
        <v/>
      </c>
    </row>
    <row r="71095" spans="18:18">
      <c r="R71095" s="107" t="str">
        <f t="shared" si="1110"/>
        <v/>
      </c>
    </row>
    <row r="71096" spans="18:18">
      <c r="R71096" s="107" t="str">
        <f t="shared" si="1110"/>
        <v/>
      </c>
    </row>
    <row r="71097" spans="18:18">
      <c r="R71097" s="107" t="str">
        <f t="shared" si="1110"/>
        <v/>
      </c>
    </row>
    <row r="71098" spans="18:18">
      <c r="R71098" s="107" t="str">
        <f t="shared" si="1110"/>
        <v/>
      </c>
    </row>
    <row r="71099" spans="18:18">
      <c r="R71099" s="107" t="str">
        <f t="shared" si="1110"/>
        <v/>
      </c>
    </row>
    <row r="71100" spans="18:18">
      <c r="R71100" s="107" t="str">
        <f t="shared" si="1110"/>
        <v/>
      </c>
    </row>
    <row r="71101" spans="18:18">
      <c r="R71101" s="107" t="str">
        <f t="shared" si="1110"/>
        <v/>
      </c>
    </row>
    <row r="71102" spans="18:18">
      <c r="R71102" s="107" t="str">
        <f t="shared" si="1110"/>
        <v/>
      </c>
    </row>
    <row r="71103" spans="18:18">
      <c r="R71103" s="107" t="str">
        <f t="shared" si="1110"/>
        <v/>
      </c>
    </row>
    <row r="71104" spans="18:18">
      <c r="R71104" s="107" t="str">
        <f t="shared" si="1110"/>
        <v/>
      </c>
    </row>
    <row r="71105" spans="18:18">
      <c r="R71105" s="107" t="str">
        <f t="shared" si="1110"/>
        <v/>
      </c>
    </row>
    <row r="71106" spans="18:18">
      <c r="R71106" s="107" t="str">
        <f t="shared" si="1110"/>
        <v/>
      </c>
    </row>
    <row r="71107" spans="18:18">
      <c r="R71107" s="107" t="str">
        <f t="shared" si="1110"/>
        <v/>
      </c>
    </row>
    <row r="71108" spans="18:18">
      <c r="R71108" s="107" t="str">
        <f t="shared" si="1110"/>
        <v/>
      </c>
    </row>
    <row r="71109" spans="18:18">
      <c r="R71109" s="107" t="str">
        <f t="shared" si="1110"/>
        <v/>
      </c>
    </row>
    <row r="71110" spans="18:18">
      <c r="R71110" s="107" t="str">
        <f t="shared" ref="R71110:R71173" si="1111">IF(AND(I71110="",K71110=""),"",IF(I71110="Lead","Lead",IF(K71110="Lead","Lead",IF((OR((AND((ISNUMBER(SEARCH("Galvanized",K71110))),AM71110="Yes")),(AND((ISNUMBER(SEARCH("Galvanized",K71110))),AM71110="Unknown")))),"Galvanized requiring replacement",IF((OR((AND((ISNUMBER(SEARCH("Galvanized",K71110))),AQ71110="Yes")),(AND((ISNUMBER(SEARCH("Galvanized",K71110))),AQ71110="Unknown")))),"Galvanized requiring replacement",IF(I71110="Galvanized requiring replacement","Galvanized requiring replacement",IF(K71110="Galvanized requiring replacement","Galvanized requiring replacement",IF(ISNUMBER(SEARCH("Unknown",I71110)),"Unknown",IF(ISNUMBER(SEARCH("Unknown",K71110)),"Unknown",IF(I71110="","Unknown",IF(K71110="","Unknown","Non-lead")))))))))))</f>
        <v/>
      </c>
    </row>
    <row r="71111" spans="18:18">
      <c r="R71111" s="107" t="str">
        <f t="shared" si="1111"/>
        <v/>
      </c>
    </row>
    <row r="71112" spans="18:18">
      <c r="R71112" s="107" t="str">
        <f t="shared" si="1111"/>
        <v/>
      </c>
    </row>
    <row r="71113" spans="18:18">
      <c r="R71113" s="107" t="str">
        <f t="shared" si="1111"/>
        <v/>
      </c>
    </row>
    <row r="71114" spans="18:18">
      <c r="R71114" s="107" t="str">
        <f t="shared" si="1111"/>
        <v/>
      </c>
    </row>
    <row r="71115" spans="18:18">
      <c r="R71115" s="107" t="str">
        <f t="shared" si="1111"/>
        <v/>
      </c>
    </row>
    <row r="71116" spans="18:18">
      <c r="R71116" s="107" t="str">
        <f t="shared" si="1111"/>
        <v/>
      </c>
    </row>
    <row r="71117" spans="18:18">
      <c r="R71117" s="107" t="str">
        <f t="shared" si="1111"/>
        <v/>
      </c>
    </row>
    <row r="71118" spans="18:18">
      <c r="R71118" s="107" t="str">
        <f t="shared" si="1111"/>
        <v/>
      </c>
    </row>
    <row r="71119" spans="18:18">
      <c r="R71119" s="107" t="str">
        <f t="shared" si="1111"/>
        <v/>
      </c>
    </row>
    <row r="71120" spans="18:18">
      <c r="R71120" s="107" t="str">
        <f t="shared" si="1111"/>
        <v/>
      </c>
    </row>
    <row r="71121" spans="18:18">
      <c r="R71121" s="107" t="str">
        <f t="shared" si="1111"/>
        <v/>
      </c>
    </row>
    <row r="71122" spans="18:18">
      <c r="R71122" s="107" t="str">
        <f t="shared" si="1111"/>
        <v/>
      </c>
    </row>
    <row r="71123" spans="18:18">
      <c r="R71123" s="107" t="str">
        <f t="shared" si="1111"/>
        <v/>
      </c>
    </row>
    <row r="71124" spans="18:18">
      <c r="R71124" s="107" t="str">
        <f t="shared" si="1111"/>
        <v/>
      </c>
    </row>
    <row r="71125" spans="18:18">
      <c r="R71125" s="107" t="str">
        <f t="shared" si="1111"/>
        <v/>
      </c>
    </row>
    <row r="71126" spans="18:18">
      <c r="R71126" s="107" t="str">
        <f t="shared" si="1111"/>
        <v/>
      </c>
    </row>
    <row r="71127" spans="18:18">
      <c r="R71127" s="107" t="str">
        <f t="shared" si="1111"/>
        <v/>
      </c>
    </row>
    <row r="71128" spans="18:18">
      <c r="R71128" s="107" t="str">
        <f t="shared" si="1111"/>
        <v/>
      </c>
    </row>
    <row r="71129" spans="18:18">
      <c r="R71129" s="107" t="str">
        <f t="shared" si="1111"/>
        <v/>
      </c>
    </row>
    <row r="71130" spans="18:18">
      <c r="R71130" s="107" t="str">
        <f t="shared" si="1111"/>
        <v/>
      </c>
    </row>
    <row r="71131" spans="18:18">
      <c r="R71131" s="107" t="str">
        <f t="shared" si="1111"/>
        <v/>
      </c>
    </row>
    <row r="71132" spans="18:18">
      <c r="R71132" s="107" t="str">
        <f t="shared" si="1111"/>
        <v/>
      </c>
    </row>
    <row r="71133" spans="18:18">
      <c r="R71133" s="107" t="str">
        <f t="shared" si="1111"/>
        <v/>
      </c>
    </row>
    <row r="71134" spans="18:18">
      <c r="R71134" s="107" t="str">
        <f t="shared" si="1111"/>
        <v/>
      </c>
    </row>
    <row r="71135" spans="18:18">
      <c r="R71135" s="107" t="str">
        <f t="shared" si="1111"/>
        <v/>
      </c>
    </row>
    <row r="71136" spans="18:18">
      <c r="R71136" s="107" t="str">
        <f t="shared" si="1111"/>
        <v/>
      </c>
    </row>
    <row r="71137" spans="18:18">
      <c r="R71137" s="107" t="str">
        <f t="shared" si="1111"/>
        <v/>
      </c>
    </row>
    <row r="71138" spans="18:18">
      <c r="R71138" s="107" t="str">
        <f t="shared" si="1111"/>
        <v/>
      </c>
    </row>
    <row r="71139" spans="18:18">
      <c r="R71139" s="107" t="str">
        <f t="shared" si="1111"/>
        <v/>
      </c>
    </row>
    <row r="71140" spans="18:18">
      <c r="R71140" s="107" t="str">
        <f t="shared" si="1111"/>
        <v/>
      </c>
    </row>
    <row r="71141" spans="18:18">
      <c r="R71141" s="107" t="str">
        <f t="shared" si="1111"/>
        <v/>
      </c>
    </row>
    <row r="71142" spans="18:18">
      <c r="R71142" s="107" t="str">
        <f t="shared" si="1111"/>
        <v/>
      </c>
    </row>
    <row r="71143" spans="18:18">
      <c r="R71143" s="107" t="str">
        <f t="shared" si="1111"/>
        <v/>
      </c>
    </row>
    <row r="71144" spans="18:18">
      <c r="R71144" s="107" t="str">
        <f t="shared" si="1111"/>
        <v/>
      </c>
    </row>
    <row r="71145" spans="18:18">
      <c r="R71145" s="107" t="str">
        <f t="shared" si="1111"/>
        <v/>
      </c>
    </row>
    <row r="71146" spans="18:18">
      <c r="R71146" s="107" t="str">
        <f t="shared" si="1111"/>
        <v/>
      </c>
    </row>
    <row r="71147" spans="18:18">
      <c r="R71147" s="107" t="str">
        <f t="shared" si="1111"/>
        <v/>
      </c>
    </row>
    <row r="71148" spans="18:18">
      <c r="R71148" s="107" t="str">
        <f t="shared" si="1111"/>
        <v/>
      </c>
    </row>
    <row r="71149" spans="18:18">
      <c r="R71149" s="107" t="str">
        <f t="shared" si="1111"/>
        <v/>
      </c>
    </row>
    <row r="71150" spans="18:18">
      <c r="R71150" s="107" t="str">
        <f t="shared" si="1111"/>
        <v/>
      </c>
    </row>
    <row r="71151" spans="18:18">
      <c r="R71151" s="107" t="str">
        <f t="shared" si="1111"/>
        <v/>
      </c>
    </row>
    <row r="71152" spans="18:18">
      <c r="R71152" s="107" t="str">
        <f t="shared" si="1111"/>
        <v/>
      </c>
    </row>
    <row r="71153" spans="18:18">
      <c r="R71153" s="107" t="str">
        <f t="shared" si="1111"/>
        <v/>
      </c>
    </row>
    <row r="71154" spans="18:18">
      <c r="R71154" s="107" t="str">
        <f t="shared" si="1111"/>
        <v/>
      </c>
    </row>
    <row r="71155" spans="18:18">
      <c r="R71155" s="107" t="str">
        <f t="shared" si="1111"/>
        <v/>
      </c>
    </row>
    <row r="71156" spans="18:18">
      <c r="R71156" s="107" t="str">
        <f t="shared" si="1111"/>
        <v/>
      </c>
    </row>
    <row r="71157" spans="18:18">
      <c r="R71157" s="107" t="str">
        <f t="shared" si="1111"/>
        <v/>
      </c>
    </row>
    <row r="71158" spans="18:18">
      <c r="R71158" s="107" t="str">
        <f t="shared" si="1111"/>
        <v/>
      </c>
    </row>
    <row r="71159" spans="18:18">
      <c r="R71159" s="107" t="str">
        <f t="shared" si="1111"/>
        <v/>
      </c>
    </row>
    <row r="71160" spans="18:18">
      <c r="R71160" s="107" t="str">
        <f t="shared" si="1111"/>
        <v/>
      </c>
    </row>
    <row r="71161" spans="18:18">
      <c r="R71161" s="107" t="str">
        <f t="shared" si="1111"/>
        <v/>
      </c>
    </row>
    <row r="71162" spans="18:18">
      <c r="R71162" s="107" t="str">
        <f t="shared" si="1111"/>
        <v/>
      </c>
    </row>
    <row r="71163" spans="18:18">
      <c r="R71163" s="107" t="str">
        <f t="shared" si="1111"/>
        <v/>
      </c>
    </row>
    <row r="71164" spans="18:18">
      <c r="R71164" s="107" t="str">
        <f t="shared" si="1111"/>
        <v/>
      </c>
    </row>
    <row r="71165" spans="18:18">
      <c r="R71165" s="107" t="str">
        <f t="shared" si="1111"/>
        <v/>
      </c>
    </row>
    <row r="71166" spans="18:18">
      <c r="R71166" s="107" t="str">
        <f t="shared" si="1111"/>
        <v/>
      </c>
    </row>
    <row r="71167" spans="18:18">
      <c r="R71167" s="107" t="str">
        <f t="shared" si="1111"/>
        <v/>
      </c>
    </row>
    <row r="71168" spans="18:18">
      <c r="R71168" s="107" t="str">
        <f t="shared" si="1111"/>
        <v/>
      </c>
    </row>
    <row r="71169" spans="18:18">
      <c r="R71169" s="107" t="str">
        <f t="shared" si="1111"/>
        <v/>
      </c>
    </row>
    <row r="71170" spans="18:18">
      <c r="R71170" s="107" t="str">
        <f t="shared" si="1111"/>
        <v/>
      </c>
    </row>
    <row r="71171" spans="18:18">
      <c r="R71171" s="107" t="str">
        <f t="shared" si="1111"/>
        <v/>
      </c>
    </row>
    <row r="71172" spans="18:18">
      <c r="R71172" s="107" t="str">
        <f t="shared" si="1111"/>
        <v/>
      </c>
    </row>
    <row r="71173" spans="18:18">
      <c r="R71173" s="107" t="str">
        <f t="shared" si="1111"/>
        <v/>
      </c>
    </row>
    <row r="71174" spans="18:18">
      <c r="R71174" s="107" t="str">
        <f t="shared" ref="R71174:R71237" si="1112">IF(AND(I71174="",K71174=""),"",IF(I71174="Lead","Lead",IF(K71174="Lead","Lead",IF((OR((AND((ISNUMBER(SEARCH("Galvanized",K71174))),AM71174="Yes")),(AND((ISNUMBER(SEARCH("Galvanized",K71174))),AM71174="Unknown")))),"Galvanized requiring replacement",IF((OR((AND((ISNUMBER(SEARCH("Galvanized",K71174))),AQ71174="Yes")),(AND((ISNUMBER(SEARCH("Galvanized",K71174))),AQ71174="Unknown")))),"Galvanized requiring replacement",IF(I71174="Galvanized requiring replacement","Galvanized requiring replacement",IF(K71174="Galvanized requiring replacement","Galvanized requiring replacement",IF(ISNUMBER(SEARCH("Unknown",I71174)),"Unknown",IF(ISNUMBER(SEARCH("Unknown",K71174)),"Unknown",IF(I71174="","Unknown",IF(K71174="","Unknown","Non-lead")))))))))))</f>
        <v/>
      </c>
    </row>
    <row r="71175" spans="18:18">
      <c r="R71175" s="107" t="str">
        <f t="shared" si="1112"/>
        <v/>
      </c>
    </row>
    <row r="71176" spans="18:18">
      <c r="R71176" s="107" t="str">
        <f t="shared" si="1112"/>
        <v/>
      </c>
    </row>
    <row r="71177" spans="18:18">
      <c r="R71177" s="107" t="str">
        <f t="shared" si="1112"/>
        <v/>
      </c>
    </row>
    <row r="71178" spans="18:18">
      <c r="R71178" s="107" t="str">
        <f t="shared" si="1112"/>
        <v/>
      </c>
    </row>
    <row r="71179" spans="18:18">
      <c r="R71179" s="107" t="str">
        <f t="shared" si="1112"/>
        <v/>
      </c>
    </row>
    <row r="71180" spans="18:18">
      <c r="R71180" s="107" t="str">
        <f t="shared" si="1112"/>
        <v/>
      </c>
    </row>
    <row r="71181" spans="18:18">
      <c r="R71181" s="107" t="str">
        <f t="shared" si="1112"/>
        <v/>
      </c>
    </row>
    <row r="71182" spans="18:18">
      <c r="R71182" s="107" t="str">
        <f t="shared" si="1112"/>
        <v/>
      </c>
    </row>
    <row r="71183" spans="18:18">
      <c r="R71183" s="107" t="str">
        <f t="shared" si="1112"/>
        <v/>
      </c>
    </row>
    <row r="71184" spans="18:18">
      <c r="R71184" s="107" t="str">
        <f t="shared" si="1112"/>
        <v/>
      </c>
    </row>
    <row r="71185" spans="18:18">
      <c r="R71185" s="107" t="str">
        <f t="shared" si="1112"/>
        <v/>
      </c>
    </row>
    <row r="71186" spans="18:18">
      <c r="R71186" s="107" t="str">
        <f t="shared" si="1112"/>
        <v/>
      </c>
    </row>
    <row r="71187" spans="18:18">
      <c r="R71187" s="107" t="str">
        <f t="shared" si="1112"/>
        <v/>
      </c>
    </row>
    <row r="71188" spans="18:18">
      <c r="R71188" s="107" t="str">
        <f t="shared" si="1112"/>
        <v/>
      </c>
    </row>
    <row r="71189" spans="18:18">
      <c r="R71189" s="107" t="str">
        <f t="shared" si="1112"/>
        <v/>
      </c>
    </row>
    <row r="71190" spans="18:18">
      <c r="R71190" s="107" t="str">
        <f t="shared" si="1112"/>
        <v/>
      </c>
    </row>
    <row r="71191" spans="18:18">
      <c r="R71191" s="107" t="str">
        <f t="shared" si="1112"/>
        <v/>
      </c>
    </row>
    <row r="71192" spans="18:18">
      <c r="R71192" s="107" t="str">
        <f t="shared" si="1112"/>
        <v/>
      </c>
    </row>
    <row r="71193" spans="18:18">
      <c r="R71193" s="107" t="str">
        <f t="shared" si="1112"/>
        <v/>
      </c>
    </row>
    <row r="71194" spans="18:18">
      <c r="R71194" s="107" t="str">
        <f t="shared" si="1112"/>
        <v/>
      </c>
    </row>
    <row r="71195" spans="18:18">
      <c r="R71195" s="107" t="str">
        <f t="shared" si="1112"/>
        <v/>
      </c>
    </row>
    <row r="71196" spans="18:18">
      <c r="R71196" s="107" t="str">
        <f t="shared" si="1112"/>
        <v/>
      </c>
    </row>
    <row r="71197" spans="18:18">
      <c r="R71197" s="107" t="str">
        <f t="shared" si="1112"/>
        <v/>
      </c>
    </row>
    <row r="71198" spans="18:18">
      <c r="R71198" s="107" t="str">
        <f t="shared" si="1112"/>
        <v/>
      </c>
    </row>
    <row r="71199" spans="18:18">
      <c r="R71199" s="107" t="str">
        <f t="shared" si="1112"/>
        <v/>
      </c>
    </row>
    <row r="71200" spans="18:18">
      <c r="R71200" s="107" t="str">
        <f t="shared" si="1112"/>
        <v/>
      </c>
    </row>
    <row r="71201" spans="18:18">
      <c r="R71201" s="107" t="str">
        <f t="shared" si="1112"/>
        <v/>
      </c>
    </row>
    <row r="71202" spans="18:18">
      <c r="R71202" s="107" t="str">
        <f t="shared" si="1112"/>
        <v/>
      </c>
    </row>
    <row r="71203" spans="18:18">
      <c r="R71203" s="107" t="str">
        <f t="shared" si="1112"/>
        <v/>
      </c>
    </row>
    <row r="71204" spans="18:18">
      <c r="R71204" s="107" t="str">
        <f t="shared" si="1112"/>
        <v/>
      </c>
    </row>
    <row r="71205" spans="18:18">
      <c r="R71205" s="107" t="str">
        <f t="shared" si="1112"/>
        <v/>
      </c>
    </row>
    <row r="71206" spans="18:18">
      <c r="R71206" s="107" t="str">
        <f t="shared" si="1112"/>
        <v/>
      </c>
    </row>
    <row r="71207" spans="18:18">
      <c r="R71207" s="107" t="str">
        <f t="shared" si="1112"/>
        <v/>
      </c>
    </row>
    <row r="71208" spans="18:18">
      <c r="R71208" s="107" t="str">
        <f t="shared" si="1112"/>
        <v/>
      </c>
    </row>
    <row r="71209" spans="18:18">
      <c r="R71209" s="107" t="str">
        <f t="shared" si="1112"/>
        <v/>
      </c>
    </row>
    <row r="71210" spans="18:18">
      <c r="R71210" s="107" t="str">
        <f t="shared" si="1112"/>
        <v/>
      </c>
    </row>
    <row r="71211" spans="18:18">
      <c r="R71211" s="107" t="str">
        <f t="shared" si="1112"/>
        <v/>
      </c>
    </row>
    <row r="71212" spans="18:18">
      <c r="R71212" s="107" t="str">
        <f t="shared" si="1112"/>
        <v/>
      </c>
    </row>
    <row r="71213" spans="18:18">
      <c r="R71213" s="107" t="str">
        <f t="shared" si="1112"/>
        <v/>
      </c>
    </row>
    <row r="71214" spans="18:18">
      <c r="R71214" s="107" t="str">
        <f t="shared" si="1112"/>
        <v/>
      </c>
    </row>
    <row r="71215" spans="18:18">
      <c r="R71215" s="107" t="str">
        <f t="shared" si="1112"/>
        <v/>
      </c>
    </row>
    <row r="71216" spans="18:18">
      <c r="R71216" s="107" t="str">
        <f t="shared" si="1112"/>
        <v/>
      </c>
    </row>
    <row r="71217" spans="18:18">
      <c r="R71217" s="107" t="str">
        <f t="shared" si="1112"/>
        <v/>
      </c>
    </row>
    <row r="71218" spans="18:18">
      <c r="R71218" s="107" t="str">
        <f t="shared" si="1112"/>
        <v/>
      </c>
    </row>
    <row r="71219" spans="18:18">
      <c r="R71219" s="107" t="str">
        <f t="shared" si="1112"/>
        <v/>
      </c>
    </row>
    <row r="71220" spans="18:18">
      <c r="R71220" s="107" t="str">
        <f t="shared" si="1112"/>
        <v/>
      </c>
    </row>
    <row r="71221" spans="18:18">
      <c r="R71221" s="107" t="str">
        <f t="shared" si="1112"/>
        <v/>
      </c>
    </row>
    <row r="71222" spans="18:18">
      <c r="R71222" s="107" t="str">
        <f t="shared" si="1112"/>
        <v/>
      </c>
    </row>
    <row r="71223" spans="18:18">
      <c r="R71223" s="107" t="str">
        <f t="shared" si="1112"/>
        <v/>
      </c>
    </row>
    <row r="71224" spans="18:18">
      <c r="R71224" s="107" t="str">
        <f t="shared" si="1112"/>
        <v/>
      </c>
    </row>
    <row r="71225" spans="18:18">
      <c r="R71225" s="107" t="str">
        <f t="shared" si="1112"/>
        <v/>
      </c>
    </row>
    <row r="71226" spans="18:18">
      <c r="R71226" s="107" t="str">
        <f t="shared" si="1112"/>
        <v/>
      </c>
    </row>
    <row r="71227" spans="18:18">
      <c r="R71227" s="107" t="str">
        <f t="shared" si="1112"/>
        <v/>
      </c>
    </row>
    <row r="71228" spans="18:18">
      <c r="R71228" s="107" t="str">
        <f t="shared" si="1112"/>
        <v/>
      </c>
    </row>
    <row r="71229" spans="18:18">
      <c r="R71229" s="107" t="str">
        <f t="shared" si="1112"/>
        <v/>
      </c>
    </row>
    <row r="71230" spans="18:18">
      <c r="R71230" s="107" t="str">
        <f t="shared" si="1112"/>
        <v/>
      </c>
    </row>
    <row r="71231" spans="18:18">
      <c r="R71231" s="107" t="str">
        <f t="shared" si="1112"/>
        <v/>
      </c>
    </row>
    <row r="71232" spans="18:18">
      <c r="R71232" s="107" t="str">
        <f t="shared" si="1112"/>
        <v/>
      </c>
    </row>
    <row r="71233" spans="18:18">
      <c r="R71233" s="107" t="str">
        <f t="shared" si="1112"/>
        <v/>
      </c>
    </row>
    <row r="71234" spans="18:18">
      <c r="R71234" s="107" t="str">
        <f t="shared" si="1112"/>
        <v/>
      </c>
    </row>
    <row r="71235" spans="18:18">
      <c r="R71235" s="107" t="str">
        <f t="shared" si="1112"/>
        <v/>
      </c>
    </row>
    <row r="71236" spans="18:18">
      <c r="R71236" s="107" t="str">
        <f t="shared" si="1112"/>
        <v/>
      </c>
    </row>
    <row r="71237" spans="18:18">
      <c r="R71237" s="107" t="str">
        <f t="shared" si="1112"/>
        <v/>
      </c>
    </row>
    <row r="71238" spans="18:18">
      <c r="R71238" s="107" t="str">
        <f t="shared" ref="R71238:R71301" si="1113">IF(AND(I71238="",K71238=""),"",IF(I71238="Lead","Lead",IF(K71238="Lead","Lead",IF((OR((AND((ISNUMBER(SEARCH("Galvanized",K71238))),AM71238="Yes")),(AND((ISNUMBER(SEARCH("Galvanized",K71238))),AM71238="Unknown")))),"Galvanized requiring replacement",IF((OR((AND((ISNUMBER(SEARCH("Galvanized",K71238))),AQ71238="Yes")),(AND((ISNUMBER(SEARCH("Galvanized",K71238))),AQ71238="Unknown")))),"Galvanized requiring replacement",IF(I71238="Galvanized requiring replacement","Galvanized requiring replacement",IF(K71238="Galvanized requiring replacement","Galvanized requiring replacement",IF(ISNUMBER(SEARCH("Unknown",I71238)),"Unknown",IF(ISNUMBER(SEARCH("Unknown",K71238)),"Unknown",IF(I71238="","Unknown",IF(K71238="","Unknown","Non-lead")))))))))))</f>
        <v/>
      </c>
    </row>
    <row r="71239" spans="18:18">
      <c r="R71239" s="107" t="str">
        <f t="shared" si="1113"/>
        <v/>
      </c>
    </row>
    <row r="71240" spans="18:18">
      <c r="R71240" s="107" t="str">
        <f t="shared" si="1113"/>
        <v/>
      </c>
    </row>
    <row r="71241" spans="18:18">
      <c r="R71241" s="107" t="str">
        <f t="shared" si="1113"/>
        <v/>
      </c>
    </row>
    <row r="71242" spans="18:18">
      <c r="R71242" s="107" t="str">
        <f t="shared" si="1113"/>
        <v/>
      </c>
    </row>
    <row r="71243" spans="18:18">
      <c r="R71243" s="107" t="str">
        <f t="shared" si="1113"/>
        <v/>
      </c>
    </row>
    <row r="71244" spans="18:18">
      <c r="R71244" s="107" t="str">
        <f t="shared" si="1113"/>
        <v/>
      </c>
    </row>
    <row r="71245" spans="18:18">
      <c r="R71245" s="107" t="str">
        <f t="shared" si="1113"/>
        <v/>
      </c>
    </row>
    <row r="71246" spans="18:18">
      <c r="R71246" s="107" t="str">
        <f t="shared" si="1113"/>
        <v/>
      </c>
    </row>
    <row r="71247" spans="18:18">
      <c r="R71247" s="107" t="str">
        <f t="shared" si="1113"/>
        <v/>
      </c>
    </row>
    <row r="71248" spans="18:18">
      <c r="R71248" s="107" t="str">
        <f t="shared" si="1113"/>
        <v/>
      </c>
    </row>
    <row r="71249" spans="18:18">
      <c r="R71249" s="107" t="str">
        <f t="shared" si="1113"/>
        <v/>
      </c>
    </row>
    <row r="71250" spans="18:18">
      <c r="R71250" s="107" t="str">
        <f t="shared" si="1113"/>
        <v/>
      </c>
    </row>
    <row r="71251" spans="18:18">
      <c r="R71251" s="107" t="str">
        <f t="shared" si="1113"/>
        <v/>
      </c>
    </row>
    <row r="71252" spans="18:18">
      <c r="R71252" s="107" t="str">
        <f t="shared" si="1113"/>
        <v/>
      </c>
    </row>
    <row r="71253" spans="18:18">
      <c r="R71253" s="107" t="str">
        <f t="shared" si="1113"/>
        <v/>
      </c>
    </row>
    <row r="71254" spans="18:18">
      <c r="R71254" s="107" t="str">
        <f t="shared" si="1113"/>
        <v/>
      </c>
    </row>
    <row r="71255" spans="18:18">
      <c r="R71255" s="107" t="str">
        <f t="shared" si="1113"/>
        <v/>
      </c>
    </row>
    <row r="71256" spans="18:18">
      <c r="R71256" s="107" t="str">
        <f t="shared" si="1113"/>
        <v/>
      </c>
    </row>
    <row r="71257" spans="18:18">
      <c r="R71257" s="107" t="str">
        <f t="shared" si="1113"/>
        <v/>
      </c>
    </row>
    <row r="71258" spans="18:18">
      <c r="R71258" s="107" t="str">
        <f t="shared" si="1113"/>
        <v/>
      </c>
    </row>
    <row r="71259" spans="18:18">
      <c r="R71259" s="107" t="str">
        <f t="shared" si="1113"/>
        <v/>
      </c>
    </row>
    <row r="71260" spans="18:18">
      <c r="R71260" s="107" t="str">
        <f t="shared" si="1113"/>
        <v/>
      </c>
    </row>
    <row r="71261" spans="18:18">
      <c r="R71261" s="107" t="str">
        <f t="shared" si="1113"/>
        <v/>
      </c>
    </row>
    <row r="71262" spans="18:18">
      <c r="R71262" s="107" t="str">
        <f t="shared" si="1113"/>
        <v/>
      </c>
    </row>
    <row r="71263" spans="18:18">
      <c r="R71263" s="107" t="str">
        <f t="shared" si="1113"/>
        <v/>
      </c>
    </row>
    <row r="71264" spans="18:18">
      <c r="R71264" s="107" t="str">
        <f t="shared" si="1113"/>
        <v/>
      </c>
    </row>
    <row r="71265" spans="18:18">
      <c r="R71265" s="107" t="str">
        <f t="shared" si="1113"/>
        <v/>
      </c>
    </row>
    <row r="71266" spans="18:18">
      <c r="R71266" s="107" t="str">
        <f t="shared" si="1113"/>
        <v/>
      </c>
    </row>
    <row r="71267" spans="18:18">
      <c r="R71267" s="107" t="str">
        <f t="shared" si="1113"/>
        <v/>
      </c>
    </row>
    <row r="71268" spans="18:18">
      <c r="R71268" s="107" t="str">
        <f t="shared" si="1113"/>
        <v/>
      </c>
    </row>
    <row r="71269" spans="18:18">
      <c r="R71269" s="107" t="str">
        <f t="shared" si="1113"/>
        <v/>
      </c>
    </row>
    <row r="71270" spans="18:18">
      <c r="R71270" s="107" t="str">
        <f t="shared" si="1113"/>
        <v/>
      </c>
    </row>
    <row r="71271" spans="18:18">
      <c r="R71271" s="107" t="str">
        <f t="shared" si="1113"/>
        <v/>
      </c>
    </row>
    <row r="71272" spans="18:18">
      <c r="R71272" s="107" t="str">
        <f t="shared" si="1113"/>
        <v/>
      </c>
    </row>
    <row r="71273" spans="18:18">
      <c r="R71273" s="107" t="str">
        <f t="shared" si="1113"/>
        <v/>
      </c>
    </row>
    <row r="71274" spans="18:18">
      <c r="R71274" s="107" t="str">
        <f t="shared" si="1113"/>
        <v/>
      </c>
    </row>
    <row r="71275" spans="18:18">
      <c r="R71275" s="107" t="str">
        <f t="shared" si="1113"/>
        <v/>
      </c>
    </row>
    <row r="71276" spans="18:18">
      <c r="R71276" s="107" t="str">
        <f t="shared" si="1113"/>
        <v/>
      </c>
    </row>
    <row r="71277" spans="18:18">
      <c r="R71277" s="107" t="str">
        <f t="shared" si="1113"/>
        <v/>
      </c>
    </row>
    <row r="71278" spans="18:18">
      <c r="R71278" s="107" t="str">
        <f t="shared" si="1113"/>
        <v/>
      </c>
    </row>
    <row r="71279" spans="18:18">
      <c r="R71279" s="107" t="str">
        <f t="shared" si="1113"/>
        <v/>
      </c>
    </row>
    <row r="71280" spans="18:18">
      <c r="R71280" s="107" t="str">
        <f t="shared" si="1113"/>
        <v/>
      </c>
    </row>
    <row r="71281" spans="18:18">
      <c r="R71281" s="107" t="str">
        <f t="shared" si="1113"/>
        <v/>
      </c>
    </row>
    <row r="71282" spans="18:18">
      <c r="R71282" s="107" t="str">
        <f t="shared" si="1113"/>
        <v/>
      </c>
    </row>
    <row r="71283" spans="18:18">
      <c r="R71283" s="107" t="str">
        <f t="shared" si="1113"/>
        <v/>
      </c>
    </row>
    <row r="71284" spans="18:18">
      <c r="R71284" s="107" t="str">
        <f t="shared" si="1113"/>
        <v/>
      </c>
    </row>
    <row r="71285" spans="18:18">
      <c r="R71285" s="107" t="str">
        <f t="shared" si="1113"/>
        <v/>
      </c>
    </row>
    <row r="71286" spans="18:18">
      <c r="R71286" s="107" t="str">
        <f t="shared" si="1113"/>
        <v/>
      </c>
    </row>
    <row r="71287" spans="18:18">
      <c r="R71287" s="107" t="str">
        <f t="shared" si="1113"/>
        <v/>
      </c>
    </row>
    <row r="71288" spans="18:18">
      <c r="R71288" s="107" t="str">
        <f t="shared" si="1113"/>
        <v/>
      </c>
    </row>
    <row r="71289" spans="18:18">
      <c r="R71289" s="107" t="str">
        <f t="shared" si="1113"/>
        <v/>
      </c>
    </row>
    <row r="71290" spans="18:18">
      <c r="R71290" s="107" t="str">
        <f t="shared" si="1113"/>
        <v/>
      </c>
    </row>
    <row r="71291" spans="18:18">
      <c r="R71291" s="107" t="str">
        <f t="shared" si="1113"/>
        <v/>
      </c>
    </row>
    <row r="71292" spans="18:18">
      <c r="R71292" s="107" t="str">
        <f t="shared" si="1113"/>
        <v/>
      </c>
    </row>
    <row r="71293" spans="18:18">
      <c r="R71293" s="107" t="str">
        <f t="shared" si="1113"/>
        <v/>
      </c>
    </row>
    <row r="71294" spans="18:18">
      <c r="R71294" s="107" t="str">
        <f t="shared" si="1113"/>
        <v/>
      </c>
    </row>
    <row r="71295" spans="18:18">
      <c r="R71295" s="107" t="str">
        <f t="shared" si="1113"/>
        <v/>
      </c>
    </row>
    <row r="71296" spans="18:18">
      <c r="R71296" s="107" t="str">
        <f t="shared" si="1113"/>
        <v/>
      </c>
    </row>
    <row r="71297" spans="18:18">
      <c r="R71297" s="107" t="str">
        <f t="shared" si="1113"/>
        <v/>
      </c>
    </row>
    <row r="71298" spans="18:18">
      <c r="R71298" s="107" t="str">
        <f t="shared" si="1113"/>
        <v/>
      </c>
    </row>
    <row r="71299" spans="18:18">
      <c r="R71299" s="107" t="str">
        <f t="shared" si="1113"/>
        <v/>
      </c>
    </row>
    <row r="71300" spans="18:18">
      <c r="R71300" s="107" t="str">
        <f t="shared" si="1113"/>
        <v/>
      </c>
    </row>
    <row r="71301" spans="18:18">
      <c r="R71301" s="107" t="str">
        <f t="shared" si="1113"/>
        <v/>
      </c>
    </row>
    <row r="71302" spans="18:18">
      <c r="R71302" s="107" t="str">
        <f t="shared" ref="R71302:R71365" si="1114">IF(AND(I71302="",K71302=""),"",IF(I71302="Lead","Lead",IF(K71302="Lead","Lead",IF((OR((AND((ISNUMBER(SEARCH("Galvanized",K71302))),AM71302="Yes")),(AND((ISNUMBER(SEARCH("Galvanized",K71302))),AM71302="Unknown")))),"Galvanized requiring replacement",IF((OR((AND((ISNUMBER(SEARCH("Galvanized",K71302))),AQ71302="Yes")),(AND((ISNUMBER(SEARCH("Galvanized",K71302))),AQ71302="Unknown")))),"Galvanized requiring replacement",IF(I71302="Galvanized requiring replacement","Galvanized requiring replacement",IF(K71302="Galvanized requiring replacement","Galvanized requiring replacement",IF(ISNUMBER(SEARCH("Unknown",I71302)),"Unknown",IF(ISNUMBER(SEARCH("Unknown",K71302)),"Unknown",IF(I71302="","Unknown",IF(K71302="","Unknown","Non-lead")))))))))))</f>
        <v/>
      </c>
    </row>
    <row r="71303" spans="18:18">
      <c r="R71303" s="107" t="str">
        <f t="shared" si="1114"/>
        <v/>
      </c>
    </row>
    <row r="71304" spans="18:18">
      <c r="R71304" s="107" t="str">
        <f t="shared" si="1114"/>
        <v/>
      </c>
    </row>
    <row r="71305" spans="18:18">
      <c r="R71305" s="107" t="str">
        <f t="shared" si="1114"/>
        <v/>
      </c>
    </row>
    <row r="71306" spans="18:18">
      <c r="R71306" s="107" t="str">
        <f t="shared" si="1114"/>
        <v/>
      </c>
    </row>
    <row r="71307" spans="18:18">
      <c r="R71307" s="107" t="str">
        <f t="shared" si="1114"/>
        <v/>
      </c>
    </row>
    <row r="71308" spans="18:18">
      <c r="R71308" s="107" t="str">
        <f t="shared" si="1114"/>
        <v/>
      </c>
    </row>
    <row r="71309" spans="18:18">
      <c r="R71309" s="107" t="str">
        <f t="shared" si="1114"/>
        <v/>
      </c>
    </row>
    <row r="71310" spans="18:18">
      <c r="R71310" s="107" t="str">
        <f t="shared" si="1114"/>
        <v/>
      </c>
    </row>
    <row r="71311" spans="18:18">
      <c r="R71311" s="107" t="str">
        <f t="shared" si="1114"/>
        <v/>
      </c>
    </row>
    <row r="71312" spans="18:18">
      <c r="R71312" s="107" t="str">
        <f t="shared" si="1114"/>
        <v/>
      </c>
    </row>
    <row r="71313" spans="18:18">
      <c r="R71313" s="107" t="str">
        <f t="shared" si="1114"/>
        <v/>
      </c>
    </row>
    <row r="71314" spans="18:18">
      <c r="R71314" s="107" t="str">
        <f t="shared" si="1114"/>
        <v/>
      </c>
    </row>
    <row r="71315" spans="18:18">
      <c r="R71315" s="107" t="str">
        <f t="shared" si="1114"/>
        <v/>
      </c>
    </row>
    <row r="71316" spans="18:18">
      <c r="R71316" s="107" t="str">
        <f t="shared" si="1114"/>
        <v/>
      </c>
    </row>
    <row r="71317" spans="18:18">
      <c r="R71317" s="107" t="str">
        <f t="shared" si="1114"/>
        <v/>
      </c>
    </row>
    <row r="71318" spans="18:18">
      <c r="R71318" s="107" t="str">
        <f t="shared" si="1114"/>
        <v/>
      </c>
    </row>
    <row r="71319" spans="18:18">
      <c r="R71319" s="107" t="str">
        <f t="shared" si="1114"/>
        <v/>
      </c>
    </row>
    <row r="71320" spans="18:18">
      <c r="R71320" s="107" t="str">
        <f t="shared" si="1114"/>
        <v/>
      </c>
    </row>
    <row r="71321" spans="18:18">
      <c r="R71321" s="107" t="str">
        <f t="shared" si="1114"/>
        <v/>
      </c>
    </row>
    <row r="71322" spans="18:18">
      <c r="R71322" s="107" t="str">
        <f t="shared" si="1114"/>
        <v/>
      </c>
    </row>
    <row r="71323" spans="18:18">
      <c r="R71323" s="107" t="str">
        <f t="shared" si="1114"/>
        <v/>
      </c>
    </row>
    <row r="71324" spans="18:18">
      <c r="R71324" s="107" t="str">
        <f t="shared" si="1114"/>
        <v/>
      </c>
    </row>
    <row r="71325" spans="18:18">
      <c r="R71325" s="107" t="str">
        <f t="shared" si="1114"/>
        <v/>
      </c>
    </row>
    <row r="71326" spans="18:18">
      <c r="R71326" s="107" t="str">
        <f t="shared" si="1114"/>
        <v/>
      </c>
    </row>
    <row r="71327" spans="18:18">
      <c r="R71327" s="107" t="str">
        <f t="shared" si="1114"/>
        <v/>
      </c>
    </row>
    <row r="71328" spans="18:18">
      <c r="R71328" s="107" t="str">
        <f t="shared" si="1114"/>
        <v/>
      </c>
    </row>
    <row r="71329" spans="18:18">
      <c r="R71329" s="107" t="str">
        <f t="shared" si="1114"/>
        <v/>
      </c>
    </row>
    <row r="71330" spans="18:18">
      <c r="R71330" s="107" t="str">
        <f t="shared" si="1114"/>
        <v/>
      </c>
    </row>
    <row r="71331" spans="18:18">
      <c r="R71331" s="107" t="str">
        <f t="shared" si="1114"/>
        <v/>
      </c>
    </row>
    <row r="71332" spans="18:18">
      <c r="R71332" s="107" t="str">
        <f t="shared" si="1114"/>
        <v/>
      </c>
    </row>
    <row r="71333" spans="18:18">
      <c r="R71333" s="107" t="str">
        <f t="shared" si="1114"/>
        <v/>
      </c>
    </row>
    <row r="71334" spans="18:18">
      <c r="R71334" s="107" t="str">
        <f t="shared" si="1114"/>
        <v/>
      </c>
    </row>
    <row r="71335" spans="18:18">
      <c r="R71335" s="107" t="str">
        <f t="shared" si="1114"/>
        <v/>
      </c>
    </row>
    <row r="71336" spans="18:18">
      <c r="R71336" s="107" t="str">
        <f t="shared" si="1114"/>
        <v/>
      </c>
    </row>
    <row r="71337" spans="18:18">
      <c r="R71337" s="107" t="str">
        <f t="shared" si="1114"/>
        <v/>
      </c>
    </row>
    <row r="71338" spans="18:18">
      <c r="R71338" s="107" t="str">
        <f t="shared" si="1114"/>
        <v/>
      </c>
    </row>
    <row r="71339" spans="18:18">
      <c r="R71339" s="107" t="str">
        <f t="shared" si="1114"/>
        <v/>
      </c>
    </row>
    <row r="71340" spans="18:18">
      <c r="R71340" s="107" t="str">
        <f t="shared" si="1114"/>
        <v/>
      </c>
    </row>
    <row r="71341" spans="18:18">
      <c r="R71341" s="107" t="str">
        <f t="shared" si="1114"/>
        <v/>
      </c>
    </row>
    <row r="71342" spans="18:18">
      <c r="R71342" s="107" t="str">
        <f t="shared" si="1114"/>
        <v/>
      </c>
    </row>
    <row r="71343" spans="18:18">
      <c r="R71343" s="107" t="str">
        <f t="shared" si="1114"/>
        <v/>
      </c>
    </row>
    <row r="71344" spans="18:18">
      <c r="R71344" s="107" t="str">
        <f t="shared" si="1114"/>
        <v/>
      </c>
    </row>
    <row r="71345" spans="18:18">
      <c r="R71345" s="107" t="str">
        <f t="shared" si="1114"/>
        <v/>
      </c>
    </row>
    <row r="71346" spans="18:18">
      <c r="R71346" s="107" t="str">
        <f t="shared" si="1114"/>
        <v/>
      </c>
    </row>
    <row r="71347" spans="18:18">
      <c r="R71347" s="107" t="str">
        <f t="shared" si="1114"/>
        <v/>
      </c>
    </row>
    <row r="71348" spans="18:18">
      <c r="R71348" s="107" t="str">
        <f t="shared" si="1114"/>
        <v/>
      </c>
    </row>
    <row r="71349" spans="18:18">
      <c r="R71349" s="107" t="str">
        <f t="shared" si="1114"/>
        <v/>
      </c>
    </row>
    <row r="71350" spans="18:18">
      <c r="R71350" s="107" t="str">
        <f t="shared" si="1114"/>
        <v/>
      </c>
    </row>
    <row r="71351" spans="18:18">
      <c r="R71351" s="107" t="str">
        <f t="shared" si="1114"/>
        <v/>
      </c>
    </row>
    <row r="71352" spans="18:18">
      <c r="R71352" s="107" t="str">
        <f t="shared" si="1114"/>
        <v/>
      </c>
    </row>
    <row r="71353" spans="18:18">
      <c r="R71353" s="107" t="str">
        <f t="shared" si="1114"/>
        <v/>
      </c>
    </row>
    <row r="71354" spans="18:18">
      <c r="R71354" s="107" t="str">
        <f t="shared" si="1114"/>
        <v/>
      </c>
    </row>
    <row r="71355" spans="18:18">
      <c r="R71355" s="107" t="str">
        <f t="shared" si="1114"/>
        <v/>
      </c>
    </row>
    <row r="71356" spans="18:18">
      <c r="R71356" s="107" t="str">
        <f t="shared" si="1114"/>
        <v/>
      </c>
    </row>
    <row r="71357" spans="18:18">
      <c r="R71357" s="107" t="str">
        <f t="shared" si="1114"/>
        <v/>
      </c>
    </row>
    <row r="71358" spans="18:18">
      <c r="R71358" s="107" t="str">
        <f t="shared" si="1114"/>
        <v/>
      </c>
    </row>
    <row r="71359" spans="18:18">
      <c r="R71359" s="107" t="str">
        <f t="shared" si="1114"/>
        <v/>
      </c>
    </row>
    <row r="71360" spans="18:18">
      <c r="R71360" s="107" t="str">
        <f t="shared" si="1114"/>
        <v/>
      </c>
    </row>
    <row r="71361" spans="18:18">
      <c r="R71361" s="107" t="str">
        <f t="shared" si="1114"/>
        <v/>
      </c>
    </row>
    <row r="71362" spans="18:18">
      <c r="R71362" s="107" t="str">
        <f t="shared" si="1114"/>
        <v/>
      </c>
    </row>
    <row r="71363" spans="18:18">
      <c r="R71363" s="107" t="str">
        <f t="shared" si="1114"/>
        <v/>
      </c>
    </row>
    <row r="71364" spans="18:18">
      <c r="R71364" s="107" t="str">
        <f t="shared" si="1114"/>
        <v/>
      </c>
    </row>
    <row r="71365" spans="18:18">
      <c r="R71365" s="107" t="str">
        <f t="shared" si="1114"/>
        <v/>
      </c>
    </row>
    <row r="71366" spans="18:18">
      <c r="R71366" s="107" t="str">
        <f t="shared" ref="R71366:R71429" si="1115">IF(AND(I71366="",K71366=""),"",IF(I71366="Lead","Lead",IF(K71366="Lead","Lead",IF((OR((AND((ISNUMBER(SEARCH("Galvanized",K71366))),AM71366="Yes")),(AND((ISNUMBER(SEARCH("Galvanized",K71366))),AM71366="Unknown")))),"Galvanized requiring replacement",IF((OR((AND((ISNUMBER(SEARCH("Galvanized",K71366))),AQ71366="Yes")),(AND((ISNUMBER(SEARCH("Galvanized",K71366))),AQ71366="Unknown")))),"Galvanized requiring replacement",IF(I71366="Galvanized requiring replacement","Galvanized requiring replacement",IF(K71366="Galvanized requiring replacement","Galvanized requiring replacement",IF(ISNUMBER(SEARCH("Unknown",I71366)),"Unknown",IF(ISNUMBER(SEARCH("Unknown",K71366)),"Unknown",IF(I71366="","Unknown",IF(K71366="","Unknown","Non-lead")))))))))))</f>
        <v/>
      </c>
    </row>
    <row r="71367" spans="18:18">
      <c r="R71367" s="107" t="str">
        <f t="shared" si="1115"/>
        <v/>
      </c>
    </row>
    <row r="71368" spans="18:18">
      <c r="R71368" s="107" t="str">
        <f t="shared" si="1115"/>
        <v/>
      </c>
    </row>
    <row r="71369" spans="18:18">
      <c r="R71369" s="107" t="str">
        <f t="shared" si="1115"/>
        <v/>
      </c>
    </row>
    <row r="71370" spans="18:18">
      <c r="R71370" s="107" t="str">
        <f t="shared" si="1115"/>
        <v/>
      </c>
    </row>
    <row r="71371" spans="18:18">
      <c r="R71371" s="107" t="str">
        <f t="shared" si="1115"/>
        <v/>
      </c>
    </row>
    <row r="71372" spans="18:18">
      <c r="R71372" s="107" t="str">
        <f t="shared" si="1115"/>
        <v/>
      </c>
    </row>
    <row r="71373" spans="18:18">
      <c r="R71373" s="107" t="str">
        <f t="shared" si="1115"/>
        <v/>
      </c>
    </row>
    <row r="71374" spans="18:18">
      <c r="R71374" s="107" t="str">
        <f t="shared" si="1115"/>
        <v/>
      </c>
    </row>
    <row r="71375" spans="18:18">
      <c r="R71375" s="107" t="str">
        <f t="shared" si="1115"/>
        <v/>
      </c>
    </row>
    <row r="71376" spans="18:18">
      <c r="R71376" s="107" t="str">
        <f t="shared" si="1115"/>
        <v/>
      </c>
    </row>
    <row r="71377" spans="18:18">
      <c r="R71377" s="107" t="str">
        <f t="shared" si="1115"/>
        <v/>
      </c>
    </row>
    <row r="71378" spans="18:18">
      <c r="R71378" s="107" t="str">
        <f t="shared" si="1115"/>
        <v/>
      </c>
    </row>
    <row r="71379" spans="18:18">
      <c r="R71379" s="107" t="str">
        <f t="shared" si="1115"/>
        <v/>
      </c>
    </row>
    <row r="71380" spans="18:18">
      <c r="R71380" s="107" t="str">
        <f t="shared" si="1115"/>
        <v/>
      </c>
    </row>
    <row r="71381" spans="18:18">
      <c r="R71381" s="107" t="str">
        <f t="shared" si="1115"/>
        <v/>
      </c>
    </row>
    <row r="71382" spans="18:18">
      <c r="R71382" s="107" t="str">
        <f t="shared" si="1115"/>
        <v/>
      </c>
    </row>
    <row r="71383" spans="18:18">
      <c r="R71383" s="107" t="str">
        <f t="shared" si="1115"/>
        <v/>
      </c>
    </row>
    <row r="71384" spans="18:18">
      <c r="R71384" s="107" t="str">
        <f t="shared" si="1115"/>
        <v/>
      </c>
    </row>
    <row r="71385" spans="18:18">
      <c r="R71385" s="107" t="str">
        <f t="shared" si="1115"/>
        <v/>
      </c>
    </row>
    <row r="71386" spans="18:18">
      <c r="R71386" s="107" t="str">
        <f t="shared" si="1115"/>
        <v/>
      </c>
    </row>
    <row r="71387" spans="18:18">
      <c r="R71387" s="107" t="str">
        <f t="shared" si="1115"/>
        <v/>
      </c>
    </row>
    <row r="71388" spans="18:18">
      <c r="R71388" s="107" t="str">
        <f t="shared" si="1115"/>
        <v/>
      </c>
    </row>
    <row r="71389" spans="18:18">
      <c r="R71389" s="107" t="str">
        <f t="shared" si="1115"/>
        <v/>
      </c>
    </row>
    <row r="71390" spans="18:18">
      <c r="R71390" s="107" t="str">
        <f t="shared" si="1115"/>
        <v/>
      </c>
    </row>
    <row r="71391" spans="18:18">
      <c r="R71391" s="107" t="str">
        <f t="shared" si="1115"/>
        <v/>
      </c>
    </row>
    <row r="71392" spans="18:18">
      <c r="R71392" s="107" t="str">
        <f t="shared" si="1115"/>
        <v/>
      </c>
    </row>
    <row r="71393" spans="18:18">
      <c r="R71393" s="107" t="str">
        <f t="shared" si="1115"/>
        <v/>
      </c>
    </row>
    <row r="71394" spans="18:18">
      <c r="R71394" s="107" t="str">
        <f t="shared" si="1115"/>
        <v/>
      </c>
    </row>
    <row r="71395" spans="18:18">
      <c r="R71395" s="107" t="str">
        <f t="shared" si="1115"/>
        <v/>
      </c>
    </row>
    <row r="71396" spans="18:18">
      <c r="R71396" s="107" t="str">
        <f t="shared" si="1115"/>
        <v/>
      </c>
    </row>
    <row r="71397" spans="18:18">
      <c r="R71397" s="107" t="str">
        <f t="shared" si="1115"/>
        <v/>
      </c>
    </row>
    <row r="71398" spans="18:18">
      <c r="R71398" s="107" t="str">
        <f t="shared" si="1115"/>
        <v/>
      </c>
    </row>
    <row r="71399" spans="18:18">
      <c r="R71399" s="107" t="str">
        <f t="shared" si="1115"/>
        <v/>
      </c>
    </row>
    <row r="71400" spans="18:18">
      <c r="R71400" s="107" t="str">
        <f t="shared" si="1115"/>
        <v/>
      </c>
    </row>
    <row r="71401" spans="18:18">
      <c r="R71401" s="107" t="str">
        <f t="shared" si="1115"/>
        <v/>
      </c>
    </row>
    <row r="71402" spans="18:18">
      <c r="R71402" s="107" t="str">
        <f t="shared" si="1115"/>
        <v/>
      </c>
    </row>
    <row r="71403" spans="18:18">
      <c r="R71403" s="107" t="str">
        <f t="shared" si="1115"/>
        <v/>
      </c>
    </row>
    <row r="71404" spans="18:18">
      <c r="R71404" s="107" t="str">
        <f t="shared" si="1115"/>
        <v/>
      </c>
    </row>
    <row r="71405" spans="18:18">
      <c r="R71405" s="107" t="str">
        <f t="shared" si="1115"/>
        <v/>
      </c>
    </row>
    <row r="71406" spans="18:18">
      <c r="R71406" s="107" t="str">
        <f t="shared" si="1115"/>
        <v/>
      </c>
    </row>
    <row r="71407" spans="18:18">
      <c r="R71407" s="107" t="str">
        <f t="shared" si="1115"/>
        <v/>
      </c>
    </row>
    <row r="71408" spans="18:18">
      <c r="R71408" s="107" t="str">
        <f t="shared" si="1115"/>
        <v/>
      </c>
    </row>
    <row r="71409" spans="18:18">
      <c r="R71409" s="107" t="str">
        <f t="shared" si="1115"/>
        <v/>
      </c>
    </row>
    <row r="71410" spans="18:18">
      <c r="R71410" s="107" t="str">
        <f t="shared" si="1115"/>
        <v/>
      </c>
    </row>
    <row r="71411" spans="18:18">
      <c r="R71411" s="107" t="str">
        <f t="shared" si="1115"/>
        <v/>
      </c>
    </row>
    <row r="71412" spans="18:18">
      <c r="R71412" s="107" t="str">
        <f t="shared" si="1115"/>
        <v/>
      </c>
    </row>
    <row r="71413" spans="18:18">
      <c r="R71413" s="107" t="str">
        <f t="shared" si="1115"/>
        <v/>
      </c>
    </row>
    <row r="71414" spans="18:18">
      <c r="R71414" s="107" t="str">
        <f t="shared" si="1115"/>
        <v/>
      </c>
    </row>
    <row r="71415" spans="18:18">
      <c r="R71415" s="107" t="str">
        <f t="shared" si="1115"/>
        <v/>
      </c>
    </row>
    <row r="71416" spans="18:18">
      <c r="R71416" s="107" t="str">
        <f t="shared" si="1115"/>
        <v/>
      </c>
    </row>
    <row r="71417" spans="18:18">
      <c r="R71417" s="107" t="str">
        <f t="shared" si="1115"/>
        <v/>
      </c>
    </row>
    <row r="71418" spans="18:18">
      <c r="R71418" s="107" t="str">
        <f t="shared" si="1115"/>
        <v/>
      </c>
    </row>
    <row r="71419" spans="18:18">
      <c r="R71419" s="107" t="str">
        <f t="shared" si="1115"/>
        <v/>
      </c>
    </row>
    <row r="71420" spans="18:18">
      <c r="R71420" s="107" t="str">
        <f t="shared" si="1115"/>
        <v/>
      </c>
    </row>
    <row r="71421" spans="18:18">
      <c r="R71421" s="107" t="str">
        <f t="shared" si="1115"/>
        <v/>
      </c>
    </row>
    <row r="71422" spans="18:18">
      <c r="R71422" s="107" t="str">
        <f t="shared" si="1115"/>
        <v/>
      </c>
    </row>
    <row r="71423" spans="18:18">
      <c r="R71423" s="107" t="str">
        <f t="shared" si="1115"/>
        <v/>
      </c>
    </row>
    <row r="71424" spans="18:18">
      <c r="R71424" s="107" t="str">
        <f t="shared" si="1115"/>
        <v/>
      </c>
    </row>
    <row r="71425" spans="18:18">
      <c r="R71425" s="107" t="str">
        <f t="shared" si="1115"/>
        <v/>
      </c>
    </row>
    <row r="71426" spans="18:18">
      <c r="R71426" s="107" t="str">
        <f t="shared" si="1115"/>
        <v/>
      </c>
    </row>
    <row r="71427" spans="18:18">
      <c r="R71427" s="107" t="str">
        <f t="shared" si="1115"/>
        <v/>
      </c>
    </row>
    <row r="71428" spans="18:18">
      <c r="R71428" s="107" t="str">
        <f t="shared" si="1115"/>
        <v/>
      </c>
    </row>
    <row r="71429" spans="18:18">
      <c r="R71429" s="107" t="str">
        <f t="shared" si="1115"/>
        <v/>
      </c>
    </row>
    <row r="71430" spans="18:18">
      <c r="R71430" s="107" t="str">
        <f t="shared" ref="R71430:R71493" si="1116">IF(AND(I71430="",K71430=""),"",IF(I71430="Lead","Lead",IF(K71430="Lead","Lead",IF((OR((AND((ISNUMBER(SEARCH("Galvanized",K71430))),AM71430="Yes")),(AND((ISNUMBER(SEARCH("Galvanized",K71430))),AM71430="Unknown")))),"Galvanized requiring replacement",IF((OR((AND((ISNUMBER(SEARCH("Galvanized",K71430))),AQ71430="Yes")),(AND((ISNUMBER(SEARCH("Galvanized",K71430))),AQ71430="Unknown")))),"Galvanized requiring replacement",IF(I71430="Galvanized requiring replacement","Galvanized requiring replacement",IF(K71430="Galvanized requiring replacement","Galvanized requiring replacement",IF(ISNUMBER(SEARCH("Unknown",I71430)),"Unknown",IF(ISNUMBER(SEARCH("Unknown",K71430)),"Unknown",IF(I71430="","Unknown",IF(K71430="","Unknown","Non-lead")))))))))))</f>
        <v/>
      </c>
    </row>
    <row r="71431" spans="18:18">
      <c r="R71431" s="107" t="str">
        <f t="shared" si="1116"/>
        <v/>
      </c>
    </row>
    <row r="71432" spans="18:18">
      <c r="R71432" s="107" t="str">
        <f t="shared" si="1116"/>
        <v/>
      </c>
    </row>
    <row r="71433" spans="18:18">
      <c r="R71433" s="107" t="str">
        <f t="shared" si="1116"/>
        <v/>
      </c>
    </row>
    <row r="71434" spans="18:18">
      <c r="R71434" s="107" t="str">
        <f t="shared" si="1116"/>
        <v/>
      </c>
    </row>
    <row r="71435" spans="18:18">
      <c r="R71435" s="107" t="str">
        <f t="shared" si="1116"/>
        <v/>
      </c>
    </row>
    <row r="71436" spans="18:18">
      <c r="R71436" s="107" t="str">
        <f t="shared" si="1116"/>
        <v/>
      </c>
    </row>
    <row r="71437" spans="18:18">
      <c r="R71437" s="107" t="str">
        <f t="shared" si="1116"/>
        <v/>
      </c>
    </row>
    <row r="71438" spans="18:18">
      <c r="R71438" s="107" t="str">
        <f t="shared" si="1116"/>
        <v/>
      </c>
    </row>
    <row r="71439" spans="18:18">
      <c r="R71439" s="107" t="str">
        <f t="shared" si="1116"/>
        <v/>
      </c>
    </row>
    <row r="71440" spans="18:18">
      <c r="R71440" s="107" t="str">
        <f t="shared" si="1116"/>
        <v/>
      </c>
    </row>
    <row r="71441" spans="18:18">
      <c r="R71441" s="107" t="str">
        <f t="shared" si="1116"/>
        <v/>
      </c>
    </row>
    <row r="71442" spans="18:18">
      <c r="R71442" s="107" t="str">
        <f t="shared" si="1116"/>
        <v/>
      </c>
    </row>
    <row r="71443" spans="18:18">
      <c r="R71443" s="107" t="str">
        <f t="shared" si="1116"/>
        <v/>
      </c>
    </row>
    <row r="71444" spans="18:18">
      <c r="R71444" s="107" t="str">
        <f t="shared" si="1116"/>
        <v/>
      </c>
    </row>
    <row r="71445" spans="18:18">
      <c r="R71445" s="107" t="str">
        <f t="shared" si="1116"/>
        <v/>
      </c>
    </row>
    <row r="71446" spans="18:18">
      <c r="R71446" s="107" t="str">
        <f t="shared" si="1116"/>
        <v/>
      </c>
    </row>
    <row r="71447" spans="18:18">
      <c r="R71447" s="107" t="str">
        <f t="shared" si="1116"/>
        <v/>
      </c>
    </row>
    <row r="71448" spans="18:18">
      <c r="R71448" s="107" t="str">
        <f t="shared" si="1116"/>
        <v/>
      </c>
    </row>
    <row r="71449" spans="18:18">
      <c r="R71449" s="107" t="str">
        <f t="shared" si="1116"/>
        <v/>
      </c>
    </row>
    <row r="71450" spans="18:18">
      <c r="R71450" s="107" t="str">
        <f t="shared" si="1116"/>
        <v/>
      </c>
    </row>
    <row r="71451" spans="18:18">
      <c r="R71451" s="107" t="str">
        <f t="shared" si="1116"/>
        <v/>
      </c>
    </row>
    <row r="71452" spans="18:18">
      <c r="R71452" s="107" t="str">
        <f t="shared" si="1116"/>
        <v/>
      </c>
    </row>
    <row r="71453" spans="18:18">
      <c r="R71453" s="107" t="str">
        <f t="shared" si="1116"/>
        <v/>
      </c>
    </row>
    <row r="71454" spans="18:18">
      <c r="R71454" s="107" t="str">
        <f t="shared" si="1116"/>
        <v/>
      </c>
    </row>
    <row r="71455" spans="18:18">
      <c r="R71455" s="107" t="str">
        <f t="shared" si="1116"/>
        <v/>
      </c>
    </row>
    <row r="71456" spans="18:18">
      <c r="R71456" s="107" t="str">
        <f t="shared" si="1116"/>
        <v/>
      </c>
    </row>
    <row r="71457" spans="18:18">
      <c r="R71457" s="107" t="str">
        <f t="shared" si="1116"/>
        <v/>
      </c>
    </row>
    <row r="71458" spans="18:18">
      <c r="R71458" s="107" t="str">
        <f t="shared" si="1116"/>
        <v/>
      </c>
    </row>
    <row r="71459" spans="18:18">
      <c r="R71459" s="107" t="str">
        <f t="shared" si="1116"/>
        <v/>
      </c>
    </row>
    <row r="71460" spans="18:18">
      <c r="R71460" s="107" t="str">
        <f t="shared" si="1116"/>
        <v/>
      </c>
    </row>
    <row r="71461" spans="18:18">
      <c r="R71461" s="107" t="str">
        <f t="shared" si="1116"/>
        <v/>
      </c>
    </row>
    <row r="71462" spans="18:18">
      <c r="R71462" s="107" t="str">
        <f t="shared" si="1116"/>
        <v/>
      </c>
    </row>
    <row r="71463" spans="18:18">
      <c r="R71463" s="107" t="str">
        <f t="shared" si="1116"/>
        <v/>
      </c>
    </row>
    <row r="71464" spans="18:18">
      <c r="R71464" s="107" t="str">
        <f t="shared" si="1116"/>
        <v/>
      </c>
    </row>
    <row r="71465" spans="18:18">
      <c r="R71465" s="107" t="str">
        <f t="shared" si="1116"/>
        <v/>
      </c>
    </row>
    <row r="71466" spans="18:18">
      <c r="R71466" s="107" t="str">
        <f t="shared" si="1116"/>
        <v/>
      </c>
    </row>
    <row r="71467" spans="18:18">
      <c r="R71467" s="107" t="str">
        <f t="shared" si="1116"/>
        <v/>
      </c>
    </row>
    <row r="71468" spans="18:18">
      <c r="R71468" s="107" t="str">
        <f t="shared" si="1116"/>
        <v/>
      </c>
    </row>
    <row r="71469" spans="18:18">
      <c r="R71469" s="107" t="str">
        <f t="shared" si="1116"/>
        <v/>
      </c>
    </row>
    <row r="71470" spans="18:18">
      <c r="R71470" s="107" t="str">
        <f t="shared" si="1116"/>
        <v/>
      </c>
    </row>
    <row r="71471" spans="18:18">
      <c r="R71471" s="107" t="str">
        <f t="shared" si="1116"/>
        <v/>
      </c>
    </row>
    <row r="71472" spans="18:18">
      <c r="R71472" s="107" t="str">
        <f t="shared" si="1116"/>
        <v/>
      </c>
    </row>
    <row r="71473" spans="18:18">
      <c r="R71473" s="107" t="str">
        <f t="shared" si="1116"/>
        <v/>
      </c>
    </row>
    <row r="71474" spans="18:18">
      <c r="R71474" s="107" t="str">
        <f t="shared" si="1116"/>
        <v/>
      </c>
    </row>
    <row r="71475" spans="18:18">
      <c r="R71475" s="107" t="str">
        <f t="shared" si="1116"/>
        <v/>
      </c>
    </row>
    <row r="71476" spans="18:18">
      <c r="R71476" s="107" t="str">
        <f t="shared" si="1116"/>
        <v/>
      </c>
    </row>
    <row r="71477" spans="18:18">
      <c r="R71477" s="107" t="str">
        <f t="shared" si="1116"/>
        <v/>
      </c>
    </row>
    <row r="71478" spans="18:18">
      <c r="R71478" s="107" t="str">
        <f t="shared" si="1116"/>
        <v/>
      </c>
    </row>
    <row r="71479" spans="18:18">
      <c r="R71479" s="107" t="str">
        <f t="shared" si="1116"/>
        <v/>
      </c>
    </row>
    <row r="71480" spans="18:18">
      <c r="R71480" s="107" t="str">
        <f t="shared" si="1116"/>
        <v/>
      </c>
    </row>
    <row r="71481" spans="18:18">
      <c r="R71481" s="107" t="str">
        <f t="shared" si="1116"/>
        <v/>
      </c>
    </row>
    <row r="71482" spans="18:18">
      <c r="R71482" s="107" t="str">
        <f t="shared" si="1116"/>
        <v/>
      </c>
    </row>
    <row r="71483" spans="18:18">
      <c r="R71483" s="107" t="str">
        <f t="shared" si="1116"/>
        <v/>
      </c>
    </row>
    <row r="71484" spans="18:18">
      <c r="R71484" s="107" t="str">
        <f t="shared" si="1116"/>
        <v/>
      </c>
    </row>
    <row r="71485" spans="18:18">
      <c r="R71485" s="107" t="str">
        <f t="shared" si="1116"/>
        <v/>
      </c>
    </row>
    <row r="71486" spans="18:18">
      <c r="R71486" s="107" t="str">
        <f t="shared" si="1116"/>
        <v/>
      </c>
    </row>
    <row r="71487" spans="18:18">
      <c r="R71487" s="107" t="str">
        <f t="shared" si="1116"/>
        <v/>
      </c>
    </row>
    <row r="71488" spans="18:18">
      <c r="R71488" s="107" t="str">
        <f t="shared" si="1116"/>
        <v/>
      </c>
    </row>
    <row r="71489" spans="18:18">
      <c r="R71489" s="107" t="str">
        <f t="shared" si="1116"/>
        <v/>
      </c>
    </row>
    <row r="71490" spans="18:18">
      <c r="R71490" s="107" t="str">
        <f t="shared" si="1116"/>
        <v/>
      </c>
    </row>
    <row r="71491" spans="18:18">
      <c r="R71491" s="107" t="str">
        <f t="shared" si="1116"/>
        <v/>
      </c>
    </row>
    <row r="71492" spans="18:18">
      <c r="R71492" s="107" t="str">
        <f t="shared" si="1116"/>
        <v/>
      </c>
    </row>
    <row r="71493" spans="18:18">
      <c r="R71493" s="107" t="str">
        <f t="shared" si="1116"/>
        <v/>
      </c>
    </row>
    <row r="71494" spans="18:18">
      <c r="R71494" s="107" t="str">
        <f t="shared" ref="R71494:R71557" si="1117">IF(AND(I71494="",K71494=""),"",IF(I71494="Lead","Lead",IF(K71494="Lead","Lead",IF((OR((AND((ISNUMBER(SEARCH("Galvanized",K71494))),AM71494="Yes")),(AND((ISNUMBER(SEARCH("Galvanized",K71494))),AM71494="Unknown")))),"Galvanized requiring replacement",IF((OR((AND((ISNUMBER(SEARCH("Galvanized",K71494))),AQ71494="Yes")),(AND((ISNUMBER(SEARCH("Galvanized",K71494))),AQ71494="Unknown")))),"Galvanized requiring replacement",IF(I71494="Galvanized requiring replacement","Galvanized requiring replacement",IF(K71494="Galvanized requiring replacement","Galvanized requiring replacement",IF(ISNUMBER(SEARCH("Unknown",I71494)),"Unknown",IF(ISNUMBER(SEARCH("Unknown",K71494)),"Unknown",IF(I71494="","Unknown",IF(K71494="","Unknown","Non-lead")))))))))))</f>
        <v/>
      </c>
    </row>
    <row r="71495" spans="18:18">
      <c r="R71495" s="107" t="str">
        <f t="shared" si="1117"/>
        <v/>
      </c>
    </row>
    <row r="71496" spans="18:18">
      <c r="R71496" s="107" t="str">
        <f t="shared" si="1117"/>
        <v/>
      </c>
    </row>
    <row r="71497" spans="18:18">
      <c r="R71497" s="107" t="str">
        <f t="shared" si="1117"/>
        <v/>
      </c>
    </row>
    <row r="71498" spans="18:18">
      <c r="R71498" s="107" t="str">
        <f t="shared" si="1117"/>
        <v/>
      </c>
    </row>
    <row r="71499" spans="18:18">
      <c r="R71499" s="107" t="str">
        <f t="shared" si="1117"/>
        <v/>
      </c>
    </row>
    <row r="71500" spans="18:18">
      <c r="R71500" s="107" t="str">
        <f t="shared" si="1117"/>
        <v/>
      </c>
    </row>
    <row r="71501" spans="18:18">
      <c r="R71501" s="107" t="str">
        <f t="shared" si="1117"/>
        <v/>
      </c>
    </row>
    <row r="71502" spans="18:18">
      <c r="R71502" s="107" t="str">
        <f t="shared" si="1117"/>
        <v/>
      </c>
    </row>
    <row r="71503" spans="18:18">
      <c r="R71503" s="107" t="str">
        <f t="shared" si="1117"/>
        <v/>
      </c>
    </row>
    <row r="71504" spans="18:18">
      <c r="R71504" s="107" t="str">
        <f t="shared" si="1117"/>
        <v/>
      </c>
    </row>
    <row r="71505" spans="18:18">
      <c r="R71505" s="107" t="str">
        <f t="shared" si="1117"/>
        <v/>
      </c>
    </row>
    <row r="71506" spans="18:18">
      <c r="R71506" s="107" t="str">
        <f t="shared" si="1117"/>
        <v/>
      </c>
    </row>
    <row r="71507" spans="18:18">
      <c r="R71507" s="107" t="str">
        <f t="shared" si="1117"/>
        <v/>
      </c>
    </row>
    <row r="71508" spans="18:18">
      <c r="R71508" s="107" t="str">
        <f t="shared" si="1117"/>
        <v/>
      </c>
    </row>
    <row r="71509" spans="18:18">
      <c r="R71509" s="107" t="str">
        <f t="shared" si="1117"/>
        <v/>
      </c>
    </row>
    <row r="71510" spans="18:18">
      <c r="R71510" s="107" t="str">
        <f t="shared" si="1117"/>
        <v/>
      </c>
    </row>
    <row r="71511" spans="18:18">
      <c r="R71511" s="107" t="str">
        <f t="shared" si="1117"/>
        <v/>
      </c>
    </row>
    <row r="71512" spans="18:18">
      <c r="R71512" s="107" t="str">
        <f t="shared" si="1117"/>
        <v/>
      </c>
    </row>
    <row r="71513" spans="18:18">
      <c r="R71513" s="107" t="str">
        <f t="shared" si="1117"/>
        <v/>
      </c>
    </row>
    <row r="71514" spans="18:18">
      <c r="R71514" s="107" t="str">
        <f t="shared" si="1117"/>
        <v/>
      </c>
    </row>
    <row r="71515" spans="18:18">
      <c r="R71515" s="107" t="str">
        <f t="shared" si="1117"/>
        <v/>
      </c>
    </row>
    <row r="71516" spans="18:18">
      <c r="R71516" s="107" t="str">
        <f t="shared" si="1117"/>
        <v/>
      </c>
    </row>
    <row r="71517" spans="18:18">
      <c r="R71517" s="107" t="str">
        <f t="shared" si="1117"/>
        <v/>
      </c>
    </row>
    <row r="71518" spans="18:18">
      <c r="R71518" s="107" t="str">
        <f t="shared" si="1117"/>
        <v/>
      </c>
    </row>
    <row r="71519" spans="18:18">
      <c r="R71519" s="107" t="str">
        <f t="shared" si="1117"/>
        <v/>
      </c>
    </row>
    <row r="71520" spans="18:18">
      <c r="R71520" s="107" t="str">
        <f t="shared" si="1117"/>
        <v/>
      </c>
    </row>
    <row r="71521" spans="18:18">
      <c r="R71521" s="107" t="str">
        <f t="shared" si="1117"/>
        <v/>
      </c>
    </row>
    <row r="71522" spans="18:18">
      <c r="R71522" s="107" t="str">
        <f t="shared" si="1117"/>
        <v/>
      </c>
    </row>
    <row r="71523" spans="18:18">
      <c r="R71523" s="107" t="str">
        <f t="shared" si="1117"/>
        <v/>
      </c>
    </row>
    <row r="71524" spans="18:18">
      <c r="R71524" s="107" t="str">
        <f t="shared" si="1117"/>
        <v/>
      </c>
    </row>
    <row r="71525" spans="18:18">
      <c r="R71525" s="107" t="str">
        <f t="shared" si="1117"/>
        <v/>
      </c>
    </row>
    <row r="71526" spans="18:18">
      <c r="R71526" s="107" t="str">
        <f t="shared" si="1117"/>
        <v/>
      </c>
    </row>
    <row r="71527" spans="18:18">
      <c r="R71527" s="107" t="str">
        <f t="shared" si="1117"/>
        <v/>
      </c>
    </row>
    <row r="71528" spans="18:18">
      <c r="R71528" s="107" t="str">
        <f t="shared" si="1117"/>
        <v/>
      </c>
    </row>
    <row r="71529" spans="18:18">
      <c r="R71529" s="107" t="str">
        <f t="shared" si="1117"/>
        <v/>
      </c>
    </row>
    <row r="71530" spans="18:18">
      <c r="R71530" s="107" t="str">
        <f t="shared" si="1117"/>
        <v/>
      </c>
    </row>
    <row r="71531" spans="18:18">
      <c r="R71531" s="107" t="str">
        <f t="shared" si="1117"/>
        <v/>
      </c>
    </row>
    <row r="71532" spans="18:18">
      <c r="R71532" s="107" t="str">
        <f t="shared" si="1117"/>
        <v/>
      </c>
    </row>
    <row r="71533" spans="18:18">
      <c r="R71533" s="107" t="str">
        <f t="shared" si="1117"/>
        <v/>
      </c>
    </row>
    <row r="71534" spans="18:18">
      <c r="R71534" s="107" t="str">
        <f t="shared" si="1117"/>
        <v/>
      </c>
    </row>
    <row r="71535" spans="18:18">
      <c r="R71535" s="107" t="str">
        <f t="shared" si="1117"/>
        <v/>
      </c>
    </row>
    <row r="71536" spans="18:18">
      <c r="R71536" s="107" t="str">
        <f t="shared" si="1117"/>
        <v/>
      </c>
    </row>
    <row r="71537" spans="18:18">
      <c r="R71537" s="107" t="str">
        <f t="shared" si="1117"/>
        <v/>
      </c>
    </row>
    <row r="71538" spans="18:18">
      <c r="R71538" s="107" t="str">
        <f t="shared" si="1117"/>
        <v/>
      </c>
    </row>
    <row r="71539" spans="18:18">
      <c r="R71539" s="107" t="str">
        <f t="shared" si="1117"/>
        <v/>
      </c>
    </row>
    <row r="71540" spans="18:18">
      <c r="R71540" s="107" t="str">
        <f t="shared" si="1117"/>
        <v/>
      </c>
    </row>
    <row r="71541" spans="18:18">
      <c r="R71541" s="107" t="str">
        <f t="shared" si="1117"/>
        <v/>
      </c>
    </row>
    <row r="71542" spans="18:18">
      <c r="R71542" s="107" t="str">
        <f t="shared" si="1117"/>
        <v/>
      </c>
    </row>
    <row r="71543" spans="18:18">
      <c r="R71543" s="107" t="str">
        <f t="shared" si="1117"/>
        <v/>
      </c>
    </row>
    <row r="71544" spans="18:18">
      <c r="R71544" s="107" t="str">
        <f t="shared" si="1117"/>
        <v/>
      </c>
    </row>
    <row r="71545" spans="18:18">
      <c r="R71545" s="107" t="str">
        <f t="shared" si="1117"/>
        <v/>
      </c>
    </row>
    <row r="71546" spans="18:18">
      <c r="R71546" s="107" t="str">
        <f t="shared" si="1117"/>
        <v/>
      </c>
    </row>
    <row r="71547" spans="18:18">
      <c r="R71547" s="107" t="str">
        <f t="shared" si="1117"/>
        <v/>
      </c>
    </row>
    <row r="71548" spans="18:18">
      <c r="R71548" s="107" t="str">
        <f t="shared" si="1117"/>
        <v/>
      </c>
    </row>
    <row r="71549" spans="18:18">
      <c r="R71549" s="107" t="str">
        <f t="shared" si="1117"/>
        <v/>
      </c>
    </row>
    <row r="71550" spans="18:18">
      <c r="R71550" s="107" t="str">
        <f t="shared" si="1117"/>
        <v/>
      </c>
    </row>
    <row r="71551" spans="18:18">
      <c r="R71551" s="107" t="str">
        <f t="shared" si="1117"/>
        <v/>
      </c>
    </row>
    <row r="71552" spans="18:18">
      <c r="R71552" s="107" t="str">
        <f t="shared" si="1117"/>
        <v/>
      </c>
    </row>
    <row r="71553" spans="18:18">
      <c r="R71553" s="107" t="str">
        <f t="shared" si="1117"/>
        <v/>
      </c>
    </row>
    <row r="71554" spans="18:18">
      <c r="R71554" s="107" t="str">
        <f t="shared" si="1117"/>
        <v/>
      </c>
    </row>
    <row r="71555" spans="18:18">
      <c r="R71555" s="107" t="str">
        <f t="shared" si="1117"/>
        <v/>
      </c>
    </row>
    <row r="71556" spans="18:18">
      <c r="R71556" s="107" t="str">
        <f t="shared" si="1117"/>
        <v/>
      </c>
    </row>
    <row r="71557" spans="18:18">
      <c r="R71557" s="107" t="str">
        <f t="shared" si="1117"/>
        <v/>
      </c>
    </row>
    <row r="71558" spans="18:18">
      <c r="R71558" s="107" t="str">
        <f t="shared" ref="R71558:R71621" si="1118">IF(AND(I71558="",K71558=""),"",IF(I71558="Lead","Lead",IF(K71558="Lead","Lead",IF((OR((AND((ISNUMBER(SEARCH("Galvanized",K71558))),AM71558="Yes")),(AND((ISNUMBER(SEARCH("Galvanized",K71558))),AM71558="Unknown")))),"Galvanized requiring replacement",IF((OR((AND((ISNUMBER(SEARCH("Galvanized",K71558))),AQ71558="Yes")),(AND((ISNUMBER(SEARCH("Galvanized",K71558))),AQ71558="Unknown")))),"Galvanized requiring replacement",IF(I71558="Galvanized requiring replacement","Galvanized requiring replacement",IF(K71558="Galvanized requiring replacement","Galvanized requiring replacement",IF(ISNUMBER(SEARCH("Unknown",I71558)),"Unknown",IF(ISNUMBER(SEARCH("Unknown",K71558)),"Unknown",IF(I71558="","Unknown",IF(K71558="","Unknown","Non-lead")))))))))))</f>
        <v/>
      </c>
    </row>
    <row r="71559" spans="18:18">
      <c r="R71559" s="107" t="str">
        <f t="shared" si="1118"/>
        <v/>
      </c>
    </row>
    <row r="71560" spans="18:18">
      <c r="R71560" s="107" t="str">
        <f t="shared" si="1118"/>
        <v/>
      </c>
    </row>
    <row r="71561" spans="18:18">
      <c r="R71561" s="107" t="str">
        <f t="shared" si="1118"/>
        <v/>
      </c>
    </row>
    <row r="71562" spans="18:18">
      <c r="R71562" s="107" t="str">
        <f t="shared" si="1118"/>
        <v/>
      </c>
    </row>
    <row r="71563" spans="18:18">
      <c r="R71563" s="107" t="str">
        <f t="shared" si="1118"/>
        <v/>
      </c>
    </row>
    <row r="71564" spans="18:18">
      <c r="R71564" s="107" t="str">
        <f t="shared" si="1118"/>
        <v/>
      </c>
    </row>
    <row r="71565" spans="18:18">
      <c r="R71565" s="107" t="str">
        <f t="shared" si="1118"/>
        <v/>
      </c>
    </row>
    <row r="71566" spans="18:18">
      <c r="R71566" s="107" t="str">
        <f t="shared" si="1118"/>
        <v/>
      </c>
    </row>
    <row r="71567" spans="18:18">
      <c r="R71567" s="107" t="str">
        <f t="shared" si="1118"/>
        <v/>
      </c>
    </row>
    <row r="71568" spans="18:18">
      <c r="R71568" s="107" t="str">
        <f t="shared" si="1118"/>
        <v/>
      </c>
    </row>
    <row r="71569" spans="18:18">
      <c r="R71569" s="107" t="str">
        <f t="shared" si="1118"/>
        <v/>
      </c>
    </row>
    <row r="71570" spans="18:18">
      <c r="R71570" s="107" t="str">
        <f t="shared" si="1118"/>
        <v/>
      </c>
    </row>
    <row r="71571" spans="18:18">
      <c r="R71571" s="107" t="str">
        <f t="shared" si="1118"/>
        <v/>
      </c>
    </row>
    <row r="71572" spans="18:18">
      <c r="R71572" s="107" t="str">
        <f t="shared" si="1118"/>
        <v/>
      </c>
    </row>
    <row r="71573" spans="18:18">
      <c r="R71573" s="107" t="str">
        <f t="shared" si="1118"/>
        <v/>
      </c>
    </row>
    <row r="71574" spans="18:18">
      <c r="R71574" s="107" t="str">
        <f t="shared" si="1118"/>
        <v/>
      </c>
    </row>
    <row r="71575" spans="18:18">
      <c r="R71575" s="107" t="str">
        <f t="shared" si="1118"/>
        <v/>
      </c>
    </row>
    <row r="71576" spans="18:18">
      <c r="R71576" s="107" t="str">
        <f t="shared" si="1118"/>
        <v/>
      </c>
    </row>
    <row r="71577" spans="18:18">
      <c r="R71577" s="107" t="str">
        <f t="shared" si="1118"/>
        <v/>
      </c>
    </row>
    <row r="71578" spans="18:18">
      <c r="R71578" s="107" t="str">
        <f t="shared" si="1118"/>
        <v/>
      </c>
    </row>
    <row r="71579" spans="18:18">
      <c r="R71579" s="107" t="str">
        <f t="shared" si="1118"/>
        <v/>
      </c>
    </row>
    <row r="71580" spans="18:18">
      <c r="R71580" s="107" t="str">
        <f t="shared" si="1118"/>
        <v/>
      </c>
    </row>
    <row r="71581" spans="18:18">
      <c r="R71581" s="107" t="str">
        <f t="shared" si="1118"/>
        <v/>
      </c>
    </row>
    <row r="71582" spans="18:18">
      <c r="R71582" s="107" t="str">
        <f t="shared" si="1118"/>
        <v/>
      </c>
    </row>
    <row r="71583" spans="18:18">
      <c r="R71583" s="107" t="str">
        <f t="shared" si="1118"/>
        <v/>
      </c>
    </row>
    <row r="71584" spans="18:18">
      <c r="R71584" s="107" t="str">
        <f t="shared" si="1118"/>
        <v/>
      </c>
    </row>
    <row r="71585" spans="18:18">
      <c r="R71585" s="107" t="str">
        <f t="shared" si="1118"/>
        <v/>
      </c>
    </row>
    <row r="71586" spans="18:18">
      <c r="R71586" s="107" t="str">
        <f t="shared" si="1118"/>
        <v/>
      </c>
    </row>
    <row r="71587" spans="18:18">
      <c r="R71587" s="107" t="str">
        <f t="shared" si="1118"/>
        <v/>
      </c>
    </row>
    <row r="71588" spans="18:18">
      <c r="R71588" s="107" t="str">
        <f t="shared" si="1118"/>
        <v/>
      </c>
    </row>
    <row r="71589" spans="18:18">
      <c r="R71589" s="107" t="str">
        <f t="shared" si="1118"/>
        <v/>
      </c>
    </row>
    <row r="71590" spans="18:18">
      <c r="R71590" s="107" t="str">
        <f t="shared" si="1118"/>
        <v/>
      </c>
    </row>
    <row r="71591" spans="18:18">
      <c r="R71591" s="107" t="str">
        <f t="shared" si="1118"/>
        <v/>
      </c>
    </row>
    <row r="71592" spans="18:18">
      <c r="R71592" s="107" t="str">
        <f t="shared" si="1118"/>
        <v/>
      </c>
    </row>
    <row r="71593" spans="18:18">
      <c r="R71593" s="107" t="str">
        <f t="shared" si="1118"/>
        <v/>
      </c>
    </row>
    <row r="71594" spans="18:18">
      <c r="R71594" s="107" t="str">
        <f t="shared" si="1118"/>
        <v/>
      </c>
    </row>
    <row r="71595" spans="18:18">
      <c r="R71595" s="107" t="str">
        <f t="shared" si="1118"/>
        <v/>
      </c>
    </row>
    <row r="71596" spans="18:18">
      <c r="R71596" s="107" t="str">
        <f t="shared" si="1118"/>
        <v/>
      </c>
    </row>
    <row r="71597" spans="18:18">
      <c r="R71597" s="107" t="str">
        <f t="shared" si="1118"/>
        <v/>
      </c>
    </row>
    <row r="71598" spans="18:18">
      <c r="R71598" s="107" t="str">
        <f t="shared" si="1118"/>
        <v/>
      </c>
    </row>
    <row r="71599" spans="18:18">
      <c r="R71599" s="107" t="str">
        <f t="shared" si="1118"/>
        <v/>
      </c>
    </row>
    <row r="71600" spans="18:18">
      <c r="R71600" s="107" t="str">
        <f t="shared" si="1118"/>
        <v/>
      </c>
    </row>
    <row r="71601" spans="18:18">
      <c r="R71601" s="107" t="str">
        <f t="shared" si="1118"/>
        <v/>
      </c>
    </row>
    <row r="71602" spans="18:18">
      <c r="R71602" s="107" t="str">
        <f t="shared" si="1118"/>
        <v/>
      </c>
    </row>
    <row r="71603" spans="18:18">
      <c r="R71603" s="107" t="str">
        <f t="shared" si="1118"/>
        <v/>
      </c>
    </row>
    <row r="71604" spans="18:18">
      <c r="R71604" s="107" t="str">
        <f t="shared" si="1118"/>
        <v/>
      </c>
    </row>
    <row r="71605" spans="18:18">
      <c r="R71605" s="107" t="str">
        <f t="shared" si="1118"/>
        <v/>
      </c>
    </row>
    <row r="71606" spans="18:18">
      <c r="R71606" s="107" t="str">
        <f t="shared" si="1118"/>
        <v/>
      </c>
    </row>
    <row r="71607" spans="18:18">
      <c r="R71607" s="107" t="str">
        <f t="shared" si="1118"/>
        <v/>
      </c>
    </row>
    <row r="71608" spans="18:18">
      <c r="R71608" s="107" t="str">
        <f t="shared" si="1118"/>
        <v/>
      </c>
    </row>
    <row r="71609" spans="18:18">
      <c r="R71609" s="107" t="str">
        <f t="shared" si="1118"/>
        <v/>
      </c>
    </row>
    <row r="71610" spans="18:18">
      <c r="R71610" s="107" t="str">
        <f t="shared" si="1118"/>
        <v/>
      </c>
    </row>
    <row r="71611" spans="18:18">
      <c r="R71611" s="107" t="str">
        <f t="shared" si="1118"/>
        <v/>
      </c>
    </row>
    <row r="71612" spans="18:18">
      <c r="R71612" s="107" t="str">
        <f t="shared" si="1118"/>
        <v/>
      </c>
    </row>
    <row r="71613" spans="18:18">
      <c r="R71613" s="107" t="str">
        <f t="shared" si="1118"/>
        <v/>
      </c>
    </row>
    <row r="71614" spans="18:18">
      <c r="R71614" s="107" t="str">
        <f t="shared" si="1118"/>
        <v/>
      </c>
    </row>
    <row r="71615" spans="18:18">
      <c r="R71615" s="107" t="str">
        <f t="shared" si="1118"/>
        <v/>
      </c>
    </row>
    <row r="71616" spans="18:18">
      <c r="R71616" s="107" t="str">
        <f t="shared" si="1118"/>
        <v/>
      </c>
    </row>
    <row r="71617" spans="18:18">
      <c r="R71617" s="107" t="str">
        <f t="shared" si="1118"/>
        <v/>
      </c>
    </row>
    <row r="71618" spans="18:18">
      <c r="R71618" s="107" t="str">
        <f t="shared" si="1118"/>
        <v/>
      </c>
    </row>
    <row r="71619" spans="18:18">
      <c r="R71619" s="107" t="str">
        <f t="shared" si="1118"/>
        <v/>
      </c>
    </row>
    <row r="71620" spans="18:18">
      <c r="R71620" s="107" t="str">
        <f t="shared" si="1118"/>
        <v/>
      </c>
    </row>
    <row r="71621" spans="18:18">
      <c r="R71621" s="107" t="str">
        <f t="shared" si="1118"/>
        <v/>
      </c>
    </row>
    <row r="71622" spans="18:18">
      <c r="R71622" s="107" t="str">
        <f t="shared" ref="R71622:R71685" si="1119">IF(AND(I71622="",K71622=""),"",IF(I71622="Lead","Lead",IF(K71622="Lead","Lead",IF((OR((AND((ISNUMBER(SEARCH("Galvanized",K71622))),AM71622="Yes")),(AND((ISNUMBER(SEARCH("Galvanized",K71622))),AM71622="Unknown")))),"Galvanized requiring replacement",IF((OR((AND((ISNUMBER(SEARCH("Galvanized",K71622))),AQ71622="Yes")),(AND((ISNUMBER(SEARCH("Galvanized",K71622))),AQ71622="Unknown")))),"Galvanized requiring replacement",IF(I71622="Galvanized requiring replacement","Galvanized requiring replacement",IF(K71622="Galvanized requiring replacement","Galvanized requiring replacement",IF(ISNUMBER(SEARCH("Unknown",I71622)),"Unknown",IF(ISNUMBER(SEARCH("Unknown",K71622)),"Unknown",IF(I71622="","Unknown",IF(K71622="","Unknown","Non-lead")))))))))))</f>
        <v/>
      </c>
    </row>
    <row r="71623" spans="18:18">
      <c r="R71623" s="107" t="str">
        <f t="shared" si="1119"/>
        <v/>
      </c>
    </row>
    <row r="71624" spans="18:18">
      <c r="R71624" s="107" t="str">
        <f t="shared" si="1119"/>
        <v/>
      </c>
    </row>
    <row r="71625" spans="18:18">
      <c r="R71625" s="107" t="str">
        <f t="shared" si="1119"/>
        <v/>
      </c>
    </row>
    <row r="71626" spans="18:18">
      <c r="R71626" s="107" t="str">
        <f t="shared" si="1119"/>
        <v/>
      </c>
    </row>
    <row r="71627" spans="18:18">
      <c r="R71627" s="107" t="str">
        <f t="shared" si="1119"/>
        <v/>
      </c>
    </row>
    <row r="71628" spans="18:18">
      <c r="R71628" s="107" t="str">
        <f t="shared" si="1119"/>
        <v/>
      </c>
    </row>
    <row r="71629" spans="18:18">
      <c r="R71629" s="107" t="str">
        <f t="shared" si="1119"/>
        <v/>
      </c>
    </row>
    <row r="71630" spans="18:18">
      <c r="R71630" s="107" t="str">
        <f t="shared" si="1119"/>
        <v/>
      </c>
    </row>
    <row r="71631" spans="18:18">
      <c r="R71631" s="107" t="str">
        <f t="shared" si="1119"/>
        <v/>
      </c>
    </row>
    <row r="71632" spans="18:18">
      <c r="R71632" s="107" t="str">
        <f t="shared" si="1119"/>
        <v/>
      </c>
    </row>
    <row r="71633" spans="18:18">
      <c r="R71633" s="107" t="str">
        <f t="shared" si="1119"/>
        <v/>
      </c>
    </row>
    <row r="71634" spans="18:18">
      <c r="R71634" s="107" t="str">
        <f t="shared" si="1119"/>
        <v/>
      </c>
    </row>
    <row r="71635" spans="18:18">
      <c r="R71635" s="107" t="str">
        <f t="shared" si="1119"/>
        <v/>
      </c>
    </row>
    <row r="71636" spans="18:18">
      <c r="R71636" s="107" t="str">
        <f t="shared" si="1119"/>
        <v/>
      </c>
    </row>
    <row r="71637" spans="18:18">
      <c r="R71637" s="107" t="str">
        <f t="shared" si="1119"/>
        <v/>
      </c>
    </row>
    <row r="71638" spans="18:18">
      <c r="R71638" s="107" t="str">
        <f t="shared" si="1119"/>
        <v/>
      </c>
    </row>
    <row r="71639" spans="18:18">
      <c r="R71639" s="107" t="str">
        <f t="shared" si="1119"/>
        <v/>
      </c>
    </row>
    <row r="71640" spans="18:18">
      <c r="R71640" s="107" t="str">
        <f t="shared" si="1119"/>
        <v/>
      </c>
    </row>
    <row r="71641" spans="18:18">
      <c r="R71641" s="107" t="str">
        <f t="shared" si="1119"/>
        <v/>
      </c>
    </row>
    <row r="71642" spans="18:18">
      <c r="R71642" s="107" t="str">
        <f t="shared" si="1119"/>
        <v/>
      </c>
    </row>
    <row r="71643" spans="18:18">
      <c r="R71643" s="107" t="str">
        <f t="shared" si="1119"/>
        <v/>
      </c>
    </row>
    <row r="71644" spans="18:18">
      <c r="R71644" s="107" t="str">
        <f t="shared" si="1119"/>
        <v/>
      </c>
    </row>
    <row r="71645" spans="18:18">
      <c r="R71645" s="107" t="str">
        <f t="shared" si="1119"/>
        <v/>
      </c>
    </row>
    <row r="71646" spans="18:18">
      <c r="R71646" s="107" t="str">
        <f t="shared" si="1119"/>
        <v/>
      </c>
    </row>
    <row r="71647" spans="18:18">
      <c r="R71647" s="107" t="str">
        <f t="shared" si="1119"/>
        <v/>
      </c>
    </row>
    <row r="71648" spans="18:18">
      <c r="R71648" s="107" t="str">
        <f t="shared" si="1119"/>
        <v/>
      </c>
    </row>
    <row r="71649" spans="18:18">
      <c r="R71649" s="107" t="str">
        <f t="shared" si="1119"/>
        <v/>
      </c>
    </row>
    <row r="71650" spans="18:18">
      <c r="R71650" s="107" t="str">
        <f t="shared" si="1119"/>
        <v/>
      </c>
    </row>
    <row r="71651" spans="18:18">
      <c r="R71651" s="107" t="str">
        <f t="shared" si="1119"/>
        <v/>
      </c>
    </row>
    <row r="71652" spans="18:18">
      <c r="R71652" s="107" t="str">
        <f t="shared" si="1119"/>
        <v/>
      </c>
    </row>
    <row r="71653" spans="18:18">
      <c r="R71653" s="107" t="str">
        <f t="shared" si="1119"/>
        <v/>
      </c>
    </row>
    <row r="71654" spans="18:18">
      <c r="R71654" s="107" t="str">
        <f t="shared" si="1119"/>
        <v/>
      </c>
    </row>
    <row r="71655" spans="18:18">
      <c r="R71655" s="107" t="str">
        <f t="shared" si="1119"/>
        <v/>
      </c>
    </row>
    <row r="71656" spans="18:18">
      <c r="R71656" s="107" t="str">
        <f t="shared" si="1119"/>
        <v/>
      </c>
    </row>
    <row r="71657" spans="18:18">
      <c r="R71657" s="107" t="str">
        <f t="shared" si="1119"/>
        <v/>
      </c>
    </row>
    <row r="71658" spans="18:18">
      <c r="R71658" s="107" t="str">
        <f t="shared" si="1119"/>
        <v/>
      </c>
    </row>
    <row r="71659" spans="18:18">
      <c r="R71659" s="107" t="str">
        <f t="shared" si="1119"/>
        <v/>
      </c>
    </row>
    <row r="71660" spans="18:18">
      <c r="R71660" s="107" t="str">
        <f t="shared" si="1119"/>
        <v/>
      </c>
    </row>
    <row r="71661" spans="18:18">
      <c r="R71661" s="107" t="str">
        <f t="shared" si="1119"/>
        <v/>
      </c>
    </row>
    <row r="71662" spans="18:18">
      <c r="R71662" s="107" t="str">
        <f t="shared" si="1119"/>
        <v/>
      </c>
    </row>
    <row r="71663" spans="18:18">
      <c r="R71663" s="107" t="str">
        <f t="shared" si="1119"/>
        <v/>
      </c>
    </row>
    <row r="71664" spans="18:18">
      <c r="R71664" s="107" t="str">
        <f t="shared" si="1119"/>
        <v/>
      </c>
    </row>
    <row r="71665" spans="18:18">
      <c r="R71665" s="107" t="str">
        <f t="shared" si="1119"/>
        <v/>
      </c>
    </row>
    <row r="71666" spans="18:18">
      <c r="R71666" s="107" t="str">
        <f t="shared" si="1119"/>
        <v/>
      </c>
    </row>
    <row r="71667" spans="18:18">
      <c r="R71667" s="107" t="str">
        <f t="shared" si="1119"/>
        <v/>
      </c>
    </row>
    <row r="71668" spans="18:18">
      <c r="R71668" s="107" t="str">
        <f t="shared" si="1119"/>
        <v/>
      </c>
    </row>
    <row r="71669" spans="18:18">
      <c r="R71669" s="107" t="str">
        <f t="shared" si="1119"/>
        <v/>
      </c>
    </row>
    <row r="71670" spans="18:18">
      <c r="R71670" s="107" t="str">
        <f t="shared" si="1119"/>
        <v/>
      </c>
    </row>
    <row r="71671" spans="18:18">
      <c r="R71671" s="107" t="str">
        <f t="shared" si="1119"/>
        <v/>
      </c>
    </row>
    <row r="71672" spans="18:18">
      <c r="R71672" s="107" t="str">
        <f t="shared" si="1119"/>
        <v/>
      </c>
    </row>
    <row r="71673" spans="18:18">
      <c r="R71673" s="107" t="str">
        <f t="shared" si="1119"/>
        <v/>
      </c>
    </row>
    <row r="71674" spans="18:18">
      <c r="R71674" s="107" t="str">
        <f t="shared" si="1119"/>
        <v/>
      </c>
    </row>
    <row r="71675" spans="18:18">
      <c r="R71675" s="107" t="str">
        <f t="shared" si="1119"/>
        <v/>
      </c>
    </row>
    <row r="71676" spans="18:18">
      <c r="R71676" s="107" t="str">
        <f t="shared" si="1119"/>
        <v/>
      </c>
    </row>
    <row r="71677" spans="18:18">
      <c r="R71677" s="107" t="str">
        <f t="shared" si="1119"/>
        <v/>
      </c>
    </row>
    <row r="71678" spans="18:18">
      <c r="R71678" s="107" t="str">
        <f t="shared" si="1119"/>
        <v/>
      </c>
    </row>
    <row r="71679" spans="18:18">
      <c r="R71679" s="107" t="str">
        <f t="shared" si="1119"/>
        <v/>
      </c>
    </row>
    <row r="71680" spans="18:18">
      <c r="R71680" s="107" t="str">
        <f t="shared" si="1119"/>
        <v/>
      </c>
    </row>
    <row r="71681" spans="18:18">
      <c r="R71681" s="107" t="str">
        <f t="shared" si="1119"/>
        <v/>
      </c>
    </row>
    <row r="71682" spans="18:18">
      <c r="R71682" s="107" t="str">
        <f t="shared" si="1119"/>
        <v/>
      </c>
    </row>
    <row r="71683" spans="18:18">
      <c r="R71683" s="107" t="str">
        <f t="shared" si="1119"/>
        <v/>
      </c>
    </row>
    <row r="71684" spans="18:18">
      <c r="R71684" s="107" t="str">
        <f t="shared" si="1119"/>
        <v/>
      </c>
    </row>
    <row r="71685" spans="18:18">
      <c r="R71685" s="107" t="str">
        <f t="shared" si="1119"/>
        <v/>
      </c>
    </row>
    <row r="71686" spans="18:18">
      <c r="R71686" s="107" t="str">
        <f t="shared" ref="R71686:R71749" si="1120">IF(AND(I71686="",K71686=""),"",IF(I71686="Lead","Lead",IF(K71686="Lead","Lead",IF((OR((AND((ISNUMBER(SEARCH("Galvanized",K71686))),AM71686="Yes")),(AND((ISNUMBER(SEARCH("Galvanized",K71686))),AM71686="Unknown")))),"Galvanized requiring replacement",IF((OR((AND((ISNUMBER(SEARCH("Galvanized",K71686))),AQ71686="Yes")),(AND((ISNUMBER(SEARCH("Galvanized",K71686))),AQ71686="Unknown")))),"Galvanized requiring replacement",IF(I71686="Galvanized requiring replacement","Galvanized requiring replacement",IF(K71686="Galvanized requiring replacement","Galvanized requiring replacement",IF(ISNUMBER(SEARCH("Unknown",I71686)),"Unknown",IF(ISNUMBER(SEARCH("Unknown",K71686)),"Unknown",IF(I71686="","Unknown",IF(K71686="","Unknown","Non-lead")))))))))))</f>
        <v/>
      </c>
    </row>
    <row r="71687" spans="18:18">
      <c r="R71687" s="107" t="str">
        <f t="shared" si="1120"/>
        <v/>
      </c>
    </row>
    <row r="71688" spans="18:18">
      <c r="R71688" s="107" t="str">
        <f t="shared" si="1120"/>
        <v/>
      </c>
    </row>
    <row r="71689" spans="18:18">
      <c r="R71689" s="107" t="str">
        <f t="shared" si="1120"/>
        <v/>
      </c>
    </row>
    <row r="71690" spans="18:18">
      <c r="R71690" s="107" t="str">
        <f t="shared" si="1120"/>
        <v/>
      </c>
    </row>
    <row r="71691" spans="18:18">
      <c r="R71691" s="107" t="str">
        <f t="shared" si="1120"/>
        <v/>
      </c>
    </row>
    <row r="71692" spans="18:18">
      <c r="R71692" s="107" t="str">
        <f t="shared" si="1120"/>
        <v/>
      </c>
    </row>
    <row r="71693" spans="18:18">
      <c r="R71693" s="107" t="str">
        <f t="shared" si="1120"/>
        <v/>
      </c>
    </row>
    <row r="71694" spans="18:18">
      <c r="R71694" s="107" t="str">
        <f t="shared" si="1120"/>
        <v/>
      </c>
    </row>
    <row r="71695" spans="18:18">
      <c r="R71695" s="107" t="str">
        <f t="shared" si="1120"/>
        <v/>
      </c>
    </row>
    <row r="71696" spans="18:18">
      <c r="R71696" s="107" t="str">
        <f t="shared" si="1120"/>
        <v/>
      </c>
    </row>
    <row r="71697" spans="18:18">
      <c r="R71697" s="107" t="str">
        <f t="shared" si="1120"/>
        <v/>
      </c>
    </row>
    <row r="71698" spans="18:18">
      <c r="R71698" s="107" t="str">
        <f t="shared" si="1120"/>
        <v/>
      </c>
    </row>
    <row r="71699" spans="18:18">
      <c r="R71699" s="107" t="str">
        <f t="shared" si="1120"/>
        <v/>
      </c>
    </row>
    <row r="71700" spans="18:18">
      <c r="R71700" s="107" t="str">
        <f t="shared" si="1120"/>
        <v/>
      </c>
    </row>
    <row r="71701" spans="18:18">
      <c r="R71701" s="107" t="str">
        <f t="shared" si="1120"/>
        <v/>
      </c>
    </row>
    <row r="71702" spans="18:18">
      <c r="R71702" s="107" t="str">
        <f t="shared" si="1120"/>
        <v/>
      </c>
    </row>
    <row r="71703" spans="18:18">
      <c r="R71703" s="107" t="str">
        <f t="shared" si="1120"/>
        <v/>
      </c>
    </row>
    <row r="71704" spans="18:18">
      <c r="R71704" s="107" t="str">
        <f t="shared" si="1120"/>
        <v/>
      </c>
    </row>
    <row r="71705" spans="18:18">
      <c r="R71705" s="107" t="str">
        <f t="shared" si="1120"/>
        <v/>
      </c>
    </row>
    <row r="71706" spans="18:18">
      <c r="R71706" s="107" t="str">
        <f t="shared" si="1120"/>
        <v/>
      </c>
    </row>
    <row r="71707" spans="18:18">
      <c r="R71707" s="107" t="str">
        <f t="shared" si="1120"/>
        <v/>
      </c>
    </row>
    <row r="71708" spans="18:18">
      <c r="R71708" s="107" t="str">
        <f t="shared" si="1120"/>
        <v/>
      </c>
    </row>
    <row r="71709" spans="18:18">
      <c r="R71709" s="107" t="str">
        <f t="shared" si="1120"/>
        <v/>
      </c>
    </row>
    <row r="71710" spans="18:18">
      <c r="R71710" s="107" t="str">
        <f t="shared" si="1120"/>
        <v/>
      </c>
    </row>
    <row r="71711" spans="18:18">
      <c r="R71711" s="107" t="str">
        <f t="shared" si="1120"/>
        <v/>
      </c>
    </row>
    <row r="71712" spans="18:18">
      <c r="R71712" s="107" t="str">
        <f t="shared" si="1120"/>
        <v/>
      </c>
    </row>
    <row r="71713" spans="18:18">
      <c r="R71713" s="107" t="str">
        <f t="shared" si="1120"/>
        <v/>
      </c>
    </row>
    <row r="71714" spans="18:18">
      <c r="R71714" s="107" t="str">
        <f t="shared" si="1120"/>
        <v/>
      </c>
    </row>
    <row r="71715" spans="18:18">
      <c r="R71715" s="107" t="str">
        <f t="shared" si="1120"/>
        <v/>
      </c>
    </row>
    <row r="71716" spans="18:18">
      <c r="R71716" s="107" t="str">
        <f t="shared" si="1120"/>
        <v/>
      </c>
    </row>
    <row r="71717" spans="18:18">
      <c r="R71717" s="107" t="str">
        <f t="shared" si="1120"/>
        <v/>
      </c>
    </row>
    <row r="71718" spans="18:18">
      <c r="R71718" s="107" t="str">
        <f t="shared" si="1120"/>
        <v/>
      </c>
    </row>
    <row r="71719" spans="18:18">
      <c r="R71719" s="107" t="str">
        <f t="shared" si="1120"/>
        <v/>
      </c>
    </row>
    <row r="71720" spans="18:18">
      <c r="R71720" s="107" t="str">
        <f t="shared" si="1120"/>
        <v/>
      </c>
    </row>
    <row r="71721" spans="18:18">
      <c r="R71721" s="107" t="str">
        <f t="shared" si="1120"/>
        <v/>
      </c>
    </row>
    <row r="71722" spans="18:18">
      <c r="R71722" s="107" t="str">
        <f t="shared" si="1120"/>
        <v/>
      </c>
    </row>
    <row r="71723" spans="18:18">
      <c r="R71723" s="107" t="str">
        <f t="shared" si="1120"/>
        <v/>
      </c>
    </row>
    <row r="71724" spans="18:18">
      <c r="R71724" s="107" t="str">
        <f t="shared" si="1120"/>
        <v/>
      </c>
    </row>
    <row r="71725" spans="18:18">
      <c r="R71725" s="107" t="str">
        <f t="shared" si="1120"/>
        <v/>
      </c>
    </row>
    <row r="71726" spans="18:18">
      <c r="R71726" s="107" t="str">
        <f t="shared" si="1120"/>
        <v/>
      </c>
    </row>
    <row r="71727" spans="18:18">
      <c r="R71727" s="107" t="str">
        <f t="shared" si="1120"/>
        <v/>
      </c>
    </row>
    <row r="71728" spans="18:18">
      <c r="R71728" s="107" t="str">
        <f t="shared" si="1120"/>
        <v/>
      </c>
    </row>
    <row r="71729" spans="18:18">
      <c r="R71729" s="107" t="str">
        <f t="shared" si="1120"/>
        <v/>
      </c>
    </row>
    <row r="71730" spans="18:18">
      <c r="R71730" s="107" t="str">
        <f t="shared" si="1120"/>
        <v/>
      </c>
    </row>
    <row r="71731" spans="18:18">
      <c r="R71731" s="107" t="str">
        <f t="shared" si="1120"/>
        <v/>
      </c>
    </row>
    <row r="71732" spans="18:18">
      <c r="R71732" s="107" t="str">
        <f t="shared" si="1120"/>
        <v/>
      </c>
    </row>
    <row r="71733" spans="18:18">
      <c r="R71733" s="107" t="str">
        <f t="shared" si="1120"/>
        <v/>
      </c>
    </row>
    <row r="71734" spans="18:18">
      <c r="R71734" s="107" t="str">
        <f t="shared" si="1120"/>
        <v/>
      </c>
    </row>
    <row r="71735" spans="18:18">
      <c r="R71735" s="107" t="str">
        <f t="shared" si="1120"/>
        <v/>
      </c>
    </row>
    <row r="71736" spans="18:18">
      <c r="R71736" s="107" t="str">
        <f t="shared" si="1120"/>
        <v/>
      </c>
    </row>
    <row r="71737" spans="18:18">
      <c r="R71737" s="107" t="str">
        <f t="shared" si="1120"/>
        <v/>
      </c>
    </row>
    <row r="71738" spans="18:18">
      <c r="R71738" s="107" t="str">
        <f t="shared" si="1120"/>
        <v/>
      </c>
    </row>
    <row r="71739" spans="18:18">
      <c r="R71739" s="107" t="str">
        <f t="shared" si="1120"/>
        <v/>
      </c>
    </row>
    <row r="71740" spans="18:18">
      <c r="R71740" s="107" t="str">
        <f t="shared" si="1120"/>
        <v/>
      </c>
    </row>
    <row r="71741" spans="18:18">
      <c r="R71741" s="107" t="str">
        <f t="shared" si="1120"/>
        <v/>
      </c>
    </row>
    <row r="71742" spans="18:18">
      <c r="R71742" s="107" t="str">
        <f t="shared" si="1120"/>
        <v/>
      </c>
    </row>
    <row r="71743" spans="18:18">
      <c r="R71743" s="107" t="str">
        <f t="shared" si="1120"/>
        <v/>
      </c>
    </row>
    <row r="71744" spans="18:18">
      <c r="R71744" s="107" t="str">
        <f t="shared" si="1120"/>
        <v/>
      </c>
    </row>
    <row r="71745" spans="18:18">
      <c r="R71745" s="107" t="str">
        <f t="shared" si="1120"/>
        <v/>
      </c>
    </row>
    <row r="71746" spans="18:18">
      <c r="R71746" s="107" t="str">
        <f t="shared" si="1120"/>
        <v/>
      </c>
    </row>
    <row r="71747" spans="18:18">
      <c r="R71747" s="107" t="str">
        <f t="shared" si="1120"/>
        <v/>
      </c>
    </row>
    <row r="71748" spans="18:18">
      <c r="R71748" s="107" t="str">
        <f t="shared" si="1120"/>
        <v/>
      </c>
    </row>
    <row r="71749" spans="18:18">
      <c r="R71749" s="107" t="str">
        <f t="shared" si="1120"/>
        <v/>
      </c>
    </row>
    <row r="71750" spans="18:18">
      <c r="R71750" s="107" t="str">
        <f t="shared" ref="R71750:R71813" si="1121">IF(AND(I71750="",K71750=""),"",IF(I71750="Lead","Lead",IF(K71750="Lead","Lead",IF((OR((AND((ISNUMBER(SEARCH("Galvanized",K71750))),AM71750="Yes")),(AND((ISNUMBER(SEARCH("Galvanized",K71750))),AM71750="Unknown")))),"Galvanized requiring replacement",IF((OR((AND((ISNUMBER(SEARCH("Galvanized",K71750))),AQ71750="Yes")),(AND((ISNUMBER(SEARCH("Galvanized",K71750))),AQ71750="Unknown")))),"Galvanized requiring replacement",IF(I71750="Galvanized requiring replacement","Galvanized requiring replacement",IF(K71750="Galvanized requiring replacement","Galvanized requiring replacement",IF(ISNUMBER(SEARCH("Unknown",I71750)),"Unknown",IF(ISNUMBER(SEARCH("Unknown",K71750)),"Unknown",IF(I71750="","Unknown",IF(K71750="","Unknown","Non-lead")))))))))))</f>
        <v/>
      </c>
    </row>
    <row r="71751" spans="18:18">
      <c r="R71751" s="107" t="str">
        <f t="shared" si="1121"/>
        <v/>
      </c>
    </row>
    <row r="71752" spans="18:18">
      <c r="R71752" s="107" t="str">
        <f t="shared" si="1121"/>
        <v/>
      </c>
    </row>
    <row r="71753" spans="18:18">
      <c r="R71753" s="107" t="str">
        <f t="shared" si="1121"/>
        <v/>
      </c>
    </row>
    <row r="71754" spans="18:18">
      <c r="R71754" s="107" t="str">
        <f t="shared" si="1121"/>
        <v/>
      </c>
    </row>
    <row r="71755" spans="18:18">
      <c r="R71755" s="107" t="str">
        <f t="shared" si="1121"/>
        <v/>
      </c>
    </row>
    <row r="71756" spans="18:18">
      <c r="R71756" s="107" t="str">
        <f t="shared" si="1121"/>
        <v/>
      </c>
    </row>
    <row r="71757" spans="18:18">
      <c r="R71757" s="107" t="str">
        <f t="shared" si="1121"/>
        <v/>
      </c>
    </row>
    <row r="71758" spans="18:18">
      <c r="R71758" s="107" t="str">
        <f t="shared" si="1121"/>
        <v/>
      </c>
    </row>
    <row r="71759" spans="18:18">
      <c r="R71759" s="107" t="str">
        <f t="shared" si="1121"/>
        <v/>
      </c>
    </row>
    <row r="71760" spans="18:18">
      <c r="R71760" s="107" t="str">
        <f t="shared" si="1121"/>
        <v/>
      </c>
    </row>
    <row r="71761" spans="18:18">
      <c r="R71761" s="107" t="str">
        <f t="shared" si="1121"/>
        <v/>
      </c>
    </row>
    <row r="71762" spans="18:18">
      <c r="R71762" s="107" t="str">
        <f t="shared" si="1121"/>
        <v/>
      </c>
    </row>
    <row r="71763" spans="18:18">
      <c r="R71763" s="107" t="str">
        <f t="shared" si="1121"/>
        <v/>
      </c>
    </row>
    <row r="71764" spans="18:18">
      <c r="R71764" s="107" t="str">
        <f t="shared" si="1121"/>
        <v/>
      </c>
    </row>
    <row r="71765" spans="18:18">
      <c r="R71765" s="107" t="str">
        <f t="shared" si="1121"/>
        <v/>
      </c>
    </row>
    <row r="71766" spans="18:18">
      <c r="R71766" s="107" t="str">
        <f t="shared" si="1121"/>
        <v/>
      </c>
    </row>
    <row r="71767" spans="18:18">
      <c r="R71767" s="107" t="str">
        <f t="shared" si="1121"/>
        <v/>
      </c>
    </row>
    <row r="71768" spans="18:18">
      <c r="R71768" s="107" t="str">
        <f t="shared" si="1121"/>
        <v/>
      </c>
    </row>
    <row r="71769" spans="18:18">
      <c r="R71769" s="107" t="str">
        <f t="shared" si="1121"/>
        <v/>
      </c>
    </row>
    <row r="71770" spans="18:18">
      <c r="R71770" s="107" t="str">
        <f t="shared" si="1121"/>
        <v/>
      </c>
    </row>
    <row r="71771" spans="18:18">
      <c r="R71771" s="107" t="str">
        <f t="shared" si="1121"/>
        <v/>
      </c>
    </row>
    <row r="71772" spans="18:18">
      <c r="R71772" s="107" t="str">
        <f t="shared" si="1121"/>
        <v/>
      </c>
    </row>
    <row r="71773" spans="18:18">
      <c r="R71773" s="107" t="str">
        <f t="shared" si="1121"/>
        <v/>
      </c>
    </row>
    <row r="71774" spans="18:18">
      <c r="R71774" s="107" t="str">
        <f t="shared" si="1121"/>
        <v/>
      </c>
    </row>
    <row r="71775" spans="18:18">
      <c r="R71775" s="107" t="str">
        <f t="shared" si="1121"/>
        <v/>
      </c>
    </row>
    <row r="71776" spans="18:18">
      <c r="R71776" s="107" t="str">
        <f t="shared" si="1121"/>
        <v/>
      </c>
    </row>
    <row r="71777" spans="18:18">
      <c r="R71777" s="107" t="str">
        <f t="shared" si="1121"/>
        <v/>
      </c>
    </row>
    <row r="71778" spans="18:18">
      <c r="R71778" s="107" t="str">
        <f t="shared" si="1121"/>
        <v/>
      </c>
    </row>
    <row r="71779" spans="18:18">
      <c r="R71779" s="107" t="str">
        <f t="shared" si="1121"/>
        <v/>
      </c>
    </row>
    <row r="71780" spans="18:18">
      <c r="R71780" s="107" t="str">
        <f t="shared" si="1121"/>
        <v/>
      </c>
    </row>
    <row r="71781" spans="18:18">
      <c r="R71781" s="107" t="str">
        <f t="shared" si="1121"/>
        <v/>
      </c>
    </row>
    <row r="71782" spans="18:18">
      <c r="R71782" s="107" t="str">
        <f t="shared" si="1121"/>
        <v/>
      </c>
    </row>
    <row r="71783" spans="18:18">
      <c r="R71783" s="107" t="str">
        <f t="shared" si="1121"/>
        <v/>
      </c>
    </row>
    <row r="71784" spans="18:18">
      <c r="R71784" s="107" t="str">
        <f t="shared" si="1121"/>
        <v/>
      </c>
    </row>
    <row r="71785" spans="18:18">
      <c r="R71785" s="107" t="str">
        <f t="shared" si="1121"/>
        <v/>
      </c>
    </row>
    <row r="71786" spans="18:18">
      <c r="R71786" s="107" t="str">
        <f t="shared" si="1121"/>
        <v/>
      </c>
    </row>
    <row r="71787" spans="18:18">
      <c r="R71787" s="107" t="str">
        <f t="shared" si="1121"/>
        <v/>
      </c>
    </row>
    <row r="71788" spans="18:18">
      <c r="R71788" s="107" t="str">
        <f t="shared" si="1121"/>
        <v/>
      </c>
    </row>
    <row r="71789" spans="18:18">
      <c r="R71789" s="107" t="str">
        <f t="shared" si="1121"/>
        <v/>
      </c>
    </row>
    <row r="71790" spans="18:18">
      <c r="R71790" s="107" t="str">
        <f t="shared" si="1121"/>
        <v/>
      </c>
    </row>
    <row r="71791" spans="18:18">
      <c r="R71791" s="107" t="str">
        <f t="shared" si="1121"/>
        <v/>
      </c>
    </row>
    <row r="71792" spans="18:18">
      <c r="R71792" s="107" t="str">
        <f t="shared" si="1121"/>
        <v/>
      </c>
    </row>
    <row r="71793" spans="18:18">
      <c r="R71793" s="107" t="str">
        <f t="shared" si="1121"/>
        <v/>
      </c>
    </row>
    <row r="71794" spans="18:18">
      <c r="R71794" s="107" t="str">
        <f t="shared" si="1121"/>
        <v/>
      </c>
    </row>
    <row r="71795" spans="18:18">
      <c r="R71795" s="107" t="str">
        <f t="shared" si="1121"/>
        <v/>
      </c>
    </row>
    <row r="71796" spans="18:18">
      <c r="R71796" s="107" t="str">
        <f t="shared" si="1121"/>
        <v/>
      </c>
    </row>
    <row r="71797" spans="18:18">
      <c r="R71797" s="107" t="str">
        <f t="shared" si="1121"/>
        <v/>
      </c>
    </row>
    <row r="71798" spans="18:18">
      <c r="R71798" s="107" t="str">
        <f t="shared" si="1121"/>
        <v/>
      </c>
    </row>
    <row r="71799" spans="18:18">
      <c r="R71799" s="107" t="str">
        <f t="shared" si="1121"/>
        <v/>
      </c>
    </row>
    <row r="71800" spans="18:18">
      <c r="R71800" s="107" t="str">
        <f t="shared" si="1121"/>
        <v/>
      </c>
    </row>
    <row r="71801" spans="18:18">
      <c r="R71801" s="107" t="str">
        <f t="shared" si="1121"/>
        <v/>
      </c>
    </row>
    <row r="71802" spans="18:18">
      <c r="R71802" s="107" t="str">
        <f t="shared" si="1121"/>
        <v/>
      </c>
    </row>
    <row r="71803" spans="18:18">
      <c r="R71803" s="107" t="str">
        <f t="shared" si="1121"/>
        <v/>
      </c>
    </row>
    <row r="71804" spans="18:18">
      <c r="R71804" s="107" t="str">
        <f t="shared" si="1121"/>
        <v/>
      </c>
    </row>
    <row r="71805" spans="18:18">
      <c r="R71805" s="107" t="str">
        <f t="shared" si="1121"/>
        <v/>
      </c>
    </row>
    <row r="71806" spans="18:18">
      <c r="R71806" s="107" t="str">
        <f t="shared" si="1121"/>
        <v/>
      </c>
    </row>
    <row r="71807" spans="18:18">
      <c r="R71807" s="107" t="str">
        <f t="shared" si="1121"/>
        <v/>
      </c>
    </row>
    <row r="71808" spans="18:18">
      <c r="R71808" s="107" t="str">
        <f t="shared" si="1121"/>
        <v/>
      </c>
    </row>
    <row r="71809" spans="18:18">
      <c r="R71809" s="107" t="str">
        <f t="shared" si="1121"/>
        <v/>
      </c>
    </row>
    <row r="71810" spans="18:18">
      <c r="R71810" s="107" t="str">
        <f t="shared" si="1121"/>
        <v/>
      </c>
    </row>
    <row r="71811" spans="18:18">
      <c r="R71811" s="107" t="str">
        <f t="shared" si="1121"/>
        <v/>
      </c>
    </row>
    <row r="71812" spans="18:18">
      <c r="R71812" s="107" t="str">
        <f t="shared" si="1121"/>
        <v/>
      </c>
    </row>
    <row r="71813" spans="18:18">
      <c r="R71813" s="107" t="str">
        <f t="shared" si="1121"/>
        <v/>
      </c>
    </row>
    <row r="71814" spans="18:18">
      <c r="R71814" s="107" t="str">
        <f t="shared" ref="R71814:R71877" si="1122">IF(AND(I71814="",K71814=""),"",IF(I71814="Lead","Lead",IF(K71814="Lead","Lead",IF((OR((AND((ISNUMBER(SEARCH("Galvanized",K71814))),AM71814="Yes")),(AND((ISNUMBER(SEARCH("Galvanized",K71814))),AM71814="Unknown")))),"Galvanized requiring replacement",IF((OR((AND((ISNUMBER(SEARCH("Galvanized",K71814))),AQ71814="Yes")),(AND((ISNUMBER(SEARCH("Galvanized",K71814))),AQ71814="Unknown")))),"Galvanized requiring replacement",IF(I71814="Galvanized requiring replacement","Galvanized requiring replacement",IF(K71814="Galvanized requiring replacement","Galvanized requiring replacement",IF(ISNUMBER(SEARCH("Unknown",I71814)),"Unknown",IF(ISNUMBER(SEARCH("Unknown",K71814)),"Unknown",IF(I71814="","Unknown",IF(K71814="","Unknown","Non-lead")))))))))))</f>
        <v/>
      </c>
    </row>
    <row r="71815" spans="18:18">
      <c r="R71815" s="107" t="str">
        <f t="shared" si="1122"/>
        <v/>
      </c>
    </row>
    <row r="71816" spans="18:18">
      <c r="R71816" s="107" t="str">
        <f t="shared" si="1122"/>
        <v/>
      </c>
    </row>
    <row r="71817" spans="18:18">
      <c r="R71817" s="107" t="str">
        <f t="shared" si="1122"/>
        <v/>
      </c>
    </row>
    <row r="71818" spans="18:18">
      <c r="R71818" s="107" t="str">
        <f t="shared" si="1122"/>
        <v/>
      </c>
    </row>
    <row r="71819" spans="18:18">
      <c r="R71819" s="107" t="str">
        <f t="shared" si="1122"/>
        <v/>
      </c>
    </row>
    <row r="71820" spans="18:18">
      <c r="R71820" s="107" t="str">
        <f t="shared" si="1122"/>
        <v/>
      </c>
    </row>
    <row r="71821" spans="18:18">
      <c r="R71821" s="107" t="str">
        <f t="shared" si="1122"/>
        <v/>
      </c>
    </row>
    <row r="71822" spans="18:18">
      <c r="R71822" s="107" t="str">
        <f t="shared" si="1122"/>
        <v/>
      </c>
    </row>
    <row r="71823" spans="18:18">
      <c r="R71823" s="107" t="str">
        <f t="shared" si="1122"/>
        <v/>
      </c>
    </row>
    <row r="71824" spans="18:18">
      <c r="R71824" s="107" t="str">
        <f t="shared" si="1122"/>
        <v/>
      </c>
    </row>
    <row r="71825" spans="18:18">
      <c r="R71825" s="107" t="str">
        <f t="shared" si="1122"/>
        <v/>
      </c>
    </row>
    <row r="71826" spans="18:18">
      <c r="R71826" s="107" t="str">
        <f t="shared" si="1122"/>
        <v/>
      </c>
    </row>
    <row r="71827" spans="18:18">
      <c r="R71827" s="107" t="str">
        <f t="shared" si="1122"/>
        <v/>
      </c>
    </row>
    <row r="71828" spans="18:18">
      <c r="R71828" s="107" t="str">
        <f t="shared" si="1122"/>
        <v/>
      </c>
    </row>
    <row r="71829" spans="18:18">
      <c r="R71829" s="107" t="str">
        <f t="shared" si="1122"/>
        <v/>
      </c>
    </row>
    <row r="71830" spans="18:18">
      <c r="R71830" s="107" t="str">
        <f t="shared" si="1122"/>
        <v/>
      </c>
    </row>
    <row r="71831" spans="18:18">
      <c r="R71831" s="107" t="str">
        <f t="shared" si="1122"/>
        <v/>
      </c>
    </row>
    <row r="71832" spans="18:18">
      <c r="R71832" s="107" t="str">
        <f t="shared" si="1122"/>
        <v/>
      </c>
    </row>
    <row r="71833" spans="18:18">
      <c r="R71833" s="107" t="str">
        <f t="shared" si="1122"/>
        <v/>
      </c>
    </row>
    <row r="71834" spans="18:18">
      <c r="R71834" s="107" t="str">
        <f t="shared" si="1122"/>
        <v/>
      </c>
    </row>
    <row r="71835" spans="18:18">
      <c r="R71835" s="107" t="str">
        <f t="shared" si="1122"/>
        <v/>
      </c>
    </row>
    <row r="71836" spans="18:18">
      <c r="R71836" s="107" t="str">
        <f t="shared" si="1122"/>
        <v/>
      </c>
    </row>
    <row r="71837" spans="18:18">
      <c r="R71837" s="107" t="str">
        <f t="shared" si="1122"/>
        <v/>
      </c>
    </row>
    <row r="71838" spans="18:18">
      <c r="R71838" s="107" t="str">
        <f t="shared" si="1122"/>
        <v/>
      </c>
    </row>
    <row r="71839" spans="18:18">
      <c r="R71839" s="107" t="str">
        <f t="shared" si="1122"/>
        <v/>
      </c>
    </row>
    <row r="71840" spans="18:18">
      <c r="R71840" s="107" t="str">
        <f t="shared" si="1122"/>
        <v/>
      </c>
    </row>
    <row r="71841" spans="18:18">
      <c r="R71841" s="107" t="str">
        <f t="shared" si="1122"/>
        <v/>
      </c>
    </row>
    <row r="71842" spans="18:18">
      <c r="R71842" s="107" t="str">
        <f t="shared" si="1122"/>
        <v/>
      </c>
    </row>
    <row r="71843" spans="18:18">
      <c r="R71843" s="107" t="str">
        <f t="shared" si="1122"/>
        <v/>
      </c>
    </row>
    <row r="71844" spans="18:18">
      <c r="R71844" s="107" t="str">
        <f t="shared" si="1122"/>
        <v/>
      </c>
    </row>
    <row r="71845" spans="18:18">
      <c r="R71845" s="107" t="str">
        <f t="shared" si="1122"/>
        <v/>
      </c>
    </row>
    <row r="71846" spans="18:18">
      <c r="R71846" s="107" t="str">
        <f t="shared" si="1122"/>
        <v/>
      </c>
    </row>
    <row r="71847" spans="18:18">
      <c r="R71847" s="107" t="str">
        <f t="shared" si="1122"/>
        <v/>
      </c>
    </row>
    <row r="71848" spans="18:18">
      <c r="R71848" s="107" t="str">
        <f t="shared" si="1122"/>
        <v/>
      </c>
    </row>
    <row r="71849" spans="18:18">
      <c r="R71849" s="107" t="str">
        <f t="shared" si="1122"/>
        <v/>
      </c>
    </row>
    <row r="71850" spans="18:18">
      <c r="R71850" s="107" t="str">
        <f t="shared" si="1122"/>
        <v/>
      </c>
    </row>
    <row r="71851" spans="18:18">
      <c r="R71851" s="107" t="str">
        <f t="shared" si="1122"/>
        <v/>
      </c>
    </row>
    <row r="71852" spans="18:18">
      <c r="R71852" s="107" t="str">
        <f t="shared" si="1122"/>
        <v/>
      </c>
    </row>
    <row r="71853" spans="18:18">
      <c r="R71853" s="107" t="str">
        <f t="shared" si="1122"/>
        <v/>
      </c>
    </row>
    <row r="71854" spans="18:18">
      <c r="R71854" s="107" t="str">
        <f t="shared" si="1122"/>
        <v/>
      </c>
    </row>
    <row r="71855" spans="18:18">
      <c r="R71855" s="107" t="str">
        <f t="shared" si="1122"/>
        <v/>
      </c>
    </row>
    <row r="71856" spans="18:18">
      <c r="R71856" s="107" t="str">
        <f t="shared" si="1122"/>
        <v/>
      </c>
    </row>
    <row r="71857" spans="18:18">
      <c r="R71857" s="107" t="str">
        <f t="shared" si="1122"/>
        <v/>
      </c>
    </row>
    <row r="71858" spans="18:18">
      <c r="R71858" s="107" t="str">
        <f t="shared" si="1122"/>
        <v/>
      </c>
    </row>
    <row r="71859" spans="18:18">
      <c r="R71859" s="107" t="str">
        <f t="shared" si="1122"/>
        <v/>
      </c>
    </row>
    <row r="71860" spans="18:18">
      <c r="R71860" s="107" t="str">
        <f t="shared" si="1122"/>
        <v/>
      </c>
    </row>
    <row r="71861" spans="18:18">
      <c r="R71861" s="107" t="str">
        <f t="shared" si="1122"/>
        <v/>
      </c>
    </row>
    <row r="71862" spans="18:18">
      <c r="R71862" s="107" t="str">
        <f t="shared" si="1122"/>
        <v/>
      </c>
    </row>
    <row r="71863" spans="18:18">
      <c r="R71863" s="107" t="str">
        <f t="shared" si="1122"/>
        <v/>
      </c>
    </row>
    <row r="71864" spans="18:18">
      <c r="R71864" s="107" t="str">
        <f t="shared" si="1122"/>
        <v/>
      </c>
    </row>
    <row r="71865" spans="18:18">
      <c r="R71865" s="107" t="str">
        <f t="shared" si="1122"/>
        <v/>
      </c>
    </row>
    <row r="71866" spans="18:18">
      <c r="R71866" s="107" t="str">
        <f t="shared" si="1122"/>
        <v/>
      </c>
    </row>
    <row r="71867" spans="18:18">
      <c r="R71867" s="107" t="str">
        <f t="shared" si="1122"/>
        <v/>
      </c>
    </row>
    <row r="71868" spans="18:18">
      <c r="R71868" s="107" t="str">
        <f t="shared" si="1122"/>
        <v/>
      </c>
    </row>
    <row r="71869" spans="18:18">
      <c r="R71869" s="107" t="str">
        <f t="shared" si="1122"/>
        <v/>
      </c>
    </row>
    <row r="71870" spans="18:18">
      <c r="R71870" s="107" t="str">
        <f t="shared" si="1122"/>
        <v/>
      </c>
    </row>
    <row r="71871" spans="18:18">
      <c r="R71871" s="107" t="str">
        <f t="shared" si="1122"/>
        <v/>
      </c>
    </row>
    <row r="71872" spans="18:18">
      <c r="R71872" s="107" t="str">
        <f t="shared" si="1122"/>
        <v/>
      </c>
    </row>
    <row r="71873" spans="18:18">
      <c r="R71873" s="107" t="str">
        <f t="shared" si="1122"/>
        <v/>
      </c>
    </row>
    <row r="71874" spans="18:18">
      <c r="R71874" s="107" t="str">
        <f t="shared" si="1122"/>
        <v/>
      </c>
    </row>
    <row r="71875" spans="18:18">
      <c r="R71875" s="107" t="str">
        <f t="shared" si="1122"/>
        <v/>
      </c>
    </row>
    <row r="71876" spans="18:18">
      <c r="R71876" s="107" t="str">
        <f t="shared" si="1122"/>
        <v/>
      </c>
    </row>
    <row r="71877" spans="18:18">
      <c r="R71877" s="107" t="str">
        <f t="shared" si="1122"/>
        <v/>
      </c>
    </row>
    <row r="71878" spans="18:18">
      <c r="R71878" s="107" t="str">
        <f t="shared" ref="R71878:R71941" si="1123">IF(AND(I71878="",K71878=""),"",IF(I71878="Lead","Lead",IF(K71878="Lead","Lead",IF((OR((AND((ISNUMBER(SEARCH("Galvanized",K71878))),AM71878="Yes")),(AND((ISNUMBER(SEARCH("Galvanized",K71878))),AM71878="Unknown")))),"Galvanized requiring replacement",IF((OR((AND((ISNUMBER(SEARCH("Galvanized",K71878))),AQ71878="Yes")),(AND((ISNUMBER(SEARCH("Galvanized",K71878))),AQ71878="Unknown")))),"Galvanized requiring replacement",IF(I71878="Galvanized requiring replacement","Galvanized requiring replacement",IF(K71878="Galvanized requiring replacement","Galvanized requiring replacement",IF(ISNUMBER(SEARCH("Unknown",I71878)),"Unknown",IF(ISNUMBER(SEARCH("Unknown",K71878)),"Unknown",IF(I71878="","Unknown",IF(K71878="","Unknown","Non-lead")))))))))))</f>
        <v/>
      </c>
    </row>
    <row r="71879" spans="18:18">
      <c r="R71879" s="107" t="str">
        <f t="shared" si="1123"/>
        <v/>
      </c>
    </row>
    <row r="71880" spans="18:18">
      <c r="R71880" s="107" t="str">
        <f t="shared" si="1123"/>
        <v/>
      </c>
    </row>
    <row r="71881" spans="18:18">
      <c r="R71881" s="107" t="str">
        <f t="shared" si="1123"/>
        <v/>
      </c>
    </row>
    <row r="71882" spans="18:18">
      <c r="R71882" s="107" t="str">
        <f t="shared" si="1123"/>
        <v/>
      </c>
    </row>
    <row r="71883" spans="18:18">
      <c r="R71883" s="107" t="str">
        <f t="shared" si="1123"/>
        <v/>
      </c>
    </row>
    <row r="71884" spans="18:18">
      <c r="R71884" s="107" t="str">
        <f t="shared" si="1123"/>
        <v/>
      </c>
    </row>
    <row r="71885" spans="18:18">
      <c r="R71885" s="107" t="str">
        <f t="shared" si="1123"/>
        <v/>
      </c>
    </row>
    <row r="71886" spans="18:18">
      <c r="R71886" s="107" t="str">
        <f t="shared" si="1123"/>
        <v/>
      </c>
    </row>
    <row r="71887" spans="18:18">
      <c r="R71887" s="107" t="str">
        <f t="shared" si="1123"/>
        <v/>
      </c>
    </row>
    <row r="71888" spans="18:18">
      <c r="R71888" s="107" t="str">
        <f t="shared" si="1123"/>
        <v/>
      </c>
    </row>
    <row r="71889" spans="18:18">
      <c r="R71889" s="107" t="str">
        <f t="shared" si="1123"/>
        <v/>
      </c>
    </row>
    <row r="71890" spans="18:18">
      <c r="R71890" s="107" t="str">
        <f t="shared" si="1123"/>
        <v/>
      </c>
    </row>
    <row r="71891" spans="18:18">
      <c r="R71891" s="107" t="str">
        <f t="shared" si="1123"/>
        <v/>
      </c>
    </row>
    <row r="71892" spans="18:18">
      <c r="R71892" s="107" t="str">
        <f t="shared" si="1123"/>
        <v/>
      </c>
    </row>
    <row r="71893" spans="18:18">
      <c r="R71893" s="107" t="str">
        <f t="shared" si="1123"/>
        <v/>
      </c>
    </row>
    <row r="71894" spans="18:18">
      <c r="R71894" s="107" t="str">
        <f t="shared" si="1123"/>
        <v/>
      </c>
    </row>
    <row r="71895" spans="18:18">
      <c r="R71895" s="107" t="str">
        <f t="shared" si="1123"/>
        <v/>
      </c>
    </row>
    <row r="71896" spans="18:18">
      <c r="R71896" s="107" t="str">
        <f t="shared" si="1123"/>
        <v/>
      </c>
    </row>
    <row r="71897" spans="18:18">
      <c r="R71897" s="107" t="str">
        <f t="shared" si="1123"/>
        <v/>
      </c>
    </row>
    <row r="71898" spans="18:18">
      <c r="R71898" s="107" t="str">
        <f t="shared" si="1123"/>
        <v/>
      </c>
    </row>
    <row r="71899" spans="18:18">
      <c r="R71899" s="107" t="str">
        <f t="shared" si="1123"/>
        <v/>
      </c>
    </row>
    <row r="71900" spans="18:18">
      <c r="R71900" s="107" t="str">
        <f t="shared" si="1123"/>
        <v/>
      </c>
    </row>
    <row r="71901" spans="18:18">
      <c r="R71901" s="107" t="str">
        <f t="shared" si="1123"/>
        <v/>
      </c>
    </row>
    <row r="71902" spans="18:18">
      <c r="R71902" s="107" t="str">
        <f t="shared" si="1123"/>
        <v/>
      </c>
    </row>
    <row r="71903" spans="18:18">
      <c r="R71903" s="107" t="str">
        <f t="shared" si="1123"/>
        <v/>
      </c>
    </row>
    <row r="71904" spans="18:18">
      <c r="R71904" s="107" t="str">
        <f t="shared" si="1123"/>
        <v/>
      </c>
    </row>
    <row r="71905" spans="18:18">
      <c r="R71905" s="107" t="str">
        <f t="shared" si="1123"/>
        <v/>
      </c>
    </row>
    <row r="71906" spans="18:18">
      <c r="R71906" s="107" t="str">
        <f t="shared" si="1123"/>
        <v/>
      </c>
    </row>
    <row r="71907" spans="18:18">
      <c r="R71907" s="107" t="str">
        <f t="shared" si="1123"/>
        <v/>
      </c>
    </row>
    <row r="71908" spans="18:18">
      <c r="R71908" s="107" t="str">
        <f t="shared" si="1123"/>
        <v/>
      </c>
    </row>
    <row r="71909" spans="18:18">
      <c r="R71909" s="107" t="str">
        <f t="shared" si="1123"/>
        <v/>
      </c>
    </row>
    <row r="71910" spans="18:18">
      <c r="R71910" s="107" t="str">
        <f t="shared" si="1123"/>
        <v/>
      </c>
    </row>
    <row r="71911" spans="18:18">
      <c r="R71911" s="107" t="str">
        <f t="shared" si="1123"/>
        <v/>
      </c>
    </row>
    <row r="71912" spans="18:18">
      <c r="R71912" s="107" t="str">
        <f t="shared" si="1123"/>
        <v/>
      </c>
    </row>
    <row r="71913" spans="18:18">
      <c r="R71913" s="107" t="str">
        <f t="shared" si="1123"/>
        <v/>
      </c>
    </row>
    <row r="71914" spans="18:18">
      <c r="R71914" s="107" t="str">
        <f t="shared" si="1123"/>
        <v/>
      </c>
    </row>
    <row r="71915" spans="18:18">
      <c r="R71915" s="107" t="str">
        <f t="shared" si="1123"/>
        <v/>
      </c>
    </row>
    <row r="71916" spans="18:18">
      <c r="R71916" s="107" t="str">
        <f t="shared" si="1123"/>
        <v/>
      </c>
    </row>
    <row r="71917" spans="18:18">
      <c r="R71917" s="107" t="str">
        <f t="shared" si="1123"/>
        <v/>
      </c>
    </row>
    <row r="71918" spans="18:18">
      <c r="R71918" s="107" t="str">
        <f t="shared" si="1123"/>
        <v/>
      </c>
    </row>
    <row r="71919" spans="18:18">
      <c r="R71919" s="107" t="str">
        <f t="shared" si="1123"/>
        <v/>
      </c>
    </row>
    <row r="71920" spans="18:18">
      <c r="R71920" s="107" t="str">
        <f t="shared" si="1123"/>
        <v/>
      </c>
    </row>
    <row r="71921" spans="18:18">
      <c r="R71921" s="107" t="str">
        <f t="shared" si="1123"/>
        <v/>
      </c>
    </row>
    <row r="71922" spans="18:18">
      <c r="R71922" s="107" t="str">
        <f t="shared" si="1123"/>
        <v/>
      </c>
    </row>
    <row r="71923" spans="18:18">
      <c r="R71923" s="107" t="str">
        <f t="shared" si="1123"/>
        <v/>
      </c>
    </row>
    <row r="71924" spans="18:18">
      <c r="R71924" s="107" t="str">
        <f t="shared" si="1123"/>
        <v/>
      </c>
    </row>
    <row r="71925" spans="18:18">
      <c r="R71925" s="107" t="str">
        <f t="shared" si="1123"/>
        <v/>
      </c>
    </row>
    <row r="71926" spans="18:18">
      <c r="R71926" s="107" t="str">
        <f t="shared" si="1123"/>
        <v/>
      </c>
    </row>
    <row r="71927" spans="18:18">
      <c r="R71927" s="107" t="str">
        <f t="shared" si="1123"/>
        <v/>
      </c>
    </row>
    <row r="71928" spans="18:18">
      <c r="R71928" s="107" t="str">
        <f t="shared" si="1123"/>
        <v/>
      </c>
    </row>
    <row r="71929" spans="18:18">
      <c r="R71929" s="107" t="str">
        <f t="shared" si="1123"/>
        <v/>
      </c>
    </row>
    <row r="71930" spans="18:18">
      <c r="R71930" s="107" t="str">
        <f t="shared" si="1123"/>
        <v/>
      </c>
    </row>
    <row r="71931" spans="18:18">
      <c r="R71931" s="107" t="str">
        <f t="shared" si="1123"/>
        <v/>
      </c>
    </row>
    <row r="71932" spans="18:18">
      <c r="R71932" s="107" t="str">
        <f t="shared" si="1123"/>
        <v/>
      </c>
    </row>
    <row r="71933" spans="18:18">
      <c r="R71933" s="107" t="str">
        <f t="shared" si="1123"/>
        <v/>
      </c>
    </row>
    <row r="71934" spans="18:18">
      <c r="R71934" s="107" t="str">
        <f t="shared" si="1123"/>
        <v/>
      </c>
    </row>
    <row r="71935" spans="18:18">
      <c r="R71935" s="107" t="str">
        <f t="shared" si="1123"/>
        <v/>
      </c>
    </row>
    <row r="71936" spans="18:18">
      <c r="R71936" s="107" t="str">
        <f t="shared" si="1123"/>
        <v/>
      </c>
    </row>
    <row r="71937" spans="18:18">
      <c r="R71937" s="107" t="str">
        <f t="shared" si="1123"/>
        <v/>
      </c>
    </row>
    <row r="71938" spans="18:18">
      <c r="R71938" s="107" t="str">
        <f t="shared" si="1123"/>
        <v/>
      </c>
    </row>
    <row r="71939" spans="18:18">
      <c r="R71939" s="107" t="str">
        <f t="shared" si="1123"/>
        <v/>
      </c>
    </row>
    <row r="71940" spans="18:18">
      <c r="R71940" s="107" t="str">
        <f t="shared" si="1123"/>
        <v/>
      </c>
    </row>
    <row r="71941" spans="18:18">
      <c r="R71941" s="107" t="str">
        <f t="shared" si="1123"/>
        <v/>
      </c>
    </row>
    <row r="71942" spans="18:18">
      <c r="R71942" s="107" t="str">
        <f t="shared" ref="R71942:R72005" si="1124">IF(AND(I71942="",K71942=""),"",IF(I71942="Lead","Lead",IF(K71942="Lead","Lead",IF((OR((AND((ISNUMBER(SEARCH("Galvanized",K71942))),AM71942="Yes")),(AND((ISNUMBER(SEARCH("Galvanized",K71942))),AM71942="Unknown")))),"Galvanized requiring replacement",IF((OR((AND((ISNUMBER(SEARCH("Galvanized",K71942))),AQ71942="Yes")),(AND((ISNUMBER(SEARCH("Galvanized",K71942))),AQ71942="Unknown")))),"Galvanized requiring replacement",IF(I71942="Galvanized requiring replacement","Galvanized requiring replacement",IF(K71942="Galvanized requiring replacement","Galvanized requiring replacement",IF(ISNUMBER(SEARCH("Unknown",I71942)),"Unknown",IF(ISNUMBER(SEARCH("Unknown",K71942)),"Unknown",IF(I71942="","Unknown",IF(K71942="","Unknown","Non-lead")))))))))))</f>
        <v/>
      </c>
    </row>
    <row r="71943" spans="18:18">
      <c r="R71943" s="107" t="str">
        <f t="shared" si="1124"/>
        <v/>
      </c>
    </row>
    <row r="71944" spans="18:18">
      <c r="R71944" s="107" t="str">
        <f t="shared" si="1124"/>
        <v/>
      </c>
    </row>
    <row r="71945" spans="18:18">
      <c r="R71945" s="107" t="str">
        <f t="shared" si="1124"/>
        <v/>
      </c>
    </row>
    <row r="71946" spans="18:18">
      <c r="R71946" s="107" t="str">
        <f t="shared" si="1124"/>
        <v/>
      </c>
    </row>
    <row r="71947" spans="18:18">
      <c r="R71947" s="107" t="str">
        <f t="shared" si="1124"/>
        <v/>
      </c>
    </row>
    <row r="71948" spans="18:18">
      <c r="R71948" s="107" t="str">
        <f t="shared" si="1124"/>
        <v/>
      </c>
    </row>
    <row r="71949" spans="18:18">
      <c r="R71949" s="107" t="str">
        <f t="shared" si="1124"/>
        <v/>
      </c>
    </row>
    <row r="71950" spans="18:18">
      <c r="R71950" s="107" t="str">
        <f t="shared" si="1124"/>
        <v/>
      </c>
    </row>
    <row r="71951" spans="18:18">
      <c r="R71951" s="107" t="str">
        <f t="shared" si="1124"/>
        <v/>
      </c>
    </row>
    <row r="71952" spans="18:18">
      <c r="R71952" s="107" t="str">
        <f t="shared" si="1124"/>
        <v/>
      </c>
    </row>
    <row r="71953" spans="18:18">
      <c r="R71953" s="107" t="str">
        <f t="shared" si="1124"/>
        <v/>
      </c>
    </row>
    <row r="71954" spans="18:18">
      <c r="R71954" s="107" t="str">
        <f t="shared" si="1124"/>
        <v/>
      </c>
    </row>
    <row r="71955" spans="18:18">
      <c r="R71955" s="107" t="str">
        <f t="shared" si="1124"/>
        <v/>
      </c>
    </row>
    <row r="71956" spans="18:18">
      <c r="R71956" s="107" t="str">
        <f t="shared" si="1124"/>
        <v/>
      </c>
    </row>
    <row r="71957" spans="18:18">
      <c r="R71957" s="107" t="str">
        <f t="shared" si="1124"/>
        <v/>
      </c>
    </row>
    <row r="71958" spans="18:18">
      <c r="R71958" s="107" t="str">
        <f t="shared" si="1124"/>
        <v/>
      </c>
    </row>
    <row r="71959" spans="18:18">
      <c r="R71959" s="107" t="str">
        <f t="shared" si="1124"/>
        <v/>
      </c>
    </row>
    <row r="71960" spans="18:18">
      <c r="R71960" s="107" t="str">
        <f t="shared" si="1124"/>
        <v/>
      </c>
    </row>
    <row r="71961" spans="18:18">
      <c r="R71961" s="107" t="str">
        <f t="shared" si="1124"/>
        <v/>
      </c>
    </row>
    <row r="71962" spans="18:18">
      <c r="R71962" s="107" t="str">
        <f t="shared" si="1124"/>
        <v/>
      </c>
    </row>
    <row r="71963" spans="18:18">
      <c r="R71963" s="107" t="str">
        <f t="shared" si="1124"/>
        <v/>
      </c>
    </row>
    <row r="71964" spans="18:18">
      <c r="R71964" s="107" t="str">
        <f t="shared" si="1124"/>
        <v/>
      </c>
    </row>
    <row r="71965" spans="18:18">
      <c r="R71965" s="107" t="str">
        <f t="shared" si="1124"/>
        <v/>
      </c>
    </row>
    <row r="71966" spans="18:18">
      <c r="R71966" s="107" t="str">
        <f t="shared" si="1124"/>
        <v/>
      </c>
    </row>
    <row r="71967" spans="18:18">
      <c r="R71967" s="107" t="str">
        <f t="shared" si="1124"/>
        <v/>
      </c>
    </row>
    <row r="71968" spans="18:18">
      <c r="R71968" s="107" t="str">
        <f t="shared" si="1124"/>
        <v/>
      </c>
    </row>
    <row r="71969" spans="18:18">
      <c r="R71969" s="107" t="str">
        <f t="shared" si="1124"/>
        <v/>
      </c>
    </row>
    <row r="71970" spans="18:18">
      <c r="R71970" s="107" t="str">
        <f t="shared" si="1124"/>
        <v/>
      </c>
    </row>
    <row r="71971" spans="18:18">
      <c r="R71971" s="107" t="str">
        <f t="shared" si="1124"/>
        <v/>
      </c>
    </row>
    <row r="71972" spans="18:18">
      <c r="R71972" s="107" t="str">
        <f t="shared" si="1124"/>
        <v/>
      </c>
    </row>
    <row r="71973" spans="18:18">
      <c r="R71973" s="107" t="str">
        <f t="shared" si="1124"/>
        <v/>
      </c>
    </row>
    <row r="71974" spans="18:18">
      <c r="R71974" s="107" t="str">
        <f t="shared" si="1124"/>
        <v/>
      </c>
    </row>
    <row r="71975" spans="18:18">
      <c r="R71975" s="107" t="str">
        <f t="shared" si="1124"/>
        <v/>
      </c>
    </row>
    <row r="71976" spans="18:18">
      <c r="R71976" s="107" t="str">
        <f t="shared" si="1124"/>
        <v/>
      </c>
    </row>
    <row r="71977" spans="18:18">
      <c r="R71977" s="107" t="str">
        <f t="shared" si="1124"/>
        <v/>
      </c>
    </row>
    <row r="71978" spans="18:18">
      <c r="R71978" s="107" t="str">
        <f t="shared" si="1124"/>
        <v/>
      </c>
    </row>
    <row r="71979" spans="18:18">
      <c r="R71979" s="107" t="str">
        <f t="shared" si="1124"/>
        <v/>
      </c>
    </row>
    <row r="71980" spans="18:18">
      <c r="R71980" s="107" t="str">
        <f t="shared" si="1124"/>
        <v/>
      </c>
    </row>
    <row r="71981" spans="18:18">
      <c r="R71981" s="107" t="str">
        <f t="shared" si="1124"/>
        <v/>
      </c>
    </row>
    <row r="71982" spans="18:18">
      <c r="R71982" s="107" t="str">
        <f t="shared" si="1124"/>
        <v/>
      </c>
    </row>
    <row r="71983" spans="18:18">
      <c r="R71983" s="107" t="str">
        <f t="shared" si="1124"/>
        <v/>
      </c>
    </row>
    <row r="71984" spans="18:18">
      <c r="R71984" s="107" t="str">
        <f t="shared" si="1124"/>
        <v/>
      </c>
    </row>
    <row r="71985" spans="18:18">
      <c r="R71985" s="107" t="str">
        <f t="shared" si="1124"/>
        <v/>
      </c>
    </row>
    <row r="71986" spans="18:18">
      <c r="R71986" s="107" t="str">
        <f t="shared" si="1124"/>
        <v/>
      </c>
    </row>
    <row r="71987" spans="18:18">
      <c r="R71987" s="107" t="str">
        <f t="shared" si="1124"/>
        <v/>
      </c>
    </row>
    <row r="71988" spans="18:18">
      <c r="R71988" s="107" t="str">
        <f t="shared" si="1124"/>
        <v/>
      </c>
    </row>
    <row r="71989" spans="18:18">
      <c r="R71989" s="107" t="str">
        <f t="shared" si="1124"/>
        <v/>
      </c>
    </row>
    <row r="71990" spans="18:18">
      <c r="R71990" s="107" t="str">
        <f t="shared" si="1124"/>
        <v/>
      </c>
    </row>
    <row r="71991" spans="18:18">
      <c r="R71991" s="107" t="str">
        <f t="shared" si="1124"/>
        <v/>
      </c>
    </row>
    <row r="71992" spans="18:18">
      <c r="R71992" s="107" t="str">
        <f t="shared" si="1124"/>
        <v/>
      </c>
    </row>
    <row r="71993" spans="18:18">
      <c r="R71993" s="107" t="str">
        <f t="shared" si="1124"/>
        <v/>
      </c>
    </row>
    <row r="71994" spans="18:18">
      <c r="R71994" s="107" t="str">
        <f t="shared" si="1124"/>
        <v/>
      </c>
    </row>
    <row r="71995" spans="18:18">
      <c r="R71995" s="107" t="str">
        <f t="shared" si="1124"/>
        <v/>
      </c>
    </row>
    <row r="71996" spans="18:18">
      <c r="R71996" s="107" t="str">
        <f t="shared" si="1124"/>
        <v/>
      </c>
    </row>
    <row r="71997" spans="18:18">
      <c r="R71997" s="107" t="str">
        <f t="shared" si="1124"/>
        <v/>
      </c>
    </row>
    <row r="71998" spans="18:18">
      <c r="R71998" s="107" t="str">
        <f t="shared" si="1124"/>
        <v/>
      </c>
    </row>
    <row r="71999" spans="18:18">
      <c r="R71999" s="107" t="str">
        <f t="shared" si="1124"/>
        <v/>
      </c>
    </row>
    <row r="72000" spans="18:18">
      <c r="R72000" s="107" t="str">
        <f t="shared" si="1124"/>
        <v/>
      </c>
    </row>
    <row r="72001" spans="18:18">
      <c r="R72001" s="107" t="str">
        <f t="shared" si="1124"/>
        <v/>
      </c>
    </row>
    <row r="72002" spans="18:18">
      <c r="R72002" s="107" t="str">
        <f t="shared" si="1124"/>
        <v/>
      </c>
    </row>
    <row r="72003" spans="18:18">
      <c r="R72003" s="107" t="str">
        <f t="shared" si="1124"/>
        <v/>
      </c>
    </row>
    <row r="72004" spans="18:18">
      <c r="R72004" s="107" t="str">
        <f t="shared" si="1124"/>
        <v/>
      </c>
    </row>
    <row r="72005" spans="18:18">
      <c r="R72005" s="107" t="str">
        <f t="shared" si="1124"/>
        <v/>
      </c>
    </row>
    <row r="72006" spans="18:18">
      <c r="R72006" s="107" t="str">
        <f t="shared" ref="R72006:R72069" si="1125">IF(AND(I72006="",K72006=""),"",IF(I72006="Lead","Lead",IF(K72006="Lead","Lead",IF((OR((AND((ISNUMBER(SEARCH("Galvanized",K72006))),AM72006="Yes")),(AND((ISNUMBER(SEARCH("Galvanized",K72006))),AM72006="Unknown")))),"Galvanized requiring replacement",IF((OR((AND((ISNUMBER(SEARCH("Galvanized",K72006))),AQ72006="Yes")),(AND((ISNUMBER(SEARCH("Galvanized",K72006))),AQ72006="Unknown")))),"Galvanized requiring replacement",IF(I72006="Galvanized requiring replacement","Galvanized requiring replacement",IF(K72006="Galvanized requiring replacement","Galvanized requiring replacement",IF(ISNUMBER(SEARCH("Unknown",I72006)),"Unknown",IF(ISNUMBER(SEARCH("Unknown",K72006)),"Unknown",IF(I72006="","Unknown",IF(K72006="","Unknown","Non-lead")))))))))))</f>
        <v/>
      </c>
    </row>
    <row r="72007" spans="18:18">
      <c r="R72007" s="107" t="str">
        <f t="shared" si="1125"/>
        <v/>
      </c>
    </row>
    <row r="72008" spans="18:18">
      <c r="R72008" s="107" t="str">
        <f t="shared" si="1125"/>
        <v/>
      </c>
    </row>
    <row r="72009" spans="18:18">
      <c r="R72009" s="107" t="str">
        <f t="shared" si="1125"/>
        <v/>
      </c>
    </row>
    <row r="72010" spans="18:18">
      <c r="R72010" s="107" t="str">
        <f t="shared" si="1125"/>
        <v/>
      </c>
    </row>
    <row r="72011" spans="18:18">
      <c r="R72011" s="107" t="str">
        <f t="shared" si="1125"/>
        <v/>
      </c>
    </row>
    <row r="72012" spans="18:18">
      <c r="R72012" s="107" t="str">
        <f t="shared" si="1125"/>
        <v/>
      </c>
    </row>
    <row r="72013" spans="18:18">
      <c r="R72013" s="107" t="str">
        <f t="shared" si="1125"/>
        <v/>
      </c>
    </row>
    <row r="72014" spans="18:18">
      <c r="R72014" s="107" t="str">
        <f t="shared" si="1125"/>
        <v/>
      </c>
    </row>
    <row r="72015" spans="18:18">
      <c r="R72015" s="107" t="str">
        <f t="shared" si="1125"/>
        <v/>
      </c>
    </row>
    <row r="72016" spans="18:18">
      <c r="R72016" s="107" t="str">
        <f t="shared" si="1125"/>
        <v/>
      </c>
    </row>
    <row r="72017" spans="18:18">
      <c r="R72017" s="107" t="str">
        <f t="shared" si="1125"/>
        <v/>
      </c>
    </row>
    <row r="72018" spans="18:18">
      <c r="R72018" s="107" t="str">
        <f t="shared" si="1125"/>
        <v/>
      </c>
    </row>
    <row r="72019" spans="18:18">
      <c r="R72019" s="107" t="str">
        <f t="shared" si="1125"/>
        <v/>
      </c>
    </row>
    <row r="72020" spans="18:18">
      <c r="R72020" s="107" t="str">
        <f t="shared" si="1125"/>
        <v/>
      </c>
    </row>
    <row r="72021" spans="18:18">
      <c r="R72021" s="107" t="str">
        <f t="shared" si="1125"/>
        <v/>
      </c>
    </row>
    <row r="72022" spans="18:18">
      <c r="R72022" s="107" t="str">
        <f t="shared" si="1125"/>
        <v/>
      </c>
    </row>
    <row r="72023" spans="18:18">
      <c r="R72023" s="107" t="str">
        <f t="shared" si="1125"/>
        <v/>
      </c>
    </row>
    <row r="72024" spans="18:18">
      <c r="R72024" s="107" t="str">
        <f t="shared" si="1125"/>
        <v/>
      </c>
    </row>
    <row r="72025" spans="18:18">
      <c r="R72025" s="107" t="str">
        <f t="shared" si="1125"/>
        <v/>
      </c>
    </row>
    <row r="72026" spans="18:18">
      <c r="R72026" s="107" t="str">
        <f t="shared" si="1125"/>
        <v/>
      </c>
    </row>
    <row r="72027" spans="18:18">
      <c r="R72027" s="107" t="str">
        <f t="shared" si="1125"/>
        <v/>
      </c>
    </row>
    <row r="72028" spans="18:18">
      <c r="R72028" s="107" t="str">
        <f t="shared" si="1125"/>
        <v/>
      </c>
    </row>
    <row r="72029" spans="18:18">
      <c r="R72029" s="107" t="str">
        <f t="shared" si="1125"/>
        <v/>
      </c>
    </row>
    <row r="72030" spans="18:18">
      <c r="R72030" s="107" t="str">
        <f t="shared" si="1125"/>
        <v/>
      </c>
    </row>
    <row r="72031" spans="18:18">
      <c r="R72031" s="107" t="str">
        <f t="shared" si="1125"/>
        <v/>
      </c>
    </row>
    <row r="72032" spans="18:18">
      <c r="R72032" s="107" t="str">
        <f t="shared" si="1125"/>
        <v/>
      </c>
    </row>
    <row r="72033" spans="18:18">
      <c r="R72033" s="107" t="str">
        <f t="shared" si="1125"/>
        <v/>
      </c>
    </row>
    <row r="72034" spans="18:18">
      <c r="R72034" s="107" t="str">
        <f t="shared" si="1125"/>
        <v/>
      </c>
    </row>
    <row r="72035" spans="18:18">
      <c r="R72035" s="107" t="str">
        <f t="shared" si="1125"/>
        <v/>
      </c>
    </row>
    <row r="72036" spans="18:18">
      <c r="R72036" s="107" t="str">
        <f t="shared" si="1125"/>
        <v/>
      </c>
    </row>
    <row r="72037" spans="18:18">
      <c r="R72037" s="107" t="str">
        <f t="shared" si="1125"/>
        <v/>
      </c>
    </row>
    <row r="72038" spans="18:18">
      <c r="R72038" s="107" t="str">
        <f t="shared" si="1125"/>
        <v/>
      </c>
    </row>
    <row r="72039" spans="18:18">
      <c r="R72039" s="107" t="str">
        <f t="shared" si="1125"/>
        <v/>
      </c>
    </row>
    <row r="72040" spans="18:18">
      <c r="R72040" s="107" t="str">
        <f t="shared" si="1125"/>
        <v/>
      </c>
    </row>
    <row r="72041" spans="18:18">
      <c r="R72041" s="107" t="str">
        <f t="shared" si="1125"/>
        <v/>
      </c>
    </row>
    <row r="72042" spans="18:18">
      <c r="R72042" s="107" t="str">
        <f t="shared" si="1125"/>
        <v/>
      </c>
    </row>
    <row r="72043" spans="18:18">
      <c r="R72043" s="107" t="str">
        <f t="shared" si="1125"/>
        <v/>
      </c>
    </row>
    <row r="72044" spans="18:18">
      <c r="R72044" s="107" t="str">
        <f t="shared" si="1125"/>
        <v/>
      </c>
    </row>
    <row r="72045" spans="18:18">
      <c r="R72045" s="107" t="str">
        <f t="shared" si="1125"/>
        <v/>
      </c>
    </row>
    <row r="72046" spans="18:18">
      <c r="R72046" s="107" t="str">
        <f t="shared" si="1125"/>
        <v/>
      </c>
    </row>
    <row r="72047" spans="18:18">
      <c r="R72047" s="107" t="str">
        <f t="shared" si="1125"/>
        <v/>
      </c>
    </row>
    <row r="72048" spans="18:18">
      <c r="R72048" s="107" t="str">
        <f t="shared" si="1125"/>
        <v/>
      </c>
    </row>
    <row r="72049" spans="18:18">
      <c r="R72049" s="107" t="str">
        <f t="shared" si="1125"/>
        <v/>
      </c>
    </row>
    <row r="72050" spans="18:18">
      <c r="R72050" s="107" t="str">
        <f t="shared" si="1125"/>
        <v/>
      </c>
    </row>
    <row r="72051" spans="18:18">
      <c r="R72051" s="107" t="str">
        <f t="shared" si="1125"/>
        <v/>
      </c>
    </row>
    <row r="72052" spans="18:18">
      <c r="R72052" s="107" t="str">
        <f t="shared" si="1125"/>
        <v/>
      </c>
    </row>
    <row r="72053" spans="18:18">
      <c r="R72053" s="107" t="str">
        <f t="shared" si="1125"/>
        <v/>
      </c>
    </row>
    <row r="72054" spans="18:18">
      <c r="R72054" s="107" t="str">
        <f t="shared" si="1125"/>
        <v/>
      </c>
    </row>
    <row r="72055" spans="18:18">
      <c r="R72055" s="107" t="str">
        <f t="shared" si="1125"/>
        <v/>
      </c>
    </row>
    <row r="72056" spans="18:18">
      <c r="R72056" s="107" t="str">
        <f t="shared" si="1125"/>
        <v/>
      </c>
    </row>
    <row r="72057" spans="18:18">
      <c r="R72057" s="107" t="str">
        <f t="shared" si="1125"/>
        <v/>
      </c>
    </row>
    <row r="72058" spans="18:18">
      <c r="R72058" s="107" t="str">
        <f t="shared" si="1125"/>
        <v/>
      </c>
    </row>
    <row r="72059" spans="18:18">
      <c r="R72059" s="107" t="str">
        <f t="shared" si="1125"/>
        <v/>
      </c>
    </row>
    <row r="72060" spans="18:18">
      <c r="R72060" s="107" t="str">
        <f t="shared" si="1125"/>
        <v/>
      </c>
    </row>
    <row r="72061" spans="18:18">
      <c r="R72061" s="107" t="str">
        <f t="shared" si="1125"/>
        <v/>
      </c>
    </row>
    <row r="72062" spans="18:18">
      <c r="R72062" s="107" t="str">
        <f t="shared" si="1125"/>
        <v/>
      </c>
    </row>
    <row r="72063" spans="18:18">
      <c r="R72063" s="107" t="str">
        <f t="shared" si="1125"/>
        <v/>
      </c>
    </row>
    <row r="72064" spans="18:18">
      <c r="R72064" s="107" t="str">
        <f t="shared" si="1125"/>
        <v/>
      </c>
    </row>
    <row r="72065" spans="18:18">
      <c r="R72065" s="107" t="str">
        <f t="shared" si="1125"/>
        <v/>
      </c>
    </row>
    <row r="72066" spans="18:18">
      <c r="R72066" s="107" t="str">
        <f t="shared" si="1125"/>
        <v/>
      </c>
    </row>
    <row r="72067" spans="18:18">
      <c r="R72067" s="107" t="str">
        <f t="shared" si="1125"/>
        <v/>
      </c>
    </row>
    <row r="72068" spans="18:18">
      <c r="R72068" s="107" t="str">
        <f t="shared" si="1125"/>
        <v/>
      </c>
    </row>
    <row r="72069" spans="18:18">
      <c r="R72069" s="107" t="str">
        <f t="shared" si="1125"/>
        <v/>
      </c>
    </row>
    <row r="72070" spans="18:18">
      <c r="R72070" s="107" t="str">
        <f t="shared" ref="R72070:R72133" si="1126">IF(AND(I72070="",K72070=""),"",IF(I72070="Lead","Lead",IF(K72070="Lead","Lead",IF((OR((AND((ISNUMBER(SEARCH("Galvanized",K72070))),AM72070="Yes")),(AND((ISNUMBER(SEARCH("Galvanized",K72070))),AM72070="Unknown")))),"Galvanized requiring replacement",IF((OR((AND((ISNUMBER(SEARCH("Galvanized",K72070))),AQ72070="Yes")),(AND((ISNUMBER(SEARCH("Galvanized",K72070))),AQ72070="Unknown")))),"Galvanized requiring replacement",IF(I72070="Galvanized requiring replacement","Galvanized requiring replacement",IF(K72070="Galvanized requiring replacement","Galvanized requiring replacement",IF(ISNUMBER(SEARCH("Unknown",I72070)),"Unknown",IF(ISNUMBER(SEARCH("Unknown",K72070)),"Unknown",IF(I72070="","Unknown",IF(K72070="","Unknown","Non-lead")))))))))))</f>
        <v/>
      </c>
    </row>
    <row r="72071" spans="18:18">
      <c r="R72071" s="107" t="str">
        <f t="shared" si="1126"/>
        <v/>
      </c>
    </row>
    <row r="72072" spans="18:18">
      <c r="R72072" s="107" t="str">
        <f t="shared" si="1126"/>
        <v/>
      </c>
    </row>
    <row r="72073" spans="18:18">
      <c r="R72073" s="107" t="str">
        <f t="shared" si="1126"/>
        <v/>
      </c>
    </row>
    <row r="72074" spans="18:18">
      <c r="R72074" s="107" t="str">
        <f t="shared" si="1126"/>
        <v/>
      </c>
    </row>
    <row r="72075" spans="18:18">
      <c r="R72075" s="107" t="str">
        <f t="shared" si="1126"/>
        <v/>
      </c>
    </row>
    <row r="72076" spans="18:18">
      <c r="R72076" s="107" t="str">
        <f t="shared" si="1126"/>
        <v/>
      </c>
    </row>
    <row r="72077" spans="18:18">
      <c r="R72077" s="107" t="str">
        <f t="shared" si="1126"/>
        <v/>
      </c>
    </row>
    <row r="72078" spans="18:18">
      <c r="R72078" s="107" t="str">
        <f t="shared" si="1126"/>
        <v/>
      </c>
    </row>
    <row r="72079" spans="18:18">
      <c r="R72079" s="107" t="str">
        <f t="shared" si="1126"/>
        <v/>
      </c>
    </row>
    <row r="72080" spans="18:18">
      <c r="R72080" s="107" t="str">
        <f t="shared" si="1126"/>
        <v/>
      </c>
    </row>
    <row r="72081" spans="18:18">
      <c r="R72081" s="107" t="str">
        <f t="shared" si="1126"/>
        <v/>
      </c>
    </row>
    <row r="72082" spans="18:18">
      <c r="R72082" s="107" t="str">
        <f t="shared" si="1126"/>
        <v/>
      </c>
    </row>
    <row r="72083" spans="18:18">
      <c r="R72083" s="107" t="str">
        <f t="shared" si="1126"/>
        <v/>
      </c>
    </row>
    <row r="72084" spans="18:18">
      <c r="R72084" s="107" t="str">
        <f t="shared" si="1126"/>
        <v/>
      </c>
    </row>
    <row r="72085" spans="18:18">
      <c r="R72085" s="107" t="str">
        <f t="shared" si="1126"/>
        <v/>
      </c>
    </row>
    <row r="72086" spans="18:18">
      <c r="R72086" s="107" t="str">
        <f t="shared" si="1126"/>
        <v/>
      </c>
    </row>
    <row r="72087" spans="18:18">
      <c r="R72087" s="107" t="str">
        <f t="shared" si="1126"/>
        <v/>
      </c>
    </row>
    <row r="72088" spans="18:18">
      <c r="R72088" s="107" t="str">
        <f t="shared" si="1126"/>
        <v/>
      </c>
    </row>
    <row r="72089" spans="18:18">
      <c r="R72089" s="107" t="str">
        <f t="shared" si="1126"/>
        <v/>
      </c>
    </row>
    <row r="72090" spans="18:18">
      <c r="R72090" s="107" t="str">
        <f t="shared" si="1126"/>
        <v/>
      </c>
    </row>
    <row r="72091" spans="18:18">
      <c r="R72091" s="107" t="str">
        <f t="shared" si="1126"/>
        <v/>
      </c>
    </row>
    <row r="72092" spans="18:18">
      <c r="R72092" s="107" t="str">
        <f t="shared" si="1126"/>
        <v/>
      </c>
    </row>
    <row r="72093" spans="18:18">
      <c r="R72093" s="107" t="str">
        <f t="shared" si="1126"/>
        <v/>
      </c>
    </row>
    <row r="72094" spans="18:18">
      <c r="R72094" s="107" t="str">
        <f t="shared" si="1126"/>
        <v/>
      </c>
    </row>
    <row r="72095" spans="18:18">
      <c r="R72095" s="107" t="str">
        <f t="shared" si="1126"/>
        <v/>
      </c>
    </row>
    <row r="72096" spans="18:18">
      <c r="R72096" s="107" t="str">
        <f t="shared" si="1126"/>
        <v/>
      </c>
    </row>
    <row r="72097" spans="18:18">
      <c r="R72097" s="107" t="str">
        <f t="shared" si="1126"/>
        <v/>
      </c>
    </row>
    <row r="72098" spans="18:18">
      <c r="R72098" s="107" t="str">
        <f t="shared" si="1126"/>
        <v/>
      </c>
    </row>
    <row r="72099" spans="18:18">
      <c r="R72099" s="107" t="str">
        <f t="shared" si="1126"/>
        <v/>
      </c>
    </row>
    <row r="72100" spans="18:18">
      <c r="R72100" s="107" t="str">
        <f t="shared" si="1126"/>
        <v/>
      </c>
    </row>
    <row r="72101" spans="18:18">
      <c r="R72101" s="107" t="str">
        <f t="shared" si="1126"/>
        <v/>
      </c>
    </row>
    <row r="72102" spans="18:18">
      <c r="R72102" s="107" t="str">
        <f t="shared" si="1126"/>
        <v/>
      </c>
    </row>
    <row r="72103" spans="18:18">
      <c r="R72103" s="107" t="str">
        <f t="shared" si="1126"/>
        <v/>
      </c>
    </row>
    <row r="72104" spans="18:18">
      <c r="R72104" s="107" t="str">
        <f t="shared" si="1126"/>
        <v/>
      </c>
    </row>
    <row r="72105" spans="18:18">
      <c r="R72105" s="107" t="str">
        <f t="shared" si="1126"/>
        <v/>
      </c>
    </row>
    <row r="72106" spans="18:18">
      <c r="R72106" s="107" t="str">
        <f t="shared" si="1126"/>
        <v/>
      </c>
    </row>
    <row r="72107" spans="18:18">
      <c r="R72107" s="107" t="str">
        <f t="shared" si="1126"/>
        <v/>
      </c>
    </row>
    <row r="72108" spans="18:18">
      <c r="R72108" s="107" t="str">
        <f t="shared" si="1126"/>
        <v/>
      </c>
    </row>
    <row r="72109" spans="18:18">
      <c r="R72109" s="107" t="str">
        <f t="shared" si="1126"/>
        <v/>
      </c>
    </row>
    <row r="72110" spans="18:18">
      <c r="R72110" s="107" t="str">
        <f t="shared" si="1126"/>
        <v/>
      </c>
    </row>
    <row r="72111" spans="18:18">
      <c r="R72111" s="107" t="str">
        <f t="shared" si="1126"/>
        <v/>
      </c>
    </row>
    <row r="72112" spans="18:18">
      <c r="R72112" s="107" t="str">
        <f t="shared" si="1126"/>
        <v/>
      </c>
    </row>
    <row r="72113" spans="18:18">
      <c r="R72113" s="107" t="str">
        <f t="shared" si="1126"/>
        <v/>
      </c>
    </row>
    <row r="72114" spans="18:18">
      <c r="R72114" s="107" t="str">
        <f t="shared" si="1126"/>
        <v/>
      </c>
    </row>
    <row r="72115" spans="18:18">
      <c r="R72115" s="107" t="str">
        <f t="shared" si="1126"/>
        <v/>
      </c>
    </row>
    <row r="72116" spans="18:18">
      <c r="R72116" s="107" t="str">
        <f t="shared" si="1126"/>
        <v/>
      </c>
    </row>
    <row r="72117" spans="18:18">
      <c r="R72117" s="107" t="str">
        <f t="shared" si="1126"/>
        <v/>
      </c>
    </row>
    <row r="72118" spans="18:18">
      <c r="R72118" s="107" t="str">
        <f t="shared" si="1126"/>
        <v/>
      </c>
    </row>
    <row r="72119" spans="18:18">
      <c r="R72119" s="107" t="str">
        <f t="shared" si="1126"/>
        <v/>
      </c>
    </row>
    <row r="72120" spans="18:18">
      <c r="R72120" s="107" t="str">
        <f t="shared" si="1126"/>
        <v/>
      </c>
    </row>
    <row r="72121" spans="18:18">
      <c r="R72121" s="107" t="str">
        <f t="shared" si="1126"/>
        <v/>
      </c>
    </row>
    <row r="72122" spans="18:18">
      <c r="R72122" s="107" t="str">
        <f t="shared" si="1126"/>
        <v/>
      </c>
    </row>
    <row r="72123" spans="18:18">
      <c r="R72123" s="107" t="str">
        <f t="shared" si="1126"/>
        <v/>
      </c>
    </row>
    <row r="72124" spans="18:18">
      <c r="R72124" s="107" t="str">
        <f t="shared" si="1126"/>
        <v/>
      </c>
    </row>
    <row r="72125" spans="18:18">
      <c r="R72125" s="107" t="str">
        <f t="shared" si="1126"/>
        <v/>
      </c>
    </row>
    <row r="72126" spans="18:18">
      <c r="R72126" s="107" t="str">
        <f t="shared" si="1126"/>
        <v/>
      </c>
    </row>
    <row r="72127" spans="18:18">
      <c r="R72127" s="107" t="str">
        <f t="shared" si="1126"/>
        <v/>
      </c>
    </row>
    <row r="72128" spans="18:18">
      <c r="R72128" s="107" t="str">
        <f t="shared" si="1126"/>
        <v/>
      </c>
    </row>
    <row r="72129" spans="18:18">
      <c r="R72129" s="107" t="str">
        <f t="shared" si="1126"/>
        <v/>
      </c>
    </row>
    <row r="72130" spans="18:18">
      <c r="R72130" s="107" t="str">
        <f t="shared" si="1126"/>
        <v/>
      </c>
    </row>
    <row r="72131" spans="18:18">
      <c r="R72131" s="107" t="str">
        <f t="shared" si="1126"/>
        <v/>
      </c>
    </row>
    <row r="72132" spans="18:18">
      <c r="R72132" s="107" t="str">
        <f t="shared" si="1126"/>
        <v/>
      </c>
    </row>
    <row r="72133" spans="18:18">
      <c r="R72133" s="107" t="str">
        <f t="shared" si="1126"/>
        <v/>
      </c>
    </row>
    <row r="72134" spans="18:18">
      <c r="R72134" s="107" t="str">
        <f t="shared" ref="R72134:R72197" si="1127">IF(AND(I72134="",K72134=""),"",IF(I72134="Lead","Lead",IF(K72134="Lead","Lead",IF((OR((AND((ISNUMBER(SEARCH("Galvanized",K72134))),AM72134="Yes")),(AND((ISNUMBER(SEARCH("Galvanized",K72134))),AM72134="Unknown")))),"Galvanized requiring replacement",IF((OR((AND((ISNUMBER(SEARCH("Galvanized",K72134))),AQ72134="Yes")),(AND((ISNUMBER(SEARCH("Galvanized",K72134))),AQ72134="Unknown")))),"Galvanized requiring replacement",IF(I72134="Galvanized requiring replacement","Galvanized requiring replacement",IF(K72134="Galvanized requiring replacement","Galvanized requiring replacement",IF(ISNUMBER(SEARCH("Unknown",I72134)),"Unknown",IF(ISNUMBER(SEARCH("Unknown",K72134)),"Unknown",IF(I72134="","Unknown",IF(K72134="","Unknown","Non-lead")))))))))))</f>
        <v/>
      </c>
    </row>
    <row r="72135" spans="18:18">
      <c r="R72135" s="107" t="str">
        <f t="shared" si="1127"/>
        <v/>
      </c>
    </row>
    <row r="72136" spans="18:18">
      <c r="R72136" s="107" t="str">
        <f t="shared" si="1127"/>
        <v/>
      </c>
    </row>
    <row r="72137" spans="18:18">
      <c r="R72137" s="107" t="str">
        <f t="shared" si="1127"/>
        <v/>
      </c>
    </row>
    <row r="72138" spans="18:18">
      <c r="R72138" s="107" t="str">
        <f t="shared" si="1127"/>
        <v/>
      </c>
    </row>
    <row r="72139" spans="18:18">
      <c r="R72139" s="107" t="str">
        <f t="shared" si="1127"/>
        <v/>
      </c>
    </row>
    <row r="72140" spans="18:18">
      <c r="R72140" s="107" t="str">
        <f t="shared" si="1127"/>
        <v/>
      </c>
    </row>
    <row r="72141" spans="18:18">
      <c r="R72141" s="107" t="str">
        <f t="shared" si="1127"/>
        <v/>
      </c>
    </row>
    <row r="72142" spans="18:18">
      <c r="R72142" s="107" t="str">
        <f t="shared" si="1127"/>
        <v/>
      </c>
    </row>
    <row r="72143" spans="18:18">
      <c r="R72143" s="107" t="str">
        <f t="shared" si="1127"/>
        <v/>
      </c>
    </row>
    <row r="72144" spans="18:18">
      <c r="R72144" s="107" t="str">
        <f t="shared" si="1127"/>
        <v/>
      </c>
    </row>
    <row r="72145" spans="18:18">
      <c r="R72145" s="107" t="str">
        <f t="shared" si="1127"/>
        <v/>
      </c>
    </row>
    <row r="72146" spans="18:18">
      <c r="R72146" s="107" t="str">
        <f t="shared" si="1127"/>
        <v/>
      </c>
    </row>
    <row r="72147" spans="18:18">
      <c r="R72147" s="107" t="str">
        <f t="shared" si="1127"/>
        <v/>
      </c>
    </row>
    <row r="72148" spans="18:18">
      <c r="R72148" s="107" t="str">
        <f t="shared" si="1127"/>
        <v/>
      </c>
    </row>
    <row r="72149" spans="18:18">
      <c r="R72149" s="107" t="str">
        <f t="shared" si="1127"/>
        <v/>
      </c>
    </row>
    <row r="72150" spans="18:18">
      <c r="R72150" s="107" t="str">
        <f t="shared" si="1127"/>
        <v/>
      </c>
    </row>
    <row r="72151" spans="18:18">
      <c r="R72151" s="107" t="str">
        <f t="shared" si="1127"/>
        <v/>
      </c>
    </row>
    <row r="72152" spans="18:18">
      <c r="R72152" s="107" t="str">
        <f t="shared" si="1127"/>
        <v/>
      </c>
    </row>
    <row r="72153" spans="18:18">
      <c r="R72153" s="107" t="str">
        <f t="shared" si="1127"/>
        <v/>
      </c>
    </row>
    <row r="72154" spans="18:18">
      <c r="R72154" s="107" t="str">
        <f t="shared" si="1127"/>
        <v/>
      </c>
    </row>
    <row r="72155" spans="18:18">
      <c r="R72155" s="107" t="str">
        <f t="shared" si="1127"/>
        <v/>
      </c>
    </row>
    <row r="72156" spans="18:18">
      <c r="R72156" s="107" t="str">
        <f t="shared" si="1127"/>
        <v/>
      </c>
    </row>
    <row r="72157" spans="18:18">
      <c r="R72157" s="107" t="str">
        <f t="shared" si="1127"/>
        <v/>
      </c>
    </row>
    <row r="72158" spans="18:18">
      <c r="R72158" s="107" t="str">
        <f t="shared" si="1127"/>
        <v/>
      </c>
    </row>
    <row r="72159" spans="18:18">
      <c r="R72159" s="107" t="str">
        <f t="shared" si="1127"/>
        <v/>
      </c>
    </row>
    <row r="72160" spans="18:18">
      <c r="R72160" s="107" t="str">
        <f t="shared" si="1127"/>
        <v/>
      </c>
    </row>
    <row r="72161" spans="18:18">
      <c r="R72161" s="107" t="str">
        <f t="shared" si="1127"/>
        <v/>
      </c>
    </row>
    <row r="72162" spans="18:18">
      <c r="R72162" s="107" t="str">
        <f t="shared" si="1127"/>
        <v/>
      </c>
    </row>
    <row r="72163" spans="18:18">
      <c r="R72163" s="107" t="str">
        <f t="shared" si="1127"/>
        <v/>
      </c>
    </row>
    <row r="72164" spans="18:18">
      <c r="R72164" s="107" t="str">
        <f t="shared" si="1127"/>
        <v/>
      </c>
    </row>
    <row r="72165" spans="18:18">
      <c r="R72165" s="107" t="str">
        <f t="shared" si="1127"/>
        <v/>
      </c>
    </row>
    <row r="72166" spans="18:18">
      <c r="R72166" s="107" t="str">
        <f t="shared" si="1127"/>
        <v/>
      </c>
    </row>
    <row r="72167" spans="18:18">
      <c r="R72167" s="107" t="str">
        <f t="shared" si="1127"/>
        <v/>
      </c>
    </row>
    <row r="72168" spans="18:18">
      <c r="R72168" s="107" t="str">
        <f t="shared" si="1127"/>
        <v/>
      </c>
    </row>
    <row r="72169" spans="18:18">
      <c r="R72169" s="107" t="str">
        <f t="shared" si="1127"/>
        <v/>
      </c>
    </row>
    <row r="72170" spans="18:18">
      <c r="R72170" s="107" t="str">
        <f t="shared" si="1127"/>
        <v/>
      </c>
    </row>
    <row r="72171" spans="18:18">
      <c r="R72171" s="107" t="str">
        <f t="shared" si="1127"/>
        <v/>
      </c>
    </row>
    <row r="72172" spans="18:18">
      <c r="R72172" s="107" t="str">
        <f t="shared" si="1127"/>
        <v/>
      </c>
    </row>
    <row r="72173" spans="18:18">
      <c r="R72173" s="107" t="str">
        <f t="shared" si="1127"/>
        <v/>
      </c>
    </row>
    <row r="72174" spans="18:18">
      <c r="R72174" s="107" t="str">
        <f t="shared" si="1127"/>
        <v/>
      </c>
    </row>
    <row r="72175" spans="18:18">
      <c r="R72175" s="107" t="str">
        <f t="shared" si="1127"/>
        <v/>
      </c>
    </row>
    <row r="72176" spans="18:18">
      <c r="R72176" s="107" t="str">
        <f t="shared" si="1127"/>
        <v/>
      </c>
    </row>
    <row r="72177" spans="18:18">
      <c r="R72177" s="107" t="str">
        <f t="shared" si="1127"/>
        <v/>
      </c>
    </row>
    <row r="72178" spans="18:18">
      <c r="R72178" s="107" t="str">
        <f t="shared" si="1127"/>
        <v/>
      </c>
    </row>
    <row r="72179" spans="18:18">
      <c r="R72179" s="107" t="str">
        <f t="shared" si="1127"/>
        <v/>
      </c>
    </row>
    <row r="72180" spans="18:18">
      <c r="R72180" s="107" t="str">
        <f t="shared" si="1127"/>
        <v/>
      </c>
    </row>
    <row r="72181" spans="18:18">
      <c r="R72181" s="107" t="str">
        <f t="shared" si="1127"/>
        <v/>
      </c>
    </row>
    <row r="72182" spans="18:18">
      <c r="R72182" s="107" t="str">
        <f t="shared" si="1127"/>
        <v/>
      </c>
    </row>
    <row r="72183" spans="18:18">
      <c r="R72183" s="107" t="str">
        <f t="shared" si="1127"/>
        <v/>
      </c>
    </row>
    <row r="72184" spans="18:18">
      <c r="R72184" s="107" t="str">
        <f t="shared" si="1127"/>
        <v/>
      </c>
    </row>
    <row r="72185" spans="18:18">
      <c r="R72185" s="107" t="str">
        <f t="shared" si="1127"/>
        <v/>
      </c>
    </row>
    <row r="72186" spans="18:18">
      <c r="R72186" s="107" t="str">
        <f t="shared" si="1127"/>
        <v/>
      </c>
    </row>
    <row r="72187" spans="18:18">
      <c r="R72187" s="107" t="str">
        <f t="shared" si="1127"/>
        <v/>
      </c>
    </row>
    <row r="72188" spans="18:18">
      <c r="R72188" s="107" t="str">
        <f t="shared" si="1127"/>
        <v/>
      </c>
    </row>
    <row r="72189" spans="18:18">
      <c r="R72189" s="107" t="str">
        <f t="shared" si="1127"/>
        <v/>
      </c>
    </row>
    <row r="72190" spans="18:18">
      <c r="R72190" s="107" t="str">
        <f t="shared" si="1127"/>
        <v/>
      </c>
    </row>
    <row r="72191" spans="18:18">
      <c r="R72191" s="107" t="str">
        <f t="shared" si="1127"/>
        <v/>
      </c>
    </row>
    <row r="72192" spans="18:18">
      <c r="R72192" s="107" t="str">
        <f t="shared" si="1127"/>
        <v/>
      </c>
    </row>
    <row r="72193" spans="18:18">
      <c r="R72193" s="107" t="str">
        <f t="shared" si="1127"/>
        <v/>
      </c>
    </row>
    <row r="72194" spans="18:18">
      <c r="R72194" s="107" t="str">
        <f t="shared" si="1127"/>
        <v/>
      </c>
    </row>
    <row r="72195" spans="18:18">
      <c r="R72195" s="107" t="str">
        <f t="shared" si="1127"/>
        <v/>
      </c>
    </row>
    <row r="72196" spans="18:18">
      <c r="R72196" s="107" t="str">
        <f t="shared" si="1127"/>
        <v/>
      </c>
    </row>
    <row r="72197" spans="18:18">
      <c r="R72197" s="107" t="str">
        <f t="shared" si="1127"/>
        <v/>
      </c>
    </row>
    <row r="72198" spans="18:18">
      <c r="R72198" s="107" t="str">
        <f t="shared" ref="R72198:R72261" si="1128">IF(AND(I72198="",K72198=""),"",IF(I72198="Lead","Lead",IF(K72198="Lead","Lead",IF((OR((AND((ISNUMBER(SEARCH("Galvanized",K72198))),AM72198="Yes")),(AND((ISNUMBER(SEARCH("Galvanized",K72198))),AM72198="Unknown")))),"Galvanized requiring replacement",IF((OR((AND((ISNUMBER(SEARCH("Galvanized",K72198))),AQ72198="Yes")),(AND((ISNUMBER(SEARCH("Galvanized",K72198))),AQ72198="Unknown")))),"Galvanized requiring replacement",IF(I72198="Galvanized requiring replacement","Galvanized requiring replacement",IF(K72198="Galvanized requiring replacement","Galvanized requiring replacement",IF(ISNUMBER(SEARCH("Unknown",I72198)),"Unknown",IF(ISNUMBER(SEARCH("Unknown",K72198)),"Unknown",IF(I72198="","Unknown",IF(K72198="","Unknown","Non-lead")))))))))))</f>
        <v/>
      </c>
    </row>
    <row r="72199" spans="18:18">
      <c r="R72199" s="107" t="str">
        <f t="shared" si="1128"/>
        <v/>
      </c>
    </row>
    <row r="72200" spans="18:18">
      <c r="R72200" s="107" t="str">
        <f t="shared" si="1128"/>
        <v/>
      </c>
    </row>
    <row r="72201" spans="18:18">
      <c r="R72201" s="107" t="str">
        <f t="shared" si="1128"/>
        <v/>
      </c>
    </row>
    <row r="72202" spans="18:18">
      <c r="R72202" s="107" t="str">
        <f t="shared" si="1128"/>
        <v/>
      </c>
    </row>
    <row r="72203" spans="18:18">
      <c r="R72203" s="107" t="str">
        <f t="shared" si="1128"/>
        <v/>
      </c>
    </row>
    <row r="72204" spans="18:18">
      <c r="R72204" s="107" t="str">
        <f t="shared" si="1128"/>
        <v/>
      </c>
    </row>
    <row r="72205" spans="18:18">
      <c r="R72205" s="107" t="str">
        <f t="shared" si="1128"/>
        <v/>
      </c>
    </row>
    <row r="72206" spans="18:18">
      <c r="R72206" s="107" t="str">
        <f t="shared" si="1128"/>
        <v/>
      </c>
    </row>
    <row r="72207" spans="18:18">
      <c r="R72207" s="107" t="str">
        <f t="shared" si="1128"/>
        <v/>
      </c>
    </row>
    <row r="72208" spans="18:18">
      <c r="R72208" s="107" t="str">
        <f t="shared" si="1128"/>
        <v/>
      </c>
    </row>
    <row r="72209" spans="18:18">
      <c r="R72209" s="107" t="str">
        <f t="shared" si="1128"/>
        <v/>
      </c>
    </row>
    <row r="72210" spans="18:18">
      <c r="R72210" s="107" t="str">
        <f t="shared" si="1128"/>
        <v/>
      </c>
    </row>
    <row r="72211" spans="18:18">
      <c r="R72211" s="107" t="str">
        <f t="shared" si="1128"/>
        <v/>
      </c>
    </row>
    <row r="72212" spans="18:18">
      <c r="R72212" s="107" t="str">
        <f t="shared" si="1128"/>
        <v/>
      </c>
    </row>
    <row r="72213" spans="18:18">
      <c r="R72213" s="107" t="str">
        <f t="shared" si="1128"/>
        <v/>
      </c>
    </row>
    <row r="72214" spans="18:18">
      <c r="R72214" s="107" t="str">
        <f t="shared" si="1128"/>
        <v/>
      </c>
    </row>
    <row r="72215" spans="18:18">
      <c r="R72215" s="107" t="str">
        <f t="shared" si="1128"/>
        <v/>
      </c>
    </row>
    <row r="72216" spans="18:18">
      <c r="R72216" s="107" t="str">
        <f t="shared" si="1128"/>
        <v/>
      </c>
    </row>
    <row r="72217" spans="18:18">
      <c r="R72217" s="107" t="str">
        <f t="shared" si="1128"/>
        <v/>
      </c>
    </row>
    <row r="72218" spans="18:18">
      <c r="R72218" s="107" t="str">
        <f t="shared" si="1128"/>
        <v/>
      </c>
    </row>
    <row r="72219" spans="18:18">
      <c r="R72219" s="107" t="str">
        <f t="shared" si="1128"/>
        <v/>
      </c>
    </row>
    <row r="72220" spans="18:18">
      <c r="R72220" s="107" t="str">
        <f t="shared" si="1128"/>
        <v/>
      </c>
    </row>
    <row r="72221" spans="18:18">
      <c r="R72221" s="107" t="str">
        <f t="shared" si="1128"/>
        <v/>
      </c>
    </row>
    <row r="72222" spans="18:18">
      <c r="R72222" s="107" t="str">
        <f t="shared" si="1128"/>
        <v/>
      </c>
    </row>
    <row r="72223" spans="18:18">
      <c r="R72223" s="107" t="str">
        <f t="shared" si="1128"/>
        <v/>
      </c>
    </row>
    <row r="72224" spans="18:18">
      <c r="R72224" s="107" t="str">
        <f t="shared" si="1128"/>
        <v/>
      </c>
    </row>
    <row r="72225" spans="18:18">
      <c r="R72225" s="107" t="str">
        <f t="shared" si="1128"/>
        <v/>
      </c>
    </row>
    <row r="72226" spans="18:18">
      <c r="R72226" s="107" t="str">
        <f t="shared" si="1128"/>
        <v/>
      </c>
    </row>
    <row r="72227" spans="18:18">
      <c r="R72227" s="107" t="str">
        <f t="shared" si="1128"/>
        <v/>
      </c>
    </row>
    <row r="72228" spans="18:18">
      <c r="R72228" s="107" t="str">
        <f t="shared" si="1128"/>
        <v/>
      </c>
    </row>
    <row r="72229" spans="18:18">
      <c r="R72229" s="107" t="str">
        <f t="shared" si="1128"/>
        <v/>
      </c>
    </row>
    <row r="72230" spans="18:18">
      <c r="R72230" s="107" t="str">
        <f t="shared" si="1128"/>
        <v/>
      </c>
    </row>
    <row r="72231" spans="18:18">
      <c r="R72231" s="107" t="str">
        <f t="shared" si="1128"/>
        <v/>
      </c>
    </row>
    <row r="72232" spans="18:18">
      <c r="R72232" s="107" t="str">
        <f t="shared" si="1128"/>
        <v/>
      </c>
    </row>
    <row r="72233" spans="18:18">
      <c r="R72233" s="107" t="str">
        <f t="shared" si="1128"/>
        <v/>
      </c>
    </row>
    <row r="72234" spans="18:18">
      <c r="R72234" s="107" t="str">
        <f t="shared" si="1128"/>
        <v/>
      </c>
    </row>
    <row r="72235" spans="18:18">
      <c r="R72235" s="107" t="str">
        <f t="shared" si="1128"/>
        <v/>
      </c>
    </row>
    <row r="72236" spans="18:18">
      <c r="R72236" s="107" t="str">
        <f t="shared" si="1128"/>
        <v/>
      </c>
    </row>
    <row r="72237" spans="18:18">
      <c r="R72237" s="107" t="str">
        <f t="shared" si="1128"/>
        <v/>
      </c>
    </row>
    <row r="72238" spans="18:18">
      <c r="R72238" s="107" t="str">
        <f t="shared" si="1128"/>
        <v/>
      </c>
    </row>
    <row r="72239" spans="18:18">
      <c r="R72239" s="107" t="str">
        <f t="shared" si="1128"/>
        <v/>
      </c>
    </row>
    <row r="72240" spans="18:18">
      <c r="R72240" s="107" t="str">
        <f t="shared" si="1128"/>
        <v/>
      </c>
    </row>
    <row r="72241" spans="18:18">
      <c r="R72241" s="107" t="str">
        <f t="shared" si="1128"/>
        <v/>
      </c>
    </row>
    <row r="72242" spans="18:18">
      <c r="R72242" s="107" t="str">
        <f t="shared" si="1128"/>
        <v/>
      </c>
    </row>
    <row r="72243" spans="18:18">
      <c r="R72243" s="107" t="str">
        <f t="shared" si="1128"/>
        <v/>
      </c>
    </row>
    <row r="72244" spans="18:18">
      <c r="R72244" s="107" t="str">
        <f t="shared" si="1128"/>
        <v/>
      </c>
    </row>
    <row r="72245" spans="18:18">
      <c r="R72245" s="107" t="str">
        <f t="shared" si="1128"/>
        <v/>
      </c>
    </row>
    <row r="72246" spans="18:18">
      <c r="R72246" s="107" t="str">
        <f t="shared" si="1128"/>
        <v/>
      </c>
    </row>
    <row r="72247" spans="18:18">
      <c r="R72247" s="107" t="str">
        <f t="shared" si="1128"/>
        <v/>
      </c>
    </row>
    <row r="72248" spans="18:18">
      <c r="R72248" s="107" t="str">
        <f t="shared" si="1128"/>
        <v/>
      </c>
    </row>
    <row r="72249" spans="18:18">
      <c r="R72249" s="107" t="str">
        <f t="shared" si="1128"/>
        <v/>
      </c>
    </row>
    <row r="72250" spans="18:18">
      <c r="R72250" s="107" t="str">
        <f t="shared" si="1128"/>
        <v/>
      </c>
    </row>
    <row r="72251" spans="18:18">
      <c r="R72251" s="107" t="str">
        <f t="shared" si="1128"/>
        <v/>
      </c>
    </row>
    <row r="72252" spans="18:18">
      <c r="R72252" s="107" t="str">
        <f t="shared" si="1128"/>
        <v/>
      </c>
    </row>
    <row r="72253" spans="18:18">
      <c r="R72253" s="107" t="str">
        <f t="shared" si="1128"/>
        <v/>
      </c>
    </row>
    <row r="72254" spans="18:18">
      <c r="R72254" s="107" t="str">
        <f t="shared" si="1128"/>
        <v/>
      </c>
    </row>
    <row r="72255" spans="18:18">
      <c r="R72255" s="107" t="str">
        <f t="shared" si="1128"/>
        <v/>
      </c>
    </row>
    <row r="72256" spans="18:18">
      <c r="R72256" s="107" t="str">
        <f t="shared" si="1128"/>
        <v/>
      </c>
    </row>
    <row r="72257" spans="18:18">
      <c r="R72257" s="107" t="str">
        <f t="shared" si="1128"/>
        <v/>
      </c>
    </row>
    <row r="72258" spans="18:18">
      <c r="R72258" s="107" t="str">
        <f t="shared" si="1128"/>
        <v/>
      </c>
    </row>
    <row r="72259" spans="18:18">
      <c r="R72259" s="107" t="str">
        <f t="shared" si="1128"/>
        <v/>
      </c>
    </row>
    <row r="72260" spans="18:18">
      <c r="R72260" s="107" t="str">
        <f t="shared" si="1128"/>
        <v/>
      </c>
    </row>
    <row r="72261" spans="18:18">
      <c r="R72261" s="107" t="str">
        <f t="shared" si="1128"/>
        <v/>
      </c>
    </row>
    <row r="72262" spans="18:18">
      <c r="R72262" s="107" t="str">
        <f t="shared" ref="R72262:R72325" si="1129">IF(AND(I72262="",K72262=""),"",IF(I72262="Lead","Lead",IF(K72262="Lead","Lead",IF((OR((AND((ISNUMBER(SEARCH("Galvanized",K72262))),AM72262="Yes")),(AND((ISNUMBER(SEARCH("Galvanized",K72262))),AM72262="Unknown")))),"Galvanized requiring replacement",IF((OR((AND((ISNUMBER(SEARCH("Galvanized",K72262))),AQ72262="Yes")),(AND((ISNUMBER(SEARCH("Galvanized",K72262))),AQ72262="Unknown")))),"Galvanized requiring replacement",IF(I72262="Galvanized requiring replacement","Galvanized requiring replacement",IF(K72262="Galvanized requiring replacement","Galvanized requiring replacement",IF(ISNUMBER(SEARCH("Unknown",I72262)),"Unknown",IF(ISNUMBER(SEARCH("Unknown",K72262)),"Unknown",IF(I72262="","Unknown",IF(K72262="","Unknown","Non-lead")))))))))))</f>
        <v/>
      </c>
    </row>
    <row r="72263" spans="18:18">
      <c r="R72263" s="107" t="str">
        <f t="shared" si="1129"/>
        <v/>
      </c>
    </row>
    <row r="72264" spans="18:18">
      <c r="R72264" s="107" t="str">
        <f t="shared" si="1129"/>
        <v/>
      </c>
    </row>
    <row r="72265" spans="18:18">
      <c r="R72265" s="107" t="str">
        <f t="shared" si="1129"/>
        <v/>
      </c>
    </row>
    <row r="72266" spans="18:18">
      <c r="R72266" s="107" t="str">
        <f t="shared" si="1129"/>
        <v/>
      </c>
    </row>
    <row r="72267" spans="18:18">
      <c r="R72267" s="107" t="str">
        <f t="shared" si="1129"/>
        <v/>
      </c>
    </row>
    <row r="72268" spans="18:18">
      <c r="R72268" s="107" t="str">
        <f t="shared" si="1129"/>
        <v/>
      </c>
    </row>
    <row r="72269" spans="18:18">
      <c r="R72269" s="107" t="str">
        <f t="shared" si="1129"/>
        <v/>
      </c>
    </row>
    <row r="72270" spans="18:18">
      <c r="R72270" s="107" t="str">
        <f t="shared" si="1129"/>
        <v/>
      </c>
    </row>
    <row r="72271" spans="18:18">
      <c r="R72271" s="107" t="str">
        <f t="shared" si="1129"/>
        <v/>
      </c>
    </row>
    <row r="72272" spans="18:18">
      <c r="R72272" s="107" t="str">
        <f t="shared" si="1129"/>
        <v/>
      </c>
    </row>
    <row r="72273" spans="18:18">
      <c r="R72273" s="107" t="str">
        <f t="shared" si="1129"/>
        <v/>
      </c>
    </row>
    <row r="72274" spans="18:18">
      <c r="R72274" s="107" t="str">
        <f t="shared" si="1129"/>
        <v/>
      </c>
    </row>
    <row r="72275" spans="18:18">
      <c r="R72275" s="107" t="str">
        <f t="shared" si="1129"/>
        <v/>
      </c>
    </row>
    <row r="72276" spans="18:18">
      <c r="R72276" s="107" t="str">
        <f t="shared" si="1129"/>
        <v/>
      </c>
    </row>
    <row r="72277" spans="18:18">
      <c r="R72277" s="107" t="str">
        <f t="shared" si="1129"/>
        <v/>
      </c>
    </row>
    <row r="72278" spans="18:18">
      <c r="R72278" s="107" t="str">
        <f t="shared" si="1129"/>
        <v/>
      </c>
    </row>
    <row r="72279" spans="18:18">
      <c r="R72279" s="107" t="str">
        <f t="shared" si="1129"/>
        <v/>
      </c>
    </row>
    <row r="72280" spans="18:18">
      <c r="R72280" s="107" t="str">
        <f t="shared" si="1129"/>
        <v/>
      </c>
    </row>
    <row r="72281" spans="18:18">
      <c r="R72281" s="107" t="str">
        <f t="shared" si="1129"/>
        <v/>
      </c>
    </row>
    <row r="72282" spans="18:18">
      <c r="R72282" s="107" t="str">
        <f t="shared" si="1129"/>
        <v/>
      </c>
    </row>
    <row r="72283" spans="18:18">
      <c r="R72283" s="107" t="str">
        <f t="shared" si="1129"/>
        <v/>
      </c>
    </row>
    <row r="72284" spans="18:18">
      <c r="R72284" s="107" t="str">
        <f t="shared" si="1129"/>
        <v/>
      </c>
    </row>
    <row r="72285" spans="18:18">
      <c r="R72285" s="107" t="str">
        <f t="shared" si="1129"/>
        <v/>
      </c>
    </row>
    <row r="72286" spans="18:18">
      <c r="R72286" s="107" t="str">
        <f t="shared" si="1129"/>
        <v/>
      </c>
    </row>
    <row r="72287" spans="18:18">
      <c r="R72287" s="107" t="str">
        <f t="shared" si="1129"/>
        <v/>
      </c>
    </row>
    <row r="72288" spans="18:18">
      <c r="R72288" s="107" t="str">
        <f t="shared" si="1129"/>
        <v/>
      </c>
    </row>
    <row r="72289" spans="18:18">
      <c r="R72289" s="107" t="str">
        <f t="shared" si="1129"/>
        <v/>
      </c>
    </row>
    <row r="72290" spans="18:18">
      <c r="R72290" s="107" t="str">
        <f t="shared" si="1129"/>
        <v/>
      </c>
    </row>
    <row r="72291" spans="18:18">
      <c r="R72291" s="107" t="str">
        <f t="shared" si="1129"/>
        <v/>
      </c>
    </row>
    <row r="72292" spans="18:18">
      <c r="R72292" s="107" t="str">
        <f t="shared" si="1129"/>
        <v/>
      </c>
    </row>
    <row r="72293" spans="18:18">
      <c r="R72293" s="107" t="str">
        <f t="shared" si="1129"/>
        <v/>
      </c>
    </row>
    <row r="72294" spans="18:18">
      <c r="R72294" s="107" t="str">
        <f t="shared" si="1129"/>
        <v/>
      </c>
    </row>
    <row r="72295" spans="18:18">
      <c r="R72295" s="107" t="str">
        <f t="shared" si="1129"/>
        <v/>
      </c>
    </row>
    <row r="72296" spans="18:18">
      <c r="R72296" s="107" t="str">
        <f t="shared" si="1129"/>
        <v/>
      </c>
    </row>
    <row r="72297" spans="18:18">
      <c r="R72297" s="107" t="str">
        <f t="shared" si="1129"/>
        <v/>
      </c>
    </row>
    <row r="72298" spans="18:18">
      <c r="R72298" s="107" t="str">
        <f t="shared" si="1129"/>
        <v/>
      </c>
    </row>
    <row r="72299" spans="18:18">
      <c r="R72299" s="107" t="str">
        <f t="shared" si="1129"/>
        <v/>
      </c>
    </row>
    <row r="72300" spans="18:18">
      <c r="R72300" s="107" t="str">
        <f t="shared" si="1129"/>
        <v/>
      </c>
    </row>
    <row r="72301" spans="18:18">
      <c r="R72301" s="107" t="str">
        <f t="shared" si="1129"/>
        <v/>
      </c>
    </row>
    <row r="72302" spans="18:18">
      <c r="R72302" s="107" t="str">
        <f t="shared" si="1129"/>
        <v/>
      </c>
    </row>
    <row r="72303" spans="18:18">
      <c r="R72303" s="107" t="str">
        <f t="shared" si="1129"/>
        <v/>
      </c>
    </row>
    <row r="72304" spans="18:18">
      <c r="R72304" s="107" t="str">
        <f t="shared" si="1129"/>
        <v/>
      </c>
    </row>
    <row r="72305" spans="18:18">
      <c r="R72305" s="107" t="str">
        <f t="shared" si="1129"/>
        <v/>
      </c>
    </row>
    <row r="72306" spans="18:18">
      <c r="R72306" s="107" t="str">
        <f t="shared" si="1129"/>
        <v/>
      </c>
    </row>
    <row r="72307" spans="18:18">
      <c r="R72307" s="107" t="str">
        <f t="shared" si="1129"/>
        <v/>
      </c>
    </row>
    <row r="72308" spans="18:18">
      <c r="R72308" s="107" t="str">
        <f t="shared" si="1129"/>
        <v/>
      </c>
    </row>
    <row r="72309" spans="18:18">
      <c r="R72309" s="107" t="str">
        <f t="shared" si="1129"/>
        <v/>
      </c>
    </row>
    <row r="72310" spans="18:18">
      <c r="R72310" s="107" t="str">
        <f t="shared" si="1129"/>
        <v/>
      </c>
    </row>
    <row r="72311" spans="18:18">
      <c r="R72311" s="107" t="str">
        <f t="shared" si="1129"/>
        <v/>
      </c>
    </row>
    <row r="72312" spans="18:18">
      <c r="R72312" s="107" t="str">
        <f t="shared" si="1129"/>
        <v/>
      </c>
    </row>
    <row r="72313" spans="18:18">
      <c r="R72313" s="107" t="str">
        <f t="shared" si="1129"/>
        <v/>
      </c>
    </row>
    <row r="72314" spans="18:18">
      <c r="R72314" s="107" t="str">
        <f t="shared" si="1129"/>
        <v/>
      </c>
    </row>
    <row r="72315" spans="18:18">
      <c r="R72315" s="107" t="str">
        <f t="shared" si="1129"/>
        <v/>
      </c>
    </row>
    <row r="72316" spans="18:18">
      <c r="R72316" s="107" t="str">
        <f t="shared" si="1129"/>
        <v/>
      </c>
    </row>
    <row r="72317" spans="18:18">
      <c r="R72317" s="107" t="str">
        <f t="shared" si="1129"/>
        <v/>
      </c>
    </row>
    <row r="72318" spans="18:18">
      <c r="R72318" s="107" t="str">
        <f t="shared" si="1129"/>
        <v/>
      </c>
    </row>
    <row r="72319" spans="18:18">
      <c r="R72319" s="107" t="str">
        <f t="shared" si="1129"/>
        <v/>
      </c>
    </row>
    <row r="72320" spans="18:18">
      <c r="R72320" s="107" t="str">
        <f t="shared" si="1129"/>
        <v/>
      </c>
    </row>
    <row r="72321" spans="18:18">
      <c r="R72321" s="107" t="str">
        <f t="shared" si="1129"/>
        <v/>
      </c>
    </row>
    <row r="72322" spans="18:18">
      <c r="R72322" s="107" t="str">
        <f t="shared" si="1129"/>
        <v/>
      </c>
    </row>
    <row r="72323" spans="18:18">
      <c r="R72323" s="107" t="str">
        <f t="shared" si="1129"/>
        <v/>
      </c>
    </row>
    <row r="72324" spans="18:18">
      <c r="R72324" s="107" t="str">
        <f t="shared" si="1129"/>
        <v/>
      </c>
    </row>
    <row r="72325" spans="18:18">
      <c r="R72325" s="107" t="str">
        <f t="shared" si="1129"/>
        <v/>
      </c>
    </row>
    <row r="72326" spans="18:18">
      <c r="R72326" s="107" t="str">
        <f t="shared" ref="R72326:R72389" si="1130">IF(AND(I72326="",K72326=""),"",IF(I72326="Lead","Lead",IF(K72326="Lead","Lead",IF((OR((AND((ISNUMBER(SEARCH("Galvanized",K72326))),AM72326="Yes")),(AND((ISNUMBER(SEARCH("Galvanized",K72326))),AM72326="Unknown")))),"Galvanized requiring replacement",IF((OR((AND((ISNUMBER(SEARCH("Galvanized",K72326))),AQ72326="Yes")),(AND((ISNUMBER(SEARCH("Galvanized",K72326))),AQ72326="Unknown")))),"Galvanized requiring replacement",IF(I72326="Galvanized requiring replacement","Galvanized requiring replacement",IF(K72326="Galvanized requiring replacement","Galvanized requiring replacement",IF(ISNUMBER(SEARCH("Unknown",I72326)),"Unknown",IF(ISNUMBER(SEARCH("Unknown",K72326)),"Unknown",IF(I72326="","Unknown",IF(K72326="","Unknown","Non-lead")))))))))))</f>
        <v/>
      </c>
    </row>
    <row r="72327" spans="18:18">
      <c r="R72327" s="107" t="str">
        <f t="shared" si="1130"/>
        <v/>
      </c>
    </row>
    <row r="72328" spans="18:18">
      <c r="R72328" s="107" t="str">
        <f t="shared" si="1130"/>
        <v/>
      </c>
    </row>
    <row r="72329" spans="18:18">
      <c r="R72329" s="107" t="str">
        <f t="shared" si="1130"/>
        <v/>
      </c>
    </row>
    <row r="72330" spans="18:18">
      <c r="R72330" s="107" t="str">
        <f t="shared" si="1130"/>
        <v/>
      </c>
    </row>
    <row r="72331" spans="18:18">
      <c r="R72331" s="107" t="str">
        <f t="shared" si="1130"/>
        <v/>
      </c>
    </row>
    <row r="72332" spans="18:18">
      <c r="R72332" s="107" t="str">
        <f t="shared" si="1130"/>
        <v/>
      </c>
    </row>
    <row r="72333" spans="18:18">
      <c r="R72333" s="107" t="str">
        <f t="shared" si="1130"/>
        <v/>
      </c>
    </row>
    <row r="72334" spans="18:18">
      <c r="R72334" s="107" t="str">
        <f t="shared" si="1130"/>
        <v/>
      </c>
    </row>
    <row r="72335" spans="18:18">
      <c r="R72335" s="107" t="str">
        <f t="shared" si="1130"/>
        <v/>
      </c>
    </row>
    <row r="72336" spans="18:18">
      <c r="R72336" s="107" t="str">
        <f t="shared" si="1130"/>
        <v/>
      </c>
    </row>
    <row r="72337" spans="18:18">
      <c r="R72337" s="107" t="str">
        <f t="shared" si="1130"/>
        <v/>
      </c>
    </row>
    <row r="72338" spans="18:18">
      <c r="R72338" s="107" t="str">
        <f t="shared" si="1130"/>
        <v/>
      </c>
    </row>
    <row r="72339" spans="18:18">
      <c r="R72339" s="107" t="str">
        <f t="shared" si="1130"/>
        <v/>
      </c>
    </row>
    <row r="72340" spans="18:18">
      <c r="R72340" s="107" t="str">
        <f t="shared" si="1130"/>
        <v/>
      </c>
    </row>
    <row r="72341" spans="18:18">
      <c r="R72341" s="107" t="str">
        <f t="shared" si="1130"/>
        <v/>
      </c>
    </row>
    <row r="72342" spans="18:18">
      <c r="R72342" s="107" t="str">
        <f t="shared" si="1130"/>
        <v/>
      </c>
    </row>
    <row r="72343" spans="18:18">
      <c r="R72343" s="107" t="str">
        <f t="shared" si="1130"/>
        <v/>
      </c>
    </row>
    <row r="72344" spans="18:18">
      <c r="R72344" s="107" t="str">
        <f t="shared" si="1130"/>
        <v/>
      </c>
    </row>
    <row r="72345" spans="18:18">
      <c r="R72345" s="107" t="str">
        <f t="shared" si="1130"/>
        <v/>
      </c>
    </row>
    <row r="72346" spans="18:18">
      <c r="R72346" s="107" t="str">
        <f t="shared" si="1130"/>
        <v/>
      </c>
    </row>
    <row r="72347" spans="18:18">
      <c r="R72347" s="107" t="str">
        <f t="shared" si="1130"/>
        <v/>
      </c>
    </row>
    <row r="72348" spans="18:18">
      <c r="R72348" s="107" t="str">
        <f t="shared" si="1130"/>
        <v/>
      </c>
    </row>
    <row r="72349" spans="18:18">
      <c r="R72349" s="107" t="str">
        <f t="shared" si="1130"/>
        <v/>
      </c>
    </row>
    <row r="72350" spans="18:18">
      <c r="R72350" s="107" t="str">
        <f t="shared" si="1130"/>
        <v/>
      </c>
    </row>
    <row r="72351" spans="18:18">
      <c r="R72351" s="107" t="str">
        <f t="shared" si="1130"/>
        <v/>
      </c>
    </row>
    <row r="72352" spans="18:18">
      <c r="R72352" s="107" t="str">
        <f t="shared" si="1130"/>
        <v/>
      </c>
    </row>
    <row r="72353" spans="18:18">
      <c r="R72353" s="107" t="str">
        <f t="shared" si="1130"/>
        <v/>
      </c>
    </row>
    <row r="72354" spans="18:18">
      <c r="R72354" s="107" t="str">
        <f t="shared" si="1130"/>
        <v/>
      </c>
    </row>
    <row r="72355" spans="18:18">
      <c r="R72355" s="107" t="str">
        <f t="shared" si="1130"/>
        <v/>
      </c>
    </row>
    <row r="72356" spans="18:18">
      <c r="R72356" s="107" t="str">
        <f t="shared" si="1130"/>
        <v/>
      </c>
    </row>
    <row r="72357" spans="18:18">
      <c r="R72357" s="107" t="str">
        <f t="shared" si="1130"/>
        <v/>
      </c>
    </row>
    <row r="72358" spans="18:18">
      <c r="R72358" s="107" t="str">
        <f t="shared" si="1130"/>
        <v/>
      </c>
    </row>
    <row r="72359" spans="18:18">
      <c r="R72359" s="107" t="str">
        <f t="shared" si="1130"/>
        <v/>
      </c>
    </row>
    <row r="72360" spans="18:18">
      <c r="R72360" s="107" t="str">
        <f t="shared" si="1130"/>
        <v/>
      </c>
    </row>
    <row r="72361" spans="18:18">
      <c r="R72361" s="107" t="str">
        <f t="shared" si="1130"/>
        <v/>
      </c>
    </row>
    <row r="72362" spans="18:18">
      <c r="R72362" s="107" t="str">
        <f t="shared" si="1130"/>
        <v/>
      </c>
    </row>
    <row r="72363" spans="18:18">
      <c r="R72363" s="107" t="str">
        <f t="shared" si="1130"/>
        <v/>
      </c>
    </row>
    <row r="72364" spans="18:18">
      <c r="R72364" s="107" t="str">
        <f t="shared" si="1130"/>
        <v/>
      </c>
    </row>
    <row r="72365" spans="18:18">
      <c r="R72365" s="107" t="str">
        <f t="shared" si="1130"/>
        <v/>
      </c>
    </row>
    <row r="72366" spans="18:18">
      <c r="R72366" s="107" t="str">
        <f t="shared" si="1130"/>
        <v/>
      </c>
    </row>
    <row r="72367" spans="18:18">
      <c r="R72367" s="107" t="str">
        <f t="shared" si="1130"/>
        <v/>
      </c>
    </row>
    <row r="72368" spans="18:18">
      <c r="R72368" s="107" t="str">
        <f t="shared" si="1130"/>
        <v/>
      </c>
    </row>
    <row r="72369" spans="18:18">
      <c r="R72369" s="107" t="str">
        <f t="shared" si="1130"/>
        <v/>
      </c>
    </row>
    <row r="72370" spans="18:18">
      <c r="R72370" s="107" t="str">
        <f t="shared" si="1130"/>
        <v/>
      </c>
    </row>
    <row r="72371" spans="18:18">
      <c r="R72371" s="107" t="str">
        <f t="shared" si="1130"/>
        <v/>
      </c>
    </row>
    <row r="72372" spans="18:18">
      <c r="R72372" s="107" t="str">
        <f t="shared" si="1130"/>
        <v/>
      </c>
    </row>
    <row r="72373" spans="18:18">
      <c r="R72373" s="107" t="str">
        <f t="shared" si="1130"/>
        <v/>
      </c>
    </row>
    <row r="72374" spans="18:18">
      <c r="R72374" s="107" t="str">
        <f t="shared" si="1130"/>
        <v/>
      </c>
    </row>
    <row r="72375" spans="18:18">
      <c r="R72375" s="107" t="str">
        <f t="shared" si="1130"/>
        <v/>
      </c>
    </row>
    <row r="72376" spans="18:18">
      <c r="R72376" s="107" t="str">
        <f t="shared" si="1130"/>
        <v/>
      </c>
    </row>
    <row r="72377" spans="18:18">
      <c r="R72377" s="107" t="str">
        <f t="shared" si="1130"/>
        <v/>
      </c>
    </row>
    <row r="72378" spans="18:18">
      <c r="R72378" s="107" t="str">
        <f t="shared" si="1130"/>
        <v/>
      </c>
    </row>
    <row r="72379" spans="18:18">
      <c r="R72379" s="107" t="str">
        <f t="shared" si="1130"/>
        <v/>
      </c>
    </row>
    <row r="72380" spans="18:18">
      <c r="R72380" s="107" t="str">
        <f t="shared" si="1130"/>
        <v/>
      </c>
    </row>
    <row r="72381" spans="18:18">
      <c r="R72381" s="107" t="str">
        <f t="shared" si="1130"/>
        <v/>
      </c>
    </row>
    <row r="72382" spans="18:18">
      <c r="R72382" s="107" t="str">
        <f t="shared" si="1130"/>
        <v/>
      </c>
    </row>
    <row r="72383" spans="18:18">
      <c r="R72383" s="107" t="str">
        <f t="shared" si="1130"/>
        <v/>
      </c>
    </row>
    <row r="72384" spans="18:18">
      <c r="R72384" s="107" t="str">
        <f t="shared" si="1130"/>
        <v/>
      </c>
    </row>
    <row r="72385" spans="18:18">
      <c r="R72385" s="107" t="str">
        <f t="shared" si="1130"/>
        <v/>
      </c>
    </row>
    <row r="72386" spans="18:18">
      <c r="R72386" s="107" t="str">
        <f t="shared" si="1130"/>
        <v/>
      </c>
    </row>
    <row r="72387" spans="18:18">
      <c r="R72387" s="107" t="str">
        <f t="shared" si="1130"/>
        <v/>
      </c>
    </row>
    <row r="72388" spans="18:18">
      <c r="R72388" s="107" t="str">
        <f t="shared" si="1130"/>
        <v/>
      </c>
    </row>
    <row r="72389" spans="18:18">
      <c r="R72389" s="107" t="str">
        <f t="shared" si="1130"/>
        <v/>
      </c>
    </row>
    <row r="72390" spans="18:18">
      <c r="R72390" s="107" t="str">
        <f t="shared" ref="R72390:R72453" si="1131">IF(AND(I72390="",K72390=""),"",IF(I72390="Lead","Lead",IF(K72390="Lead","Lead",IF((OR((AND((ISNUMBER(SEARCH("Galvanized",K72390))),AM72390="Yes")),(AND((ISNUMBER(SEARCH("Galvanized",K72390))),AM72390="Unknown")))),"Galvanized requiring replacement",IF((OR((AND((ISNUMBER(SEARCH("Galvanized",K72390))),AQ72390="Yes")),(AND((ISNUMBER(SEARCH("Galvanized",K72390))),AQ72390="Unknown")))),"Galvanized requiring replacement",IF(I72390="Galvanized requiring replacement","Galvanized requiring replacement",IF(K72390="Galvanized requiring replacement","Galvanized requiring replacement",IF(ISNUMBER(SEARCH("Unknown",I72390)),"Unknown",IF(ISNUMBER(SEARCH("Unknown",K72390)),"Unknown",IF(I72390="","Unknown",IF(K72390="","Unknown","Non-lead")))))))))))</f>
        <v/>
      </c>
    </row>
    <row r="72391" spans="18:18">
      <c r="R72391" s="107" t="str">
        <f t="shared" si="1131"/>
        <v/>
      </c>
    </row>
    <row r="72392" spans="18:18">
      <c r="R72392" s="107" t="str">
        <f t="shared" si="1131"/>
        <v/>
      </c>
    </row>
    <row r="72393" spans="18:18">
      <c r="R72393" s="107" t="str">
        <f t="shared" si="1131"/>
        <v/>
      </c>
    </row>
    <row r="72394" spans="18:18">
      <c r="R72394" s="107" t="str">
        <f t="shared" si="1131"/>
        <v/>
      </c>
    </row>
    <row r="72395" spans="18:18">
      <c r="R72395" s="107" t="str">
        <f t="shared" si="1131"/>
        <v/>
      </c>
    </row>
    <row r="72396" spans="18:18">
      <c r="R72396" s="107" t="str">
        <f t="shared" si="1131"/>
        <v/>
      </c>
    </row>
    <row r="72397" spans="18:18">
      <c r="R72397" s="107" t="str">
        <f t="shared" si="1131"/>
        <v/>
      </c>
    </row>
    <row r="72398" spans="18:18">
      <c r="R72398" s="107" t="str">
        <f t="shared" si="1131"/>
        <v/>
      </c>
    </row>
    <row r="72399" spans="18:18">
      <c r="R72399" s="107" t="str">
        <f t="shared" si="1131"/>
        <v/>
      </c>
    </row>
    <row r="72400" spans="18:18">
      <c r="R72400" s="107" t="str">
        <f t="shared" si="1131"/>
        <v/>
      </c>
    </row>
    <row r="72401" spans="18:18">
      <c r="R72401" s="107" t="str">
        <f t="shared" si="1131"/>
        <v/>
      </c>
    </row>
    <row r="72402" spans="18:18">
      <c r="R72402" s="107" t="str">
        <f t="shared" si="1131"/>
        <v/>
      </c>
    </row>
    <row r="72403" spans="18:18">
      <c r="R72403" s="107" t="str">
        <f t="shared" si="1131"/>
        <v/>
      </c>
    </row>
    <row r="72404" spans="18:18">
      <c r="R72404" s="107" t="str">
        <f t="shared" si="1131"/>
        <v/>
      </c>
    </row>
    <row r="72405" spans="18:18">
      <c r="R72405" s="107" t="str">
        <f t="shared" si="1131"/>
        <v/>
      </c>
    </row>
    <row r="72406" spans="18:18">
      <c r="R72406" s="107" t="str">
        <f t="shared" si="1131"/>
        <v/>
      </c>
    </row>
    <row r="72407" spans="18:18">
      <c r="R72407" s="107" t="str">
        <f t="shared" si="1131"/>
        <v/>
      </c>
    </row>
    <row r="72408" spans="18:18">
      <c r="R72408" s="107" t="str">
        <f t="shared" si="1131"/>
        <v/>
      </c>
    </row>
    <row r="72409" spans="18:18">
      <c r="R72409" s="107" t="str">
        <f t="shared" si="1131"/>
        <v/>
      </c>
    </row>
    <row r="72410" spans="18:18">
      <c r="R72410" s="107" t="str">
        <f t="shared" si="1131"/>
        <v/>
      </c>
    </row>
    <row r="72411" spans="18:18">
      <c r="R72411" s="107" t="str">
        <f t="shared" si="1131"/>
        <v/>
      </c>
    </row>
    <row r="72412" spans="18:18">
      <c r="R72412" s="107" t="str">
        <f t="shared" si="1131"/>
        <v/>
      </c>
    </row>
    <row r="72413" spans="18:18">
      <c r="R72413" s="107" t="str">
        <f t="shared" si="1131"/>
        <v/>
      </c>
    </row>
    <row r="72414" spans="18:18">
      <c r="R72414" s="107" t="str">
        <f t="shared" si="1131"/>
        <v/>
      </c>
    </row>
    <row r="72415" spans="18:18">
      <c r="R72415" s="107" t="str">
        <f t="shared" si="1131"/>
        <v/>
      </c>
    </row>
    <row r="72416" spans="18:18">
      <c r="R72416" s="107" t="str">
        <f t="shared" si="1131"/>
        <v/>
      </c>
    </row>
    <row r="72417" spans="18:18">
      <c r="R72417" s="107" t="str">
        <f t="shared" si="1131"/>
        <v/>
      </c>
    </row>
    <row r="72418" spans="18:18">
      <c r="R72418" s="107" t="str">
        <f t="shared" si="1131"/>
        <v/>
      </c>
    </row>
    <row r="72419" spans="18:18">
      <c r="R72419" s="107" t="str">
        <f t="shared" si="1131"/>
        <v/>
      </c>
    </row>
    <row r="72420" spans="18:18">
      <c r="R72420" s="107" t="str">
        <f t="shared" si="1131"/>
        <v/>
      </c>
    </row>
    <row r="72421" spans="18:18">
      <c r="R72421" s="107" t="str">
        <f t="shared" si="1131"/>
        <v/>
      </c>
    </row>
    <row r="72422" spans="18:18">
      <c r="R72422" s="107" t="str">
        <f t="shared" si="1131"/>
        <v/>
      </c>
    </row>
    <row r="72423" spans="18:18">
      <c r="R72423" s="107" t="str">
        <f t="shared" si="1131"/>
        <v/>
      </c>
    </row>
    <row r="72424" spans="18:18">
      <c r="R72424" s="107" t="str">
        <f t="shared" si="1131"/>
        <v/>
      </c>
    </row>
    <row r="72425" spans="18:18">
      <c r="R72425" s="107" t="str">
        <f t="shared" si="1131"/>
        <v/>
      </c>
    </row>
    <row r="72426" spans="18:18">
      <c r="R72426" s="107" t="str">
        <f t="shared" si="1131"/>
        <v/>
      </c>
    </row>
    <row r="72427" spans="18:18">
      <c r="R72427" s="107" t="str">
        <f t="shared" si="1131"/>
        <v/>
      </c>
    </row>
    <row r="72428" spans="18:18">
      <c r="R72428" s="107" t="str">
        <f t="shared" si="1131"/>
        <v/>
      </c>
    </row>
    <row r="72429" spans="18:18">
      <c r="R72429" s="107" t="str">
        <f t="shared" si="1131"/>
        <v/>
      </c>
    </row>
    <row r="72430" spans="18:18">
      <c r="R72430" s="107" t="str">
        <f t="shared" si="1131"/>
        <v/>
      </c>
    </row>
    <row r="72431" spans="18:18">
      <c r="R72431" s="107" t="str">
        <f t="shared" si="1131"/>
        <v/>
      </c>
    </row>
    <row r="72432" spans="18:18">
      <c r="R72432" s="107" t="str">
        <f t="shared" si="1131"/>
        <v/>
      </c>
    </row>
    <row r="72433" spans="18:18">
      <c r="R72433" s="107" t="str">
        <f t="shared" si="1131"/>
        <v/>
      </c>
    </row>
    <row r="72434" spans="18:18">
      <c r="R72434" s="107" t="str">
        <f t="shared" si="1131"/>
        <v/>
      </c>
    </row>
    <row r="72435" spans="18:18">
      <c r="R72435" s="107" t="str">
        <f t="shared" si="1131"/>
        <v/>
      </c>
    </row>
    <row r="72436" spans="18:18">
      <c r="R72436" s="107" t="str">
        <f t="shared" si="1131"/>
        <v/>
      </c>
    </row>
    <row r="72437" spans="18:18">
      <c r="R72437" s="107" t="str">
        <f t="shared" si="1131"/>
        <v/>
      </c>
    </row>
    <row r="72438" spans="18:18">
      <c r="R72438" s="107" t="str">
        <f t="shared" si="1131"/>
        <v/>
      </c>
    </row>
    <row r="72439" spans="18:18">
      <c r="R72439" s="107" t="str">
        <f t="shared" si="1131"/>
        <v/>
      </c>
    </row>
    <row r="72440" spans="18:18">
      <c r="R72440" s="107" t="str">
        <f t="shared" si="1131"/>
        <v/>
      </c>
    </row>
    <row r="72441" spans="18:18">
      <c r="R72441" s="107" t="str">
        <f t="shared" si="1131"/>
        <v/>
      </c>
    </row>
    <row r="72442" spans="18:18">
      <c r="R72442" s="107" t="str">
        <f t="shared" si="1131"/>
        <v/>
      </c>
    </row>
    <row r="72443" spans="18:18">
      <c r="R72443" s="107" t="str">
        <f t="shared" si="1131"/>
        <v/>
      </c>
    </row>
    <row r="72444" spans="18:18">
      <c r="R72444" s="107" t="str">
        <f t="shared" si="1131"/>
        <v/>
      </c>
    </row>
    <row r="72445" spans="18:18">
      <c r="R72445" s="107" t="str">
        <f t="shared" si="1131"/>
        <v/>
      </c>
    </row>
    <row r="72446" spans="18:18">
      <c r="R72446" s="107" t="str">
        <f t="shared" si="1131"/>
        <v/>
      </c>
    </row>
    <row r="72447" spans="18:18">
      <c r="R72447" s="107" t="str">
        <f t="shared" si="1131"/>
        <v/>
      </c>
    </row>
    <row r="72448" spans="18:18">
      <c r="R72448" s="107" t="str">
        <f t="shared" si="1131"/>
        <v/>
      </c>
    </row>
    <row r="72449" spans="18:18">
      <c r="R72449" s="107" t="str">
        <f t="shared" si="1131"/>
        <v/>
      </c>
    </row>
    <row r="72450" spans="18:18">
      <c r="R72450" s="107" t="str">
        <f t="shared" si="1131"/>
        <v/>
      </c>
    </row>
    <row r="72451" spans="18:18">
      <c r="R72451" s="107" t="str">
        <f t="shared" si="1131"/>
        <v/>
      </c>
    </row>
    <row r="72452" spans="18:18">
      <c r="R72452" s="107" t="str">
        <f t="shared" si="1131"/>
        <v/>
      </c>
    </row>
    <row r="72453" spans="18:18">
      <c r="R72453" s="107" t="str">
        <f t="shared" si="1131"/>
        <v/>
      </c>
    </row>
    <row r="72454" spans="18:18">
      <c r="R72454" s="107" t="str">
        <f t="shared" ref="R72454:R72517" si="1132">IF(AND(I72454="",K72454=""),"",IF(I72454="Lead","Lead",IF(K72454="Lead","Lead",IF((OR((AND((ISNUMBER(SEARCH("Galvanized",K72454))),AM72454="Yes")),(AND((ISNUMBER(SEARCH("Galvanized",K72454))),AM72454="Unknown")))),"Galvanized requiring replacement",IF((OR((AND((ISNUMBER(SEARCH("Galvanized",K72454))),AQ72454="Yes")),(AND((ISNUMBER(SEARCH("Galvanized",K72454))),AQ72454="Unknown")))),"Galvanized requiring replacement",IF(I72454="Galvanized requiring replacement","Galvanized requiring replacement",IF(K72454="Galvanized requiring replacement","Galvanized requiring replacement",IF(ISNUMBER(SEARCH("Unknown",I72454)),"Unknown",IF(ISNUMBER(SEARCH("Unknown",K72454)),"Unknown",IF(I72454="","Unknown",IF(K72454="","Unknown","Non-lead")))))))))))</f>
        <v/>
      </c>
    </row>
    <row r="72455" spans="18:18">
      <c r="R72455" s="107" t="str">
        <f t="shared" si="1132"/>
        <v/>
      </c>
    </row>
    <row r="72456" spans="18:18">
      <c r="R72456" s="107" t="str">
        <f t="shared" si="1132"/>
        <v/>
      </c>
    </row>
    <row r="72457" spans="18:18">
      <c r="R72457" s="107" t="str">
        <f t="shared" si="1132"/>
        <v/>
      </c>
    </row>
    <row r="72458" spans="18:18">
      <c r="R72458" s="107" t="str">
        <f t="shared" si="1132"/>
        <v/>
      </c>
    </row>
    <row r="72459" spans="18:18">
      <c r="R72459" s="107" t="str">
        <f t="shared" si="1132"/>
        <v/>
      </c>
    </row>
    <row r="72460" spans="18:18">
      <c r="R72460" s="107" t="str">
        <f t="shared" si="1132"/>
        <v/>
      </c>
    </row>
    <row r="72461" spans="18:18">
      <c r="R72461" s="107" t="str">
        <f t="shared" si="1132"/>
        <v/>
      </c>
    </row>
    <row r="72462" spans="18:18">
      <c r="R72462" s="107" t="str">
        <f t="shared" si="1132"/>
        <v/>
      </c>
    </row>
    <row r="72463" spans="18:18">
      <c r="R72463" s="107" t="str">
        <f t="shared" si="1132"/>
        <v/>
      </c>
    </row>
    <row r="72464" spans="18:18">
      <c r="R72464" s="107" t="str">
        <f t="shared" si="1132"/>
        <v/>
      </c>
    </row>
    <row r="72465" spans="18:18">
      <c r="R72465" s="107" t="str">
        <f t="shared" si="1132"/>
        <v/>
      </c>
    </row>
    <row r="72466" spans="18:18">
      <c r="R72466" s="107" t="str">
        <f t="shared" si="1132"/>
        <v/>
      </c>
    </row>
    <row r="72467" spans="18:18">
      <c r="R72467" s="107" t="str">
        <f t="shared" si="1132"/>
        <v/>
      </c>
    </row>
    <row r="72468" spans="18:18">
      <c r="R72468" s="107" t="str">
        <f t="shared" si="1132"/>
        <v/>
      </c>
    </row>
    <row r="72469" spans="18:18">
      <c r="R72469" s="107" t="str">
        <f t="shared" si="1132"/>
        <v/>
      </c>
    </row>
    <row r="72470" spans="18:18">
      <c r="R72470" s="107" t="str">
        <f t="shared" si="1132"/>
        <v/>
      </c>
    </row>
    <row r="72471" spans="18:18">
      <c r="R72471" s="107" t="str">
        <f t="shared" si="1132"/>
        <v/>
      </c>
    </row>
    <row r="72472" spans="18:18">
      <c r="R72472" s="107" t="str">
        <f t="shared" si="1132"/>
        <v/>
      </c>
    </row>
    <row r="72473" spans="18:18">
      <c r="R72473" s="107" t="str">
        <f t="shared" si="1132"/>
        <v/>
      </c>
    </row>
    <row r="72474" spans="18:18">
      <c r="R72474" s="107" t="str">
        <f t="shared" si="1132"/>
        <v/>
      </c>
    </row>
    <row r="72475" spans="18:18">
      <c r="R72475" s="107" t="str">
        <f t="shared" si="1132"/>
        <v/>
      </c>
    </row>
    <row r="72476" spans="18:18">
      <c r="R72476" s="107" t="str">
        <f t="shared" si="1132"/>
        <v/>
      </c>
    </row>
    <row r="72477" spans="18:18">
      <c r="R72477" s="107" t="str">
        <f t="shared" si="1132"/>
        <v/>
      </c>
    </row>
    <row r="72478" spans="18:18">
      <c r="R72478" s="107" t="str">
        <f t="shared" si="1132"/>
        <v/>
      </c>
    </row>
    <row r="72479" spans="18:18">
      <c r="R72479" s="107" t="str">
        <f t="shared" si="1132"/>
        <v/>
      </c>
    </row>
    <row r="72480" spans="18:18">
      <c r="R72480" s="107" t="str">
        <f t="shared" si="1132"/>
        <v/>
      </c>
    </row>
    <row r="72481" spans="18:18">
      <c r="R72481" s="107" t="str">
        <f t="shared" si="1132"/>
        <v/>
      </c>
    </row>
    <row r="72482" spans="18:18">
      <c r="R72482" s="107" t="str">
        <f t="shared" si="1132"/>
        <v/>
      </c>
    </row>
    <row r="72483" spans="18:18">
      <c r="R72483" s="107" t="str">
        <f t="shared" si="1132"/>
        <v/>
      </c>
    </row>
    <row r="72484" spans="18:18">
      <c r="R72484" s="107" t="str">
        <f t="shared" si="1132"/>
        <v/>
      </c>
    </row>
    <row r="72485" spans="18:18">
      <c r="R72485" s="107" t="str">
        <f t="shared" si="1132"/>
        <v/>
      </c>
    </row>
    <row r="72486" spans="18:18">
      <c r="R72486" s="107" t="str">
        <f t="shared" si="1132"/>
        <v/>
      </c>
    </row>
    <row r="72487" spans="18:18">
      <c r="R72487" s="107" t="str">
        <f t="shared" si="1132"/>
        <v/>
      </c>
    </row>
    <row r="72488" spans="18:18">
      <c r="R72488" s="107" t="str">
        <f t="shared" si="1132"/>
        <v/>
      </c>
    </row>
    <row r="72489" spans="18:18">
      <c r="R72489" s="107" t="str">
        <f t="shared" si="1132"/>
        <v/>
      </c>
    </row>
    <row r="72490" spans="18:18">
      <c r="R72490" s="107" t="str">
        <f t="shared" si="1132"/>
        <v/>
      </c>
    </row>
    <row r="72491" spans="18:18">
      <c r="R72491" s="107" t="str">
        <f t="shared" si="1132"/>
        <v/>
      </c>
    </row>
    <row r="72492" spans="18:18">
      <c r="R72492" s="107" t="str">
        <f t="shared" si="1132"/>
        <v/>
      </c>
    </row>
    <row r="72493" spans="18:18">
      <c r="R72493" s="107" t="str">
        <f t="shared" si="1132"/>
        <v/>
      </c>
    </row>
    <row r="72494" spans="18:18">
      <c r="R72494" s="107" t="str">
        <f t="shared" si="1132"/>
        <v/>
      </c>
    </row>
    <row r="72495" spans="18:18">
      <c r="R72495" s="107" t="str">
        <f t="shared" si="1132"/>
        <v/>
      </c>
    </row>
    <row r="72496" spans="18:18">
      <c r="R72496" s="107" t="str">
        <f t="shared" si="1132"/>
        <v/>
      </c>
    </row>
    <row r="72497" spans="18:18">
      <c r="R72497" s="107" t="str">
        <f t="shared" si="1132"/>
        <v/>
      </c>
    </row>
    <row r="72498" spans="18:18">
      <c r="R72498" s="107" t="str">
        <f t="shared" si="1132"/>
        <v/>
      </c>
    </row>
    <row r="72499" spans="18:18">
      <c r="R72499" s="107" t="str">
        <f t="shared" si="1132"/>
        <v/>
      </c>
    </row>
    <row r="72500" spans="18:18">
      <c r="R72500" s="107" t="str">
        <f t="shared" si="1132"/>
        <v/>
      </c>
    </row>
    <row r="72501" spans="18:18">
      <c r="R72501" s="107" t="str">
        <f t="shared" si="1132"/>
        <v/>
      </c>
    </row>
    <row r="72502" spans="18:18">
      <c r="R72502" s="107" t="str">
        <f t="shared" si="1132"/>
        <v/>
      </c>
    </row>
    <row r="72503" spans="18:18">
      <c r="R72503" s="107" t="str">
        <f t="shared" si="1132"/>
        <v/>
      </c>
    </row>
    <row r="72504" spans="18:18">
      <c r="R72504" s="107" t="str">
        <f t="shared" si="1132"/>
        <v/>
      </c>
    </row>
    <row r="72505" spans="18:18">
      <c r="R72505" s="107" t="str">
        <f t="shared" si="1132"/>
        <v/>
      </c>
    </row>
    <row r="72506" spans="18:18">
      <c r="R72506" s="107" t="str">
        <f t="shared" si="1132"/>
        <v/>
      </c>
    </row>
    <row r="72507" spans="18:18">
      <c r="R72507" s="107" t="str">
        <f t="shared" si="1132"/>
        <v/>
      </c>
    </row>
    <row r="72508" spans="18:18">
      <c r="R72508" s="107" t="str">
        <f t="shared" si="1132"/>
        <v/>
      </c>
    </row>
    <row r="72509" spans="18:18">
      <c r="R72509" s="107" t="str">
        <f t="shared" si="1132"/>
        <v/>
      </c>
    </row>
    <row r="72510" spans="18:18">
      <c r="R72510" s="107" t="str">
        <f t="shared" si="1132"/>
        <v/>
      </c>
    </row>
    <row r="72511" spans="18:18">
      <c r="R72511" s="107" t="str">
        <f t="shared" si="1132"/>
        <v/>
      </c>
    </row>
    <row r="72512" spans="18:18">
      <c r="R72512" s="107" t="str">
        <f t="shared" si="1132"/>
        <v/>
      </c>
    </row>
    <row r="72513" spans="18:18">
      <c r="R72513" s="107" t="str">
        <f t="shared" si="1132"/>
        <v/>
      </c>
    </row>
    <row r="72514" spans="18:18">
      <c r="R72514" s="107" t="str">
        <f t="shared" si="1132"/>
        <v/>
      </c>
    </row>
    <row r="72515" spans="18:18">
      <c r="R72515" s="107" t="str">
        <f t="shared" si="1132"/>
        <v/>
      </c>
    </row>
    <row r="72516" spans="18:18">
      <c r="R72516" s="107" t="str">
        <f t="shared" si="1132"/>
        <v/>
      </c>
    </row>
    <row r="72517" spans="18:18">
      <c r="R72517" s="107" t="str">
        <f t="shared" si="1132"/>
        <v/>
      </c>
    </row>
    <row r="72518" spans="18:18">
      <c r="R72518" s="107" t="str">
        <f t="shared" ref="R72518:R72581" si="1133">IF(AND(I72518="",K72518=""),"",IF(I72518="Lead","Lead",IF(K72518="Lead","Lead",IF((OR((AND((ISNUMBER(SEARCH("Galvanized",K72518))),AM72518="Yes")),(AND((ISNUMBER(SEARCH("Galvanized",K72518))),AM72518="Unknown")))),"Galvanized requiring replacement",IF((OR((AND((ISNUMBER(SEARCH("Galvanized",K72518))),AQ72518="Yes")),(AND((ISNUMBER(SEARCH("Galvanized",K72518))),AQ72518="Unknown")))),"Galvanized requiring replacement",IF(I72518="Galvanized requiring replacement","Galvanized requiring replacement",IF(K72518="Galvanized requiring replacement","Galvanized requiring replacement",IF(ISNUMBER(SEARCH("Unknown",I72518)),"Unknown",IF(ISNUMBER(SEARCH("Unknown",K72518)),"Unknown",IF(I72518="","Unknown",IF(K72518="","Unknown","Non-lead")))))))))))</f>
        <v/>
      </c>
    </row>
    <row r="72519" spans="18:18">
      <c r="R72519" s="107" t="str">
        <f t="shared" si="1133"/>
        <v/>
      </c>
    </row>
    <row r="72520" spans="18:18">
      <c r="R72520" s="107" t="str">
        <f t="shared" si="1133"/>
        <v/>
      </c>
    </row>
    <row r="72521" spans="18:18">
      <c r="R72521" s="107" t="str">
        <f t="shared" si="1133"/>
        <v/>
      </c>
    </row>
    <row r="72522" spans="18:18">
      <c r="R72522" s="107" t="str">
        <f t="shared" si="1133"/>
        <v/>
      </c>
    </row>
    <row r="72523" spans="18:18">
      <c r="R72523" s="107" t="str">
        <f t="shared" si="1133"/>
        <v/>
      </c>
    </row>
    <row r="72524" spans="18:18">
      <c r="R72524" s="107" t="str">
        <f t="shared" si="1133"/>
        <v/>
      </c>
    </row>
    <row r="72525" spans="18:18">
      <c r="R72525" s="107" t="str">
        <f t="shared" si="1133"/>
        <v/>
      </c>
    </row>
    <row r="72526" spans="18:18">
      <c r="R72526" s="107" t="str">
        <f t="shared" si="1133"/>
        <v/>
      </c>
    </row>
    <row r="72527" spans="18:18">
      <c r="R72527" s="107" t="str">
        <f t="shared" si="1133"/>
        <v/>
      </c>
    </row>
    <row r="72528" spans="18:18">
      <c r="R72528" s="107" t="str">
        <f t="shared" si="1133"/>
        <v/>
      </c>
    </row>
    <row r="72529" spans="18:18">
      <c r="R72529" s="107" t="str">
        <f t="shared" si="1133"/>
        <v/>
      </c>
    </row>
    <row r="72530" spans="18:18">
      <c r="R72530" s="107" t="str">
        <f t="shared" si="1133"/>
        <v/>
      </c>
    </row>
    <row r="72531" spans="18:18">
      <c r="R72531" s="107" t="str">
        <f t="shared" si="1133"/>
        <v/>
      </c>
    </row>
    <row r="72532" spans="18:18">
      <c r="R72532" s="107" t="str">
        <f t="shared" si="1133"/>
        <v/>
      </c>
    </row>
    <row r="72533" spans="18:18">
      <c r="R72533" s="107" t="str">
        <f t="shared" si="1133"/>
        <v/>
      </c>
    </row>
    <row r="72534" spans="18:18">
      <c r="R72534" s="107" t="str">
        <f t="shared" si="1133"/>
        <v/>
      </c>
    </row>
    <row r="72535" spans="18:18">
      <c r="R72535" s="107" t="str">
        <f t="shared" si="1133"/>
        <v/>
      </c>
    </row>
    <row r="72536" spans="18:18">
      <c r="R72536" s="107" t="str">
        <f t="shared" si="1133"/>
        <v/>
      </c>
    </row>
    <row r="72537" spans="18:18">
      <c r="R72537" s="107" t="str">
        <f t="shared" si="1133"/>
        <v/>
      </c>
    </row>
    <row r="72538" spans="18:18">
      <c r="R72538" s="107" t="str">
        <f t="shared" si="1133"/>
        <v/>
      </c>
    </row>
    <row r="72539" spans="18:18">
      <c r="R72539" s="107" t="str">
        <f t="shared" si="1133"/>
        <v/>
      </c>
    </row>
    <row r="72540" spans="18:18">
      <c r="R72540" s="107" t="str">
        <f t="shared" si="1133"/>
        <v/>
      </c>
    </row>
    <row r="72541" spans="18:18">
      <c r="R72541" s="107" t="str">
        <f t="shared" si="1133"/>
        <v/>
      </c>
    </row>
    <row r="72542" spans="18:18">
      <c r="R72542" s="107" t="str">
        <f t="shared" si="1133"/>
        <v/>
      </c>
    </row>
    <row r="72543" spans="18:18">
      <c r="R72543" s="107" t="str">
        <f t="shared" si="1133"/>
        <v/>
      </c>
    </row>
    <row r="72544" spans="18:18">
      <c r="R72544" s="107" t="str">
        <f t="shared" si="1133"/>
        <v/>
      </c>
    </row>
    <row r="72545" spans="18:18">
      <c r="R72545" s="107" t="str">
        <f t="shared" si="1133"/>
        <v/>
      </c>
    </row>
    <row r="72546" spans="18:18">
      <c r="R72546" s="107" t="str">
        <f t="shared" si="1133"/>
        <v/>
      </c>
    </row>
    <row r="72547" spans="18:18">
      <c r="R72547" s="107" t="str">
        <f t="shared" si="1133"/>
        <v/>
      </c>
    </row>
    <row r="72548" spans="18:18">
      <c r="R72548" s="107" t="str">
        <f t="shared" si="1133"/>
        <v/>
      </c>
    </row>
    <row r="72549" spans="18:18">
      <c r="R72549" s="107" t="str">
        <f t="shared" si="1133"/>
        <v/>
      </c>
    </row>
    <row r="72550" spans="18:18">
      <c r="R72550" s="107" t="str">
        <f t="shared" si="1133"/>
        <v/>
      </c>
    </row>
    <row r="72551" spans="18:18">
      <c r="R72551" s="107" t="str">
        <f t="shared" si="1133"/>
        <v/>
      </c>
    </row>
    <row r="72552" spans="18:18">
      <c r="R72552" s="107" t="str">
        <f t="shared" si="1133"/>
        <v/>
      </c>
    </row>
    <row r="72553" spans="18:18">
      <c r="R72553" s="107" t="str">
        <f t="shared" si="1133"/>
        <v/>
      </c>
    </row>
    <row r="72554" spans="18:18">
      <c r="R72554" s="107" t="str">
        <f t="shared" si="1133"/>
        <v/>
      </c>
    </row>
    <row r="72555" spans="18:18">
      <c r="R72555" s="107" t="str">
        <f t="shared" si="1133"/>
        <v/>
      </c>
    </row>
    <row r="72556" spans="18:18">
      <c r="R72556" s="107" t="str">
        <f t="shared" si="1133"/>
        <v/>
      </c>
    </row>
    <row r="72557" spans="18:18">
      <c r="R72557" s="107" t="str">
        <f t="shared" si="1133"/>
        <v/>
      </c>
    </row>
    <row r="72558" spans="18:18">
      <c r="R72558" s="107" t="str">
        <f t="shared" si="1133"/>
        <v/>
      </c>
    </row>
    <row r="72559" spans="18:18">
      <c r="R72559" s="107" t="str">
        <f t="shared" si="1133"/>
        <v/>
      </c>
    </row>
    <row r="72560" spans="18:18">
      <c r="R72560" s="107" t="str">
        <f t="shared" si="1133"/>
        <v/>
      </c>
    </row>
    <row r="72561" spans="18:18">
      <c r="R72561" s="107" t="str">
        <f t="shared" si="1133"/>
        <v/>
      </c>
    </row>
    <row r="72562" spans="18:18">
      <c r="R72562" s="107" t="str">
        <f t="shared" si="1133"/>
        <v/>
      </c>
    </row>
    <row r="72563" spans="18:18">
      <c r="R72563" s="107" t="str">
        <f t="shared" si="1133"/>
        <v/>
      </c>
    </row>
    <row r="72564" spans="18:18">
      <c r="R72564" s="107" t="str">
        <f t="shared" si="1133"/>
        <v/>
      </c>
    </row>
    <row r="72565" spans="18:18">
      <c r="R72565" s="107" t="str">
        <f t="shared" si="1133"/>
        <v/>
      </c>
    </row>
    <row r="72566" spans="18:18">
      <c r="R72566" s="107" t="str">
        <f t="shared" si="1133"/>
        <v/>
      </c>
    </row>
    <row r="72567" spans="18:18">
      <c r="R72567" s="107" t="str">
        <f t="shared" si="1133"/>
        <v/>
      </c>
    </row>
    <row r="72568" spans="18:18">
      <c r="R72568" s="107" t="str">
        <f t="shared" si="1133"/>
        <v/>
      </c>
    </row>
    <row r="72569" spans="18:18">
      <c r="R72569" s="107" t="str">
        <f t="shared" si="1133"/>
        <v/>
      </c>
    </row>
    <row r="72570" spans="18:18">
      <c r="R72570" s="107" t="str">
        <f t="shared" si="1133"/>
        <v/>
      </c>
    </row>
    <row r="72571" spans="18:18">
      <c r="R72571" s="107" t="str">
        <f t="shared" si="1133"/>
        <v/>
      </c>
    </row>
    <row r="72572" spans="18:18">
      <c r="R72572" s="107" t="str">
        <f t="shared" si="1133"/>
        <v/>
      </c>
    </row>
    <row r="72573" spans="18:18">
      <c r="R72573" s="107" t="str">
        <f t="shared" si="1133"/>
        <v/>
      </c>
    </row>
    <row r="72574" spans="18:18">
      <c r="R72574" s="107" t="str">
        <f t="shared" si="1133"/>
        <v/>
      </c>
    </row>
    <row r="72575" spans="18:18">
      <c r="R72575" s="107" t="str">
        <f t="shared" si="1133"/>
        <v/>
      </c>
    </row>
    <row r="72576" spans="18:18">
      <c r="R72576" s="107" t="str">
        <f t="shared" si="1133"/>
        <v/>
      </c>
    </row>
    <row r="72577" spans="18:18">
      <c r="R72577" s="107" t="str">
        <f t="shared" si="1133"/>
        <v/>
      </c>
    </row>
    <row r="72578" spans="18:18">
      <c r="R72578" s="107" t="str">
        <f t="shared" si="1133"/>
        <v/>
      </c>
    </row>
    <row r="72579" spans="18:18">
      <c r="R72579" s="107" t="str">
        <f t="shared" si="1133"/>
        <v/>
      </c>
    </row>
    <row r="72580" spans="18:18">
      <c r="R72580" s="107" t="str">
        <f t="shared" si="1133"/>
        <v/>
      </c>
    </row>
    <row r="72581" spans="18:18">
      <c r="R72581" s="107" t="str">
        <f t="shared" si="1133"/>
        <v/>
      </c>
    </row>
    <row r="72582" spans="18:18">
      <c r="R72582" s="107" t="str">
        <f t="shared" ref="R72582:R72645" si="1134">IF(AND(I72582="",K72582=""),"",IF(I72582="Lead","Lead",IF(K72582="Lead","Lead",IF((OR((AND((ISNUMBER(SEARCH("Galvanized",K72582))),AM72582="Yes")),(AND((ISNUMBER(SEARCH("Galvanized",K72582))),AM72582="Unknown")))),"Galvanized requiring replacement",IF((OR((AND((ISNUMBER(SEARCH("Galvanized",K72582))),AQ72582="Yes")),(AND((ISNUMBER(SEARCH("Galvanized",K72582))),AQ72582="Unknown")))),"Galvanized requiring replacement",IF(I72582="Galvanized requiring replacement","Galvanized requiring replacement",IF(K72582="Galvanized requiring replacement","Galvanized requiring replacement",IF(ISNUMBER(SEARCH("Unknown",I72582)),"Unknown",IF(ISNUMBER(SEARCH("Unknown",K72582)),"Unknown",IF(I72582="","Unknown",IF(K72582="","Unknown","Non-lead")))))))))))</f>
        <v/>
      </c>
    </row>
    <row r="72583" spans="18:18">
      <c r="R72583" s="107" t="str">
        <f t="shared" si="1134"/>
        <v/>
      </c>
    </row>
    <row r="72584" spans="18:18">
      <c r="R72584" s="107" t="str">
        <f t="shared" si="1134"/>
        <v/>
      </c>
    </row>
    <row r="72585" spans="18:18">
      <c r="R72585" s="107" t="str">
        <f t="shared" si="1134"/>
        <v/>
      </c>
    </row>
    <row r="72586" spans="18:18">
      <c r="R72586" s="107" t="str">
        <f t="shared" si="1134"/>
        <v/>
      </c>
    </row>
    <row r="72587" spans="18:18">
      <c r="R72587" s="107" t="str">
        <f t="shared" si="1134"/>
        <v/>
      </c>
    </row>
    <row r="72588" spans="18:18">
      <c r="R72588" s="107" t="str">
        <f t="shared" si="1134"/>
        <v/>
      </c>
    </row>
    <row r="72589" spans="18:18">
      <c r="R72589" s="107" t="str">
        <f t="shared" si="1134"/>
        <v/>
      </c>
    </row>
    <row r="72590" spans="18:18">
      <c r="R72590" s="107" t="str">
        <f t="shared" si="1134"/>
        <v/>
      </c>
    </row>
    <row r="72591" spans="18:18">
      <c r="R72591" s="107" t="str">
        <f t="shared" si="1134"/>
        <v/>
      </c>
    </row>
    <row r="72592" spans="18:18">
      <c r="R72592" s="107" t="str">
        <f t="shared" si="1134"/>
        <v/>
      </c>
    </row>
    <row r="72593" spans="18:18">
      <c r="R72593" s="107" t="str">
        <f t="shared" si="1134"/>
        <v/>
      </c>
    </row>
    <row r="72594" spans="18:18">
      <c r="R72594" s="107" t="str">
        <f t="shared" si="1134"/>
        <v/>
      </c>
    </row>
    <row r="72595" spans="18:18">
      <c r="R72595" s="107" t="str">
        <f t="shared" si="1134"/>
        <v/>
      </c>
    </row>
    <row r="72596" spans="18:18">
      <c r="R72596" s="107" t="str">
        <f t="shared" si="1134"/>
        <v/>
      </c>
    </row>
    <row r="72597" spans="18:18">
      <c r="R72597" s="107" t="str">
        <f t="shared" si="1134"/>
        <v/>
      </c>
    </row>
    <row r="72598" spans="18:18">
      <c r="R72598" s="107" t="str">
        <f t="shared" si="1134"/>
        <v/>
      </c>
    </row>
    <row r="72599" spans="18:18">
      <c r="R72599" s="107" t="str">
        <f t="shared" si="1134"/>
        <v/>
      </c>
    </row>
    <row r="72600" spans="18:18">
      <c r="R72600" s="107" t="str">
        <f t="shared" si="1134"/>
        <v/>
      </c>
    </row>
    <row r="72601" spans="18:18">
      <c r="R72601" s="107" t="str">
        <f t="shared" si="1134"/>
        <v/>
      </c>
    </row>
    <row r="72602" spans="18:18">
      <c r="R72602" s="107" t="str">
        <f t="shared" si="1134"/>
        <v/>
      </c>
    </row>
    <row r="72603" spans="18:18">
      <c r="R72603" s="107" t="str">
        <f t="shared" si="1134"/>
        <v/>
      </c>
    </row>
    <row r="72604" spans="18:18">
      <c r="R72604" s="107" t="str">
        <f t="shared" si="1134"/>
        <v/>
      </c>
    </row>
    <row r="72605" spans="18:18">
      <c r="R72605" s="107" t="str">
        <f t="shared" si="1134"/>
        <v/>
      </c>
    </row>
    <row r="72606" spans="18:18">
      <c r="R72606" s="107" t="str">
        <f t="shared" si="1134"/>
        <v/>
      </c>
    </row>
    <row r="72607" spans="18:18">
      <c r="R72607" s="107" t="str">
        <f t="shared" si="1134"/>
        <v/>
      </c>
    </row>
    <row r="72608" spans="18:18">
      <c r="R72608" s="107" t="str">
        <f t="shared" si="1134"/>
        <v/>
      </c>
    </row>
    <row r="72609" spans="18:18">
      <c r="R72609" s="107" t="str">
        <f t="shared" si="1134"/>
        <v/>
      </c>
    </row>
    <row r="72610" spans="18:18">
      <c r="R72610" s="107" t="str">
        <f t="shared" si="1134"/>
        <v/>
      </c>
    </row>
    <row r="72611" spans="18:18">
      <c r="R72611" s="107" t="str">
        <f t="shared" si="1134"/>
        <v/>
      </c>
    </row>
    <row r="72612" spans="18:18">
      <c r="R72612" s="107" t="str">
        <f t="shared" si="1134"/>
        <v/>
      </c>
    </row>
    <row r="72613" spans="18:18">
      <c r="R72613" s="107" t="str">
        <f t="shared" si="1134"/>
        <v/>
      </c>
    </row>
    <row r="72614" spans="18:18">
      <c r="R72614" s="107" t="str">
        <f t="shared" si="1134"/>
        <v/>
      </c>
    </row>
    <row r="72615" spans="18:18">
      <c r="R72615" s="107" t="str">
        <f t="shared" si="1134"/>
        <v/>
      </c>
    </row>
    <row r="72616" spans="18:18">
      <c r="R72616" s="107" t="str">
        <f t="shared" si="1134"/>
        <v/>
      </c>
    </row>
    <row r="72617" spans="18:18">
      <c r="R72617" s="107" t="str">
        <f t="shared" si="1134"/>
        <v/>
      </c>
    </row>
    <row r="72618" spans="18:18">
      <c r="R72618" s="107" t="str">
        <f t="shared" si="1134"/>
        <v/>
      </c>
    </row>
    <row r="72619" spans="18:18">
      <c r="R72619" s="107" t="str">
        <f t="shared" si="1134"/>
        <v/>
      </c>
    </row>
    <row r="72620" spans="18:18">
      <c r="R72620" s="107" t="str">
        <f t="shared" si="1134"/>
        <v/>
      </c>
    </row>
    <row r="72621" spans="18:18">
      <c r="R72621" s="107" t="str">
        <f t="shared" si="1134"/>
        <v/>
      </c>
    </row>
    <row r="72622" spans="18:18">
      <c r="R72622" s="107" t="str">
        <f t="shared" si="1134"/>
        <v/>
      </c>
    </row>
    <row r="72623" spans="18:18">
      <c r="R72623" s="107" t="str">
        <f t="shared" si="1134"/>
        <v/>
      </c>
    </row>
    <row r="72624" spans="18:18">
      <c r="R72624" s="107" t="str">
        <f t="shared" si="1134"/>
        <v/>
      </c>
    </row>
    <row r="72625" spans="18:18">
      <c r="R72625" s="107" t="str">
        <f t="shared" si="1134"/>
        <v/>
      </c>
    </row>
    <row r="72626" spans="18:18">
      <c r="R72626" s="107" t="str">
        <f t="shared" si="1134"/>
        <v/>
      </c>
    </row>
    <row r="72627" spans="18:18">
      <c r="R72627" s="107" t="str">
        <f t="shared" si="1134"/>
        <v/>
      </c>
    </row>
    <row r="72628" spans="18:18">
      <c r="R72628" s="107" t="str">
        <f t="shared" si="1134"/>
        <v/>
      </c>
    </row>
    <row r="72629" spans="18:18">
      <c r="R72629" s="107" t="str">
        <f t="shared" si="1134"/>
        <v/>
      </c>
    </row>
    <row r="72630" spans="18:18">
      <c r="R72630" s="107" t="str">
        <f t="shared" si="1134"/>
        <v/>
      </c>
    </row>
    <row r="72631" spans="18:18">
      <c r="R72631" s="107" t="str">
        <f t="shared" si="1134"/>
        <v/>
      </c>
    </row>
    <row r="72632" spans="18:18">
      <c r="R72632" s="107" t="str">
        <f t="shared" si="1134"/>
        <v/>
      </c>
    </row>
    <row r="72633" spans="18:18">
      <c r="R72633" s="107" t="str">
        <f t="shared" si="1134"/>
        <v/>
      </c>
    </row>
    <row r="72634" spans="18:18">
      <c r="R72634" s="107" t="str">
        <f t="shared" si="1134"/>
        <v/>
      </c>
    </row>
    <row r="72635" spans="18:18">
      <c r="R72635" s="107" t="str">
        <f t="shared" si="1134"/>
        <v/>
      </c>
    </row>
    <row r="72636" spans="18:18">
      <c r="R72636" s="107" t="str">
        <f t="shared" si="1134"/>
        <v/>
      </c>
    </row>
    <row r="72637" spans="18:18">
      <c r="R72637" s="107" t="str">
        <f t="shared" si="1134"/>
        <v/>
      </c>
    </row>
    <row r="72638" spans="18:18">
      <c r="R72638" s="107" t="str">
        <f t="shared" si="1134"/>
        <v/>
      </c>
    </row>
    <row r="72639" spans="18:18">
      <c r="R72639" s="107" t="str">
        <f t="shared" si="1134"/>
        <v/>
      </c>
    </row>
    <row r="72640" spans="18:18">
      <c r="R72640" s="107" t="str">
        <f t="shared" si="1134"/>
        <v/>
      </c>
    </row>
    <row r="72641" spans="18:18">
      <c r="R72641" s="107" t="str">
        <f t="shared" si="1134"/>
        <v/>
      </c>
    </row>
    <row r="72642" spans="18:18">
      <c r="R72642" s="107" t="str">
        <f t="shared" si="1134"/>
        <v/>
      </c>
    </row>
    <row r="72643" spans="18:18">
      <c r="R72643" s="107" t="str">
        <f t="shared" si="1134"/>
        <v/>
      </c>
    </row>
    <row r="72644" spans="18:18">
      <c r="R72644" s="107" t="str">
        <f t="shared" si="1134"/>
        <v/>
      </c>
    </row>
    <row r="72645" spans="18:18">
      <c r="R72645" s="107" t="str">
        <f t="shared" si="1134"/>
        <v/>
      </c>
    </row>
    <row r="72646" spans="18:18">
      <c r="R72646" s="107" t="str">
        <f t="shared" ref="R72646:R72709" si="1135">IF(AND(I72646="",K72646=""),"",IF(I72646="Lead","Lead",IF(K72646="Lead","Lead",IF((OR((AND((ISNUMBER(SEARCH("Galvanized",K72646))),AM72646="Yes")),(AND((ISNUMBER(SEARCH("Galvanized",K72646))),AM72646="Unknown")))),"Galvanized requiring replacement",IF((OR((AND((ISNUMBER(SEARCH("Galvanized",K72646))),AQ72646="Yes")),(AND((ISNUMBER(SEARCH("Galvanized",K72646))),AQ72646="Unknown")))),"Galvanized requiring replacement",IF(I72646="Galvanized requiring replacement","Galvanized requiring replacement",IF(K72646="Galvanized requiring replacement","Galvanized requiring replacement",IF(ISNUMBER(SEARCH("Unknown",I72646)),"Unknown",IF(ISNUMBER(SEARCH("Unknown",K72646)),"Unknown",IF(I72646="","Unknown",IF(K72646="","Unknown","Non-lead")))))))))))</f>
        <v/>
      </c>
    </row>
    <row r="72647" spans="18:18">
      <c r="R72647" s="107" t="str">
        <f t="shared" si="1135"/>
        <v/>
      </c>
    </row>
    <row r="72648" spans="18:18">
      <c r="R72648" s="107" t="str">
        <f t="shared" si="1135"/>
        <v/>
      </c>
    </row>
    <row r="72649" spans="18:18">
      <c r="R72649" s="107" t="str">
        <f t="shared" si="1135"/>
        <v/>
      </c>
    </row>
    <row r="72650" spans="18:18">
      <c r="R72650" s="107" t="str">
        <f t="shared" si="1135"/>
        <v/>
      </c>
    </row>
    <row r="72651" spans="18:18">
      <c r="R72651" s="107" t="str">
        <f t="shared" si="1135"/>
        <v/>
      </c>
    </row>
    <row r="72652" spans="18:18">
      <c r="R72652" s="107" t="str">
        <f t="shared" si="1135"/>
        <v/>
      </c>
    </row>
    <row r="72653" spans="18:18">
      <c r="R72653" s="107" t="str">
        <f t="shared" si="1135"/>
        <v/>
      </c>
    </row>
    <row r="72654" spans="18:18">
      <c r="R72654" s="107" t="str">
        <f t="shared" si="1135"/>
        <v/>
      </c>
    </row>
    <row r="72655" spans="18:18">
      <c r="R72655" s="107" t="str">
        <f t="shared" si="1135"/>
        <v/>
      </c>
    </row>
    <row r="72656" spans="18:18">
      <c r="R72656" s="107" t="str">
        <f t="shared" si="1135"/>
        <v/>
      </c>
    </row>
    <row r="72657" spans="18:18">
      <c r="R72657" s="107" t="str">
        <f t="shared" si="1135"/>
        <v/>
      </c>
    </row>
    <row r="72658" spans="18:18">
      <c r="R72658" s="107" t="str">
        <f t="shared" si="1135"/>
        <v/>
      </c>
    </row>
    <row r="72659" spans="18:18">
      <c r="R72659" s="107" t="str">
        <f t="shared" si="1135"/>
        <v/>
      </c>
    </row>
    <row r="72660" spans="18:18">
      <c r="R72660" s="107" t="str">
        <f t="shared" si="1135"/>
        <v/>
      </c>
    </row>
    <row r="72661" spans="18:18">
      <c r="R72661" s="107" t="str">
        <f t="shared" si="1135"/>
        <v/>
      </c>
    </row>
    <row r="72662" spans="18:18">
      <c r="R72662" s="107" t="str">
        <f t="shared" si="1135"/>
        <v/>
      </c>
    </row>
    <row r="72663" spans="18:18">
      <c r="R72663" s="107" t="str">
        <f t="shared" si="1135"/>
        <v/>
      </c>
    </row>
    <row r="72664" spans="18:18">
      <c r="R72664" s="107" t="str">
        <f t="shared" si="1135"/>
        <v/>
      </c>
    </row>
    <row r="72665" spans="18:18">
      <c r="R72665" s="107" t="str">
        <f t="shared" si="1135"/>
        <v/>
      </c>
    </row>
    <row r="72666" spans="18:18">
      <c r="R72666" s="107" t="str">
        <f t="shared" si="1135"/>
        <v/>
      </c>
    </row>
    <row r="72667" spans="18:18">
      <c r="R72667" s="107" t="str">
        <f t="shared" si="1135"/>
        <v/>
      </c>
    </row>
    <row r="72668" spans="18:18">
      <c r="R72668" s="107" t="str">
        <f t="shared" si="1135"/>
        <v/>
      </c>
    </row>
    <row r="72669" spans="18:18">
      <c r="R72669" s="107" t="str">
        <f t="shared" si="1135"/>
        <v/>
      </c>
    </row>
    <row r="72670" spans="18:18">
      <c r="R72670" s="107" t="str">
        <f t="shared" si="1135"/>
        <v/>
      </c>
    </row>
    <row r="72671" spans="18:18">
      <c r="R72671" s="107" t="str">
        <f t="shared" si="1135"/>
        <v/>
      </c>
    </row>
    <row r="72672" spans="18:18">
      <c r="R72672" s="107" t="str">
        <f t="shared" si="1135"/>
        <v/>
      </c>
    </row>
    <row r="72673" spans="18:18">
      <c r="R72673" s="107" t="str">
        <f t="shared" si="1135"/>
        <v/>
      </c>
    </row>
    <row r="72674" spans="18:18">
      <c r="R72674" s="107" t="str">
        <f t="shared" si="1135"/>
        <v/>
      </c>
    </row>
    <row r="72675" spans="18:18">
      <c r="R72675" s="107" t="str">
        <f t="shared" si="1135"/>
        <v/>
      </c>
    </row>
    <row r="72676" spans="18:18">
      <c r="R72676" s="107" t="str">
        <f t="shared" si="1135"/>
        <v/>
      </c>
    </row>
    <row r="72677" spans="18:18">
      <c r="R72677" s="107" t="str">
        <f t="shared" si="1135"/>
        <v/>
      </c>
    </row>
    <row r="72678" spans="18:18">
      <c r="R72678" s="107" t="str">
        <f t="shared" si="1135"/>
        <v/>
      </c>
    </row>
    <row r="72679" spans="18:18">
      <c r="R72679" s="107" t="str">
        <f t="shared" si="1135"/>
        <v/>
      </c>
    </row>
    <row r="72680" spans="18:18">
      <c r="R72680" s="107" t="str">
        <f t="shared" si="1135"/>
        <v/>
      </c>
    </row>
    <row r="72681" spans="18:18">
      <c r="R72681" s="107" t="str">
        <f t="shared" si="1135"/>
        <v/>
      </c>
    </row>
    <row r="72682" spans="18:18">
      <c r="R72682" s="107" t="str">
        <f t="shared" si="1135"/>
        <v/>
      </c>
    </row>
    <row r="72683" spans="18:18">
      <c r="R72683" s="107" t="str">
        <f t="shared" si="1135"/>
        <v/>
      </c>
    </row>
    <row r="72684" spans="18:18">
      <c r="R72684" s="107" t="str">
        <f t="shared" si="1135"/>
        <v/>
      </c>
    </row>
    <row r="72685" spans="18:18">
      <c r="R72685" s="107" t="str">
        <f t="shared" si="1135"/>
        <v/>
      </c>
    </row>
    <row r="72686" spans="18:18">
      <c r="R72686" s="107" t="str">
        <f t="shared" si="1135"/>
        <v/>
      </c>
    </row>
    <row r="72687" spans="18:18">
      <c r="R72687" s="107" t="str">
        <f t="shared" si="1135"/>
        <v/>
      </c>
    </row>
    <row r="72688" spans="18:18">
      <c r="R72688" s="107" t="str">
        <f t="shared" si="1135"/>
        <v/>
      </c>
    </row>
    <row r="72689" spans="18:18">
      <c r="R72689" s="107" t="str">
        <f t="shared" si="1135"/>
        <v/>
      </c>
    </row>
    <row r="72690" spans="18:18">
      <c r="R72690" s="107" t="str">
        <f t="shared" si="1135"/>
        <v/>
      </c>
    </row>
    <row r="72691" spans="18:18">
      <c r="R72691" s="107" t="str">
        <f t="shared" si="1135"/>
        <v/>
      </c>
    </row>
    <row r="72692" spans="18:18">
      <c r="R72692" s="107" t="str">
        <f t="shared" si="1135"/>
        <v/>
      </c>
    </row>
    <row r="72693" spans="18:18">
      <c r="R72693" s="107" t="str">
        <f t="shared" si="1135"/>
        <v/>
      </c>
    </row>
    <row r="72694" spans="18:18">
      <c r="R72694" s="107" t="str">
        <f t="shared" si="1135"/>
        <v/>
      </c>
    </row>
    <row r="72695" spans="18:18">
      <c r="R72695" s="107" t="str">
        <f t="shared" si="1135"/>
        <v/>
      </c>
    </row>
    <row r="72696" spans="18:18">
      <c r="R72696" s="107" t="str">
        <f t="shared" si="1135"/>
        <v/>
      </c>
    </row>
    <row r="72697" spans="18:18">
      <c r="R72697" s="107" t="str">
        <f t="shared" si="1135"/>
        <v/>
      </c>
    </row>
    <row r="72698" spans="18:18">
      <c r="R72698" s="107" t="str">
        <f t="shared" si="1135"/>
        <v/>
      </c>
    </row>
    <row r="72699" spans="18:18">
      <c r="R72699" s="107" t="str">
        <f t="shared" si="1135"/>
        <v/>
      </c>
    </row>
    <row r="72700" spans="18:18">
      <c r="R72700" s="107" t="str">
        <f t="shared" si="1135"/>
        <v/>
      </c>
    </row>
    <row r="72701" spans="18:18">
      <c r="R72701" s="107" t="str">
        <f t="shared" si="1135"/>
        <v/>
      </c>
    </row>
    <row r="72702" spans="18:18">
      <c r="R72702" s="107" t="str">
        <f t="shared" si="1135"/>
        <v/>
      </c>
    </row>
    <row r="72703" spans="18:18">
      <c r="R72703" s="107" t="str">
        <f t="shared" si="1135"/>
        <v/>
      </c>
    </row>
    <row r="72704" spans="18:18">
      <c r="R72704" s="107" t="str">
        <f t="shared" si="1135"/>
        <v/>
      </c>
    </row>
    <row r="72705" spans="18:18">
      <c r="R72705" s="107" t="str">
        <f t="shared" si="1135"/>
        <v/>
      </c>
    </row>
    <row r="72706" spans="18:18">
      <c r="R72706" s="107" t="str">
        <f t="shared" si="1135"/>
        <v/>
      </c>
    </row>
    <row r="72707" spans="18:18">
      <c r="R72707" s="107" t="str">
        <f t="shared" si="1135"/>
        <v/>
      </c>
    </row>
    <row r="72708" spans="18:18">
      <c r="R72708" s="107" t="str">
        <f t="shared" si="1135"/>
        <v/>
      </c>
    </row>
    <row r="72709" spans="18:18">
      <c r="R72709" s="107" t="str">
        <f t="shared" si="1135"/>
        <v/>
      </c>
    </row>
    <row r="72710" spans="18:18">
      <c r="R72710" s="107" t="str">
        <f t="shared" ref="R72710:R72773" si="1136">IF(AND(I72710="",K72710=""),"",IF(I72710="Lead","Lead",IF(K72710="Lead","Lead",IF((OR((AND((ISNUMBER(SEARCH("Galvanized",K72710))),AM72710="Yes")),(AND((ISNUMBER(SEARCH("Galvanized",K72710))),AM72710="Unknown")))),"Galvanized requiring replacement",IF((OR((AND((ISNUMBER(SEARCH("Galvanized",K72710))),AQ72710="Yes")),(AND((ISNUMBER(SEARCH("Galvanized",K72710))),AQ72710="Unknown")))),"Galvanized requiring replacement",IF(I72710="Galvanized requiring replacement","Galvanized requiring replacement",IF(K72710="Galvanized requiring replacement","Galvanized requiring replacement",IF(ISNUMBER(SEARCH("Unknown",I72710)),"Unknown",IF(ISNUMBER(SEARCH("Unknown",K72710)),"Unknown",IF(I72710="","Unknown",IF(K72710="","Unknown","Non-lead")))))))))))</f>
        <v/>
      </c>
    </row>
    <row r="72711" spans="18:18">
      <c r="R72711" s="107" t="str">
        <f t="shared" si="1136"/>
        <v/>
      </c>
    </row>
    <row r="72712" spans="18:18">
      <c r="R72712" s="107" t="str">
        <f t="shared" si="1136"/>
        <v/>
      </c>
    </row>
    <row r="72713" spans="18:18">
      <c r="R72713" s="107" t="str">
        <f t="shared" si="1136"/>
        <v/>
      </c>
    </row>
    <row r="72714" spans="18:18">
      <c r="R72714" s="107" t="str">
        <f t="shared" si="1136"/>
        <v/>
      </c>
    </row>
    <row r="72715" spans="18:18">
      <c r="R72715" s="107" t="str">
        <f t="shared" si="1136"/>
        <v/>
      </c>
    </row>
    <row r="72716" spans="18:18">
      <c r="R72716" s="107" t="str">
        <f t="shared" si="1136"/>
        <v/>
      </c>
    </row>
    <row r="72717" spans="18:18">
      <c r="R72717" s="107" t="str">
        <f t="shared" si="1136"/>
        <v/>
      </c>
    </row>
    <row r="72718" spans="18:18">
      <c r="R72718" s="107" t="str">
        <f t="shared" si="1136"/>
        <v/>
      </c>
    </row>
    <row r="72719" spans="18:18">
      <c r="R72719" s="107" t="str">
        <f t="shared" si="1136"/>
        <v/>
      </c>
    </row>
    <row r="72720" spans="18:18">
      <c r="R72720" s="107" t="str">
        <f t="shared" si="1136"/>
        <v/>
      </c>
    </row>
    <row r="72721" spans="18:18">
      <c r="R72721" s="107" t="str">
        <f t="shared" si="1136"/>
        <v/>
      </c>
    </row>
    <row r="72722" spans="18:18">
      <c r="R72722" s="107" t="str">
        <f t="shared" si="1136"/>
        <v/>
      </c>
    </row>
    <row r="72723" spans="18:18">
      <c r="R72723" s="107" t="str">
        <f t="shared" si="1136"/>
        <v/>
      </c>
    </row>
    <row r="72724" spans="18:18">
      <c r="R72724" s="107" t="str">
        <f t="shared" si="1136"/>
        <v/>
      </c>
    </row>
    <row r="72725" spans="18:18">
      <c r="R72725" s="107" t="str">
        <f t="shared" si="1136"/>
        <v/>
      </c>
    </row>
    <row r="72726" spans="18:18">
      <c r="R72726" s="107" t="str">
        <f t="shared" si="1136"/>
        <v/>
      </c>
    </row>
    <row r="72727" spans="18:18">
      <c r="R72727" s="107" t="str">
        <f t="shared" si="1136"/>
        <v/>
      </c>
    </row>
    <row r="72728" spans="18:18">
      <c r="R72728" s="107" t="str">
        <f t="shared" si="1136"/>
        <v/>
      </c>
    </row>
    <row r="72729" spans="18:18">
      <c r="R72729" s="107" t="str">
        <f t="shared" si="1136"/>
        <v/>
      </c>
    </row>
    <row r="72730" spans="18:18">
      <c r="R72730" s="107" t="str">
        <f t="shared" si="1136"/>
        <v/>
      </c>
    </row>
    <row r="72731" spans="18:18">
      <c r="R72731" s="107" t="str">
        <f t="shared" si="1136"/>
        <v/>
      </c>
    </row>
    <row r="72732" spans="18:18">
      <c r="R72732" s="107" t="str">
        <f t="shared" si="1136"/>
        <v/>
      </c>
    </row>
    <row r="72733" spans="18:18">
      <c r="R72733" s="107" t="str">
        <f t="shared" si="1136"/>
        <v/>
      </c>
    </row>
    <row r="72734" spans="18:18">
      <c r="R72734" s="107" t="str">
        <f t="shared" si="1136"/>
        <v/>
      </c>
    </row>
    <row r="72735" spans="18:18">
      <c r="R72735" s="107" t="str">
        <f t="shared" si="1136"/>
        <v/>
      </c>
    </row>
    <row r="72736" spans="18:18">
      <c r="R72736" s="107" t="str">
        <f t="shared" si="1136"/>
        <v/>
      </c>
    </row>
    <row r="72737" spans="18:18">
      <c r="R72737" s="107" t="str">
        <f t="shared" si="1136"/>
        <v/>
      </c>
    </row>
    <row r="72738" spans="18:18">
      <c r="R72738" s="107" t="str">
        <f t="shared" si="1136"/>
        <v/>
      </c>
    </row>
    <row r="72739" spans="18:18">
      <c r="R72739" s="107" t="str">
        <f t="shared" si="1136"/>
        <v/>
      </c>
    </row>
    <row r="72740" spans="18:18">
      <c r="R72740" s="107" t="str">
        <f t="shared" si="1136"/>
        <v/>
      </c>
    </row>
    <row r="72741" spans="18:18">
      <c r="R72741" s="107" t="str">
        <f t="shared" si="1136"/>
        <v/>
      </c>
    </row>
    <row r="72742" spans="18:18">
      <c r="R72742" s="107" t="str">
        <f t="shared" si="1136"/>
        <v/>
      </c>
    </row>
    <row r="72743" spans="18:18">
      <c r="R72743" s="107" t="str">
        <f t="shared" si="1136"/>
        <v/>
      </c>
    </row>
    <row r="72744" spans="18:18">
      <c r="R72744" s="107" t="str">
        <f t="shared" si="1136"/>
        <v/>
      </c>
    </row>
    <row r="72745" spans="18:18">
      <c r="R72745" s="107" t="str">
        <f t="shared" si="1136"/>
        <v/>
      </c>
    </row>
    <row r="72746" spans="18:18">
      <c r="R72746" s="107" t="str">
        <f t="shared" si="1136"/>
        <v/>
      </c>
    </row>
    <row r="72747" spans="18:18">
      <c r="R72747" s="107" t="str">
        <f t="shared" si="1136"/>
        <v/>
      </c>
    </row>
    <row r="72748" spans="18:18">
      <c r="R72748" s="107" t="str">
        <f t="shared" si="1136"/>
        <v/>
      </c>
    </row>
    <row r="72749" spans="18:18">
      <c r="R72749" s="107" t="str">
        <f t="shared" si="1136"/>
        <v/>
      </c>
    </row>
    <row r="72750" spans="18:18">
      <c r="R72750" s="107" t="str">
        <f t="shared" si="1136"/>
        <v/>
      </c>
    </row>
    <row r="72751" spans="18:18">
      <c r="R72751" s="107" t="str">
        <f t="shared" si="1136"/>
        <v/>
      </c>
    </row>
    <row r="72752" spans="18:18">
      <c r="R72752" s="107" t="str">
        <f t="shared" si="1136"/>
        <v/>
      </c>
    </row>
    <row r="72753" spans="18:18">
      <c r="R72753" s="107" t="str">
        <f t="shared" si="1136"/>
        <v/>
      </c>
    </row>
    <row r="72754" spans="18:18">
      <c r="R72754" s="107" t="str">
        <f t="shared" si="1136"/>
        <v/>
      </c>
    </row>
    <row r="72755" spans="18:18">
      <c r="R72755" s="107" t="str">
        <f t="shared" si="1136"/>
        <v/>
      </c>
    </row>
    <row r="72756" spans="18:18">
      <c r="R72756" s="107" t="str">
        <f t="shared" si="1136"/>
        <v/>
      </c>
    </row>
    <row r="72757" spans="18:18">
      <c r="R72757" s="107" t="str">
        <f t="shared" si="1136"/>
        <v/>
      </c>
    </row>
    <row r="72758" spans="18:18">
      <c r="R72758" s="107" t="str">
        <f t="shared" si="1136"/>
        <v/>
      </c>
    </row>
    <row r="72759" spans="18:18">
      <c r="R72759" s="107" t="str">
        <f t="shared" si="1136"/>
        <v/>
      </c>
    </row>
    <row r="72760" spans="18:18">
      <c r="R72760" s="107" t="str">
        <f t="shared" si="1136"/>
        <v/>
      </c>
    </row>
    <row r="72761" spans="18:18">
      <c r="R72761" s="107" t="str">
        <f t="shared" si="1136"/>
        <v/>
      </c>
    </row>
    <row r="72762" spans="18:18">
      <c r="R72762" s="107" t="str">
        <f t="shared" si="1136"/>
        <v/>
      </c>
    </row>
    <row r="72763" spans="18:18">
      <c r="R72763" s="107" t="str">
        <f t="shared" si="1136"/>
        <v/>
      </c>
    </row>
    <row r="72764" spans="18:18">
      <c r="R72764" s="107" t="str">
        <f t="shared" si="1136"/>
        <v/>
      </c>
    </row>
    <row r="72765" spans="18:18">
      <c r="R72765" s="107" t="str">
        <f t="shared" si="1136"/>
        <v/>
      </c>
    </row>
    <row r="72766" spans="18:18">
      <c r="R72766" s="107" t="str">
        <f t="shared" si="1136"/>
        <v/>
      </c>
    </row>
    <row r="72767" spans="18:18">
      <c r="R72767" s="107" t="str">
        <f t="shared" si="1136"/>
        <v/>
      </c>
    </row>
    <row r="72768" spans="18:18">
      <c r="R72768" s="107" t="str">
        <f t="shared" si="1136"/>
        <v/>
      </c>
    </row>
    <row r="72769" spans="18:18">
      <c r="R72769" s="107" t="str">
        <f t="shared" si="1136"/>
        <v/>
      </c>
    </row>
    <row r="72770" spans="18:18">
      <c r="R72770" s="107" t="str">
        <f t="shared" si="1136"/>
        <v/>
      </c>
    </row>
    <row r="72771" spans="18:18">
      <c r="R72771" s="107" t="str">
        <f t="shared" si="1136"/>
        <v/>
      </c>
    </row>
    <row r="72772" spans="18:18">
      <c r="R72772" s="107" t="str">
        <f t="shared" si="1136"/>
        <v/>
      </c>
    </row>
    <row r="72773" spans="18:18">
      <c r="R72773" s="107" t="str">
        <f t="shared" si="1136"/>
        <v/>
      </c>
    </row>
    <row r="72774" spans="18:18">
      <c r="R72774" s="107" t="str">
        <f t="shared" ref="R72774:R72837" si="1137">IF(AND(I72774="",K72774=""),"",IF(I72774="Lead","Lead",IF(K72774="Lead","Lead",IF((OR((AND((ISNUMBER(SEARCH("Galvanized",K72774))),AM72774="Yes")),(AND((ISNUMBER(SEARCH("Galvanized",K72774))),AM72774="Unknown")))),"Galvanized requiring replacement",IF((OR((AND((ISNUMBER(SEARCH("Galvanized",K72774))),AQ72774="Yes")),(AND((ISNUMBER(SEARCH("Galvanized",K72774))),AQ72774="Unknown")))),"Galvanized requiring replacement",IF(I72774="Galvanized requiring replacement","Galvanized requiring replacement",IF(K72774="Galvanized requiring replacement","Galvanized requiring replacement",IF(ISNUMBER(SEARCH("Unknown",I72774)),"Unknown",IF(ISNUMBER(SEARCH("Unknown",K72774)),"Unknown",IF(I72774="","Unknown",IF(K72774="","Unknown","Non-lead")))))))))))</f>
        <v/>
      </c>
    </row>
    <row r="72775" spans="18:18">
      <c r="R72775" s="107" t="str">
        <f t="shared" si="1137"/>
        <v/>
      </c>
    </row>
    <row r="72776" spans="18:18">
      <c r="R72776" s="107" t="str">
        <f t="shared" si="1137"/>
        <v/>
      </c>
    </row>
    <row r="72777" spans="18:18">
      <c r="R72777" s="107" t="str">
        <f t="shared" si="1137"/>
        <v/>
      </c>
    </row>
    <row r="72778" spans="18:18">
      <c r="R72778" s="107" t="str">
        <f t="shared" si="1137"/>
        <v/>
      </c>
    </row>
    <row r="72779" spans="18:18">
      <c r="R72779" s="107" t="str">
        <f t="shared" si="1137"/>
        <v/>
      </c>
    </row>
    <row r="72780" spans="18:18">
      <c r="R72780" s="107" t="str">
        <f t="shared" si="1137"/>
        <v/>
      </c>
    </row>
    <row r="72781" spans="18:18">
      <c r="R72781" s="107" t="str">
        <f t="shared" si="1137"/>
        <v/>
      </c>
    </row>
    <row r="72782" spans="18:18">
      <c r="R72782" s="107" t="str">
        <f t="shared" si="1137"/>
        <v/>
      </c>
    </row>
    <row r="72783" spans="18:18">
      <c r="R72783" s="107" t="str">
        <f t="shared" si="1137"/>
        <v/>
      </c>
    </row>
    <row r="72784" spans="18:18">
      <c r="R72784" s="107" t="str">
        <f t="shared" si="1137"/>
        <v/>
      </c>
    </row>
    <row r="72785" spans="18:18">
      <c r="R72785" s="107" t="str">
        <f t="shared" si="1137"/>
        <v/>
      </c>
    </row>
    <row r="72786" spans="18:18">
      <c r="R72786" s="107" t="str">
        <f t="shared" si="1137"/>
        <v/>
      </c>
    </row>
    <row r="72787" spans="18:18">
      <c r="R72787" s="107" t="str">
        <f t="shared" si="1137"/>
        <v/>
      </c>
    </row>
    <row r="72788" spans="18:18">
      <c r="R72788" s="107" t="str">
        <f t="shared" si="1137"/>
        <v/>
      </c>
    </row>
    <row r="72789" spans="18:18">
      <c r="R72789" s="107" t="str">
        <f t="shared" si="1137"/>
        <v/>
      </c>
    </row>
    <row r="72790" spans="18:18">
      <c r="R72790" s="107" t="str">
        <f t="shared" si="1137"/>
        <v/>
      </c>
    </row>
    <row r="72791" spans="18:18">
      <c r="R72791" s="107" t="str">
        <f t="shared" si="1137"/>
        <v/>
      </c>
    </row>
    <row r="72792" spans="18:18">
      <c r="R72792" s="107" t="str">
        <f t="shared" si="1137"/>
        <v/>
      </c>
    </row>
    <row r="72793" spans="18:18">
      <c r="R72793" s="107" t="str">
        <f t="shared" si="1137"/>
        <v/>
      </c>
    </row>
    <row r="72794" spans="18:18">
      <c r="R72794" s="107" t="str">
        <f t="shared" si="1137"/>
        <v/>
      </c>
    </row>
    <row r="72795" spans="18:18">
      <c r="R72795" s="107" t="str">
        <f t="shared" si="1137"/>
        <v/>
      </c>
    </row>
    <row r="72796" spans="18:18">
      <c r="R72796" s="107" t="str">
        <f t="shared" si="1137"/>
        <v/>
      </c>
    </row>
    <row r="72797" spans="18:18">
      <c r="R72797" s="107" t="str">
        <f t="shared" si="1137"/>
        <v/>
      </c>
    </row>
    <row r="72798" spans="18:18">
      <c r="R72798" s="107" t="str">
        <f t="shared" si="1137"/>
        <v/>
      </c>
    </row>
    <row r="72799" spans="18:18">
      <c r="R72799" s="107" t="str">
        <f t="shared" si="1137"/>
        <v/>
      </c>
    </row>
    <row r="72800" spans="18:18">
      <c r="R72800" s="107" t="str">
        <f t="shared" si="1137"/>
        <v/>
      </c>
    </row>
    <row r="72801" spans="18:18">
      <c r="R72801" s="107" t="str">
        <f t="shared" si="1137"/>
        <v/>
      </c>
    </row>
    <row r="72802" spans="18:18">
      <c r="R72802" s="107" t="str">
        <f t="shared" si="1137"/>
        <v/>
      </c>
    </row>
    <row r="72803" spans="18:18">
      <c r="R72803" s="107" t="str">
        <f t="shared" si="1137"/>
        <v/>
      </c>
    </row>
    <row r="72804" spans="18:18">
      <c r="R72804" s="107" t="str">
        <f t="shared" si="1137"/>
        <v/>
      </c>
    </row>
    <row r="72805" spans="18:18">
      <c r="R72805" s="107" t="str">
        <f t="shared" si="1137"/>
        <v/>
      </c>
    </row>
    <row r="72806" spans="18:18">
      <c r="R72806" s="107" t="str">
        <f t="shared" si="1137"/>
        <v/>
      </c>
    </row>
    <row r="72807" spans="18:18">
      <c r="R72807" s="107" t="str">
        <f t="shared" si="1137"/>
        <v/>
      </c>
    </row>
    <row r="72808" spans="18:18">
      <c r="R72808" s="107" t="str">
        <f t="shared" si="1137"/>
        <v/>
      </c>
    </row>
    <row r="72809" spans="18:18">
      <c r="R72809" s="107" t="str">
        <f t="shared" si="1137"/>
        <v/>
      </c>
    </row>
    <row r="72810" spans="18:18">
      <c r="R72810" s="107" t="str">
        <f t="shared" si="1137"/>
        <v/>
      </c>
    </row>
    <row r="72811" spans="18:18">
      <c r="R72811" s="107" t="str">
        <f t="shared" si="1137"/>
        <v/>
      </c>
    </row>
    <row r="72812" spans="18:18">
      <c r="R72812" s="107" t="str">
        <f t="shared" si="1137"/>
        <v/>
      </c>
    </row>
    <row r="72813" spans="18:18">
      <c r="R72813" s="107" t="str">
        <f t="shared" si="1137"/>
        <v/>
      </c>
    </row>
    <row r="72814" spans="18:18">
      <c r="R72814" s="107" t="str">
        <f t="shared" si="1137"/>
        <v/>
      </c>
    </row>
    <row r="72815" spans="18:18">
      <c r="R72815" s="107" t="str">
        <f t="shared" si="1137"/>
        <v/>
      </c>
    </row>
    <row r="72816" spans="18:18">
      <c r="R72816" s="107" t="str">
        <f t="shared" si="1137"/>
        <v/>
      </c>
    </row>
    <row r="72817" spans="18:18">
      <c r="R72817" s="107" t="str">
        <f t="shared" si="1137"/>
        <v/>
      </c>
    </row>
    <row r="72818" spans="18:18">
      <c r="R72818" s="107" t="str">
        <f t="shared" si="1137"/>
        <v/>
      </c>
    </row>
    <row r="72819" spans="18:18">
      <c r="R72819" s="107" t="str">
        <f t="shared" si="1137"/>
        <v/>
      </c>
    </row>
    <row r="72820" spans="18:18">
      <c r="R72820" s="107" t="str">
        <f t="shared" si="1137"/>
        <v/>
      </c>
    </row>
    <row r="72821" spans="18:18">
      <c r="R72821" s="107" t="str">
        <f t="shared" si="1137"/>
        <v/>
      </c>
    </row>
    <row r="72822" spans="18:18">
      <c r="R72822" s="107" t="str">
        <f t="shared" si="1137"/>
        <v/>
      </c>
    </row>
    <row r="72823" spans="18:18">
      <c r="R72823" s="107" t="str">
        <f t="shared" si="1137"/>
        <v/>
      </c>
    </row>
    <row r="72824" spans="18:18">
      <c r="R72824" s="107" t="str">
        <f t="shared" si="1137"/>
        <v/>
      </c>
    </row>
    <row r="72825" spans="18:18">
      <c r="R72825" s="107" t="str">
        <f t="shared" si="1137"/>
        <v/>
      </c>
    </row>
    <row r="72826" spans="18:18">
      <c r="R72826" s="107" t="str">
        <f t="shared" si="1137"/>
        <v/>
      </c>
    </row>
    <row r="72827" spans="18:18">
      <c r="R72827" s="107" t="str">
        <f t="shared" si="1137"/>
        <v/>
      </c>
    </row>
    <row r="72828" spans="18:18">
      <c r="R72828" s="107" t="str">
        <f t="shared" si="1137"/>
        <v/>
      </c>
    </row>
    <row r="72829" spans="18:18">
      <c r="R72829" s="107" t="str">
        <f t="shared" si="1137"/>
        <v/>
      </c>
    </row>
    <row r="72830" spans="18:18">
      <c r="R72830" s="107" t="str">
        <f t="shared" si="1137"/>
        <v/>
      </c>
    </row>
    <row r="72831" spans="18:18">
      <c r="R72831" s="107" t="str">
        <f t="shared" si="1137"/>
        <v/>
      </c>
    </row>
    <row r="72832" spans="18:18">
      <c r="R72832" s="107" t="str">
        <f t="shared" si="1137"/>
        <v/>
      </c>
    </row>
    <row r="72833" spans="18:18">
      <c r="R72833" s="107" t="str">
        <f t="shared" si="1137"/>
        <v/>
      </c>
    </row>
    <row r="72834" spans="18:18">
      <c r="R72834" s="107" t="str">
        <f t="shared" si="1137"/>
        <v/>
      </c>
    </row>
    <row r="72835" spans="18:18">
      <c r="R72835" s="107" t="str">
        <f t="shared" si="1137"/>
        <v/>
      </c>
    </row>
    <row r="72836" spans="18:18">
      <c r="R72836" s="107" t="str">
        <f t="shared" si="1137"/>
        <v/>
      </c>
    </row>
    <row r="72837" spans="18:18">
      <c r="R72837" s="107" t="str">
        <f t="shared" si="1137"/>
        <v/>
      </c>
    </row>
    <row r="72838" spans="18:18">
      <c r="R72838" s="107" t="str">
        <f t="shared" ref="R72838:R72901" si="1138">IF(AND(I72838="",K72838=""),"",IF(I72838="Lead","Lead",IF(K72838="Lead","Lead",IF((OR((AND((ISNUMBER(SEARCH("Galvanized",K72838))),AM72838="Yes")),(AND((ISNUMBER(SEARCH("Galvanized",K72838))),AM72838="Unknown")))),"Galvanized requiring replacement",IF((OR((AND((ISNUMBER(SEARCH("Galvanized",K72838))),AQ72838="Yes")),(AND((ISNUMBER(SEARCH("Galvanized",K72838))),AQ72838="Unknown")))),"Galvanized requiring replacement",IF(I72838="Galvanized requiring replacement","Galvanized requiring replacement",IF(K72838="Galvanized requiring replacement","Galvanized requiring replacement",IF(ISNUMBER(SEARCH("Unknown",I72838)),"Unknown",IF(ISNUMBER(SEARCH("Unknown",K72838)),"Unknown",IF(I72838="","Unknown",IF(K72838="","Unknown","Non-lead")))))))))))</f>
        <v/>
      </c>
    </row>
    <row r="72839" spans="18:18">
      <c r="R72839" s="107" t="str">
        <f t="shared" si="1138"/>
        <v/>
      </c>
    </row>
    <row r="72840" spans="18:18">
      <c r="R72840" s="107" t="str">
        <f t="shared" si="1138"/>
        <v/>
      </c>
    </row>
    <row r="72841" spans="18:18">
      <c r="R72841" s="107" t="str">
        <f t="shared" si="1138"/>
        <v/>
      </c>
    </row>
    <row r="72842" spans="18:18">
      <c r="R72842" s="107" t="str">
        <f t="shared" si="1138"/>
        <v/>
      </c>
    </row>
    <row r="72843" spans="18:18">
      <c r="R72843" s="107" t="str">
        <f t="shared" si="1138"/>
        <v/>
      </c>
    </row>
    <row r="72844" spans="18:18">
      <c r="R72844" s="107" t="str">
        <f t="shared" si="1138"/>
        <v/>
      </c>
    </row>
    <row r="72845" spans="18:18">
      <c r="R72845" s="107" t="str">
        <f t="shared" si="1138"/>
        <v/>
      </c>
    </row>
    <row r="72846" spans="18:18">
      <c r="R72846" s="107" t="str">
        <f t="shared" si="1138"/>
        <v/>
      </c>
    </row>
    <row r="72847" spans="18:18">
      <c r="R72847" s="107" t="str">
        <f t="shared" si="1138"/>
        <v/>
      </c>
    </row>
    <row r="72848" spans="18:18">
      <c r="R72848" s="107" t="str">
        <f t="shared" si="1138"/>
        <v/>
      </c>
    </row>
    <row r="72849" spans="18:18">
      <c r="R72849" s="107" t="str">
        <f t="shared" si="1138"/>
        <v/>
      </c>
    </row>
    <row r="72850" spans="18:18">
      <c r="R72850" s="107" t="str">
        <f t="shared" si="1138"/>
        <v/>
      </c>
    </row>
    <row r="72851" spans="18:18">
      <c r="R72851" s="107" t="str">
        <f t="shared" si="1138"/>
        <v/>
      </c>
    </row>
    <row r="72852" spans="18:18">
      <c r="R72852" s="107" t="str">
        <f t="shared" si="1138"/>
        <v/>
      </c>
    </row>
    <row r="72853" spans="18:18">
      <c r="R72853" s="107" t="str">
        <f t="shared" si="1138"/>
        <v/>
      </c>
    </row>
    <row r="72854" spans="18:18">
      <c r="R72854" s="107" t="str">
        <f t="shared" si="1138"/>
        <v/>
      </c>
    </row>
    <row r="72855" spans="18:18">
      <c r="R72855" s="107" t="str">
        <f t="shared" si="1138"/>
        <v/>
      </c>
    </row>
    <row r="72856" spans="18:18">
      <c r="R72856" s="107" t="str">
        <f t="shared" si="1138"/>
        <v/>
      </c>
    </row>
    <row r="72857" spans="18:18">
      <c r="R72857" s="107" t="str">
        <f t="shared" si="1138"/>
        <v/>
      </c>
    </row>
    <row r="72858" spans="18:18">
      <c r="R72858" s="107" t="str">
        <f t="shared" si="1138"/>
        <v/>
      </c>
    </row>
    <row r="72859" spans="18:18">
      <c r="R72859" s="107" t="str">
        <f t="shared" si="1138"/>
        <v/>
      </c>
    </row>
    <row r="72860" spans="18:18">
      <c r="R72860" s="107" t="str">
        <f t="shared" si="1138"/>
        <v/>
      </c>
    </row>
    <row r="72861" spans="18:18">
      <c r="R72861" s="107" t="str">
        <f t="shared" si="1138"/>
        <v/>
      </c>
    </row>
    <row r="72862" spans="18:18">
      <c r="R72862" s="107" t="str">
        <f t="shared" si="1138"/>
        <v/>
      </c>
    </row>
    <row r="72863" spans="18:18">
      <c r="R72863" s="107" t="str">
        <f t="shared" si="1138"/>
        <v/>
      </c>
    </row>
    <row r="72864" spans="18:18">
      <c r="R72864" s="107" t="str">
        <f t="shared" si="1138"/>
        <v/>
      </c>
    </row>
    <row r="72865" spans="18:18">
      <c r="R72865" s="107" t="str">
        <f t="shared" si="1138"/>
        <v/>
      </c>
    </row>
    <row r="72866" spans="18:18">
      <c r="R72866" s="107" t="str">
        <f t="shared" si="1138"/>
        <v/>
      </c>
    </row>
    <row r="72867" spans="18:18">
      <c r="R72867" s="107" t="str">
        <f t="shared" si="1138"/>
        <v/>
      </c>
    </row>
    <row r="72868" spans="18:18">
      <c r="R72868" s="107" t="str">
        <f t="shared" si="1138"/>
        <v/>
      </c>
    </row>
    <row r="72869" spans="18:18">
      <c r="R72869" s="107" t="str">
        <f t="shared" si="1138"/>
        <v/>
      </c>
    </row>
    <row r="72870" spans="18:18">
      <c r="R72870" s="107" t="str">
        <f t="shared" si="1138"/>
        <v/>
      </c>
    </row>
    <row r="72871" spans="18:18">
      <c r="R72871" s="107" t="str">
        <f t="shared" si="1138"/>
        <v/>
      </c>
    </row>
    <row r="72872" spans="18:18">
      <c r="R72872" s="107" t="str">
        <f t="shared" si="1138"/>
        <v/>
      </c>
    </row>
    <row r="72873" spans="18:18">
      <c r="R72873" s="107" t="str">
        <f t="shared" si="1138"/>
        <v/>
      </c>
    </row>
    <row r="72874" spans="18:18">
      <c r="R72874" s="107" t="str">
        <f t="shared" si="1138"/>
        <v/>
      </c>
    </row>
    <row r="72875" spans="18:18">
      <c r="R72875" s="107" t="str">
        <f t="shared" si="1138"/>
        <v/>
      </c>
    </row>
    <row r="72876" spans="18:18">
      <c r="R72876" s="107" t="str">
        <f t="shared" si="1138"/>
        <v/>
      </c>
    </row>
    <row r="72877" spans="18:18">
      <c r="R72877" s="107" t="str">
        <f t="shared" si="1138"/>
        <v/>
      </c>
    </row>
    <row r="72878" spans="18:18">
      <c r="R72878" s="107" t="str">
        <f t="shared" si="1138"/>
        <v/>
      </c>
    </row>
    <row r="72879" spans="18:18">
      <c r="R72879" s="107" t="str">
        <f t="shared" si="1138"/>
        <v/>
      </c>
    </row>
    <row r="72880" spans="18:18">
      <c r="R72880" s="107" t="str">
        <f t="shared" si="1138"/>
        <v/>
      </c>
    </row>
    <row r="72881" spans="18:18">
      <c r="R72881" s="107" t="str">
        <f t="shared" si="1138"/>
        <v/>
      </c>
    </row>
    <row r="72882" spans="18:18">
      <c r="R72882" s="107" t="str">
        <f t="shared" si="1138"/>
        <v/>
      </c>
    </row>
    <row r="72883" spans="18:18">
      <c r="R72883" s="107" t="str">
        <f t="shared" si="1138"/>
        <v/>
      </c>
    </row>
    <row r="72884" spans="18:18">
      <c r="R72884" s="107" t="str">
        <f t="shared" si="1138"/>
        <v/>
      </c>
    </row>
    <row r="72885" spans="18:18">
      <c r="R72885" s="107" t="str">
        <f t="shared" si="1138"/>
        <v/>
      </c>
    </row>
    <row r="72886" spans="18:18">
      <c r="R72886" s="107" t="str">
        <f t="shared" si="1138"/>
        <v/>
      </c>
    </row>
    <row r="72887" spans="18:18">
      <c r="R72887" s="107" t="str">
        <f t="shared" si="1138"/>
        <v/>
      </c>
    </row>
    <row r="72888" spans="18:18">
      <c r="R72888" s="107" t="str">
        <f t="shared" si="1138"/>
        <v/>
      </c>
    </row>
    <row r="72889" spans="18:18">
      <c r="R72889" s="107" t="str">
        <f t="shared" si="1138"/>
        <v/>
      </c>
    </row>
    <row r="72890" spans="18:18">
      <c r="R72890" s="107" t="str">
        <f t="shared" si="1138"/>
        <v/>
      </c>
    </row>
    <row r="72891" spans="18:18">
      <c r="R72891" s="107" t="str">
        <f t="shared" si="1138"/>
        <v/>
      </c>
    </row>
    <row r="72892" spans="18:18">
      <c r="R72892" s="107" t="str">
        <f t="shared" si="1138"/>
        <v/>
      </c>
    </row>
    <row r="72893" spans="18:18">
      <c r="R72893" s="107" t="str">
        <f t="shared" si="1138"/>
        <v/>
      </c>
    </row>
    <row r="72894" spans="18:18">
      <c r="R72894" s="107" t="str">
        <f t="shared" si="1138"/>
        <v/>
      </c>
    </row>
    <row r="72895" spans="18:18">
      <c r="R72895" s="107" t="str">
        <f t="shared" si="1138"/>
        <v/>
      </c>
    </row>
    <row r="72896" spans="18:18">
      <c r="R72896" s="107" t="str">
        <f t="shared" si="1138"/>
        <v/>
      </c>
    </row>
    <row r="72897" spans="18:18">
      <c r="R72897" s="107" t="str">
        <f t="shared" si="1138"/>
        <v/>
      </c>
    </row>
    <row r="72898" spans="18:18">
      <c r="R72898" s="107" t="str">
        <f t="shared" si="1138"/>
        <v/>
      </c>
    </row>
    <row r="72899" spans="18:18">
      <c r="R72899" s="107" t="str">
        <f t="shared" si="1138"/>
        <v/>
      </c>
    </row>
    <row r="72900" spans="18:18">
      <c r="R72900" s="107" t="str">
        <f t="shared" si="1138"/>
        <v/>
      </c>
    </row>
    <row r="72901" spans="18:18">
      <c r="R72901" s="107" t="str">
        <f t="shared" si="1138"/>
        <v/>
      </c>
    </row>
    <row r="72902" spans="18:18">
      <c r="R72902" s="107" t="str">
        <f t="shared" ref="R72902:R72965" si="1139">IF(AND(I72902="",K72902=""),"",IF(I72902="Lead","Lead",IF(K72902="Lead","Lead",IF((OR((AND((ISNUMBER(SEARCH("Galvanized",K72902))),AM72902="Yes")),(AND((ISNUMBER(SEARCH("Galvanized",K72902))),AM72902="Unknown")))),"Galvanized requiring replacement",IF((OR((AND((ISNUMBER(SEARCH("Galvanized",K72902))),AQ72902="Yes")),(AND((ISNUMBER(SEARCH("Galvanized",K72902))),AQ72902="Unknown")))),"Galvanized requiring replacement",IF(I72902="Galvanized requiring replacement","Galvanized requiring replacement",IF(K72902="Galvanized requiring replacement","Galvanized requiring replacement",IF(ISNUMBER(SEARCH("Unknown",I72902)),"Unknown",IF(ISNUMBER(SEARCH("Unknown",K72902)),"Unknown",IF(I72902="","Unknown",IF(K72902="","Unknown","Non-lead")))))))))))</f>
        <v/>
      </c>
    </row>
    <row r="72903" spans="18:18">
      <c r="R72903" s="107" t="str">
        <f t="shared" si="1139"/>
        <v/>
      </c>
    </row>
    <row r="72904" spans="18:18">
      <c r="R72904" s="107" t="str">
        <f t="shared" si="1139"/>
        <v/>
      </c>
    </row>
    <row r="72905" spans="18:18">
      <c r="R72905" s="107" t="str">
        <f t="shared" si="1139"/>
        <v/>
      </c>
    </row>
    <row r="72906" spans="18:18">
      <c r="R72906" s="107" t="str">
        <f t="shared" si="1139"/>
        <v/>
      </c>
    </row>
    <row r="72907" spans="18:18">
      <c r="R72907" s="107" t="str">
        <f t="shared" si="1139"/>
        <v/>
      </c>
    </row>
    <row r="72908" spans="18:18">
      <c r="R72908" s="107" t="str">
        <f t="shared" si="1139"/>
        <v/>
      </c>
    </row>
    <row r="72909" spans="18:18">
      <c r="R72909" s="107" t="str">
        <f t="shared" si="1139"/>
        <v/>
      </c>
    </row>
    <row r="72910" spans="18:18">
      <c r="R72910" s="107" t="str">
        <f t="shared" si="1139"/>
        <v/>
      </c>
    </row>
    <row r="72911" spans="18:18">
      <c r="R72911" s="107" t="str">
        <f t="shared" si="1139"/>
        <v/>
      </c>
    </row>
    <row r="72912" spans="18:18">
      <c r="R72912" s="107" t="str">
        <f t="shared" si="1139"/>
        <v/>
      </c>
    </row>
    <row r="72913" spans="18:18">
      <c r="R72913" s="107" t="str">
        <f t="shared" si="1139"/>
        <v/>
      </c>
    </row>
    <row r="72914" spans="18:18">
      <c r="R72914" s="107" t="str">
        <f t="shared" si="1139"/>
        <v/>
      </c>
    </row>
    <row r="72915" spans="18:18">
      <c r="R72915" s="107" t="str">
        <f t="shared" si="1139"/>
        <v/>
      </c>
    </row>
    <row r="72916" spans="18:18">
      <c r="R72916" s="107" t="str">
        <f t="shared" si="1139"/>
        <v/>
      </c>
    </row>
    <row r="72917" spans="18:18">
      <c r="R72917" s="107" t="str">
        <f t="shared" si="1139"/>
        <v/>
      </c>
    </row>
    <row r="72918" spans="18:18">
      <c r="R72918" s="107" t="str">
        <f t="shared" si="1139"/>
        <v/>
      </c>
    </row>
    <row r="72919" spans="18:18">
      <c r="R72919" s="107" t="str">
        <f t="shared" si="1139"/>
        <v/>
      </c>
    </row>
    <row r="72920" spans="18:18">
      <c r="R72920" s="107" t="str">
        <f t="shared" si="1139"/>
        <v/>
      </c>
    </row>
    <row r="72921" spans="18:18">
      <c r="R72921" s="107" t="str">
        <f t="shared" si="1139"/>
        <v/>
      </c>
    </row>
    <row r="72922" spans="18:18">
      <c r="R72922" s="107" t="str">
        <f t="shared" si="1139"/>
        <v/>
      </c>
    </row>
    <row r="72923" spans="18:18">
      <c r="R72923" s="107" t="str">
        <f t="shared" si="1139"/>
        <v/>
      </c>
    </row>
    <row r="72924" spans="18:18">
      <c r="R72924" s="107" t="str">
        <f t="shared" si="1139"/>
        <v/>
      </c>
    </row>
    <row r="72925" spans="18:18">
      <c r="R72925" s="107" t="str">
        <f t="shared" si="1139"/>
        <v/>
      </c>
    </row>
    <row r="72926" spans="18:18">
      <c r="R72926" s="107" t="str">
        <f t="shared" si="1139"/>
        <v/>
      </c>
    </row>
    <row r="72927" spans="18:18">
      <c r="R72927" s="107" t="str">
        <f t="shared" si="1139"/>
        <v/>
      </c>
    </row>
    <row r="72928" spans="18:18">
      <c r="R72928" s="107" t="str">
        <f t="shared" si="1139"/>
        <v/>
      </c>
    </row>
    <row r="72929" spans="18:18">
      <c r="R72929" s="107" t="str">
        <f t="shared" si="1139"/>
        <v/>
      </c>
    </row>
    <row r="72930" spans="18:18">
      <c r="R72930" s="107" t="str">
        <f t="shared" si="1139"/>
        <v/>
      </c>
    </row>
    <row r="72931" spans="18:18">
      <c r="R72931" s="107" t="str">
        <f t="shared" si="1139"/>
        <v/>
      </c>
    </row>
    <row r="72932" spans="18:18">
      <c r="R72932" s="107" t="str">
        <f t="shared" si="1139"/>
        <v/>
      </c>
    </row>
    <row r="72933" spans="18:18">
      <c r="R72933" s="107" t="str">
        <f t="shared" si="1139"/>
        <v/>
      </c>
    </row>
    <row r="72934" spans="18:18">
      <c r="R72934" s="107" t="str">
        <f t="shared" si="1139"/>
        <v/>
      </c>
    </row>
    <row r="72935" spans="18:18">
      <c r="R72935" s="107" t="str">
        <f t="shared" si="1139"/>
        <v/>
      </c>
    </row>
    <row r="72936" spans="18:18">
      <c r="R72936" s="107" t="str">
        <f t="shared" si="1139"/>
        <v/>
      </c>
    </row>
    <row r="72937" spans="18:18">
      <c r="R72937" s="107" t="str">
        <f t="shared" si="1139"/>
        <v/>
      </c>
    </row>
    <row r="72938" spans="18:18">
      <c r="R72938" s="107" t="str">
        <f t="shared" si="1139"/>
        <v/>
      </c>
    </row>
    <row r="72939" spans="18:18">
      <c r="R72939" s="107" t="str">
        <f t="shared" si="1139"/>
        <v/>
      </c>
    </row>
    <row r="72940" spans="18:18">
      <c r="R72940" s="107" t="str">
        <f t="shared" si="1139"/>
        <v/>
      </c>
    </row>
    <row r="72941" spans="18:18">
      <c r="R72941" s="107" t="str">
        <f t="shared" si="1139"/>
        <v/>
      </c>
    </row>
    <row r="72942" spans="18:18">
      <c r="R72942" s="107" t="str">
        <f t="shared" si="1139"/>
        <v/>
      </c>
    </row>
    <row r="72943" spans="18:18">
      <c r="R72943" s="107" t="str">
        <f t="shared" si="1139"/>
        <v/>
      </c>
    </row>
    <row r="72944" spans="18:18">
      <c r="R72944" s="107" t="str">
        <f t="shared" si="1139"/>
        <v/>
      </c>
    </row>
    <row r="72945" spans="18:18">
      <c r="R72945" s="107" t="str">
        <f t="shared" si="1139"/>
        <v/>
      </c>
    </row>
    <row r="72946" spans="18:18">
      <c r="R72946" s="107" t="str">
        <f t="shared" si="1139"/>
        <v/>
      </c>
    </row>
    <row r="72947" spans="18:18">
      <c r="R72947" s="107" t="str">
        <f t="shared" si="1139"/>
        <v/>
      </c>
    </row>
    <row r="72948" spans="18:18">
      <c r="R72948" s="107" t="str">
        <f t="shared" si="1139"/>
        <v/>
      </c>
    </row>
    <row r="72949" spans="18:18">
      <c r="R72949" s="107" t="str">
        <f t="shared" si="1139"/>
        <v/>
      </c>
    </row>
    <row r="72950" spans="18:18">
      <c r="R72950" s="107" t="str">
        <f t="shared" si="1139"/>
        <v/>
      </c>
    </row>
    <row r="72951" spans="18:18">
      <c r="R72951" s="107" t="str">
        <f t="shared" si="1139"/>
        <v/>
      </c>
    </row>
    <row r="72952" spans="18:18">
      <c r="R72952" s="107" t="str">
        <f t="shared" si="1139"/>
        <v/>
      </c>
    </row>
    <row r="72953" spans="18:18">
      <c r="R72953" s="107" t="str">
        <f t="shared" si="1139"/>
        <v/>
      </c>
    </row>
    <row r="72954" spans="18:18">
      <c r="R72954" s="107" t="str">
        <f t="shared" si="1139"/>
        <v/>
      </c>
    </row>
    <row r="72955" spans="18:18">
      <c r="R72955" s="107" t="str">
        <f t="shared" si="1139"/>
        <v/>
      </c>
    </row>
    <row r="72956" spans="18:18">
      <c r="R72956" s="107" t="str">
        <f t="shared" si="1139"/>
        <v/>
      </c>
    </row>
    <row r="72957" spans="18:18">
      <c r="R72957" s="107" t="str">
        <f t="shared" si="1139"/>
        <v/>
      </c>
    </row>
    <row r="72958" spans="18:18">
      <c r="R72958" s="107" t="str">
        <f t="shared" si="1139"/>
        <v/>
      </c>
    </row>
    <row r="72959" spans="18:18">
      <c r="R72959" s="107" t="str">
        <f t="shared" si="1139"/>
        <v/>
      </c>
    </row>
    <row r="72960" spans="18:18">
      <c r="R72960" s="107" t="str">
        <f t="shared" si="1139"/>
        <v/>
      </c>
    </row>
    <row r="72961" spans="18:18">
      <c r="R72961" s="107" t="str">
        <f t="shared" si="1139"/>
        <v/>
      </c>
    </row>
    <row r="72962" spans="18:18">
      <c r="R72962" s="107" t="str">
        <f t="shared" si="1139"/>
        <v/>
      </c>
    </row>
    <row r="72963" spans="18:18">
      <c r="R72963" s="107" t="str">
        <f t="shared" si="1139"/>
        <v/>
      </c>
    </row>
    <row r="72964" spans="18:18">
      <c r="R72964" s="107" t="str">
        <f t="shared" si="1139"/>
        <v/>
      </c>
    </row>
    <row r="72965" spans="18:18">
      <c r="R72965" s="107" t="str">
        <f t="shared" si="1139"/>
        <v/>
      </c>
    </row>
    <row r="72966" spans="18:18">
      <c r="R72966" s="107" t="str">
        <f t="shared" ref="R72966:R73029" si="1140">IF(AND(I72966="",K72966=""),"",IF(I72966="Lead","Lead",IF(K72966="Lead","Lead",IF((OR((AND((ISNUMBER(SEARCH("Galvanized",K72966))),AM72966="Yes")),(AND((ISNUMBER(SEARCH("Galvanized",K72966))),AM72966="Unknown")))),"Galvanized requiring replacement",IF((OR((AND((ISNUMBER(SEARCH("Galvanized",K72966))),AQ72966="Yes")),(AND((ISNUMBER(SEARCH("Galvanized",K72966))),AQ72966="Unknown")))),"Galvanized requiring replacement",IF(I72966="Galvanized requiring replacement","Galvanized requiring replacement",IF(K72966="Galvanized requiring replacement","Galvanized requiring replacement",IF(ISNUMBER(SEARCH("Unknown",I72966)),"Unknown",IF(ISNUMBER(SEARCH("Unknown",K72966)),"Unknown",IF(I72966="","Unknown",IF(K72966="","Unknown","Non-lead")))))))))))</f>
        <v/>
      </c>
    </row>
    <row r="72967" spans="18:18">
      <c r="R72967" s="107" t="str">
        <f t="shared" si="1140"/>
        <v/>
      </c>
    </row>
    <row r="72968" spans="18:18">
      <c r="R72968" s="107" t="str">
        <f t="shared" si="1140"/>
        <v/>
      </c>
    </row>
    <row r="72969" spans="18:18">
      <c r="R72969" s="107" t="str">
        <f t="shared" si="1140"/>
        <v/>
      </c>
    </row>
    <row r="72970" spans="18:18">
      <c r="R72970" s="107" t="str">
        <f t="shared" si="1140"/>
        <v/>
      </c>
    </row>
    <row r="72971" spans="18:18">
      <c r="R72971" s="107" t="str">
        <f t="shared" si="1140"/>
        <v/>
      </c>
    </row>
    <row r="72972" spans="18:18">
      <c r="R72972" s="107" t="str">
        <f t="shared" si="1140"/>
        <v/>
      </c>
    </row>
    <row r="72973" spans="18:18">
      <c r="R72973" s="107" t="str">
        <f t="shared" si="1140"/>
        <v/>
      </c>
    </row>
    <row r="72974" spans="18:18">
      <c r="R72974" s="107" t="str">
        <f t="shared" si="1140"/>
        <v/>
      </c>
    </row>
    <row r="72975" spans="18:18">
      <c r="R72975" s="107" t="str">
        <f t="shared" si="1140"/>
        <v/>
      </c>
    </row>
    <row r="72976" spans="18:18">
      <c r="R72976" s="107" t="str">
        <f t="shared" si="1140"/>
        <v/>
      </c>
    </row>
    <row r="72977" spans="18:18">
      <c r="R72977" s="107" t="str">
        <f t="shared" si="1140"/>
        <v/>
      </c>
    </row>
    <row r="72978" spans="18:18">
      <c r="R72978" s="107" t="str">
        <f t="shared" si="1140"/>
        <v/>
      </c>
    </row>
    <row r="72979" spans="18:18">
      <c r="R72979" s="107" t="str">
        <f t="shared" si="1140"/>
        <v/>
      </c>
    </row>
    <row r="72980" spans="18:18">
      <c r="R72980" s="107" t="str">
        <f t="shared" si="1140"/>
        <v/>
      </c>
    </row>
    <row r="72981" spans="18:18">
      <c r="R72981" s="107" t="str">
        <f t="shared" si="1140"/>
        <v/>
      </c>
    </row>
    <row r="72982" spans="18:18">
      <c r="R72982" s="107" t="str">
        <f t="shared" si="1140"/>
        <v/>
      </c>
    </row>
    <row r="72983" spans="18:18">
      <c r="R72983" s="107" t="str">
        <f t="shared" si="1140"/>
        <v/>
      </c>
    </row>
    <row r="72984" spans="18:18">
      <c r="R72984" s="107" t="str">
        <f t="shared" si="1140"/>
        <v/>
      </c>
    </row>
    <row r="72985" spans="18:18">
      <c r="R72985" s="107" t="str">
        <f t="shared" si="1140"/>
        <v/>
      </c>
    </row>
    <row r="72986" spans="18:18">
      <c r="R72986" s="107" t="str">
        <f t="shared" si="1140"/>
        <v/>
      </c>
    </row>
    <row r="72987" spans="18:18">
      <c r="R72987" s="107" t="str">
        <f t="shared" si="1140"/>
        <v/>
      </c>
    </row>
    <row r="72988" spans="18:18">
      <c r="R72988" s="107" t="str">
        <f t="shared" si="1140"/>
        <v/>
      </c>
    </row>
    <row r="72989" spans="18:18">
      <c r="R72989" s="107" t="str">
        <f t="shared" si="1140"/>
        <v/>
      </c>
    </row>
    <row r="72990" spans="18:18">
      <c r="R72990" s="107" t="str">
        <f t="shared" si="1140"/>
        <v/>
      </c>
    </row>
    <row r="72991" spans="18:18">
      <c r="R72991" s="107" t="str">
        <f t="shared" si="1140"/>
        <v/>
      </c>
    </row>
    <row r="72992" spans="18:18">
      <c r="R72992" s="107" t="str">
        <f t="shared" si="1140"/>
        <v/>
      </c>
    </row>
    <row r="72993" spans="18:18">
      <c r="R72993" s="107" t="str">
        <f t="shared" si="1140"/>
        <v/>
      </c>
    </row>
    <row r="72994" spans="18:18">
      <c r="R72994" s="107" t="str">
        <f t="shared" si="1140"/>
        <v/>
      </c>
    </row>
    <row r="72995" spans="18:18">
      <c r="R72995" s="107" t="str">
        <f t="shared" si="1140"/>
        <v/>
      </c>
    </row>
    <row r="72996" spans="18:18">
      <c r="R72996" s="107" t="str">
        <f t="shared" si="1140"/>
        <v/>
      </c>
    </row>
    <row r="72997" spans="18:18">
      <c r="R72997" s="107" t="str">
        <f t="shared" si="1140"/>
        <v/>
      </c>
    </row>
    <row r="72998" spans="18:18">
      <c r="R72998" s="107" t="str">
        <f t="shared" si="1140"/>
        <v/>
      </c>
    </row>
    <row r="72999" spans="18:18">
      <c r="R72999" s="107" t="str">
        <f t="shared" si="1140"/>
        <v/>
      </c>
    </row>
    <row r="73000" spans="18:18">
      <c r="R73000" s="107" t="str">
        <f t="shared" si="1140"/>
        <v/>
      </c>
    </row>
    <row r="73001" spans="18:18">
      <c r="R73001" s="107" t="str">
        <f t="shared" si="1140"/>
        <v/>
      </c>
    </row>
    <row r="73002" spans="18:18">
      <c r="R73002" s="107" t="str">
        <f t="shared" si="1140"/>
        <v/>
      </c>
    </row>
    <row r="73003" spans="18:18">
      <c r="R73003" s="107" t="str">
        <f t="shared" si="1140"/>
        <v/>
      </c>
    </row>
    <row r="73004" spans="18:18">
      <c r="R73004" s="107" t="str">
        <f t="shared" si="1140"/>
        <v/>
      </c>
    </row>
    <row r="73005" spans="18:18">
      <c r="R73005" s="107" t="str">
        <f t="shared" si="1140"/>
        <v/>
      </c>
    </row>
    <row r="73006" spans="18:18">
      <c r="R73006" s="107" t="str">
        <f t="shared" si="1140"/>
        <v/>
      </c>
    </row>
    <row r="73007" spans="18:18">
      <c r="R73007" s="107" t="str">
        <f t="shared" si="1140"/>
        <v/>
      </c>
    </row>
    <row r="73008" spans="18:18">
      <c r="R73008" s="107" t="str">
        <f t="shared" si="1140"/>
        <v/>
      </c>
    </row>
    <row r="73009" spans="18:18">
      <c r="R73009" s="107" t="str">
        <f t="shared" si="1140"/>
        <v/>
      </c>
    </row>
    <row r="73010" spans="18:18">
      <c r="R73010" s="107" t="str">
        <f t="shared" si="1140"/>
        <v/>
      </c>
    </row>
    <row r="73011" spans="18:18">
      <c r="R73011" s="107" t="str">
        <f t="shared" si="1140"/>
        <v/>
      </c>
    </row>
    <row r="73012" spans="18:18">
      <c r="R73012" s="107" t="str">
        <f t="shared" si="1140"/>
        <v/>
      </c>
    </row>
    <row r="73013" spans="18:18">
      <c r="R73013" s="107" t="str">
        <f t="shared" si="1140"/>
        <v/>
      </c>
    </row>
    <row r="73014" spans="18:18">
      <c r="R73014" s="107" t="str">
        <f t="shared" si="1140"/>
        <v/>
      </c>
    </row>
    <row r="73015" spans="18:18">
      <c r="R73015" s="107" t="str">
        <f t="shared" si="1140"/>
        <v/>
      </c>
    </row>
    <row r="73016" spans="18:18">
      <c r="R73016" s="107" t="str">
        <f t="shared" si="1140"/>
        <v/>
      </c>
    </row>
    <row r="73017" spans="18:18">
      <c r="R73017" s="107" t="str">
        <f t="shared" si="1140"/>
        <v/>
      </c>
    </row>
    <row r="73018" spans="18:18">
      <c r="R73018" s="107" t="str">
        <f t="shared" si="1140"/>
        <v/>
      </c>
    </row>
    <row r="73019" spans="18:18">
      <c r="R73019" s="107" t="str">
        <f t="shared" si="1140"/>
        <v/>
      </c>
    </row>
    <row r="73020" spans="18:18">
      <c r="R73020" s="107" t="str">
        <f t="shared" si="1140"/>
        <v/>
      </c>
    </row>
    <row r="73021" spans="18:18">
      <c r="R73021" s="107" t="str">
        <f t="shared" si="1140"/>
        <v/>
      </c>
    </row>
    <row r="73022" spans="18:18">
      <c r="R73022" s="107" t="str">
        <f t="shared" si="1140"/>
        <v/>
      </c>
    </row>
    <row r="73023" spans="18:18">
      <c r="R73023" s="107" t="str">
        <f t="shared" si="1140"/>
        <v/>
      </c>
    </row>
    <row r="73024" spans="18:18">
      <c r="R73024" s="107" t="str">
        <f t="shared" si="1140"/>
        <v/>
      </c>
    </row>
    <row r="73025" spans="18:18">
      <c r="R73025" s="107" t="str">
        <f t="shared" si="1140"/>
        <v/>
      </c>
    </row>
    <row r="73026" spans="18:18">
      <c r="R73026" s="107" t="str">
        <f t="shared" si="1140"/>
        <v/>
      </c>
    </row>
    <row r="73027" spans="18:18">
      <c r="R73027" s="107" t="str">
        <f t="shared" si="1140"/>
        <v/>
      </c>
    </row>
    <row r="73028" spans="18:18">
      <c r="R73028" s="107" t="str">
        <f t="shared" si="1140"/>
        <v/>
      </c>
    </row>
    <row r="73029" spans="18:18">
      <c r="R73029" s="107" t="str">
        <f t="shared" si="1140"/>
        <v/>
      </c>
    </row>
    <row r="73030" spans="18:18">
      <c r="R73030" s="107" t="str">
        <f t="shared" ref="R73030:R73093" si="1141">IF(AND(I73030="",K73030=""),"",IF(I73030="Lead","Lead",IF(K73030="Lead","Lead",IF((OR((AND((ISNUMBER(SEARCH("Galvanized",K73030))),AM73030="Yes")),(AND((ISNUMBER(SEARCH("Galvanized",K73030))),AM73030="Unknown")))),"Galvanized requiring replacement",IF((OR((AND((ISNUMBER(SEARCH("Galvanized",K73030))),AQ73030="Yes")),(AND((ISNUMBER(SEARCH("Galvanized",K73030))),AQ73030="Unknown")))),"Galvanized requiring replacement",IF(I73030="Galvanized requiring replacement","Galvanized requiring replacement",IF(K73030="Galvanized requiring replacement","Galvanized requiring replacement",IF(ISNUMBER(SEARCH("Unknown",I73030)),"Unknown",IF(ISNUMBER(SEARCH("Unknown",K73030)),"Unknown",IF(I73030="","Unknown",IF(K73030="","Unknown","Non-lead")))))))))))</f>
        <v/>
      </c>
    </row>
    <row r="73031" spans="18:18">
      <c r="R73031" s="107" t="str">
        <f t="shared" si="1141"/>
        <v/>
      </c>
    </row>
    <row r="73032" spans="18:18">
      <c r="R73032" s="107" t="str">
        <f t="shared" si="1141"/>
        <v/>
      </c>
    </row>
    <row r="73033" spans="18:18">
      <c r="R73033" s="107" t="str">
        <f t="shared" si="1141"/>
        <v/>
      </c>
    </row>
    <row r="73034" spans="18:18">
      <c r="R73034" s="107" t="str">
        <f t="shared" si="1141"/>
        <v/>
      </c>
    </row>
    <row r="73035" spans="18:18">
      <c r="R73035" s="107" t="str">
        <f t="shared" si="1141"/>
        <v/>
      </c>
    </row>
    <row r="73036" spans="18:18">
      <c r="R73036" s="107" t="str">
        <f t="shared" si="1141"/>
        <v/>
      </c>
    </row>
    <row r="73037" spans="18:18">
      <c r="R73037" s="107" t="str">
        <f t="shared" si="1141"/>
        <v/>
      </c>
    </row>
    <row r="73038" spans="18:18">
      <c r="R73038" s="107" t="str">
        <f t="shared" si="1141"/>
        <v/>
      </c>
    </row>
    <row r="73039" spans="18:18">
      <c r="R73039" s="107" t="str">
        <f t="shared" si="1141"/>
        <v/>
      </c>
    </row>
    <row r="73040" spans="18:18">
      <c r="R73040" s="107" t="str">
        <f t="shared" si="1141"/>
        <v/>
      </c>
    </row>
    <row r="73041" spans="18:18">
      <c r="R73041" s="107" t="str">
        <f t="shared" si="1141"/>
        <v/>
      </c>
    </row>
    <row r="73042" spans="18:18">
      <c r="R73042" s="107" t="str">
        <f t="shared" si="1141"/>
        <v/>
      </c>
    </row>
    <row r="73043" spans="18:18">
      <c r="R73043" s="107" t="str">
        <f t="shared" si="1141"/>
        <v/>
      </c>
    </row>
    <row r="73044" spans="18:18">
      <c r="R73044" s="107" t="str">
        <f t="shared" si="1141"/>
        <v/>
      </c>
    </row>
    <row r="73045" spans="18:18">
      <c r="R73045" s="107" t="str">
        <f t="shared" si="1141"/>
        <v/>
      </c>
    </row>
    <row r="73046" spans="18:18">
      <c r="R73046" s="107" t="str">
        <f t="shared" si="1141"/>
        <v/>
      </c>
    </row>
    <row r="73047" spans="18:18">
      <c r="R73047" s="107" t="str">
        <f t="shared" si="1141"/>
        <v/>
      </c>
    </row>
    <row r="73048" spans="18:18">
      <c r="R73048" s="107" t="str">
        <f t="shared" si="1141"/>
        <v/>
      </c>
    </row>
    <row r="73049" spans="18:18">
      <c r="R73049" s="107" t="str">
        <f t="shared" si="1141"/>
        <v/>
      </c>
    </row>
    <row r="73050" spans="18:18">
      <c r="R73050" s="107" t="str">
        <f t="shared" si="1141"/>
        <v/>
      </c>
    </row>
    <row r="73051" spans="18:18">
      <c r="R73051" s="107" t="str">
        <f t="shared" si="1141"/>
        <v/>
      </c>
    </row>
    <row r="73052" spans="18:18">
      <c r="R73052" s="107" t="str">
        <f t="shared" si="1141"/>
        <v/>
      </c>
    </row>
    <row r="73053" spans="18:18">
      <c r="R73053" s="107" t="str">
        <f t="shared" si="1141"/>
        <v/>
      </c>
    </row>
    <row r="73054" spans="18:18">
      <c r="R73054" s="107" t="str">
        <f t="shared" si="1141"/>
        <v/>
      </c>
    </row>
    <row r="73055" spans="18:18">
      <c r="R73055" s="107" t="str">
        <f t="shared" si="1141"/>
        <v/>
      </c>
    </row>
    <row r="73056" spans="18:18">
      <c r="R73056" s="107" t="str">
        <f t="shared" si="1141"/>
        <v/>
      </c>
    </row>
    <row r="73057" spans="18:18">
      <c r="R73057" s="107" t="str">
        <f t="shared" si="1141"/>
        <v/>
      </c>
    </row>
    <row r="73058" spans="18:18">
      <c r="R73058" s="107" t="str">
        <f t="shared" si="1141"/>
        <v/>
      </c>
    </row>
    <row r="73059" spans="18:18">
      <c r="R73059" s="107" t="str">
        <f t="shared" si="1141"/>
        <v/>
      </c>
    </row>
    <row r="73060" spans="18:18">
      <c r="R73060" s="107" t="str">
        <f t="shared" si="1141"/>
        <v/>
      </c>
    </row>
    <row r="73061" spans="18:18">
      <c r="R73061" s="107" t="str">
        <f t="shared" si="1141"/>
        <v/>
      </c>
    </row>
    <row r="73062" spans="18:18">
      <c r="R73062" s="107" t="str">
        <f t="shared" si="1141"/>
        <v/>
      </c>
    </row>
    <row r="73063" spans="18:18">
      <c r="R73063" s="107" t="str">
        <f t="shared" si="1141"/>
        <v/>
      </c>
    </row>
    <row r="73064" spans="18:18">
      <c r="R73064" s="107" t="str">
        <f t="shared" si="1141"/>
        <v/>
      </c>
    </row>
    <row r="73065" spans="18:18">
      <c r="R73065" s="107" t="str">
        <f t="shared" si="1141"/>
        <v/>
      </c>
    </row>
    <row r="73066" spans="18:18">
      <c r="R73066" s="107" t="str">
        <f t="shared" si="1141"/>
        <v/>
      </c>
    </row>
    <row r="73067" spans="18:18">
      <c r="R73067" s="107" t="str">
        <f t="shared" si="1141"/>
        <v/>
      </c>
    </row>
    <row r="73068" spans="18:18">
      <c r="R73068" s="107" t="str">
        <f t="shared" si="1141"/>
        <v/>
      </c>
    </row>
    <row r="73069" spans="18:18">
      <c r="R73069" s="107" t="str">
        <f t="shared" si="1141"/>
        <v/>
      </c>
    </row>
    <row r="73070" spans="18:18">
      <c r="R73070" s="107" t="str">
        <f t="shared" si="1141"/>
        <v/>
      </c>
    </row>
    <row r="73071" spans="18:18">
      <c r="R73071" s="107" t="str">
        <f t="shared" si="1141"/>
        <v/>
      </c>
    </row>
    <row r="73072" spans="18:18">
      <c r="R73072" s="107" t="str">
        <f t="shared" si="1141"/>
        <v/>
      </c>
    </row>
    <row r="73073" spans="18:18">
      <c r="R73073" s="107" t="str">
        <f t="shared" si="1141"/>
        <v/>
      </c>
    </row>
    <row r="73074" spans="18:18">
      <c r="R73074" s="107" t="str">
        <f t="shared" si="1141"/>
        <v/>
      </c>
    </row>
    <row r="73075" spans="18:18">
      <c r="R73075" s="107" t="str">
        <f t="shared" si="1141"/>
        <v/>
      </c>
    </row>
    <row r="73076" spans="18:18">
      <c r="R73076" s="107" t="str">
        <f t="shared" si="1141"/>
        <v/>
      </c>
    </row>
    <row r="73077" spans="18:18">
      <c r="R73077" s="107" t="str">
        <f t="shared" si="1141"/>
        <v/>
      </c>
    </row>
    <row r="73078" spans="18:18">
      <c r="R73078" s="107" t="str">
        <f t="shared" si="1141"/>
        <v/>
      </c>
    </row>
    <row r="73079" spans="18:18">
      <c r="R73079" s="107" t="str">
        <f t="shared" si="1141"/>
        <v/>
      </c>
    </row>
    <row r="73080" spans="18:18">
      <c r="R73080" s="107" t="str">
        <f t="shared" si="1141"/>
        <v/>
      </c>
    </row>
    <row r="73081" spans="18:18">
      <c r="R73081" s="107" t="str">
        <f t="shared" si="1141"/>
        <v/>
      </c>
    </row>
    <row r="73082" spans="18:18">
      <c r="R73082" s="107" t="str">
        <f t="shared" si="1141"/>
        <v/>
      </c>
    </row>
    <row r="73083" spans="18:18">
      <c r="R73083" s="107" t="str">
        <f t="shared" si="1141"/>
        <v/>
      </c>
    </row>
    <row r="73084" spans="18:18">
      <c r="R73084" s="107" t="str">
        <f t="shared" si="1141"/>
        <v/>
      </c>
    </row>
    <row r="73085" spans="18:18">
      <c r="R73085" s="107" t="str">
        <f t="shared" si="1141"/>
        <v/>
      </c>
    </row>
    <row r="73086" spans="18:18">
      <c r="R73086" s="107" t="str">
        <f t="shared" si="1141"/>
        <v/>
      </c>
    </row>
    <row r="73087" spans="18:18">
      <c r="R73087" s="107" t="str">
        <f t="shared" si="1141"/>
        <v/>
      </c>
    </row>
    <row r="73088" spans="18:18">
      <c r="R73088" s="107" t="str">
        <f t="shared" si="1141"/>
        <v/>
      </c>
    </row>
    <row r="73089" spans="18:18">
      <c r="R73089" s="107" t="str">
        <f t="shared" si="1141"/>
        <v/>
      </c>
    </row>
    <row r="73090" spans="18:18">
      <c r="R73090" s="107" t="str">
        <f t="shared" si="1141"/>
        <v/>
      </c>
    </row>
    <row r="73091" spans="18:18">
      <c r="R73091" s="107" t="str">
        <f t="shared" si="1141"/>
        <v/>
      </c>
    </row>
    <row r="73092" spans="18:18">
      <c r="R73092" s="107" t="str">
        <f t="shared" si="1141"/>
        <v/>
      </c>
    </row>
    <row r="73093" spans="18:18">
      <c r="R73093" s="107" t="str">
        <f t="shared" si="1141"/>
        <v/>
      </c>
    </row>
    <row r="73094" spans="18:18">
      <c r="R73094" s="107" t="str">
        <f t="shared" ref="R73094:R73157" si="1142">IF(AND(I73094="",K73094=""),"",IF(I73094="Lead","Lead",IF(K73094="Lead","Lead",IF((OR((AND((ISNUMBER(SEARCH("Galvanized",K73094))),AM73094="Yes")),(AND((ISNUMBER(SEARCH("Galvanized",K73094))),AM73094="Unknown")))),"Galvanized requiring replacement",IF((OR((AND((ISNUMBER(SEARCH("Galvanized",K73094))),AQ73094="Yes")),(AND((ISNUMBER(SEARCH("Galvanized",K73094))),AQ73094="Unknown")))),"Galvanized requiring replacement",IF(I73094="Galvanized requiring replacement","Galvanized requiring replacement",IF(K73094="Galvanized requiring replacement","Galvanized requiring replacement",IF(ISNUMBER(SEARCH("Unknown",I73094)),"Unknown",IF(ISNUMBER(SEARCH("Unknown",K73094)),"Unknown",IF(I73094="","Unknown",IF(K73094="","Unknown","Non-lead")))))))))))</f>
        <v/>
      </c>
    </row>
    <row r="73095" spans="18:18">
      <c r="R73095" s="107" t="str">
        <f t="shared" si="1142"/>
        <v/>
      </c>
    </row>
    <row r="73096" spans="18:18">
      <c r="R73096" s="107" t="str">
        <f t="shared" si="1142"/>
        <v/>
      </c>
    </row>
    <row r="73097" spans="18:18">
      <c r="R73097" s="107" t="str">
        <f t="shared" si="1142"/>
        <v/>
      </c>
    </row>
    <row r="73098" spans="18:18">
      <c r="R73098" s="107" t="str">
        <f t="shared" si="1142"/>
        <v/>
      </c>
    </row>
    <row r="73099" spans="18:18">
      <c r="R73099" s="107" t="str">
        <f t="shared" si="1142"/>
        <v/>
      </c>
    </row>
    <row r="73100" spans="18:18">
      <c r="R73100" s="107" t="str">
        <f t="shared" si="1142"/>
        <v/>
      </c>
    </row>
    <row r="73101" spans="18:18">
      <c r="R73101" s="107" t="str">
        <f t="shared" si="1142"/>
        <v/>
      </c>
    </row>
    <row r="73102" spans="18:18">
      <c r="R73102" s="107" t="str">
        <f t="shared" si="1142"/>
        <v/>
      </c>
    </row>
    <row r="73103" spans="18:18">
      <c r="R73103" s="107" t="str">
        <f t="shared" si="1142"/>
        <v/>
      </c>
    </row>
    <row r="73104" spans="18:18">
      <c r="R73104" s="107" t="str">
        <f t="shared" si="1142"/>
        <v/>
      </c>
    </row>
    <row r="73105" spans="18:18">
      <c r="R73105" s="107" t="str">
        <f t="shared" si="1142"/>
        <v/>
      </c>
    </row>
    <row r="73106" spans="18:18">
      <c r="R73106" s="107" t="str">
        <f t="shared" si="1142"/>
        <v/>
      </c>
    </row>
    <row r="73107" spans="18:18">
      <c r="R73107" s="107" t="str">
        <f t="shared" si="1142"/>
        <v/>
      </c>
    </row>
    <row r="73108" spans="18:18">
      <c r="R73108" s="107" t="str">
        <f t="shared" si="1142"/>
        <v/>
      </c>
    </row>
    <row r="73109" spans="18:18">
      <c r="R73109" s="107" t="str">
        <f t="shared" si="1142"/>
        <v/>
      </c>
    </row>
    <row r="73110" spans="18:18">
      <c r="R73110" s="107" t="str">
        <f t="shared" si="1142"/>
        <v/>
      </c>
    </row>
    <row r="73111" spans="18:18">
      <c r="R73111" s="107" t="str">
        <f t="shared" si="1142"/>
        <v/>
      </c>
    </row>
    <row r="73112" spans="18:18">
      <c r="R73112" s="107" t="str">
        <f t="shared" si="1142"/>
        <v/>
      </c>
    </row>
    <row r="73113" spans="18:18">
      <c r="R73113" s="107" t="str">
        <f t="shared" si="1142"/>
        <v/>
      </c>
    </row>
    <row r="73114" spans="18:18">
      <c r="R73114" s="107" t="str">
        <f t="shared" si="1142"/>
        <v/>
      </c>
    </row>
    <row r="73115" spans="18:18">
      <c r="R73115" s="107" t="str">
        <f t="shared" si="1142"/>
        <v/>
      </c>
    </row>
    <row r="73116" spans="18:18">
      <c r="R73116" s="107" t="str">
        <f t="shared" si="1142"/>
        <v/>
      </c>
    </row>
    <row r="73117" spans="18:18">
      <c r="R73117" s="107" t="str">
        <f t="shared" si="1142"/>
        <v/>
      </c>
    </row>
    <row r="73118" spans="18:18">
      <c r="R73118" s="107" t="str">
        <f t="shared" si="1142"/>
        <v/>
      </c>
    </row>
    <row r="73119" spans="18:18">
      <c r="R73119" s="107" t="str">
        <f t="shared" si="1142"/>
        <v/>
      </c>
    </row>
    <row r="73120" spans="18:18">
      <c r="R73120" s="107" t="str">
        <f t="shared" si="1142"/>
        <v/>
      </c>
    </row>
    <row r="73121" spans="18:18">
      <c r="R73121" s="107" t="str">
        <f t="shared" si="1142"/>
        <v/>
      </c>
    </row>
    <row r="73122" spans="18:18">
      <c r="R73122" s="107" t="str">
        <f t="shared" si="1142"/>
        <v/>
      </c>
    </row>
    <row r="73123" spans="18:18">
      <c r="R73123" s="107" t="str">
        <f t="shared" si="1142"/>
        <v/>
      </c>
    </row>
    <row r="73124" spans="18:18">
      <c r="R73124" s="107" t="str">
        <f t="shared" si="1142"/>
        <v/>
      </c>
    </row>
    <row r="73125" spans="18:18">
      <c r="R73125" s="107" t="str">
        <f t="shared" si="1142"/>
        <v/>
      </c>
    </row>
    <row r="73126" spans="18:18">
      <c r="R73126" s="107" t="str">
        <f t="shared" si="1142"/>
        <v/>
      </c>
    </row>
    <row r="73127" spans="18:18">
      <c r="R73127" s="107" t="str">
        <f t="shared" si="1142"/>
        <v/>
      </c>
    </row>
    <row r="73128" spans="18:18">
      <c r="R73128" s="107" t="str">
        <f t="shared" si="1142"/>
        <v/>
      </c>
    </row>
    <row r="73129" spans="18:18">
      <c r="R73129" s="107" t="str">
        <f t="shared" si="1142"/>
        <v/>
      </c>
    </row>
    <row r="73130" spans="18:18">
      <c r="R73130" s="107" t="str">
        <f t="shared" si="1142"/>
        <v/>
      </c>
    </row>
    <row r="73131" spans="18:18">
      <c r="R73131" s="107" t="str">
        <f t="shared" si="1142"/>
        <v/>
      </c>
    </row>
    <row r="73132" spans="18:18">
      <c r="R73132" s="107" t="str">
        <f t="shared" si="1142"/>
        <v/>
      </c>
    </row>
    <row r="73133" spans="18:18">
      <c r="R73133" s="107" t="str">
        <f t="shared" si="1142"/>
        <v/>
      </c>
    </row>
    <row r="73134" spans="18:18">
      <c r="R73134" s="107" t="str">
        <f t="shared" si="1142"/>
        <v/>
      </c>
    </row>
    <row r="73135" spans="18:18">
      <c r="R73135" s="107" t="str">
        <f t="shared" si="1142"/>
        <v/>
      </c>
    </row>
    <row r="73136" spans="18:18">
      <c r="R73136" s="107" t="str">
        <f t="shared" si="1142"/>
        <v/>
      </c>
    </row>
    <row r="73137" spans="18:18">
      <c r="R73137" s="107" t="str">
        <f t="shared" si="1142"/>
        <v/>
      </c>
    </row>
    <row r="73138" spans="18:18">
      <c r="R73138" s="107" t="str">
        <f t="shared" si="1142"/>
        <v/>
      </c>
    </row>
    <row r="73139" spans="18:18">
      <c r="R73139" s="107" t="str">
        <f t="shared" si="1142"/>
        <v/>
      </c>
    </row>
    <row r="73140" spans="18:18">
      <c r="R73140" s="107" t="str">
        <f t="shared" si="1142"/>
        <v/>
      </c>
    </row>
    <row r="73141" spans="18:18">
      <c r="R73141" s="107" t="str">
        <f t="shared" si="1142"/>
        <v/>
      </c>
    </row>
    <row r="73142" spans="18:18">
      <c r="R73142" s="107" t="str">
        <f t="shared" si="1142"/>
        <v/>
      </c>
    </row>
    <row r="73143" spans="18:18">
      <c r="R73143" s="107" t="str">
        <f t="shared" si="1142"/>
        <v/>
      </c>
    </row>
    <row r="73144" spans="18:18">
      <c r="R73144" s="107" t="str">
        <f t="shared" si="1142"/>
        <v/>
      </c>
    </row>
    <row r="73145" spans="18:18">
      <c r="R73145" s="107" t="str">
        <f t="shared" si="1142"/>
        <v/>
      </c>
    </row>
    <row r="73146" spans="18:18">
      <c r="R73146" s="107" t="str">
        <f t="shared" si="1142"/>
        <v/>
      </c>
    </row>
    <row r="73147" spans="18:18">
      <c r="R73147" s="107" t="str">
        <f t="shared" si="1142"/>
        <v/>
      </c>
    </row>
    <row r="73148" spans="18:18">
      <c r="R73148" s="107" t="str">
        <f t="shared" si="1142"/>
        <v/>
      </c>
    </row>
    <row r="73149" spans="18:18">
      <c r="R73149" s="107" t="str">
        <f t="shared" si="1142"/>
        <v/>
      </c>
    </row>
    <row r="73150" spans="18:18">
      <c r="R73150" s="107" t="str">
        <f t="shared" si="1142"/>
        <v/>
      </c>
    </row>
    <row r="73151" spans="18:18">
      <c r="R73151" s="107" t="str">
        <f t="shared" si="1142"/>
        <v/>
      </c>
    </row>
    <row r="73152" spans="18:18">
      <c r="R73152" s="107" t="str">
        <f t="shared" si="1142"/>
        <v/>
      </c>
    </row>
    <row r="73153" spans="18:18">
      <c r="R73153" s="107" t="str">
        <f t="shared" si="1142"/>
        <v/>
      </c>
    </row>
    <row r="73154" spans="18:18">
      <c r="R73154" s="107" t="str">
        <f t="shared" si="1142"/>
        <v/>
      </c>
    </row>
    <row r="73155" spans="18:18">
      <c r="R73155" s="107" t="str">
        <f t="shared" si="1142"/>
        <v/>
      </c>
    </row>
    <row r="73156" spans="18:18">
      <c r="R73156" s="107" t="str">
        <f t="shared" si="1142"/>
        <v/>
      </c>
    </row>
    <row r="73157" spans="18:18">
      <c r="R73157" s="107" t="str">
        <f t="shared" si="1142"/>
        <v/>
      </c>
    </row>
    <row r="73158" spans="18:18">
      <c r="R73158" s="107" t="str">
        <f t="shared" ref="R73158:R73221" si="1143">IF(AND(I73158="",K73158=""),"",IF(I73158="Lead","Lead",IF(K73158="Lead","Lead",IF((OR((AND((ISNUMBER(SEARCH("Galvanized",K73158))),AM73158="Yes")),(AND((ISNUMBER(SEARCH("Galvanized",K73158))),AM73158="Unknown")))),"Galvanized requiring replacement",IF((OR((AND((ISNUMBER(SEARCH("Galvanized",K73158))),AQ73158="Yes")),(AND((ISNUMBER(SEARCH("Galvanized",K73158))),AQ73158="Unknown")))),"Galvanized requiring replacement",IF(I73158="Galvanized requiring replacement","Galvanized requiring replacement",IF(K73158="Galvanized requiring replacement","Galvanized requiring replacement",IF(ISNUMBER(SEARCH("Unknown",I73158)),"Unknown",IF(ISNUMBER(SEARCH("Unknown",K73158)),"Unknown",IF(I73158="","Unknown",IF(K73158="","Unknown","Non-lead")))))))))))</f>
        <v/>
      </c>
    </row>
    <row r="73159" spans="18:18">
      <c r="R73159" s="107" t="str">
        <f t="shared" si="1143"/>
        <v/>
      </c>
    </row>
    <row r="73160" spans="18:18">
      <c r="R73160" s="107" t="str">
        <f t="shared" si="1143"/>
        <v/>
      </c>
    </row>
    <row r="73161" spans="18:18">
      <c r="R73161" s="107" t="str">
        <f t="shared" si="1143"/>
        <v/>
      </c>
    </row>
    <row r="73162" spans="18:18">
      <c r="R73162" s="107" t="str">
        <f t="shared" si="1143"/>
        <v/>
      </c>
    </row>
    <row r="73163" spans="18:18">
      <c r="R73163" s="107" t="str">
        <f t="shared" si="1143"/>
        <v/>
      </c>
    </row>
    <row r="73164" spans="18:18">
      <c r="R73164" s="107" t="str">
        <f t="shared" si="1143"/>
        <v/>
      </c>
    </row>
    <row r="73165" spans="18:18">
      <c r="R73165" s="107" t="str">
        <f t="shared" si="1143"/>
        <v/>
      </c>
    </row>
    <row r="73166" spans="18:18">
      <c r="R73166" s="107" t="str">
        <f t="shared" si="1143"/>
        <v/>
      </c>
    </row>
    <row r="73167" spans="18:18">
      <c r="R73167" s="107" t="str">
        <f t="shared" si="1143"/>
        <v/>
      </c>
    </row>
    <row r="73168" spans="18:18">
      <c r="R73168" s="107" t="str">
        <f t="shared" si="1143"/>
        <v/>
      </c>
    </row>
    <row r="73169" spans="18:18">
      <c r="R73169" s="107" t="str">
        <f t="shared" si="1143"/>
        <v/>
      </c>
    </row>
    <row r="73170" spans="18:18">
      <c r="R73170" s="107" t="str">
        <f t="shared" si="1143"/>
        <v/>
      </c>
    </row>
    <row r="73171" spans="18:18">
      <c r="R73171" s="107" t="str">
        <f t="shared" si="1143"/>
        <v/>
      </c>
    </row>
    <row r="73172" spans="18:18">
      <c r="R73172" s="107" t="str">
        <f t="shared" si="1143"/>
        <v/>
      </c>
    </row>
    <row r="73173" spans="18:18">
      <c r="R73173" s="107" t="str">
        <f t="shared" si="1143"/>
        <v/>
      </c>
    </row>
    <row r="73174" spans="18:18">
      <c r="R73174" s="107" t="str">
        <f t="shared" si="1143"/>
        <v/>
      </c>
    </row>
    <row r="73175" spans="18:18">
      <c r="R73175" s="107" t="str">
        <f t="shared" si="1143"/>
        <v/>
      </c>
    </row>
    <row r="73176" spans="18:18">
      <c r="R73176" s="107" t="str">
        <f t="shared" si="1143"/>
        <v/>
      </c>
    </row>
    <row r="73177" spans="18:18">
      <c r="R73177" s="107" t="str">
        <f t="shared" si="1143"/>
        <v/>
      </c>
    </row>
    <row r="73178" spans="18:18">
      <c r="R73178" s="107" t="str">
        <f t="shared" si="1143"/>
        <v/>
      </c>
    </row>
    <row r="73179" spans="18:18">
      <c r="R73179" s="107" t="str">
        <f t="shared" si="1143"/>
        <v/>
      </c>
    </row>
    <row r="73180" spans="18:18">
      <c r="R73180" s="107" t="str">
        <f t="shared" si="1143"/>
        <v/>
      </c>
    </row>
    <row r="73181" spans="18:18">
      <c r="R73181" s="107" t="str">
        <f t="shared" si="1143"/>
        <v/>
      </c>
    </row>
    <row r="73182" spans="18:18">
      <c r="R73182" s="107" t="str">
        <f t="shared" si="1143"/>
        <v/>
      </c>
    </row>
    <row r="73183" spans="18:18">
      <c r="R73183" s="107" t="str">
        <f t="shared" si="1143"/>
        <v/>
      </c>
    </row>
    <row r="73184" spans="18:18">
      <c r="R73184" s="107" t="str">
        <f t="shared" si="1143"/>
        <v/>
      </c>
    </row>
    <row r="73185" spans="18:18">
      <c r="R73185" s="107" t="str">
        <f t="shared" si="1143"/>
        <v/>
      </c>
    </row>
    <row r="73186" spans="18:18">
      <c r="R73186" s="107" t="str">
        <f t="shared" si="1143"/>
        <v/>
      </c>
    </row>
    <row r="73187" spans="18:18">
      <c r="R73187" s="107" t="str">
        <f t="shared" si="1143"/>
        <v/>
      </c>
    </row>
    <row r="73188" spans="18:18">
      <c r="R73188" s="107" t="str">
        <f t="shared" si="1143"/>
        <v/>
      </c>
    </row>
    <row r="73189" spans="18:18">
      <c r="R73189" s="107" t="str">
        <f t="shared" si="1143"/>
        <v/>
      </c>
    </row>
    <row r="73190" spans="18:18">
      <c r="R73190" s="107" t="str">
        <f t="shared" si="1143"/>
        <v/>
      </c>
    </row>
    <row r="73191" spans="18:18">
      <c r="R73191" s="107" t="str">
        <f t="shared" si="1143"/>
        <v/>
      </c>
    </row>
    <row r="73192" spans="18:18">
      <c r="R73192" s="107" t="str">
        <f t="shared" si="1143"/>
        <v/>
      </c>
    </row>
    <row r="73193" spans="18:18">
      <c r="R73193" s="107" t="str">
        <f t="shared" si="1143"/>
        <v/>
      </c>
    </row>
    <row r="73194" spans="18:18">
      <c r="R73194" s="107" t="str">
        <f t="shared" si="1143"/>
        <v/>
      </c>
    </row>
    <row r="73195" spans="18:18">
      <c r="R73195" s="107" t="str">
        <f t="shared" si="1143"/>
        <v/>
      </c>
    </row>
    <row r="73196" spans="18:18">
      <c r="R73196" s="107" t="str">
        <f t="shared" si="1143"/>
        <v/>
      </c>
    </row>
    <row r="73197" spans="18:18">
      <c r="R73197" s="107" t="str">
        <f t="shared" si="1143"/>
        <v/>
      </c>
    </row>
    <row r="73198" spans="18:18">
      <c r="R73198" s="107" t="str">
        <f t="shared" si="1143"/>
        <v/>
      </c>
    </row>
    <row r="73199" spans="18:18">
      <c r="R73199" s="107" t="str">
        <f t="shared" si="1143"/>
        <v/>
      </c>
    </row>
    <row r="73200" spans="18:18">
      <c r="R73200" s="107" t="str">
        <f t="shared" si="1143"/>
        <v/>
      </c>
    </row>
    <row r="73201" spans="18:18">
      <c r="R73201" s="107" t="str">
        <f t="shared" si="1143"/>
        <v/>
      </c>
    </row>
    <row r="73202" spans="18:18">
      <c r="R73202" s="107" t="str">
        <f t="shared" si="1143"/>
        <v/>
      </c>
    </row>
    <row r="73203" spans="18:18">
      <c r="R73203" s="107" t="str">
        <f t="shared" si="1143"/>
        <v/>
      </c>
    </row>
    <row r="73204" spans="18:18">
      <c r="R73204" s="107" t="str">
        <f t="shared" si="1143"/>
        <v/>
      </c>
    </row>
    <row r="73205" spans="18:18">
      <c r="R73205" s="107" t="str">
        <f t="shared" si="1143"/>
        <v/>
      </c>
    </row>
    <row r="73206" spans="18:18">
      <c r="R73206" s="107" t="str">
        <f t="shared" si="1143"/>
        <v/>
      </c>
    </row>
    <row r="73207" spans="18:18">
      <c r="R73207" s="107" t="str">
        <f t="shared" si="1143"/>
        <v/>
      </c>
    </row>
    <row r="73208" spans="18:18">
      <c r="R73208" s="107" t="str">
        <f t="shared" si="1143"/>
        <v/>
      </c>
    </row>
    <row r="73209" spans="18:18">
      <c r="R73209" s="107" t="str">
        <f t="shared" si="1143"/>
        <v/>
      </c>
    </row>
    <row r="73210" spans="18:18">
      <c r="R73210" s="107" t="str">
        <f t="shared" si="1143"/>
        <v/>
      </c>
    </row>
    <row r="73211" spans="18:18">
      <c r="R73211" s="107" t="str">
        <f t="shared" si="1143"/>
        <v/>
      </c>
    </row>
    <row r="73212" spans="18:18">
      <c r="R73212" s="107" t="str">
        <f t="shared" si="1143"/>
        <v/>
      </c>
    </row>
    <row r="73213" spans="18:18">
      <c r="R73213" s="107" t="str">
        <f t="shared" si="1143"/>
        <v/>
      </c>
    </row>
    <row r="73214" spans="18:18">
      <c r="R73214" s="107" t="str">
        <f t="shared" si="1143"/>
        <v/>
      </c>
    </row>
    <row r="73215" spans="18:18">
      <c r="R73215" s="107" t="str">
        <f t="shared" si="1143"/>
        <v/>
      </c>
    </row>
    <row r="73216" spans="18:18">
      <c r="R73216" s="107" t="str">
        <f t="shared" si="1143"/>
        <v/>
      </c>
    </row>
    <row r="73217" spans="18:18">
      <c r="R73217" s="107" t="str">
        <f t="shared" si="1143"/>
        <v/>
      </c>
    </row>
    <row r="73218" spans="18:18">
      <c r="R73218" s="107" t="str">
        <f t="shared" si="1143"/>
        <v/>
      </c>
    </row>
    <row r="73219" spans="18:18">
      <c r="R73219" s="107" t="str">
        <f t="shared" si="1143"/>
        <v/>
      </c>
    </row>
    <row r="73220" spans="18:18">
      <c r="R73220" s="107" t="str">
        <f t="shared" si="1143"/>
        <v/>
      </c>
    </row>
    <row r="73221" spans="18:18">
      <c r="R73221" s="107" t="str">
        <f t="shared" si="1143"/>
        <v/>
      </c>
    </row>
    <row r="73222" spans="18:18">
      <c r="R73222" s="107" t="str">
        <f t="shared" ref="R73222:R73285" si="1144">IF(AND(I73222="",K73222=""),"",IF(I73222="Lead","Lead",IF(K73222="Lead","Lead",IF((OR((AND((ISNUMBER(SEARCH("Galvanized",K73222))),AM73222="Yes")),(AND((ISNUMBER(SEARCH("Galvanized",K73222))),AM73222="Unknown")))),"Galvanized requiring replacement",IF((OR((AND((ISNUMBER(SEARCH("Galvanized",K73222))),AQ73222="Yes")),(AND((ISNUMBER(SEARCH("Galvanized",K73222))),AQ73222="Unknown")))),"Galvanized requiring replacement",IF(I73222="Galvanized requiring replacement","Galvanized requiring replacement",IF(K73222="Galvanized requiring replacement","Galvanized requiring replacement",IF(ISNUMBER(SEARCH("Unknown",I73222)),"Unknown",IF(ISNUMBER(SEARCH("Unknown",K73222)),"Unknown",IF(I73222="","Unknown",IF(K73222="","Unknown","Non-lead")))))))))))</f>
        <v/>
      </c>
    </row>
    <row r="73223" spans="18:18">
      <c r="R73223" s="107" t="str">
        <f t="shared" si="1144"/>
        <v/>
      </c>
    </row>
    <row r="73224" spans="18:18">
      <c r="R73224" s="107" t="str">
        <f t="shared" si="1144"/>
        <v/>
      </c>
    </row>
    <row r="73225" spans="18:18">
      <c r="R73225" s="107" t="str">
        <f t="shared" si="1144"/>
        <v/>
      </c>
    </row>
    <row r="73226" spans="18:18">
      <c r="R73226" s="107" t="str">
        <f t="shared" si="1144"/>
        <v/>
      </c>
    </row>
    <row r="73227" spans="18:18">
      <c r="R73227" s="107" t="str">
        <f t="shared" si="1144"/>
        <v/>
      </c>
    </row>
    <row r="73228" spans="18:18">
      <c r="R73228" s="107" t="str">
        <f t="shared" si="1144"/>
        <v/>
      </c>
    </row>
    <row r="73229" spans="18:18">
      <c r="R73229" s="107" t="str">
        <f t="shared" si="1144"/>
        <v/>
      </c>
    </row>
    <row r="73230" spans="18:18">
      <c r="R73230" s="107" t="str">
        <f t="shared" si="1144"/>
        <v/>
      </c>
    </row>
    <row r="73231" spans="18:18">
      <c r="R73231" s="107" t="str">
        <f t="shared" si="1144"/>
        <v/>
      </c>
    </row>
    <row r="73232" spans="18:18">
      <c r="R73232" s="107" t="str">
        <f t="shared" si="1144"/>
        <v/>
      </c>
    </row>
    <row r="73233" spans="18:18">
      <c r="R73233" s="107" t="str">
        <f t="shared" si="1144"/>
        <v/>
      </c>
    </row>
    <row r="73234" spans="18:18">
      <c r="R73234" s="107" t="str">
        <f t="shared" si="1144"/>
        <v/>
      </c>
    </row>
    <row r="73235" spans="18:18">
      <c r="R73235" s="107" t="str">
        <f t="shared" si="1144"/>
        <v/>
      </c>
    </row>
    <row r="73236" spans="18:18">
      <c r="R73236" s="107" t="str">
        <f t="shared" si="1144"/>
        <v/>
      </c>
    </row>
    <row r="73237" spans="18:18">
      <c r="R73237" s="107" t="str">
        <f t="shared" si="1144"/>
        <v/>
      </c>
    </row>
    <row r="73238" spans="18:18">
      <c r="R73238" s="107" t="str">
        <f t="shared" si="1144"/>
        <v/>
      </c>
    </row>
    <row r="73239" spans="18:18">
      <c r="R73239" s="107" t="str">
        <f t="shared" si="1144"/>
        <v/>
      </c>
    </row>
    <row r="73240" spans="18:18">
      <c r="R73240" s="107" t="str">
        <f t="shared" si="1144"/>
        <v/>
      </c>
    </row>
    <row r="73241" spans="18:18">
      <c r="R73241" s="107" t="str">
        <f t="shared" si="1144"/>
        <v/>
      </c>
    </row>
    <row r="73242" spans="18:18">
      <c r="R73242" s="107" t="str">
        <f t="shared" si="1144"/>
        <v/>
      </c>
    </row>
    <row r="73243" spans="18:18">
      <c r="R73243" s="107" t="str">
        <f t="shared" si="1144"/>
        <v/>
      </c>
    </row>
    <row r="73244" spans="18:18">
      <c r="R73244" s="107" t="str">
        <f t="shared" si="1144"/>
        <v/>
      </c>
    </row>
    <row r="73245" spans="18:18">
      <c r="R73245" s="107" t="str">
        <f t="shared" si="1144"/>
        <v/>
      </c>
    </row>
    <row r="73246" spans="18:18">
      <c r="R73246" s="107" t="str">
        <f t="shared" si="1144"/>
        <v/>
      </c>
    </row>
    <row r="73247" spans="18:18">
      <c r="R73247" s="107" t="str">
        <f t="shared" si="1144"/>
        <v/>
      </c>
    </row>
    <row r="73248" spans="18:18">
      <c r="R73248" s="107" t="str">
        <f t="shared" si="1144"/>
        <v/>
      </c>
    </row>
    <row r="73249" spans="18:18">
      <c r="R73249" s="107" t="str">
        <f t="shared" si="1144"/>
        <v/>
      </c>
    </row>
    <row r="73250" spans="18:18">
      <c r="R73250" s="107" t="str">
        <f t="shared" si="1144"/>
        <v/>
      </c>
    </row>
    <row r="73251" spans="18:18">
      <c r="R73251" s="107" t="str">
        <f t="shared" si="1144"/>
        <v/>
      </c>
    </row>
    <row r="73252" spans="18:18">
      <c r="R73252" s="107" t="str">
        <f t="shared" si="1144"/>
        <v/>
      </c>
    </row>
    <row r="73253" spans="18:18">
      <c r="R73253" s="107" t="str">
        <f t="shared" si="1144"/>
        <v/>
      </c>
    </row>
    <row r="73254" spans="18:18">
      <c r="R73254" s="107" t="str">
        <f t="shared" si="1144"/>
        <v/>
      </c>
    </row>
    <row r="73255" spans="18:18">
      <c r="R73255" s="107" t="str">
        <f t="shared" si="1144"/>
        <v/>
      </c>
    </row>
    <row r="73256" spans="18:18">
      <c r="R73256" s="107" t="str">
        <f t="shared" si="1144"/>
        <v/>
      </c>
    </row>
    <row r="73257" spans="18:18">
      <c r="R73257" s="107" t="str">
        <f t="shared" si="1144"/>
        <v/>
      </c>
    </row>
    <row r="73258" spans="18:18">
      <c r="R73258" s="107" t="str">
        <f t="shared" si="1144"/>
        <v/>
      </c>
    </row>
    <row r="73259" spans="18:18">
      <c r="R73259" s="107" t="str">
        <f t="shared" si="1144"/>
        <v/>
      </c>
    </row>
    <row r="73260" spans="18:18">
      <c r="R73260" s="107" t="str">
        <f t="shared" si="1144"/>
        <v/>
      </c>
    </row>
    <row r="73261" spans="18:18">
      <c r="R73261" s="107" t="str">
        <f t="shared" si="1144"/>
        <v/>
      </c>
    </row>
    <row r="73262" spans="18:18">
      <c r="R73262" s="107" t="str">
        <f t="shared" si="1144"/>
        <v/>
      </c>
    </row>
    <row r="73263" spans="18:18">
      <c r="R73263" s="107" t="str">
        <f t="shared" si="1144"/>
        <v/>
      </c>
    </row>
    <row r="73264" spans="18:18">
      <c r="R73264" s="107" t="str">
        <f t="shared" si="1144"/>
        <v/>
      </c>
    </row>
    <row r="73265" spans="18:18">
      <c r="R73265" s="107" t="str">
        <f t="shared" si="1144"/>
        <v/>
      </c>
    </row>
    <row r="73266" spans="18:18">
      <c r="R73266" s="107" t="str">
        <f t="shared" si="1144"/>
        <v/>
      </c>
    </row>
    <row r="73267" spans="18:18">
      <c r="R73267" s="107" t="str">
        <f t="shared" si="1144"/>
        <v/>
      </c>
    </row>
    <row r="73268" spans="18:18">
      <c r="R73268" s="107" t="str">
        <f t="shared" si="1144"/>
        <v/>
      </c>
    </row>
    <row r="73269" spans="18:18">
      <c r="R73269" s="107" t="str">
        <f t="shared" si="1144"/>
        <v/>
      </c>
    </row>
    <row r="73270" spans="18:18">
      <c r="R73270" s="107" t="str">
        <f t="shared" si="1144"/>
        <v/>
      </c>
    </row>
    <row r="73271" spans="18:18">
      <c r="R73271" s="107" t="str">
        <f t="shared" si="1144"/>
        <v/>
      </c>
    </row>
    <row r="73272" spans="18:18">
      <c r="R73272" s="107" t="str">
        <f t="shared" si="1144"/>
        <v/>
      </c>
    </row>
    <row r="73273" spans="18:18">
      <c r="R73273" s="107" t="str">
        <f t="shared" si="1144"/>
        <v/>
      </c>
    </row>
    <row r="73274" spans="18:18">
      <c r="R73274" s="107" t="str">
        <f t="shared" si="1144"/>
        <v/>
      </c>
    </row>
    <row r="73275" spans="18:18">
      <c r="R73275" s="107" t="str">
        <f t="shared" si="1144"/>
        <v/>
      </c>
    </row>
    <row r="73276" spans="18:18">
      <c r="R73276" s="107" t="str">
        <f t="shared" si="1144"/>
        <v/>
      </c>
    </row>
    <row r="73277" spans="18:18">
      <c r="R73277" s="107" t="str">
        <f t="shared" si="1144"/>
        <v/>
      </c>
    </row>
    <row r="73278" spans="18:18">
      <c r="R73278" s="107" t="str">
        <f t="shared" si="1144"/>
        <v/>
      </c>
    </row>
    <row r="73279" spans="18:18">
      <c r="R73279" s="107" t="str">
        <f t="shared" si="1144"/>
        <v/>
      </c>
    </row>
    <row r="73280" spans="18:18">
      <c r="R73280" s="107" t="str">
        <f t="shared" si="1144"/>
        <v/>
      </c>
    </row>
    <row r="73281" spans="18:18">
      <c r="R73281" s="107" t="str">
        <f t="shared" si="1144"/>
        <v/>
      </c>
    </row>
    <row r="73282" spans="18:18">
      <c r="R73282" s="107" t="str">
        <f t="shared" si="1144"/>
        <v/>
      </c>
    </row>
    <row r="73283" spans="18:18">
      <c r="R73283" s="107" t="str">
        <f t="shared" si="1144"/>
        <v/>
      </c>
    </row>
    <row r="73284" spans="18:18">
      <c r="R73284" s="107" t="str">
        <f t="shared" si="1144"/>
        <v/>
      </c>
    </row>
    <row r="73285" spans="18:18">
      <c r="R73285" s="107" t="str">
        <f t="shared" si="1144"/>
        <v/>
      </c>
    </row>
    <row r="73286" spans="18:18">
      <c r="R73286" s="107" t="str">
        <f t="shared" ref="R73286:R73349" si="1145">IF(AND(I73286="",K73286=""),"",IF(I73286="Lead","Lead",IF(K73286="Lead","Lead",IF((OR((AND((ISNUMBER(SEARCH("Galvanized",K73286))),AM73286="Yes")),(AND((ISNUMBER(SEARCH("Galvanized",K73286))),AM73286="Unknown")))),"Galvanized requiring replacement",IF((OR((AND((ISNUMBER(SEARCH("Galvanized",K73286))),AQ73286="Yes")),(AND((ISNUMBER(SEARCH("Galvanized",K73286))),AQ73286="Unknown")))),"Galvanized requiring replacement",IF(I73286="Galvanized requiring replacement","Galvanized requiring replacement",IF(K73286="Galvanized requiring replacement","Galvanized requiring replacement",IF(ISNUMBER(SEARCH("Unknown",I73286)),"Unknown",IF(ISNUMBER(SEARCH("Unknown",K73286)),"Unknown",IF(I73286="","Unknown",IF(K73286="","Unknown","Non-lead")))))))))))</f>
        <v/>
      </c>
    </row>
    <row r="73287" spans="18:18">
      <c r="R73287" s="107" t="str">
        <f t="shared" si="1145"/>
        <v/>
      </c>
    </row>
    <row r="73288" spans="18:18">
      <c r="R73288" s="107" t="str">
        <f t="shared" si="1145"/>
        <v/>
      </c>
    </row>
    <row r="73289" spans="18:18">
      <c r="R73289" s="107" t="str">
        <f t="shared" si="1145"/>
        <v/>
      </c>
    </row>
    <row r="73290" spans="18:18">
      <c r="R73290" s="107" t="str">
        <f t="shared" si="1145"/>
        <v/>
      </c>
    </row>
    <row r="73291" spans="18:18">
      <c r="R73291" s="107" t="str">
        <f t="shared" si="1145"/>
        <v/>
      </c>
    </row>
    <row r="73292" spans="18:18">
      <c r="R73292" s="107" t="str">
        <f t="shared" si="1145"/>
        <v/>
      </c>
    </row>
    <row r="73293" spans="18:18">
      <c r="R73293" s="107" t="str">
        <f t="shared" si="1145"/>
        <v/>
      </c>
    </row>
    <row r="73294" spans="18:18">
      <c r="R73294" s="107" t="str">
        <f t="shared" si="1145"/>
        <v/>
      </c>
    </row>
    <row r="73295" spans="18:18">
      <c r="R73295" s="107" t="str">
        <f t="shared" si="1145"/>
        <v/>
      </c>
    </row>
    <row r="73296" spans="18:18">
      <c r="R73296" s="107" t="str">
        <f t="shared" si="1145"/>
        <v/>
      </c>
    </row>
    <row r="73297" spans="18:18">
      <c r="R73297" s="107" t="str">
        <f t="shared" si="1145"/>
        <v/>
      </c>
    </row>
    <row r="73298" spans="18:18">
      <c r="R73298" s="107" t="str">
        <f t="shared" si="1145"/>
        <v/>
      </c>
    </row>
    <row r="73299" spans="18:18">
      <c r="R73299" s="107" t="str">
        <f t="shared" si="1145"/>
        <v/>
      </c>
    </row>
    <row r="73300" spans="18:18">
      <c r="R73300" s="107" t="str">
        <f t="shared" si="1145"/>
        <v/>
      </c>
    </row>
    <row r="73301" spans="18:18">
      <c r="R73301" s="107" t="str">
        <f t="shared" si="1145"/>
        <v/>
      </c>
    </row>
    <row r="73302" spans="18:18">
      <c r="R73302" s="107" t="str">
        <f t="shared" si="1145"/>
        <v/>
      </c>
    </row>
    <row r="73303" spans="18:18">
      <c r="R73303" s="107" t="str">
        <f t="shared" si="1145"/>
        <v/>
      </c>
    </row>
    <row r="73304" spans="18:18">
      <c r="R73304" s="107" t="str">
        <f t="shared" si="1145"/>
        <v/>
      </c>
    </row>
    <row r="73305" spans="18:18">
      <c r="R73305" s="107" t="str">
        <f t="shared" si="1145"/>
        <v/>
      </c>
    </row>
    <row r="73306" spans="18:18">
      <c r="R73306" s="107" t="str">
        <f t="shared" si="1145"/>
        <v/>
      </c>
    </row>
    <row r="73307" spans="18:18">
      <c r="R73307" s="107" t="str">
        <f t="shared" si="1145"/>
        <v/>
      </c>
    </row>
    <row r="73308" spans="18:18">
      <c r="R73308" s="107" t="str">
        <f t="shared" si="1145"/>
        <v/>
      </c>
    </row>
    <row r="73309" spans="18:18">
      <c r="R73309" s="107" t="str">
        <f t="shared" si="1145"/>
        <v/>
      </c>
    </row>
    <row r="73310" spans="18:18">
      <c r="R73310" s="107" t="str">
        <f t="shared" si="1145"/>
        <v/>
      </c>
    </row>
    <row r="73311" spans="18:18">
      <c r="R73311" s="107" t="str">
        <f t="shared" si="1145"/>
        <v/>
      </c>
    </row>
    <row r="73312" spans="18:18">
      <c r="R73312" s="107" t="str">
        <f t="shared" si="1145"/>
        <v/>
      </c>
    </row>
    <row r="73313" spans="18:18">
      <c r="R73313" s="107" t="str">
        <f t="shared" si="1145"/>
        <v/>
      </c>
    </row>
    <row r="73314" spans="18:18">
      <c r="R73314" s="107" t="str">
        <f t="shared" si="1145"/>
        <v/>
      </c>
    </row>
    <row r="73315" spans="18:18">
      <c r="R73315" s="107" t="str">
        <f t="shared" si="1145"/>
        <v/>
      </c>
    </row>
    <row r="73316" spans="18:18">
      <c r="R73316" s="107" t="str">
        <f t="shared" si="1145"/>
        <v/>
      </c>
    </row>
    <row r="73317" spans="18:18">
      <c r="R73317" s="107" t="str">
        <f t="shared" si="1145"/>
        <v/>
      </c>
    </row>
    <row r="73318" spans="18:18">
      <c r="R73318" s="107" t="str">
        <f t="shared" si="1145"/>
        <v/>
      </c>
    </row>
    <row r="73319" spans="18:18">
      <c r="R73319" s="107" t="str">
        <f t="shared" si="1145"/>
        <v/>
      </c>
    </row>
    <row r="73320" spans="18:18">
      <c r="R73320" s="107" t="str">
        <f t="shared" si="1145"/>
        <v/>
      </c>
    </row>
    <row r="73321" spans="18:18">
      <c r="R73321" s="107" t="str">
        <f t="shared" si="1145"/>
        <v/>
      </c>
    </row>
    <row r="73322" spans="18:18">
      <c r="R73322" s="107" t="str">
        <f t="shared" si="1145"/>
        <v/>
      </c>
    </row>
    <row r="73323" spans="18:18">
      <c r="R73323" s="107" t="str">
        <f t="shared" si="1145"/>
        <v/>
      </c>
    </row>
    <row r="73324" spans="18:18">
      <c r="R73324" s="107" t="str">
        <f t="shared" si="1145"/>
        <v/>
      </c>
    </row>
    <row r="73325" spans="18:18">
      <c r="R73325" s="107" t="str">
        <f t="shared" si="1145"/>
        <v/>
      </c>
    </row>
    <row r="73326" spans="18:18">
      <c r="R73326" s="107" t="str">
        <f t="shared" si="1145"/>
        <v/>
      </c>
    </row>
    <row r="73327" spans="18:18">
      <c r="R73327" s="107" t="str">
        <f t="shared" si="1145"/>
        <v/>
      </c>
    </row>
    <row r="73328" spans="18:18">
      <c r="R73328" s="107" t="str">
        <f t="shared" si="1145"/>
        <v/>
      </c>
    </row>
    <row r="73329" spans="18:18">
      <c r="R73329" s="107" t="str">
        <f t="shared" si="1145"/>
        <v/>
      </c>
    </row>
    <row r="73330" spans="18:18">
      <c r="R73330" s="107" t="str">
        <f t="shared" si="1145"/>
        <v/>
      </c>
    </row>
    <row r="73331" spans="18:18">
      <c r="R73331" s="107" t="str">
        <f t="shared" si="1145"/>
        <v/>
      </c>
    </row>
    <row r="73332" spans="18:18">
      <c r="R73332" s="107" t="str">
        <f t="shared" si="1145"/>
        <v/>
      </c>
    </row>
    <row r="73333" spans="18:18">
      <c r="R73333" s="107" t="str">
        <f t="shared" si="1145"/>
        <v/>
      </c>
    </row>
    <row r="73334" spans="18:18">
      <c r="R73334" s="107" t="str">
        <f t="shared" si="1145"/>
        <v/>
      </c>
    </row>
    <row r="73335" spans="18:18">
      <c r="R73335" s="107" t="str">
        <f t="shared" si="1145"/>
        <v/>
      </c>
    </row>
    <row r="73336" spans="18:18">
      <c r="R73336" s="107" t="str">
        <f t="shared" si="1145"/>
        <v/>
      </c>
    </row>
    <row r="73337" spans="18:18">
      <c r="R73337" s="107" t="str">
        <f t="shared" si="1145"/>
        <v/>
      </c>
    </row>
    <row r="73338" spans="18:18">
      <c r="R73338" s="107" t="str">
        <f t="shared" si="1145"/>
        <v/>
      </c>
    </row>
    <row r="73339" spans="18:18">
      <c r="R73339" s="107" t="str">
        <f t="shared" si="1145"/>
        <v/>
      </c>
    </row>
    <row r="73340" spans="18:18">
      <c r="R73340" s="107" t="str">
        <f t="shared" si="1145"/>
        <v/>
      </c>
    </row>
    <row r="73341" spans="18:18">
      <c r="R73341" s="107" t="str">
        <f t="shared" si="1145"/>
        <v/>
      </c>
    </row>
    <row r="73342" spans="18:18">
      <c r="R73342" s="107" t="str">
        <f t="shared" si="1145"/>
        <v/>
      </c>
    </row>
    <row r="73343" spans="18:18">
      <c r="R73343" s="107" t="str">
        <f t="shared" si="1145"/>
        <v/>
      </c>
    </row>
    <row r="73344" spans="18:18">
      <c r="R73344" s="107" t="str">
        <f t="shared" si="1145"/>
        <v/>
      </c>
    </row>
    <row r="73345" spans="18:18">
      <c r="R73345" s="107" t="str">
        <f t="shared" si="1145"/>
        <v/>
      </c>
    </row>
    <row r="73346" spans="18:18">
      <c r="R73346" s="107" t="str">
        <f t="shared" si="1145"/>
        <v/>
      </c>
    </row>
    <row r="73347" spans="18:18">
      <c r="R73347" s="107" t="str">
        <f t="shared" si="1145"/>
        <v/>
      </c>
    </row>
    <row r="73348" spans="18:18">
      <c r="R73348" s="107" t="str">
        <f t="shared" si="1145"/>
        <v/>
      </c>
    </row>
    <row r="73349" spans="18:18">
      <c r="R73349" s="107" t="str">
        <f t="shared" si="1145"/>
        <v/>
      </c>
    </row>
    <row r="73350" spans="18:18">
      <c r="R73350" s="107" t="str">
        <f t="shared" ref="R73350:R73413" si="1146">IF(AND(I73350="",K73350=""),"",IF(I73350="Lead","Lead",IF(K73350="Lead","Lead",IF((OR((AND((ISNUMBER(SEARCH("Galvanized",K73350))),AM73350="Yes")),(AND((ISNUMBER(SEARCH("Galvanized",K73350))),AM73350="Unknown")))),"Galvanized requiring replacement",IF((OR((AND((ISNUMBER(SEARCH("Galvanized",K73350))),AQ73350="Yes")),(AND((ISNUMBER(SEARCH("Galvanized",K73350))),AQ73350="Unknown")))),"Galvanized requiring replacement",IF(I73350="Galvanized requiring replacement","Galvanized requiring replacement",IF(K73350="Galvanized requiring replacement","Galvanized requiring replacement",IF(ISNUMBER(SEARCH("Unknown",I73350)),"Unknown",IF(ISNUMBER(SEARCH("Unknown",K73350)),"Unknown",IF(I73350="","Unknown",IF(K73350="","Unknown","Non-lead")))))))))))</f>
        <v/>
      </c>
    </row>
    <row r="73351" spans="18:18">
      <c r="R73351" s="107" t="str">
        <f t="shared" si="1146"/>
        <v/>
      </c>
    </row>
    <row r="73352" spans="18:18">
      <c r="R73352" s="107" t="str">
        <f t="shared" si="1146"/>
        <v/>
      </c>
    </row>
    <row r="73353" spans="18:18">
      <c r="R73353" s="107" t="str">
        <f t="shared" si="1146"/>
        <v/>
      </c>
    </row>
    <row r="73354" spans="18:18">
      <c r="R73354" s="107" t="str">
        <f t="shared" si="1146"/>
        <v/>
      </c>
    </row>
    <row r="73355" spans="18:18">
      <c r="R73355" s="107" t="str">
        <f t="shared" si="1146"/>
        <v/>
      </c>
    </row>
    <row r="73356" spans="18:18">
      <c r="R73356" s="107" t="str">
        <f t="shared" si="1146"/>
        <v/>
      </c>
    </row>
    <row r="73357" spans="18:18">
      <c r="R73357" s="107" t="str">
        <f t="shared" si="1146"/>
        <v/>
      </c>
    </row>
    <row r="73358" spans="18:18">
      <c r="R73358" s="107" t="str">
        <f t="shared" si="1146"/>
        <v/>
      </c>
    </row>
    <row r="73359" spans="18:18">
      <c r="R73359" s="107" t="str">
        <f t="shared" si="1146"/>
        <v/>
      </c>
    </row>
    <row r="73360" spans="18:18">
      <c r="R73360" s="107" t="str">
        <f t="shared" si="1146"/>
        <v/>
      </c>
    </row>
    <row r="73361" spans="18:18">
      <c r="R73361" s="107" t="str">
        <f t="shared" si="1146"/>
        <v/>
      </c>
    </row>
    <row r="73362" spans="18:18">
      <c r="R73362" s="107" t="str">
        <f t="shared" si="1146"/>
        <v/>
      </c>
    </row>
    <row r="73363" spans="18:18">
      <c r="R73363" s="107" t="str">
        <f t="shared" si="1146"/>
        <v/>
      </c>
    </row>
    <row r="73364" spans="18:18">
      <c r="R73364" s="107" t="str">
        <f t="shared" si="1146"/>
        <v/>
      </c>
    </row>
    <row r="73365" spans="18:18">
      <c r="R73365" s="107" t="str">
        <f t="shared" si="1146"/>
        <v/>
      </c>
    </row>
    <row r="73366" spans="18:18">
      <c r="R73366" s="107" t="str">
        <f t="shared" si="1146"/>
        <v/>
      </c>
    </row>
    <row r="73367" spans="18:18">
      <c r="R73367" s="107" t="str">
        <f t="shared" si="1146"/>
        <v/>
      </c>
    </row>
    <row r="73368" spans="18:18">
      <c r="R73368" s="107" t="str">
        <f t="shared" si="1146"/>
        <v/>
      </c>
    </row>
    <row r="73369" spans="18:18">
      <c r="R73369" s="107" t="str">
        <f t="shared" si="1146"/>
        <v/>
      </c>
    </row>
    <row r="73370" spans="18:18">
      <c r="R73370" s="107" t="str">
        <f t="shared" si="1146"/>
        <v/>
      </c>
    </row>
    <row r="73371" spans="18:18">
      <c r="R73371" s="107" t="str">
        <f t="shared" si="1146"/>
        <v/>
      </c>
    </row>
    <row r="73372" spans="18:18">
      <c r="R73372" s="107" t="str">
        <f t="shared" si="1146"/>
        <v/>
      </c>
    </row>
    <row r="73373" spans="18:18">
      <c r="R73373" s="107" t="str">
        <f t="shared" si="1146"/>
        <v/>
      </c>
    </row>
    <row r="73374" spans="18:18">
      <c r="R73374" s="107" t="str">
        <f t="shared" si="1146"/>
        <v/>
      </c>
    </row>
    <row r="73375" spans="18:18">
      <c r="R73375" s="107" t="str">
        <f t="shared" si="1146"/>
        <v/>
      </c>
    </row>
    <row r="73376" spans="18:18">
      <c r="R73376" s="107" t="str">
        <f t="shared" si="1146"/>
        <v/>
      </c>
    </row>
    <row r="73377" spans="18:18">
      <c r="R73377" s="107" t="str">
        <f t="shared" si="1146"/>
        <v/>
      </c>
    </row>
    <row r="73378" spans="18:18">
      <c r="R73378" s="107" t="str">
        <f t="shared" si="1146"/>
        <v/>
      </c>
    </row>
    <row r="73379" spans="18:18">
      <c r="R73379" s="107" t="str">
        <f t="shared" si="1146"/>
        <v/>
      </c>
    </row>
    <row r="73380" spans="18:18">
      <c r="R73380" s="107" t="str">
        <f t="shared" si="1146"/>
        <v/>
      </c>
    </row>
    <row r="73381" spans="18:18">
      <c r="R73381" s="107" t="str">
        <f t="shared" si="1146"/>
        <v/>
      </c>
    </row>
    <row r="73382" spans="18:18">
      <c r="R73382" s="107" t="str">
        <f t="shared" si="1146"/>
        <v/>
      </c>
    </row>
    <row r="73383" spans="18:18">
      <c r="R73383" s="107" t="str">
        <f t="shared" si="1146"/>
        <v/>
      </c>
    </row>
    <row r="73384" spans="18:18">
      <c r="R73384" s="107" t="str">
        <f t="shared" si="1146"/>
        <v/>
      </c>
    </row>
    <row r="73385" spans="18:18">
      <c r="R73385" s="107" t="str">
        <f t="shared" si="1146"/>
        <v/>
      </c>
    </row>
    <row r="73386" spans="18:18">
      <c r="R73386" s="107" t="str">
        <f t="shared" si="1146"/>
        <v/>
      </c>
    </row>
    <row r="73387" spans="18:18">
      <c r="R73387" s="107" t="str">
        <f t="shared" si="1146"/>
        <v/>
      </c>
    </row>
    <row r="73388" spans="18:18">
      <c r="R73388" s="107" t="str">
        <f t="shared" si="1146"/>
        <v/>
      </c>
    </row>
    <row r="73389" spans="18:18">
      <c r="R73389" s="107" t="str">
        <f t="shared" si="1146"/>
        <v/>
      </c>
    </row>
    <row r="73390" spans="18:18">
      <c r="R73390" s="107" t="str">
        <f t="shared" si="1146"/>
        <v/>
      </c>
    </row>
    <row r="73391" spans="18:18">
      <c r="R73391" s="107" t="str">
        <f t="shared" si="1146"/>
        <v/>
      </c>
    </row>
    <row r="73392" spans="18:18">
      <c r="R73392" s="107" t="str">
        <f t="shared" si="1146"/>
        <v/>
      </c>
    </row>
    <row r="73393" spans="18:18">
      <c r="R73393" s="107" t="str">
        <f t="shared" si="1146"/>
        <v/>
      </c>
    </row>
    <row r="73394" spans="18:18">
      <c r="R73394" s="107" t="str">
        <f t="shared" si="1146"/>
        <v/>
      </c>
    </row>
    <row r="73395" spans="18:18">
      <c r="R73395" s="107" t="str">
        <f t="shared" si="1146"/>
        <v/>
      </c>
    </row>
    <row r="73396" spans="18:18">
      <c r="R73396" s="107" t="str">
        <f t="shared" si="1146"/>
        <v/>
      </c>
    </row>
    <row r="73397" spans="18:18">
      <c r="R73397" s="107" t="str">
        <f t="shared" si="1146"/>
        <v/>
      </c>
    </row>
    <row r="73398" spans="18:18">
      <c r="R73398" s="107" t="str">
        <f t="shared" si="1146"/>
        <v/>
      </c>
    </row>
    <row r="73399" spans="18:18">
      <c r="R73399" s="107" t="str">
        <f t="shared" si="1146"/>
        <v/>
      </c>
    </row>
    <row r="73400" spans="18:18">
      <c r="R73400" s="107" t="str">
        <f t="shared" si="1146"/>
        <v/>
      </c>
    </row>
    <row r="73401" spans="18:18">
      <c r="R73401" s="107" t="str">
        <f t="shared" si="1146"/>
        <v/>
      </c>
    </row>
    <row r="73402" spans="18:18">
      <c r="R73402" s="107" t="str">
        <f t="shared" si="1146"/>
        <v/>
      </c>
    </row>
    <row r="73403" spans="18:18">
      <c r="R73403" s="107" t="str">
        <f t="shared" si="1146"/>
        <v/>
      </c>
    </row>
    <row r="73404" spans="18:18">
      <c r="R73404" s="107" t="str">
        <f t="shared" si="1146"/>
        <v/>
      </c>
    </row>
    <row r="73405" spans="18:18">
      <c r="R73405" s="107" t="str">
        <f t="shared" si="1146"/>
        <v/>
      </c>
    </row>
    <row r="73406" spans="18:18">
      <c r="R73406" s="107" t="str">
        <f t="shared" si="1146"/>
        <v/>
      </c>
    </row>
    <row r="73407" spans="18:18">
      <c r="R73407" s="107" t="str">
        <f t="shared" si="1146"/>
        <v/>
      </c>
    </row>
    <row r="73408" spans="18:18">
      <c r="R73408" s="107" t="str">
        <f t="shared" si="1146"/>
        <v/>
      </c>
    </row>
    <row r="73409" spans="18:18">
      <c r="R73409" s="107" t="str">
        <f t="shared" si="1146"/>
        <v/>
      </c>
    </row>
    <row r="73410" spans="18:18">
      <c r="R73410" s="107" t="str">
        <f t="shared" si="1146"/>
        <v/>
      </c>
    </row>
    <row r="73411" spans="18:18">
      <c r="R73411" s="107" t="str">
        <f t="shared" si="1146"/>
        <v/>
      </c>
    </row>
    <row r="73412" spans="18:18">
      <c r="R73412" s="107" t="str">
        <f t="shared" si="1146"/>
        <v/>
      </c>
    </row>
    <row r="73413" spans="18:18">
      <c r="R73413" s="107" t="str">
        <f t="shared" si="1146"/>
        <v/>
      </c>
    </row>
    <row r="73414" spans="18:18">
      <c r="R73414" s="107" t="str">
        <f t="shared" ref="R73414:R73477" si="1147">IF(AND(I73414="",K73414=""),"",IF(I73414="Lead","Lead",IF(K73414="Lead","Lead",IF((OR((AND((ISNUMBER(SEARCH("Galvanized",K73414))),AM73414="Yes")),(AND((ISNUMBER(SEARCH("Galvanized",K73414))),AM73414="Unknown")))),"Galvanized requiring replacement",IF((OR((AND((ISNUMBER(SEARCH("Galvanized",K73414))),AQ73414="Yes")),(AND((ISNUMBER(SEARCH("Galvanized",K73414))),AQ73414="Unknown")))),"Galvanized requiring replacement",IF(I73414="Galvanized requiring replacement","Galvanized requiring replacement",IF(K73414="Galvanized requiring replacement","Galvanized requiring replacement",IF(ISNUMBER(SEARCH("Unknown",I73414)),"Unknown",IF(ISNUMBER(SEARCH("Unknown",K73414)),"Unknown",IF(I73414="","Unknown",IF(K73414="","Unknown","Non-lead")))))))))))</f>
        <v/>
      </c>
    </row>
    <row r="73415" spans="18:18">
      <c r="R73415" s="107" t="str">
        <f t="shared" si="1147"/>
        <v/>
      </c>
    </row>
    <row r="73416" spans="18:18">
      <c r="R73416" s="107" t="str">
        <f t="shared" si="1147"/>
        <v/>
      </c>
    </row>
    <row r="73417" spans="18:18">
      <c r="R73417" s="107" t="str">
        <f t="shared" si="1147"/>
        <v/>
      </c>
    </row>
    <row r="73418" spans="18:18">
      <c r="R73418" s="107" t="str">
        <f t="shared" si="1147"/>
        <v/>
      </c>
    </row>
    <row r="73419" spans="18:18">
      <c r="R73419" s="107" t="str">
        <f t="shared" si="1147"/>
        <v/>
      </c>
    </row>
    <row r="73420" spans="18:18">
      <c r="R73420" s="107" t="str">
        <f t="shared" si="1147"/>
        <v/>
      </c>
    </row>
    <row r="73421" spans="18:18">
      <c r="R73421" s="107" t="str">
        <f t="shared" si="1147"/>
        <v/>
      </c>
    </row>
    <row r="73422" spans="18:18">
      <c r="R73422" s="107" t="str">
        <f t="shared" si="1147"/>
        <v/>
      </c>
    </row>
    <row r="73423" spans="18:18">
      <c r="R73423" s="107" t="str">
        <f t="shared" si="1147"/>
        <v/>
      </c>
    </row>
    <row r="73424" spans="18:18">
      <c r="R73424" s="107" t="str">
        <f t="shared" si="1147"/>
        <v/>
      </c>
    </row>
    <row r="73425" spans="18:18">
      <c r="R73425" s="107" t="str">
        <f t="shared" si="1147"/>
        <v/>
      </c>
    </row>
    <row r="73426" spans="18:18">
      <c r="R73426" s="107" t="str">
        <f t="shared" si="1147"/>
        <v/>
      </c>
    </row>
    <row r="73427" spans="18:18">
      <c r="R73427" s="107" t="str">
        <f t="shared" si="1147"/>
        <v/>
      </c>
    </row>
    <row r="73428" spans="18:18">
      <c r="R73428" s="107" t="str">
        <f t="shared" si="1147"/>
        <v/>
      </c>
    </row>
    <row r="73429" spans="18:18">
      <c r="R73429" s="107" t="str">
        <f t="shared" si="1147"/>
        <v/>
      </c>
    </row>
    <row r="73430" spans="18:18">
      <c r="R73430" s="107" t="str">
        <f t="shared" si="1147"/>
        <v/>
      </c>
    </row>
    <row r="73431" spans="18:18">
      <c r="R73431" s="107" t="str">
        <f t="shared" si="1147"/>
        <v/>
      </c>
    </row>
    <row r="73432" spans="18:18">
      <c r="R73432" s="107" t="str">
        <f t="shared" si="1147"/>
        <v/>
      </c>
    </row>
    <row r="73433" spans="18:18">
      <c r="R73433" s="107" t="str">
        <f t="shared" si="1147"/>
        <v/>
      </c>
    </row>
    <row r="73434" spans="18:18">
      <c r="R73434" s="107" t="str">
        <f t="shared" si="1147"/>
        <v/>
      </c>
    </row>
    <row r="73435" spans="18:18">
      <c r="R73435" s="107" t="str">
        <f t="shared" si="1147"/>
        <v/>
      </c>
    </row>
    <row r="73436" spans="18:18">
      <c r="R73436" s="107" t="str">
        <f t="shared" si="1147"/>
        <v/>
      </c>
    </row>
    <row r="73437" spans="18:18">
      <c r="R73437" s="107" t="str">
        <f t="shared" si="1147"/>
        <v/>
      </c>
    </row>
    <row r="73438" spans="18:18">
      <c r="R73438" s="107" t="str">
        <f t="shared" si="1147"/>
        <v/>
      </c>
    </row>
    <row r="73439" spans="18:18">
      <c r="R73439" s="107" t="str">
        <f t="shared" si="1147"/>
        <v/>
      </c>
    </row>
    <row r="73440" spans="18:18">
      <c r="R73440" s="107" t="str">
        <f t="shared" si="1147"/>
        <v/>
      </c>
    </row>
    <row r="73441" spans="18:18">
      <c r="R73441" s="107" t="str">
        <f t="shared" si="1147"/>
        <v/>
      </c>
    </row>
    <row r="73442" spans="18:18">
      <c r="R73442" s="107" t="str">
        <f t="shared" si="1147"/>
        <v/>
      </c>
    </row>
    <row r="73443" spans="18:18">
      <c r="R73443" s="107" t="str">
        <f t="shared" si="1147"/>
        <v/>
      </c>
    </row>
    <row r="73444" spans="18:18">
      <c r="R73444" s="107" t="str">
        <f t="shared" si="1147"/>
        <v/>
      </c>
    </row>
    <row r="73445" spans="18:18">
      <c r="R73445" s="107" t="str">
        <f t="shared" si="1147"/>
        <v/>
      </c>
    </row>
    <row r="73446" spans="18:18">
      <c r="R73446" s="107" t="str">
        <f t="shared" si="1147"/>
        <v/>
      </c>
    </row>
    <row r="73447" spans="18:18">
      <c r="R73447" s="107" t="str">
        <f t="shared" si="1147"/>
        <v/>
      </c>
    </row>
    <row r="73448" spans="18:18">
      <c r="R73448" s="107" t="str">
        <f t="shared" si="1147"/>
        <v/>
      </c>
    </row>
    <row r="73449" spans="18:18">
      <c r="R73449" s="107" t="str">
        <f t="shared" si="1147"/>
        <v/>
      </c>
    </row>
    <row r="73450" spans="18:18">
      <c r="R73450" s="107" t="str">
        <f t="shared" si="1147"/>
        <v/>
      </c>
    </row>
    <row r="73451" spans="18:18">
      <c r="R73451" s="107" t="str">
        <f t="shared" si="1147"/>
        <v/>
      </c>
    </row>
    <row r="73452" spans="18:18">
      <c r="R73452" s="107" t="str">
        <f t="shared" si="1147"/>
        <v/>
      </c>
    </row>
    <row r="73453" spans="18:18">
      <c r="R73453" s="107" t="str">
        <f t="shared" si="1147"/>
        <v/>
      </c>
    </row>
    <row r="73454" spans="18:18">
      <c r="R73454" s="107" t="str">
        <f t="shared" si="1147"/>
        <v/>
      </c>
    </row>
    <row r="73455" spans="18:18">
      <c r="R73455" s="107" t="str">
        <f t="shared" si="1147"/>
        <v/>
      </c>
    </row>
    <row r="73456" spans="18:18">
      <c r="R73456" s="107" t="str">
        <f t="shared" si="1147"/>
        <v/>
      </c>
    </row>
    <row r="73457" spans="18:18">
      <c r="R73457" s="107" t="str">
        <f t="shared" si="1147"/>
        <v/>
      </c>
    </row>
    <row r="73458" spans="18:18">
      <c r="R73458" s="107" t="str">
        <f t="shared" si="1147"/>
        <v/>
      </c>
    </row>
    <row r="73459" spans="18:18">
      <c r="R73459" s="107" t="str">
        <f t="shared" si="1147"/>
        <v/>
      </c>
    </row>
    <row r="73460" spans="18:18">
      <c r="R73460" s="107" t="str">
        <f t="shared" si="1147"/>
        <v/>
      </c>
    </row>
    <row r="73461" spans="18:18">
      <c r="R73461" s="107" t="str">
        <f t="shared" si="1147"/>
        <v/>
      </c>
    </row>
    <row r="73462" spans="18:18">
      <c r="R73462" s="107" t="str">
        <f t="shared" si="1147"/>
        <v/>
      </c>
    </row>
    <row r="73463" spans="18:18">
      <c r="R73463" s="107" t="str">
        <f t="shared" si="1147"/>
        <v/>
      </c>
    </row>
    <row r="73464" spans="18:18">
      <c r="R73464" s="107" t="str">
        <f t="shared" si="1147"/>
        <v/>
      </c>
    </row>
    <row r="73465" spans="18:18">
      <c r="R73465" s="107" t="str">
        <f t="shared" si="1147"/>
        <v/>
      </c>
    </row>
    <row r="73466" spans="18:18">
      <c r="R73466" s="107" t="str">
        <f t="shared" si="1147"/>
        <v/>
      </c>
    </row>
    <row r="73467" spans="18:18">
      <c r="R73467" s="107" t="str">
        <f t="shared" si="1147"/>
        <v/>
      </c>
    </row>
    <row r="73468" spans="18:18">
      <c r="R73468" s="107" t="str">
        <f t="shared" si="1147"/>
        <v/>
      </c>
    </row>
    <row r="73469" spans="18:18">
      <c r="R73469" s="107" t="str">
        <f t="shared" si="1147"/>
        <v/>
      </c>
    </row>
    <row r="73470" spans="18:18">
      <c r="R73470" s="107" t="str">
        <f t="shared" si="1147"/>
        <v/>
      </c>
    </row>
    <row r="73471" spans="18:18">
      <c r="R73471" s="107" t="str">
        <f t="shared" si="1147"/>
        <v/>
      </c>
    </row>
    <row r="73472" spans="18:18">
      <c r="R73472" s="107" t="str">
        <f t="shared" si="1147"/>
        <v/>
      </c>
    </row>
    <row r="73473" spans="18:18">
      <c r="R73473" s="107" t="str">
        <f t="shared" si="1147"/>
        <v/>
      </c>
    </row>
    <row r="73474" spans="18:18">
      <c r="R73474" s="107" t="str">
        <f t="shared" si="1147"/>
        <v/>
      </c>
    </row>
    <row r="73475" spans="18:18">
      <c r="R73475" s="107" t="str">
        <f t="shared" si="1147"/>
        <v/>
      </c>
    </row>
    <row r="73476" spans="18:18">
      <c r="R73476" s="107" t="str">
        <f t="shared" si="1147"/>
        <v/>
      </c>
    </row>
    <row r="73477" spans="18:18">
      <c r="R73477" s="107" t="str">
        <f t="shared" si="1147"/>
        <v/>
      </c>
    </row>
    <row r="73478" spans="18:18">
      <c r="R73478" s="107" t="str">
        <f t="shared" ref="R73478:R73541" si="1148">IF(AND(I73478="",K73478=""),"",IF(I73478="Lead","Lead",IF(K73478="Lead","Lead",IF((OR((AND((ISNUMBER(SEARCH("Galvanized",K73478))),AM73478="Yes")),(AND((ISNUMBER(SEARCH("Galvanized",K73478))),AM73478="Unknown")))),"Galvanized requiring replacement",IF((OR((AND((ISNUMBER(SEARCH("Galvanized",K73478))),AQ73478="Yes")),(AND((ISNUMBER(SEARCH("Galvanized",K73478))),AQ73478="Unknown")))),"Galvanized requiring replacement",IF(I73478="Galvanized requiring replacement","Galvanized requiring replacement",IF(K73478="Galvanized requiring replacement","Galvanized requiring replacement",IF(ISNUMBER(SEARCH("Unknown",I73478)),"Unknown",IF(ISNUMBER(SEARCH("Unknown",K73478)),"Unknown",IF(I73478="","Unknown",IF(K73478="","Unknown","Non-lead")))))))))))</f>
        <v/>
      </c>
    </row>
    <row r="73479" spans="18:18">
      <c r="R73479" s="107" t="str">
        <f t="shared" si="1148"/>
        <v/>
      </c>
    </row>
    <row r="73480" spans="18:18">
      <c r="R73480" s="107" t="str">
        <f t="shared" si="1148"/>
        <v/>
      </c>
    </row>
    <row r="73481" spans="18:18">
      <c r="R73481" s="107" t="str">
        <f t="shared" si="1148"/>
        <v/>
      </c>
    </row>
    <row r="73482" spans="18:18">
      <c r="R73482" s="107" t="str">
        <f t="shared" si="1148"/>
        <v/>
      </c>
    </row>
    <row r="73483" spans="18:18">
      <c r="R73483" s="107" t="str">
        <f t="shared" si="1148"/>
        <v/>
      </c>
    </row>
    <row r="73484" spans="18:18">
      <c r="R73484" s="107" t="str">
        <f t="shared" si="1148"/>
        <v/>
      </c>
    </row>
    <row r="73485" spans="18:18">
      <c r="R73485" s="107" t="str">
        <f t="shared" si="1148"/>
        <v/>
      </c>
    </row>
    <row r="73486" spans="18:18">
      <c r="R73486" s="107" t="str">
        <f t="shared" si="1148"/>
        <v/>
      </c>
    </row>
    <row r="73487" spans="18:18">
      <c r="R73487" s="107" t="str">
        <f t="shared" si="1148"/>
        <v/>
      </c>
    </row>
    <row r="73488" spans="18:18">
      <c r="R73488" s="107" t="str">
        <f t="shared" si="1148"/>
        <v/>
      </c>
    </row>
    <row r="73489" spans="18:18">
      <c r="R73489" s="107" t="str">
        <f t="shared" si="1148"/>
        <v/>
      </c>
    </row>
    <row r="73490" spans="18:18">
      <c r="R73490" s="107" t="str">
        <f t="shared" si="1148"/>
        <v/>
      </c>
    </row>
    <row r="73491" spans="18:18">
      <c r="R73491" s="107" t="str">
        <f t="shared" si="1148"/>
        <v/>
      </c>
    </row>
    <row r="73492" spans="18:18">
      <c r="R73492" s="107" t="str">
        <f t="shared" si="1148"/>
        <v/>
      </c>
    </row>
    <row r="73493" spans="18:18">
      <c r="R73493" s="107" t="str">
        <f t="shared" si="1148"/>
        <v/>
      </c>
    </row>
    <row r="73494" spans="18:18">
      <c r="R73494" s="107" t="str">
        <f t="shared" si="1148"/>
        <v/>
      </c>
    </row>
    <row r="73495" spans="18:18">
      <c r="R73495" s="107" t="str">
        <f t="shared" si="1148"/>
        <v/>
      </c>
    </row>
    <row r="73496" spans="18:18">
      <c r="R73496" s="107" t="str">
        <f t="shared" si="1148"/>
        <v/>
      </c>
    </row>
    <row r="73497" spans="18:18">
      <c r="R73497" s="107" t="str">
        <f t="shared" si="1148"/>
        <v/>
      </c>
    </row>
    <row r="73498" spans="18:18">
      <c r="R73498" s="107" t="str">
        <f t="shared" si="1148"/>
        <v/>
      </c>
    </row>
    <row r="73499" spans="18:18">
      <c r="R73499" s="107" t="str">
        <f t="shared" si="1148"/>
        <v/>
      </c>
    </row>
    <row r="73500" spans="18:18">
      <c r="R73500" s="107" t="str">
        <f t="shared" si="1148"/>
        <v/>
      </c>
    </row>
    <row r="73501" spans="18:18">
      <c r="R73501" s="107" t="str">
        <f t="shared" si="1148"/>
        <v/>
      </c>
    </row>
    <row r="73502" spans="18:18">
      <c r="R73502" s="107" t="str">
        <f t="shared" si="1148"/>
        <v/>
      </c>
    </row>
    <row r="73503" spans="18:18">
      <c r="R73503" s="107" t="str">
        <f t="shared" si="1148"/>
        <v/>
      </c>
    </row>
    <row r="73504" spans="18:18">
      <c r="R73504" s="107" t="str">
        <f t="shared" si="1148"/>
        <v/>
      </c>
    </row>
    <row r="73505" spans="18:18">
      <c r="R73505" s="107" t="str">
        <f t="shared" si="1148"/>
        <v/>
      </c>
    </row>
    <row r="73506" spans="18:18">
      <c r="R73506" s="107" t="str">
        <f t="shared" si="1148"/>
        <v/>
      </c>
    </row>
    <row r="73507" spans="18:18">
      <c r="R73507" s="107" t="str">
        <f t="shared" si="1148"/>
        <v/>
      </c>
    </row>
    <row r="73508" spans="18:18">
      <c r="R73508" s="107" t="str">
        <f t="shared" si="1148"/>
        <v/>
      </c>
    </row>
    <row r="73509" spans="18:18">
      <c r="R73509" s="107" t="str">
        <f t="shared" si="1148"/>
        <v/>
      </c>
    </row>
    <row r="73510" spans="18:18">
      <c r="R73510" s="107" t="str">
        <f t="shared" si="1148"/>
        <v/>
      </c>
    </row>
    <row r="73511" spans="18:18">
      <c r="R73511" s="107" t="str">
        <f t="shared" si="1148"/>
        <v/>
      </c>
    </row>
    <row r="73512" spans="18:18">
      <c r="R73512" s="107" t="str">
        <f t="shared" si="1148"/>
        <v/>
      </c>
    </row>
    <row r="73513" spans="18:18">
      <c r="R73513" s="107" t="str">
        <f t="shared" si="1148"/>
        <v/>
      </c>
    </row>
    <row r="73514" spans="18:18">
      <c r="R73514" s="107" t="str">
        <f t="shared" si="1148"/>
        <v/>
      </c>
    </row>
    <row r="73515" spans="18:18">
      <c r="R73515" s="107" t="str">
        <f t="shared" si="1148"/>
        <v/>
      </c>
    </row>
    <row r="73516" spans="18:18">
      <c r="R73516" s="107" t="str">
        <f t="shared" si="1148"/>
        <v/>
      </c>
    </row>
    <row r="73517" spans="18:18">
      <c r="R73517" s="107" t="str">
        <f t="shared" si="1148"/>
        <v/>
      </c>
    </row>
    <row r="73518" spans="18:18">
      <c r="R73518" s="107" t="str">
        <f t="shared" si="1148"/>
        <v/>
      </c>
    </row>
    <row r="73519" spans="18:18">
      <c r="R73519" s="107" t="str">
        <f t="shared" si="1148"/>
        <v/>
      </c>
    </row>
    <row r="73520" spans="18:18">
      <c r="R73520" s="107" t="str">
        <f t="shared" si="1148"/>
        <v/>
      </c>
    </row>
    <row r="73521" spans="18:18">
      <c r="R73521" s="107" t="str">
        <f t="shared" si="1148"/>
        <v/>
      </c>
    </row>
    <row r="73522" spans="18:18">
      <c r="R73522" s="107" t="str">
        <f t="shared" si="1148"/>
        <v/>
      </c>
    </row>
    <row r="73523" spans="18:18">
      <c r="R73523" s="107" t="str">
        <f t="shared" si="1148"/>
        <v/>
      </c>
    </row>
    <row r="73524" spans="18:18">
      <c r="R73524" s="107" t="str">
        <f t="shared" si="1148"/>
        <v/>
      </c>
    </row>
    <row r="73525" spans="18:18">
      <c r="R73525" s="107" t="str">
        <f t="shared" si="1148"/>
        <v/>
      </c>
    </row>
    <row r="73526" spans="18:18">
      <c r="R73526" s="107" t="str">
        <f t="shared" si="1148"/>
        <v/>
      </c>
    </row>
    <row r="73527" spans="18:18">
      <c r="R73527" s="107" t="str">
        <f t="shared" si="1148"/>
        <v/>
      </c>
    </row>
    <row r="73528" spans="18:18">
      <c r="R73528" s="107" t="str">
        <f t="shared" si="1148"/>
        <v/>
      </c>
    </row>
    <row r="73529" spans="18:18">
      <c r="R73529" s="107" t="str">
        <f t="shared" si="1148"/>
        <v/>
      </c>
    </row>
    <row r="73530" spans="18:18">
      <c r="R73530" s="107" t="str">
        <f t="shared" si="1148"/>
        <v/>
      </c>
    </row>
    <row r="73531" spans="18:18">
      <c r="R73531" s="107" t="str">
        <f t="shared" si="1148"/>
        <v/>
      </c>
    </row>
    <row r="73532" spans="18:18">
      <c r="R73532" s="107" t="str">
        <f t="shared" si="1148"/>
        <v/>
      </c>
    </row>
    <row r="73533" spans="18:18">
      <c r="R73533" s="107" t="str">
        <f t="shared" si="1148"/>
        <v/>
      </c>
    </row>
    <row r="73534" spans="18:18">
      <c r="R73534" s="107" t="str">
        <f t="shared" si="1148"/>
        <v/>
      </c>
    </row>
    <row r="73535" spans="18:18">
      <c r="R73535" s="107" t="str">
        <f t="shared" si="1148"/>
        <v/>
      </c>
    </row>
    <row r="73536" spans="18:18">
      <c r="R73536" s="107" t="str">
        <f t="shared" si="1148"/>
        <v/>
      </c>
    </row>
    <row r="73537" spans="18:18">
      <c r="R73537" s="107" t="str">
        <f t="shared" si="1148"/>
        <v/>
      </c>
    </row>
    <row r="73538" spans="18:18">
      <c r="R73538" s="107" t="str">
        <f t="shared" si="1148"/>
        <v/>
      </c>
    </row>
    <row r="73539" spans="18:18">
      <c r="R73539" s="107" t="str">
        <f t="shared" si="1148"/>
        <v/>
      </c>
    </row>
    <row r="73540" spans="18:18">
      <c r="R73540" s="107" t="str">
        <f t="shared" si="1148"/>
        <v/>
      </c>
    </row>
    <row r="73541" spans="18:18">
      <c r="R73541" s="107" t="str">
        <f t="shared" si="1148"/>
        <v/>
      </c>
    </row>
    <row r="73542" spans="18:18">
      <c r="R73542" s="107" t="str">
        <f t="shared" ref="R73542:R73605" si="1149">IF(AND(I73542="",K73542=""),"",IF(I73542="Lead","Lead",IF(K73542="Lead","Lead",IF((OR((AND((ISNUMBER(SEARCH("Galvanized",K73542))),AM73542="Yes")),(AND((ISNUMBER(SEARCH("Galvanized",K73542))),AM73542="Unknown")))),"Galvanized requiring replacement",IF((OR((AND((ISNUMBER(SEARCH("Galvanized",K73542))),AQ73542="Yes")),(AND((ISNUMBER(SEARCH("Galvanized",K73542))),AQ73542="Unknown")))),"Galvanized requiring replacement",IF(I73542="Galvanized requiring replacement","Galvanized requiring replacement",IF(K73542="Galvanized requiring replacement","Galvanized requiring replacement",IF(ISNUMBER(SEARCH("Unknown",I73542)),"Unknown",IF(ISNUMBER(SEARCH("Unknown",K73542)),"Unknown",IF(I73542="","Unknown",IF(K73542="","Unknown","Non-lead")))))))))))</f>
        <v/>
      </c>
    </row>
    <row r="73543" spans="18:18">
      <c r="R73543" s="107" t="str">
        <f t="shared" si="1149"/>
        <v/>
      </c>
    </row>
    <row r="73544" spans="18:18">
      <c r="R73544" s="107" t="str">
        <f t="shared" si="1149"/>
        <v/>
      </c>
    </row>
    <row r="73545" spans="18:18">
      <c r="R73545" s="107" t="str">
        <f t="shared" si="1149"/>
        <v/>
      </c>
    </row>
    <row r="73546" spans="18:18">
      <c r="R73546" s="107" t="str">
        <f t="shared" si="1149"/>
        <v/>
      </c>
    </row>
    <row r="73547" spans="18:18">
      <c r="R73547" s="107" t="str">
        <f t="shared" si="1149"/>
        <v/>
      </c>
    </row>
    <row r="73548" spans="18:18">
      <c r="R73548" s="107" t="str">
        <f t="shared" si="1149"/>
        <v/>
      </c>
    </row>
    <row r="73549" spans="18:18">
      <c r="R73549" s="107" t="str">
        <f t="shared" si="1149"/>
        <v/>
      </c>
    </row>
    <row r="73550" spans="18:18">
      <c r="R73550" s="107" t="str">
        <f t="shared" si="1149"/>
        <v/>
      </c>
    </row>
    <row r="73551" spans="18:18">
      <c r="R73551" s="107" t="str">
        <f t="shared" si="1149"/>
        <v/>
      </c>
    </row>
    <row r="73552" spans="18:18">
      <c r="R73552" s="107" t="str">
        <f t="shared" si="1149"/>
        <v/>
      </c>
    </row>
    <row r="73553" spans="18:18">
      <c r="R73553" s="107" t="str">
        <f t="shared" si="1149"/>
        <v/>
      </c>
    </row>
    <row r="73554" spans="18:18">
      <c r="R73554" s="107" t="str">
        <f t="shared" si="1149"/>
        <v/>
      </c>
    </row>
    <row r="73555" spans="18:18">
      <c r="R73555" s="107" t="str">
        <f t="shared" si="1149"/>
        <v/>
      </c>
    </row>
    <row r="73556" spans="18:18">
      <c r="R73556" s="107" t="str">
        <f t="shared" si="1149"/>
        <v/>
      </c>
    </row>
    <row r="73557" spans="18:18">
      <c r="R73557" s="107" t="str">
        <f t="shared" si="1149"/>
        <v/>
      </c>
    </row>
    <row r="73558" spans="18:18">
      <c r="R73558" s="107" t="str">
        <f t="shared" si="1149"/>
        <v/>
      </c>
    </row>
    <row r="73559" spans="18:18">
      <c r="R73559" s="107" t="str">
        <f t="shared" si="1149"/>
        <v/>
      </c>
    </row>
    <row r="73560" spans="18:18">
      <c r="R73560" s="107" t="str">
        <f t="shared" si="1149"/>
        <v/>
      </c>
    </row>
    <row r="73561" spans="18:18">
      <c r="R73561" s="107" t="str">
        <f t="shared" si="1149"/>
        <v/>
      </c>
    </row>
    <row r="73562" spans="18:18">
      <c r="R73562" s="107" t="str">
        <f t="shared" si="1149"/>
        <v/>
      </c>
    </row>
    <row r="73563" spans="18:18">
      <c r="R73563" s="107" t="str">
        <f t="shared" si="1149"/>
        <v/>
      </c>
    </row>
    <row r="73564" spans="18:18">
      <c r="R73564" s="107" t="str">
        <f t="shared" si="1149"/>
        <v/>
      </c>
    </row>
    <row r="73565" spans="18:18">
      <c r="R73565" s="107" t="str">
        <f t="shared" si="1149"/>
        <v/>
      </c>
    </row>
    <row r="73566" spans="18:18">
      <c r="R73566" s="107" t="str">
        <f t="shared" si="1149"/>
        <v/>
      </c>
    </row>
    <row r="73567" spans="18:18">
      <c r="R73567" s="107" t="str">
        <f t="shared" si="1149"/>
        <v/>
      </c>
    </row>
    <row r="73568" spans="18:18">
      <c r="R73568" s="107" t="str">
        <f t="shared" si="1149"/>
        <v/>
      </c>
    </row>
    <row r="73569" spans="18:18">
      <c r="R73569" s="107" t="str">
        <f t="shared" si="1149"/>
        <v/>
      </c>
    </row>
    <row r="73570" spans="18:18">
      <c r="R73570" s="107" t="str">
        <f t="shared" si="1149"/>
        <v/>
      </c>
    </row>
    <row r="73571" spans="18:18">
      <c r="R73571" s="107" t="str">
        <f t="shared" si="1149"/>
        <v/>
      </c>
    </row>
    <row r="73572" spans="18:18">
      <c r="R73572" s="107" t="str">
        <f t="shared" si="1149"/>
        <v/>
      </c>
    </row>
    <row r="73573" spans="18:18">
      <c r="R73573" s="107" t="str">
        <f t="shared" si="1149"/>
        <v/>
      </c>
    </row>
    <row r="73574" spans="18:18">
      <c r="R73574" s="107" t="str">
        <f t="shared" si="1149"/>
        <v/>
      </c>
    </row>
    <row r="73575" spans="18:18">
      <c r="R73575" s="107" t="str">
        <f t="shared" si="1149"/>
        <v/>
      </c>
    </row>
    <row r="73576" spans="18:18">
      <c r="R73576" s="107" t="str">
        <f t="shared" si="1149"/>
        <v/>
      </c>
    </row>
    <row r="73577" spans="18:18">
      <c r="R73577" s="107" t="str">
        <f t="shared" si="1149"/>
        <v/>
      </c>
    </row>
    <row r="73578" spans="18:18">
      <c r="R73578" s="107" t="str">
        <f t="shared" si="1149"/>
        <v/>
      </c>
    </row>
    <row r="73579" spans="18:18">
      <c r="R73579" s="107" t="str">
        <f t="shared" si="1149"/>
        <v/>
      </c>
    </row>
    <row r="73580" spans="18:18">
      <c r="R73580" s="107" t="str">
        <f t="shared" si="1149"/>
        <v/>
      </c>
    </row>
    <row r="73581" spans="18:18">
      <c r="R73581" s="107" t="str">
        <f t="shared" si="1149"/>
        <v/>
      </c>
    </row>
    <row r="73582" spans="18:18">
      <c r="R73582" s="107" t="str">
        <f t="shared" si="1149"/>
        <v/>
      </c>
    </row>
    <row r="73583" spans="18:18">
      <c r="R73583" s="107" t="str">
        <f t="shared" si="1149"/>
        <v/>
      </c>
    </row>
    <row r="73584" spans="18:18">
      <c r="R73584" s="107" t="str">
        <f t="shared" si="1149"/>
        <v/>
      </c>
    </row>
    <row r="73585" spans="18:18">
      <c r="R73585" s="107" t="str">
        <f t="shared" si="1149"/>
        <v/>
      </c>
    </row>
    <row r="73586" spans="18:18">
      <c r="R73586" s="107" t="str">
        <f t="shared" si="1149"/>
        <v/>
      </c>
    </row>
    <row r="73587" spans="18:18">
      <c r="R73587" s="107" t="str">
        <f t="shared" si="1149"/>
        <v/>
      </c>
    </row>
    <row r="73588" spans="18:18">
      <c r="R73588" s="107" t="str">
        <f t="shared" si="1149"/>
        <v/>
      </c>
    </row>
    <row r="73589" spans="18:18">
      <c r="R73589" s="107" t="str">
        <f t="shared" si="1149"/>
        <v/>
      </c>
    </row>
    <row r="73590" spans="18:18">
      <c r="R73590" s="107" t="str">
        <f t="shared" si="1149"/>
        <v/>
      </c>
    </row>
    <row r="73591" spans="18:18">
      <c r="R73591" s="107" t="str">
        <f t="shared" si="1149"/>
        <v/>
      </c>
    </row>
    <row r="73592" spans="18:18">
      <c r="R73592" s="107" t="str">
        <f t="shared" si="1149"/>
        <v/>
      </c>
    </row>
    <row r="73593" spans="18:18">
      <c r="R73593" s="107" t="str">
        <f t="shared" si="1149"/>
        <v/>
      </c>
    </row>
    <row r="73594" spans="18:18">
      <c r="R73594" s="107" t="str">
        <f t="shared" si="1149"/>
        <v/>
      </c>
    </row>
    <row r="73595" spans="18:18">
      <c r="R73595" s="107" t="str">
        <f t="shared" si="1149"/>
        <v/>
      </c>
    </row>
    <row r="73596" spans="18:18">
      <c r="R73596" s="107" t="str">
        <f t="shared" si="1149"/>
        <v/>
      </c>
    </row>
    <row r="73597" spans="18:18">
      <c r="R73597" s="107" t="str">
        <f t="shared" si="1149"/>
        <v/>
      </c>
    </row>
    <row r="73598" spans="18:18">
      <c r="R73598" s="107" t="str">
        <f t="shared" si="1149"/>
        <v/>
      </c>
    </row>
    <row r="73599" spans="18:18">
      <c r="R73599" s="107" t="str">
        <f t="shared" si="1149"/>
        <v/>
      </c>
    </row>
    <row r="73600" spans="18:18">
      <c r="R73600" s="107" t="str">
        <f t="shared" si="1149"/>
        <v/>
      </c>
    </row>
    <row r="73601" spans="18:18">
      <c r="R73601" s="107" t="str">
        <f t="shared" si="1149"/>
        <v/>
      </c>
    </row>
    <row r="73602" spans="18:18">
      <c r="R73602" s="107" t="str">
        <f t="shared" si="1149"/>
        <v/>
      </c>
    </row>
    <row r="73603" spans="18:18">
      <c r="R73603" s="107" t="str">
        <f t="shared" si="1149"/>
        <v/>
      </c>
    </row>
    <row r="73604" spans="18:18">
      <c r="R73604" s="107" t="str">
        <f t="shared" si="1149"/>
        <v/>
      </c>
    </row>
    <row r="73605" spans="18:18">
      <c r="R73605" s="107" t="str">
        <f t="shared" si="1149"/>
        <v/>
      </c>
    </row>
    <row r="73606" spans="18:18">
      <c r="R73606" s="107" t="str">
        <f t="shared" ref="R73606:R73669" si="1150">IF(AND(I73606="",K73606=""),"",IF(I73606="Lead","Lead",IF(K73606="Lead","Lead",IF((OR((AND((ISNUMBER(SEARCH("Galvanized",K73606))),AM73606="Yes")),(AND((ISNUMBER(SEARCH("Galvanized",K73606))),AM73606="Unknown")))),"Galvanized requiring replacement",IF((OR((AND((ISNUMBER(SEARCH("Galvanized",K73606))),AQ73606="Yes")),(AND((ISNUMBER(SEARCH("Galvanized",K73606))),AQ73606="Unknown")))),"Galvanized requiring replacement",IF(I73606="Galvanized requiring replacement","Galvanized requiring replacement",IF(K73606="Galvanized requiring replacement","Galvanized requiring replacement",IF(ISNUMBER(SEARCH("Unknown",I73606)),"Unknown",IF(ISNUMBER(SEARCH("Unknown",K73606)),"Unknown",IF(I73606="","Unknown",IF(K73606="","Unknown","Non-lead")))))))))))</f>
        <v/>
      </c>
    </row>
    <row r="73607" spans="18:18">
      <c r="R73607" s="107" t="str">
        <f t="shared" si="1150"/>
        <v/>
      </c>
    </row>
    <row r="73608" spans="18:18">
      <c r="R73608" s="107" t="str">
        <f t="shared" si="1150"/>
        <v/>
      </c>
    </row>
    <row r="73609" spans="18:18">
      <c r="R73609" s="107" t="str">
        <f t="shared" si="1150"/>
        <v/>
      </c>
    </row>
    <row r="73610" spans="18:18">
      <c r="R73610" s="107" t="str">
        <f t="shared" si="1150"/>
        <v/>
      </c>
    </row>
    <row r="73611" spans="18:18">
      <c r="R73611" s="107" t="str">
        <f t="shared" si="1150"/>
        <v/>
      </c>
    </row>
    <row r="73612" spans="18:18">
      <c r="R73612" s="107" t="str">
        <f t="shared" si="1150"/>
        <v/>
      </c>
    </row>
    <row r="73613" spans="18:18">
      <c r="R73613" s="107" t="str">
        <f t="shared" si="1150"/>
        <v/>
      </c>
    </row>
    <row r="73614" spans="18:18">
      <c r="R73614" s="107" t="str">
        <f t="shared" si="1150"/>
        <v/>
      </c>
    </row>
    <row r="73615" spans="18:18">
      <c r="R73615" s="107" t="str">
        <f t="shared" si="1150"/>
        <v/>
      </c>
    </row>
    <row r="73616" spans="18:18">
      <c r="R73616" s="107" t="str">
        <f t="shared" si="1150"/>
        <v/>
      </c>
    </row>
    <row r="73617" spans="18:18">
      <c r="R73617" s="107" t="str">
        <f t="shared" si="1150"/>
        <v/>
      </c>
    </row>
    <row r="73618" spans="18:18">
      <c r="R73618" s="107" t="str">
        <f t="shared" si="1150"/>
        <v/>
      </c>
    </row>
    <row r="73619" spans="18:18">
      <c r="R73619" s="107" t="str">
        <f t="shared" si="1150"/>
        <v/>
      </c>
    </row>
    <row r="73620" spans="18:18">
      <c r="R73620" s="107" t="str">
        <f t="shared" si="1150"/>
        <v/>
      </c>
    </row>
    <row r="73621" spans="18:18">
      <c r="R73621" s="107" t="str">
        <f t="shared" si="1150"/>
        <v/>
      </c>
    </row>
    <row r="73622" spans="18:18">
      <c r="R73622" s="107" t="str">
        <f t="shared" si="1150"/>
        <v/>
      </c>
    </row>
    <row r="73623" spans="18:18">
      <c r="R73623" s="107" t="str">
        <f t="shared" si="1150"/>
        <v/>
      </c>
    </row>
    <row r="73624" spans="18:18">
      <c r="R73624" s="107" t="str">
        <f t="shared" si="1150"/>
        <v/>
      </c>
    </row>
    <row r="73625" spans="18:18">
      <c r="R73625" s="107" t="str">
        <f t="shared" si="1150"/>
        <v/>
      </c>
    </row>
    <row r="73626" spans="18:18">
      <c r="R73626" s="107" t="str">
        <f t="shared" si="1150"/>
        <v/>
      </c>
    </row>
    <row r="73627" spans="18:18">
      <c r="R73627" s="107" t="str">
        <f t="shared" si="1150"/>
        <v/>
      </c>
    </row>
    <row r="73628" spans="18:18">
      <c r="R73628" s="107" t="str">
        <f t="shared" si="1150"/>
        <v/>
      </c>
    </row>
    <row r="73629" spans="18:18">
      <c r="R73629" s="107" t="str">
        <f t="shared" si="1150"/>
        <v/>
      </c>
    </row>
    <row r="73630" spans="18:18">
      <c r="R73630" s="107" t="str">
        <f t="shared" si="1150"/>
        <v/>
      </c>
    </row>
    <row r="73631" spans="18:18">
      <c r="R73631" s="107" t="str">
        <f t="shared" si="1150"/>
        <v/>
      </c>
    </row>
    <row r="73632" spans="18:18">
      <c r="R73632" s="107" t="str">
        <f t="shared" si="1150"/>
        <v/>
      </c>
    </row>
    <row r="73633" spans="18:18">
      <c r="R73633" s="107" t="str">
        <f t="shared" si="1150"/>
        <v/>
      </c>
    </row>
    <row r="73634" spans="18:18">
      <c r="R73634" s="107" t="str">
        <f t="shared" si="1150"/>
        <v/>
      </c>
    </row>
    <row r="73635" spans="18:18">
      <c r="R73635" s="107" t="str">
        <f t="shared" si="1150"/>
        <v/>
      </c>
    </row>
    <row r="73636" spans="18:18">
      <c r="R73636" s="107" t="str">
        <f t="shared" si="1150"/>
        <v/>
      </c>
    </row>
    <row r="73637" spans="18:18">
      <c r="R73637" s="107" t="str">
        <f t="shared" si="1150"/>
        <v/>
      </c>
    </row>
    <row r="73638" spans="18:18">
      <c r="R73638" s="107" t="str">
        <f t="shared" si="1150"/>
        <v/>
      </c>
    </row>
    <row r="73639" spans="18:18">
      <c r="R73639" s="107" t="str">
        <f t="shared" si="1150"/>
        <v/>
      </c>
    </row>
    <row r="73640" spans="18:18">
      <c r="R73640" s="107" t="str">
        <f t="shared" si="1150"/>
        <v/>
      </c>
    </row>
    <row r="73641" spans="18:18">
      <c r="R73641" s="107" t="str">
        <f t="shared" si="1150"/>
        <v/>
      </c>
    </row>
    <row r="73642" spans="18:18">
      <c r="R73642" s="107" t="str">
        <f t="shared" si="1150"/>
        <v/>
      </c>
    </row>
    <row r="73643" spans="18:18">
      <c r="R73643" s="107" t="str">
        <f t="shared" si="1150"/>
        <v/>
      </c>
    </row>
    <row r="73644" spans="18:18">
      <c r="R73644" s="107" t="str">
        <f t="shared" si="1150"/>
        <v/>
      </c>
    </row>
    <row r="73645" spans="18:18">
      <c r="R73645" s="107" t="str">
        <f t="shared" si="1150"/>
        <v/>
      </c>
    </row>
    <row r="73646" spans="18:18">
      <c r="R73646" s="107" t="str">
        <f t="shared" si="1150"/>
        <v/>
      </c>
    </row>
    <row r="73647" spans="18:18">
      <c r="R73647" s="107" t="str">
        <f t="shared" si="1150"/>
        <v/>
      </c>
    </row>
    <row r="73648" spans="18:18">
      <c r="R73648" s="107" t="str">
        <f t="shared" si="1150"/>
        <v/>
      </c>
    </row>
    <row r="73649" spans="18:18">
      <c r="R73649" s="107" t="str">
        <f t="shared" si="1150"/>
        <v/>
      </c>
    </row>
    <row r="73650" spans="18:18">
      <c r="R73650" s="107" t="str">
        <f t="shared" si="1150"/>
        <v/>
      </c>
    </row>
    <row r="73651" spans="18:18">
      <c r="R73651" s="107" t="str">
        <f t="shared" si="1150"/>
        <v/>
      </c>
    </row>
    <row r="73652" spans="18:18">
      <c r="R73652" s="107" t="str">
        <f t="shared" si="1150"/>
        <v/>
      </c>
    </row>
    <row r="73653" spans="18:18">
      <c r="R73653" s="107" t="str">
        <f t="shared" si="1150"/>
        <v/>
      </c>
    </row>
    <row r="73654" spans="18:18">
      <c r="R73654" s="107" t="str">
        <f t="shared" si="1150"/>
        <v/>
      </c>
    </row>
    <row r="73655" spans="18:18">
      <c r="R73655" s="107" t="str">
        <f t="shared" si="1150"/>
        <v/>
      </c>
    </row>
    <row r="73656" spans="18:18">
      <c r="R73656" s="107" t="str">
        <f t="shared" si="1150"/>
        <v/>
      </c>
    </row>
    <row r="73657" spans="18:18">
      <c r="R73657" s="107" t="str">
        <f t="shared" si="1150"/>
        <v/>
      </c>
    </row>
    <row r="73658" spans="18:18">
      <c r="R73658" s="107" t="str">
        <f t="shared" si="1150"/>
        <v/>
      </c>
    </row>
    <row r="73659" spans="18:18">
      <c r="R73659" s="107" t="str">
        <f t="shared" si="1150"/>
        <v/>
      </c>
    </row>
    <row r="73660" spans="18:18">
      <c r="R73660" s="107" t="str">
        <f t="shared" si="1150"/>
        <v/>
      </c>
    </row>
    <row r="73661" spans="18:18">
      <c r="R73661" s="107" t="str">
        <f t="shared" si="1150"/>
        <v/>
      </c>
    </row>
    <row r="73662" spans="18:18">
      <c r="R73662" s="107" t="str">
        <f t="shared" si="1150"/>
        <v/>
      </c>
    </row>
    <row r="73663" spans="18:18">
      <c r="R73663" s="107" t="str">
        <f t="shared" si="1150"/>
        <v/>
      </c>
    </row>
    <row r="73664" spans="18:18">
      <c r="R73664" s="107" t="str">
        <f t="shared" si="1150"/>
        <v/>
      </c>
    </row>
    <row r="73665" spans="18:18">
      <c r="R73665" s="107" t="str">
        <f t="shared" si="1150"/>
        <v/>
      </c>
    </row>
    <row r="73666" spans="18:18">
      <c r="R73666" s="107" t="str">
        <f t="shared" si="1150"/>
        <v/>
      </c>
    </row>
    <row r="73667" spans="18:18">
      <c r="R73667" s="107" t="str">
        <f t="shared" si="1150"/>
        <v/>
      </c>
    </row>
    <row r="73668" spans="18:18">
      <c r="R73668" s="107" t="str">
        <f t="shared" si="1150"/>
        <v/>
      </c>
    </row>
    <row r="73669" spans="18:18">
      <c r="R73669" s="107" t="str">
        <f t="shared" si="1150"/>
        <v/>
      </c>
    </row>
    <row r="73670" spans="18:18">
      <c r="R73670" s="107" t="str">
        <f t="shared" ref="R73670:R73733" si="1151">IF(AND(I73670="",K73670=""),"",IF(I73670="Lead","Lead",IF(K73670="Lead","Lead",IF((OR((AND((ISNUMBER(SEARCH("Galvanized",K73670))),AM73670="Yes")),(AND((ISNUMBER(SEARCH("Galvanized",K73670))),AM73670="Unknown")))),"Galvanized requiring replacement",IF((OR((AND((ISNUMBER(SEARCH("Galvanized",K73670))),AQ73670="Yes")),(AND((ISNUMBER(SEARCH("Galvanized",K73670))),AQ73670="Unknown")))),"Galvanized requiring replacement",IF(I73670="Galvanized requiring replacement","Galvanized requiring replacement",IF(K73670="Galvanized requiring replacement","Galvanized requiring replacement",IF(ISNUMBER(SEARCH("Unknown",I73670)),"Unknown",IF(ISNUMBER(SEARCH("Unknown",K73670)),"Unknown",IF(I73670="","Unknown",IF(K73670="","Unknown","Non-lead")))))))))))</f>
        <v/>
      </c>
    </row>
    <row r="73671" spans="18:18">
      <c r="R73671" s="107" t="str">
        <f t="shared" si="1151"/>
        <v/>
      </c>
    </row>
    <row r="73672" spans="18:18">
      <c r="R73672" s="107" t="str">
        <f t="shared" si="1151"/>
        <v/>
      </c>
    </row>
    <row r="73673" spans="18:18">
      <c r="R73673" s="107" t="str">
        <f t="shared" si="1151"/>
        <v/>
      </c>
    </row>
    <row r="73674" spans="18:18">
      <c r="R73674" s="107" t="str">
        <f t="shared" si="1151"/>
        <v/>
      </c>
    </row>
    <row r="73675" spans="18:18">
      <c r="R73675" s="107" t="str">
        <f t="shared" si="1151"/>
        <v/>
      </c>
    </row>
    <row r="73676" spans="18:18">
      <c r="R73676" s="107" t="str">
        <f t="shared" si="1151"/>
        <v/>
      </c>
    </row>
    <row r="73677" spans="18:18">
      <c r="R73677" s="107" t="str">
        <f t="shared" si="1151"/>
        <v/>
      </c>
    </row>
    <row r="73678" spans="18:18">
      <c r="R73678" s="107" t="str">
        <f t="shared" si="1151"/>
        <v/>
      </c>
    </row>
    <row r="73679" spans="18:18">
      <c r="R73679" s="107" t="str">
        <f t="shared" si="1151"/>
        <v/>
      </c>
    </row>
    <row r="73680" spans="18:18">
      <c r="R73680" s="107" t="str">
        <f t="shared" si="1151"/>
        <v/>
      </c>
    </row>
    <row r="73681" spans="18:18">
      <c r="R73681" s="107" t="str">
        <f t="shared" si="1151"/>
        <v/>
      </c>
    </row>
    <row r="73682" spans="18:18">
      <c r="R73682" s="107" t="str">
        <f t="shared" si="1151"/>
        <v/>
      </c>
    </row>
    <row r="73683" spans="18:18">
      <c r="R73683" s="107" t="str">
        <f t="shared" si="1151"/>
        <v/>
      </c>
    </row>
    <row r="73684" spans="18:18">
      <c r="R73684" s="107" t="str">
        <f t="shared" si="1151"/>
        <v/>
      </c>
    </row>
    <row r="73685" spans="18:18">
      <c r="R73685" s="107" t="str">
        <f t="shared" si="1151"/>
        <v/>
      </c>
    </row>
    <row r="73686" spans="18:18">
      <c r="R73686" s="107" t="str">
        <f t="shared" si="1151"/>
        <v/>
      </c>
    </row>
    <row r="73687" spans="18:18">
      <c r="R73687" s="107" t="str">
        <f t="shared" si="1151"/>
        <v/>
      </c>
    </row>
    <row r="73688" spans="18:18">
      <c r="R73688" s="107" t="str">
        <f t="shared" si="1151"/>
        <v/>
      </c>
    </row>
    <row r="73689" spans="18:18">
      <c r="R73689" s="107" t="str">
        <f t="shared" si="1151"/>
        <v/>
      </c>
    </row>
    <row r="73690" spans="18:18">
      <c r="R73690" s="107" t="str">
        <f t="shared" si="1151"/>
        <v/>
      </c>
    </row>
    <row r="73691" spans="18:18">
      <c r="R73691" s="107" t="str">
        <f t="shared" si="1151"/>
        <v/>
      </c>
    </row>
    <row r="73692" spans="18:18">
      <c r="R73692" s="107" t="str">
        <f t="shared" si="1151"/>
        <v/>
      </c>
    </row>
    <row r="73693" spans="18:18">
      <c r="R73693" s="107" t="str">
        <f t="shared" si="1151"/>
        <v/>
      </c>
    </row>
    <row r="73694" spans="18:18">
      <c r="R73694" s="107" t="str">
        <f t="shared" si="1151"/>
        <v/>
      </c>
    </row>
    <row r="73695" spans="18:18">
      <c r="R73695" s="107" t="str">
        <f t="shared" si="1151"/>
        <v/>
      </c>
    </row>
    <row r="73696" spans="18:18">
      <c r="R73696" s="107" t="str">
        <f t="shared" si="1151"/>
        <v/>
      </c>
    </row>
    <row r="73697" spans="18:18">
      <c r="R73697" s="107" t="str">
        <f t="shared" si="1151"/>
        <v/>
      </c>
    </row>
    <row r="73698" spans="18:18">
      <c r="R73698" s="107" t="str">
        <f t="shared" si="1151"/>
        <v/>
      </c>
    </row>
    <row r="73699" spans="18:18">
      <c r="R73699" s="107" t="str">
        <f t="shared" si="1151"/>
        <v/>
      </c>
    </row>
    <row r="73700" spans="18:18">
      <c r="R73700" s="107" t="str">
        <f t="shared" si="1151"/>
        <v/>
      </c>
    </row>
    <row r="73701" spans="18:18">
      <c r="R73701" s="107" t="str">
        <f t="shared" si="1151"/>
        <v/>
      </c>
    </row>
    <row r="73702" spans="18:18">
      <c r="R73702" s="107" t="str">
        <f t="shared" si="1151"/>
        <v/>
      </c>
    </row>
    <row r="73703" spans="18:18">
      <c r="R73703" s="107" t="str">
        <f t="shared" si="1151"/>
        <v/>
      </c>
    </row>
    <row r="73704" spans="18:18">
      <c r="R73704" s="107" t="str">
        <f t="shared" si="1151"/>
        <v/>
      </c>
    </row>
    <row r="73705" spans="18:18">
      <c r="R73705" s="107" t="str">
        <f t="shared" si="1151"/>
        <v/>
      </c>
    </row>
    <row r="73706" spans="18:18">
      <c r="R73706" s="107" t="str">
        <f t="shared" si="1151"/>
        <v/>
      </c>
    </row>
    <row r="73707" spans="18:18">
      <c r="R73707" s="107" t="str">
        <f t="shared" si="1151"/>
        <v/>
      </c>
    </row>
    <row r="73708" spans="18:18">
      <c r="R73708" s="107" t="str">
        <f t="shared" si="1151"/>
        <v/>
      </c>
    </row>
    <row r="73709" spans="18:18">
      <c r="R73709" s="107" t="str">
        <f t="shared" si="1151"/>
        <v/>
      </c>
    </row>
    <row r="73710" spans="18:18">
      <c r="R73710" s="107" t="str">
        <f t="shared" si="1151"/>
        <v/>
      </c>
    </row>
    <row r="73711" spans="18:18">
      <c r="R73711" s="107" t="str">
        <f t="shared" si="1151"/>
        <v/>
      </c>
    </row>
    <row r="73712" spans="18:18">
      <c r="R73712" s="107" t="str">
        <f t="shared" si="1151"/>
        <v/>
      </c>
    </row>
    <row r="73713" spans="18:18">
      <c r="R73713" s="107" t="str">
        <f t="shared" si="1151"/>
        <v/>
      </c>
    </row>
    <row r="73714" spans="18:18">
      <c r="R73714" s="107" t="str">
        <f t="shared" si="1151"/>
        <v/>
      </c>
    </row>
    <row r="73715" spans="18:18">
      <c r="R73715" s="107" t="str">
        <f t="shared" si="1151"/>
        <v/>
      </c>
    </row>
    <row r="73716" spans="18:18">
      <c r="R73716" s="107" t="str">
        <f t="shared" si="1151"/>
        <v/>
      </c>
    </row>
    <row r="73717" spans="18:18">
      <c r="R73717" s="107" t="str">
        <f t="shared" si="1151"/>
        <v/>
      </c>
    </row>
    <row r="73718" spans="18:18">
      <c r="R73718" s="107" t="str">
        <f t="shared" si="1151"/>
        <v/>
      </c>
    </row>
    <row r="73719" spans="18:18">
      <c r="R73719" s="107" t="str">
        <f t="shared" si="1151"/>
        <v/>
      </c>
    </row>
    <row r="73720" spans="18:18">
      <c r="R73720" s="107" t="str">
        <f t="shared" si="1151"/>
        <v/>
      </c>
    </row>
    <row r="73721" spans="18:18">
      <c r="R73721" s="107" t="str">
        <f t="shared" si="1151"/>
        <v/>
      </c>
    </row>
    <row r="73722" spans="18:18">
      <c r="R73722" s="107" t="str">
        <f t="shared" si="1151"/>
        <v/>
      </c>
    </row>
    <row r="73723" spans="18:18">
      <c r="R73723" s="107" t="str">
        <f t="shared" si="1151"/>
        <v/>
      </c>
    </row>
    <row r="73724" spans="18:18">
      <c r="R73724" s="107" t="str">
        <f t="shared" si="1151"/>
        <v/>
      </c>
    </row>
    <row r="73725" spans="18:18">
      <c r="R73725" s="107" t="str">
        <f t="shared" si="1151"/>
        <v/>
      </c>
    </row>
    <row r="73726" spans="18:18">
      <c r="R73726" s="107" t="str">
        <f t="shared" si="1151"/>
        <v/>
      </c>
    </row>
    <row r="73727" spans="18:18">
      <c r="R73727" s="107" t="str">
        <f t="shared" si="1151"/>
        <v/>
      </c>
    </row>
    <row r="73728" spans="18:18">
      <c r="R73728" s="107" t="str">
        <f t="shared" si="1151"/>
        <v/>
      </c>
    </row>
    <row r="73729" spans="18:18">
      <c r="R73729" s="107" t="str">
        <f t="shared" si="1151"/>
        <v/>
      </c>
    </row>
    <row r="73730" spans="18:18">
      <c r="R73730" s="107" t="str">
        <f t="shared" si="1151"/>
        <v/>
      </c>
    </row>
    <row r="73731" spans="18:18">
      <c r="R73731" s="107" t="str">
        <f t="shared" si="1151"/>
        <v/>
      </c>
    </row>
    <row r="73732" spans="18:18">
      <c r="R73732" s="107" t="str">
        <f t="shared" si="1151"/>
        <v/>
      </c>
    </row>
    <row r="73733" spans="18:18">
      <c r="R73733" s="107" t="str">
        <f t="shared" si="1151"/>
        <v/>
      </c>
    </row>
    <row r="73734" spans="18:18">
      <c r="R73734" s="107" t="str">
        <f t="shared" ref="R73734:R73797" si="1152">IF(AND(I73734="",K73734=""),"",IF(I73734="Lead","Lead",IF(K73734="Lead","Lead",IF((OR((AND((ISNUMBER(SEARCH("Galvanized",K73734))),AM73734="Yes")),(AND((ISNUMBER(SEARCH("Galvanized",K73734))),AM73734="Unknown")))),"Galvanized requiring replacement",IF((OR((AND((ISNUMBER(SEARCH("Galvanized",K73734))),AQ73734="Yes")),(AND((ISNUMBER(SEARCH("Galvanized",K73734))),AQ73734="Unknown")))),"Galvanized requiring replacement",IF(I73734="Galvanized requiring replacement","Galvanized requiring replacement",IF(K73734="Galvanized requiring replacement","Galvanized requiring replacement",IF(ISNUMBER(SEARCH("Unknown",I73734)),"Unknown",IF(ISNUMBER(SEARCH("Unknown",K73734)),"Unknown",IF(I73734="","Unknown",IF(K73734="","Unknown","Non-lead")))))))))))</f>
        <v/>
      </c>
    </row>
    <row r="73735" spans="18:18">
      <c r="R73735" s="107" t="str">
        <f t="shared" si="1152"/>
        <v/>
      </c>
    </row>
    <row r="73736" spans="18:18">
      <c r="R73736" s="107" t="str">
        <f t="shared" si="1152"/>
        <v/>
      </c>
    </row>
    <row r="73737" spans="18:18">
      <c r="R73737" s="107" t="str">
        <f t="shared" si="1152"/>
        <v/>
      </c>
    </row>
    <row r="73738" spans="18:18">
      <c r="R73738" s="107" t="str">
        <f t="shared" si="1152"/>
        <v/>
      </c>
    </row>
    <row r="73739" spans="18:18">
      <c r="R73739" s="107" t="str">
        <f t="shared" si="1152"/>
        <v/>
      </c>
    </row>
    <row r="73740" spans="18:18">
      <c r="R73740" s="107" t="str">
        <f t="shared" si="1152"/>
        <v/>
      </c>
    </row>
    <row r="73741" spans="18:18">
      <c r="R73741" s="107" t="str">
        <f t="shared" si="1152"/>
        <v/>
      </c>
    </row>
    <row r="73742" spans="18:18">
      <c r="R73742" s="107" t="str">
        <f t="shared" si="1152"/>
        <v/>
      </c>
    </row>
    <row r="73743" spans="18:18">
      <c r="R73743" s="107" t="str">
        <f t="shared" si="1152"/>
        <v/>
      </c>
    </row>
    <row r="73744" spans="18:18">
      <c r="R73744" s="107" t="str">
        <f t="shared" si="1152"/>
        <v/>
      </c>
    </row>
    <row r="73745" spans="18:18">
      <c r="R73745" s="107" t="str">
        <f t="shared" si="1152"/>
        <v/>
      </c>
    </row>
    <row r="73746" spans="18:18">
      <c r="R73746" s="107" t="str">
        <f t="shared" si="1152"/>
        <v/>
      </c>
    </row>
    <row r="73747" spans="18:18">
      <c r="R73747" s="107" t="str">
        <f t="shared" si="1152"/>
        <v/>
      </c>
    </row>
    <row r="73748" spans="18:18">
      <c r="R73748" s="107" t="str">
        <f t="shared" si="1152"/>
        <v/>
      </c>
    </row>
    <row r="73749" spans="18:18">
      <c r="R73749" s="107" t="str">
        <f t="shared" si="1152"/>
        <v/>
      </c>
    </row>
    <row r="73750" spans="18:18">
      <c r="R73750" s="107" t="str">
        <f t="shared" si="1152"/>
        <v/>
      </c>
    </row>
    <row r="73751" spans="18:18">
      <c r="R73751" s="107" t="str">
        <f t="shared" si="1152"/>
        <v/>
      </c>
    </row>
    <row r="73752" spans="18:18">
      <c r="R73752" s="107" t="str">
        <f t="shared" si="1152"/>
        <v/>
      </c>
    </row>
    <row r="73753" spans="18:18">
      <c r="R73753" s="107" t="str">
        <f t="shared" si="1152"/>
        <v/>
      </c>
    </row>
    <row r="73754" spans="18:18">
      <c r="R73754" s="107" t="str">
        <f t="shared" si="1152"/>
        <v/>
      </c>
    </row>
    <row r="73755" spans="18:18">
      <c r="R73755" s="107" t="str">
        <f t="shared" si="1152"/>
        <v/>
      </c>
    </row>
    <row r="73756" spans="18:18">
      <c r="R73756" s="107" t="str">
        <f t="shared" si="1152"/>
        <v/>
      </c>
    </row>
    <row r="73757" spans="18:18">
      <c r="R73757" s="107" t="str">
        <f t="shared" si="1152"/>
        <v/>
      </c>
    </row>
    <row r="73758" spans="18:18">
      <c r="R73758" s="107" t="str">
        <f t="shared" si="1152"/>
        <v/>
      </c>
    </row>
    <row r="73759" spans="18:18">
      <c r="R73759" s="107" t="str">
        <f t="shared" si="1152"/>
        <v/>
      </c>
    </row>
    <row r="73760" spans="18:18">
      <c r="R73760" s="107" t="str">
        <f t="shared" si="1152"/>
        <v/>
      </c>
    </row>
    <row r="73761" spans="18:18">
      <c r="R73761" s="107" t="str">
        <f t="shared" si="1152"/>
        <v/>
      </c>
    </row>
    <row r="73762" spans="18:18">
      <c r="R73762" s="107" t="str">
        <f t="shared" si="1152"/>
        <v/>
      </c>
    </row>
    <row r="73763" spans="18:18">
      <c r="R73763" s="107" t="str">
        <f t="shared" si="1152"/>
        <v/>
      </c>
    </row>
    <row r="73764" spans="18:18">
      <c r="R73764" s="107" t="str">
        <f t="shared" si="1152"/>
        <v/>
      </c>
    </row>
    <row r="73765" spans="18:18">
      <c r="R73765" s="107" t="str">
        <f t="shared" si="1152"/>
        <v/>
      </c>
    </row>
    <row r="73766" spans="18:18">
      <c r="R73766" s="107" t="str">
        <f t="shared" si="1152"/>
        <v/>
      </c>
    </row>
    <row r="73767" spans="18:18">
      <c r="R73767" s="107" t="str">
        <f t="shared" si="1152"/>
        <v/>
      </c>
    </row>
    <row r="73768" spans="18:18">
      <c r="R73768" s="107" t="str">
        <f t="shared" si="1152"/>
        <v/>
      </c>
    </row>
    <row r="73769" spans="18:18">
      <c r="R73769" s="107" t="str">
        <f t="shared" si="1152"/>
        <v/>
      </c>
    </row>
    <row r="73770" spans="18:18">
      <c r="R73770" s="107" t="str">
        <f t="shared" si="1152"/>
        <v/>
      </c>
    </row>
    <row r="73771" spans="18:18">
      <c r="R73771" s="107" t="str">
        <f t="shared" si="1152"/>
        <v/>
      </c>
    </row>
    <row r="73772" spans="18:18">
      <c r="R73772" s="107" t="str">
        <f t="shared" si="1152"/>
        <v/>
      </c>
    </row>
    <row r="73773" spans="18:18">
      <c r="R73773" s="107" t="str">
        <f t="shared" si="1152"/>
        <v/>
      </c>
    </row>
    <row r="73774" spans="18:18">
      <c r="R73774" s="107" t="str">
        <f t="shared" si="1152"/>
        <v/>
      </c>
    </row>
    <row r="73775" spans="18:18">
      <c r="R73775" s="107" t="str">
        <f t="shared" si="1152"/>
        <v/>
      </c>
    </row>
    <row r="73776" spans="18:18">
      <c r="R73776" s="107" t="str">
        <f t="shared" si="1152"/>
        <v/>
      </c>
    </row>
    <row r="73777" spans="18:18">
      <c r="R73777" s="107" t="str">
        <f t="shared" si="1152"/>
        <v/>
      </c>
    </row>
    <row r="73778" spans="18:18">
      <c r="R73778" s="107" t="str">
        <f t="shared" si="1152"/>
        <v/>
      </c>
    </row>
    <row r="73779" spans="18:18">
      <c r="R73779" s="107" t="str">
        <f t="shared" si="1152"/>
        <v/>
      </c>
    </row>
    <row r="73780" spans="18:18">
      <c r="R73780" s="107" t="str">
        <f t="shared" si="1152"/>
        <v/>
      </c>
    </row>
    <row r="73781" spans="18:18">
      <c r="R73781" s="107" t="str">
        <f t="shared" si="1152"/>
        <v/>
      </c>
    </row>
    <row r="73782" spans="18:18">
      <c r="R73782" s="107" t="str">
        <f t="shared" si="1152"/>
        <v/>
      </c>
    </row>
    <row r="73783" spans="18:18">
      <c r="R73783" s="107" t="str">
        <f t="shared" si="1152"/>
        <v/>
      </c>
    </row>
    <row r="73784" spans="18:18">
      <c r="R73784" s="107" t="str">
        <f t="shared" si="1152"/>
        <v/>
      </c>
    </row>
    <row r="73785" spans="18:18">
      <c r="R73785" s="107" t="str">
        <f t="shared" si="1152"/>
        <v/>
      </c>
    </row>
    <row r="73786" spans="18:18">
      <c r="R73786" s="107" t="str">
        <f t="shared" si="1152"/>
        <v/>
      </c>
    </row>
    <row r="73787" spans="18:18">
      <c r="R73787" s="107" t="str">
        <f t="shared" si="1152"/>
        <v/>
      </c>
    </row>
    <row r="73788" spans="18:18">
      <c r="R73788" s="107" t="str">
        <f t="shared" si="1152"/>
        <v/>
      </c>
    </row>
    <row r="73789" spans="18:18">
      <c r="R73789" s="107" t="str">
        <f t="shared" si="1152"/>
        <v/>
      </c>
    </row>
    <row r="73790" spans="18:18">
      <c r="R73790" s="107" t="str">
        <f t="shared" si="1152"/>
        <v/>
      </c>
    </row>
    <row r="73791" spans="18:18">
      <c r="R73791" s="107" t="str">
        <f t="shared" si="1152"/>
        <v/>
      </c>
    </row>
    <row r="73792" spans="18:18">
      <c r="R73792" s="107" t="str">
        <f t="shared" si="1152"/>
        <v/>
      </c>
    </row>
    <row r="73793" spans="18:18">
      <c r="R73793" s="107" t="str">
        <f t="shared" si="1152"/>
        <v/>
      </c>
    </row>
    <row r="73794" spans="18:18">
      <c r="R73794" s="107" t="str">
        <f t="shared" si="1152"/>
        <v/>
      </c>
    </row>
    <row r="73795" spans="18:18">
      <c r="R73795" s="107" t="str">
        <f t="shared" si="1152"/>
        <v/>
      </c>
    </row>
    <row r="73796" spans="18:18">
      <c r="R73796" s="107" t="str">
        <f t="shared" si="1152"/>
        <v/>
      </c>
    </row>
    <row r="73797" spans="18:18">
      <c r="R73797" s="107" t="str">
        <f t="shared" si="1152"/>
        <v/>
      </c>
    </row>
    <row r="73798" spans="18:18">
      <c r="R73798" s="107" t="str">
        <f t="shared" ref="R73798:R73861" si="1153">IF(AND(I73798="",K73798=""),"",IF(I73798="Lead","Lead",IF(K73798="Lead","Lead",IF((OR((AND((ISNUMBER(SEARCH("Galvanized",K73798))),AM73798="Yes")),(AND((ISNUMBER(SEARCH("Galvanized",K73798))),AM73798="Unknown")))),"Galvanized requiring replacement",IF((OR((AND((ISNUMBER(SEARCH("Galvanized",K73798))),AQ73798="Yes")),(AND((ISNUMBER(SEARCH("Galvanized",K73798))),AQ73798="Unknown")))),"Galvanized requiring replacement",IF(I73798="Galvanized requiring replacement","Galvanized requiring replacement",IF(K73798="Galvanized requiring replacement","Galvanized requiring replacement",IF(ISNUMBER(SEARCH("Unknown",I73798)),"Unknown",IF(ISNUMBER(SEARCH("Unknown",K73798)),"Unknown",IF(I73798="","Unknown",IF(K73798="","Unknown","Non-lead")))))))))))</f>
        <v/>
      </c>
    </row>
    <row r="73799" spans="18:18">
      <c r="R73799" s="107" t="str">
        <f t="shared" si="1153"/>
        <v/>
      </c>
    </row>
    <row r="73800" spans="18:18">
      <c r="R73800" s="107" t="str">
        <f t="shared" si="1153"/>
        <v/>
      </c>
    </row>
    <row r="73801" spans="18:18">
      <c r="R73801" s="107" t="str">
        <f t="shared" si="1153"/>
        <v/>
      </c>
    </row>
    <row r="73802" spans="18:18">
      <c r="R73802" s="107" t="str">
        <f t="shared" si="1153"/>
        <v/>
      </c>
    </row>
    <row r="73803" spans="18:18">
      <c r="R73803" s="107" t="str">
        <f t="shared" si="1153"/>
        <v/>
      </c>
    </row>
    <row r="73804" spans="18:18">
      <c r="R73804" s="107" t="str">
        <f t="shared" si="1153"/>
        <v/>
      </c>
    </row>
    <row r="73805" spans="18:18">
      <c r="R73805" s="107" t="str">
        <f t="shared" si="1153"/>
        <v/>
      </c>
    </row>
    <row r="73806" spans="18:18">
      <c r="R73806" s="107" t="str">
        <f t="shared" si="1153"/>
        <v/>
      </c>
    </row>
    <row r="73807" spans="18:18">
      <c r="R73807" s="107" t="str">
        <f t="shared" si="1153"/>
        <v/>
      </c>
    </row>
    <row r="73808" spans="18:18">
      <c r="R73808" s="107" t="str">
        <f t="shared" si="1153"/>
        <v/>
      </c>
    </row>
    <row r="73809" spans="18:18">
      <c r="R73809" s="107" t="str">
        <f t="shared" si="1153"/>
        <v/>
      </c>
    </row>
    <row r="73810" spans="18:18">
      <c r="R73810" s="107" t="str">
        <f t="shared" si="1153"/>
        <v/>
      </c>
    </row>
    <row r="73811" spans="18:18">
      <c r="R73811" s="107" t="str">
        <f t="shared" si="1153"/>
        <v/>
      </c>
    </row>
    <row r="73812" spans="18:18">
      <c r="R73812" s="107" t="str">
        <f t="shared" si="1153"/>
        <v/>
      </c>
    </row>
    <row r="73813" spans="18:18">
      <c r="R73813" s="107" t="str">
        <f t="shared" si="1153"/>
        <v/>
      </c>
    </row>
    <row r="73814" spans="18:18">
      <c r="R73814" s="107" t="str">
        <f t="shared" si="1153"/>
        <v/>
      </c>
    </row>
    <row r="73815" spans="18:18">
      <c r="R73815" s="107" t="str">
        <f t="shared" si="1153"/>
        <v/>
      </c>
    </row>
    <row r="73816" spans="18:18">
      <c r="R73816" s="107" t="str">
        <f t="shared" si="1153"/>
        <v/>
      </c>
    </row>
    <row r="73817" spans="18:18">
      <c r="R73817" s="107" t="str">
        <f t="shared" si="1153"/>
        <v/>
      </c>
    </row>
    <row r="73818" spans="18:18">
      <c r="R73818" s="107" t="str">
        <f t="shared" si="1153"/>
        <v/>
      </c>
    </row>
    <row r="73819" spans="18:18">
      <c r="R73819" s="107" t="str">
        <f t="shared" si="1153"/>
        <v/>
      </c>
    </row>
    <row r="73820" spans="18:18">
      <c r="R73820" s="107" t="str">
        <f t="shared" si="1153"/>
        <v/>
      </c>
    </row>
    <row r="73821" spans="18:18">
      <c r="R73821" s="107" t="str">
        <f t="shared" si="1153"/>
        <v/>
      </c>
    </row>
    <row r="73822" spans="18:18">
      <c r="R73822" s="107" t="str">
        <f t="shared" si="1153"/>
        <v/>
      </c>
    </row>
    <row r="73823" spans="18:18">
      <c r="R73823" s="107" t="str">
        <f t="shared" si="1153"/>
        <v/>
      </c>
    </row>
    <row r="73824" spans="18:18">
      <c r="R73824" s="107" t="str">
        <f t="shared" si="1153"/>
        <v/>
      </c>
    </row>
    <row r="73825" spans="18:18">
      <c r="R73825" s="107" t="str">
        <f t="shared" si="1153"/>
        <v/>
      </c>
    </row>
    <row r="73826" spans="18:18">
      <c r="R73826" s="107" t="str">
        <f t="shared" si="1153"/>
        <v/>
      </c>
    </row>
    <row r="73827" spans="18:18">
      <c r="R73827" s="107" t="str">
        <f t="shared" si="1153"/>
        <v/>
      </c>
    </row>
    <row r="73828" spans="18:18">
      <c r="R73828" s="107" t="str">
        <f t="shared" si="1153"/>
        <v/>
      </c>
    </row>
    <row r="73829" spans="18:18">
      <c r="R73829" s="107" t="str">
        <f t="shared" si="1153"/>
        <v/>
      </c>
    </row>
    <row r="73830" spans="18:18">
      <c r="R73830" s="107" t="str">
        <f t="shared" si="1153"/>
        <v/>
      </c>
    </row>
    <row r="73831" spans="18:18">
      <c r="R73831" s="107" t="str">
        <f t="shared" si="1153"/>
        <v/>
      </c>
    </row>
    <row r="73832" spans="18:18">
      <c r="R73832" s="107" t="str">
        <f t="shared" si="1153"/>
        <v/>
      </c>
    </row>
    <row r="73833" spans="18:18">
      <c r="R73833" s="107" t="str">
        <f t="shared" si="1153"/>
        <v/>
      </c>
    </row>
    <row r="73834" spans="18:18">
      <c r="R73834" s="107" t="str">
        <f t="shared" si="1153"/>
        <v/>
      </c>
    </row>
    <row r="73835" spans="18:18">
      <c r="R73835" s="107" t="str">
        <f t="shared" si="1153"/>
        <v/>
      </c>
    </row>
    <row r="73836" spans="18:18">
      <c r="R73836" s="107" t="str">
        <f t="shared" si="1153"/>
        <v/>
      </c>
    </row>
    <row r="73837" spans="18:18">
      <c r="R73837" s="107" t="str">
        <f t="shared" si="1153"/>
        <v/>
      </c>
    </row>
    <row r="73838" spans="18:18">
      <c r="R73838" s="107" t="str">
        <f t="shared" si="1153"/>
        <v/>
      </c>
    </row>
    <row r="73839" spans="18:18">
      <c r="R73839" s="107" t="str">
        <f t="shared" si="1153"/>
        <v/>
      </c>
    </row>
    <row r="73840" spans="18:18">
      <c r="R73840" s="107" t="str">
        <f t="shared" si="1153"/>
        <v/>
      </c>
    </row>
    <row r="73841" spans="18:18">
      <c r="R73841" s="107" t="str">
        <f t="shared" si="1153"/>
        <v/>
      </c>
    </row>
    <row r="73842" spans="18:18">
      <c r="R73842" s="107" t="str">
        <f t="shared" si="1153"/>
        <v/>
      </c>
    </row>
    <row r="73843" spans="18:18">
      <c r="R73843" s="107" t="str">
        <f t="shared" si="1153"/>
        <v/>
      </c>
    </row>
    <row r="73844" spans="18:18">
      <c r="R73844" s="107" t="str">
        <f t="shared" si="1153"/>
        <v/>
      </c>
    </row>
    <row r="73845" spans="18:18">
      <c r="R73845" s="107" t="str">
        <f t="shared" si="1153"/>
        <v/>
      </c>
    </row>
    <row r="73846" spans="18:18">
      <c r="R73846" s="107" t="str">
        <f t="shared" si="1153"/>
        <v/>
      </c>
    </row>
    <row r="73847" spans="18:18">
      <c r="R73847" s="107" t="str">
        <f t="shared" si="1153"/>
        <v/>
      </c>
    </row>
    <row r="73848" spans="18:18">
      <c r="R73848" s="107" t="str">
        <f t="shared" si="1153"/>
        <v/>
      </c>
    </row>
    <row r="73849" spans="18:18">
      <c r="R73849" s="107" t="str">
        <f t="shared" si="1153"/>
        <v/>
      </c>
    </row>
    <row r="73850" spans="18:18">
      <c r="R73850" s="107" t="str">
        <f t="shared" si="1153"/>
        <v/>
      </c>
    </row>
    <row r="73851" spans="18:18">
      <c r="R73851" s="107" t="str">
        <f t="shared" si="1153"/>
        <v/>
      </c>
    </row>
    <row r="73852" spans="18:18">
      <c r="R73852" s="107" t="str">
        <f t="shared" si="1153"/>
        <v/>
      </c>
    </row>
    <row r="73853" spans="18:18">
      <c r="R73853" s="107" t="str">
        <f t="shared" si="1153"/>
        <v/>
      </c>
    </row>
    <row r="73854" spans="18:18">
      <c r="R73854" s="107" t="str">
        <f t="shared" si="1153"/>
        <v/>
      </c>
    </row>
    <row r="73855" spans="18:18">
      <c r="R73855" s="107" t="str">
        <f t="shared" si="1153"/>
        <v/>
      </c>
    </row>
    <row r="73856" spans="18:18">
      <c r="R73856" s="107" t="str">
        <f t="shared" si="1153"/>
        <v/>
      </c>
    </row>
    <row r="73857" spans="18:18">
      <c r="R73857" s="107" t="str">
        <f t="shared" si="1153"/>
        <v/>
      </c>
    </row>
    <row r="73858" spans="18:18">
      <c r="R73858" s="107" t="str">
        <f t="shared" si="1153"/>
        <v/>
      </c>
    </row>
    <row r="73859" spans="18:18">
      <c r="R73859" s="107" t="str">
        <f t="shared" si="1153"/>
        <v/>
      </c>
    </row>
    <row r="73860" spans="18:18">
      <c r="R73860" s="107" t="str">
        <f t="shared" si="1153"/>
        <v/>
      </c>
    </row>
    <row r="73861" spans="18:18">
      <c r="R73861" s="107" t="str">
        <f t="shared" si="1153"/>
        <v/>
      </c>
    </row>
    <row r="73862" spans="18:18">
      <c r="R73862" s="107" t="str">
        <f t="shared" ref="R73862:R73925" si="1154">IF(AND(I73862="",K73862=""),"",IF(I73862="Lead","Lead",IF(K73862="Lead","Lead",IF((OR((AND((ISNUMBER(SEARCH("Galvanized",K73862))),AM73862="Yes")),(AND((ISNUMBER(SEARCH("Galvanized",K73862))),AM73862="Unknown")))),"Galvanized requiring replacement",IF((OR((AND((ISNUMBER(SEARCH("Galvanized",K73862))),AQ73862="Yes")),(AND((ISNUMBER(SEARCH("Galvanized",K73862))),AQ73862="Unknown")))),"Galvanized requiring replacement",IF(I73862="Galvanized requiring replacement","Galvanized requiring replacement",IF(K73862="Galvanized requiring replacement","Galvanized requiring replacement",IF(ISNUMBER(SEARCH("Unknown",I73862)),"Unknown",IF(ISNUMBER(SEARCH("Unknown",K73862)),"Unknown",IF(I73862="","Unknown",IF(K73862="","Unknown","Non-lead")))))))))))</f>
        <v/>
      </c>
    </row>
    <row r="73863" spans="18:18">
      <c r="R73863" s="107" t="str">
        <f t="shared" si="1154"/>
        <v/>
      </c>
    </row>
    <row r="73864" spans="18:18">
      <c r="R73864" s="107" t="str">
        <f t="shared" si="1154"/>
        <v/>
      </c>
    </row>
    <row r="73865" spans="18:18">
      <c r="R73865" s="107" t="str">
        <f t="shared" si="1154"/>
        <v/>
      </c>
    </row>
    <row r="73866" spans="18:18">
      <c r="R73866" s="107" t="str">
        <f t="shared" si="1154"/>
        <v/>
      </c>
    </row>
    <row r="73867" spans="18:18">
      <c r="R73867" s="107" t="str">
        <f t="shared" si="1154"/>
        <v/>
      </c>
    </row>
    <row r="73868" spans="18:18">
      <c r="R73868" s="107" t="str">
        <f t="shared" si="1154"/>
        <v/>
      </c>
    </row>
    <row r="73869" spans="18:18">
      <c r="R73869" s="107" t="str">
        <f t="shared" si="1154"/>
        <v/>
      </c>
    </row>
    <row r="73870" spans="18:18">
      <c r="R73870" s="107" t="str">
        <f t="shared" si="1154"/>
        <v/>
      </c>
    </row>
    <row r="73871" spans="18:18">
      <c r="R73871" s="107" t="str">
        <f t="shared" si="1154"/>
        <v/>
      </c>
    </row>
    <row r="73872" spans="18:18">
      <c r="R73872" s="107" t="str">
        <f t="shared" si="1154"/>
        <v/>
      </c>
    </row>
    <row r="73873" spans="18:18">
      <c r="R73873" s="107" t="str">
        <f t="shared" si="1154"/>
        <v/>
      </c>
    </row>
    <row r="73874" spans="18:18">
      <c r="R73874" s="107" t="str">
        <f t="shared" si="1154"/>
        <v/>
      </c>
    </row>
    <row r="73875" spans="18:18">
      <c r="R73875" s="107" t="str">
        <f t="shared" si="1154"/>
        <v/>
      </c>
    </row>
    <row r="73876" spans="18:18">
      <c r="R73876" s="107" t="str">
        <f t="shared" si="1154"/>
        <v/>
      </c>
    </row>
    <row r="73877" spans="18:18">
      <c r="R73877" s="107" t="str">
        <f t="shared" si="1154"/>
        <v/>
      </c>
    </row>
    <row r="73878" spans="18:18">
      <c r="R73878" s="107" t="str">
        <f t="shared" si="1154"/>
        <v/>
      </c>
    </row>
    <row r="73879" spans="18:18">
      <c r="R73879" s="107" t="str">
        <f t="shared" si="1154"/>
        <v/>
      </c>
    </row>
    <row r="73880" spans="18:18">
      <c r="R73880" s="107" t="str">
        <f t="shared" si="1154"/>
        <v/>
      </c>
    </row>
    <row r="73881" spans="18:18">
      <c r="R73881" s="107" t="str">
        <f t="shared" si="1154"/>
        <v/>
      </c>
    </row>
    <row r="73882" spans="18:18">
      <c r="R73882" s="107" t="str">
        <f t="shared" si="1154"/>
        <v/>
      </c>
    </row>
    <row r="73883" spans="18:18">
      <c r="R73883" s="107" t="str">
        <f t="shared" si="1154"/>
        <v/>
      </c>
    </row>
    <row r="73884" spans="18:18">
      <c r="R73884" s="107" t="str">
        <f t="shared" si="1154"/>
        <v/>
      </c>
    </row>
    <row r="73885" spans="18:18">
      <c r="R73885" s="107" t="str">
        <f t="shared" si="1154"/>
        <v/>
      </c>
    </row>
    <row r="73886" spans="18:18">
      <c r="R73886" s="107" t="str">
        <f t="shared" si="1154"/>
        <v/>
      </c>
    </row>
    <row r="73887" spans="18:18">
      <c r="R73887" s="107" t="str">
        <f t="shared" si="1154"/>
        <v/>
      </c>
    </row>
    <row r="73888" spans="18:18">
      <c r="R73888" s="107" t="str">
        <f t="shared" si="1154"/>
        <v/>
      </c>
    </row>
    <row r="73889" spans="18:18">
      <c r="R73889" s="107" t="str">
        <f t="shared" si="1154"/>
        <v/>
      </c>
    </row>
    <row r="73890" spans="18:18">
      <c r="R73890" s="107" t="str">
        <f t="shared" si="1154"/>
        <v/>
      </c>
    </row>
    <row r="73891" spans="18:18">
      <c r="R73891" s="107" t="str">
        <f t="shared" si="1154"/>
        <v/>
      </c>
    </row>
    <row r="73892" spans="18:18">
      <c r="R73892" s="107" t="str">
        <f t="shared" si="1154"/>
        <v/>
      </c>
    </row>
    <row r="73893" spans="18:18">
      <c r="R73893" s="107" t="str">
        <f t="shared" si="1154"/>
        <v/>
      </c>
    </row>
    <row r="73894" spans="18:18">
      <c r="R73894" s="107" t="str">
        <f t="shared" si="1154"/>
        <v/>
      </c>
    </row>
    <row r="73895" spans="18:18">
      <c r="R73895" s="107" t="str">
        <f t="shared" si="1154"/>
        <v/>
      </c>
    </row>
    <row r="73896" spans="18:18">
      <c r="R73896" s="107" t="str">
        <f t="shared" si="1154"/>
        <v/>
      </c>
    </row>
    <row r="73897" spans="18:18">
      <c r="R73897" s="107" t="str">
        <f t="shared" si="1154"/>
        <v/>
      </c>
    </row>
    <row r="73898" spans="18:18">
      <c r="R73898" s="107" t="str">
        <f t="shared" si="1154"/>
        <v/>
      </c>
    </row>
    <row r="73899" spans="18:18">
      <c r="R73899" s="107" t="str">
        <f t="shared" si="1154"/>
        <v/>
      </c>
    </row>
    <row r="73900" spans="18:18">
      <c r="R73900" s="107" t="str">
        <f t="shared" si="1154"/>
        <v/>
      </c>
    </row>
    <row r="73901" spans="18:18">
      <c r="R73901" s="107" t="str">
        <f t="shared" si="1154"/>
        <v/>
      </c>
    </row>
    <row r="73902" spans="18:18">
      <c r="R73902" s="107" t="str">
        <f t="shared" si="1154"/>
        <v/>
      </c>
    </row>
    <row r="73903" spans="18:18">
      <c r="R73903" s="107" t="str">
        <f t="shared" si="1154"/>
        <v/>
      </c>
    </row>
    <row r="73904" spans="18:18">
      <c r="R73904" s="107" t="str">
        <f t="shared" si="1154"/>
        <v/>
      </c>
    </row>
    <row r="73905" spans="18:18">
      <c r="R73905" s="107" t="str">
        <f t="shared" si="1154"/>
        <v/>
      </c>
    </row>
    <row r="73906" spans="18:18">
      <c r="R73906" s="107" t="str">
        <f t="shared" si="1154"/>
        <v/>
      </c>
    </row>
    <row r="73907" spans="18:18">
      <c r="R73907" s="107" t="str">
        <f t="shared" si="1154"/>
        <v/>
      </c>
    </row>
    <row r="73908" spans="18:18">
      <c r="R73908" s="107" t="str">
        <f t="shared" si="1154"/>
        <v/>
      </c>
    </row>
    <row r="73909" spans="18:18">
      <c r="R73909" s="107" t="str">
        <f t="shared" si="1154"/>
        <v/>
      </c>
    </row>
    <row r="73910" spans="18:18">
      <c r="R73910" s="107" t="str">
        <f t="shared" si="1154"/>
        <v/>
      </c>
    </row>
    <row r="73911" spans="18:18">
      <c r="R73911" s="107" t="str">
        <f t="shared" si="1154"/>
        <v/>
      </c>
    </row>
    <row r="73912" spans="18:18">
      <c r="R73912" s="107" t="str">
        <f t="shared" si="1154"/>
        <v/>
      </c>
    </row>
    <row r="73913" spans="18:18">
      <c r="R73913" s="107" t="str">
        <f t="shared" si="1154"/>
        <v/>
      </c>
    </row>
    <row r="73914" spans="18:18">
      <c r="R73914" s="107" t="str">
        <f t="shared" si="1154"/>
        <v/>
      </c>
    </row>
    <row r="73915" spans="18:18">
      <c r="R73915" s="107" t="str">
        <f t="shared" si="1154"/>
        <v/>
      </c>
    </row>
    <row r="73916" spans="18:18">
      <c r="R73916" s="107" t="str">
        <f t="shared" si="1154"/>
        <v/>
      </c>
    </row>
    <row r="73917" spans="18:18">
      <c r="R73917" s="107" t="str">
        <f t="shared" si="1154"/>
        <v/>
      </c>
    </row>
    <row r="73918" spans="18:18">
      <c r="R73918" s="107" t="str">
        <f t="shared" si="1154"/>
        <v/>
      </c>
    </row>
    <row r="73919" spans="18:18">
      <c r="R73919" s="107" t="str">
        <f t="shared" si="1154"/>
        <v/>
      </c>
    </row>
    <row r="73920" spans="18:18">
      <c r="R73920" s="107" t="str">
        <f t="shared" si="1154"/>
        <v/>
      </c>
    </row>
    <row r="73921" spans="18:18">
      <c r="R73921" s="107" t="str">
        <f t="shared" si="1154"/>
        <v/>
      </c>
    </row>
    <row r="73922" spans="18:18">
      <c r="R73922" s="107" t="str">
        <f t="shared" si="1154"/>
        <v/>
      </c>
    </row>
    <row r="73923" spans="18:18">
      <c r="R73923" s="107" t="str">
        <f t="shared" si="1154"/>
        <v/>
      </c>
    </row>
    <row r="73924" spans="18:18">
      <c r="R73924" s="107" t="str">
        <f t="shared" si="1154"/>
        <v/>
      </c>
    </row>
    <row r="73925" spans="18:18">
      <c r="R73925" s="107" t="str">
        <f t="shared" si="1154"/>
        <v/>
      </c>
    </row>
    <row r="73926" spans="18:18">
      <c r="R73926" s="107" t="str">
        <f t="shared" ref="R73926:R73989" si="1155">IF(AND(I73926="",K73926=""),"",IF(I73926="Lead","Lead",IF(K73926="Lead","Lead",IF((OR((AND((ISNUMBER(SEARCH("Galvanized",K73926))),AM73926="Yes")),(AND((ISNUMBER(SEARCH("Galvanized",K73926))),AM73926="Unknown")))),"Galvanized requiring replacement",IF((OR((AND((ISNUMBER(SEARCH("Galvanized",K73926))),AQ73926="Yes")),(AND((ISNUMBER(SEARCH("Galvanized",K73926))),AQ73926="Unknown")))),"Galvanized requiring replacement",IF(I73926="Galvanized requiring replacement","Galvanized requiring replacement",IF(K73926="Galvanized requiring replacement","Galvanized requiring replacement",IF(ISNUMBER(SEARCH("Unknown",I73926)),"Unknown",IF(ISNUMBER(SEARCH("Unknown",K73926)),"Unknown",IF(I73926="","Unknown",IF(K73926="","Unknown","Non-lead")))))))))))</f>
        <v/>
      </c>
    </row>
    <row r="73927" spans="18:18">
      <c r="R73927" s="107" t="str">
        <f t="shared" si="1155"/>
        <v/>
      </c>
    </row>
    <row r="73928" spans="18:18">
      <c r="R73928" s="107" t="str">
        <f t="shared" si="1155"/>
        <v/>
      </c>
    </row>
    <row r="73929" spans="18:18">
      <c r="R73929" s="107" t="str">
        <f t="shared" si="1155"/>
        <v/>
      </c>
    </row>
    <row r="73930" spans="18:18">
      <c r="R73930" s="107" t="str">
        <f t="shared" si="1155"/>
        <v/>
      </c>
    </row>
    <row r="73931" spans="18:18">
      <c r="R73931" s="107" t="str">
        <f t="shared" si="1155"/>
        <v/>
      </c>
    </row>
    <row r="73932" spans="18:18">
      <c r="R73932" s="107" t="str">
        <f t="shared" si="1155"/>
        <v/>
      </c>
    </row>
    <row r="73933" spans="18:18">
      <c r="R73933" s="107" t="str">
        <f t="shared" si="1155"/>
        <v/>
      </c>
    </row>
    <row r="73934" spans="18:18">
      <c r="R73934" s="107" t="str">
        <f t="shared" si="1155"/>
        <v/>
      </c>
    </row>
    <row r="73935" spans="18:18">
      <c r="R73935" s="107" t="str">
        <f t="shared" si="1155"/>
        <v/>
      </c>
    </row>
    <row r="73936" spans="18:18">
      <c r="R73936" s="107" t="str">
        <f t="shared" si="1155"/>
        <v/>
      </c>
    </row>
    <row r="73937" spans="18:18">
      <c r="R73937" s="107" t="str">
        <f t="shared" si="1155"/>
        <v/>
      </c>
    </row>
    <row r="73938" spans="18:18">
      <c r="R73938" s="107" t="str">
        <f t="shared" si="1155"/>
        <v/>
      </c>
    </row>
    <row r="73939" spans="18:18">
      <c r="R73939" s="107" t="str">
        <f t="shared" si="1155"/>
        <v/>
      </c>
    </row>
    <row r="73940" spans="18:18">
      <c r="R73940" s="107" t="str">
        <f t="shared" si="1155"/>
        <v/>
      </c>
    </row>
    <row r="73941" spans="18:18">
      <c r="R73941" s="107" t="str">
        <f t="shared" si="1155"/>
        <v/>
      </c>
    </row>
    <row r="73942" spans="18:18">
      <c r="R73942" s="107" t="str">
        <f t="shared" si="1155"/>
        <v/>
      </c>
    </row>
    <row r="73943" spans="18:18">
      <c r="R73943" s="107" t="str">
        <f t="shared" si="1155"/>
        <v/>
      </c>
    </row>
    <row r="73944" spans="18:18">
      <c r="R73944" s="107" t="str">
        <f t="shared" si="1155"/>
        <v/>
      </c>
    </row>
    <row r="73945" spans="18:18">
      <c r="R73945" s="107" t="str">
        <f t="shared" si="1155"/>
        <v/>
      </c>
    </row>
    <row r="73946" spans="18:18">
      <c r="R73946" s="107" t="str">
        <f t="shared" si="1155"/>
        <v/>
      </c>
    </row>
    <row r="73947" spans="18:18">
      <c r="R73947" s="107" t="str">
        <f t="shared" si="1155"/>
        <v/>
      </c>
    </row>
    <row r="73948" spans="18:18">
      <c r="R73948" s="107" t="str">
        <f t="shared" si="1155"/>
        <v/>
      </c>
    </row>
    <row r="73949" spans="18:18">
      <c r="R73949" s="107" t="str">
        <f t="shared" si="1155"/>
        <v/>
      </c>
    </row>
    <row r="73950" spans="18:18">
      <c r="R73950" s="107" t="str">
        <f t="shared" si="1155"/>
        <v/>
      </c>
    </row>
    <row r="73951" spans="18:18">
      <c r="R73951" s="107" t="str">
        <f t="shared" si="1155"/>
        <v/>
      </c>
    </row>
    <row r="73952" spans="18:18">
      <c r="R73952" s="107" t="str">
        <f t="shared" si="1155"/>
        <v/>
      </c>
    </row>
    <row r="73953" spans="18:18">
      <c r="R73953" s="107" t="str">
        <f t="shared" si="1155"/>
        <v/>
      </c>
    </row>
    <row r="73954" spans="18:18">
      <c r="R73954" s="107" t="str">
        <f t="shared" si="1155"/>
        <v/>
      </c>
    </row>
    <row r="73955" spans="18:18">
      <c r="R73955" s="107" t="str">
        <f t="shared" si="1155"/>
        <v/>
      </c>
    </row>
    <row r="73956" spans="18:18">
      <c r="R73956" s="107" t="str">
        <f t="shared" si="1155"/>
        <v/>
      </c>
    </row>
    <row r="73957" spans="18:18">
      <c r="R73957" s="107" t="str">
        <f t="shared" si="1155"/>
        <v/>
      </c>
    </row>
    <row r="73958" spans="18:18">
      <c r="R73958" s="107" t="str">
        <f t="shared" si="1155"/>
        <v/>
      </c>
    </row>
    <row r="73959" spans="18:18">
      <c r="R73959" s="107" t="str">
        <f t="shared" si="1155"/>
        <v/>
      </c>
    </row>
    <row r="73960" spans="18:18">
      <c r="R73960" s="107" t="str">
        <f t="shared" si="1155"/>
        <v/>
      </c>
    </row>
    <row r="73961" spans="18:18">
      <c r="R73961" s="107" t="str">
        <f t="shared" si="1155"/>
        <v/>
      </c>
    </row>
    <row r="73962" spans="18:18">
      <c r="R73962" s="107" t="str">
        <f t="shared" si="1155"/>
        <v/>
      </c>
    </row>
    <row r="73963" spans="18:18">
      <c r="R73963" s="107" t="str">
        <f t="shared" si="1155"/>
        <v/>
      </c>
    </row>
    <row r="73964" spans="18:18">
      <c r="R73964" s="107" t="str">
        <f t="shared" si="1155"/>
        <v/>
      </c>
    </row>
    <row r="73965" spans="18:18">
      <c r="R73965" s="107" t="str">
        <f t="shared" si="1155"/>
        <v/>
      </c>
    </row>
    <row r="73966" spans="18:18">
      <c r="R73966" s="107" t="str">
        <f t="shared" si="1155"/>
        <v/>
      </c>
    </row>
    <row r="73967" spans="18:18">
      <c r="R73967" s="107" t="str">
        <f t="shared" si="1155"/>
        <v/>
      </c>
    </row>
    <row r="73968" spans="18:18">
      <c r="R73968" s="107" t="str">
        <f t="shared" si="1155"/>
        <v/>
      </c>
    </row>
    <row r="73969" spans="18:18">
      <c r="R73969" s="107" t="str">
        <f t="shared" si="1155"/>
        <v/>
      </c>
    </row>
    <row r="73970" spans="18:18">
      <c r="R73970" s="107" t="str">
        <f t="shared" si="1155"/>
        <v/>
      </c>
    </row>
    <row r="73971" spans="18:18">
      <c r="R73971" s="107" t="str">
        <f t="shared" si="1155"/>
        <v/>
      </c>
    </row>
    <row r="73972" spans="18:18">
      <c r="R73972" s="107" t="str">
        <f t="shared" si="1155"/>
        <v/>
      </c>
    </row>
    <row r="73973" spans="18:18">
      <c r="R73973" s="107" t="str">
        <f t="shared" si="1155"/>
        <v/>
      </c>
    </row>
    <row r="73974" spans="18:18">
      <c r="R73974" s="107" t="str">
        <f t="shared" si="1155"/>
        <v/>
      </c>
    </row>
    <row r="73975" spans="18:18">
      <c r="R73975" s="107" t="str">
        <f t="shared" si="1155"/>
        <v/>
      </c>
    </row>
    <row r="73976" spans="18:18">
      <c r="R73976" s="107" t="str">
        <f t="shared" si="1155"/>
        <v/>
      </c>
    </row>
    <row r="73977" spans="18:18">
      <c r="R73977" s="107" t="str">
        <f t="shared" si="1155"/>
        <v/>
      </c>
    </row>
    <row r="73978" spans="18:18">
      <c r="R73978" s="107" t="str">
        <f t="shared" si="1155"/>
        <v/>
      </c>
    </row>
    <row r="73979" spans="18:18">
      <c r="R73979" s="107" t="str">
        <f t="shared" si="1155"/>
        <v/>
      </c>
    </row>
    <row r="73980" spans="18:18">
      <c r="R73980" s="107" t="str">
        <f t="shared" si="1155"/>
        <v/>
      </c>
    </row>
    <row r="73981" spans="18:18">
      <c r="R73981" s="107" t="str">
        <f t="shared" si="1155"/>
        <v/>
      </c>
    </row>
    <row r="73982" spans="18:18">
      <c r="R73982" s="107" t="str">
        <f t="shared" si="1155"/>
        <v/>
      </c>
    </row>
    <row r="73983" spans="18:18">
      <c r="R73983" s="107" t="str">
        <f t="shared" si="1155"/>
        <v/>
      </c>
    </row>
    <row r="73984" spans="18:18">
      <c r="R73984" s="107" t="str">
        <f t="shared" si="1155"/>
        <v/>
      </c>
    </row>
    <row r="73985" spans="18:18">
      <c r="R73985" s="107" t="str">
        <f t="shared" si="1155"/>
        <v/>
      </c>
    </row>
    <row r="73986" spans="18:18">
      <c r="R73986" s="107" t="str">
        <f t="shared" si="1155"/>
        <v/>
      </c>
    </row>
    <row r="73987" spans="18:18">
      <c r="R73987" s="107" t="str">
        <f t="shared" si="1155"/>
        <v/>
      </c>
    </row>
    <row r="73988" spans="18:18">
      <c r="R73988" s="107" t="str">
        <f t="shared" si="1155"/>
        <v/>
      </c>
    </row>
    <row r="73989" spans="18:18">
      <c r="R73989" s="107" t="str">
        <f t="shared" si="1155"/>
        <v/>
      </c>
    </row>
    <row r="73990" spans="18:18">
      <c r="R73990" s="107" t="str">
        <f t="shared" ref="R73990:R74053" si="1156">IF(AND(I73990="",K73990=""),"",IF(I73990="Lead","Lead",IF(K73990="Lead","Lead",IF((OR((AND((ISNUMBER(SEARCH("Galvanized",K73990))),AM73990="Yes")),(AND((ISNUMBER(SEARCH("Galvanized",K73990))),AM73990="Unknown")))),"Galvanized requiring replacement",IF((OR((AND((ISNUMBER(SEARCH("Galvanized",K73990))),AQ73990="Yes")),(AND((ISNUMBER(SEARCH("Galvanized",K73990))),AQ73990="Unknown")))),"Galvanized requiring replacement",IF(I73990="Galvanized requiring replacement","Galvanized requiring replacement",IF(K73990="Galvanized requiring replacement","Galvanized requiring replacement",IF(ISNUMBER(SEARCH("Unknown",I73990)),"Unknown",IF(ISNUMBER(SEARCH("Unknown",K73990)),"Unknown",IF(I73990="","Unknown",IF(K73990="","Unknown","Non-lead")))))))))))</f>
        <v/>
      </c>
    </row>
    <row r="73991" spans="18:18">
      <c r="R73991" s="107" t="str">
        <f t="shared" si="1156"/>
        <v/>
      </c>
    </row>
    <row r="73992" spans="18:18">
      <c r="R73992" s="107" t="str">
        <f t="shared" si="1156"/>
        <v/>
      </c>
    </row>
    <row r="73993" spans="18:18">
      <c r="R73993" s="107" t="str">
        <f t="shared" si="1156"/>
        <v/>
      </c>
    </row>
    <row r="73994" spans="18:18">
      <c r="R73994" s="107" t="str">
        <f t="shared" si="1156"/>
        <v/>
      </c>
    </row>
    <row r="73995" spans="18:18">
      <c r="R73995" s="107" t="str">
        <f t="shared" si="1156"/>
        <v/>
      </c>
    </row>
    <row r="73996" spans="18:18">
      <c r="R73996" s="107" t="str">
        <f t="shared" si="1156"/>
        <v/>
      </c>
    </row>
    <row r="73997" spans="18:18">
      <c r="R73997" s="107" t="str">
        <f t="shared" si="1156"/>
        <v/>
      </c>
    </row>
    <row r="73998" spans="18:18">
      <c r="R73998" s="107" t="str">
        <f t="shared" si="1156"/>
        <v/>
      </c>
    </row>
    <row r="73999" spans="18:18">
      <c r="R73999" s="107" t="str">
        <f t="shared" si="1156"/>
        <v/>
      </c>
    </row>
    <row r="74000" spans="18:18">
      <c r="R74000" s="107" t="str">
        <f t="shared" si="1156"/>
        <v/>
      </c>
    </row>
    <row r="74001" spans="18:18">
      <c r="R74001" s="107" t="str">
        <f t="shared" si="1156"/>
        <v/>
      </c>
    </row>
    <row r="74002" spans="18:18">
      <c r="R74002" s="107" t="str">
        <f t="shared" si="1156"/>
        <v/>
      </c>
    </row>
    <row r="74003" spans="18:18">
      <c r="R74003" s="107" t="str">
        <f t="shared" si="1156"/>
        <v/>
      </c>
    </row>
    <row r="74004" spans="18:18">
      <c r="R74004" s="107" t="str">
        <f t="shared" si="1156"/>
        <v/>
      </c>
    </row>
    <row r="74005" spans="18:18">
      <c r="R74005" s="107" t="str">
        <f t="shared" si="1156"/>
        <v/>
      </c>
    </row>
    <row r="74006" spans="18:18">
      <c r="R74006" s="107" t="str">
        <f t="shared" si="1156"/>
        <v/>
      </c>
    </row>
    <row r="74007" spans="18:18">
      <c r="R74007" s="107" t="str">
        <f t="shared" si="1156"/>
        <v/>
      </c>
    </row>
    <row r="74008" spans="18:18">
      <c r="R74008" s="107" t="str">
        <f t="shared" si="1156"/>
        <v/>
      </c>
    </row>
    <row r="74009" spans="18:18">
      <c r="R74009" s="107" t="str">
        <f t="shared" si="1156"/>
        <v/>
      </c>
    </row>
    <row r="74010" spans="18:18">
      <c r="R74010" s="107" t="str">
        <f t="shared" si="1156"/>
        <v/>
      </c>
    </row>
    <row r="74011" spans="18:18">
      <c r="R74011" s="107" t="str">
        <f t="shared" si="1156"/>
        <v/>
      </c>
    </row>
    <row r="74012" spans="18:18">
      <c r="R74012" s="107" t="str">
        <f t="shared" si="1156"/>
        <v/>
      </c>
    </row>
    <row r="74013" spans="18:18">
      <c r="R74013" s="107" t="str">
        <f t="shared" si="1156"/>
        <v/>
      </c>
    </row>
    <row r="74014" spans="18:18">
      <c r="R74014" s="107" t="str">
        <f t="shared" si="1156"/>
        <v/>
      </c>
    </row>
    <row r="74015" spans="18:18">
      <c r="R74015" s="107" t="str">
        <f t="shared" si="1156"/>
        <v/>
      </c>
    </row>
    <row r="74016" spans="18:18">
      <c r="R74016" s="107" t="str">
        <f t="shared" si="1156"/>
        <v/>
      </c>
    </row>
    <row r="74017" spans="18:18">
      <c r="R74017" s="107" t="str">
        <f t="shared" si="1156"/>
        <v/>
      </c>
    </row>
    <row r="74018" spans="18:18">
      <c r="R74018" s="107" t="str">
        <f t="shared" si="1156"/>
        <v/>
      </c>
    </row>
    <row r="74019" spans="18:18">
      <c r="R74019" s="107" t="str">
        <f t="shared" si="1156"/>
        <v/>
      </c>
    </row>
    <row r="74020" spans="18:18">
      <c r="R74020" s="107" t="str">
        <f t="shared" si="1156"/>
        <v/>
      </c>
    </row>
    <row r="74021" spans="18:18">
      <c r="R74021" s="107" t="str">
        <f t="shared" si="1156"/>
        <v/>
      </c>
    </row>
    <row r="74022" spans="18:18">
      <c r="R74022" s="107" t="str">
        <f t="shared" si="1156"/>
        <v/>
      </c>
    </row>
    <row r="74023" spans="18:18">
      <c r="R74023" s="107" t="str">
        <f t="shared" si="1156"/>
        <v/>
      </c>
    </row>
    <row r="74024" spans="18:18">
      <c r="R74024" s="107" t="str">
        <f t="shared" si="1156"/>
        <v/>
      </c>
    </row>
    <row r="74025" spans="18:18">
      <c r="R74025" s="107" t="str">
        <f t="shared" si="1156"/>
        <v/>
      </c>
    </row>
    <row r="74026" spans="18:18">
      <c r="R74026" s="107" t="str">
        <f t="shared" si="1156"/>
        <v/>
      </c>
    </row>
    <row r="74027" spans="18:18">
      <c r="R74027" s="107" t="str">
        <f t="shared" si="1156"/>
        <v/>
      </c>
    </row>
    <row r="74028" spans="18:18">
      <c r="R74028" s="107" t="str">
        <f t="shared" si="1156"/>
        <v/>
      </c>
    </row>
    <row r="74029" spans="18:18">
      <c r="R74029" s="107" t="str">
        <f t="shared" si="1156"/>
        <v/>
      </c>
    </row>
    <row r="74030" spans="18:18">
      <c r="R74030" s="107" t="str">
        <f t="shared" si="1156"/>
        <v/>
      </c>
    </row>
    <row r="74031" spans="18:18">
      <c r="R74031" s="107" t="str">
        <f t="shared" si="1156"/>
        <v/>
      </c>
    </row>
    <row r="74032" spans="18:18">
      <c r="R74032" s="107" t="str">
        <f t="shared" si="1156"/>
        <v/>
      </c>
    </row>
    <row r="74033" spans="18:18">
      <c r="R74033" s="107" t="str">
        <f t="shared" si="1156"/>
        <v/>
      </c>
    </row>
    <row r="74034" spans="18:18">
      <c r="R74034" s="107" t="str">
        <f t="shared" si="1156"/>
        <v/>
      </c>
    </row>
    <row r="74035" spans="18:18">
      <c r="R74035" s="107" t="str">
        <f t="shared" si="1156"/>
        <v/>
      </c>
    </row>
    <row r="74036" spans="18:18">
      <c r="R74036" s="107" t="str">
        <f t="shared" si="1156"/>
        <v/>
      </c>
    </row>
    <row r="74037" spans="18:18">
      <c r="R74037" s="107" t="str">
        <f t="shared" si="1156"/>
        <v/>
      </c>
    </row>
    <row r="74038" spans="18:18">
      <c r="R74038" s="107" t="str">
        <f t="shared" si="1156"/>
        <v/>
      </c>
    </row>
    <row r="74039" spans="18:18">
      <c r="R74039" s="107" t="str">
        <f t="shared" si="1156"/>
        <v/>
      </c>
    </row>
    <row r="74040" spans="18:18">
      <c r="R74040" s="107" t="str">
        <f t="shared" si="1156"/>
        <v/>
      </c>
    </row>
    <row r="74041" spans="18:18">
      <c r="R74041" s="107" t="str">
        <f t="shared" si="1156"/>
        <v/>
      </c>
    </row>
    <row r="74042" spans="18:18">
      <c r="R74042" s="107" t="str">
        <f t="shared" si="1156"/>
        <v/>
      </c>
    </row>
    <row r="74043" spans="18:18">
      <c r="R74043" s="107" t="str">
        <f t="shared" si="1156"/>
        <v/>
      </c>
    </row>
    <row r="74044" spans="18:18">
      <c r="R74044" s="107" t="str">
        <f t="shared" si="1156"/>
        <v/>
      </c>
    </row>
    <row r="74045" spans="18:18">
      <c r="R74045" s="107" t="str">
        <f t="shared" si="1156"/>
        <v/>
      </c>
    </row>
    <row r="74046" spans="18:18">
      <c r="R74046" s="107" t="str">
        <f t="shared" si="1156"/>
        <v/>
      </c>
    </row>
    <row r="74047" spans="18:18">
      <c r="R74047" s="107" t="str">
        <f t="shared" si="1156"/>
        <v/>
      </c>
    </row>
    <row r="74048" spans="18:18">
      <c r="R74048" s="107" t="str">
        <f t="shared" si="1156"/>
        <v/>
      </c>
    </row>
    <row r="74049" spans="18:18">
      <c r="R74049" s="107" t="str">
        <f t="shared" si="1156"/>
        <v/>
      </c>
    </row>
    <row r="74050" spans="18:18">
      <c r="R74050" s="107" t="str">
        <f t="shared" si="1156"/>
        <v/>
      </c>
    </row>
    <row r="74051" spans="18:18">
      <c r="R74051" s="107" t="str">
        <f t="shared" si="1156"/>
        <v/>
      </c>
    </row>
    <row r="74052" spans="18:18">
      <c r="R74052" s="107" t="str">
        <f t="shared" si="1156"/>
        <v/>
      </c>
    </row>
    <row r="74053" spans="18:18">
      <c r="R74053" s="107" t="str">
        <f t="shared" si="1156"/>
        <v/>
      </c>
    </row>
    <row r="74054" spans="18:18">
      <c r="R74054" s="107" t="str">
        <f t="shared" ref="R74054:R74117" si="1157">IF(AND(I74054="",K74054=""),"",IF(I74054="Lead","Lead",IF(K74054="Lead","Lead",IF((OR((AND((ISNUMBER(SEARCH("Galvanized",K74054))),AM74054="Yes")),(AND((ISNUMBER(SEARCH("Galvanized",K74054))),AM74054="Unknown")))),"Galvanized requiring replacement",IF((OR((AND((ISNUMBER(SEARCH("Galvanized",K74054))),AQ74054="Yes")),(AND((ISNUMBER(SEARCH("Galvanized",K74054))),AQ74054="Unknown")))),"Galvanized requiring replacement",IF(I74054="Galvanized requiring replacement","Galvanized requiring replacement",IF(K74054="Galvanized requiring replacement","Galvanized requiring replacement",IF(ISNUMBER(SEARCH("Unknown",I74054)),"Unknown",IF(ISNUMBER(SEARCH("Unknown",K74054)),"Unknown",IF(I74054="","Unknown",IF(K74054="","Unknown","Non-lead")))))))))))</f>
        <v/>
      </c>
    </row>
    <row r="74055" spans="18:18">
      <c r="R74055" s="107" t="str">
        <f t="shared" si="1157"/>
        <v/>
      </c>
    </row>
    <row r="74056" spans="18:18">
      <c r="R74056" s="107" t="str">
        <f t="shared" si="1157"/>
        <v/>
      </c>
    </row>
    <row r="74057" spans="18:18">
      <c r="R74057" s="107" t="str">
        <f t="shared" si="1157"/>
        <v/>
      </c>
    </row>
    <row r="74058" spans="18:18">
      <c r="R74058" s="107" t="str">
        <f t="shared" si="1157"/>
        <v/>
      </c>
    </row>
    <row r="74059" spans="18:18">
      <c r="R74059" s="107" t="str">
        <f t="shared" si="1157"/>
        <v/>
      </c>
    </row>
    <row r="74060" spans="18:18">
      <c r="R74060" s="107" t="str">
        <f t="shared" si="1157"/>
        <v/>
      </c>
    </row>
    <row r="74061" spans="18:18">
      <c r="R74061" s="107" t="str">
        <f t="shared" si="1157"/>
        <v/>
      </c>
    </row>
    <row r="74062" spans="18:18">
      <c r="R74062" s="107" t="str">
        <f t="shared" si="1157"/>
        <v/>
      </c>
    </row>
    <row r="74063" spans="18:18">
      <c r="R74063" s="107" t="str">
        <f t="shared" si="1157"/>
        <v/>
      </c>
    </row>
    <row r="74064" spans="18:18">
      <c r="R74064" s="107" t="str">
        <f t="shared" si="1157"/>
        <v/>
      </c>
    </row>
    <row r="74065" spans="18:18">
      <c r="R74065" s="107" t="str">
        <f t="shared" si="1157"/>
        <v/>
      </c>
    </row>
    <row r="74066" spans="18:18">
      <c r="R74066" s="107" t="str">
        <f t="shared" si="1157"/>
        <v/>
      </c>
    </row>
    <row r="74067" spans="18:18">
      <c r="R74067" s="107" t="str">
        <f t="shared" si="1157"/>
        <v/>
      </c>
    </row>
    <row r="74068" spans="18:18">
      <c r="R74068" s="107" t="str">
        <f t="shared" si="1157"/>
        <v/>
      </c>
    </row>
    <row r="74069" spans="18:18">
      <c r="R74069" s="107" t="str">
        <f t="shared" si="1157"/>
        <v/>
      </c>
    </row>
    <row r="74070" spans="18:18">
      <c r="R74070" s="107" t="str">
        <f t="shared" si="1157"/>
        <v/>
      </c>
    </row>
    <row r="74071" spans="18:18">
      <c r="R74071" s="107" t="str">
        <f t="shared" si="1157"/>
        <v/>
      </c>
    </row>
    <row r="74072" spans="18:18">
      <c r="R74072" s="107" t="str">
        <f t="shared" si="1157"/>
        <v/>
      </c>
    </row>
    <row r="74073" spans="18:18">
      <c r="R74073" s="107" t="str">
        <f t="shared" si="1157"/>
        <v/>
      </c>
    </row>
    <row r="74074" spans="18:18">
      <c r="R74074" s="107" t="str">
        <f t="shared" si="1157"/>
        <v/>
      </c>
    </row>
    <row r="74075" spans="18:18">
      <c r="R74075" s="107" t="str">
        <f t="shared" si="1157"/>
        <v/>
      </c>
    </row>
    <row r="74076" spans="18:18">
      <c r="R74076" s="107" t="str">
        <f t="shared" si="1157"/>
        <v/>
      </c>
    </row>
    <row r="74077" spans="18:18">
      <c r="R74077" s="107" t="str">
        <f t="shared" si="1157"/>
        <v/>
      </c>
    </row>
    <row r="74078" spans="18:18">
      <c r="R74078" s="107" t="str">
        <f t="shared" si="1157"/>
        <v/>
      </c>
    </row>
    <row r="74079" spans="18:18">
      <c r="R74079" s="107" t="str">
        <f t="shared" si="1157"/>
        <v/>
      </c>
    </row>
    <row r="74080" spans="18:18">
      <c r="R74080" s="107" t="str">
        <f t="shared" si="1157"/>
        <v/>
      </c>
    </row>
    <row r="74081" spans="18:18">
      <c r="R74081" s="107" t="str">
        <f t="shared" si="1157"/>
        <v/>
      </c>
    </row>
    <row r="74082" spans="18:18">
      <c r="R74082" s="107" t="str">
        <f t="shared" si="1157"/>
        <v/>
      </c>
    </row>
    <row r="74083" spans="18:18">
      <c r="R74083" s="107" t="str">
        <f t="shared" si="1157"/>
        <v/>
      </c>
    </row>
    <row r="74084" spans="18:18">
      <c r="R74084" s="107" t="str">
        <f t="shared" si="1157"/>
        <v/>
      </c>
    </row>
    <row r="74085" spans="18:18">
      <c r="R74085" s="107" t="str">
        <f t="shared" si="1157"/>
        <v/>
      </c>
    </row>
    <row r="74086" spans="18:18">
      <c r="R74086" s="107" t="str">
        <f t="shared" si="1157"/>
        <v/>
      </c>
    </row>
    <row r="74087" spans="18:18">
      <c r="R74087" s="107" t="str">
        <f t="shared" si="1157"/>
        <v/>
      </c>
    </row>
    <row r="74088" spans="18:18">
      <c r="R74088" s="107" t="str">
        <f t="shared" si="1157"/>
        <v/>
      </c>
    </row>
    <row r="74089" spans="18:18">
      <c r="R74089" s="107" t="str">
        <f t="shared" si="1157"/>
        <v/>
      </c>
    </row>
    <row r="74090" spans="18:18">
      <c r="R74090" s="107" t="str">
        <f t="shared" si="1157"/>
        <v/>
      </c>
    </row>
    <row r="74091" spans="18:18">
      <c r="R74091" s="107" t="str">
        <f t="shared" si="1157"/>
        <v/>
      </c>
    </row>
    <row r="74092" spans="18:18">
      <c r="R74092" s="107" t="str">
        <f t="shared" si="1157"/>
        <v/>
      </c>
    </row>
    <row r="74093" spans="18:18">
      <c r="R74093" s="107" t="str">
        <f t="shared" si="1157"/>
        <v/>
      </c>
    </row>
    <row r="74094" spans="18:18">
      <c r="R74094" s="107" t="str">
        <f t="shared" si="1157"/>
        <v/>
      </c>
    </row>
    <row r="74095" spans="18:18">
      <c r="R74095" s="107" t="str">
        <f t="shared" si="1157"/>
        <v/>
      </c>
    </row>
    <row r="74096" spans="18:18">
      <c r="R74096" s="107" t="str">
        <f t="shared" si="1157"/>
        <v/>
      </c>
    </row>
    <row r="74097" spans="18:18">
      <c r="R74097" s="107" t="str">
        <f t="shared" si="1157"/>
        <v/>
      </c>
    </row>
    <row r="74098" spans="18:18">
      <c r="R74098" s="107" t="str">
        <f t="shared" si="1157"/>
        <v/>
      </c>
    </row>
    <row r="74099" spans="18:18">
      <c r="R74099" s="107" t="str">
        <f t="shared" si="1157"/>
        <v/>
      </c>
    </row>
    <row r="74100" spans="18:18">
      <c r="R74100" s="107" t="str">
        <f t="shared" si="1157"/>
        <v/>
      </c>
    </row>
    <row r="74101" spans="18:18">
      <c r="R74101" s="107" t="str">
        <f t="shared" si="1157"/>
        <v/>
      </c>
    </row>
    <row r="74102" spans="18:18">
      <c r="R74102" s="107" t="str">
        <f t="shared" si="1157"/>
        <v/>
      </c>
    </row>
    <row r="74103" spans="18:18">
      <c r="R74103" s="107" t="str">
        <f t="shared" si="1157"/>
        <v/>
      </c>
    </row>
    <row r="74104" spans="18:18">
      <c r="R74104" s="107" t="str">
        <f t="shared" si="1157"/>
        <v/>
      </c>
    </row>
    <row r="74105" spans="18:18">
      <c r="R74105" s="107" t="str">
        <f t="shared" si="1157"/>
        <v/>
      </c>
    </row>
    <row r="74106" spans="18:18">
      <c r="R74106" s="107" t="str">
        <f t="shared" si="1157"/>
        <v/>
      </c>
    </row>
    <row r="74107" spans="18:18">
      <c r="R74107" s="107" t="str">
        <f t="shared" si="1157"/>
        <v/>
      </c>
    </row>
    <row r="74108" spans="18:18">
      <c r="R74108" s="107" t="str">
        <f t="shared" si="1157"/>
        <v/>
      </c>
    </row>
    <row r="74109" spans="18:18">
      <c r="R74109" s="107" t="str">
        <f t="shared" si="1157"/>
        <v/>
      </c>
    </row>
    <row r="74110" spans="18:18">
      <c r="R74110" s="107" t="str">
        <f t="shared" si="1157"/>
        <v/>
      </c>
    </row>
    <row r="74111" spans="18:18">
      <c r="R74111" s="107" t="str">
        <f t="shared" si="1157"/>
        <v/>
      </c>
    </row>
    <row r="74112" spans="18:18">
      <c r="R74112" s="107" t="str">
        <f t="shared" si="1157"/>
        <v/>
      </c>
    </row>
    <row r="74113" spans="18:18">
      <c r="R74113" s="107" t="str">
        <f t="shared" si="1157"/>
        <v/>
      </c>
    </row>
    <row r="74114" spans="18:18">
      <c r="R74114" s="107" t="str">
        <f t="shared" si="1157"/>
        <v/>
      </c>
    </row>
    <row r="74115" spans="18:18">
      <c r="R74115" s="107" t="str">
        <f t="shared" si="1157"/>
        <v/>
      </c>
    </row>
    <row r="74116" spans="18:18">
      <c r="R74116" s="107" t="str">
        <f t="shared" si="1157"/>
        <v/>
      </c>
    </row>
    <row r="74117" spans="18:18">
      <c r="R74117" s="107" t="str">
        <f t="shared" si="1157"/>
        <v/>
      </c>
    </row>
    <row r="74118" spans="18:18">
      <c r="R74118" s="107" t="str">
        <f t="shared" ref="R74118:R74181" si="1158">IF(AND(I74118="",K74118=""),"",IF(I74118="Lead","Lead",IF(K74118="Lead","Lead",IF((OR((AND((ISNUMBER(SEARCH("Galvanized",K74118))),AM74118="Yes")),(AND((ISNUMBER(SEARCH("Galvanized",K74118))),AM74118="Unknown")))),"Galvanized requiring replacement",IF((OR((AND((ISNUMBER(SEARCH("Galvanized",K74118))),AQ74118="Yes")),(AND((ISNUMBER(SEARCH("Galvanized",K74118))),AQ74118="Unknown")))),"Galvanized requiring replacement",IF(I74118="Galvanized requiring replacement","Galvanized requiring replacement",IF(K74118="Galvanized requiring replacement","Galvanized requiring replacement",IF(ISNUMBER(SEARCH("Unknown",I74118)),"Unknown",IF(ISNUMBER(SEARCH("Unknown",K74118)),"Unknown",IF(I74118="","Unknown",IF(K74118="","Unknown","Non-lead")))))))))))</f>
        <v/>
      </c>
    </row>
    <row r="74119" spans="18:18">
      <c r="R74119" s="107" t="str">
        <f t="shared" si="1158"/>
        <v/>
      </c>
    </row>
    <row r="74120" spans="18:18">
      <c r="R74120" s="107" t="str">
        <f t="shared" si="1158"/>
        <v/>
      </c>
    </row>
    <row r="74121" spans="18:18">
      <c r="R74121" s="107" t="str">
        <f t="shared" si="1158"/>
        <v/>
      </c>
    </row>
    <row r="74122" spans="18:18">
      <c r="R74122" s="107" t="str">
        <f t="shared" si="1158"/>
        <v/>
      </c>
    </row>
    <row r="74123" spans="18:18">
      <c r="R74123" s="107" t="str">
        <f t="shared" si="1158"/>
        <v/>
      </c>
    </row>
    <row r="74124" spans="18:18">
      <c r="R74124" s="107" t="str">
        <f t="shared" si="1158"/>
        <v/>
      </c>
    </row>
    <row r="74125" spans="18:18">
      <c r="R74125" s="107" t="str">
        <f t="shared" si="1158"/>
        <v/>
      </c>
    </row>
    <row r="74126" spans="18:18">
      <c r="R74126" s="107" t="str">
        <f t="shared" si="1158"/>
        <v/>
      </c>
    </row>
    <row r="74127" spans="18:18">
      <c r="R74127" s="107" t="str">
        <f t="shared" si="1158"/>
        <v/>
      </c>
    </row>
    <row r="74128" spans="18:18">
      <c r="R74128" s="107" t="str">
        <f t="shared" si="1158"/>
        <v/>
      </c>
    </row>
    <row r="74129" spans="18:18">
      <c r="R74129" s="107" t="str">
        <f t="shared" si="1158"/>
        <v/>
      </c>
    </row>
    <row r="74130" spans="18:18">
      <c r="R74130" s="107" t="str">
        <f t="shared" si="1158"/>
        <v/>
      </c>
    </row>
    <row r="74131" spans="18:18">
      <c r="R74131" s="107" t="str">
        <f t="shared" si="1158"/>
        <v/>
      </c>
    </row>
    <row r="74132" spans="18:18">
      <c r="R74132" s="107" t="str">
        <f t="shared" si="1158"/>
        <v/>
      </c>
    </row>
    <row r="74133" spans="18:18">
      <c r="R74133" s="107" t="str">
        <f t="shared" si="1158"/>
        <v/>
      </c>
    </row>
    <row r="74134" spans="18:18">
      <c r="R74134" s="107" t="str">
        <f t="shared" si="1158"/>
        <v/>
      </c>
    </row>
    <row r="74135" spans="18:18">
      <c r="R74135" s="107" t="str">
        <f t="shared" si="1158"/>
        <v/>
      </c>
    </row>
    <row r="74136" spans="18:18">
      <c r="R74136" s="107" t="str">
        <f t="shared" si="1158"/>
        <v/>
      </c>
    </row>
    <row r="74137" spans="18:18">
      <c r="R74137" s="107" t="str">
        <f t="shared" si="1158"/>
        <v/>
      </c>
    </row>
    <row r="74138" spans="18:18">
      <c r="R74138" s="107" t="str">
        <f t="shared" si="1158"/>
        <v/>
      </c>
    </row>
    <row r="74139" spans="18:18">
      <c r="R74139" s="107" t="str">
        <f t="shared" si="1158"/>
        <v/>
      </c>
    </row>
    <row r="74140" spans="18:18">
      <c r="R74140" s="107" t="str">
        <f t="shared" si="1158"/>
        <v/>
      </c>
    </row>
    <row r="74141" spans="18:18">
      <c r="R74141" s="107" t="str">
        <f t="shared" si="1158"/>
        <v/>
      </c>
    </row>
    <row r="74142" spans="18:18">
      <c r="R74142" s="107" t="str">
        <f t="shared" si="1158"/>
        <v/>
      </c>
    </row>
    <row r="74143" spans="18:18">
      <c r="R74143" s="107" t="str">
        <f t="shared" si="1158"/>
        <v/>
      </c>
    </row>
    <row r="74144" spans="18:18">
      <c r="R74144" s="107" t="str">
        <f t="shared" si="1158"/>
        <v/>
      </c>
    </row>
    <row r="74145" spans="18:18">
      <c r="R74145" s="107" t="str">
        <f t="shared" si="1158"/>
        <v/>
      </c>
    </row>
    <row r="74146" spans="18:18">
      <c r="R74146" s="107" t="str">
        <f t="shared" si="1158"/>
        <v/>
      </c>
    </row>
    <row r="74147" spans="18:18">
      <c r="R74147" s="107" t="str">
        <f t="shared" si="1158"/>
        <v/>
      </c>
    </row>
    <row r="74148" spans="18:18">
      <c r="R74148" s="107" t="str">
        <f t="shared" si="1158"/>
        <v/>
      </c>
    </row>
    <row r="74149" spans="18:18">
      <c r="R74149" s="107" t="str">
        <f t="shared" si="1158"/>
        <v/>
      </c>
    </row>
    <row r="74150" spans="18:18">
      <c r="R74150" s="107" t="str">
        <f t="shared" si="1158"/>
        <v/>
      </c>
    </row>
    <row r="74151" spans="18:18">
      <c r="R74151" s="107" t="str">
        <f t="shared" si="1158"/>
        <v/>
      </c>
    </row>
    <row r="74152" spans="18:18">
      <c r="R74152" s="107" t="str">
        <f t="shared" si="1158"/>
        <v/>
      </c>
    </row>
    <row r="74153" spans="18:18">
      <c r="R74153" s="107" t="str">
        <f t="shared" si="1158"/>
        <v/>
      </c>
    </row>
    <row r="74154" spans="18:18">
      <c r="R74154" s="107" t="str">
        <f t="shared" si="1158"/>
        <v/>
      </c>
    </row>
    <row r="74155" spans="18:18">
      <c r="R74155" s="107" t="str">
        <f t="shared" si="1158"/>
        <v/>
      </c>
    </row>
    <row r="74156" spans="18:18">
      <c r="R74156" s="107" t="str">
        <f t="shared" si="1158"/>
        <v/>
      </c>
    </row>
    <row r="74157" spans="18:18">
      <c r="R74157" s="107" t="str">
        <f t="shared" si="1158"/>
        <v/>
      </c>
    </row>
    <row r="74158" spans="18:18">
      <c r="R74158" s="107" t="str">
        <f t="shared" si="1158"/>
        <v/>
      </c>
    </row>
    <row r="74159" spans="18:18">
      <c r="R74159" s="107" t="str">
        <f t="shared" si="1158"/>
        <v/>
      </c>
    </row>
    <row r="74160" spans="18:18">
      <c r="R74160" s="107" t="str">
        <f t="shared" si="1158"/>
        <v/>
      </c>
    </row>
    <row r="74161" spans="18:18">
      <c r="R74161" s="107" t="str">
        <f t="shared" si="1158"/>
        <v/>
      </c>
    </row>
    <row r="74162" spans="18:18">
      <c r="R74162" s="107" t="str">
        <f t="shared" si="1158"/>
        <v/>
      </c>
    </row>
    <row r="74163" spans="18:18">
      <c r="R74163" s="107" t="str">
        <f t="shared" si="1158"/>
        <v/>
      </c>
    </row>
    <row r="74164" spans="18:18">
      <c r="R74164" s="107" t="str">
        <f t="shared" si="1158"/>
        <v/>
      </c>
    </row>
    <row r="74165" spans="18:18">
      <c r="R74165" s="107" t="str">
        <f t="shared" si="1158"/>
        <v/>
      </c>
    </row>
    <row r="74166" spans="18:18">
      <c r="R74166" s="107" t="str">
        <f t="shared" si="1158"/>
        <v/>
      </c>
    </row>
    <row r="74167" spans="18:18">
      <c r="R74167" s="107" t="str">
        <f t="shared" si="1158"/>
        <v/>
      </c>
    </row>
    <row r="74168" spans="18:18">
      <c r="R74168" s="107" t="str">
        <f t="shared" si="1158"/>
        <v/>
      </c>
    </row>
    <row r="74169" spans="18:18">
      <c r="R74169" s="107" t="str">
        <f t="shared" si="1158"/>
        <v/>
      </c>
    </row>
    <row r="74170" spans="18:18">
      <c r="R74170" s="107" t="str">
        <f t="shared" si="1158"/>
        <v/>
      </c>
    </row>
    <row r="74171" spans="18:18">
      <c r="R74171" s="107" t="str">
        <f t="shared" si="1158"/>
        <v/>
      </c>
    </row>
    <row r="74172" spans="18:18">
      <c r="R74172" s="107" t="str">
        <f t="shared" si="1158"/>
        <v/>
      </c>
    </row>
    <row r="74173" spans="18:18">
      <c r="R74173" s="107" t="str">
        <f t="shared" si="1158"/>
        <v/>
      </c>
    </row>
    <row r="74174" spans="18:18">
      <c r="R74174" s="107" t="str">
        <f t="shared" si="1158"/>
        <v/>
      </c>
    </row>
    <row r="74175" spans="18:18">
      <c r="R74175" s="107" t="str">
        <f t="shared" si="1158"/>
        <v/>
      </c>
    </row>
    <row r="74176" spans="18:18">
      <c r="R74176" s="107" t="str">
        <f t="shared" si="1158"/>
        <v/>
      </c>
    </row>
    <row r="74177" spans="18:18">
      <c r="R74177" s="107" t="str">
        <f t="shared" si="1158"/>
        <v/>
      </c>
    </row>
    <row r="74178" spans="18:18">
      <c r="R74178" s="107" t="str">
        <f t="shared" si="1158"/>
        <v/>
      </c>
    </row>
    <row r="74179" spans="18:18">
      <c r="R74179" s="107" t="str">
        <f t="shared" si="1158"/>
        <v/>
      </c>
    </row>
    <row r="74180" spans="18:18">
      <c r="R74180" s="107" t="str">
        <f t="shared" si="1158"/>
        <v/>
      </c>
    </row>
    <row r="74181" spans="18:18">
      <c r="R74181" s="107" t="str">
        <f t="shared" si="1158"/>
        <v/>
      </c>
    </row>
    <row r="74182" spans="18:18">
      <c r="R74182" s="107" t="str">
        <f t="shared" ref="R74182:R74245" si="1159">IF(AND(I74182="",K74182=""),"",IF(I74182="Lead","Lead",IF(K74182="Lead","Lead",IF((OR((AND((ISNUMBER(SEARCH("Galvanized",K74182))),AM74182="Yes")),(AND((ISNUMBER(SEARCH("Galvanized",K74182))),AM74182="Unknown")))),"Galvanized requiring replacement",IF((OR((AND((ISNUMBER(SEARCH("Galvanized",K74182))),AQ74182="Yes")),(AND((ISNUMBER(SEARCH("Galvanized",K74182))),AQ74182="Unknown")))),"Galvanized requiring replacement",IF(I74182="Galvanized requiring replacement","Galvanized requiring replacement",IF(K74182="Galvanized requiring replacement","Galvanized requiring replacement",IF(ISNUMBER(SEARCH("Unknown",I74182)),"Unknown",IF(ISNUMBER(SEARCH("Unknown",K74182)),"Unknown",IF(I74182="","Unknown",IF(K74182="","Unknown","Non-lead")))))))))))</f>
        <v/>
      </c>
    </row>
    <row r="74183" spans="18:18">
      <c r="R74183" s="107" t="str">
        <f t="shared" si="1159"/>
        <v/>
      </c>
    </row>
    <row r="74184" spans="18:18">
      <c r="R74184" s="107" t="str">
        <f t="shared" si="1159"/>
        <v/>
      </c>
    </row>
    <row r="74185" spans="18:18">
      <c r="R74185" s="107" t="str">
        <f t="shared" si="1159"/>
        <v/>
      </c>
    </row>
    <row r="74186" spans="18:18">
      <c r="R74186" s="107" t="str">
        <f t="shared" si="1159"/>
        <v/>
      </c>
    </row>
    <row r="74187" spans="18:18">
      <c r="R74187" s="107" t="str">
        <f t="shared" si="1159"/>
        <v/>
      </c>
    </row>
    <row r="74188" spans="18:18">
      <c r="R74188" s="107" t="str">
        <f t="shared" si="1159"/>
        <v/>
      </c>
    </row>
    <row r="74189" spans="18:18">
      <c r="R74189" s="107" t="str">
        <f t="shared" si="1159"/>
        <v/>
      </c>
    </row>
    <row r="74190" spans="18:18">
      <c r="R74190" s="107" t="str">
        <f t="shared" si="1159"/>
        <v/>
      </c>
    </row>
    <row r="74191" spans="18:18">
      <c r="R74191" s="107" t="str">
        <f t="shared" si="1159"/>
        <v/>
      </c>
    </row>
    <row r="74192" spans="18:18">
      <c r="R74192" s="107" t="str">
        <f t="shared" si="1159"/>
        <v/>
      </c>
    </row>
    <row r="74193" spans="18:18">
      <c r="R74193" s="107" t="str">
        <f t="shared" si="1159"/>
        <v/>
      </c>
    </row>
    <row r="74194" spans="18:18">
      <c r="R74194" s="107" t="str">
        <f t="shared" si="1159"/>
        <v/>
      </c>
    </row>
    <row r="74195" spans="18:18">
      <c r="R74195" s="107" t="str">
        <f t="shared" si="1159"/>
        <v/>
      </c>
    </row>
    <row r="74196" spans="18:18">
      <c r="R74196" s="107" t="str">
        <f t="shared" si="1159"/>
        <v/>
      </c>
    </row>
    <row r="74197" spans="18:18">
      <c r="R74197" s="107" t="str">
        <f t="shared" si="1159"/>
        <v/>
      </c>
    </row>
    <row r="74198" spans="18:18">
      <c r="R74198" s="107" t="str">
        <f t="shared" si="1159"/>
        <v/>
      </c>
    </row>
    <row r="74199" spans="18:18">
      <c r="R74199" s="107" t="str">
        <f t="shared" si="1159"/>
        <v/>
      </c>
    </row>
    <row r="74200" spans="18:18">
      <c r="R74200" s="107" t="str">
        <f t="shared" si="1159"/>
        <v/>
      </c>
    </row>
    <row r="74201" spans="18:18">
      <c r="R74201" s="107" t="str">
        <f t="shared" si="1159"/>
        <v/>
      </c>
    </row>
    <row r="74202" spans="18:18">
      <c r="R74202" s="107" t="str">
        <f t="shared" si="1159"/>
        <v/>
      </c>
    </row>
    <row r="74203" spans="18:18">
      <c r="R74203" s="107" t="str">
        <f t="shared" si="1159"/>
        <v/>
      </c>
    </row>
    <row r="74204" spans="18:18">
      <c r="R74204" s="107" t="str">
        <f t="shared" si="1159"/>
        <v/>
      </c>
    </row>
    <row r="74205" spans="18:18">
      <c r="R74205" s="107" t="str">
        <f t="shared" si="1159"/>
        <v/>
      </c>
    </row>
    <row r="74206" spans="18:18">
      <c r="R74206" s="107" t="str">
        <f t="shared" si="1159"/>
        <v/>
      </c>
    </row>
    <row r="74207" spans="18:18">
      <c r="R74207" s="107" t="str">
        <f t="shared" si="1159"/>
        <v/>
      </c>
    </row>
    <row r="74208" spans="18:18">
      <c r="R74208" s="107" t="str">
        <f t="shared" si="1159"/>
        <v/>
      </c>
    </row>
    <row r="74209" spans="18:18">
      <c r="R74209" s="107" t="str">
        <f t="shared" si="1159"/>
        <v/>
      </c>
    </row>
    <row r="74210" spans="18:18">
      <c r="R74210" s="107" t="str">
        <f t="shared" si="1159"/>
        <v/>
      </c>
    </row>
    <row r="74211" spans="18:18">
      <c r="R74211" s="107" t="str">
        <f t="shared" si="1159"/>
        <v/>
      </c>
    </row>
    <row r="74212" spans="18:18">
      <c r="R74212" s="107" t="str">
        <f t="shared" si="1159"/>
        <v/>
      </c>
    </row>
    <row r="74213" spans="18:18">
      <c r="R74213" s="107" t="str">
        <f t="shared" si="1159"/>
        <v/>
      </c>
    </row>
    <row r="74214" spans="18:18">
      <c r="R74214" s="107" t="str">
        <f t="shared" si="1159"/>
        <v/>
      </c>
    </row>
    <row r="74215" spans="18:18">
      <c r="R74215" s="107" t="str">
        <f t="shared" si="1159"/>
        <v/>
      </c>
    </row>
    <row r="74216" spans="18:18">
      <c r="R74216" s="107" t="str">
        <f t="shared" si="1159"/>
        <v/>
      </c>
    </row>
    <row r="74217" spans="18:18">
      <c r="R74217" s="107" t="str">
        <f t="shared" si="1159"/>
        <v/>
      </c>
    </row>
    <row r="74218" spans="18:18">
      <c r="R74218" s="107" t="str">
        <f t="shared" si="1159"/>
        <v/>
      </c>
    </row>
    <row r="74219" spans="18:18">
      <c r="R74219" s="107" t="str">
        <f t="shared" si="1159"/>
        <v/>
      </c>
    </row>
    <row r="74220" spans="18:18">
      <c r="R74220" s="107" t="str">
        <f t="shared" si="1159"/>
        <v/>
      </c>
    </row>
    <row r="74221" spans="18:18">
      <c r="R74221" s="107" t="str">
        <f t="shared" si="1159"/>
        <v/>
      </c>
    </row>
    <row r="74222" spans="18:18">
      <c r="R74222" s="107" t="str">
        <f t="shared" si="1159"/>
        <v/>
      </c>
    </row>
    <row r="74223" spans="18:18">
      <c r="R74223" s="107" t="str">
        <f t="shared" si="1159"/>
        <v/>
      </c>
    </row>
    <row r="74224" spans="18:18">
      <c r="R74224" s="107" t="str">
        <f t="shared" si="1159"/>
        <v/>
      </c>
    </row>
    <row r="74225" spans="18:18">
      <c r="R74225" s="107" t="str">
        <f t="shared" si="1159"/>
        <v/>
      </c>
    </row>
    <row r="74226" spans="18:18">
      <c r="R74226" s="107" t="str">
        <f t="shared" si="1159"/>
        <v/>
      </c>
    </row>
    <row r="74227" spans="18:18">
      <c r="R74227" s="107" t="str">
        <f t="shared" si="1159"/>
        <v/>
      </c>
    </row>
    <row r="74228" spans="18:18">
      <c r="R74228" s="107" t="str">
        <f t="shared" si="1159"/>
        <v/>
      </c>
    </row>
    <row r="74229" spans="18:18">
      <c r="R74229" s="107" t="str">
        <f t="shared" si="1159"/>
        <v/>
      </c>
    </row>
    <row r="74230" spans="18:18">
      <c r="R74230" s="107" t="str">
        <f t="shared" si="1159"/>
        <v/>
      </c>
    </row>
    <row r="74231" spans="18:18">
      <c r="R74231" s="107" t="str">
        <f t="shared" si="1159"/>
        <v/>
      </c>
    </row>
    <row r="74232" spans="18:18">
      <c r="R74232" s="107" t="str">
        <f t="shared" si="1159"/>
        <v/>
      </c>
    </row>
    <row r="74233" spans="18:18">
      <c r="R74233" s="107" t="str">
        <f t="shared" si="1159"/>
        <v/>
      </c>
    </row>
    <row r="74234" spans="18:18">
      <c r="R74234" s="107" t="str">
        <f t="shared" si="1159"/>
        <v/>
      </c>
    </row>
    <row r="74235" spans="18:18">
      <c r="R74235" s="107" t="str">
        <f t="shared" si="1159"/>
        <v/>
      </c>
    </row>
    <row r="74236" spans="18:18">
      <c r="R74236" s="107" t="str">
        <f t="shared" si="1159"/>
        <v/>
      </c>
    </row>
    <row r="74237" spans="18:18">
      <c r="R74237" s="107" t="str">
        <f t="shared" si="1159"/>
        <v/>
      </c>
    </row>
    <row r="74238" spans="18:18">
      <c r="R74238" s="107" t="str">
        <f t="shared" si="1159"/>
        <v/>
      </c>
    </row>
    <row r="74239" spans="18:18">
      <c r="R74239" s="107" t="str">
        <f t="shared" si="1159"/>
        <v/>
      </c>
    </row>
    <row r="74240" spans="18:18">
      <c r="R74240" s="107" t="str">
        <f t="shared" si="1159"/>
        <v/>
      </c>
    </row>
    <row r="74241" spans="18:18">
      <c r="R74241" s="107" t="str">
        <f t="shared" si="1159"/>
        <v/>
      </c>
    </row>
    <row r="74242" spans="18:18">
      <c r="R74242" s="107" t="str">
        <f t="shared" si="1159"/>
        <v/>
      </c>
    </row>
    <row r="74243" spans="18:18">
      <c r="R74243" s="107" t="str">
        <f t="shared" si="1159"/>
        <v/>
      </c>
    </row>
    <row r="74244" spans="18:18">
      <c r="R74244" s="107" t="str">
        <f t="shared" si="1159"/>
        <v/>
      </c>
    </row>
    <row r="74245" spans="18:18">
      <c r="R74245" s="107" t="str">
        <f t="shared" si="1159"/>
        <v/>
      </c>
    </row>
    <row r="74246" spans="18:18">
      <c r="R74246" s="107" t="str">
        <f t="shared" ref="R74246:R74309" si="1160">IF(AND(I74246="",K74246=""),"",IF(I74246="Lead","Lead",IF(K74246="Lead","Lead",IF((OR((AND((ISNUMBER(SEARCH("Galvanized",K74246))),AM74246="Yes")),(AND((ISNUMBER(SEARCH("Galvanized",K74246))),AM74246="Unknown")))),"Galvanized requiring replacement",IF((OR((AND((ISNUMBER(SEARCH("Galvanized",K74246))),AQ74246="Yes")),(AND((ISNUMBER(SEARCH("Galvanized",K74246))),AQ74246="Unknown")))),"Galvanized requiring replacement",IF(I74246="Galvanized requiring replacement","Galvanized requiring replacement",IF(K74246="Galvanized requiring replacement","Galvanized requiring replacement",IF(ISNUMBER(SEARCH("Unknown",I74246)),"Unknown",IF(ISNUMBER(SEARCH("Unknown",K74246)),"Unknown",IF(I74246="","Unknown",IF(K74246="","Unknown","Non-lead")))))))))))</f>
        <v/>
      </c>
    </row>
    <row r="74247" spans="18:18">
      <c r="R74247" s="107" t="str">
        <f t="shared" si="1160"/>
        <v/>
      </c>
    </row>
    <row r="74248" spans="18:18">
      <c r="R74248" s="107" t="str">
        <f t="shared" si="1160"/>
        <v/>
      </c>
    </row>
    <row r="74249" spans="18:18">
      <c r="R74249" s="107" t="str">
        <f t="shared" si="1160"/>
        <v/>
      </c>
    </row>
    <row r="74250" spans="18:18">
      <c r="R74250" s="107" t="str">
        <f t="shared" si="1160"/>
        <v/>
      </c>
    </row>
    <row r="74251" spans="18:18">
      <c r="R74251" s="107" t="str">
        <f t="shared" si="1160"/>
        <v/>
      </c>
    </row>
    <row r="74252" spans="18:18">
      <c r="R74252" s="107" t="str">
        <f t="shared" si="1160"/>
        <v/>
      </c>
    </row>
    <row r="74253" spans="18:18">
      <c r="R74253" s="107" t="str">
        <f t="shared" si="1160"/>
        <v/>
      </c>
    </row>
    <row r="74254" spans="18:18">
      <c r="R74254" s="107" t="str">
        <f t="shared" si="1160"/>
        <v/>
      </c>
    </row>
    <row r="74255" spans="18:18">
      <c r="R74255" s="107" t="str">
        <f t="shared" si="1160"/>
        <v/>
      </c>
    </row>
    <row r="74256" spans="18:18">
      <c r="R74256" s="107" t="str">
        <f t="shared" si="1160"/>
        <v/>
      </c>
    </row>
    <row r="74257" spans="18:18">
      <c r="R74257" s="107" t="str">
        <f t="shared" si="1160"/>
        <v/>
      </c>
    </row>
    <row r="74258" spans="18:18">
      <c r="R74258" s="107" t="str">
        <f t="shared" si="1160"/>
        <v/>
      </c>
    </row>
    <row r="74259" spans="18:18">
      <c r="R74259" s="107" t="str">
        <f t="shared" si="1160"/>
        <v/>
      </c>
    </row>
    <row r="74260" spans="18:18">
      <c r="R74260" s="107" t="str">
        <f t="shared" si="1160"/>
        <v/>
      </c>
    </row>
    <row r="74261" spans="18:18">
      <c r="R74261" s="107" t="str">
        <f t="shared" si="1160"/>
        <v/>
      </c>
    </row>
    <row r="74262" spans="18:18">
      <c r="R74262" s="107" t="str">
        <f t="shared" si="1160"/>
        <v/>
      </c>
    </row>
    <row r="74263" spans="18:18">
      <c r="R74263" s="107" t="str">
        <f t="shared" si="1160"/>
        <v/>
      </c>
    </row>
    <row r="74264" spans="18:18">
      <c r="R74264" s="107" t="str">
        <f t="shared" si="1160"/>
        <v/>
      </c>
    </row>
    <row r="74265" spans="18:18">
      <c r="R74265" s="107" t="str">
        <f t="shared" si="1160"/>
        <v/>
      </c>
    </row>
    <row r="74266" spans="18:18">
      <c r="R74266" s="107" t="str">
        <f t="shared" si="1160"/>
        <v/>
      </c>
    </row>
    <row r="74267" spans="18:18">
      <c r="R74267" s="107" t="str">
        <f t="shared" si="1160"/>
        <v/>
      </c>
    </row>
    <row r="74268" spans="18:18">
      <c r="R74268" s="107" t="str">
        <f t="shared" si="1160"/>
        <v/>
      </c>
    </row>
    <row r="74269" spans="18:18">
      <c r="R74269" s="107" t="str">
        <f t="shared" si="1160"/>
        <v/>
      </c>
    </row>
    <row r="74270" spans="18:18">
      <c r="R74270" s="107" t="str">
        <f t="shared" si="1160"/>
        <v/>
      </c>
    </row>
    <row r="74271" spans="18:18">
      <c r="R74271" s="107" t="str">
        <f t="shared" si="1160"/>
        <v/>
      </c>
    </row>
    <row r="74272" spans="18:18">
      <c r="R74272" s="107" t="str">
        <f t="shared" si="1160"/>
        <v/>
      </c>
    </row>
    <row r="74273" spans="18:18">
      <c r="R74273" s="107" t="str">
        <f t="shared" si="1160"/>
        <v/>
      </c>
    </row>
    <row r="74274" spans="18:18">
      <c r="R74274" s="107" t="str">
        <f t="shared" si="1160"/>
        <v/>
      </c>
    </row>
    <row r="74275" spans="18:18">
      <c r="R74275" s="107" t="str">
        <f t="shared" si="1160"/>
        <v/>
      </c>
    </row>
    <row r="74276" spans="18:18">
      <c r="R74276" s="107" t="str">
        <f t="shared" si="1160"/>
        <v/>
      </c>
    </row>
    <row r="74277" spans="18:18">
      <c r="R74277" s="107" t="str">
        <f t="shared" si="1160"/>
        <v/>
      </c>
    </row>
    <row r="74278" spans="18:18">
      <c r="R74278" s="107" t="str">
        <f t="shared" si="1160"/>
        <v/>
      </c>
    </row>
    <row r="74279" spans="18:18">
      <c r="R74279" s="107" t="str">
        <f t="shared" si="1160"/>
        <v/>
      </c>
    </row>
    <row r="74280" spans="18:18">
      <c r="R74280" s="107" t="str">
        <f t="shared" si="1160"/>
        <v/>
      </c>
    </row>
    <row r="74281" spans="18:18">
      <c r="R74281" s="107" t="str">
        <f t="shared" si="1160"/>
        <v/>
      </c>
    </row>
    <row r="74282" spans="18:18">
      <c r="R74282" s="107" t="str">
        <f t="shared" si="1160"/>
        <v/>
      </c>
    </row>
    <row r="74283" spans="18:18">
      <c r="R74283" s="107" t="str">
        <f t="shared" si="1160"/>
        <v/>
      </c>
    </row>
    <row r="74284" spans="18:18">
      <c r="R74284" s="107" t="str">
        <f t="shared" si="1160"/>
        <v/>
      </c>
    </row>
    <row r="74285" spans="18:18">
      <c r="R74285" s="107" t="str">
        <f t="shared" si="1160"/>
        <v/>
      </c>
    </row>
    <row r="74286" spans="18:18">
      <c r="R74286" s="107" t="str">
        <f t="shared" si="1160"/>
        <v/>
      </c>
    </row>
    <row r="74287" spans="18:18">
      <c r="R74287" s="107" t="str">
        <f t="shared" si="1160"/>
        <v/>
      </c>
    </row>
    <row r="74288" spans="18:18">
      <c r="R74288" s="107" t="str">
        <f t="shared" si="1160"/>
        <v/>
      </c>
    </row>
    <row r="74289" spans="18:18">
      <c r="R74289" s="107" t="str">
        <f t="shared" si="1160"/>
        <v/>
      </c>
    </row>
    <row r="74290" spans="18:18">
      <c r="R74290" s="107" t="str">
        <f t="shared" si="1160"/>
        <v/>
      </c>
    </row>
    <row r="74291" spans="18:18">
      <c r="R74291" s="107" t="str">
        <f t="shared" si="1160"/>
        <v/>
      </c>
    </row>
    <row r="74292" spans="18:18">
      <c r="R74292" s="107" t="str">
        <f t="shared" si="1160"/>
        <v/>
      </c>
    </row>
    <row r="74293" spans="18:18">
      <c r="R74293" s="107" t="str">
        <f t="shared" si="1160"/>
        <v/>
      </c>
    </row>
    <row r="74294" spans="18:18">
      <c r="R74294" s="107" t="str">
        <f t="shared" si="1160"/>
        <v/>
      </c>
    </row>
    <row r="74295" spans="18:18">
      <c r="R74295" s="107" t="str">
        <f t="shared" si="1160"/>
        <v/>
      </c>
    </row>
    <row r="74296" spans="18:18">
      <c r="R74296" s="107" t="str">
        <f t="shared" si="1160"/>
        <v/>
      </c>
    </row>
    <row r="74297" spans="18:18">
      <c r="R74297" s="107" t="str">
        <f t="shared" si="1160"/>
        <v/>
      </c>
    </row>
    <row r="74298" spans="18:18">
      <c r="R74298" s="107" t="str">
        <f t="shared" si="1160"/>
        <v/>
      </c>
    </row>
    <row r="74299" spans="18:18">
      <c r="R74299" s="107" t="str">
        <f t="shared" si="1160"/>
        <v/>
      </c>
    </row>
    <row r="74300" spans="18:18">
      <c r="R74300" s="107" t="str">
        <f t="shared" si="1160"/>
        <v/>
      </c>
    </row>
    <row r="74301" spans="18:18">
      <c r="R74301" s="107" t="str">
        <f t="shared" si="1160"/>
        <v/>
      </c>
    </row>
    <row r="74302" spans="18:18">
      <c r="R74302" s="107" t="str">
        <f t="shared" si="1160"/>
        <v/>
      </c>
    </row>
    <row r="74303" spans="18:18">
      <c r="R74303" s="107" t="str">
        <f t="shared" si="1160"/>
        <v/>
      </c>
    </row>
    <row r="74304" spans="18:18">
      <c r="R74304" s="107" t="str">
        <f t="shared" si="1160"/>
        <v/>
      </c>
    </row>
    <row r="74305" spans="18:18">
      <c r="R74305" s="107" t="str">
        <f t="shared" si="1160"/>
        <v/>
      </c>
    </row>
    <row r="74306" spans="18:18">
      <c r="R74306" s="107" t="str">
        <f t="shared" si="1160"/>
        <v/>
      </c>
    </row>
    <row r="74307" spans="18:18">
      <c r="R74307" s="107" t="str">
        <f t="shared" si="1160"/>
        <v/>
      </c>
    </row>
    <row r="74308" spans="18:18">
      <c r="R74308" s="107" t="str">
        <f t="shared" si="1160"/>
        <v/>
      </c>
    </row>
    <row r="74309" spans="18:18">
      <c r="R74309" s="107" t="str">
        <f t="shared" si="1160"/>
        <v/>
      </c>
    </row>
    <row r="74310" spans="18:18">
      <c r="R74310" s="107" t="str">
        <f t="shared" ref="R74310:R74373" si="1161">IF(AND(I74310="",K74310=""),"",IF(I74310="Lead","Lead",IF(K74310="Lead","Lead",IF((OR((AND((ISNUMBER(SEARCH("Galvanized",K74310))),AM74310="Yes")),(AND((ISNUMBER(SEARCH("Galvanized",K74310))),AM74310="Unknown")))),"Galvanized requiring replacement",IF((OR((AND((ISNUMBER(SEARCH("Galvanized",K74310))),AQ74310="Yes")),(AND((ISNUMBER(SEARCH("Galvanized",K74310))),AQ74310="Unknown")))),"Galvanized requiring replacement",IF(I74310="Galvanized requiring replacement","Galvanized requiring replacement",IF(K74310="Galvanized requiring replacement","Galvanized requiring replacement",IF(ISNUMBER(SEARCH("Unknown",I74310)),"Unknown",IF(ISNUMBER(SEARCH("Unknown",K74310)),"Unknown",IF(I74310="","Unknown",IF(K74310="","Unknown","Non-lead")))))))))))</f>
        <v/>
      </c>
    </row>
    <row r="74311" spans="18:18">
      <c r="R74311" s="107" t="str">
        <f t="shared" si="1161"/>
        <v/>
      </c>
    </row>
    <row r="74312" spans="18:18">
      <c r="R74312" s="107" t="str">
        <f t="shared" si="1161"/>
        <v/>
      </c>
    </row>
    <row r="74313" spans="18:18">
      <c r="R74313" s="107" t="str">
        <f t="shared" si="1161"/>
        <v/>
      </c>
    </row>
    <row r="74314" spans="18:18">
      <c r="R74314" s="107" t="str">
        <f t="shared" si="1161"/>
        <v/>
      </c>
    </row>
    <row r="74315" spans="18:18">
      <c r="R74315" s="107" t="str">
        <f t="shared" si="1161"/>
        <v/>
      </c>
    </row>
    <row r="74316" spans="18:18">
      <c r="R74316" s="107" t="str">
        <f t="shared" si="1161"/>
        <v/>
      </c>
    </row>
    <row r="74317" spans="18:18">
      <c r="R74317" s="107" t="str">
        <f t="shared" si="1161"/>
        <v/>
      </c>
    </row>
    <row r="74318" spans="18:18">
      <c r="R74318" s="107" t="str">
        <f t="shared" si="1161"/>
        <v/>
      </c>
    </row>
    <row r="74319" spans="18:18">
      <c r="R74319" s="107" t="str">
        <f t="shared" si="1161"/>
        <v/>
      </c>
    </row>
    <row r="74320" spans="18:18">
      <c r="R74320" s="107" t="str">
        <f t="shared" si="1161"/>
        <v/>
      </c>
    </row>
    <row r="74321" spans="18:18">
      <c r="R74321" s="107" t="str">
        <f t="shared" si="1161"/>
        <v/>
      </c>
    </row>
    <row r="74322" spans="18:18">
      <c r="R74322" s="107" t="str">
        <f t="shared" si="1161"/>
        <v/>
      </c>
    </row>
    <row r="74323" spans="18:18">
      <c r="R74323" s="107" t="str">
        <f t="shared" si="1161"/>
        <v/>
      </c>
    </row>
    <row r="74324" spans="18:18">
      <c r="R74324" s="107" t="str">
        <f t="shared" si="1161"/>
        <v/>
      </c>
    </row>
    <row r="74325" spans="18:18">
      <c r="R74325" s="107" t="str">
        <f t="shared" si="1161"/>
        <v/>
      </c>
    </row>
    <row r="74326" spans="18:18">
      <c r="R74326" s="107" t="str">
        <f t="shared" si="1161"/>
        <v/>
      </c>
    </row>
    <row r="74327" spans="18:18">
      <c r="R74327" s="107" t="str">
        <f t="shared" si="1161"/>
        <v/>
      </c>
    </row>
    <row r="74328" spans="18:18">
      <c r="R74328" s="107" t="str">
        <f t="shared" si="1161"/>
        <v/>
      </c>
    </row>
    <row r="74329" spans="18:18">
      <c r="R74329" s="107" t="str">
        <f t="shared" si="1161"/>
        <v/>
      </c>
    </row>
    <row r="74330" spans="18:18">
      <c r="R74330" s="107" t="str">
        <f t="shared" si="1161"/>
        <v/>
      </c>
    </row>
    <row r="74331" spans="18:18">
      <c r="R74331" s="107" t="str">
        <f t="shared" si="1161"/>
        <v/>
      </c>
    </row>
    <row r="74332" spans="18:18">
      <c r="R74332" s="107" t="str">
        <f t="shared" si="1161"/>
        <v/>
      </c>
    </row>
    <row r="74333" spans="18:18">
      <c r="R74333" s="107" t="str">
        <f t="shared" si="1161"/>
        <v/>
      </c>
    </row>
    <row r="74334" spans="18:18">
      <c r="R74334" s="107" t="str">
        <f t="shared" si="1161"/>
        <v/>
      </c>
    </row>
    <row r="74335" spans="18:18">
      <c r="R74335" s="107" t="str">
        <f t="shared" si="1161"/>
        <v/>
      </c>
    </row>
    <row r="74336" spans="18:18">
      <c r="R74336" s="107" t="str">
        <f t="shared" si="1161"/>
        <v/>
      </c>
    </row>
    <row r="74337" spans="18:18">
      <c r="R74337" s="107" t="str">
        <f t="shared" si="1161"/>
        <v/>
      </c>
    </row>
    <row r="74338" spans="18:18">
      <c r="R74338" s="107" t="str">
        <f t="shared" si="1161"/>
        <v/>
      </c>
    </row>
    <row r="74339" spans="18:18">
      <c r="R74339" s="107" t="str">
        <f t="shared" si="1161"/>
        <v/>
      </c>
    </row>
    <row r="74340" spans="18:18">
      <c r="R74340" s="107" t="str">
        <f t="shared" si="1161"/>
        <v/>
      </c>
    </row>
    <row r="74341" spans="18:18">
      <c r="R74341" s="107" t="str">
        <f t="shared" si="1161"/>
        <v/>
      </c>
    </row>
    <row r="74342" spans="18:18">
      <c r="R74342" s="107" t="str">
        <f t="shared" si="1161"/>
        <v/>
      </c>
    </row>
    <row r="74343" spans="18:18">
      <c r="R74343" s="107" t="str">
        <f t="shared" si="1161"/>
        <v/>
      </c>
    </row>
    <row r="74344" spans="18:18">
      <c r="R74344" s="107" t="str">
        <f t="shared" si="1161"/>
        <v/>
      </c>
    </row>
    <row r="74345" spans="18:18">
      <c r="R74345" s="107" t="str">
        <f t="shared" si="1161"/>
        <v/>
      </c>
    </row>
    <row r="74346" spans="18:18">
      <c r="R74346" s="107" t="str">
        <f t="shared" si="1161"/>
        <v/>
      </c>
    </row>
    <row r="74347" spans="18:18">
      <c r="R74347" s="107" t="str">
        <f t="shared" si="1161"/>
        <v/>
      </c>
    </row>
    <row r="74348" spans="18:18">
      <c r="R74348" s="107" t="str">
        <f t="shared" si="1161"/>
        <v/>
      </c>
    </row>
    <row r="74349" spans="18:18">
      <c r="R74349" s="107" t="str">
        <f t="shared" si="1161"/>
        <v/>
      </c>
    </row>
    <row r="74350" spans="18:18">
      <c r="R74350" s="107" t="str">
        <f t="shared" si="1161"/>
        <v/>
      </c>
    </row>
    <row r="74351" spans="18:18">
      <c r="R74351" s="107" t="str">
        <f t="shared" si="1161"/>
        <v/>
      </c>
    </row>
    <row r="74352" spans="18:18">
      <c r="R74352" s="107" t="str">
        <f t="shared" si="1161"/>
        <v/>
      </c>
    </row>
    <row r="74353" spans="18:18">
      <c r="R74353" s="107" t="str">
        <f t="shared" si="1161"/>
        <v/>
      </c>
    </row>
    <row r="74354" spans="18:18">
      <c r="R74354" s="107" t="str">
        <f t="shared" si="1161"/>
        <v/>
      </c>
    </row>
    <row r="74355" spans="18:18">
      <c r="R74355" s="107" t="str">
        <f t="shared" si="1161"/>
        <v/>
      </c>
    </row>
    <row r="74356" spans="18:18">
      <c r="R74356" s="107" t="str">
        <f t="shared" si="1161"/>
        <v/>
      </c>
    </row>
    <row r="74357" spans="18:18">
      <c r="R74357" s="107" t="str">
        <f t="shared" si="1161"/>
        <v/>
      </c>
    </row>
    <row r="74358" spans="18:18">
      <c r="R74358" s="107" t="str">
        <f t="shared" si="1161"/>
        <v/>
      </c>
    </row>
    <row r="74359" spans="18:18">
      <c r="R74359" s="107" t="str">
        <f t="shared" si="1161"/>
        <v/>
      </c>
    </row>
    <row r="74360" spans="18:18">
      <c r="R74360" s="107" t="str">
        <f t="shared" si="1161"/>
        <v/>
      </c>
    </row>
    <row r="74361" spans="18:18">
      <c r="R74361" s="107" t="str">
        <f t="shared" si="1161"/>
        <v/>
      </c>
    </row>
    <row r="74362" spans="18:18">
      <c r="R74362" s="107" t="str">
        <f t="shared" si="1161"/>
        <v/>
      </c>
    </row>
    <row r="74363" spans="18:18">
      <c r="R74363" s="107" t="str">
        <f t="shared" si="1161"/>
        <v/>
      </c>
    </row>
    <row r="74364" spans="18:18">
      <c r="R74364" s="107" t="str">
        <f t="shared" si="1161"/>
        <v/>
      </c>
    </row>
    <row r="74365" spans="18:18">
      <c r="R74365" s="107" t="str">
        <f t="shared" si="1161"/>
        <v/>
      </c>
    </row>
    <row r="74366" spans="18:18">
      <c r="R74366" s="107" t="str">
        <f t="shared" si="1161"/>
        <v/>
      </c>
    </row>
    <row r="74367" spans="18:18">
      <c r="R74367" s="107" t="str">
        <f t="shared" si="1161"/>
        <v/>
      </c>
    </row>
    <row r="74368" spans="18:18">
      <c r="R74368" s="107" t="str">
        <f t="shared" si="1161"/>
        <v/>
      </c>
    </row>
    <row r="74369" spans="18:18">
      <c r="R74369" s="107" t="str">
        <f t="shared" si="1161"/>
        <v/>
      </c>
    </row>
    <row r="74370" spans="18:18">
      <c r="R74370" s="107" t="str">
        <f t="shared" si="1161"/>
        <v/>
      </c>
    </row>
    <row r="74371" spans="18:18">
      <c r="R74371" s="107" t="str">
        <f t="shared" si="1161"/>
        <v/>
      </c>
    </row>
    <row r="74372" spans="18:18">
      <c r="R74372" s="107" t="str">
        <f t="shared" si="1161"/>
        <v/>
      </c>
    </row>
    <row r="74373" spans="18:18">
      <c r="R74373" s="107" t="str">
        <f t="shared" si="1161"/>
        <v/>
      </c>
    </row>
    <row r="74374" spans="18:18">
      <c r="R74374" s="107" t="str">
        <f t="shared" ref="R74374:R74437" si="1162">IF(AND(I74374="",K74374=""),"",IF(I74374="Lead","Lead",IF(K74374="Lead","Lead",IF((OR((AND((ISNUMBER(SEARCH("Galvanized",K74374))),AM74374="Yes")),(AND((ISNUMBER(SEARCH("Galvanized",K74374))),AM74374="Unknown")))),"Galvanized requiring replacement",IF((OR((AND((ISNUMBER(SEARCH("Galvanized",K74374))),AQ74374="Yes")),(AND((ISNUMBER(SEARCH("Galvanized",K74374))),AQ74374="Unknown")))),"Galvanized requiring replacement",IF(I74374="Galvanized requiring replacement","Galvanized requiring replacement",IF(K74374="Galvanized requiring replacement","Galvanized requiring replacement",IF(ISNUMBER(SEARCH("Unknown",I74374)),"Unknown",IF(ISNUMBER(SEARCH("Unknown",K74374)),"Unknown",IF(I74374="","Unknown",IF(K74374="","Unknown","Non-lead")))))))))))</f>
        <v/>
      </c>
    </row>
    <row r="74375" spans="18:18">
      <c r="R74375" s="107" t="str">
        <f t="shared" si="1162"/>
        <v/>
      </c>
    </row>
    <row r="74376" spans="18:18">
      <c r="R74376" s="107" t="str">
        <f t="shared" si="1162"/>
        <v/>
      </c>
    </row>
    <row r="74377" spans="18:18">
      <c r="R74377" s="107" t="str">
        <f t="shared" si="1162"/>
        <v/>
      </c>
    </row>
    <row r="74378" spans="18:18">
      <c r="R74378" s="107" t="str">
        <f t="shared" si="1162"/>
        <v/>
      </c>
    </row>
    <row r="74379" spans="18:18">
      <c r="R74379" s="107" t="str">
        <f t="shared" si="1162"/>
        <v/>
      </c>
    </row>
    <row r="74380" spans="18:18">
      <c r="R74380" s="107" t="str">
        <f t="shared" si="1162"/>
        <v/>
      </c>
    </row>
    <row r="74381" spans="18:18">
      <c r="R74381" s="107" t="str">
        <f t="shared" si="1162"/>
        <v/>
      </c>
    </row>
    <row r="74382" spans="18:18">
      <c r="R74382" s="107" t="str">
        <f t="shared" si="1162"/>
        <v/>
      </c>
    </row>
    <row r="74383" spans="18:18">
      <c r="R74383" s="107" t="str">
        <f t="shared" si="1162"/>
        <v/>
      </c>
    </row>
    <row r="74384" spans="18:18">
      <c r="R74384" s="107" t="str">
        <f t="shared" si="1162"/>
        <v/>
      </c>
    </row>
    <row r="74385" spans="18:18">
      <c r="R74385" s="107" t="str">
        <f t="shared" si="1162"/>
        <v/>
      </c>
    </row>
    <row r="74386" spans="18:18">
      <c r="R74386" s="107" t="str">
        <f t="shared" si="1162"/>
        <v/>
      </c>
    </row>
    <row r="74387" spans="18:18">
      <c r="R74387" s="107" t="str">
        <f t="shared" si="1162"/>
        <v/>
      </c>
    </row>
    <row r="74388" spans="18:18">
      <c r="R74388" s="107" t="str">
        <f t="shared" si="1162"/>
        <v/>
      </c>
    </row>
    <row r="74389" spans="18:18">
      <c r="R74389" s="107" t="str">
        <f t="shared" si="1162"/>
        <v/>
      </c>
    </row>
    <row r="74390" spans="18:18">
      <c r="R74390" s="107" t="str">
        <f t="shared" si="1162"/>
        <v/>
      </c>
    </row>
    <row r="74391" spans="18:18">
      <c r="R74391" s="107" t="str">
        <f t="shared" si="1162"/>
        <v/>
      </c>
    </row>
    <row r="74392" spans="18:18">
      <c r="R74392" s="107" t="str">
        <f t="shared" si="1162"/>
        <v/>
      </c>
    </row>
    <row r="74393" spans="18:18">
      <c r="R74393" s="107" t="str">
        <f t="shared" si="1162"/>
        <v/>
      </c>
    </row>
    <row r="74394" spans="18:18">
      <c r="R74394" s="107" t="str">
        <f t="shared" si="1162"/>
        <v/>
      </c>
    </row>
    <row r="74395" spans="18:18">
      <c r="R74395" s="107" t="str">
        <f t="shared" si="1162"/>
        <v/>
      </c>
    </row>
    <row r="74396" spans="18:18">
      <c r="R74396" s="107" t="str">
        <f t="shared" si="1162"/>
        <v/>
      </c>
    </row>
    <row r="74397" spans="18:18">
      <c r="R74397" s="107" t="str">
        <f t="shared" si="1162"/>
        <v/>
      </c>
    </row>
    <row r="74398" spans="18:18">
      <c r="R74398" s="107" t="str">
        <f t="shared" si="1162"/>
        <v/>
      </c>
    </row>
    <row r="74399" spans="18:18">
      <c r="R74399" s="107" t="str">
        <f t="shared" si="1162"/>
        <v/>
      </c>
    </row>
    <row r="74400" spans="18:18">
      <c r="R74400" s="107" t="str">
        <f t="shared" si="1162"/>
        <v/>
      </c>
    </row>
    <row r="74401" spans="18:18">
      <c r="R74401" s="107" t="str">
        <f t="shared" si="1162"/>
        <v/>
      </c>
    </row>
    <row r="74402" spans="18:18">
      <c r="R74402" s="107" t="str">
        <f t="shared" si="1162"/>
        <v/>
      </c>
    </row>
    <row r="74403" spans="18:18">
      <c r="R74403" s="107" t="str">
        <f t="shared" si="1162"/>
        <v/>
      </c>
    </row>
    <row r="74404" spans="18:18">
      <c r="R74404" s="107" t="str">
        <f t="shared" si="1162"/>
        <v/>
      </c>
    </row>
    <row r="74405" spans="18:18">
      <c r="R74405" s="107" t="str">
        <f t="shared" si="1162"/>
        <v/>
      </c>
    </row>
    <row r="74406" spans="18:18">
      <c r="R74406" s="107" t="str">
        <f t="shared" si="1162"/>
        <v/>
      </c>
    </row>
    <row r="74407" spans="18:18">
      <c r="R74407" s="107" t="str">
        <f t="shared" si="1162"/>
        <v/>
      </c>
    </row>
    <row r="74408" spans="18:18">
      <c r="R74408" s="107" t="str">
        <f t="shared" si="1162"/>
        <v/>
      </c>
    </row>
    <row r="74409" spans="18:18">
      <c r="R74409" s="107" t="str">
        <f t="shared" si="1162"/>
        <v/>
      </c>
    </row>
    <row r="74410" spans="18:18">
      <c r="R74410" s="107" t="str">
        <f t="shared" si="1162"/>
        <v/>
      </c>
    </row>
    <row r="74411" spans="18:18">
      <c r="R74411" s="107" t="str">
        <f t="shared" si="1162"/>
        <v/>
      </c>
    </row>
    <row r="74412" spans="18:18">
      <c r="R74412" s="107" t="str">
        <f t="shared" si="1162"/>
        <v/>
      </c>
    </row>
    <row r="74413" spans="18:18">
      <c r="R74413" s="107" t="str">
        <f t="shared" si="1162"/>
        <v/>
      </c>
    </row>
    <row r="74414" spans="18:18">
      <c r="R74414" s="107" t="str">
        <f t="shared" si="1162"/>
        <v/>
      </c>
    </row>
    <row r="74415" spans="18:18">
      <c r="R74415" s="107" t="str">
        <f t="shared" si="1162"/>
        <v/>
      </c>
    </row>
    <row r="74416" spans="18:18">
      <c r="R74416" s="107" t="str">
        <f t="shared" si="1162"/>
        <v/>
      </c>
    </row>
    <row r="74417" spans="18:18">
      <c r="R74417" s="107" t="str">
        <f t="shared" si="1162"/>
        <v/>
      </c>
    </row>
    <row r="74418" spans="18:18">
      <c r="R74418" s="107" t="str">
        <f t="shared" si="1162"/>
        <v/>
      </c>
    </row>
    <row r="74419" spans="18:18">
      <c r="R74419" s="107" t="str">
        <f t="shared" si="1162"/>
        <v/>
      </c>
    </row>
    <row r="74420" spans="18:18">
      <c r="R74420" s="107" t="str">
        <f t="shared" si="1162"/>
        <v/>
      </c>
    </row>
    <row r="74421" spans="18:18">
      <c r="R74421" s="107" t="str">
        <f t="shared" si="1162"/>
        <v/>
      </c>
    </row>
    <row r="74422" spans="18:18">
      <c r="R74422" s="107" t="str">
        <f t="shared" si="1162"/>
        <v/>
      </c>
    </row>
    <row r="74423" spans="18:18">
      <c r="R74423" s="107" t="str">
        <f t="shared" si="1162"/>
        <v/>
      </c>
    </row>
    <row r="74424" spans="18:18">
      <c r="R74424" s="107" t="str">
        <f t="shared" si="1162"/>
        <v/>
      </c>
    </row>
    <row r="74425" spans="18:18">
      <c r="R74425" s="107" t="str">
        <f t="shared" si="1162"/>
        <v/>
      </c>
    </row>
    <row r="74426" spans="18:18">
      <c r="R74426" s="107" t="str">
        <f t="shared" si="1162"/>
        <v/>
      </c>
    </row>
    <row r="74427" spans="18:18">
      <c r="R74427" s="107" t="str">
        <f t="shared" si="1162"/>
        <v/>
      </c>
    </row>
    <row r="74428" spans="18:18">
      <c r="R74428" s="107" t="str">
        <f t="shared" si="1162"/>
        <v/>
      </c>
    </row>
    <row r="74429" spans="18:18">
      <c r="R74429" s="107" t="str">
        <f t="shared" si="1162"/>
        <v/>
      </c>
    </row>
    <row r="74430" spans="18:18">
      <c r="R74430" s="107" t="str">
        <f t="shared" si="1162"/>
        <v/>
      </c>
    </row>
    <row r="74431" spans="18:18">
      <c r="R74431" s="107" t="str">
        <f t="shared" si="1162"/>
        <v/>
      </c>
    </row>
    <row r="74432" spans="18:18">
      <c r="R74432" s="107" t="str">
        <f t="shared" si="1162"/>
        <v/>
      </c>
    </row>
    <row r="74433" spans="18:18">
      <c r="R74433" s="107" t="str">
        <f t="shared" si="1162"/>
        <v/>
      </c>
    </row>
    <row r="74434" spans="18:18">
      <c r="R74434" s="107" t="str">
        <f t="shared" si="1162"/>
        <v/>
      </c>
    </row>
    <row r="74435" spans="18:18">
      <c r="R74435" s="107" t="str">
        <f t="shared" si="1162"/>
        <v/>
      </c>
    </row>
    <row r="74436" spans="18:18">
      <c r="R74436" s="107" t="str">
        <f t="shared" si="1162"/>
        <v/>
      </c>
    </row>
    <row r="74437" spans="18:18">
      <c r="R74437" s="107" t="str">
        <f t="shared" si="1162"/>
        <v/>
      </c>
    </row>
    <row r="74438" spans="18:18">
      <c r="R74438" s="107" t="str">
        <f t="shared" ref="R74438:R74501" si="1163">IF(AND(I74438="",K74438=""),"",IF(I74438="Lead","Lead",IF(K74438="Lead","Lead",IF((OR((AND((ISNUMBER(SEARCH("Galvanized",K74438))),AM74438="Yes")),(AND((ISNUMBER(SEARCH("Galvanized",K74438))),AM74438="Unknown")))),"Galvanized requiring replacement",IF((OR((AND((ISNUMBER(SEARCH("Galvanized",K74438))),AQ74438="Yes")),(AND((ISNUMBER(SEARCH("Galvanized",K74438))),AQ74438="Unknown")))),"Galvanized requiring replacement",IF(I74438="Galvanized requiring replacement","Galvanized requiring replacement",IF(K74438="Galvanized requiring replacement","Galvanized requiring replacement",IF(ISNUMBER(SEARCH("Unknown",I74438)),"Unknown",IF(ISNUMBER(SEARCH("Unknown",K74438)),"Unknown",IF(I74438="","Unknown",IF(K74438="","Unknown","Non-lead")))))))))))</f>
        <v/>
      </c>
    </row>
    <row r="74439" spans="18:18">
      <c r="R74439" s="107" t="str">
        <f t="shared" si="1163"/>
        <v/>
      </c>
    </row>
    <row r="74440" spans="18:18">
      <c r="R74440" s="107" t="str">
        <f t="shared" si="1163"/>
        <v/>
      </c>
    </row>
    <row r="74441" spans="18:18">
      <c r="R74441" s="107" t="str">
        <f t="shared" si="1163"/>
        <v/>
      </c>
    </row>
    <row r="74442" spans="18:18">
      <c r="R74442" s="107" t="str">
        <f t="shared" si="1163"/>
        <v/>
      </c>
    </row>
    <row r="74443" spans="18:18">
      <c r="R74443" s="107" t="str">
        <f t="shared" si="1163"/>
        <v/>
      </c>
    </row>
    <row r="74444" spans="18:18">
      <c r="R74444" s="107" t="str">
        <f t="shared" si="1163"/>
        <v/>
      </c>
    </row>
    <row r="74445" spans="18:18">
      <c r="R74445" s="107" t="str">
        <f t="shared" si="1163"/>
        <v/>
      </c>
    </row>
    <row r="74446" spans="18:18">
      <c r="R74446" s="107" t="str">
        <f t="shared" si="1163"/>
        <v/>
      </c>
    </row>
    <row r="74447" spans="18:18">
      <c r="R74447" s="107" t="str">
        <f t="shared" si="1163"/>
        <v/>
      </c>
    </row>
    <row r="74448" spans="18:18">
      <c r="R74448" s="107" t="str">
        <f t="shared" si="1163"/>
        <v/>
      </c>
    </row>
    <row r="74449" spans="18:18">
      <c r="R74449" s="107" t="str">
        <f t="shared" si="1163"/>
        <v/>
      </c>
    </row>
    <row r="74450" spans="18:18">
      <c r="R74450" s="107" t="str">
        <f t="shared" si="1163"/>
        <v/>
      </c>
    </row>
    <row r="74451" spans="18:18">
      <c r="R74451" s="107" t="str">
        <f t="shared" si="1163"/>
        <v/>
      </c>
    </row>
    <row r="74452" spans="18:18">
      <c r="R74452" s="107" t="str">
        <f t="shared" si="1163"/>
        <v/>
      </c>
    </row>
    <row r="74453" spans="18:18">
      <c r="R74453" s="107" t="str">
        <f t="shared" si="1163"/>
        <v/>
      </c>
    </row>
    <row r="74454" spans="18:18">
      <c r="R74454" s="107" t="str">
        <f t="shared" si="1163"/>
        <v/>
      </c>
    </row>
    <row r="74455" spans="18:18">
      <c r="R74455" s="107" t="str">
        <f t="shared" si="1163"/>
        <v/>
      </c>
    </row>
    <row r="74456" spans="18:18">
      <c r="R74456" s="107" t="str">
        <f t="shared" si="1163"/>
        <v/>
      </c>
    </row>
    <row r="74457" spans="18:18">
      <c r="R74457" s="107" t="str">
        <f t="shared" si="1163"/>
        <v/>
      </c>
    </row>
    <row r="74458" spans="18:18">
      <c r="R74458" s="107" t="str">
        <f t="shared" si="1163"/>
        <v/>
      </c>
    </row>
    <row r="74459" spans="18:18">
      <c r="R74459" s="107" t="str">
        <f t="shared" si="1163"/>
        <v/>
      </c>
    </row>
    <row r="74460" spans="18:18">
      <c r="R74460" s="107" t="str">
        <f t="shared" si="1163"/>
        <v/>
      </c>
    </row>
    <row r="74461" spans="18:18">
      <c r="R74461" s="107" t="str">
        <f t="shared" si="1163"/>
        <v/>
      </c>
    </row>
    <row r="74462" spans="18:18">
      <c r="R74462" s="107" t="str">
        <f t="shared" si="1163"/>
        <v/>
      </c>
    </row>
    <row r="74463" spans="18:18">
      <c r="R74463" s="107" t="str">
        <f t="shared" si="1163"/>
        <v/>
      </c>
    </row>
    <row r="74464" spans="18:18">
      <c r="R74464" s="107" t="str">
        <f t="shared" si="1163"/>
        <v/>
      </c>
    </row>
    <row r="74465" spans="18:18">
      <c r="R74465" s="107" t="str">
        <f t="shared" si="1163"/>
        <v/>
      </c>
    </row>
    <row r="74466" spans="18:18">
      <c r="R74466" s="107" t="str">
        <f t="shared" si="1163"/>
        <v/>
      </c>
    </row>
    <row r="74467" spans="18:18">
      <c r="R74467" s="107" t="str">
        <f t="shared" si="1163"/>
        <v/>
      </c>
    </row>
    <row r="74468" spans="18:18">
      <c r="R74468" s="107" t="str">
        <f t="shared" si="1163"/>
        <v/>
      </c>
    </row>
    <row r="74469" spans="18:18">
      <c r="R74469" s="107" t="str">
        <f t="shared" si="1163"/>
        <v/>
      </c>
    </row>
    <row r="74470" spans="18:18">
      <c r="R74470" s="107" t="str">
        <f t="shared" si="1163"/>
        <v/>
      </c>
    </row>
    <row r="74471" spans="18:18">
      <c r="R74471" s="107" t="str">
        <f t="shared" si="1163"/>
        <v/>
      </c>
    </row>
    <row r="74472" spans="18:18">
      <c r="R74472" s="107" t="str">
        <f t="shared" si="1163"/>
        <v/>
      </c>
    </row>
    <row r="74473" spans="18:18">
      <c r="R74473" s="107" t="str">
        <f t="shared" si="1163"/>
        <v/>
      </c>
    </row>
    <row r="74474" spans="18:18">
      <c r="R74474" s="107" t="str">
        <f t="shared" si="1163"/>
        <v/>
      </c>
    </row>
    <row r="74475" spans="18:18">
      <c r="R74475" s="107" t="str">
        <f t="shared" si="1163"/>
        <v/>
      </c>
    </row>
    <row r="74476" spans="18:18">
      <c r="R74476" s="107" t="str">
        <f t="shared" si="1163"/>
        <v/>
      </c>
    </row>
    <row r="74477" spans="18:18">
      <c r="R74477" s="107" t="str">
        <f t="shared" si="1163"/>
        <v/>
      </c>
    </row>
    <row r="74478" spans="18:18">
      <c r="R74478" s="107" t="str">
        <f t="shared" si="1163"/>
        <v/>
      </c>
    </row>
    <row r="74479" spans="18:18">
      <c r="R74479" s="107" t="str">
        <f t="shared" si="1163"/>
        <v/>
      </c>
    </row>
    <row r="74480" spans="18:18">
      <c r="R74480" s="107" t="str">
        <f t="shared" si="1163"/>
        <v/>
      </c>
    </row>
    <row r="74481" spans="18:18">
      <c r="R74481" s="107" t="str">
        <f t="shared" si="1163"/>
        <v/>
      </c>
    </row>
    <row r="74482" spans="18:18">
      <c r="R74482" s="107" t="str">
        <f t="shared" si="1163"/>
        <v/>
      </c>
    </row>
    <row r="74483" spans="18:18">
      <c r="R74483" s="107" t="str">
        <f t="shared" si="1163"/>
        <v/>
      </c>
    </row>
    <row r="74484" spans="18:18">
      <c r="R74484" s="107" t="str">
        <f t="shared" si="1163"/>
        <v/>
      </c>
    </row>
    <row r="74485" spans="18:18">
      <c r="R74485" s="107" t="str">
        <f t="shared" si="1163"/>
        <v/>
      </c>
    </row>
    <row r="74486" spans="18:18">
      <c r="R74486" s="107" t="str">
        <f t="shared" si="1163"/>
        <v/>
      </c>
    </row>
    <row r="74487" spans="18:18">
      <c r="R74487" s="107" t="str">
        <f t="shared" si="1163"/>
        <v/>
      </c>
    </row>
    <row r="74488" spans="18:18">
      <c r="R74488" s="107" t="str">
        <f t="shared" si="1163"/>
        <v/>
      </c>
    </row>
    <row r="74489" spans="18:18">
      <c r="R74489" s="107" t="str">
        <f t="shared" si="1163"/>
        <v/>
      </c>
    </row>
    <row r="74490" spans="18:18">
      <c r="R74490" s="107" t="str">
        <f t="shared" si="1163"/>
        <v/>
      </c>
    </row>
    <row r="74491" spans="18:18">
      <c r="R74491" s="107" t="str">
        <f t="shared" si="1163"/>
        <v/>
      </c>
    </row>
    <row r="74492" spans="18:18">
      <c r="R74492" s="107" t="str">
        <f t="shared" si="1163"/>
        <v/>
      </c>
    </row>
    <row r="74493" spans="18:18">
      <c r="R74493" s="107" t="str">
        <f t="shared" si="1163"/>
        <v/>
      </c>
    </row>
    <row r="74494" spans="18:18">
      <c r="R74494" s="107" t="str">
        <f t="shared" si="1163"/>
        <v/>
      </c>
    </row>
    <row r="74495" spans="18:18">
      <c r="R74495" s="107" t="str">
        <f t="shared" si="1163"/>
        <v/>
      </c>
    </row>
    <row r="74496" spans="18:18">
      <c r="R74496" s="107" t="str">
        <f t="shared" si="1163"/>
        <v/>
      </c>
    </row>
    <row r="74497" spans="18:18">
      <c r="R74497" s="107" t="str">
        <f t="shared" si="1163"/>
        <v/>
      </c>
    </row>
    <row r="74498" spans="18:18">
      <c r="R74498" s="107" t="str">
        <f t="shared" si="1163"/>
        <v/>
      </c>
    </row>
    <row r="74499" spans="18:18">
      <c r="R74499" s="107" t="str">
        <f t="shared" si="1163"/>
        <v/>
      </c>
    </row>
    <row r="74500" spans="18:18">
      <c r="R74500" s="107" t="str">
        <f t="shared" si="1163"/>
        <v/>
      </c>
    </row>
    <row r="74501" spans="18:18">
      <c r="R74501" s="107" t="str">
        <f t="shared" si="1163"/>
        <v/>
      </c>
    </row>
    <row r="74502" spans="18:18">
      <c r="R74502" s="107" t="str">
        <f t="shared" ref="R74502:R74565" si="1164">IF(AND(I74502="",K74502=""),"",IF(I74502="Lead","Lead",IF(K74502="Lead","Lead",IF((OR((AND((ISNUMBER(SEARCH("Galvanized",K74502))),AM74502="Yes")),(AND((ISNUMBER(SEARCH("Galvanized",K74502))),AM74502="Unknown")))),"Galvanized requiring replacement",IF((OR((AND((ISNUMBER(SEARCH("Galvanized",K74502))),AQ74502="Yes")),(AND((ISNUMBER(SEARCH("Galvanized",K74502))),AQ74502="Unknown")))),"Galvanized requiring replacement",IF(I74502="Galvanized requiring replacement","Galvanized requiring replacement",IF(K74502="Galvanized requiring replacement","Galvanized requiring replacement",IF(ISNUMBER(SEARCH("Unknown",I74502)),"Unknown",IF(ISNUMBER(SEARCH("Unknown",K74502)),"Unknown",IF(I74502="","Unknown",IF(K74502="","Unknown","Non-lead")))))))))))</f>
        <v/>
      </c>
    </row>
    <row r="74503" spans="18:18">
      <c r="R74503" s="107" t="str">
        <f t="shared" si="1164"/>
        <v/>
      </c>
    </row>
    <row r="74504" spans="18:18">
      <c r="R74504" s="107" t="str">
        <f t="shared" si="1164"/>
        <v/>
      </c>
    </row>
    <row r="74505" spans="18:18">
      <c r="R74505" s="107" t="str">
        <f t="shared" si="1164"/>
        <v/>
      </c>
    </row>
    <row r="74506" spans="18:18">
      <c r="R74506" s="107" t="str">
        <f t="shared" si="1164"/>
        <v/>
      </c>
    </row>
    <row r="74507" spans="18:18">
      <c r="R74507" s="107" t="str">
        <f t="shared" si="1164"/>
        <v/>
      </c>
    </row>
    <row r="74508" spans="18:18">
      <c r="R74508" s="107" t="str">
        <f t="shared" si="1164"/>
        <v/>
      </c>
    </row>
    <row r="74509" spans="18:18">
      <c r="R74509" s="107" t="str">
        <f t="shared" si="1164"/>
        <v/>
      </c>
    </row>
    <row r="74510" spans="18:18">
      <c r="R74510" s="107" t="str">
        <f t="shared" si="1164"/>
        <v/>
      </c>
    </row>
    <row r="74511" spans="18:18">
      <c r="R74511" s="107" t="str">
        <f t="shared" si="1164"/>
        <v/>
      </c>
    </row>
    <row r="74512" spans="18:18">
      <c r="R74512" s="107" t="str">
        <f t="shared" si="1164"/>
        <v/>
      </c>
    </row>
    <row r="74513" spans="18:18">
      <c r="R74513" s="107" t="str">
        <f t="shared" si="1164"/>
        <v/>
      </c>
    </row>
    <row r="74514" spans="18:18">
      <c r="R74514" s="107" t="str">
        <f t="shared" si="1164"/>
        <v/>
      </c>
    </row>
    <row r="74515" spans="18:18">
      <c r="R74515" s="107" t="str">
        <f t="shared" si="1164"/>
        <v/>
      </c>
    </row>
    <row r="74516" spans="18:18">
      <c r="R74516" s="107" t="str">
        <f t="shared" si="1164"/>
        <v/>
      </c>
    </row>
    <row r="74517" spans="18:18">
      <c r="R74517" s="107" t="str">
        <f t="shared" si="1164"/>
        <v/>
      </c>
    </row>
    <row r="74518" spans="18:18">
      <c r="R74518" s="107" t="str">
        <f t="shared" si="1164"/>
        <v/>
      </c>
    </row>
    <row r="74519" spans="18:18">
      <c r="R74519" s="107" t="str">
        <f t="shared" si="1164"/>
        <v/>
      </c>
    </row>
    <row r="74520" spans="18:18">
      <c r="R74520" s="107" t="str">
        <f t="shared" si="1164"/>
        <v/>
      </c>
    </row>
    <row r="74521" spans="18:18">
      <c r="R74521" s="107" t="str">
        <f t="shared" si="1164"/>
        <v/>
      </c>
    </row>
    <row r="74522" spans="18:18">
      <c r="R74522" s="107" t="str">
        <f t="shared" si="1164"/>
        <v/>
      </c>
    </row>
    <row r="74523" spans="18:18">
      <c r="R74523" s="107" t="str">
        <f t="shared" si="1164"/>
        <v/>
      </c>
    </row>
    <row r="74524" spans="18:18">
      <c r="R74524" s="107" t="str">
        <f t="shared" si="1164"/>
        <v/>
      </c>
    </row>
    <row r="74525" spans="18:18">
      <c r="R74525" s="107" t="str">
        <f t="shared" si="1164"/>
        <v/>
      </c>
    </row>
    <row r="74526" spans="18:18">
      <c r="R74526" s="107" t="str">
        <f t="shared" si="1164"/>
        <v/>
      </c>
    </row>
    <row r="74527" spans="18:18">
      <c r="R74527" s="107" t="str">
        <f t="shared" si="1164"/>
        <v/>
      </c>
    </row>
    <row r="74528" spans="18:18">
      <c r="R74528" s="107" t="str">
        <f t="shared" si="1164"/>
        <v/>
      </c>
    </row>
    <row r="74529" spans="18:18">
      <c r="R74529" s="107" t="str">
        <f t="shared" si="1164"/>
        <v/>
      </c>
    </row>
    <row r="74530" spans="18:18">
      <c r="R74530" s="107" t="str">
        <f t="shared" si="1164"/>
        <v/>
      </c>
    </row>
    <row r="74531" spans="18:18">
      <c r="R74531" s="107" t="str">
        <f t="shared" si="1164"/>
        <v/>
      </c>
    </row>
    <row r="74532" spans="18:18">
      <c r="R74532" s="107" t="str">
        <f t="shared" si="1164"/>
        <v/>
      </c>
    </row>
    <row r="74533" spans="18:18">
      <c r="R74533" s="107" t="str">
        <f t="shared" si="1164"/>
        <v/>
      </c>
    </row>
    <row r="74534" spans="18:18">
      <c r="R74534" s="107" t="str">
        <f t="shared" si="1164"/>
        <v/>
      </c>
    </row>
    <row r="74535" spans="18:18">
      <c r="R74535" s="107" t="str">
        <f t="shared" si="1164"/>
        <v/>
      </c>
    </row>
    <row r="74536" spans="18:18">
      <c r="R74536" s="107" t="str">
        <f t="shared" si="1164"/>
        <v/>
      </c>
    </row>
    <row r="74537" spans="18:18">
      <c r="R74537" s="107" t="str">
        <f t="shared" si="1164"/>
        <v/>
      </c>
    </row>
    <row r="74538" spans="18:18">
      <c r="R74538" s="107" t="str">
        <f t="shared" si="1164"/>
        <v/>
      </c>
    </row>
    <row r="74539" spans="18:18">
      <c r="R74539" s="107" t="str">
        <f t="shared" si="1164"/>
        <v/>
      </c>
    </row>
    <row r="74540" spans="18:18">
      <c r="R74540" s="107" t="str">
        <f t="shared" si="1164"/>
        <v/>
      </c>
    </row>
    <row r="74541" spans="18:18">
      <c r="R74541" s="107" t="str">
        <f t="shared" si="1164"/>
        <v/>
      </c>
    </row>
    <row r="74542" spans="18:18">
      <c r="R74542" s="107" t="str">
        <f t="shared" si="1164"/>
        <v/>
      </c>
    </row>
    <row r="74543" spans="18:18">
      <c r="R74543" s="107" t="str">
        <f t="shared" si="1164"/>
        <v/>
      </c>
    </row>
    <row r="74544" spans="18:18">
      <c r="R74544" s="107" t="str">
        <f t="shared" si="1164"/>
        <v/>
      </c>
    </row>
    <row r="74545" spans="18:18">
      <c r="R74545" s="107" t="str">
        <f t="shared" si="1164"/>
        <v/>
      </c>
    </row>
    <row r="74546" spans="18:18">
      <c r="R74546" s="107" t="str">
        <f t="shared" si="1164"/>
        <v/>
      </c>
    </row>
    <row r="74547" spans="18:18">
      <c r="R74547" s="107" t="str">
        <f t="shared" si="1164"/>
        <v/>
      </c>
    </row>
    <row r="74548" spans="18:18">
      <c r="R74548" s="107" t="str">
        <f t="shared" si="1164"/>
        <v/>
      </c>
    </row>
    <row r="74549" spans="18:18">
      <c r="R74549" s="107" t="str">
        <f t="shared" si="1164"/>
        <v/>
      </c>
    </row>
    <row r="74550" spans="18:18">
      <c r="R74550" s="107" t="str">
        <f t="shared" si="1164"/>
        <v/>
      </c>
    </row>
    <row r="74551" spans="18:18">
      <c r="R74551" s="107" t="str">
        <f t="shared" si="1164"/>
        <v/>
      </c>
    </row>
    <row r="74552" spans="18:18">
      <c r="R74552" s="107" t="str">
        <f t="shared" si="1164"/>
        <v/>
      </c>
    </row>
    <row r="74553" spans="18:18">
      <c r="R74553" s="107" t="str">
        <f t="shared" si="1164"/>
        <v/>
      </c>
    </row>
    <row r="74554" spans="18:18">
      <c r="R74554" s="107" t="str">
        <f t="shared" si="1164"/>
        <v/>
      </c>
    </row>
    <row r="74555" spans="18:18">
      <c r="R74555" s="107" t="str">
        <f t="shared" si="1164"/>
        <v/>
      </c>
    </row>
    <row r="74556" spans="18:18">
      <c r="R74556" s="107" t="str">
        <f t="shared" si="1164"/>
        <v/>
      </c>
    </row>
    <row r="74557" spans="18:18">
      <c r="R74557" s="107" t="str">
        <f t="shared" si="1164"/>
        <v/>
      </c>
    </row>
    <row r="74558" spans="18:18">
      <c r="R74558" s="107" t="str">
        <f t="shared" si="1164"/>
        <v/>
      </c>
    </row>
    <row r="74559" spans="18:18">
      <c r="R74559" s="107" t="str">
        <f t="shared" si="1164"/>
        <v/>
      </c>
    </row>
    <row r="74560" spans="18:18">
      <c r="R74560" s="107" t="str">
        <f t="shared" si="1164"/>
        <v/>
      </c>
    </row>
    <row r="74561" spans="18:18">
      <c r="R74561" s="107" t="str">
        <f t="shared" si="1164"/>
        <v/>
      </c>
    </row>
    <row r="74562" spans="18:18">
      <c r="R74562" s="107" t="str">
        <f t="shared" si="1164"/>
        <v/>
      </c>
    </row>
    <row r="74563" spans="18:18">
      <c r="R74563" s="107" t="str">
        <f t="shared" si="1164"/>
        <v/>
      </c>
    </row>
    <row r="74564" spans="18:18">
      <c r="R74564" s="107" t="str">
        <f t="shared" si="1164"/>
        <v/>
      </c>
    </row>
    <row r="74565" spans="18:18">
      <c r="R74565" s="107" t="str">
        <f t="shared" si="1164"/>
        <v/>
      </c>
    </row>
    <row r="74566" spans="18:18">
      <c r="R74566" s="107" t="str">
        <f t="shared" ref="R74566:R74629" si="1165">IF(AND(I74566="",K74566=""),"",IF(I74566="Lead","Lead",IF(K74566="Lead","Lead",IF((OR((AND((ISNUMBER(SEARCH("Galvanized",K74566))),AM74566="Yes")),(AND((ISNUMBER(SEARCH("Galvanized",K74566))),AM74566="Unknown")))),"Galvanized requiring replacement",IF((OR((AND((ISNUMBER(SEARCH("Galvanized",K74566))),AQ74566="Yes")),(AND((ISNUMBER(SEARCH("Galvanized",K74566))),AQ74566="Unknown")))),"Galvanized requiring replacement",IF(I74566="Galvanized requiring replacement","Galvanized requiring replacement",IF(K74566="Galvanized requiring replacement","Galvanized requiring replacement",IF(ISNUMBER(SEARCH("Unknown",I74566)),"Unknown",IF(ISNUMBER(SEARCH("Unknown",K74566)),"Unknown",IF(I74566="","Unknown",IF(K74566="","Unknown","Non-lead")))))))))))</f>
        <v/>
      </c>
    </row>
    <row r="74567" spans="18:18">
      <c r="R74567" s="107" t="str">
        <f t="shared" si="1165"/>
        <v/>
      </c>
    </row>
    <row r="74568" spans="18:18">
      <c r="R74568" s="107" t="str">
        <f t="shared" si="1165"/>
        <v/>
      </c>
    </row>
    <row r="74569" spans="18:18">
      <c r="R74569" s="107" t="str">
        <f t="shared" si="1165"/>
        <v/>
      </c>
    </row>
    <row r="74570" spans="18:18">
      <c r="R74570" s="107" t="str">
        <f t="shared" si="1165"/>
        <v/>
      </c>
    </row>
    <row r="74571" spans="18:18">
      <c r="R74571" s="107" t="str">
        <f t="shared" si="1165"/>
        <v/>
      </c>
    </row>
    <row r="74572" spans="18:18">
      <c r="R74572" s="107" t="str">
        <f t="shared" si="1165"/>
        <v/>
      </c>
    </row>
    <row r="74573" spans="18:18">
      <c r="R74573" s="107" t="str">
        <f t="shared" si="1165"/>
        <v/>
      </c>
    </row>
    <row r="74574" spans="18:18">
      <c r="R74574" s="107" t="str">
        <f t="shared" si="1165"/>
        <v/>
      </c>
    </row>
    <row r="74575" spans="18:18">
      <c r="R74575" s="107" t="str">
        <f t="shared" si="1165"/>
        <v/>
      </c>
    </row>
    <row r="74576" spans="18:18">
      <c r="R74576" s="107" t="str">
        <f t="shared" si="1165"/>
        <v/>
      </c>
    </row>
    <row r="74577" spans="18:18">
      <c r="R74577" s="107" t="str">
        <f t="shared" si="1165"/>
        <v/>
      </c>
    </row>
    <row r="74578" spans="18:18">
      <c r="R74578" s="107" t="str">
        <f t="shared" si="1165"/>
        <v/>
      </c>
    </row>
    <row r="74579" spans="18:18">
      <c r="R74579" s="107" t="str">
        <f t="shared" si="1165"/>
        <v/>
      </c>
    </row>
    <row r="74580" spans="18:18">
      <c r="R74580" s="107" t="str">
        <f t="shared" si="1165"/>
        <v/>
      </c>
    </row>
    <row r="74581" spans="18:18">
      <c r="R74581" s="107" t="str">
        <f t="shared" si="1165"/>
        <v/>
      </c>
    </row>
    <row r="74582" spans="18:18">
      <c r="R74582" s="107" t="str">
        <f t="shared" si="1165"/>
        <v/>
      </c>
    </row>
    <row r="74583" spans="18:18">
      <c r="R74583" s="107" t="str">
        <f t="shared" si="1165"/>
        <v/>
      </c>
    </row>
    <row r="74584" spans="18:18">
      <c r="R74584" s="107" t="str">
        <f t="shared" si="1165"/>
        <v/>
      </c>
    </row>
    <row r="74585" spans="18:18">
      <c r="R74585" s="107" t="str">
        <f t="shared" si="1165"/>
        <v/>
      </c>
    </row>
    <row r="74586" spans="18:18">
      <c r="R74586" s="107" t="str">
        <f t="shared" si="1165"/>
        <v/>
      </c>
    </row>
    <row r="74587" spans="18:18">
      <c r="R74587" s="107" t="str">
        <f t="shared" si="1165"/>
        <v/>
      </c>
    </row>
    <row r="74588" spans="18:18">
      <c r="R74588" s="107" t="str">
        <f t="shared" si="1165"/>
        <v/>
      </c>
    </row>
    <row r="74589" spans="18:18">
      <c r="R74589" s="107" t="str">
        <f t="shared" si="1165"/>
        <v/>
      </c>
    </row>
    <row r="74590" spans="18:18">
      <c r="R74590" s="107" t="str">
        <f t="shared" si="1165"/>
        <v/>
      </c>
    </row>
    <row r="74591" spans="18:18">
      <c r="R74591" s="107" t="str">
        <f t="shared" si="1165"/>
        <v/>
      </c>
    </row>
    <row r="74592" spans="18:18">
      <c r="R74592" s="107" t="str">
        <f t="shared" si="1165"/>
        <v/>
      </c>
    </row>
    <row r="74593" spans="18:18">
      <c r="R74593" s="107" t="str">
        <f t="shared" si="1165"/>
        <v/>
      </c>
    </row>
    <row r="74594" spans="18:18">
      <c r="R74594" s="107" t="str">
        <f t="shared" si="1165"/>
        <v/>
      </c>
    </row>
    <row r="74595" spans="18:18">
      <c r="R74595" s="107" t="str">
        <f t="shared" si="1165"/>
        <v/>
      </c>
    </row>
    <row r="74596" spans="18:18">
      <c r="R74596" s="107" t="str">
        <f t="shared" si="1165"/>
        <v/>
      </c>
    </row>
    <row r="74597" spans="18:18">
      <c r="R74597" s="107" t="str">
        <f t="shared" si="1165"/>
        <v/>
      </c>
    </row>
    <row r="74598" spans="18:18">
      <c r="R74598" s="107" t="str">
        <f t="shared" si="1165"/>
        <v/>
      </c>
    </row>
    <row r="74599" spans="18:18">
      <c r="R74599" s="107" t="str">
        <f t="shared" si="1165"/>
        <v/>
      </c>
    </row>
    <row r="74600" spans="18:18">
      <c r="R74600" s="107" t="str">
        <f t="shared" si="1165"/>
        <v/>
      </c>
    </row>
    <row r="74601" spans="18:18">
      <c r="R74601" s="107" t="str">
        <f t="shared" si="1165"/>
        <v/>
      </c>
    </row>
    <row r="74602" spans="18:18">
      <c r="R74602" s="107" t="str">
        <f t="shared" si="1165"/>
        <v/>
      </c>
    </row>
    <row r="74603" spans="18:18">
      <c r="R74603" s="107" t="str">
        <f t="shared" si="1165"/>
        <v/>
      </c>
    </row>
    <row r="74604" spans="18:18">
      <c r="R74604" s="107" t="str">
        <f t="shared" si="1165"/>
        <v/>
      </c>
    </row>
    <row r="74605" spans="18:18">
      <c r="R74605" s="107" t="str">
        <f t="shared" si="1165"/>
        <v/>
      </c>
    </row>
    <row r="74606" spans="18:18">
      <c r="R74606" s="107" t="str">
        <f t="shared" si="1165"/>
        <v/>
      </c>
    </row>
    <row r="74607" spans="18:18">
      <c r="R74607" s="107" t="str">
        <f t="shared" si="1165"/>
        <v/>
      </c>
    </row>
    <row r="74608" spans="18:18">
      <c r="R74608" s="107" t="str">
        <f t="shared" si="1165"/>
        <v/>
      </c>
    </row>
    <row r="74609" spans="18:18">
      <c r="R74609" s="107" t="str">
        <f t="shared" si="1165"/>
        <v/>
      </c>
    </row>
    <row r="74610" spans="18:18">
      <c r="R74610" s="107" t="str">
        <f t="shared" si="1165"/>
        <v/>
      </c>
    </row>
    <row r="74611" spans="18:18">
      <c r="R74611" s="107" t="str">
        <f t="shared" si="1165"/>
        <v/>
      </c>
    </row>
    <row r="74612" spans="18:18">
      <c r="R74612" s="107" t="str">
        <f t="shared" si="1165"/>
        <v/>
      </c>
    </row>
    <row r="74613" spans="18:18">
      <c r="R74613" s="107" t="str">
        <f t="shared" si="1165"/>
        <v/>
      </c>
    </row>
    <row r="74614" spans="18:18">
      <c r="R74614" s="107" t="str">
        <f t="shared" si="1165"/>
        <v/>
      </c>
    </row>
    <row r="74615" spans="18:18">
      <c r="R74615" s="107" t="str">
        <f t="shared" si="1165"/>
        <v/>
      </c>
    </row>
    <row r="74616" spans="18:18">
      <c r="R74616" s="107" t="str">
        <f t="shared" si="1165"/>
        <v/>
      </c>
    </row>
    <row r="74617" spans="18:18">
      <c r="R74617" s="107" t="str">
        <f t="shared" si="1165"/>
        <v/>
      </c>
    </row>
    <row r="74618" spans="18:18">
      <c r="R74618" s="107" t="str">
        <f t="shared" si="1165"/>
        <v/>
      </c>
    </row>
    <row r="74619" spans="18:18">
      <c r="R74619" s="107" t="str">
        <f t="shared" si="1165"/>
        <v/>
      </c>
    </row>
    <row r="74620" spans="18:18">
      <c r="R74620" s="107" t="str">
        <f t="shared" si="1165"/>
        <v/>
      </c>
    </row>
    <row r="74621" spans="18:18">
      <c r="R74621" s="107" t="str">
        <f t="shared" si="1165"/>
        <v/>
      </c>
    </row>
    <row r="74622" spans="18:18">
      <c r="R74622" s="107" t="str">
        <f t="shared" si="1165"/>
        <v/>
      </c>
    </row>
    <row r="74623" spans="18:18">
      <c r="R74623" s="107" t="str">
        <f t="shared" si="1165"/>
        <v/>
      </c>
    </row>
    <row r="74624" spans="18:18">
      <c r="R74624" s="107" t="str">
        <f t="shared" si="1165"/>
        <v/>
      </c>
    </row>
    <row r="74625" spans="18:18">
      <c r="R74625" s="107" t="str">
        <f t="shared" si="1165"/>
        <v/>
      </c>
    </row>
    <row r="74626" spans="18:18">
      <c r="R74626" s="107" t="str">
        <f t="shared" si="1165"/>
        <v/>
      </c>
    </row>
    <row r="74627" spans="18:18">
      <c r="R74627" s="107" t="str">
        <f t="shared" si="1165"/>
        <v/>
      </c>
    </row>
    <row r="74628" spans="18:18">
      <c r="R74628" s="107" t="str">
        <f t="shared" si="1165"/>
        <v/>
      </c>
    </row>
    <row r="74629" spans="18:18">
      <c r="R74629" s="107" t="str">
        <f t="shared" si="1165"/>
        <v/>
      </c>
    </row>
    <row r="74630" spans="18:18">
      <c r="R74630" s="107" t="str">
        <f t="shared" ref="R74630:R74693" si="1166">IF(AND(I74630="",K74630=""),"",IF(I74630="Lead","Lead",IF(K74630="Lead","Lead",IF((OR((AND((ISNUMBER(SEARCH("Galvanized",K74630))),AM74630="Yes")),(AND((ISNUMBER(SEARCH("Galvanized",K74630))),AM74630="Unknown")))),"Galvanized requiring replacement",IF((OR((AND((ISNUMBER(SEARCH("Galvanized",K74630))),AQ74630="Yes")),(AND((ISNUMBER(SEARCH("Galvanized",K74630))),AQ74630="Unknown")))),"Galvanized requiring replacement",IF(I74630="Galvanized requiring replacement","Galvanized requiring replacement",IF(K74630="Galvanized requiring replacement","Galvanized requiring replacement",IF(ISNUMBER(SEARCH("Unknown",I74630)),"Unknown",IF(ISNUMBER(SEARCH("Unknown",K74630)),"Unknown",IF(I74630="","Unknown",IF(K74630="","Unknown","Non-lead")))))))))))</f>
        <v/>
      </c>
    </row>
    <row r="74631" spans="18:18">
      <c r="R74631" s="107" t="str">
        <f t="shared" si="1166"/>
        <v/>
      </c>
    </row>
    <row r="74632" spans="18:18">
      <c r="R74632" s="107" t="str">
        <f t="shared" si="1166"/>
        <v/>
      </c>
    </row>
    <row r="74633" spans="18:18">
      <c r="R74633" s="107" t="str">
        <f t="shared" si="1166"/>
        <v/>
      </c>
    </row>
    <row r="74634" spans="18:18">
      <c r="R74634" s="107" t="str">
        <f t="shared" si="1166"/>
        <v/>
      </c>
    </row>
    <row r="74635" spans="18:18">
      <c r="R74635" s="107" t="str">
        <f t="shared" si="1166"/>
        <v/>
      </c>
    </row>
    <row r="74636" spans="18:18">
      <c r="R74636" s="107" t="str">
        <f t="shared" si="1166"/>
        <v/>
      </c>
    </row>
    <row r="74637" spans="18:18">
      <c r="R74637" s="107" t="str">
        <f t="shared" si="1166"/>
        <v/>
      </c>
    </row>
    <row r="74638" spans="18:18">
      <c r="R74638" s="107" t="str">
        <f t="shared" si="1166"/>
        <v/>
      </c>
    </row>
    <row r="74639" spans="18:18">
      <c r="R74639" s="107" t="str">
        <f t="shared" si="1166"/>
        <v/>
      </c>
    </row>
    <row r="74640" spans="18:18">
      <c r="R74640" s="107" t="str">
        <f t="shared" si="1166"/>
        <v/>
      </c>
    </row>
    <row r="74641" spans="18:18">
      <c r="R74641" s="107" t="str">
        <f t="shared" si="1166"/>
        <v/>
      </c>
    </row>
    <row r="74642" spans="18:18">
      <c r="R74642" s="107" t="str">
        <f t="shared" si="1166"/>
        <v/>
      </c>
    </row>
    <row r="74643" spans="18:18">
      <c r="R74643" s="107" t="str">
        <f t="shared" si="1166"/>
        <v/>
      </c>
    </row>
    <row r="74644" spans="18:18">
      <c r="R74644" s="107" t="str">
        <f t="shared" si="1166"/>
        <v/>
      </c>
    </row>
    <row r="74645" spans="18:18">
      <c r="R74645" s="107" t="str">
        <f t="shared" si="1166"/>
        <v/>
      </c>
    </row>
    <row r="74646" spans="18:18">
      <c r="R74646" s="107" t="str">
        <f t="shared" si="1166"/>
        <v/>
      </c>
    </row>
    <row r="74647" spans="18:18">
      <c r="R74647" s="107" t="str">
        <f t="shared" si="1166"/>
        <v/>
      </c>
    </row>
    <row r="74648" spans="18:18">
      <c r="R74648" s="107" t="str">
        <f t="shared" si="1166"/>
        <v/>
      </c>
    </row>
    <row r="74649" spans="18:18">
      <c r="R74649" s="107" t="str">
        <f t="shared" si="1166"/>
        <v/>
      </c>
    </row>
    <row r="74650" spans="18:18">
      <c r="R74650" s="107" t="str">
        <f t="shared" si="1166"/>
        <v/>
      </c>
    </row>
    <row r="74651" spans="18:18">
      <c r="R74651" s="107" t="str">
        <f t="shared" si="1166"/>
        <v/>
      </c>
    </row>
    <row r="74652" spans="18:18">
      <c r="R74652" s="107" t="str">
        <f t="shared" si="1166"/>
        <v/>
      </c>
    </row>
    <row r="74653" spans="18:18">
      <c r="R74653" s="107" t="str">
        <f t="shared" si="1166"/>
        <v/>
      </c>
    </row>
    <row r="74654" spans="18:18">
      <c r="R74654" s="107" t="str">
        <f t="shared" si="1166"/>
        <v/>
      </c>
    </row>
    <row r="74655" spans="18:18">
      <c r="R74655" s="107" t="str">
        <f t="shared" si="1166"/>
        <v/>
      </c>
    </row>
    <row r="74656" spans="18:18">
      <c r="R74656" s="107" t="str">
        <f t="shared" si="1166"/>
        <v/>
      </c>
    </row>
    <row r="74657" spans="18:18">
      <c r="R74657" s="107" t="str">
        <f t="shared" si="1166"/>
        <v/>
      </c>
    </row>
    <row r="74658" spans="18:18">
      <c r="R74658" s="107" t="str">
        <f t="shared" si="1166"/>
        <v/>
      </c>
    </row>
    <row r="74659" spans="18:18">
      <c r="R74659" s="107" t="str">
        <f t="shared" si="1166"/>
        <v/>
      </c>
    </row>
    <row r="74660" spans="18:18">
      <c r="R74660" s="107" t="str">
        <f t="shared" si="1166"/>
        <v/>
      </c>
    </row>
    <row r="74661" spans="18:18">
      <c r="R74661" s="107" t="str">
        <f t="shared" si="1166"/>
        <v/>
      </c>
    </row>
    <row r="74662" spans="18:18">
      <c r="R74662" s="107" t="str">
        <f t="shared" si="1166"/>
        <v/>
      </c>
    </row>
    <row r="74663" spans="18:18">
      <c r="R74663" s="107" t="str">
        <f t="shared" si="1166"/>
        <v/>
      </c>
    </row>
    <row r="74664" spans="18:18">
      <c r="R74664" s="107" t="str">
        <f t="shared" si="1166"/>
        <v/>
      </c>
    </row>
    <row r="74665" spans="18:18">
      <c r="R74665" s="107" t="str">
        <f t="shared" si="1166"/>
        <v/>
      </c>
    </row>
    <row r="74666" spans="18:18">
      <c r="R74666" s="107" t="str">
        <f t="shared" si="1166"/>
        <v/>
      </c>
    </row>
    <row r="74667" spans="18:18">
      <c r="R74667" s="107" t="str">
        <f t="shared" si="1166"/>
        <v/>
      </c>
    </row>
    <row r="74668" spans="18:18">
      <c r="R74668" s="107" t="str">
        <f t="shared" si="1166"/>
        <v/>
      </c>
    </row>
    <row r="74669" spans="18:18">
      <c r="R74669" s="107" t="str">
        <f t="shared" si="1166"/>
        <v/>
      </c>
    </row>
    <row r="74670" spans="18:18">
      <c r="R74670" s="107" t="str">
        <f t="shared" si="1166"/>
        <v/>
      </c>
    </row>
    <row r="74671" spans="18:18">
      <c r="R74671" s="107" t="str">
        <f t="shared" si="1166"/>
        <v/>
      </c>
    </row>
    <row r="74672" spans="18:18">
      <c r="R74672" s="107" t="str">
        <f t="shared" si="1166"/>
        <v/>
      </c>
    </row>
    <row r="74673" spans="18:18">
      <c r="R74673" s="107" t="str">
        <f t="shared" si="1166"/>
        <v/>
      </c>
    </row>
    <row r="74674" spans="18:18">
      <c r="R74674" s="107" t="str">
        <f t="shared" si="1166"/>
        <v/>
      </c>
    </row>
    <row r="74675" spans="18:18">
      <c r="R74675" s="107" t="str">
        <f t="shared" si="1166"/>
        <v/>
      </c>
    </row>
    <row r="74676" spans="18:18">
      <c r="R74676" s="107" t="str">
        <f t="shared" si="1166"/>
        <v/>
      </c>
    </row>
    <row r="74677" spans="18:18">
      <c r="R74677" s="107" t="str">
        <f t="shared" si="1166"/>
        <v/>
      </c>
    </row>
    <row r="74678" spans="18:18">
      <c r="R74678" s="107" t="str">
        <f t="shared" si="1166"/>
        <v/>
      </c>
    </row>
    <row r="74679" spans="18:18">
      <c r="R74679" s="107" t="str">
        <f t="shared" si="1166"/>
        <v/>
      </c>
    </row>
    <row r="74680" spans="18:18">
      <c r="R74680" s="107" t="str">
        <f t="shared" si="1166"/>
        <v/>
      </c>
    </row>
    <row r="74681" spans="18:18">
      <c r="R74681" s="107" t="str">
        <f t="shared" si="1166"/>
        <v/>
      </c>
    </row>
    <row r="74682" spans="18:18">
      <c r="R74682" s="107" t="str">
        <f t="shared" si="1166"/>
        <v/>
      </c>
    </row>
    <row r="74683" spans="18:18">
      <c r="R74683" s="107" t="str">
        <f t="shared" si="1166"/>
        <v/>
      </c>
    </row>
    <row r="74684" spans="18:18">
      <c r="R74684" s="107" t="str">
        <f t="shared" si="1166"/>
        <v/>
      </c>
    </row>
    <row r="74685" spans="18:18">
      <c r="R74685" s="107" t="str">
        <f t="shared" si="1166"/>
        <v/>
      </c>
    </row>
    <row r="74686" spans="18:18">
      <c r="R74686" s="107" t="str">
        <f t="shared" si="1166"/>
        <v/>
      </c>
    </row>
    <row r="74687" spans="18:18">
      <c r="R74687" s="107" t="str">
        <f t="shared" si="1166"/>
        <v/>
      </c>
    </row>
    <row r="74688" spans="18:18">
      <c r="R74688" s="107" t="str">
        <f t="shared" si="1166"/>
        <v/>
      </c>
    </row>
    <row r="74689" spans="18:18">
      <c r="R74689" s="107" t="str">
        <f t="shared" si="1166"/>
        <v/>
      </c>
    </row>
    <row r="74690" spans="18:18">
      <c r="R74690" s="107" t="str">
        <f t="shared" si="1166"/>
        <v/>
      </c>
    </row>
    <row r="74691" spans="18:18">
      <c r="R74691" s="107" t="str">
        <f t="shared" si="1166"/>
        <v/>
      </c>
    </row>
    <row r="74692" spans="18:18">
      <c r="R74692" s="107" t="str">
        <f t="shared" si="1166"/>
        <v/>
      </c>
    </row>
    <row r="74693" spans="18:18">
      <c r="R74693" s="107" t="str">
        <f t="shared" si="1166"/>
        <v/>
      </c>
    </row>
    <row r="74694" spans="18:18">
      <c r="R74694" s="107" t="str">
        <f t="shared" ref="R74694:R74757" si="1167">IF(AND(I74694="",K74694=""),"",IF(I74694="Lead","Lead",IF(K74694="Lead","Lead",IF((OR((AND((ISNUMBER(SEARCH("Galvanized",K74694))),AM74694="Yes")),(AND((ISNUMBER(SEARCH("Galvanized",K74694))),AM74694="Unknown")))),"Galvanized requiring replacement",IF((OR((AND((ISNUMBER(SEARCH("Galvanized",K74694))),AQ74694="Yes")),(AND((ISNUMBER(SEARCH("Galvanized",K74694))),AQ74694="Unknown")))),"Galvanized requiring replacement",IF(I74694="Galvanized requiring replacement","Galvanized requiring replacement",IF(K74694="Galvanized requiring replacement","Galvanized requiring replacement",IF(ISNUMBER(SEARCH("Unknown",I74694)),"Unknown",IF(ISNUMBER(SEARCH("Unknown",K74694)),"Unknown",IF(I74694="","Unknown",IF(K74694="","Unknown","Non-lead")))))))))))</f>
        <v/>
      </c>
    </row>
    <row r="74695" spans="18:18">
      <c r="R74695" s="107" t="str">
        <f t="shared" si="1167"/>
        <v/>
      </c>
    </row>
    <row r="74696" spans="18:18">
      <c r="R74696" s="107" t="str">
        <f t="shared" si="1167"/>
        <v/>
      </c>
    </row>
    <row r="74697" spans="18:18">
      <c r="R74697" s="107" t="str">
        <f t="shared" si="1167"/>
        <v/>
      </c>
    </row>
    <row r="74698" spans="18:18">
      <c r="R74698" s="107" t="str">
        <f t="shared" si="1167"/>
        <v/>
      </c>
    </row>
    <row r="74699" spans="18:18">
      <c r="R74699" s="107" t="str">
        <f t="shared" si="1167"/>
        <v/>
      </c>
    </row>
    <row r="74700" spans="18:18">
      <c r="R74700" s="107" t="str">
        <f t="shared" si="1167"/>
        <v/>
      </c>
    </row>
    <row r="74701" spans="18:18">
      <c r="R74701" s="107" t="str">
        <f t="shared" si="1167"/>
        <v/>
      </c>
    </row>
    <row r="74702" spans="18:18">
      <c r="R74702" s="107" t="str">
        <f t="shared" si="1167"/>
        <v/>
      </c>
    </row>
    <row r="74703" spans="18:18">
      <c r="R74703" s="107" t="str">
        <f t="shared" si="1167"/>
        <v/>
      </c>
    </row>
    <row r="74704" spans="18:18">
      <c r="R74704" s="107" t="str">
        <f t="shared" si="1167"/>
        <v/>
      </c>
    </row>
    <row r="74705" spans="18:18">
      <c r="R74705" s="107" t="str">
        <f t="shared" si="1167"/>
        <v/>
      </c>
    </row>
    <row r="74706" spans="18:18">
      <c r="R74706" s="107" t="str">
        <f t="shared" si="1167"/>
        <v/>
      </c>
    </row>
    <row r="74707" spans="18:18">
      <c r="R74707" s="107" t="str">
        <f t="shared" si="1167"/>
        <v/>
      </c>
    </row>
    <row r="74708" spans="18:18">
      <c r="R74708" s="107" t="str">
        <f t="shared" si="1167"/>
        <v/>
      </c>
    </row>
    <row r="74709" spans="18:18">
      <c r="R74709" s="107" t="str">
        <f t="shared" si="1167"/>
        <v/>
      </c>
    </row>
    <row r="74710" spans="18:18">
      <c r="R74710" s="107" t="str">
        <f t="shared" si="1167"/>
        <v/>
      </c>
    </row>
    <row r="74711" spans="18:18">
      <c r="R74711" s="107" t="str">
        <f t="shared" si="1167"/>
        <v/>
      </c>
    </row>
    <row r="74712" spans="18:18">
      <c r="R74712" s="107" t="str">
        <f t="shared" si="1167"/>
        <v/>
      </c>
    </row>
    <row r="74713" spans="18:18">
      <c r="R74713" s="107" t="str">
        <f t="shared" si="1167"/>
        <v/>
      </c>
    </row>
    <row r="74714" spans="18:18">
      <c r="R74714" s="107" t="str">
        <f t="shared" si="1167"/>
        <v/>
      </c>
    </row>
    <row r="74715" spans="18:18">
      <c r="R74715" s="107" t="str">
        <f t="shared" si="1167"/>
        <v/>
      </c>
    </row>
    <row r="74716" spans="18:18">
      <c r="R74716" s="107" t="str">
        <f t="shared" si="1167"/>
        <v/>
      </c>
    </row>
    <row r="74717" spans="18:18">
      <c r="R74717" s="107" t="str">
        <f t="shared" si="1167"/>
        <v/>
      </c>
    </row>
    <row r="74718" spans="18:18">
      <c r="R74718" s="107" t="str">
        <f t="shared" si="1167"/>
        <v/>
      </c>
    </row>
    <row r="74719" spans="18:18">
      <c r="R74719" s="107" t="str">
        <f t="shared" si="1167"/>
        <v/>
      </c>
    </row>
    <row r="74720" spans="18:18">
      <c r="R74720" s="107" t="str">
        <f t="shared" si="1167"/>
        <v/>
      </c>
    </row>
    <row r="74721" spans="18:18">
      <c r="R74721" s="107" t="str">
        <f t="shared" si="1167"/>
        <v/>
      </c>
    </row>
    <row r="74722" spans="18:18">
      <c r="R74722" s="107" t="str">
        <f t="shared" si="1167"/>
        <v/>
      </c>
    </row>
    <row r="74723" spans="18:18">
      <c r="R74723" s="107" t="str">
        <f t="shared" si="1167"/>
        <v/>
      </c>
    </row>
    <row r="74724" spans="18:18">
      <c r="R74724" s="107" t="str">
        <f t="shared" si="1167"/>
        <v/>
      </c>
    </row>
    <row r="74725" spans="18:18">
      <c r="R74725" s="107" t="str">
        <f t="shared" si="1167"/>
        <v/>
      </c>
    </row>
    <row r="74726" spans="18:18">
      <c r="R74726" s="107" t="str">
        <f t="shared" si="1167"/>
        <v/>
      </c>
    </row>
    <row r="74727" spans="18:18">
      <c r="R74727" s="107" t="str">
        <f t="shared" si="1167"/>
        <v/>
      </c>
    </row>
    <row r="74728" spans="18:18">
      <c r="R74728" s="107" t="str">
        <f t="shared" si="1167"/>
        <v/>
      </c>
    </row>
    <row r="74729" spans="18:18">
      <c r="R74729" s="107" t="str">
        <f t="shared" si="1167"/>
        <v/>
      </c>
    </row>
    <row r="74730" spans="18:18">
      <c r="R74730" s="107" t="str">
        <f t="shared" si="1167"/>
        <v/>
      </c>
    </row>
    <row r="74731" spans="18:18">
      <c r="R74731" s="107" t="str">
        <f t="shared" si="1167"/>
        <v/>
      </c>
    </row>
    <row r="74732" spans="18:18">
      <c r="R74732" s="107" t="str">
        <f t="shared" si="1167"/>
        <v/>
      </c>
    </row>
    <row r="74733" spans="18:18">
      <c r="R74733" s="107" t="str">
        <f t="shared" si="1167"/>
        <v/>
      </c>
    </row>
    <row r="74734" spans="18:18">
      <c r="R74734" s="107" t="str">
        <f t="shared" si="1167"/>
        <v/>
      </c>
    </row>
    <row r="74735" spans="18:18">
      <c r="R74735" s="107" t="str">
        <f t="shared" si="1167"/>
        <v/>
      </c>
    </row>
    <row r="74736" spans="18:18">
      <c r="R74736" s="107" t="str">
        <f t="shared" si="1167"/>
        <v/>
      </c>
    </row>
    <row r="74737" spans="18:18">
      <c r="R74737" s="107" t="str">
        <f t="shared" si="1167"/>
        <v/>
      </c>
    </row>
    <row r="74738" spans="18:18">
      <c r="R74738" s="107" t="str">
        <f t="shared" si="1167"/>
        <v/>
      </c>
    </row>
    <row r="74739" spans="18:18">
      <c r="R74739" s="107" t="str">
        <f t="shared" si="1167"/>
        <v/>
      </c>
    </row>
    <row r="74740" spans="18:18">
      <c r="R74740" s="107" t="str">
        <f t="shared" si="1167"/>
        <v/>
      </c>
    </row>
    <row r="74741" spans="18:18">
      <c r="R74741" s="107" t="str">
        <f t="shared" si="1167"/>
        <v/>
      </c>
    </row>
    <row r="74742" spans="18:18">
      <c r="R74742" s="107" t="str">
        <f t="shared" si="1167"/>
        <v/>
      </c>
    </row>
    <row r="74743" spans="18:18">
      <c r="R74743" s="107" t="str">
        <f t="shared" si="1167"/>
        <v/>
      </c>
    </row>
    <row r="74744" spans="18:18">
      <c r="R74744" s="107" t="str">
        <f t="shared" si="1167"/>
        <v/>
      </c>
    </row>
    <row r="74745" spans="18:18">
      <c r="R74745" s="107" t="str">
        <f t="shared" si="1167"/>
        <v/>
      </c>
    </row>
    <row r="74746" spans="18:18">
      <c r="R74746" s="107" t="str">
        <f t="shared" si="1167"/>
        <v/>
      </c>
    </row>
    <row r="74747" spans="18:18">
      <c r="R74747" s="107" t="str">
        <f t="shared" si="1167"/>
        <v/>
      </c>
    </row>
    <row r="74748" spans="18:18">
      <c r="R74748" s="107" t="str">
        <f t="shared" si="1167"/>
        <v/>
      </c>
    </row>
    <row r="74749" spans="18:18">
      <c r="R74749" s="107" t="str">
        <f t="shared" si="1167"/>
        <v/>
      </c>
    </row>
    <row r="74750" spans="18:18">
      <c r="R74750" s="107" t="str">
        <f t="shared" si="1167"/>
        <v/>
      </c>
    </row>
    <row r="74751" spans="18:18">
      <c r="R74751" s="107" t="str">
        <f t="shared" si="1167"/>
        <v/>
      </c>
    </row>
    <row r="74752" spans="18:18">
      <c r="R74752" s="107" t="str">
        <f t="shared" si="1167"/>
        <v/>
      </c>
    </row>
    <row r="74753" spans="18:18">
      <c r="R74753" s="107" t="str">
        <f t="shared" si="1167"/>
        <v/>
      </c>
    </row>
    <row r="74754" spans="18:18">
      <c r="R74754" s="107" t="str">
        <f t="shared" si="1167"/>
        <v/>
      </c>
    </row>
    <row r="74755" spans="18:18">
      <c r="R74755" s="107" t="str">
        <f t="shared" si="1167"/>
        <v/>
      </c>
    </row>
    <row r="74756" spans="18:18">
      <c r="R74756" s="107" t="str">
        <f t="shared" si="1167"/>
        <v/>
      </c>
    </row>
    <row r="74757" spans="18:18">
      <c r="R74757" s="107" t="str">
        <f t="shared" si="1167"/>
        <v/>
      </c>
    </row>
    <row r="74758" spans="18:18">
      <c r="R74758" s="107" t="str">
        <f t="shared" ref="R74758:R74821" si="1168">IF(AND(I74758="",K74758=""),"",IF(I74758="Lead","Lead",IF(K74758="Lead","Lead",IF((OR((AND((ISNUMBER(SEARCH("Galvanized",K74758))),AM74758="Yes")),(AND((ISNUMBER(SEARCH("Galvanized",K74758))),AM74758="Unknown")))),"Galvanized requiring replacement",IF((OR((AND((ISNUMBER(SEARCH("Galvanized",K74758))),AQ74758="Yes")),(AND((ISNUMBER(SEARCH("Galvanized",K74758))),AQ74758="Unknown")))),"Galvanized requiring replacement",IF(I74758="Galvanized requiring replacement","Galvanized requiring replacement",IF(K74758="Galvanized requiring replacement","Galvanized requiring replacement",IF(ISNUMBER(SEARCH("Unknown",I74758)),"Unknown",IF(ISNUMBER(SEARCH("Unknown",K74758)),"Unknown",IF(I74758="","Unknown",IF(K74758="","Unknown","Non-lead")))))))))))</f>
        <v/>
      </c>
    </row>
    <row r="74759" spans="18:18">
      <c r="R74759" s="107" t="str">
        <f t="shared" si="1168"/>
        <v/>
      </c>
    </row>
    <row r="74760" spans="18:18">
      <c r="R74760" s="107" t="str">
        <f t="shared" si="1168"/>
        <v/>
      </c>
    </row>
    <row r="74761" spans="18:18">
      <c r="R74761" s="107" t="str">
        <f t="shared" si="1168"/>
        <v/>
      </c>
    </row>
    <row r="74762" spans="18:18">
      <c r="R74762" s="107" t="str">
        <f t="shared" si="1168"/>
        <v/>
      </c>
    </row>
    <row r="74763" spans="18:18">
      <c r="R74763" s="107" t="str">
        <f t="shared" si="1168"/>
        <v/>
      </c>
    </row>
    <row r="74764" spans="18:18">
      <c r="R74764" s="107" t="str">
        <f t="shared" si="1168"/>
        <v/>
      </c>
    </row>
    <row r="74765" spans="18:18">
      <c r="R74765" s="107" t="str">
        <f t="shared" si="1168"/>
        <v/>
      </c>
    </row>
    <row r="74766" spans="18:18">
      <c r="R74766" s="107" t="str">
        <f t="shared" si="1168"/>
        <v/>
      </c>
    </row>
    <row r="74767" spans="18:18">
      <c r="R74767" s="107" t="str">
        <f t="shared" si="1168"/>
        <v/>
      </c>
    </row>
    <row r="74768" spans="18:18">
      <c r="R74768" s="107" t="str">
        <f t="shared" si="1168"/>
        <v/>
      </c>
    </row>
    <row r="74769" spans="18:18">
      <c r="R74769" s="107" t="str">
        <f t="shared" si="1168"/>
        <v/>
      </c>
    </row>
    <row r="74770" spans="18:18">
      <c r="R74770" s="107" t="str">
        <f t="shared" si="1168"/>
        <v/>
      </c>
    </row>
    <row r="74771" spans="18:18">
      <c r="R74771" s="107" t="str">
        <f t="shared" si="1168"/>
        <v/>
      </c>
    </row>
    <row r="74772" spans="18:18">
      <c r="R74772" s="107" t="str">
        <f t="shared" si="1168"/>
        <v/>
      </c>
    </row>
    <row r="74773" spans="18:18">
      <c r="R74773" s="107" t="str">
        <f t="shared" si="1168"/>
        <v/>
      </c>
    </row>
    <row r="74774" spans="18:18">
      <c r="R74774" s="107" t="str">
        <f t="shared" si="1168"/>
        <v/>
      </c>
    </row>
    <row r="74775" spans="18:18">
      <c r="R74775" s="107" t="str">
        <f t="shared" si="1168"/>
        <v/>
      </c>
    </row>
    <row r="74776" spans="18:18">
      <c r="R74776" s="107" t="str">
        <f t="shared" si="1168"/>
        <v/>
      </c>
    </row>
    <row r="74777" spans="18:18">
      <c r="R74777" s="107" t="str">
        <f t="shared" si="1168"/>
        <v/>
      </c>
    </row>
    <row r="74778" spans="18:18">
      <c r="R74778" s="107" t="str">
        <f t="shared" si="1168"/>
        <v/>
      </c>
    </row>
    <row r="74779" spans="18:18">
      <c r="R74779" s="107" t="str">
        <f t="shared" si="1168"/>
        <v/>
      </c>
    </row>
    <row r="74780" spans="18:18">
      <c r="R74780" s="107" t="str">
        <f t="shared" si="1168"/>
        <v/>
      </c>
    </row>
    <row r="74781" spans="18:18">
      <c r="R74781" s="107" t="str">
        <f t="shared" si="1168"/>
        <v/>
      </c>
    </row>
    <row r="74782" spans="18:18">
      <c r="R74782" s="107" t="str">
        <f t="shared" si="1168"/>
        <v/>
      </c>
    </row>
    <row r="74783" spans="18:18">
      <c r="R74783" s="107" t="str">
        <f t="shared" si="1168"/>
        <v/>
      </c>
    </row>
    <row r="74784" spans="18:18">
      <c r="R74784" s="107" t="str">
        <f t="shared" si="1168"/>
        <v/>
      </c>
    </row>
    <row r="74785" spans="18:18">
      <c r="R74785" s="107" t="str">
        <f t="shared" si="1168"/>
        <v/>
      </c>
    </row>
    <row r="74786" spans="18:18">
      <c r="R74786" s="107" t="str">
        <f t="shared" si="1168"/>
        <v/>
      </c>
    </row>
    <row r="74787" spans="18:18">
      <c r="R74787" s="107" t="str">
        <f t="shared" si="1168"/>
        <v/>
      </c>
    </row>
    <row r="74788" spans="18:18">
      <c r="R74788" s="107" t="str">
        <f t="shared" si="1168"/>
        <v/>
      </c>
    </row>
    <row r="74789" spans="18:18">
      <c r="R74789" s="107" t="str">
        <f t="shared" si="1168"/>
        <v/>
      </c>
    </row>
    <row r="74790" spans="18:18">
      <c r="R74790" s="107" t="str">
        <f t="shared" si="1168"/>
        <v/>
      </c>
    </row>
    <row r="74791" spans="18:18">
      <c r="R74791" s="107" t="str">
        <f t="shared" si="1168"/>
        <v/>
      </c>
    </row>
    <row r="74792" spans="18:18">
      <c r="R74792" s="107" t="str">
        <f t="shared" si="1168"/>
        <v/>
      </c>
    </row>
    <row r="74793" spans="18:18">
      <c r="R74793" s="107" t="str">
        <f t="shared" si="1168"/>
        <v/>
      </c>
    </row>
    <row r="74794" spans="18:18">
      <c r="R74794" s="107" t="str">
        <f t="shared" si="1168"/>
        <v/>
      </c>
    </row>
    <row r="74795" spans="18:18">
      <c r="R74795" s="107" t="str">
        <f t="shared" si="1168"/>
        <v/>
      </c>
    </row>
    <row r="74796" spans="18:18">
      <c r="R74796" s="107" t="str">
        <f t="shared" si="1168"/>
        <v/>
      </c>
    </row>
    <row r="74797" spans="18:18">
      <c r="R74797" s="107" t="str">
        <f t="shared" si="1168"/>
        <v/>
      </c>
    </row>
    <row r="74798" spans="18:18">
      <c r="R74798" s="107" t="str">
        <f t="shared" si="1168"/>
        <v/>
      </c>
    </row>
    <row r="74799" spans="18:18">
      <c r="R74799" s="107" t="str">
        <f t="shared" si="1168"/>
        <v/>
      </c>
    </row>
    <row r="74800" spans="18:18">
      <c r="R74800" s="107" t="str">
        <f t="shared" si="1168"/>
        <v/>
      </c>
    </row>
    <row r="74801" spans="18:18">
      <c r="R74801" s="107" t="str">
        <f t="shared" si="1168"/>
        <v/>
      </c>
    </row>
    <row r="74802" spans="18:18">
      <c r="R74802" s="107" t="str">
        <f t="shared" si="1168"/>
        <v/>
      </c>
    </row>
    <row r="74803" spans="18:18">
      <c r="R74803" s="107" t="str">
        <f t="shared" si="1168"/>
        <v/>
      </c>
    </row>
    <row r="74804" spans="18:18">
      <c r="R74804" s="107" t="str">
        <f t="shared" si="1168"/>
        <v/>
      </c>
    </row>
    <row r="74805" spans="18:18">
      <c r="R74805" s="107" t="str">
        <f t="shared" si="1168"/>
        <v/>
      </c>
    </row>
    <row r="74806" spans="18:18">
      <c r="R74806" s="107" t="str">
        <f t="shared" si="1168"/>
        <v/>
      </c>
    </row>
    <row r="74807" spans="18:18">
      <c r="R74807" s="107" t="str">
        <f t="shared" si="1168"/>
        <v/>
      </c>
    </row>
    <row r="74808" spans="18:18">
      <c r="R74808" s="107" t="str">
        <f t="shared" si="1168"/>
        <v/>
      </c>
    </row>
    <row r="74809" spans="18:18">
      <c r="R74809" s="107" t="str">
        <f t="shared" si="1168"/>
        <v/>
      </c>
    </row>
    <row r="74810" spans="18:18">
      <c r="R74810" s="107" t="str">
        <f t="shared" si="1168"/>
        <v/>
      </c>
    </row>
    <row r="74811" spans="18:18">
      <c r="R74811" s="107" t="str">
        <f t="shared" si="1168"/>
        <v/>
      </c>
    </row>
    <row r="74812" spans="18:18">
      <c r="R74812" s="107" t="str">
        <f t="shared" si="1168"/>
        <v/>
      </c>
    </row>
    <row r="74813" spans="18:18">
      <c r="R74813" s="107" t="str">
        <f t="shared" si="1168"/>
        <v/>
      </c>
    </row>
    <row r="74814" spans="18:18">
      <c r="R74814" s="107" t="str">
        <f t="shared" si="1168"/>
        <v/>
      </c>
    </row>
    <row r="74815" spans="18:18">
      <c r="R74815" s="107" t="str">
        <f t="shared" si="1168"/>
        <v/>
      </c>
    </row>
    <row r="74816" spans="18:18">
      <c r="R74816" s="107" t="str">
        <f t="shared" si="1168"/>
        <v/>
      </c>
    </row>
    <row r="74817" spans="18:18">
      <c r="R74817" s="107" t="str">
        <f t="shared" si="1168"/>
        <v/>
      </c>
    </row>
    <row r="74818" spans="18:18">
      <c r="R74818" s="107" t="str">
        <f t="shared" si="1168"/>
        <v/>
      </c>
    </row>
    <row r="74819" spans="18:18">
      <c r="R74819" s="107" t="str">
        <f t="shared" si="1168"/>
        <v/>
      </c>
    </row>
    <row r="74820" spans="18:18">
      <c r="R74820" s="107" t="str">
        <f t="shared" si="1168"/>
        <v/>
      </c>
    </row>
    <row r="74821" spans="18:18">
      <c r="R74821" s="107" t="str">
        <f t="shared" si="1168"/>
        <v/>
      </c>
    </row>
    <row r="74822" spans="18:18">
      <c r="R74822" s="107" t="str">
        <f t="shared" ref="R74822:R74885" si="1169">IF(AND(I74822="",K74822=""),"",IF(I74822="Lead","Lead",IF(K74822="Lead","Lead",IF((OR((AND((ISNUMBER(SEARCH("Galvanized",K74822))),AM74822="Yes")),(AND((ISNUMBER(SEARCH("Galvanized",K74822))),AM74822="Unknown")))),"Galvanized requiring replacement",IF((OR((AND((ISNUMBER(SEARCH("Galvanized",K74822))),AQ74822="Yes")),(AND((ISNUMBER(SEARCH("Galvanized",K74822))),AQ74822="Unknown")))),"Galvanized requiring replacement",IF(I74822="Galvanized requiring replacement","Galvanized requiring replacement",IF(K74822="Galvanized requiring replacement","Galvanized requiring replacement",IF(ISNUMBER(SEARCH("Unknown",I74822)),"Unknown",IF(ISNUMBER(SEARCH("Unknown",K74822)),"Unknown",IF(I74822="","Unknown",IF(K74822="","Unknown","Non-lead")))))))))))</f>
        <v/>
      </c>
    </row>
    <row r="74823" spans="18:18">
      <c r="R74823" s="107" t="str">
        <f t="shared" si="1169"/>
        <v/>
      </c>
    </row>
    <row r="74824" spans="18:18">
      <c r="R74824" s="107" t="str">
        <f t="shared" si="1169"/>
        <v/>
      </c>
    </row>
    <row r="74825" spans="18:18">
      <c r="R74825" s="107" t="str">
        <f t="shared" si="1169"/>
        <v/>
      </c>
    </row>
    <row r="74826" spans="18:18">
      <c r="R74826" s="107" t="str">
        <f t="shared" si="1169"/>
        <v/>
      </c>
    </row>
    <row r="74827" spans="18:18">
      <c r="R74827" s="107" t="str">
        <f t="shared" si="1169"/>
        <v/>
      </c>
    </row>
    <row r="74828" spans="18:18">
      <c r="R74828" s="107" t="str">
        <f t="shared" si="1169"/>
        <v/>
      </c>
    </row>
    <row r="74829" spans="18:18">
      <c r="R74829" s="107" t="str">
        <f t="shared" si="1169"/>
        <v/>
      </c>
    </row>
    <row r="74830" spans="18:18">
      <c r="R74830" s="107" t="str">
        <f t="shared" si="1169"/>
        <v/>
      </c>
    </row>
    <row r="74831" spans="18:18">
      <c r="R74831" s="107" t="str">
        <f t="shared" si="1169"/>
        <v/>
      </c>
    </row>
    <row r="74832" spans="18:18">
      <c r="R74832" s="107" t="str">
        <f t="shared" si="1169"/>
        <v/>
      </c>
    </row>
    <row r="74833" spans="18:18">
      <c r="R74833" s="107" t="str">
        <f t="shared" si="1169"/>
        <v/>
      </c>
    </row>
    <row r="74834" spans="18:18">
      <c r="R74834" s="107" t="str">
        <f t="shared" si="1169"/>
        <v/>
      </c>
    </row>
    <row r="74835" spans="18:18">
      <c r="R74835" s="107" t="str">
        <f t="shared" si="1169"/>
        <v/>
      </c>
    </row>
    <row r="74836" spans="18:18">
      <c r="R74836" s="107" t="str">
        <f t="shared" si="1169"/>
        <v/>
      </c>
    </row>
    <row r="74837" spans="18:18">
      <c r="R74837" s="107" t="str">
        <f t="shared" si="1169"/>
        <v/>
      </c>
    </row>
    <row r="74838" spans="18:18">
      <c r="R74838" s="107" t="str">
        <f t="shared" si="1169"/>
        <v/>
      </c>
    </row>
    <row r="74839" spans="18:18">
      <c r="R74839" s="107" t="str">
        <f t="shared" si="1169"/>
        <v/>
      </c>
    </row>
    <row r="74840" spans="18:18">
      <c r="R74840" s="107" t="str">
        <f t="shared" si="1169"/>
        <v/>
      </c>
    </row>
    <row r="74841" spans="18:18">
      <c r="R74841" s="107" t="str">
        <f t="shared" si="1169"/>
        <v/>
      </c>
    </row>
    <row r="74842" spans="18:18">
      <c r="R74842" s="107" t="str">
        <f t="shared" si="1169"/>
        <v/>
      </c>
    </row>
    <row r="74843" spans="18:18">
      <c r="R74843" s="107" t="str">
        <f t="shared" si="1169"/>
        <v/>
      </c>
    </row>
    <row r="74844" spans="18:18">
      <c r="R74844" s="107" t="str">
        <f t="shared" si="1169"/>
        <v/>
      </c>
    </row>
    <row r="74845" spans="18:18">
      <c r="R74845" s="107" t="str">
        <f t="shared" si="1169"/>
        <v/>
      </c>
    </row>
    <row r="74846" spans="18:18">
      <c r="R74846" s="107" t="str">
        <f t="shared" si="1169"/>
        <v/>
      </c>
    </row>
    <row r="74847" spans="18:18">
      <c r="R74847" s="107" t="str">
        <f t="shared" si="1169"/>
        <v/>
      </c>
    </row>
    <row r="74848" spans="18:18">
      <c r="R74848" s="107" t="str">
        <f t="shared" si="1169"/>
        <v/>
      </c>
    </row>
    <row r="74849" spans="18:18">
      <c r="R74849" s="107" t="str">
        <f t="shared" si="1169"/>
        <v/>
      </c>
    </row>
    <row r="74850" spans="18:18">
      <c r="R74850" s="107" t="str">
        <f t="shared" si="1169"/>
        <v/>
      </c>
    </row>
    <row r="74851" spans="18:18">
      <c r="R74851" s="107" t="str">
        <f t="shared" si="1169"/>
        <v/>
      </c>
    </row>
    <row r="74852" spans="18:18">
      <c r="R74852" s="107" t="str">
        <f t="shared" si="1169"/>
        <v/>
      </c>
    </row>
    <row r="74853" spans="18:18">
      <c r="R74853" s="107" t="str">
        <f t="shared" si="1169"/>
        <v/>
      </c>
    </row>
    <row r="74854" spans="18:18">
      <c r="R74854" s="107" t="str">
        <f t="shared" si="1169"/>
        <v/>
      </c>
    </row>
    <row r="74855" spans="18:18">
      <c r="R74855" s="107" t="str">
        <f t="shared" si="1169"/>
        <v/>
      </c>
    </row>
    <row r="74856" spans="18:18">
      <c r="R74856" s="107" t="str">
        <f t="shared" si="1169"/>
        <v/>
      </c>
    </row>
    <row r="74857" spans="18:18">
      <c r="R74857" s="107" t="str">
        <f t="shared" si="1169"/>
        <v/>
      </c>
    </row>
    <row r="74858" spans="18:18">
      <c r="R74858" s="107" t="str">
        <f t="shared" si="1169"/>
        <v/>
      </c>
    </row>
    <row r="74859" spans="18:18">
      <c r="R74859" s="107" t="str">
        <f t="shared" si="1169"/>
        <v/>
      </c>
    </row>
    <row r="74860" spans="18:18">
      <c r="R74860" s="107" t="str">
        <f t="shared" si="1169"/>
        <v/>
      </c>
    </row>
    <row r="74861" spans="18:18">
      <c r="R74861" s="107" t="str">
        <f t="shared" si="1169"/>
        <v/>
      </c>
    </row>
    <row r="74862" spans="18:18">
      <c r="R74862" s="107" t="str">
        <f t="shared" si="1169"/>
        <v/>
      </c>
    </row>
    <row r="74863" spans="18:18">
      <c r="R74863" s="107" t="str">
        <f t="shared" si="1169"/>
        <v/>
      </c>
    </row>
    <row r="74864" spans="18:18">
      <c r="R74864" s="107" t="str">
        <f t="shared" si="1169"/>
        <v/>
      </c>
    </row>
    <row r="74865" spans="18:18">
      <c r="R74865" s="107" t="str">
        <f t="shared" si="1169"/>
        <v/>
      </c>
    </row>
    <row r="74866" spans="18:18">
      <c r="R74866" s="107" t="str">
        <f t="shared" si="1169"/>
        <v/>
      </c>
    </row>
    <row r="74867" spans="18:18">
      <c r="R74867" s="107" t="str">
        <f t="shared" si="1169"/>
        <v/>
      </c>
    </row>
    <row r="74868" spans="18:18">
      <c r="R74868" s="107" t="str">
        <f t="shared" si="1169"/>
        <v/>
      </c>
    </row>
    <row r="74869" spans="18:18">
      <c r="R74869" s="107" t="str">
        <f t="shared" si="1169"/>
        <v/>
      </c>
    </row>
    <row r="74870" spans="18:18">
      <c r="R74870" s="107" t="str">
        <f t="shared" si="1169"/>
        <v/>
      </c>
    </row>
    <row r="74871" spans="18:18">
      <c r="R74871" s="107" t="str">
        <f t="shared" si="1169"/>
        <v/>
      </c>
    </row>
    <row r="74872" spans="18:18">
      <c r="R74872" s="107" t="str">
        <f t="shared" si="1169"/>
        <v/>
      </c>
    </row>
    <row r="74873" spans="18:18">
      <c r="R74873" s="107" t="str">
        <f t="shared" si="1169"/>
        <v/>
      </c>
    </row>
    <row r="74874" spans="18:18">
      <c r="R74874" s="107" t="str">
        <f t="shared" si="1169"/>
        <v/>
      </c>
    </row>
    <row r="74875" spans="18:18">
      <c r="R74875" s="107" t="str">
        <f t="shared" si="1169"/>
        <v/>
      </c>
    </row>
    <row r="74876" spans="18:18">
      <c r="R74876" s="107" t="str">
        <f t="shared" si="1169"/>
        <v/>
      </c>
    </row>
    <row r="74877" spans="18:18">
      <c r="R74877" s="107" t="str">
        <f t="shared" si="1169"/>
        <v/>
      </c>
    </row>
    <row r="74878" spans="18:18">
      <c r="R74878" s="107" t="str">
        <f t="shared" si="1169"/>
        <v/>
      </c>
    </row>
    <row r="74879" spans="18:18">
      <c r="R74879" s="107" t="str">
        <f t="shared" si="1169"/>
        <v/>
      </c>
    </row>
    <row r="74880" spans="18:18">
      <c r="R74880" s="107" t="str">
        <f t="shared" si="1169"/>
        <v/>
      </c>
    </row>
    <row r="74881" spans="18:18">
      <c r="R74881" s="107" t="str">
        <f t="shared" si="1169"/>
        <v/>
      </c>
    </row>
    <row r="74882" spans="18:18">
      <c r="R74882" s="107" t="str">
        <f t="shared" si="1169"/>
        <v/>
      </c>
    </row>
    <row r="74883" spans="18:18">
      <c r="R74883" s="107" t="str">
        <f t="shared" si="1169"/>
        <v/>
      </c>
    </row>
    <row r="74884" spans="18:18">
      <c r="R74884" s="107" t="str">
        <f t="shared" si="1169"/>
        <v/>
      </c>
    </row>
    <row r="74885" spans="18:18">
      <c r="R74885" s="107" t="str">
        <f t="shared" si="1169"/>
        <v/>
      </c>
    </row>
    <row r="74886" spans="18:18">
      <c r="R74886" s="107" t="str">
        <f t="shared" ref="R74886:R74949" si="1170">IF(AND(I74886="",K74886=""),"",IF(I74886="Lead","Lead",IF(K74886="Lead","Lead",IF((OR((AND((ISNUMBER(SEARCH("Galvanized",K74886))),AM74886="Yes")),(AND((ISNUMBER(SEARCH("Galvanized",K74886))),AM74886="Unknown")))),"Galvanized requiring replacement",IF((OR((AND((ISNUMBER(SEARCH("Galvanized",K74886))),AQ74886="Yes")),(AND((ISNUMBER(SEARCH("Galvanized",K74886))),AQ74886="Unknown")))),"Galvanized requiring replacement",IF(I74886="Galvanized requiring replacement","Galvanized requiring replacement",IF(K74886="Galvanized requiring replacement","Galvanized requiring replacement",IF(ISNUMBER(SEARCH("Unknown",I74886)),"Unknown",IF(ISNUMBER(SEARCH("Unknown",K74886)),"Unknown",IF(I74886="","Unknown",IF(K74886="","Unknown","Non-lead")))))))))))</f>
        <v/>
      </c>
    </row>
    <row r="74887" spans="18:18">
      <c r="R74887" s="107" t="str">
        <f t="shared" si="1170"/>
        <v/>
      </c>
    </row>
    <row r="74888" spans="18:18">
      <c r="R74888" s="107" t="str">
        <f t="shared" si="1170"/>
        <v/>
      </c>
    </row>
    <row r="74889" spans="18:18">
      <c r="R74889" s="107" t="str">
        <f t="shared" si="1170"/>
        <v/>
      </c>
    </row>
    <row r="74890" spans="18:18">
      <c r="R74890" s="107" t="str">
        <f t="shared" si="1170"/>
        <v/>
      </c>
    </row>
    <row r="74891" spans="18:18">
      <c r="R74891" s="107" t="str">
        <f t="shared" si="1170"/>
        <v/>
      </c>
    </row>
    <row r="74892" spans="18:18">
      <c r="R74892" s="107" t="str">
        <f t="shared" si="1170"/>
        <v/>
      </c>
    </row>
    <row r="74893" spans="18:18">
      <c r="R74893" s="107" t="str">
        <f t="shared" si="1170"/>
        <v/>
      </c>
    </row>
    <row r="74894" spans="18:18">
      <c r="R74894" s="107" t="str">
        <f t="shared" si="1170"/>
        <v/>
      </c>
    </row>
    <row r="74895" spans="18:18">
      <c r="R74895" s="107" t="str">
        <f t="shared" si="1170"/>
        <v/>
      </c>
    </row>
    <row r="74896" spans="18:18">
      <c r="R74896" s="107" t="str">
        <f t="shared" si="1170"/>
        <v/>
      </c>
    </row>
    <row r="74897" spans="18:18">
      <c r="R74897" s="107" t="str">
        <f t="shared" si="1170"/>
        <v/>
      </c>
    </row>
    <row r="74898" spans="18:18">
      <c r="R74898" s="107" t="str">
        <f t="shared" si="1170"/>
        <v/>
      </c>
    </row>
    <row r="74899" spans="18:18">
      <c r="R74899" s="107" t="str">
        <f t="shared" si="1170"/>
        <v/>
      </c>
    </row>
    <row r="74900" spans="18:18">
      <c r="R74900" s="107" t="str">
        <f t="shared" si="1170"/>
        <v/>
      </c>
    </row>
    <row r="74901" spans="18:18">
      <c r="R74901" s="107" t="str">
        <f t="shared" si="1170"/>
        <v/>
      </c>
    </row>
    <row r="74902" spans="18:18">
      <c r="R74902" s="107" t="str">
        <f t="shared" si="1170"/>
        <v/>
      </c>
    </row>
    <row r="74903" spans="18:18">
      <c r="R74903" s="107" t="str">
        <f t="shared" si="1170"/>
        <v/>
      </c>
    </row>
    <row r="74904" spans="18:18">
      <c r="R74904" s="107" t="str">
        <f t="shared" si="1170"/>
        <v/>
      </c>
    </row>
    <row r="74905" spans="18:18">
      <c r="R74905" s="107" t="str">
        <f t="shared" si="1170"/>
        <v/>
      </c>
    </row>
    <row r="74906" spans="18:18">
      <c r="R74906" s="107" t="str">
        <f t="shared" si="1170"/>
        <v/>
      </c>
    </row>
    <row r="74907" spans="18:18">
      <c r="R74907" s="107" t="str">
        <f t="shared" si="1170"/>
        <v/>
      </c>
    </row>
    <row r="74908" spans="18:18">
      <c r="R74908" s="107" t="str">
        <f t="shared" si="1170"/>
        <v/>
      </c>
    </row>
    <row r="74909" spans="18:18">
      <c r="R74909" s="107" t="str">
        <f t="shared" si="1170"/>
        <v/>
      </c>
    </row>
    <row r="74910" spans="18:18">
      <c r="R74910" s="107" t="str">
        <f t="shared" si="1170"/>
        <v/>
      </c>
    </row>
    <row r="74911" spans="18:18">
      <c r="R74911" s="107" t="str">
        <f t="shared" si="1170"/>
        <v/>
      </c>
    </row>
    <row r="74912" spans="18:18">
      <c r="R74912" s="107" t="str">
        <f t="shared" si="1170"/>
        <v/>
      </c>
    </row>
    <row r="74913" spans="18:18">
      <c r="R74913" s="107" t="str">
        <f t="shared" si="1170"/>
        <v/>
      </c>
    </row>
    <row r="74914" spans="18:18">
      <c r="R74914" s="107" t="str">
        <f t="shared" si="1170"/>
        <v/>
      </c>
    </row>
    <row r="74915" spans="18:18">
      <c r="R74915" s="107" t="str">
        <f t="shared" si="1170"/>
        <v/>
      </c>
    </row>
    <row r="74916" spans="18:18">
      <c r="R74916" s="107" t="str">
        <f t="shared" si="1170"/>
        <v/>
      </c>
    </row>
    <row r="74917" spans="18:18">
      <c r="R74917" s="107" t="str">
        <f t="shared" si="1170"/>
        <v/>
      </c>
    </row>
    <row r="74918" spans="18:18">
      <c r="R74918" s="107" t="str">
        <f t="shared" si="1170"/>
        <v/>
      </c>
    </row>
    <row r="74919" spans="18:18">
      <c r="R74919" s="107" t="str">
        <f t="shared" si="1170"/>
        <v/>
      </c>
    </row>
    <row r="74920" spans="18:18">
      <c r="R74920" s="107" t="str">
        <f t="shared" si="1170"/>
        <v/>
      </c>
    </row>
    <row r="74921" spans="18:18">
      <c r="R74921" s="107" t="str">
        <f t="shared" si="1170"/>
        <v/>
      </c>
    </row>
    <row r="74922" spans="18:18">
      <c r="R74922" s="107" t="str">
        <f t="shared" si="1170"/>
        <v/>
      </c>
    </row>
    <row r="74923" spans="18:18">
      <c r="R74923" s="107" t="str">
        <f t="shared" si="1170"/>
        <v/>
      </c>
    </row>
    <row r="74924" spans="18:18">
      <c r="R74924" s="107" t="str">
        <f t="shared" si="1170"/>
        <v/>
      </c>
    </row>
    <row r="74925" spans="18:18">
      <c r="R74925" s="107" t="str">
        <f t="shared" si="1170"/>
        <v/>
      </c>
    </row>
    <row r="74926" spans="18:18">
      <c r="R74926" s="107" t="str">
        <f t="shared" si="1170"/>
        <v/>
      </c>
    </row>
    <row r="74927" spans="18:18">
      <c r="R74927" s="107" t="str">
        <f t="shared" si="1170"/>
        <v/>
      </c>
    </row>
    <row r="74928" spans="18:18">
      <c r="R74928" s="107" t="str">
        <f t="shared" si="1170"/>
        <v/>
      </c>
    </row>
    <row r="74929" spans="18:18">
      <c r="R74929" s="107" t="str">
        <f t="shared" si="1170"/>
        <v/>
      </c>
    </row>
    <row r="74930" spans="18:18">
      <c r="R74930" s="107" t="str">
        <f t="shared" si="1170"/>
        <v/>
      </c>
    </row>
    <row r="74931" spans="18:18">
      <c r="R74931" s="107" t="str">
        <f t="shared" si="1170"/>
        <v/>
      </c>
    </row>
    <row r="74932" spans="18:18">
      <c r="R74932" s="107" t="str">
        <f t="shared" si="1170"/>
        <v/>
      </c>
    </row>
    <row r="74933" spans="18:18">
      <c r="R74933" s="107" t="str">
        <f t="shared" si="1170"/>
        <v/>
      </c>
    </row>
    <row r="74934" spans="18:18">
      <c r="R74934" s="107" t="str">
        <f t="shared" si="1170"/>
        <v/>
      </c>
    </row>
    <row r="74935" spans="18:18">
      <c r="R74935" s="107" t="str">
        <f t="shared" si="1170"/>
        <v/>
      </c>
    </row>
    <row r="74936" spans="18:18">
      <c r="R74936" s="107" t="str">
        <f t="shared" si="1170"/>
        <v/>
      </c>
    </row>
    <row r="74937" spans="18:18">
      <c r="R74937" s="107" t="str">
        <f t="shared" si="1170"/>
        <v/>
      </c>
    </row>
    <row r="74938" spans="18:18">
      <c r="R74938" s="107" t="str">
        <f t="shared" si="1170"/>
        <v/>
      </c>
    </row>
    <row r="74939" spans="18:18">
      <c r="R74939" s="107" t="str">
        <f t="shared" si="1170"/>
        <v/>
      </c>
    </row>
    <row r="74940" spans="18:18">
      <c r="R74940" s="107" t="str">
        <f t="shared" si="1170"/>
        <v/>
      </c>
    </row>
    <row r="74941" spans="18:18">
      <c r="R74941" s="107" t="str">
        <f t="shared" si="1170"/>
        <v/>
      </c>
    </row>
    <row r="74942" spans="18:18">
      <c r="R74942" s="107" t="str">
        <f t="shared" si="1170"/>
        <v/>
      </c>
    </row>
    <row r="74943" spans="18:18">
      <c r="R74943" s="107" t="str">
        <f t="shared" si="1170"/>
        <v/>
      </c>
    </row>
    <row r="74944" spans="18:18">
      <c r="R74944" s="107" t="str">
        <f t="shared" si="1170"/>
        <v/>
      </c>
    </row>
    <row r="74945" spans="18:18">
      <c r="R74945" s="107" t="str">
        <f t="shared" si="1170"/>
        <v/>
      </c>
    </row>
    <row r="74946" spans="18:18">
      <c r="R74946" s="107" t="str">
        <f t="shared" si="1170"/>
        <v/>
      </c>
    </row>
    <row r="74947" spans="18:18">
      <c r="R74947" s="107" t="str">
        <f t="shared" si="1170"/>
        <v/>
      </c>
    </row>
    <row r="74948" spans="18:18">
      <c r="R74948" s="107" t="str">
        <f t="shared" si="1170"/>
        <v/>
      </c>
    </row>
    <row r="74949" spans="18:18">
      <c r="R74949" s="107" t="str">
        <f t="shared" si="1170"/>
        <v/>
      </c>
    </row>
    <row r="74950" spans="18:18">
      <c r="R74950" s="107" t="str">
        <f t="shared" ref="R74950:R75013" si="1171">IF(AND(I74950="",K74950=""),"",IF(I74950="Lead","Lead",IF(K74950="Lead","Lead",IF((OR((AND((ISNUMBER(SEARCH("Galvanized",K74950))),AM74950="Yes")),(AND((ISNUMBER(SEARCH("Galvanized",K74950))),AM74950="Unknown")))),"Galvanized requiring replacement",IF((OR((AND((ISNUMBER(SEARCH("Galvanized",K74950))),AQ74950="Yes")),(AND((ISNUMBER(SEARCH("Galvanized",K74950))),AQ74950="Unknown")))),"Galvanized requiring replacement",IF(I74950="Galvanized requiring replacement","Galvanized requiring replacement",IF(K74950="Galvanized requiring replacement","Galvanized requiring replacement",IF(ISNUMBER(SEARCH("Unknown",I74950)),"Unknown",IF(ISNUMBER(SEARCH("Unknown",K74950)),"Unknown",IF(I74950="","Unknown",IF(K74950="","Unknown","Non-lead")))))))))))</f>
        <v/>
      </c>
    </row>
    <row r="74951" spans="18:18">
      <c r="R74951" s="107" t="str">
        <f t="shared" si="1171"/>
        <v/>
      </c>
    </row>
    <row r="74952" spans="18:18">
      <c r="R74952" s="107" t="str">
        <f t="shared" si="1171"/>
        <v/>
      </c>
    </row>
    <row r="74953" spans="18:18">
      <c r="R74953" s="107" t="str">
        <f t="shared" si="1171"/>
        <v/>
      </c>
    </row>
    <row r="74954" spans="18:18">
      <c r="R74954" s="107" t="str">
        <f t="shared" si="1171"/>
        <v/>
      </c>
    </row>
    <row r="74955" spans="18:18">
      <c r="R74955" s="107" t="str">
        <f t="shared" si="1171"/>
        <v/>
      </c>
    </row>
    <row r="74956" spans="18:18">
      <c r="R74956" s="107" t="str">
        <f t="shared" si="1171"/>
        <v/>
      </c>
    </row>
    <row r="74957" spans="18:18">
      <c r="R74957" s="107" t="str">
        <f t="shared" si="1171"/>
        <v/>
      </c>
    </row>
    <row r="74958" spans="18:18">
      <c r="R74958" s="107" t="str">
        <f t="shared" si="1171"/>
        <v/>
      </c>
    </row>
    <row r="74959" spans="18:18">
      <c r="R74959" s="107" t="str">
        <f t="shared" si="1171"/>
        <v/>
      </c>
    </row>
    <row r="74960" spans="18:18">
      <c r="R74960" s="107" t="str">
        <f t="shared" si="1171"/>
        <v/>
      </c>
    </row>
    <row r="74961" spans="18:18">
      <c r="R74961" s="107" t="str">
        <f t="shared" si="1171"/>
        <v/>
      </c>
    </row>
    <row r="74962" spans="18:18">
      <c r="R74962" s="107" t="str">
        <f t="shared" si="1171"/>
        <v/>
      </c>
    </row>
    <row r="74963" spans="18:18">
      <c r="R74963" s="107" t="str">
        <f t="shared" si="1171"/>
        <v/>
      </c>
    </row>
    <row r="74964" spans="18:18">
      <c r="R74964" s="107" t="str">
        <f t="shared" si="1171"/>
        <v/>
      </c>
    </row>
    <row r="74965" spans="18:18">
      <c r="R74965" s="107" t="str">
        <f t="shared" si="1171"/>
        <v/>
      </c>
    </row>
    <row r="74966" spans="18:18">
      <c r="R74966" s="107" t="str">
        <f t="shared" si="1171"/>
        <v/>
      </c>
    </row>
    <row r="74967" spans="18:18">
      <c r="R74967" s="107" t="str">
        <f t="shared" si="1171"/>
        <v/>
      </c>
    </row>
    <row r="74968" spans="18:18">
      <c r="R74968" s="107" t="str">
        <f t="shared" si="1171"/>
        <v/>
      </c>
    </row>
    <row r="74969" spans="18:18">
      <c r="R74969" s="107" t="str">
        <f t="shared" si="1171"/>
        <v/>
      </c>
    </row>
    <row r="74970" spans="18:18">
      <c r="R74970" s="107" t="str">
        <f t="shared" si="1171"/>
        <v/>
      </c>
    </row>
    <row r="74971" spans="18:18">
      <c r="R74971" s="107" t="str">
        <f t="shared" si="1171"/>
        <v/>
      </c>
    </row>
    <row r="74972" spans="18:18">
      <c r="R74972" s="107" t="str">
        <f t="shared" si="1171"/>
        <v/>
      </c>
    </row>
    <row r="74973" spans="18:18">
      <c r="R74973" s="107" t="str">
        <f t="shared" si="1171"/>
        <v/>
      </c>
    </row>
    <row r="74974" spans="18:18">
      <c r="R74974" s="107" t="str">
        <f t="shared" si="1171"/>
        <v/>
      </c>
    </row>
    <row r="74975" spans="18:18">
      <c r="R74975" s="107" t="str">
        <f t="shared" si="1171"/>
        <v/>
      </c>
    </row>
    <row r="74976" spans="18:18">
      <c r="R74976" s="107" t="str">
        <f t="shared" si="1171"/>
        <v/>
      </c>
    </row>
    <row r="74977" spans="18:18">
      <c r="R74977" s="107" t="str">
        <f t="shared" si="1171"/>
        <v/>
      </c>
    </row>
    <row r="74978" spans="18:18">
      <c r="R74978" s="107" t="str">
        <f t="shared" si="1171"/>
        <v/>
      </c>
    </row>
    <row r="74979" spans="18:18">
      <c r="R74979" s="107" t="str">
        <f t="shared" si="1171"/>
        <v/>
      </c>
    </row>
    <row r="74980" spans="18:18">
      <c r="R74980" s="107" t="str">
        <f t="shared" si="1171"/>
        <v/>
      </c>
    </row>
    <row r="74981" spans="18:18">
      <c r="R74981" s="107" t="str">
        <f t="shared" si="1171"/>
        <v/>
      </c>
    </row>
    <row r="74982" spans="18:18">
      <c r="R74982" s="107" t="str">
        <f t="shared" si="1171"/>
        <v/>
      </c>
    </row>
    <row r="74983" spans="18:18">
      <c r="R74983" s="107" t="str">
        <f t="shared" si="1171"/>
        <v/>
      </c>
    </row>
    <row r="74984" spans="18:18">
      <c r="R74984" s="107" t="str">
        <f t="shared" si="1171"/>
        <v/>
      </c>
    </row>
    <row r="74985" spans="18:18">
      <c r="R74985" s="107" t="str">
        <f t="shared" si="1171"/>
        <v/>
      </c>
    </row>
    <row r="74986" spans="18:18">
      <c r="R74986" s="107" t="str">
        <f t="shared" si="1171"/>
        <v/>
      </c>
    </row>
    <row r="74987" spans="18:18">
      <c r="R74987" s="107" t="str">
        <f t="shared" si="1171"/>
        <v/>
      </c>
    </row>
    <row r="74988" spans="18:18">
      <c r="R74988" s="107" t="str">
        <f t="shared" si="1171"/>
        <v/>
      </c>
    </row>
    <row r="74989" spans="18:18">
      <c r="R74989" s="107" t="str">
        <f t="shared" si="1171"/>
        <v/>
      </c>
    </row>
    <row r="74990" spans="18:18">
      <c r="R74990" s="107" t="str">
        <f t="shared" si="1171"/>
        <v/>
      </c>
    </row>
    <row r="74991" spans="18:18">
      <c r="R74991" s="107" t="str">
        <f t="shared" si="1171"/>
        <v/>
      </c>
    </row>
    <row r="74992" spans="18:18">
      <c r="R74992" s="107" t="str">
        <f t="shared" si="1171"/>
        <v/>
      </c>
    </row>
    <row r="74993" spans="18:18">
      <c r="R74993" s="107" t="str">
        <f t="shared" si="1171"/>
        <v/>
      </c>
    </row>
    <row r="74994" spans="18:18">
      <c r="R74994" s="107" t="str">
        <f t="shared" si="1171"/>
        <v/>
      </c>
    </row>
    <row r="74995" spans="18:18">
      <c r="R74995" s="107" t="str">
        <f t="shared" si="1171"/>
        <v/>
      </c>
    </row>
    <row r="74996" spans="18:18">
      <c r="R74996" s="107" t="str">
        <f t="shared" si="1171"/>
        <v/>
      </c>
    </row>
    <row r="74997" spans="18:18">
      <c r="R74997" s="107" t="str">
        <f t="shared" si="1171"/>
        <v/>
      </c>
    </row>
    <row r="74998" spans="18:18">
      <c r="R74998" s="107" t="str">
        <f t="shared" si="1171"/>
        <v/>
      </c>
    </row>
    <row r="74999" spans="18:18">
      <c r="R74999" s="107" t="str">
        <f t="shared" si="1171"/>
        <v/>
      </c>
    </row>
    <row r="75000" spans="18:18">
      <c r="R75000" s="107" t="str">
        <f t="shared" si="1171"/>
        <v/>
      </c>
    </row>
    <row r="75001" spans="18:18">
      <c r="R75001" s="107" t="str">
        <f t="shared" si="1171"/>
        <v/>
      </c>
    </row>
    <row r="75002" spans="18:18">
      <c r="R75002" s="107" t="str">
        <f t="shared" si="1171"/>
        <v/>
      </c>
    </row>
    <row r="75003" spans="18:18">
      <c r="R75003" s="107" t="str">
        <f t="shared" si="1171"/>
        <v/>
      </c>
    </row>
    <row r="75004" spans="18:18">
      <c r="R75004" s="107" t="str">
        <f t="shared" si="1171"/>
        <v/>
      </c>
    </row>
    <row r="75005" spans="18:18">
      <c r="R75005" s="107" t="str">
        <f t="shared" si="1171"/>
        <v/>
      </c>
    </row>
    <row r="75006" spans="18:18">
      <c r="R75006" s="107" t="str">
        <f t="shared" si="1171"/>
        <v/>
      </c>
    </row>
    <row r="75007" spans="18:18">
      <c r="R75007" s="107" t="str">
        <f t="shared" si="1171"/>
        <v/>
      </c>
    </row>
    <row r="75008" spans="18:18">
      <c r="R75008" s="107" t="str">
        <f t="shared" si="1171"/>
        <v/>
      </c>
    </row>
    <row r="75009" spans="18:18">
      <c r="R75009" s="107" t="str">
        <f t="shared" si="1171"/>
        <v/>
      </c>
    </row>
    <row r="75010" spans="18:18">
      <c r="R75010" s="107" t="str">
        <f t="shared" si="1171"/>
        <v/>
      </c>
    </row>
    <row r="75011" spans="18:18">
      <c r="R75011" s="107" t="str">
        <f t="shared" si="1171"/>
        <v/>
      </c>
    </row>
    <row r="75012" spans="18:18">
      <c r="R75012" s="107" t="str">
        <f t="shared" si="1171"/>
        <v/>
      </c>
    </row>
    <row r="75013" spans="18:18">
      <c r="R75013" s="107" t="str">
        <f t="shared" si="1171"/>
        <v/>
      </c>
    </row>
    <row r="75014" spans="18:18">
      <c r="R75014" s="107" t="str">
        <f t="shared" ref="R75014:R75077" si="1172">IF(AND(I75014="",K75014=""),"",IF(I75014="Lead","Lead",IF(K75014="Lead","Lead",IF((OR((AND((ISNUMBER(SEARCH("Galvanized",K75014))),AM75014="Yes")),(AND((ISNUMBER(SEARCH("Galvanized",K75014))),AM75014="Unknown")))),"Galvanized requiring replacement",IF((OR((AND((ISNUMBER(SEARCH("Galvanized",K75014))),AQ75014="Yes")),(AND((ISNUMBER(SEARCH("Galvanized",K75014))),AQ75014="Unknown")))),"Galvanized requiring replacement",IF(I75014="Galvanized requiring replacement","Galvanized requiring replacement",IF(K75014="Galvanized requiring replacement","Galvanized requiring replacement",IF(ISNUMBER(SEARCH("Unknown",I75014)),"Unknown",IF(ISNUMBER(SEARCH("Unknown",K75014)),"Unknown",IF(I75014="","Unknown",IF(K75014="","Unknown","Non-lead")))))))))))</f>
        <v/>
      </c>
    </row>
    <row r="75015" spans="18:18">
      <c r="R75015" s="107" t="str">
        <f t="shared" si="1172"/>
        <v/>
      </c>
    </row>
    <row r="75016" spans="18:18">
      <c r="R75016" s="107" t="str">
        <f t="shared" si="1172"/>
        <v/>
      </c>
    </row>
    <row r="75017" spans="18:18">
      <c r="R75017" s="107" t="str">
        <f t="shared" si="1172"/>
        <v/>
      </c>
    </row>
    <row r="75018" spans="18:18">
      <c r="R75018" s="107" t="str">
        <f t="shared" si="1172"/>
        <v/>
      </c>
    </row>
    <row r="75019" spans="18:18">
      <c r="R75019" s="107" t="str">
        <f t="shared" si="1172"/>
        <v/>
      </c>
    </row>
    <row r="75020" spans="18:18">
      <c r="R75020" s="107" t="str">
        <f t="shared" si="1172"/>
        <v/>
      </c>
    </row>
    <row r="75021" spans="18:18">
      <c r="R75021" s="107" t="str">
        <f t="shared" si="1172"/>
        <v/>
      </c>
    </row>
    <row r="75022" spans="18:18">
      <c r="R75022" s="107" t="str">
        <f t="shared" si="1172"/>
        <v/>
      </c>
    </row>
    <row r="75023" spans="18:18">
      <c r="R75023" s="107" t="str">
        <f t="shared" si="1172"/>
        <v/>
      </c>
    </row>
    <row r="75024" spans="18:18">
      <c r="R75024" s="107" t="str">
        <f t="shared" si="1172"/>
        <v/>
      </c>
    </row>
    <row r="75025" spans="18:18">
      <c r="R75025" s="107" t="str">
        <f t="shared" si="1172"/>
        <v/>
      </c>
    </row>
    <row r="75026" spans="18:18">
      <c r="R75026" s="107" t="str">
        <f t="shared" si="1172"/>
        <v/>
      </c>
    </row>
    <row r="75027" spans="18:18">
      <c r="R75027" s="107" t="str">
        <f t="shared" si="1172"/>
        <v/>
      </c>
    </row>
    <row r="75028" spans="18:18">
      <c r="R75028" s="107" t="str">
        <f t="shared" si="1172"/>
        <v/>
      </c>
    </row>
    <row r="75029" spans="18:18">
      <c r="R75029" s="107" t="str">
        <f t="shared" si="1172"/>
        <v/>
      </c>
    </row>
    <row r="75030" spans="18:18">
      <c r="R75030" s="107" t="str">
        <f t="shared" si="1172"/>
        <v/>
      </c>
    </row>
    <row r="75031" spans="18:18">
      <c r="R75031" s="107" t="str">
        <f t="shared" si="1172"/>
        <v/>
      </c>
    </row>
    <row r="75032" spans="18:18">
      <c r="R75032" s="107" t="str">
        <f t="shared" si="1172"/>
        <v/>
      </c>
    </row>
    <row r="75033" spans="18:18">
      <c r="R75033" s="107" t="str">
        <f t="shared" si="1172"/>
        <v/>
      </c>
    </row>
    <row r="75034" spans="18:18">
      <c r="R75034" s="107" t="str">
        <f t="shared" si="1172"/>
        <v/>
      </c>
    </row>
    <row r="75035" spans="18:18">
      <c r="R75035" s="107" t="str">
        <f t="shared" si="1172"/>
        <v/>
      </c>
    </row>
    <row r="75036" spans="18:18">
      <c r="R75036" s="107" t="str">
        <f t="shared" si="1172"/>
        <v/>
      </c>
    </row>
    <row r="75037" spans="18:18">
      <c r="R75037" s="107" t="str">
        <f t="shared" si="1172"/>
        <v/>
      </c>
    </row>
    <row r="75038" spans="18:18">
      <c r="R75038" s="107" t="str">
        <f t="shared" si="1172"/>
        <v/>
      </c>
    </row>
    <row r="75039" spans="18:18">
      <c r="R75039" s="107" t="str">
        <f t="shared" si="1172"/>
        <v/>
      </c>
    </row>
    <row r="75040" spans="18:18">
      <c r="R75040" s="107" t="str">
        <f t="shared" si="1172"/>
        <v/>
      </c>
    </row>
    <row r="75041" spans="18:18">
      <c r="R75041" s="107" t="str">
        <f t="shared" si="1172"/>
        <v/>
      </c>
    </row>
    <row r="75042" spans="18:18">
      <c r="R75042" s="107" t="str">
        <f t="shared" si="1172"/>
        <v/>
      </c>
    </row>
    <row r="75043" spans="18:18">
      <c r="R75043" s="107" t="str">
        <f t="shared" si="1172"/>
        <v/>
      </c>
    </row>
    <row r="75044" spans="18:18">
      <c r="R75044" s="107" t="str">
        <f t="shared" si="1172"/>
        <v/>
      </c>
    </row>
    <row r="75045" spans="18:18">
      <c r="R75045" s="107" t="str">
        <f t="shared" si="1172"/>
        <v/>
      </c>
    </row>
    <row r="75046" spans="18:18">
      <c r="R75046" s="107" t="str">
        <f t="shared" si="1172"/>
        <v/>
      </c>
    </row>
    <row r="75047" spans="18:18">
      <c r="R75047" s="107" t="str">
        <f t="shared" si="1172"/>
        <v/>
      </c>
    </row>
    <row r="75048" spans="18:18">
      <c r="R75048" s="107" t="str">
        <f t="shared" si="1172"/>
        <v/>
      </c>
    </row>
    <row r="75049" spans="18:18">
      <c r="R75049" s="107" t="str">
        <f t="shared" si="1172"/>
        <v/>
      </c>
    </row>
    <row r="75050" spans="18:18">
      <c r="R75050" s="107" t="str">
        <f t="shared" si="1172"/>
        <v/>
      </c>
    </row>
    <row r="75051" spans="18:18">
      <c r="R75051" s="107" t="str">
        <f t="shared" si="1172"/>
        <v/>
      </c>
    </row>
    <row r="75052" spans="18:18">
      <c r="R75052" s="107" t="str">
        <f t="shared" si="1172"/>
        <v/>
      </c>
    </row>
    <row r="75053" spans="18:18">
      <c r="R75053" s="107" t="str">
        <f t="shared" si="1172"/>
        <v/>
      </c>
    </row>
    <row r="75054" spans="18:18">
      <c r="R75054" s="107" t="str">
        <f t="shared" si="1172"/>
        <v/>
      </c>
    </row>
    <row r="75055" spans="18:18">
      <c r="R75055" s="107" t="str">
        <f t="shared" si="1172"/>
        <v/>
      </c>
    </row>
    <row r="75056" spans="18:18">
      <c r="R75056" s="107" t="str">
        <f t="shared" si="1172"/>
        <v/>
      </c>
    </row>
    <row r="75057" spans="18:18">
      <c r="R75057" s="107" t="str">
        <f t="shared" si="1172"/>
        <v/>
      </c>
    </row>
    <row r="75058" spans="18:18">
      <c r="R75058" s="107" t="str">
        <f t="shared" si="1172"/>
        <v/>
      </c>
    </row>
    <row r="75059" spans="18:18">
      <c r="R75059" s="107" t="str">
        <f t="shared" si="1172"/>
        <v/>
      </c>
    </row>
    <row r="75060" spans="18:18">
      <c r="R75060" s="107" t="str">
        <f t="shared" si="1172"/>
        <v/>
      </c>
    </row>
    <row r="75061" spans="18:18">
      <c r="R75061" s="107" t="str">
        <f t="shared" si="1172"/>
        <v/>
      </c>
    </row>
    <row r="75062" spans="18:18">
      <c r="R75062" s="107" t="str">
        <f t="shared" si="1172"/>
        <v/>
      </c>
    </row>
    <row r="75063" spans="18:18">
      <c r="R75063" s="107" t="str">
        <f t="shared" si="1172"/>
        <v/>
      </c>
    </row>
    <row r="75064" spans="18:18">
      <c r="R75064" s="107" t="str">
        <f t="shared" si="1172"/>
        <v/>
      </c>
    </row>
    <row r="75065" spans="18:18">
      <c r="R75065" s="107" t="str">
        <f t="shared" si="1172"/>
        <v/>
      </c>
    </row>
    <row r="75066" spans="18:18">
      <c r="R75066" s="107" t="str">
        <f t="shared" si="1172"/>
        <v/>
      </c>
    </row>
    <row r="75067" spans="18:18">
      <c r="R75067" s="107" t="str">
        <f t="shared" si="1172"/>
        <v/>
      </c>
    </row>
    <row r="75068" spans="18:18">
      <c r="R75068" s="107" t="str">
        <f t="shared" si="1172"/>
        <v/>
      </c>
    </row>
    <row r="75069" spans="18:18">
      <c r="R75069" s="107" t="str">
        <f t="shared" si="1172"/>
        <v/>
      </c>
    </row>
    <row r="75070" spans="18:18">
      <c r="R75070" s="107" t="str">
        <f t="shared" si="1172"/>
        <v/>
      </c>
    </row>
    <row r="75071" spans="18:18">
      <c r="R75071" s="107" t="str">
        <f t="shared" si="1172"/>
        <v/>
      </c>
    </row>
    <row r="75072" spans="18:18">
      <c r="R75072" s="107" t="str">
        <f t="shared" si="1172"/>
        <v/>
      </c>
    </row>
    <row r="75073" spans="18:18">
      <c r="R75073" s="107" t="str">
        <f t="shared" si="1172"/>
        <v/>
      </c>
    </row>
    <row r="75074" spans="18:18">
      <c r="R75074" s="107" t="str">
        <f t="shared" si="1172"/>
        <v/>
      </c>
    </row>
    <row r="75075" spans="18:18">
      <c r="R75075" s="107" t="str">
        <f t="shared" si="1172"/>
        <v/>
      </c>
    </row>
    <row r="75076" spans="18:18">
      <c r="R75076" s="107" t="str">
        <f t="shared" si="1172"/>
        <v/>
      </c>
    </row>
    <row r="75077" spans="18:18">
      <c r="R75077" s="107" t="str">
        <f t="shared" si="1172"/>
        <v/>
      </c>
    </row>
    <row r="75078" spans="18:18">
      <c r="R75078" s="107" t="str">
        <f t="shared" ref="R75078:R75141" si="1173">IF(AND(I75078="",K75078=""),"",IF(I75078="Lead","Lead",IF(K75078="Lead","Lead",IF((OR((AND((ISNUMBER(SEARCH("Galvanized",K75078))),AM75078="Yes")),(AND((ISNUMBER(SEARCH("Galvanized",K75078))),AM75078="Unknown")))),"Galvanized requiring replacement",IF((OR((AND((ISNUMBER(SEARCH("Galvanized",K75078))),AQ75078="Yes")),(AND((ISNUMBER(SEARCH("Galvanized",K75078))),AQ75078="Unknown")))),"Galvanized requiring replacement",IF(I75078="Galvanized requiring replacement","Galvanized requiring replacement",IF(K75078="Galvanized requiring replacement","Galvanized requiring replacement",IF(ISNUMBER(SEARCH("Unknown",I75078)),"Unknown",IF(ISNUMBER(SEARCH("Unknown",K75078)),"Unknown",IF(I75078="","Unknown",IF(K75078="","Unknown","Non-lead")))))))))))</f>
        <v/>
      </c>
    </row>
    <row r="75079" spans="18:18">
      <c r="R75079" s="107" t="str">
        <f t="shared" si="1173"/>
        <v/>
      </c>
    </row>
    <row r="75080" spans="18:18">
      <c r="R75080" s="107" t="str">
        <f t="shared" si="1173"/>
        <v/>
      </c>
    </row>
    <row r="75081" spans="18:18">
      <c r="R75081" s="107" t="str">
        <f t="shared" si="1173"/>
        <v/>
      </c>
    </row>
    <row r="75082" spans="18:18">
      <c r="R75082" s="107" t="str">
        <f t="shared" si="1173"/>
        <v/>
      </c>
    </row>
    <row r="75083" spans="18:18">
      <c r="R75083" s="107" t="str">
        <f t="shared" si="1173"/>
        <v/>
      </c>
    </row>
    <row r="75084" spans="18:18">
      <c r="R75084" s="107" t="str">
        <f t="shared" si="1173"/>
        <v/>
      </c>
    </row>
    <row r="75085" spans="18:18">
      <c r="R75085" s="107" t="str">
        <f t="shared" si="1173"/>
        <v/>
      </c>
    </row>
    <row r="75086" spans="18:18">
      <c r="R75086" s="107" t="str">
        <f t="shared" si="1173"/>
        <v/>
      </c>
    </row>
    <row r="75087" spans="18:18">
      <c r="R75087" s="107" t="str">
        <f t="shared" si="1173"/>
        <v/>
      </c>
    </row>
    <row r="75088" spans="18:18">
      <c r="R75088" s="107" t="str">
        <f t="shared" si="1173"/>
        <v/>
      </c>
    </row>
    <row r="75089" spans="18:18">
      <c r="R75089" s="107" t="str">
        <f t="shared" si="1173"/>
        <v/>
      </c>
    </row>
    <row r="75090" spans="18:18">
      <c r="R75090" s="107" t="str">
        <f t="shared" si="1173"/>
        <v/>
      </c>
    </row>
    <row r="75091" spans="18:18">
      <c r="R75091" s="107" t="str">
        <f t="shared" si="1173"/>
        <v/>
      </c>
    </row>
    <row r="75092" spans="18:18">
      <c r="R75092" s="107" t="str">
        <f t="shared" si="1173"/>
        <v/>
      </c>
    </row>
    <row r="75093" spans="18:18">
      <c r="R75093" s="107" t="str">
        <f t="shared" si="1173"/>
        <v/>
      </c>
    </row>
    <row r="75094" spans="18:18">
      <c r="R75094" s="107" t="str">
        <f t="shared" si="1173"/>
        <v/>
      </c>
    </row>
    <row r="75095" spans="18:18">
      <c r="R75095" s="107" t="str">
        <f t="shared" si="1173"/>
        <v/>
      </c>
    </row>
    <row r="75096" spans="18:18">
      <c r="R75096" s="107" t="str">
        <f t="shared" si="1173"/>
        <v/>
      </c>
    </row>
    <row r="75097" spans="18:18">
      <c r="R75097" s="107" t="str">
        <f t="shared" si="1173"/>
        <v/>
      </c>
    </row>
    <row r="75098" spans="18:18">
      <c r="R75098" s="107" t="str">
        <f t="shared" si="1173"/>
        <v/>
      </c>
    </row>
    <row r="75099" spans="18:18">
      <c r="R75099" s="107" t="str">
        <f t="shared" si="1173"/>
        <v/>
      </c>
    </row>
    <row r="75100" spans="18:18">
      <c r="R75100" s="107" t="str">
        <f t="shared" si="1173"/>
        <v/>
      </c>
    </row>
    <row r="75101" spans="18:18">
      <c r="R75101" s="107" t="str">
        <f t="shared" si="1173"/>
        <v/>
      </c>
    </row>
    <row r="75102" spans="18:18">
      <c r="R75102" s="107" t="str">
        <f t="shared" si="1173"/>
        <v/>
      </c>
    </row>
    <row r="75103" spans="18:18">
      <c r="R75103" s="107" t="str">
        <f t="shared" si="1173"/>
        <v/>
      </c>
    </row>
    <row r="75104" spans="18:18">
      <c r="R75104" s="107" t="str">
        <f t="shared" si="1173"/>
        <v/>
      </c>
    </row>
    <row r="75105" spans="18:18">
      <c r="R75105" s="107" t="str">
        <f t="shared" si="1173"/>
        <v/>
      </c>
    </row>
    <row r="75106" spans="18:18">
      <c r="R75106" s="107" t="str">
        <f t="shared" si="1173"/>
        <v/>
      </c>
    </row>
    <row r="75107" spans="18:18">
      <c r="R75107" s="107" t="str">
        <f t="shared" si="1173"/>
        <v/>
      </c>
    </row>
    <row r="75108" spans="18:18">
      <c r="R75108" s="107" t="str">
        <f t="shared" si="1173"/>
        <v/>
      </c>
    </row>
    <row r="75109" spans="18:18">
      <c r="R75109" s="107" t="str">
        <f t="shared" si="1173"/>
        <v/>
      </c>
    </row>
    <row r="75110" spans="18:18">
      <c r="R75110" s="107" t="str">
        <f t="shared" si="1173"/>
        <v/>
      </c>
    </row>
    <row r="75111" spans="18:18">
      <c r="R75111" s="107" t="str">
        <f t="shared" si="1173"/>
        <v/>
      </c>
    </row>
    <row r="75112" spans="18:18">
      <c r="R75112" s="107" t="str">
        <f t="shared" si="1173"/>
        <v/>
      </c>
    </row>
    <row r="75113" spans="18:18">
      <c r="R75113" s="107" t="str">
        <f t="shared" si="1173"/>
        <v/>
      </c>
    </row>
    <row r="75114" spans="18:18">
      <c r="R75114" s="107" t="str">
        <f t="shared" si="1173"/>
        <v/>
      </c>
    </row>
    <row r="75115" spans="18:18">
      <c r="R75115" s="107" t="str">
        <f t="shared" si="1173"/>
        <v/>
      </c>
    </row>
    <row r="75116" spans="18:18">
      <c r="R75116" s="107" t="str">
        <f t="shared" si="1173"/>
        <v/>
      </c>
    </row>
    <row r="75117" spans="18:18">
      <c r="R75117" s="107" t="str">
        <f t="shared" si="1173"/>
        <v/>
      </c>
    </row>
    <row r="75118" spans="18:18">
      <c r="R75118" s="107" t="str">
        <f t="shared" si="1173"/>
        <v/>
      </c>
    </row>
    <row r="75119" spans="18:18">
      <c r="R75119" s="107" t="str">
        <f t="shared" si="1173"/>
        <v/>
      </c>
    </row>
    <row r="75120" spans="18:18">
      <c r="R75120" s="107" t="str">
        <f t="shared" si="1173"/>
        <v/>
      </c>
    </row>
    <row r="75121" spans="18:18">
      <c r="R75121" s="107" t="str">
        <f t="shared" si="1173"/>
        <v/>
      </c>
    </row>
    <row r="75122" spans="18:18">
      <c r="R75122" s="107" t="str">
        <f t="shared" si="1173"/>
        <v/>
      </c>
    </row>
    <row r="75123" spans="18:18">
      <c r="R75123" s="107" t="str">
        <f t="shared" si="1173"/>
        <v/>
      </c>
    </row>
    <row r="75124" spans="18:18">
      <c r="R75124" s="107" t="str">
        <f t="shared" si="1173"/>
        <v/>
      </c>
    </row>
    <row r="75125" spans="18:18">
      <c r="R75125" s="107" t="str">
        <f t="shared" si="1173"/>
        <v/>
      </c>
    </row>
    <row r="75126" spans="18:18">
      <c r="R75126" s="107" t="str">
        <f t="shared" si="1173"/>
        <v/>
      </c>
    </row>
    <row r="75127" spans="18:18">
      <c r="R75127" s="107" t="str">
        <f t="shared" si="1173"/>
        <v/>
      </c>
    </row>
    <row r="75128" spans="18:18">
      <c r="R75128" s="107" t="str">
        <f t="shared" si="1173"/>
        <v/>
      </c>
    </row>
    <row r="75129" spans="18:18">
      <c r="R75129" s="107" t="str">
        <f t="shared" si="1173"/>
        <v/>
      </c>
    </row>
    <row r="75130" spans="18:18">
      <c r="R75130" s="107" t="str">
        <f t="shared" si="1173"/>
        <v/>
      </c>
    </row>
    <row r="75131" spans="18:18">
      <c r="R75131" s="107" t="str">
        <f t="shared" si="1173"/>
        <v/>
      </c>
    </row>
    <row r="75132" spans="18:18">
      <c r="R75132" s="107" t="str">
        <f t="shared" si="1173"/>
        <v/>
      </c>
    </row>
    <row r="75133" spans="18:18">
      <c r="R75133" s="107" t="str">
        <f t="shared" si="1173"/>
        <v/>
      </c>
    </row>
    <row r="75134" spans="18:18">
      <c r="R75134" s="107" t="str">
        <f t="shared" si="1173"/>
        <v/>
      </c>
    </row>
    <row r="75135" spans="18:18">
      <c r="R75135" s="107" t="str">
        <f t="shared" si="1173"/>
        <v/>
      </c>
    </row>
    <row r="75136" spans="18:18">
      <c r="R75136" s="107" t="str">
        <f t="shared" si="1173"/>
        <v/>
      </c>
    </row>
    <row r="75137" spans="18:18">
      <c r="R75137" s="107" t="str">
        <f t="shared" si="1173"/>
        <v/>
      </c>
    </row>
    <row r="75138" spans="18:18">
      <c r="R75138" s="107" t="str">
        <f t="shared" si="1173"/>
        <v/>
      </c>
    </row>
    <row r="75139" spans="18:18">
      <c r="R75139" s="107" t="str">
        <f t="shared" si="1173"/>
        <v/>
      </c>
    </row>
    <row r="75140" spans="18:18">
      <c r="R75140" s="107" t="str">
        <f t="shared" si="1173"/>
        <v/>
      </c>
    </row>
    <row r="75141" spans="18:18">
      <c r="R75141" s="107" t="str">
        <f t="shared" si="1173"/>
        <v/>
      </c>
    </row>
    <row r="75142" spans="18:18">
      <c r="R75142" s="107" t="str">
        <f t="shared" ref="R75142:R75205" si="1174">IF(AND(I75142="",K75142=""),"",IF(I75142="Lead","Lead",IF(K75142="Lead","Lead",IF((OR((AND((ISNUMBER(SEARCH("Galvanized",K75142))),AM75142="Yes")),(AND((ISNUMBER(SEARCH("Galvanized",K75142))),AM75142="Unknown")))),"Galvanized requiring replacement",IF((OR((AND((ISNUMBER(SEARCH("Galvanized",K75142))),AQ75142="Yes")),(AND((ISNUMBER(SEARCH("Galvanized",K75142))),AQ75142="Unknown")))),"Galvanized requiring replacement",IF(I75142="Galvanized requiring replacement","Galvanized requiring replacement",IF(K75142="Galvanized requiring replacement","Galvanized requiring replacement",IF(ISNUMBER(SEARCH("Unknown",I75142)),"Unknown",IF(ISNUMBER(SEARCH("Unknown",K75142)),"Unknown",IF(I75142="","Unknown",IF(K75142="","Unknown","Non-lead")))))))))))</f>
        <v/>
      </c>
    </row>
    <row r="75143" spans="18:18">
      <c r="R75143" s="107" t="str">
        <f t="shared" si="1174"/>
        <v/>
      </c>
    </row>
    <row r="75144" spans="18:18">
      <c r="R75144" s="107" t="str">
        <f t="shared" si="1174"/>
        <v/>
      </c>
    </row>
    <row r="75145" spans="18:18">
      <c r="R75145" s="107" t="str">
        <f t="shared" si="1174"/>
        <v/>
      </c>
    </row>
    <row r="75146" spans="18:18">
      <c r="R75146" s="107" t="str">
        <f t="shared" si="1174"/>
        <v/>
      </c>
    </row>
    <row r="75147" spans="18:18">
      <c r="R75147" s="107" t="str">
        <f t="shared" si="1174"/>
        <v/>
      </c>
    </row>
    <row r="75148" spans="18:18">
      <c r="R75148" s="107" t="str">
        <f t="shared" si="1174"/>
        <v/>
      </c>
    </row>
    <row r="75149" spans="18:18">
      <c r="R75149" s="107" t="str">
        <f t="shared" si="1174"/>
        <v/>
      </c>
    </row>
    <row r="75150" spans="18:18">
      <c r="R75150" s="107" t="str">
        <f t="shared" si="1174"/>
        <v/>
      </c>
    </row>
    <row r="75151" spans="18:18">
      <c r="R75151" s="107" t="str">
        <f t="shared" si="1174"/>
        <v/>
      </c>
    </row>
    <row r="75152" spans="18:18">
      <c r="R75152" s="107" t="str">
        <f t="shared" si="1174"/>
        <v/>
      </c>
    </row>
    <row r="75153" spans="18:18">
      <c r="R75153" s="107" t="str">
        <f t="shared" si="1174"/>
        <v/>
      </c>
    </row>
    <row r="75154" spans="18:18">
      <c r="R75154" s="107" t="str">
        <f t="shared" si="1174"/>
        <v/>
      </c>
    </row>
    <row r="75155" spans="18:18">
      <c r="R75155" s="107" t="str">
        <f t="shared" si="1174"/>
        <v/>
      </c>
    </row>
    <row r="75156" spans="18:18">
      <c r="R75156" s="107" t="str">
        <f t="shared" si="1174"/>
        <v/>
      </c>
    </row>
    <row r="75157" spans="18:18">
      <c r="R75157" s="107" t="str">
        <f t="shared" si="1174"/>
        <v/>
      </c>
    </row>
    <row r="75158" spans="18:18">
      <c r="R75158" s="107" t="str">
        <f t="shared" si="1174"/>
        <v/>
      </c>
    </row>
    <row r="75159" spans="18:18">
      <c r="R75159" s="107" t="str">
        <f t="shared" si="1174"/>
        <v/>
      </c>
    </row>
    <row r="75160" spans="18:18">
      <c r="R75160" s="107" t="str">
        <f t="shared" si="1174"/>
        <v/>
      </c>
    </row>
    <row r="75161" spans="18:18">
      <c r="R75161" s="107" t="str">
        <f t="shared" si="1174"/>
        <v/>
      </c>
    </row>
    <row r="75162" spans="18:18">
      <c r="R75162" s="107" t="str">
        <f t="shared" si="1174"/>
        <v/>
      </c>
    </row>
    <row r="75163" spans="18:18">
      <c r="R75163" s="107" t="str">
        <f t="shared" si="1174"/>
        <v/>
      </c>
    </row>
    <row r="75164" spans="18:18">
      <c r="R75164" s="107" t="str">
        <f t="shared" si="1174"/>
        <v/>
      </c>
    </row>
    <row r="75165" spans="18:18">
      <c r="R75165" s="107" t="str">
        <f t="shared" si="1174"/>
        <v/>
      </c>
    </row>
    <row r="75166" spans="18:18">
      <c r="R75166" s="107" t="str">
        <f t="shared" si="1174"/>
        <v/>
      </c>
    </row>
    <row r="75167" spans="18:18">
      <c r="R75167" s="107" t="str">
        <f t="shared" si="1174"/>
        <v/>
      </c>
    </row>
    <row r="75168" spans="18:18">
      <c r="R75168" s="107" t="str">
        <f t="shared" si="1174"/>
        <v/>
      </c>
    </row>
    <row r="75169" spans="18:18">
      <c r="R75169" s="107" t="str">
        <f t="shared" si="1174"/>
        <v/>
      </c>
    </row>
    <row r="75170" spans="18:18">
      <c r="R75170" s="107" t="str">
        <f t="shared" si="1174"/>
        <v/>
      </c>
    </row>
    <row r="75171" spans="18:18">
      <c r="R75171" s="107" t="str">
        <f t="shared" si="1174"/>
        <v/>
      </c>
    </row>
    <row r="75172" spans="18:18">
      <c r="R75172" s="107" t="str">
        <f t="shared" si="1174"/>
        <v/>
      </c>
    </row>
    <row r="75173" spans="18:18">
      <c r="R75173" s="107" t="str">
        <f t="shared" si="1174"/>
        <v/>
      </c>
    </row>
    <row r="75174" spans="18:18">
      <c r="R75174" s="107" t="str">
        <f t="shared" si="1174"/>
        <v/>
      </c>
    </row>
    <row r="75175" spans="18:18">
      <c r="R75175" s="107" t="str">
        <f t="shared" si="1174"/>
        <v/>
      </c>
    </row>
    <row r="75176" spans="18:18">
      <c r="R75176" s="107" t="str">
        <f t="shared" si="1174"/>
        <v/>
      </c>
    </row>
    <row r="75177" spans="18:18">
      <c r="R75177" s="107" t="str">
        <f t="shared" si="1174"/>
        <v/>
      </c>
    </row>
    <row r="75178" spans="18:18">
      <c r="R75178" s="107" t="str">
        <f t="shared" si="1174"/>
        <v/>
      </c>
    </row>
    <row r="75179" spans="18:18">
      <c r="R75179" s="107" t="str">
        <f t="shared" si="1174"/>
        <v/>
      </c>
    </row>
    <row r="75180" spans="18:18">
      <c r="R75180" s="107" t="str">
        <f t="shared" si="1174"/>
        <v/>
      </c>
    </row>
    <row r="75181" spans="18:18">
      <c r="R75181" s="107" t="str">
        <f t="shared" si="1174"/>
        <v/>
      </c>
    </row>
    <row r="75182" spans="18:18">
      <c r="R75182" s="107" t="str">
        <f t="shared" si="1174"/>
        <v/>
      </c>
    </row>
    <row r="75183" spans="18:18">
      <c r="R75183" s="107" t="str">
        <f t="shared" si="1174"/>
        <v/>
      </c>
    </row>
    <row r="75184" spans="18:18">
      <c r="R75184" s="107" t="str">
        <f t="shared" si="1174"/>
        <v/>
      </c>
    </row>
    <row r="75185" spans="18:18">
      <c r="R75185" s="107" t="str">
        <f t="shared" si="1174"/>
        <v/>
      </c>
    </row>
    <row r="75186" spans="18:18">
      <c r="R75186" s="107" t="str">
        <f t="shared" si="1174"/>
        <v/>
      </c>
    </row>
    <row r="75187" spans="18:18">
      <c r="R75187" s="107" t="str">
        <f t="shared" si="1174"/>
        <v/>
      </c>
    </row>
    <row r="75188" spans="18:18">
      <c r="R75188" s="107" t="str">
        <f t="shared" si="1174"/>
        <v/>
      </c>
    </row>
    <row r="75189" spans="18:18">
      <c r="R75189" s="107" t="str">
        <f t="shared" si="1174"/>
        <v/>
      </c>
    </row>
    <row r="75190" spans="18:18">
      <c r="R75190" s="107" t="str">
        <f t="shared" si="1174"/>
        <v/>
      </c>
    </row>
    <row r="75191" spans="18:18">
      <c r="R75191" s="107" t="str">
        <f t="shared" si="1174"/>
        <v/>
      </c>
    </row>
    <row r="75192" spans="18:18">
      <c r="R75192" s="107" t="str">
        <f t="shared" si="1174"/>
        <v/>
      </c>
    </row>
    <row r="75193" spans="18:18">
      <c r="R75193" s="107" t="str">
        <f t="shared" si="1174"/>
        <v/>
      </c>
    </row>
    <row r="75194" spans="18:18">
      <c r="R75194" s="107" t="str">
        <f t="shared" si="1174"/>
        <v/>
      </c>
    </row>
    <row r="75195" spans="18:18">
      <c r="R75195" s="107" t="str">
        <f t="shared" si="1174"/>
        <v/>
      </c>
    </row>
    <row r="75196" spans="18:18">
      <c r="R75196" s="107" t="str">
        <f t="shared" si="1174"/>
        <v/>
      </c>
    </row>
    <row r="75197" spans="18:18">
      <c r="R75197" s="107" t="str">
        <f t="shared" si="1174"/>
        <v/>
      </c>
    </row>
    <row r="75198" spans="18:18">
      <c r="R75198" s="107" t="str">
        <f t="shared" si="1174"/>
        <v/>
      </c>
    </row>
    <row r="75199" spans="18:18">
      <c r="R75199" s="107" t="str">
        <f t="shared" si="1174"/>
        <v/>
      </c>
    </row>
    <row r="75200" spans="18:18">
      <c r="R75200" s="107" t="str">
        <f t="shared" si="1174"/>
        <v/>
      </c>
    </row>
    <row r="75201" spans="18:18">
      <c r="R75201" s="107" t="str">
        <f t="shared" si="1174"/>
        <v/>
      </c>
    </row>
    <row r="75202" spans="18:18">
      <c r="R75202" s="107" t="str">
        <f t="shared" si="1174"/>
        <v/>
      </c>
    </row>
    <row r="75203" spans="18:18">
      <c r="R75203" s="107" t="str">
        <f t="shared" si="1174"/>
        <v/>
      </c>
    </row>
    <row r="75204" spans="18:18">
      <c r="R75204" s="107" t="str">
        <f t="shared" si="1174"/>
        <v/>
      </c>
    </row>
    <row r="75205" spans="18:18">
      <c r="R75205" s="107" t="str">
        <f t="shared" si="1174"/>
        <v/>
      </c>
    </row>
    <row r="75206" spans="18:18">
      <c r="R75206" s="107" t="str">
        <f t="shared" ref="R75206:R75269" si="1175">IF(AND(I75206="",K75206=""),"",IF(I75206="Lead","Lead",IF(K75206="Lead","Lead",IF((OR((AND((ISNUMBER(SEARCH("Galvanized",K75206))),AM75206="Yes")),(AND((ISNUMBER(SEARCH("Galvanized",K75206))),AM75206="Unknown")))),"Galvanized requiring replacement",IF((OR((AND((ISNUMBER(SEARCH("Galvanized",K75206))),AQ75206="Yes")),(AND((ISNUMBER(SEARCH("Galvanized",K75206))),AQ75206="Unknown")))),"Galvanized requiring replacement",IF(I75206="Galvanized requiring replacement","Galvanized requiring replacement",IF(K75206="Galvanized requiring replacement","Galvanized requiring replacement",IF(ISNUMBER(SEARCH("Unknown",I75206)),"Unknown",IF(ISNUMBER(SEARCH("Unknown",K75206)),"Unknown",IF(I75206="","Unknown",IF(K75206="","Unknown","Non-lead")))))))))))</f>
        <v/>
      </c>
    </row>
    <row r="75207" spans="18:18">
      <c r="R75207" s="107" t="str">
        <f t="shared" si="1175"/>
        <v/>
      </c>
    </row>
    <row r="75208" spans="18:18">
      <c r="R75208" s="107" t="str">
        <f t="shared" si="1175"/>
        <v/>
      </c>
    </row>
    <row r="75209" spans="18:18">
      <c r="R75209" s="107" t="str">
        <f t="shared" si="1175"/>
        <v/>
      </c>
    </row>
    <row r="75210" spans="18:18">
      <c r="R75210" s="107" t="str">
        <f t="shared" si="1175"/>
        <v/>
      </c>
    </row>
    <row r="75211" spans="18:18">
      <c r="R75211" s="107" t="str">
        <f t="shared" si="1175"/>
        <v/>
      </c>
    </row>
    <row r="75212" spans="18:18">
      <c r="R75212" s="107" t="str">
        <f t="shared" si="1175"/>
        <v/>
      </c>
    </row>
    <row r="75213" spans="18:18">
      <c r="R75213" s="107" t="str">
        <f t="shared" si="1175"/>
        <v/>
      </c>
    </row>
    <row r="75214" spans="18:18">
      <c r="R75214" s="107" t="str">
        <f t="shared" si="1175"/>
        <v/>
      </c>
    </row>
    <row r="75215" spans="18:18">
      <c r="R75215" s="107" t="str">
        <f t="shared" si="1175"/>
        <v/>
      </c>
    </row>
    <row r="75216" spans="18:18">
      <c r="R75216" s="107" t="str">
        <f t="shared" si="1175"/>
        <v/>
      </c>
    </row>
    <row r="75217" spans="18:18">
      <c r="R75217" s="107" t="str">
        <f t="shared" si="1175"/>
        <v/>
      </c>
    </row>
    <row r="75218" spans="18:18">
      <c r="R75218" s="107" t="str">
        <f t="shared" si="1175"/>
        <v/>
      </c>
    </row>
    <row r="75219" spans="18:18">
      <c r="R75219" s="107" t="str">
        <f t="shared" si="1175"/>
        <v/>
      </c>
    </row>
    <row r="75220" spans="18:18">
      <c r="R75220" s="107" t="str">
        <f t="shared" si="1175"/>
        <v/>
      </c>
    </row>
    <row r="75221" spans="18:18">
      <c r="R75221" s="107" t="str">
        <f t="shared" si="1175"/>
        <v/>
      </c>
    </row>
    <row r="75222" spans="18:18">
      <c r="R75222" s="107" t="str">
        <f t="shared" si="1175"/>
        <v/>
      </c>
    </row>
    <row r="75223" spans="18:18">
      <c r="R75223" s="107" t="str">
        <f t="shared" si="1175"/>
        <v/>
      </c>
    </row>
    <row r="75224" spans="18:18">
      <c r="R75224" s="107" t="str">
        <f t="shared" si="1175"/>
        <v/>
      </c>
    </row>
    <row r="75225" spans="18:18">
      <c r="R75225" s="107" t="str">
        <f t="shared" si="1175"/>
        <v/>
      </c>
    </row>
    <row r="75226" spans="18:18">
      <c r="R75226" s="107" t="str">
        <f t="shared" si="1175"/>
        <v/>
      </c>
    </row>
    <row r="75227" spans="18:18">
      <c r="R75227" s="107" t="str">
        <f t="shared" si="1175"/>
        <v/>
      </c>
    </row>
    <row r="75228" spans="18:18">
      <c r="R75228" s="107" t="str">
        <f t="shared" si="1175"/>
        <v/>
      </c>
    </row>
    <row r="75229" spans="18:18">
      <c r="R75229" s="107" t="str">
        <f t="shared" si="1175"/>
        <v/>
      </c>
    </row>
    <row r="75230" spans="18:18">
      <c r="R75230" s="107" t="str">
        <f t="shared" si="1175"/>
        <v/>
      </c>
    </row>
    <row r="75231" spans="18:18">
      <c r="R75231" s="107" t="str">
        <f t="shared" si="1175"/>
        <v/>
      </c>
    </row>
    <row r="75232" spans="18:18">
      <c r="R75232" s="107" t="str">
        <f t="shared" si="1175"/>
        <v/>
      </c>
    </row>
    <row r="75233" spans="18:18">
      <c r="R75233" s="107" t="str">
        <f t="shared" si="1175"/>
        <v/>
      </c>
    </row>
    <row r="75234" spans="18:18">
      <c r="R75234" s="107" t="str">
        <f t="shared" si="1175"/>
        <v/>
      </c>
    </row>
    <row r="75235" spans="18:18">
      <c r="R75235" s="107" t="str">
        <f t="shared" si="1175"/>
        <v/>
      </c>
    </row>
    <row r="75236" spans="18:18">
      <c r="R75236" s="107" t="str">
        <f t="shared" si="1175"/>
        <v/>
      </c>
    </row>
    <row r="75237" spans="18:18">
      <c r="R75237" s="107" t="str">
        <f t="shared" si="1175"/>
        <v/>
      </c>
    </row>
    <row r="75238" spans="18:18">
      <c r="R75238" s="107" t="str">
        <f t="shared" si="1175"/>
        <v/>
      </c>
    </row>
    <row r="75239" spans="18:18">
      <c r="R75239" s="107" t="str">
        <f t="shared" si="1175"/>
        <v/>
      </c>
    </row>
    <row r="75240" spans="18:18">
      <c r="R75240" s="107" t="str">
        <f t="shared" si="1175"/>
        <v/>
      </c>
    </row>
    <row r="75241" spans="18:18">
      <c r="R75241" s="107" t="str">
        <f t="shared" si="1175"/>
        <v/>
      </c>
    </row>
    <row r="75242" spans="18:18">
      <c r="R75242" s="107" t="str">
        <f t="shared" si="1175"/>
        <v/>
      </c>
    </row>
    <row r="75243" spans="18:18">
      <c r="R75243" s="107" t="str">
        <f t="shared" si="1175"/>
        <v/>
      </c>
    </row>
    <row r="75244" spans="18:18">
      <c r="R75244" s="107" t="str">
        <f t="shared" si="1175"/>
        <v/>
      </c>
    </row>
    <row r="75245" spans="18:18">
      <c r="R75245" s="107" t="str">
        <f t="shared" si="1175"/>
        <v/>
      </c>
    </row>
    <row r="75246" spans="18:18">
      <c r="R75246" s="107" t="str">
        <f t="shared" si="1175"/>
        <v/>
      </c>
    </row>
    <row r="75247" spans="18:18">
      <c r="R75247" s="107" t="str">
        <f t="shared" si="1175"/>
        <v/>
      </c>
    </row>
    <row r="75248" spans="18:18">
      <c r="R75248" s="107" t="str">
        <f t="shared" si="1175"/>
        <v/>
      </c>
    </row>
    <row r="75249" spans="18:18">
      <c r="R75249" s="107" t="str">
        <f t="shared" si="1175"/>
        <v/>
      </c>
    </row>
    <row r="75250" spans="18:18">
      <c r="R75250" s="107" t="str">
        <f t="shared" si="1175"/>
        <v/>
      </c>
    </row>
    <row r="75251" spans="18:18">
      <c r="R75251" s="107" t="str">
        <f t="shared" si="1175"/>
        <v/>
      </c>
    </row>
    <row r="75252" spans="18:18">
      <c r="R75252" s="107" t="str">
        <f t="shared" si="1175"/>
        <v/>
      </c>
    </row>
    <row r="75253" spans="18:18">
      <c r="R75253" s="107" t="str">
        <f t="shared" si="1175"/>
        <v/>
      </c>
    </row>
    <row r="75254" spans="18:18">
      <c r="R75254" s="107" t="str">
        <f t="shared" si="1175"/>
        <v/>
      </c>
    </row>
    <row r="75255" spans="18:18">
      <c r="R75255" s="107" t="str">
        <f t="shared" si="1175"/>
        <v/>
      </c>
    </row>
    <row r="75256" spans="18:18">
      <c r="R75256" s="107" t="str">
        <f t="shared" si="1175"/>
        <v/>
      </c>
    </row>
    <row r="75257" spans="18:18">
      <c r="R75257" s="107" t="str">
        <f t="shared" si="1175"/>
        <v/>
      </c>
    </row>
    <row r="75258" spans="18:18">
      <c r="R75258" s="107" t="str">
        <f t="shared" si="1175"/>
        <v/>
      </c>
    </row>
    <row r="75259" spans="18:18">
      <c r="R75259" s="107" t="str">
        <f t="shared" si="1175"/>
        <v/>
      </c>
    </row>
    <row r="75260" spans="18:18">
      <c r="R75260" s="107" t="str">
        <f t="shared" si="1175"/>
        <v/>
      </c>
    </row>
    <row r="75261" spans="18:18">
      <c r="R75261" s="107" t="str">
        <f t="shared" si="1175"/>
        <v/>
      </c>
    </row>
    <row r="75262" spans="18:18">
      <c r="R75262" s="107" t="str">
        <f t="shared" si="1175"/>
        <v/>
      </c>
    </row>
    <row r="75263" spans="18:18">
      <c r="R75263" s="107" t="str">
        <f t="shared" si="1175"/>
        <v/>
      </c>
    </row>
    <row r="75264" spans="18:18">
      <c r="R75264" s="107" t="str">
        <f t="shared" si="1175"/>
        <v/>
      </c>
    </row>
    <row r="75265" spans="18:18">
      <c r="R75265" s="107" t="str">
        <f t="shared" si="1175"/>
        <v/>
      </c>
    </row>
    <row r="75266" spans="18:18">
      <c r="R75266" s="107" t="str">
        <f t="shared" si="1175"/>
        <v/>
      </c>
    </row>
    <row r="75267" spans="18:18">
      <c r="R75267" s="107" t="str">
        <f t="shared" si="1175"/>
        <v/>
      </c>
    </row>
    <row r="75268" spans="18:18">
      <c r="R75268" s="107" t="str">
        <f t="shared" si="1175"/>
        <v/>
      </c>
    </row>
    <row r="75269" spans="18:18">
      <c r="R75269" s="107" t="str">
        <f t="shared" si="1175"/>
        <v/>
      </c>
    </row>
    <row r="75270" spans="18:18">
      <c r="R75270" s="107" t="str">
        <f t="shared" ref="R75270:R75333" si="1176">IF(AND(I75270="",K75270=""),"",IF(I75270="Lead","Lead",IF(K75270="Lead","Lead",IF((OR((AND((ISNUMBER(SEARCH("Galvanized",K75270))),AM75270="Yes")),(AND((ISNUMBER(SEARCH("Galvanized",K75270))),AM75270="Unknown")))),"Galvanized requiring replacement",IF((OR((AND((ISNUMBER(SEARCH("Galvanized",K75270))),AQ75270="Yes")),(AND((ISNUMBER(SEARCH("Galvanized",K75270))),AQ75270="Unknown")))),"Galvanized requiring replacement",IF(I75270="Galvanized requiring replacement","Galvanized requiring replacement",IF(K75270="Galvanized requiring replacement","Galvanized requiring replacement",IF(ISNUMBER(SEARCH("Unknown",I75270)),"Unknown",IF(ISNUMBER(SEARCH("Unknown",K75270)),"Unknown",IF(I75270="","Unknown",IF(K75270="","Unknown","Non-lead")))))))))))</f>
        <v/>
      </c>
    </row>
    <row r="75271" spans="18:18">
      <c r="R75271" s="107" t="str">
        <f t="shared" si="1176"/>
        <v/>
      </c>
    </row>
    <row r="75272" spans="18:18">
      <c r="R75272" s="107" t="str">
        <f t="shared" si="1176"/>
        <v/>
      </c>
    </row>
    <row r="75273" spans="18:18">
      <c r="R75273" s="107" t="str">
        <f t="shared" si="1176"/>
        <v/>
      </c>
    </row>
    <row r="75274" spans="18:18">
      <c r="R75274" s="107" t="str">
        <f t="shared" si="1176"/>
        <v/>
      </c>
    </row>
    <row r="75275" spans="18:18">
      <c r="R75275" s="107" t="str">
        <f t="shared" si="1176"/>
        <v/>
      </c>
    </row>
    <row r="75276" spans="18:18">
      <c r="R75276" s="107" t="str">
        <f t="shared" si="1176"/>
        <v/>
      </c>
    </row>
    <row r="75277" spans="18:18">
      <c r="R75277" s="107" t="str">
        <f t="shared" si="1176"/>
        <v/>
      </c>
    </row>
    <row r="75278" spans="18:18">
      <c r="R75278" s="107" t="str">
        <f t="shared" si="1176"/>
        <v/>
      </c>
    </row>
    <row r="75279" spans="18:18">
      <c r="R75279" s="107" t="str">
        <f t="shared" si="1176"/>
        <v/>
      </c>
    </row>
    <row r="75280" spans="18:18">
      <c r="R75280" s="107" t="str">
        <f t="shared" si="1176"/>
        <v/>
      </c>
    </row>
    <row r="75281" spans="18:18">
      <c r="R75281" s="107" t="str">
        <f t="shared" si="1176"/>
        <v/>
      </c>
    </row>
    <row r="75282" spans="18:18">
      <c r="R75282" s="107" t="str">
        <f t="shared" si="1176"/>
        <v/>
      </c>
    </row>
    <row r="75283" spans="18:18">
      <c r="R75283" s="107" t="str">
        <f t="shared" si="1176"/>
        <v/>
      </c>
    </row>
    <row r="75284" spans="18:18">
      <c r="R75284" s="107" t="str">
        <f t="shared" si="1176"/>
        <v/>
      </c>
    </row>
    <row r="75285" spans="18:18">
      <c r="R75285" s="107" t="str">
        <f t="shared" si="1176"/>
        <v/>
      </c>
    </row>
    <row r="75286" spans="18:18">
      <c r="R75286" s="107" t="str">
        <f t="shared" si="1176"/>
        <v/>
      </c>
    </row>
    <row r="75287" spans="18:18">
      <c r="R75287" s="107" t="str">
        <f t="shared" si="1176"/>
        <v/>
      </c>
    </row>
    <row r="75288" spans="18:18">
      <c r="R75288" s="107" t="str">
        <f t="shared" si="1176"/>
        <v/>
      </c>
    </row>
    <row r="75289" spans="18:18">
      <c r="R75289" s="107" t="str">
        <f t="shared" si="1176"/>
        <v/>
      </c>
    </row>
    <row r="75290" spans="18:18">
      <c r="R75290" s="107" t="str">
        <f t="shared" si="1176"/>
        <v/>
      </c>
    </row>
    <row r="75291" spans="18:18">
      <c r="R75291" s="107" t="str">
        <f t="shared" si="1176"/>
        <v/>
      </c>
    </row>
    <row r="75292" spans="18:18">
      <c r="R75292" s="107" t="str">
        <f t="shared" si="1176"/>
        <v/>
      </c>
    </row>
    <row r="75293" spans="18:18">
      <c r="R75293" s="107" t="str">
        <f t="shared" si="1176"/>
        <v/>
      </c>
    </row>
    <row r="75294" spans="18:18">
      <c r="R75294" s="107" t="str">
        <f t="shared" si="1176"/>
        <v/>
      </c>
    </row>
    <row r="75295" spans="18:18">
      <c r="R75295" s="107" t="str">
        <f t="shared" si="1176"/>
        <v/>
      </c>
    </row>
    <row r="75296" spans="18:18">
      <c r="R75296" s="107" t="str">
        <f t="shared" si="1176"/>
        <v/>
      </c>
    </row>
    <row r="75297" spans="18:18">
      <c r="R75297" s="107" t="str">
        <f t="shared" si="1176"/>
        <v/>
      </c>
    </row>
    <row r="75298" spans="18:18">
      <c r="R75298" s="107" t="str">
        <f t="shared" si="1176"/>
        <v/>
      </c>
    </row>
    <row r="75299" spans="18:18">
      <c r="R75299" s="107" t="str">
        <f t="shared" si="1176"/>
        <v/>
      </c>
    </row>
    <row r="75300" spans="18:18">
      <c r="R75300" s="107" t="str">
        <f t="shared" si="1176"/>
        <v/>
      </c>
    </row>
    <row r="75301" spans="18:18">
      <c r="R75301" s="107" t="str">
        <f t="shared" si="1176"/>
        <v/>
      </c>
    </row>
    <row r="75302" spans="18:18">
      <c r="R75302" s="107" t="str">
        <f t="shared" si="1176"/>
        <v/>
      </c>
    </row>
    <row r="75303" spans="18:18">
      <c r="R75303" s="107" t="str">
        <f t="shared" si="1176"/>
        <v/>
      </c>
    </row>
    <row r="75304" spans="18:18">
      <c r="R75304" s="107" t="str">
        <f t="shared" si="1176"/>
        <v/>
      </c>
    </row>
    <row r="75305" spans="18:18">
      <c r="R75305" s="107" t="str">
        <f t="shared" si="1176"/>
        <v/>
      </c>
    </row>
    <row r="75306" spans="18:18">
      <c r="R75306" s="107" t="str">
        <f t="shared" si="1176"/>
        <v/>
      </c>
    </row>
    <row r="75307" spans="18:18">
      <c r="R75307" s="107" t="str">
        <f t="shared" si="1176"/>
        <v/>
      </c>
    </row>
    <row r="75308" spans="18:18">
      <c r="R75308" s="107" t="str">
        <f t="shared" si="1176"/>
        <v/>
      </c>
    </row>
    <row r="75309" spans="18:18">
      <c r="R75309" s="107" t="str">
        <f t="shared" si="1176"/>
        <v/>
      </c>
    </row>
    <row r="75310" spans="18:18">
      <c r="R75310" s="107" t="str">
        <f t="shared" si="1176"/>
        <v/>
      </c>
    </row>
    <row r="75311" spans="18:18">
      <c r="R75311" s="107" t="str">
        <f t="shared" si="1176"/>
        <v/>
      </c>
    </row>
    <row r="75312" spans="18:18">
      <c r="R75312" s="107" t="str">
        <f t="shared" si="1176"/>
        <v/>
      </c>
    </row>
    <row r="75313" spans="18:18">
      <c r="R75313" s="107" t="str">
        <f t="shared" si="1176"/>
        <v/>
      </c>
    </row>
    <row r="75314" spans="18:18">
      <c r="R75314" s="107" t="str">
        <f t="shared" si="1176"/>
        <v/>
      </c>
    </row>
    <row r="75315" spans="18:18">
      <c r="R75315" s="107" t="str">
        <f t="shared" si="1176"/>
        <v/>
      </c>
    </row>
    <row r="75316" spans="18:18">
      <c r="R75316" s="107" t="str">
        <f t="shared" si="1176"/>
        <v/>
      </c>
    </row>
    <row r="75317" spans="18:18">
      <c r="R75317" s="107" t="str">
        <f t="shared" si="1176"/>
        <v/>
      </c>
    </row>
    <row r="75318" spans="18:18">
      <c r="R75318" s="107" t="str">
        <f t="shared" si="1176"/>
        <v/>
      </c>
    </row>
    <row r="75319" spans="18:18">
      <c r="R75319" s="107" t="str">
        <f t="shared" si="1176"/>
        <v/>
      </c>
    </row>
    <row r="75320" spans="18:18">
      <c r="R75320" s="107" t="str">
        <f t="shared" si="1176"/>
        <v/>
      </c>
    </row>
    <row r="75321" spans="18:18">
      <c r="R75321" s="107" t="str">
        <f t="shared" si="1176"/>
        <v/>
      </c>
    </row>
    <row r="75322" spans="18:18">
      <c r="R75322" s="107" t="str">
        <f t="shared" si="1176"/>
        <v/>
      </c>
    </row>
    <row r="75323" spans="18:18">
      <c r="R75323" s="107" t="str">
        <f t="shared" si="1176"/>
        <v/>
      </c>
    </row>
    <row r="75324" spans="18:18">
      <c r="R75324" s="107" t="str">
        <f t="shared" si="1176"/>
        <v/>
      </c>
    </row>
    <row r="75325" spans="18:18">
      <c r="R75325" s="107" t="str">
        <f t="shared" si="1176"/>
        <v/>
      </c>
    </row>
    <row r="75326" spans="18:18">
      <c r="R75326" s="107" t="str">
        <f t="shared" si="1176"/>
        <v/>
      </c>
    </row>
    <row r="75327" spans="18:18">
      <c r="R75327" s="107" t="str">
        <f t="shared" si="1176"/>
        <v/>
      </c>
    </row>
    <row r="75328" spans="18:18">
      <c r="R75328" s="107" t="str">
        <f t="shared" si="1176"/>
        <v/>
      </c>
    </row>
    <row r="75329" spans="18:18">
      <c r="R75329" s="107" t="str">
        <f t="shared" si="1176"/>
        <v/>
      </c>
    </row>
    <row r="75330" spans="18:18">
      <c r="R75330" s="107" t="str">
        <f t="shared" si="1176"/>
        <v/>
      </c>
    </row>
    <row r="75331" spans="18:18">
      <c r="R75331" s="107" t="str">
        <f t="shared" si="1176"/>
        <v/>
      </c>
    </row>
    <row r="75332" spans="18:18">
      <c r="R75332" s="107" t="str">
        <f t="shared" si="1176"/>
        <v/>
      </c>
    </row>
    <row r="75333" spans="18:18">
      <c r="R75333" s="107" t="str">
        <f t="shared" si="1176"/>
        <v/>
      </c>
    </row>
    <row r="75334" spans="18:18">
      <c r="R75334" s="107" t="str">
        <f t="shared" ref="R75334:R75397" si="1177">IF(AND(I75334="",K75334=""),"",IF(I75334="Lead","Lead",IF(K75334="Lead","Lead",IF((OR((AND((ISNUMBER(SEARCH("Galvanized",K75334))),AM75334="Yes")),(AND((ISNUMBER(SEARCH("Galvanized",K75334))),AM75334="Unknown")))),"Galvanized requiring replacement",IF((OR((AND((ISNUMBER(SEARCH("Galvanized",K75334))),AQ75334="Yes")),(AND((ISNUMBER(SEARCH("Galvanized",K75334))),AQ75334="Unknown")))),"Galvanized requiring replacement",IF(I75334="Galvanized requiring replacement","Galvanized requiring replacement",IF(K75334="Galvanized requiring replacement","Galvanized requiring replacement",IF(ISNUMBER(SEARCH("Unknown",I75334)),"Unknown",IF(ISNUMBER(SEARCH("Unknown",K75334)),"Unknown",IF(I75334="","Unknown",IF(K75334="","Unknown","Non-lead")))))))))))</f>
        <v/>
      </c>
    </row>
    <row r="75335" spans="18:18">
      <c r="R75335" s="107" t="str">
        <f t="shared" si="1177"/>
        <v/>
      </c>
    </row>
    <row r="75336" spans="18:18">
      <c r="R75336" s="107" t="str">
        <f t="shared" si="1177"/>
        <v/>
      </c>
    </row>
    <row r="75337" spans="18:18">
      <c r="R75337" s="107" t="str">
        <f t="shared" si="1177"/>
        <v/>
      </c>
    </row>
    <row r="75338" spans="18:18">
      <c r="R75338" s="107" t="str">
        <f t="shared" si="1177"/>
        <v/>
      </c>
    </row>
    <row r="75339" spans="18:18">
      <c r="R75339" s="107" t="str">
        <f t="shared" si="1177"/>
        <v/>
      </c>
    </row>
    <row r="75340" spans="18:18">
      <c r="R75340" s="107" t="str">
        <f t="shared" si="1177"/>
        <v/>
      </c>
    </row>
    <row r="75341" spans="18:18">
      <c r="R75341" s="107" t="str">
        <f t="shared" si="1177"/>
        <v/>
      </c>
    </row>
    <row r="75342" spans="18:18">
      <c r="R75342" s="107" t="str">
        <f t="shared" si="1177"/>
        <v/>
      </c>
    </row>
    <row r="75343" spans="18:18">
      <c r="R75343" s="107" t="str">
        <f t="shared" si="1177"/>
        <v/>
      </c>
    </row>
    <row r="75344" spans="18:18">
      <c r="R75344" s="107" t="str">
        <f t="shared" si="1177"/>
        <v/>
      </c>
    </row>
    <row r="75345" spans="18:18">
      <c r="R75345" s="107" t="str">
        <f t="shared" si="1177"/>
        <v/>
      </c>
    </row>
    <row r="75346" spans="18:18">
      <c r="R75346" s="107" t="str">
        <f t="shared" si="1177"/>
        <v/>
      </c>
    </row>
    <row r="75347" spans="18:18">
      <c r="R75347" s="107" t="str">
        <f t="shared" si="1177"/>
        <v/>
      </c>
    </row>
    <row r="75348" spans="18:18">
      <c r="R75348" s="107" t="str">
        <f t="shared" si="1177"/>
        <v/>
      </c>
    </row>
    <row r="75349" spans="18:18">
      <c r="R75349" s="107" t="str">
        <f t="shared" si="1177"/>
        <v/>
      </c>
    </row>
    <row r="75350" spans="18:18">
      <c r="R75350" s="107" t="str">
        <f t="shared" si="1177"/>
        <v/>
      </c>
    </row>
    <row r="75351" spans="18:18">
      <c r="R75351" s="107" t="str">
        <f t="shared" si="1177"/>
        <v/>
      </c>
    </row>
    <row r="75352" spans="18:18">
      <c r="R75352" s="107" t="str">
        <f t="shared" si="1177"/>
        <v/>
      </c>
    </row>
    <row r="75353" spans="18:18">
      <c r="R75353" s="107" t="str">
        <f t="shared" si="1177"/>
        <v/>
      </c>
    </row>
    <row r="75354" spans="18:18">
      <c r="R75354" s="107" t="str">
        <f t="shared" si="1177"/>
        <v/>
      </c>
    </row>
    <row r="75355" spans="18:18">
      <c r="R75355" s="107" t="str">
        <f t="shared" si="1177"/>
        <v/>
      </c>
    </row>
    <row r="75356" spans="18:18">
      <c r="R75356" s="107" t="str">
        <f t="shared" si="1177"/>
        <v/>
      </c>
    </row>
    <row r="75357" spans="18:18">
      <c r="R75357" s="107" t="str">
        <f t="shared" si="1177"/>
        <v/>
      </c>
    </row>
    <row r="75358" spans="18:18">
      <c r="R75358" s="107" t="str">
        <f t="shared" si="1177"/>
        <v/>
      </c>
    </row>
    <row r="75359" spans="18:18">
      <c r="R75359" s="107" t="str">
        <f t="shared" si="1177"/>
        <v/>
      </c>
    </row>
    <row r="75360" spans="18:18">
      <c r="R75360" s="107" t="str">
        <f t="shared" si="1177"/>
        <v/>
      </c>
    </row>
    <row r="75361" spans="18:18">
      <c r="R75361" s="107" t="str">
        <f t="shared" si="1177"/>
        <v/>
      </c>
    </row>
    <row r="75362" spans="18:18">
      <c r="R75362" s="107" t="str">
        <f t="shared" si="1177"/>
        <v/>
      </c>
    </row>
    <row r="75363" spans="18:18">
      <c r="R75363" s="107" t="str">
        <f t="shared" si="1177"/>
        <v/>
      </c>
    </row>
    <row r="75364" spans="18:18">
      <c r="R75364" s="107" t="str">
        <f t="shared" si="1177"/>
        <v/>
      </c>
    </row>
    <row r="75365" spans="18:18">
      <c r="R75365" s="107" t="str">
        <f t="shared" si="1177"/>
        <v/>
      </c>
    </row>
    <row r="75366" spans="18:18">
      <c r="R75366" s="107" t="str">
        <f t="shared" si="1177"/>
        <v/>
      </c>
    </row>
    <row r="75367" spans="18:18">
      <c r="R75367" s="107" t="str">
        <f t="shared" si="1177"/>
        <v/>
      </c>
    </row>
    <row r="75368" spans="18:18">
      <c r="R75368" s="107" t="str">
        <f t="shared" si="1177"/>
        <v/>
      </c>
    </row>
    <row r="75369" spans="18:18">
      <c r="R75369" s="107" t="str">
        <f t="shared" si="1177"/>
        <v/>
      </c>
    </row>
    <row r="75370" spans="18:18">
      <c r="R75370" s="107" t="str">
        <f t="shared" si="1177"/>
        <v/>
      </c>
    </row>
    <row r="75371" spans="18:18">
      <c r="R75371" s="107" t="str">
        <f t="shared" si="1177"/>
        <v/>
      </c>
    </row>
    <row r="75372" spans="18:18">
      <c r="R75372" s="107" t="str">
        <f t="shared" si="1177"/>
        <v/>
      </c>
    </row>
    <row r="75373" spans="18:18">
      <c r="R75373" s="107" t="str">
        <f t="shared" si="1177"/>
        <v/>
      </c>
    </row>
    <row r="75374" spans="18:18">
      <c r="R75374" s="107" t="str">
        <f t="shared" si="1177"/>
        <v/>
      </c>
    </row>
    <row r="75375" spans="18:18">
      <c r="R75375" s="107" t="str">
        <f t="shared" si="1177"/>
        <v/>
      </c>
    </row>
    <row r="75376" spans="18:18">
      <c r="R75376" s="107" t="str">
        <f t="shared" si="1177"/>
        <v/>
      </c>
    </row>
    <row r="75377" spans="18:18">
      <c r="R75377" s="107" t="str">
        <f t="shared" si="1177"/>
        <v/>
      </c>
    </row>
    <row r="75378" spans="18:18">
      <c r="R75378" s="107" t="str">
        <f t="shared" si="1177"/>
        <v/>
      </c>
    </row>
    <row r="75379" spans="18:18">
      <c r="R75379" s="107" t="str">
        <f t="shared" si="1177"/>
        <v/>
      </c>
    </row>
    <row r="75380" spans="18:18">
      <c r="R75380" s="107" t="str">
        <f t="shared" si="1177"/>
        <v/>
      </c>
    </row>
    <row r="75381" spans="18:18">
      <c r="R75381" s="107" t="str">
        <f t="shared" si="1177"/>
        <v/>
      </c>
    </row>
    <row r="75382" spans="18:18">
      <c r="R75382" s="107" t="str">
        <f t="shared" si="1177"/>
        <v/>
      </c>
    </row>
    <row r="75383" spans="18:18">
      <c r="R75383" s="107" t="str">
        <f t="shared" si="1177"/>
        <v/>
      </c>
    </row>
    <row r="75384" spans="18:18">
      <c r="R75384" s="107" t="str">
        <f t="shared" si="1177"/>
        <v/>
      </c>
    </row>
    <row r="75385" spans="18:18">
      <c r="R75385" s="107" t="str">
        <f t="shared" si="1177"/>
        <v/>
      </c>
    </row>
    <row r="75386" spans="18:18">
      <c r="R75386" s="107" t="str">
        <f t="shared" si="1177"/>
        <v/>
      </c>
    </row>
    <row r="75387" spans="18:18">
      <c r="R75387" s="107" t="str">
        <f t="shared" si="1177"/>
        <v/>
      </c>
    </row>
    <row r="75388" spans="18:18">
      <c r="R75388" s="107" t="str">
        <f t="shared" si="1177"/>
        <v/>
      </c>
    </row>
    <row r="75389" spans="18:18">
      <c r="R75389" s="107" t="str">
        <f t="shared" si="1177"/>
        <v/>
      </c>
    </row>
    <row r="75390" spans="18:18">
      <c r="R75390" s="107" t="str">
        <f t="shared" si="1177"/>
        <v/>
      </c>
    </row>
    <row r="75391" spans="18:18">
      <c r="R75391" s="107" t="str">
        <f t="shared" si="1177"/>
        <v/>
      </c>
    </row>
    <row r="75392" spans="18:18">
      <c r="R75392" s="107" t="str">
        <f t="shared" si="1177"/>
        <v/>
      </c>
    </row>
    <row r="75393" spans="18:18">
      <c r="R75393" s="107" t="str">
        <f t="shared" si="1177"/>
        <v/>
      </c>
    </row>
    <row r="75394" spans="18:18">
      <c r="R75394" s="107" t="str">
        <f t="shared" si="1177"/>
        <v/>
      </c>
    </row>
    <row r="75395" spans="18:18">
      <c r="R75395" s="107" t="str">
        <f t="shared" si="1177"/>
        <v/>
      </c>
    </row>
    <row r="75396" spans="18:18">
      <c r="R75396" s="107" t="str">
        <f t="shared" si="1177"/>
        <v/>
      </c>
    </row>
    <row r="75397" spans="18:18">
      <c r="R75397" s="107" t="str">
        <f t="shared" si="1177"/>
        <v/>
      </c>
    </row>
    <row r="75398" spans="18:18">
      <c r="R75398" s="107" t="str">
        <f t="shared" ref="R75398:R75461" si="1178">IF(AND(I75398="",K75398=""),"",IF(I75398="Lead","Lead",IF(K75398="Lead","Lead",IF((OR((AND((ISNUMBER(SEARCH("Galvanized",K75398))),AM75398="Yes")),(AND((ISNUMBER(SEARCH("Galvanized",K75398))),AM75398="Unknown")))),"Galvanized requiring replacement",IF((OR((AND((ISNUMBER(SEARCH("Galvanized",K75398))),AQ75398="Yes")),(AND((ISNUMBER(SEARCH("Galvanized",K75398))),AQ75398="Unknown")))),"Galvanized requiring replacement",IF(I75398="Galvanized requiring replacement","Galvanized requiring replacement",IF(K75398="Galvanized requiring replacement","Galvanized requiring replacement",IF(ISNUMBER(SEARCH("Unknown",I75398)),"Unknown",IF(ISNUMBER(SEARCH("Unknown",K75398)),"Unknown",IF(I75398="","Unknown",IF(K75398="","Unknown","Non-lead")))))))))))</f>
        <v/>
      </c>
    </row>
    <row r="75399" spans="18:18">
      <c r="R75399" s="107" t="str">
        <f t="shared" si="1178"/>
        <v/>
      </c>
    </row>
    <row r="75400" spans="18:18">
      <c r="R75400" s="107" t="str">
        <f t="shared" si="1178"/>
        <v/>
      </c>
    </row>
    <row r="75401" spans="18:18">
      <c r="R75401" s="107" t="str">
        <f t="shared" si="1178"/>
        <v/>
      </c>
    </row>
    <row r="75402" spans="18:18">
      <c r="R75402" s="107" t="str">
        <f t="shared" si="1178"/>
        <v/>
      </c>
    </row>
    <row r="75403" spans="18:18">
      <c r="R75403" s="107" t="str">
        <f t="shared" si="1178"/>
        <v/>
      </c>
    </row>
    <row r="75404" spans="18:18">
      <c r="R75404" s="107" t="str">
        <f t="shared" si="1178"/>
        <v/>
      </c>
    </row>
    <row r="75405" spans="18:18">
      <c r="R75405" s="107" t="str">
        <f t="shared" si="1178"/>
        <v/>
      </c>
    </row>
    <row r="75406" spans="18:18">
      <c r="R75406" s="107" t="str">
        <f t="shared" si="1178"/>
        <v/>
      </c>
    </row>
    <row r="75407" spans="18:18">
      <c r="R75407" s="107" t="str">
        <f t="shared" si="1178"/>
        <v/>
      </c>
    </row>
    <row r="75408" spans="18:18">
      <c r="R75408" s="107" t="str">
        <f t="shared" si="1178"/>
        <v/>
      </c>
    </row>
    <row r="75409" spans="18:18">
      <c r="R75409" s="107" t="str">
        <f t="shared" si="1178"/>
        <v/>
      </c>
    </row>
    <row r="75410" spans="18:18">
      <c r="R75410" s="107" t="str">
        <f t="shared" si="1178"/>
        <v/>
      </c>
    </row>
    <row r="75411" spans="18:18">
      <c r="R75411" s="107" t="str">
        <f t="shared" si="1178"/>
        <v/>
      </c>
    </row>
    <row r="75412" spans="18:18">
      <c r="R75412" s="107" t="str">
        <f t="shared" si="1178"/>
        <v/>
      </c>
    </row>
    <row r="75413" spans="18:18">
      <c r="R75413" s="107" t="str">
        <f t="shared" si="1178"/>
        <v/>
      </c>
    </row>
    <row r="75414" spans="18:18">
      <c r="R75414" s="107" t="str">
        <f t="shared" si="1178"/>
        <v/>
      </c>
    </row>
    <row r="75415" spans="18:18">
      <c r="R75415" s="107" t="str">
        <f t="shared" si="1178"/>
        <v/>
      </c>
    </row>
    <row r="75416" spans="18:18">
      <c r="R75416" s="107" t="str">
        <f t="shared" si="1178"/>
        <v/>
      </c>
    </row>
    <row r="75417" spans="18:18">
      <c r="R75417" s="107" t="str">
        <f t="shared" si="1178"/>
        <v/>
      </c>
    </row>
    <row r="75418" spans="18:18">
      <c r="R75418" s="107" t="str">
        <f t="shared" si="1178"/>
        <v/>
      </c>
    </row>
    <row r="75419" spans="18:18">
      <c r="R75419" s="107" t="str">
        <f t="shared" si="1178"/>
        <v/>
      </c>
    </row>
    <row r="75420" spans="18:18">
      <c r="R75420" s="107" t="str">
        <f t="shared" si="1178"/>
        <v/>
      </c>
    </row>
    <row r="75421" spans="18:18">
      <c r="R75421" s="107" t="str">
        <f t="shared" si="1178"/>
        <v/>
      </c>
    </row>
    <row r="75422" spans="18:18">
      <c r="R75422" s="107" t="str">
        <f t="shared" si="1178"/>
        <v/>
      </c>
    </row>
    <row r="75423" spans="18:18">
      <c r="R75423" s="107" t="str">
        <f t="shared" si="1178"/>
        <v/>
      </c>
    </row>
    <row r="75424" spans="18:18">
      <c r="R75424" s="107" t="str">
        <f t="shared" si="1178"/>
        <v/>
      </c>
    </row>
    <row r="75425" spans="18:18">
      <c r="R75425" s="107" t="str">
        <f t="shared" si="1178"/>
        <v/>
      </c>
    </row>
    <row r="75426" spans="18:18">
      <c r="R75426" s="107" t="str">
        <f t="shared" si="1178"/>
        <v/>
      </c>
    </row>
    <row r="75427" spans="18:18">
      <c r="R75427" s="107" t="str">
        <f t="shared" si="1178"/>
        <v/>
      </c>
    </row>
    <row r="75428" spans="18:18">
      <c r="R75428" s="107" t="str">
        <f t="shared" si="1178"/>
        <v/>
      </c>
    </row>
    <row r="75429" spans="18:18">
      <c r="R75429" s="107" t="str">
        <f t="shared" si="1178"/>
        <v/>
      </c>
    </row>
    <row r="75430" spans="18:18">
      <c r="R75430" s="107" t="str">
        <f t="shared" si="1178"/>
        <v/>
      </c>
    </row>
    <row r="75431" spans="18:18">
      <c r="R75431" s="107" t="str">
        <f t="shared" si="1178"/>
        <v/>
      </c>
    </row>
    <row r="75432" spans="18:18">
      <c r="R75432" s="107" t="str">
        <f t="shared" si="1178"/>
        <v/>
      </c>
    </row>
    <row r="75433" spans="18:18">
      <c r="R75433" s="107" t="str">
        <f t="shared" si="1178"/>
        <v/>
      </c>
    </row>
    <row r="75434" spans="18:18">
      <c r="R75434" s="107" t="str">
        <f t="shared" si="1178"/>
        <v/>
      </c>
    </row>
    <row r="75435" spans="18:18">
      <c r="R75435" s="107" t="str">
        <f t="shared" si="1178"/>
        <v/>
      </c>
    </row>
    <row r="75436" spans="18:18">
      <c r="R75436" s="107" t="str">
        <f t="shared" si="1178"/>
        <v/>
      </c>
    </row>
    <row r="75437" spans="18:18">
      <c r="R75437" s="107" t="str">
        <f t="shared" si="1178"/>
        <v/>
      </c>
    </row>
    <row r="75438" spans="18:18">
      <c r="R75438" s="107" t="str">
        <f t="shared" si="1178"/>
        <v/>
      </c>
    </row>
    <row r="75439" spans="18:18">
      <c r="R75439" s="107" t="str">
        <f t="shared" si="1178"/>
        <v/>
      </c>
    </row>
    <row r="75440" spans="18:18">
      <c r="R75440" s="107" t="str">
        <f t="shared" si="1178"/>
        <v/>
      </c>
    </row>
    <row r="75441" spans="18:18">
      <c r="R75441" s="107" t="str">
        <f t="shared" si="1178"/>
        <v/>
      </c>
    </row>
    <row r="75442" spans="18:18">
      <c r="R75442" s="107" t="str">
        <f t="shared" si="1178"/>
        <v/>
      </c>
    </row>
    <row r="75443" spans="18:18">
      <c r="R75443" s="107" t="str">
        <f t="shared" si="1178"/>
        <v/>
      </c>
    </row>
    <row r="75444" spans="18:18">
      <c r="R75444" s="107" t="str">
        <f t="shared" si="1178"/>
        <v/>
      </c>
    </row>
    <row r="75445" spans="18:18">
      <c r="R75445" s="107" t="str">
        <f t="shared" si="1178"/>
        <v/>
      </c>
    </row>
    <row r="75446" spans="18:18">
      <c r="R75446" s="107" t="str">
        <f t="shared" si="1178"/>
        <v/>
      </c>
    </row>
    <row r="75447" spans="18:18">
      <c r="R75447" s="107" t="str">
        <f t="shared" si="1178"/>
        <v/>
      </c>
    </row>
    <row r="75448" spans="18:18">
      <c r="R75448" s="107" t="str">
        <f t="shared" si="1178"/>
        <v/>
      </c>
    </row>
    <row r="75449" spans="18:18">
      <c r="R75449" s="107" t="str">
        <f t="shared" si="1178"/>
        <v/>
      </c>
    </row>
    <row r="75450" spans="18:18">
      <c r="R75450" s="107" t="str">
        <f t="shared" si="1178"/>
        <v/>
      </c>
    </row>
    <row r="75451" spans="18:18">
      <c r="R75451" s="107" t="str">
        <f t="shared" si="1178"/>
        <v/>
      </c>
    </row>
    <row r="75452" spans="18:18">
      <c r="R75452" s="107" t="str">
        <f t="shared" si="1178"/>
        <v/>
      </c>
    </row>
    <row r="75453" spans="18:18">
      <c r="R75453" s="107" t="str">
        <f t="shared" si="1178"/>
        <v/>
      </c>
    </row>
    <row r="75454" spans="18:18">
      <c r="R75454" s="107" t="str">
        <f t="shared" si="1178"/>
        <v/>
      </c>
    </row>
    <row r="75455" spans="18:18">
      <c r="R75455" s="107" t="str">
        <f t="shared" si="1178"/>
        <v/>
      </c>
    </row>
    <row r="75456" spans="18:18">
      <c r="R75456" s="107" t="str">
        <f t="shared" si="1178"/>
        <v/>
      </c>
    </row>
    <row r="75457" spans="18:18">
      <c r="R75457" s="107" t="str">
        <f t="shared" si="1178"/>
        <v/>
      </c>
    </row>
    <row r="75458" spans="18:18">
      <c r="R75458" s="107" t="str">
        <f t="shared" si="1178"/>
        <v/>
      </c>
    </row>
    <row r="75459" spans="18:18">
      <c r="R75459" s="107" t="str">
        <f t="shared" si="1178"/>
        <v/>
      </c>
    </row>
    <row r="75460" spans="18:18">
      <c r="R75460" s="107" t="str">
        <f t="shared" si="1178"/>
        <v/>
      </c>
    </row>
    <row r="75461" spans="18:18">
      <c r="R75461" s="107" t="str">
        <f t="shared" si="1178"/>
        <v/>
      </c>
    </row>
    <row r="75462" spans="18:18">
      <c r="R75462" s="107" t="str">
        <f t="shared" ref="R75462:R75525" si="1179">IF(AND(I75462="",K75462=""),"",IF(I75462="Lead","Lead",IF(K75462="Lead","Lead",IF((OR((AND((ISNUMBER(SEARCH("Galvanized",K75462))),AM75462="Yes")),(AND((ISNUMBER(SEARCH("Galvanized",K75462))),AM75462="Unknown")))),"Galvanized requiring replacement",IF((OR((AND((ISNUMBER(SEARCH("Galvanized",K75462))),AQ75462="Yes")),(AND((ISNUMBER(SEARCH("Galvanized",K75462))),AQ75462="Unknown")))),"Galvanized requiring replacement",IF(I75462="Galvanized requiring replacement","Galvanized requiring replacement",IF(K75462="Galvanized requiring replacement","Galvanized requiring replacement",IF(ISNUMBER(SEARCH("Unknown",I75462)),"Unknown",IF(ISNUMBER(SEARCH("Unknown",K75462)),"Unknown",IF(I75462="","Unknown",IF(K75462="","Unknown","Non-lead")))))))))))</f>
        <v/>
      </c>
    </row>
    <row r="75463" spans="18:18">
      <c r="R75463" s="107" t="str">
        <f t="shared" si="1179"/>
        <v/>
      </c>
    </row>
    <row r="75464" spans="18:18">
      <c r="R75464" s="107" t="str">
        <f t="shared" si="1179"/>
        <v/>
      </c>
    </row>
    <row r="75465" spans="18:18">
      <c r="R75465" s="107" t="str">
        <f t="shared" si="1179"/>
        <v/>
      </c>
    </row>
    <row r="75466" spans="18:18">
      <c r="R75466" s="107" t="str">
        <f t="shared" si="1179"/>
        <v/>
      </c>
    </row>
    <row r="75467" spans="18:18">
      <c r="R75467" s="107" t="str">
        <f t="shared" si="1179"/>
        <v/>
      </c>
    </row>
    <row r="75468" spans="18:18">
      <c r="R75468" s="107" t="str">
        <f t="shared" si="1179"/>
        <v/>
      </c>
    </row>
    <row r="75469" spans="18:18">
      <c r="R75469" s="107" t="str">
        <f t="shared" si="1179"/>
        <v/>
      </c>
    </row>
    <row r="75470" spans="18:18">
      <c r="R75470" s="107" t="str">
        <f t="shared" si="1179"/>
        <v/>
      </c>
    </row>
    <row r="75471" spans="18:18">
      <c r="R75471" s="107" t="str">
        <f t="shared" si="1179"/>
        <v/>
      </c>
    </row>
    <row r="75472" spans="18:18">
      <c r="R75472" s="107" t="str">
        <f t="shared" si="1179"/>
        <v/>
      </c>
    </row>
    <row r="75473" spans="18:18">
      <c r="R75473" s="107" t="str">
        <f t="shared" si="1179"/>
        <v/>
      </c>
    </row>
    <row r="75474" spans="18:18">
      <c r="R75474" s="107" t="str">
        <f t="shared" si="1179"/>
        <v/>
      </c>
    </row>
    <row r="75475" spans="18:18">
      <c r="R75475" s="107" t="str">
        <f t="shared" si="1179"/>
        <v/>
      </c>
    </row>
    <row r="75476" spans="18:18">
      <c r="R75476" s="107" t="str">
        <f t="shared" si="1179"/>
        <v/>
      </c>
    </row>
    <row r="75477" spans="18:18">
      <c r="R75477" s="107" t="str">
        <f t="shared" si="1179"/>
        <v/>
      </c>
    </row>
    <row r="75478" spans="18:18">
      <c r="R75478" s="107" t="str">
        <f t="shared" si="1179"/>
        <v/>
      </c>
    </row>
    <row r="75479" spans="18:18">
      <c r="R75479" s="107" t="str">
        <f t="shared" si="1179"/>
        <v/>
      </c>
    </row>
    <row r="75480" spans="18:18">
      <c r="R75480" s="107" t="str">
        <f t="shared" si="1179"/>
        <v/>
      </c>
    </row>
    <row r="75481" spans="18:18">
      <c r="R75481" s="107" t="str">
        <f t="shared" si="1179"/>
        <v/>
      </c>
    </row>
    <row r="75482" spans="18:18">
      <c r="R75482" s="107" t="str">
        <f t="shared" si="1179"/>
        <v/>
      </c>
    </row>
    <row r="75483" spans="18:18">
      <c r="R75483" s="107" t="str">
        <f t="shared" si="1179"/>
        <v/>
      </c>
    </row>
    <row r="75484" spans="18:18">
      <c r="R75484" s="107" t="str">
        <f t="shared" si="1179"/>
        <v/>
      </c>
    </row>
    <row r="75485" spans="18:18">
      <c r="R75485" s="107" t="str">
        <f t="shared" si="1179"/>
        <v/>
      </c>
    </row>
    <row r="75486" spans="18:18">
      <c r="R75486" s="107" t="str">
        <f t="shared" si="1179"/>
        <v/>
      </c>
    </row>
    <row r="75487" spans="18:18">
      <c r="R75487" s="107" t="str">
        <f t="shared" si="1179"/>
        <v/>
      </c>
    </row>
    <row r="75488" spans="18:18">
      <c r="R75488" s="107" t="str">
        <f t="shared" si="1179"/>
        <v/>
      </c>
    </row>
    <row r="75489" spans="18:18">
      <c r="R75489" s="107" t="str">
        <f t="shared" si="1179"/>
        <v/>
      </c>
    </row>
    <row r="75490" spans="18:18">
      <c r="R75490" s="107" t="str">
        <f t="shared" si="1179"/>
        <v/>
      </c>
    </row>
    <row r="75491" spans="18:18">
      <c r="R75491" s="107" t="str">
        <f t="shared" si="1179"/>
        <v/>
      </c>
    </row>
    <row r="75492" spans="18:18">
      <c r="R75492" s="107" t="str">
        <f t="shared" si="1179"/>
        <v/>
      </c>
    </row>
    <row r="75493" spans="18:18">
      <c r="R75493" s="107" t="str">
        <f t="shared" si="1179"/>
        <v/>
      </c>
    </row>
    <row r="75494" spans="18:18">
      <c r="R75494" s="107" t="str">
        <f t="shared" si="1179"/>
        <v/>
      </c>
    </row>
    <row r="75495" spans="18:18">
      <c r="R75495" s="107" t="str">
        <f t="shared" si="1179"/>
        <v/>
      </c>
    </row>
    <row r="75496" spans="18:18">
      <c r="R75496" s="107" t="str">
        <f t="shared" si="1179"/>
        <v/>
      </c>
    </row>
    <row r="75497" spans="18:18">
      <c r="R75497" s="107" t="str">
        <f t="shared" si="1179"/>
        <v/>
      </c>
    </row>
    <row r="75498" spans="18:18">
      <c r="R75498" s="107" t="str">
        <f t="shared" si="1179"/>
        <v/>
      </c>
    </row>
    <row r="75499" spans="18:18">
      <c r="R75499" s="107" t="str">
        <f t="shared" si="1179"/>
        <v/>
      </c>
    </row>
    <row r="75500" spans="18:18">
      <c r="R75500" s="107" t="str">
        <f t="shared" si="1179"/>
        <v/>
      </c>
    </row>
    <row r="75501" spans="18:18">
      <c r="R75501" s="107" t="str">
        <f t="shared" si="1179"/>
        <v/>
      </c>
    </row>
    <row r="75502" spans="18:18">
      <c r="R75502" s="107" t="str">
        <f t="shared" si="1179"/>
        <v/>
      </c>
    </row>
    <row r="75503" spans="18:18">
      <c r="R75503" s="107" t="str">
        <f t="shared" si="1179"/>
        <v/>
      </c>
    </row>
    <row r="75504" spans="18:18">
      <c r="R75504" s="107" t="str">
        <f t="shared" si="1179"/>
        <v/>
      </c>
    </row>
    <row r="75505" spans="18:18">
      <c r="R75505" s="107" t="str">
        <f t="shared" si="1179"/>
        <v/>
      </c>
    </row>
    <row r="75506" spans="18:18">
      <c r="R75506" s="107" t="str">
        <f t="shared" si="1179"/>
        <v/>
      </c>
    </row>
    <row r="75507" spans="18:18">
      <c r="R75507" s="107" t="str">
        <f t="shared" si="1179"/>
        <v/>
      </c>
    </row>
    <row r="75508" spans="18:18">
      <c r="R75508" s="107" t="str">
        <f t="shared" si="1179"/>
        <v/>
      </c>
    </row>
    <row r="75509" spans="18:18">
      <c r="R75509" s="107" t="str">
        <f t="shared" si="1179"/>
        <v/>
      </c>
    </row>
    <row r="75510" spans="18:18">
      <c r="R75510" s="107" t="str">
        <f t="shared" si="1179"/>
        <v/>
      </c>
    </row>
    <row r="75511" spans="18:18">
      <c r="R75511" s="107" t="str">
        <f t="shared" si="1179"/>
        <v/>
      </c>
    </row>
    <row r="75512" spans="18:18">
      <c r="R75512" s="107" t="str">
        <f t="shared" si="1179"/>
        <v/>
      </c>
    </row>
    <row r="75513" spans="18:18">
      <c r="R75513" s="107" t="str">
        <f t="shared" si="1179"/>
        <v/>
      </c>
    </row>
    <row r="75514" spans="18:18">
      <c r="R75514" s="107" t="str">
        <f t="shared" si="1179"/>
        <v/>
      </c>
    </row>
    <row r="75515" spans="18:18">
      <c r="R75515" s="107" t="str">
        <f t="shared" si="1179"/>
        <v/>
      </c>
    </row>
    <row r="75516" spans="18:18">
      <c r="R75516" s="107" t="str">
        <f t="shared" si="1179"/>
        <v/>
      </c>
    </row>
    <row r="75517" spans="18:18">
      <c r="R75517" s="107" t="str">
        <f t="shared" si="1179"/>
        <v/>
      </c>
    </row>
    <row r="75518" spans="18:18">
      <c r="R75518" s="107" t="str">
        <f t="shared" si="1179"/>
        <v/>
      </c>
    </row>
    <row r="75519" spans="18:18">
      <c r="R75519" s="107" t="str">
        <f t="shared" si="1179"/>
        <v/>
      </c>
    </row>
    <row r="75520" spans="18:18">
      <c r="R75520" s="107" t="str">
        <f t="shared" si="1179"/>
        <v/>
      </c>
    </row>
    <row r="75521" spans="18:18">
      <c r="R75521" s="107" t="str">
        <f t="shared" si="1179"/>
        <v/>
      </c>
    </row>
    <row r="75522" spans="18:18">
      <c r="R75522" s="107" t="str">
        <f t="shared" si="1179"/>
        <v/>
      </c>
    </row>
    <row r="75523" spans="18:18">
      <c r="R75523" s="107" t="str">
        <f t="shared" si="1179"/>
        <v/>
      </c>
    </row>
    <row r="75524" spans="18:18">
      <c r="R75524" s="107" t="str">
        <f t="shared" si="1179"/>
        <v/>
      </c>
    </row>
    <row r="75525" spans="18:18">
      <c r="R75525" s="107" t="str">
        <f t="shared" si="1179"/>
        <v/>
      </c>
    </row>
    <row r="75526" spans="18:18">
      <c r="R75526" s="107" t="str">
        <f t="shared" ref="R75526:R75589" si="1180">IF(AND(I75526="",K75526=""),"",IF(I75526="Lead","Lead",IF(K75526="Lead","Lead",IF((OR((AND((ISNUMBER(SEARCH("Galvanized",K75526))),AM75526="Yes")),(AND((ISNUMBER(SEARCH("Galvanized",K75526))),AM75526="Unknown")))),"Galvanized requiring replacement",IF((OR((AND((ISNUMBER(SEARCH("Galvanized",K75526))),AQ75526="Yes")),(AND((ISNUMBER(SEARCH("Galvanized",K75526))),AQ75526="Unknown")))),"Galvanized requiring replacement",IF(I75526="Galvanized requiring replacement","Galvanized requiring replacement",IF(K75526="Galvanized requiring replacement","Galvanized requiring replacement",IF(ISNUMBER(SEARCH("Unknown",I75526)),"Unknown",IF(ISNUMBER(SEARCH("Unknown",K75526)),"Unknown",IF(I75526="","Unknown",IF(K75526="","Unknown","Non-lead")))))))))))</f>
        <v/>
      </c>
    </row>
    <row r="75527" spans="18:18">
      <c r="R75527" s="107" t="str">
        <f t="shared" si="1180"/>
        <v/>
      </c>
    </row>
    <row r="75528" spans="18:18">
      <c r="R75528" s="107" t="str">
        <f t="shared" si="1180"/>
        <v/>
      </c>
    </row>
    <row r="75529" spans="18:18">
      <c r="R75529" s="107" t="str">
        <f t="shared" si="1180"/>
        <v/>
      </c>
    </row>
    <row r="75530" spans="18:18">
      <c r="R75530" s="107" t="str">
        <f t="shared" si="1180"/>
        <v/>
      </c>
    </row>
    <row r="75531" spans="18:18">
      <c r="R75531" s="107" t="str">
        <f t="shared" si="1180"/>
        <v/>
      </c>
    </row>
    <row r="75532" spans="18:18">
      <c r="R75532" s="107" t="str">
        <f t="shared" si="1180"/>
        <v/>
      </c>
    </row>
    <row r="75533" spans="18:18">
      <c r="R75533" s="107" t="str">
        <f t="shared" si="1180"/>
        <v/>
      </c>
    </row>
    <row r="75534" spans="18:18">
      <c r="R75534" s="107" t="str">
        <f t="shared" si="1180"/>
        <v/>
      </c>
    </row>
    <row r="75535" spans="18:18">
      <c r="R75535" s="107" t="str">
        <f t="shared" si="1180"/>
        <v/>
      </c>
    </row>
    <row r="75536" spans="18:18">
      <c r="R75536" s="107" t="str">
        <f t="shared" si="1180"/>
        <v/>
      </c>
    </row>
    <row r="75537" spans="18:18">
      <c r="R75537" s="107" t="str">
        <f t="shared" si="1180"/>
        <v/>
      </c>
    </row>
    <row r="75538" spans="18:18">
      <c r="R75538" s="107" t="str">
        <f t="shared" si="1180"/>
        <v/>
      </c>
    </row>
    <row r="75539" spans="18:18">
      <c r="R75539" s="107" t="str">
        <f t="shared" si="1180"/>
        <v/>
      </c>
    </row>
    <row r="75540" spans="18:18">
      <c r="R75540" s="107" t="str">
        <f t="shared" si="1180"/>
        <v/>
      </c>
    </row>
    <row r="75541" spans="18:18">
      <c r="R75541" s="107" t="str">
        <f t="shared" si="1180"/>
        <v/>
      </c>
    </row>
    <row r="75542" spans="18:18">
      <c r="R75542" s="107" t="str">
        <f t="shared" si="1180"/>
        <v/>
      </c>
    </row>
    <row r="75543" spans="18:18">
      <c r="R75543" s="107" t="str">
        <f t="shared" si="1180"/>
        <v/>
      </c>
    </row>
    <row r="75544" spans="18:18">
      <c r="R75544" s="107" t="str">
        <f t="shared" si="1180"/>
        <v/>
      </c>
    </row>
    <row r="75545" spans="18:18">
      <c r="R75545" s="107" t="str">
        <f t="shared" si="1180"/>
        <v/>
      </c>
    </row>
    <row r="75546" spans="18:18">
      <c r="R75546" s="107" t="str">
        <f t="shared" si="1180"/>
        <v/>
      </c>
    </row>
    <row r="75547" spans="18:18">
      <c r="R75547" s="107" t="str">
        <f t="shared" si="1180"/>
        <v/>
      </c>
    </row>
    <row r="75548" spans="18:18">
      <c r="R75548" s="107" t="str">
        <f t="shared" si="1180"/>
        <v/>
      </c>
    </row>
    <row r="75549" spans="18:18">
      <c r="R75549" s="107" t="str">
        <f t="shared" si="1180"/>
        <v/>
      </c>
    </row>
    <row r="75550" spans="18:18">
      <c r="R75550" s="107" t="str">
        <f t="shared" si="1180"/>
        <v/>
      </c>
    </row>
    <row r="75551" spans="18:18">
      <c r="R75551" s="107" t="str">
        <f t="shared" si="1180"/>
        <v/>
      </c>
    </row>
    <row r="75552" spans="18:18">
      <c r="R75552" s="107" t="str">
        <f t="shared" si="1180"/>
        <v/>
      </c>
    </row>
    <row r="75553" spans="18:18">
      <c r="R75553" s="107" t="str">
        <f t="shared" si="1180"/>
        <v/>
      </c>
    </row>
    <row r="75554" spans="18:18">
      <c r="R75554" s="107" t="str">
        <f t="shared" si="1180"/>
        <v/>
      </c>
    </row>
    <row r="75555" spans="18:18">
      <c r="R75555" s="107" t="str">
        <f t="shared" si="1180"/>
        <v/>
      </c>
    </row>
    <row r="75556" spans="18:18">
      <c r="R75556" s="107" t="str">
        <f t="shared" si="1180"/>
        <v/>
      </c>
    </row>
    <row r="75557" spans="18:18">
      <c r="R75557" s="107" t="str">
        <f t="shared" si="1180"/>
        <v/>
      </c>
    </row>
    <row r="75558" spans="18:18">
      <c r="R75558" s="107" t="str">
        <f t="shared" si="1180"/>
        <v/>
      </c>
    </row>
    <row r="75559" spans="18:18">
      <c r="R75559" s="107" t="str">
        <f t="shared" si="1180"/>
        <v/>
      </c>
    </row>
    <row r="75560" spans="18:18">
      <c r="R75560" s="107" t="str">
        <f t="shared" si="1180"/>
        <v/>
      </c>
    </row>
    <row r="75561" spans="18:18">
      <c r="R75561" s="107" t="str">
        <f t="shared" si="1180"/>
        <v/>
      </c>
    </row>
    <row r="75562" spans="18:18">
      <c r="R75562" s="107" t="str">
        <f t="shared" si="1180"/>
        <v/>
      </c>
    </row>
    <row r="75563" spans="18:18">
      <c r="R75563" s="107" t="str">
        <f t="shared" si="1180"/>
        <v/>
      </c>
    </row>
    <row r="75564" spans="18:18">
      <c r="R75564" s="107" t="str">
        <f t="shared" si="1180"/>
        <v/>
      </c>
    </row>
    <row r="75565" spans="18:18">
      <c r="R75565" s="107" t="str">
        <f t="shared" si="1180"/>
        <v/>
      </c>
    </row>
    <row r="75566" spans="18:18">
      <c r="R75566" s="107" t="str">
        <f t="shared" si="1180"/>
        <v/>
      </c>
    </row>
    <row r="75567" spans="18:18">
      <c r="R75567" s="107" t="str">
        <f t="shared" si="1180"/>
        <v/>
      </c>
    </row>
    <row r="75568" spans="18:18">
      <c r="R75568" s="107" t="str">
        <f t="shared" si="1180"/>
        <v/>
      </c>
    </row>
    <row r="75569" spans="18:18">
      <c r="R75569" s="107" t="str">
        <f t="shared" si="1180"/>
        <v/>
      </c>
    </row>
    <row r="75570" spans="18:18">
      <c r="R75570" s="107" t="str">
        <f t="shared" si="1180"/>
        <v/>
      </c>
    </row>
    <row r="75571" spans="18:18">
      <c r="R75571" s="107" t="str">
        <f t="shared" si="1180"/>
        <v/>
      </c>
    </row>
    <row r="75572" spans="18:18">
      <c r="R75572" s="107" t="str">
        <f t="shared" si="1180"/>
        <v/>
      </c>
    </row>
    <row r="75573" spans="18:18">
      <c r="R75573" s="107" t="str">
        <f t="shared" si="1180"/>
        <v/>
      </c>
    </row>
    <row r="75574" spans="18:18">
      <c r="R75574" s="107" t="str">
        <f t="shared" si="1180"/>
        <v/>
      </c>
    </row>
    <row r="75575" spans="18:18">
      <c r="R75575" s="107" t="str">
        <f t="shared" si="1180"/>
        <v/>
      </c>
    </row>
    <row r="75576" spans="18:18">
      <c r="R75576" s="107" t="str">
        <f t="shared" si="1180"/>
        <v/>
      </c>
    </row>
    <row r="75577" spans="18:18">
      <c r="R75577" s="107" t="str">
        <f t="shared" si="1180"/>
        <v/>
      </c>
    </row>
    <row r="75578" spans="18:18">
      <c r="R75578" s="107" t="str">
        <f t="shared" si="1180"/>
        <v/>
      </c>
    </row>
    <row r="75579" spans="18:18">
      <c r="R75579" s="107" t="str">
        <f t="shared" si="1180"/>
        <v/>
      </c>
    </row>
    <row r="75580" spans="18:18">
      <c r="R75580" s="107" t="str">
        <f t="shared" si="1180"/>
        <v/>
      </c>
    </row>
    <row r="75581" spans="18:18">
      <c r="R75581" s="107" t="str">
        <f t="shared" si="1180"/>
        <v/>
      </c>
    </row>
    <row r="75582" spans="18:18">
      <c r="R75582" s="107" t="str">
        <f t="shared" si="1180"/>
        <v/>
      </c>
    </row>
    <row r="75583" spans="18:18">
      <c r="R75583" s="107" t="str">
        <f t="shared" si="1180"/>
        <v/>
      </c>
    </row>
    <row r="75584" spans="18:18">
      <c r="R75584" s="107" t="str">
        <f t="shared" si="1180"/>
        <v/>
      </c>
    </row>
    <row r="75585" spans="18:18">
      <c r="R75585" s="107" t="str">
        <f t="shared" si="1180"/>
        <v/>
      </c>
    </row>
    <row r="75586" spans="18:18">
      <c r="R75586" s="107" t="str">
        <f t="shared" si="1180"/>
        <v/>
      </c>
    </row>
    <row r="75587" spans="18:18">
      <c r="R75587" s="107" t="str">
        <f t="shared" si="1180"/>
        <v/>
      </c>
    </row>
    <row r="75588" spans="18:18">
      <c r="R75588" s="107" t="str">
        <f t="shared" si="1180"/>
        <v/>
      </c>
    </row>
    <row r="75589" spans="18:18">
      <c r="R75589" s="107" t="str">
        <f t="shared" si="1180"/>
        <v/>
      </c>
    </row>
    <row r="75590" spans="18:18">
      <c r="R75590" s="107" t="str">
        <f t="shared" ref="R75590:R75653" si="1181">IF(AND(I75590="",K75590=""),"",IF(I75590="Lead","Lead",IF(K75590="Lead","Lead",IF((OR((AND((ISNUMBER(SEARCH("Galvanized",K75590))),AM75590="Yes")),(AND((ISNUMBER(SEARCH("Galvanized",K75590))),AM75590="Unknown")))),"Galvanized requiring replacement",IF((OR((AND((ISNUMBER(SEARCH("Galvanized",K75590))),AQ75590="Yes")),(AND((ISNUMBER(SEARCH("Galvanized",K75590))),AQ75590="Unknown")))),"Galvanized requiring replacement",IF(I75590="Galvanized requiring replacement","Galvanized requiring replacement",IF(K75590="Galvanized requiring replacement","Galvanized requiring replacement",IF(ISNUMBER(SEARCH("Unknown",I75590)),"Unknown",IF(ISNUMBER(SEARCH("Unknown",K75590)),"Unknown",IF(I75590="","Unknown",IF(K75590="","Unknown","Non-lead")))))))))))</f>
        <v/>
      </c>
    </row>
    <row r="75591" spans="18:18">
      <c r="R75591" s="107" t="str">
        <f t="shared" si="1181"/>
        <v/>
      </c>
    </row>
    <row r="75592" spans="18:18">
      <c r="R75592" s="107" t="str">
        <f t="shared" si="1181"/>
        <v/>
      </c>
    </row>
    <row r="75593" spans="18:18">
      <c r="R75593" s="107" t="str">
        <f t="shared" si="1181"/>
        <v/>
      </c>
    </row>
    <row r="75594" spans="18:18">
      <c r="R75594" s="107" t="str">
        <f t="shared" si="1181"/>
        <v/>
      </c>
    </row>
    <row r="75595" spans="18:18">
      <c r="R75595" s="107" t="str">
        <f t="shared" si="1181"/>
        <v/>
      </c>
    </row>
    <row r="75596" spans="18:18">
      <c r="R75596" s="107" t="str">
        <f t="shared" si="1181"/>
        <v/>
      </c>
    </row>
    <row r="75597" spans="18:18">
      <c r="R75597" s="107" t="str">
        <f t="shared" si="1181"/>
        <v/>
      </c>
    </row>
    <row r="75598" spans="18:18">
      <c r="R75598" s="107" t="str">
        <f t="shared" si="1181"/>
        <v/>
      </c>
    </row>
    <row r="75599" spans="18:18">
      <c r="R75599" s="107" t="str">
        <f t="shared" si="1181"/>
        <v/>
      </c>
    </row>
    <row r="75600" spans="18:18">
      <c r="R75600" s="107" t="str">
        <f t="shared" si="1181"/>
        <v/>
      </c>
    </row>
    <row r="75601" spans="18:18">
      <c r="R75601" s="107" t="str">
        <f t="shared" si="1181"/>
        <v/>
      </c>
    </row>
    <row r="75602" spans="18:18">
      <c r="R75602" s="107" t="str">
        <f t="shared" si="1181"/>
        <v/>
      </c>
    </row>
    <row r="75603" spans="18:18">
      <c r="R75603" s="107" t="str">
        <f t="shared" si="1181"/>
        <v/>
      </c>
    </row>
    <row r="75604" spans="18:18">
      <c r="R75604" s="107" t="str">
        <f t="shared" si="1181"/>
        <v/>
      </c>
    </row>
    <row r="75605" spans="18:18">
      <c r="R75605" s="107" t="str">
        <f t="shared" si="1181"/>
        <v/>
      </c>
    </row>
    <row r="75606" spans="18:18">
      <c r="R75606" s="107" t="str">
        <f t="shared" si="1181"/>
        <v/>
      </c>
    </row>
    <row r="75607" spans="18:18">
      <c r="R75607" s="107" t="str">
        <f t="shared" si="1181"/>
        <v/>
      </c>
    </row>
    <row r="75608" spans="18:18">
      <c r="R75608" s="107" t="str">
        <f t="shared" si="1181"/>
        <v/>
      </c>
    </row>
    <row r="75609" spans="18:18">
      <c r="R75609" s="107" t="str">
        <f t="shared" si="1181"/>
        <v/>
      </c>
    </row>
    <row r="75610" spans="18:18">
      <c r="R75610" s="107" t="str">
        <f t="shared" si="1181"/>
        <v/>
      </c>
    </row>
    <row r="75611" spans="18:18">
      <c r="R75611" s="107" t="str">
        <f t="shared" si="1181"/>
        <v/>
      </c>
    </row>
    <row r="75612" spans="18:18">
      <c r="R75612" s="107" t="str">
        <f t="shared" si="1181"/>
        <v/>
      </c>
    </row>
    <row r="75613" spans="18:18">
      <c r="R75613" s="107" t="str">
        <f t="shared" si="1181"/>
        <v/>
      </c>
    </row>
    <row r="75614" spans="18:18">
      <c r="R75614" s="107" t="str">
        <f t="shared" si="1181"/>
        <v/>
      </c>
    </row>
    <row r="75615" spans="18:18">
      <c r="R75615" s="107" t="str">
        <f t="shared" si="1181"/>
        <v/>
      </c>
    </row>
    <row r="75616" spans="18:18">
      <c r="R75616" s="107" t="str">
        <f t="shared" si="1181"/>
        <v/>
      </c>
    </row>
    <row r="75617" spans="18:18">
      <c r="R75617" s="107" t="str">
        <f t="shared" si="1181"/>
        <v/>
      </c>
    </row>
    <row r="75618" spans="18:18">
      <c r="R75618" s="107" t="str">
        <f t="shared" si="1181"/>
        <v/>
      </c>
    </row>
    <row r="75619" spans="18:18">
      <c r="R75619" s="107" t="str">
        <f t="shared" si="1181"/>
        <v/>
      </c>
    </row>
    <row r="75620" spans="18:18">
      <c r="R75620" s="107" t="str">
        <f t="shared" si="1181"/>
        <v/>
      </c>
    </row>
    <row r="75621" spans="18:18">
      <c r="R75621" s="107" t="str">
        <f t="shared" si="1181"/>
        <v/>
      </c>
    </row>
    <row r="75622" spans="18:18">
      <c r="R75622" s="107" t="str">
        <f t="shared" si="1181"/>
        <v/>
      </c>
    </row>
    <row r="75623" spans="18:18">
      <c r="R75623" s="107" t="str">
        <f t="shared" si="1181"/>
        <v/>
      </c>
    </row>
    <row r="75624" spans="18:18">
      <c r="R75624" s="107" t="str">
        <f t="shared" si="1181"/>
        <v/>
      </c>
    </row>
    <row r="75625" spans="18:18">
      <c r="R75625" s="107" t="str">
        <f t="shared" si="1181"/>
        <v/>
      </c>
    </row>
    <row r="75626" spans="18:18">
      <c r="R75626" s="107" t="str">
        <f t="shared" si="1181"/>
        <v/>
      </c>
    </row>
    <row r="75627" spans="18:18">
      <c r="R75627" s="107" t="str">
        <f t="shared" si="1181"/>
        <v/>
      </c>
    </row>
    <row r="75628" spans="18:18">
      <c r="R75628" s="107" t="str">
        <f t="shared" si="1181"/>
        <v/>
      </c>
    </row>
    <row r="75629" spans="18:18">
      <c r="R75629" s="107" t="str">
        <f t="shared" si="1181"/>
        <v/>
      </c>
    </row>
    <row r="75630" spans="18:18">
      <c r="R75630" s="107" t="str">
        <f t="shared" si="1181"/>
        <v/>
      </c>
    </row>
    <row r="75631" spans="18:18">
      <c r="R75631" s="107" t="str">
        <f t="shared" si="1181"/>
        <v/>
      </c>
    </row>
    <row r="75632" spans="18:18">
      <c r="R75632" s="107" t="str">
        <f t="shared" si="1181"/>
        <v/>
      </c>
    </row>
    <row r="75633" spans="18:18">
      <c r="R75633" s="107" t="str">
        <f t="shared" si="1181"/>
        <v/>
      </c>
    </row>
    <row r="75634" spans="18:18">
      <c r="R75634" s="107" t="str">
        <f t="shared" si="1181"/>
        <v/>
      </c>
    </row>
    <row r="75635" spans="18:18">
      <c r="R75635" s="107" t="str">
        <f t="shared" si="1181"/>
        <v/>
      </c>
    </row>
    <row r="75636" spans="18:18">
      <c r="R75636" s="107" t="str">
        <f t="shared" si="1181"/>
        <v/>
      </c>
    </row>
    <row r="75637" spans="18:18">
      <c r="R75637" s="107" t="str">
        <f t="shared" si="1181"/>
        <v/>
      </c>
    </row>
    <row r="75638" spans="18:18">
      <c r="R75638" s="107" t="str">
        <f t="shared" si="1181"/>
        <v/>
      </c>
    </row>
    <row r="75639" spans="18:18">
      <c r="R75639" s="107" t="str">
        <f t="shared" si="1181"/>
        <v/>
      </c>
    </row>
    <row r="75640" spans="18:18">
      <c r="R75640" s="107" t="str">
        <f t="shared" si="1181"/>
        <v/>
      </c>
    </row>
    <row r="75641" spans="18:18">
      <c r="R75641" s="107" t="str">
        <f t="shared" si="1181"/>
        <v/>
      </c>
    </row>
    <row r="75642" spans="18:18">
      <c r="R75642" s="107" t="str">
        <f t="shared" si="1181"/>
        <v/>
      </c>
    </row>
    <row r="75643" spans="18:18">
      <c r="R75643" s="107" t="str">
        <f t="shared" si="1181"/>
        <v/>
      </c>
    </row>
    <row r="75644" spans="18:18">
      <c r="R75644" s="107" t="str">
        <f t="shared" si="1181"/>
        <v/>
      </c>
    </row>
    <row r="75645" spans="18:18">
      <c r="R75645" s="107" t="str">
        <f t="shared" si="1181"/>
        <v/>
      </c>
    </row>
    <row r="75646" spans="18:18">
      <c r="R75646" s="107" t="str">
        <f t="shared" si="1181"/>
        <v/>
      </c>
    </row>
    <row r="75647" spans="18:18">
      <c r="R75647" s="107" t="str">
        <f t="shared" si="1181"/>
        <v/>
      </c>
    </row>
    <row r="75648" spans="18:18">
      <c r="R75648" s="107" t="str">
        <f t="shared" si="1181"/>
        <v/>
      </c>
    </row>
    <row r="75649" spans="18:18">
      <c r="R75649" s="107" t="str">
        <f t="shared" si="1181"/>
        <v/>
      </c>
    </row>
    <row r="75650" spans="18:18">
      <c r="R75650" s="107" t="str">
        <f t="shared" si="1181"/>
        <v/>
      </c>
    </row>
    <row r="75651" spans="18:18">
      <c r="R75651" s="107" t="str">
        <f t="shared" si="1181"/>
        <v/>
      </c>
    </row>
    <row r="75652" spans="18:18">
      <c r="R75652" s="107" t="str">
        <f t="shared" si="1181"/>
        <v/>
      </c>
    </row>
    <row r="75653" spans="18:18">
      <c r="R75653" s="107" t="str">
        <f t="shared" si="1181"/>
        <v/>
      </c>
    </row>
    <row r="75654" spans="18:18">
      <c r="R75654" s="107" t="str">
        <f t="shared" ref="R75654:R75717" si="1182">IF(AND(I75654="",K75654=""),"",IF(I75654="Lead","Lead",IF(K75654="Lead","Lead",IF((OR((AND((ISNUMBER(SEARCH("Galvanized",K75654))),AM75654="Yes")),(AND((ISNUMBER(SEARCH("Galvanized",K75654))),AM75654="Unknown")))),"Galvanized requiring replacement",IF((OR((AND((ISNUMBER(SEARCH("Galvanized",K75654))),AQ75654="Yes")),(AND((ISNUMBER(SEARCH("Galvanized",K75654))),AQ75654="Unknown")))),"Galvanized requiring replacement",IF(I75654="Galvanized requiring replacement","Galvanized requiring replacement",IF(K75654="Galvanized requiring replacement","Galvanized requiring replacement",IF(ISNUMBER(SEARCH("Unknown",I75654)),"Unknown",IF(ISNUMBER(SEARCH("Unknown",K75654)),"Unknown",IF(I75654="","Unknown",IF(K75654="","Unknown","Non-lead")))))))))))</f>
        <v/>
      </c>
    </row>
    <row r="75655" spans="18:18">
      <c r="R75655" s="107" t="str">
        <f t="shared" si="1182"/>
        <v/>
      </c>
    </row>
    <row r="75656" spans="18:18">
      <c r="R75656" s="107" t="str">
        <f t="shared" si="1182"/>
        <v/>
      </c>
    </row>
    <row r="75657" spans="18:18">
      <c r="R75657" s="107" t="str">
        <f t="shared" si="1182"/>
        <v/>
      </c>
    </row>
    <row r="75658" spans="18:18">
      <c r="R75658" s="107" t="str">
        <f t="shared" si="1182"/>
        <v/>
      </c>
    </row>
    <row r="75659" spans="18:18">
      <c r="R75659" s="107" t="str">
        <f t="shared" si="1182"/>
        <v/>
      </c>
    </row>
    <row r="75660" spans="18:18">
      <c r="R75660" s="107" t="str">
        <f t="shared" si="1182"/>
        <v/>
      </c>
    </row>
    <row r="75661" spans="18:18">
      <c r="R75661" s="107" t="str">
        <f t="shared" si="1182"/>
        <v/>
      </c>
    </row>
    <row r="75662" spans="18:18">
      <c r="R75662" s="107" t="str">
        <f t="shared" si="1182"/>
        <v/>
      </c>
    </row>
    <row r="75663" spans="18:18">
      <c r="R75663" s="107" t="str">
        <f t="shared" si="1182"/>
        <v/>
      </c>
    </row>
    <row r="75664" spans="18:18">
      <c r="R75664" s="107" t="str">
        <f t="shared" si="1182"/>
        <v/>
      </c>
    </row>
    <row r="75665" spans="18:18">
      <c r="R75665" s="107" t="str">
        <f t="shared" si="1182"/>
        <v/>
      </c>
    </row>
    <row r="75666" spans="18:18">
      <c r="R75666" s="107" t="str">
        <f t="shared" si="1182"/>
        <v/>
      </c>
    </row>
    <row r="75667" spans="18:18">
      <c r="R75667" s="107" t="str">
        <f t="shared" si="1182"/>
        <v/>
      </c>
    </row>
    <row r="75668" spans="18:18">
      <c r="R75668" s="107" t="str">
        <f t="shared" si="1182"/>
        <v/>
      </c>
    </row>
    <row r="75669" spans="18:18">
      <c r="R75669" s="107" t="str">
        <f t="shared" si="1182"/>
        <v/>
      </c>
    </row>
    <row r="75670" spans="18:18">
      <c r="R75670" s="107" t="str">
        <f t="shared" si="1182"/>
        <v/>
      </c>
    </row>
    <row r="75671" spans="18:18">
      <c r="R75671" s="107" t="str">
        <f t="shared" si="1182"/>
        <v/>
      </c>
    </row>
    <row r="75672" spans="18:18">
      <c r="R75672" s="107" t="str">
        <f t="shared" si="1182"/>
        <v/>
      </c>
    </row>
    <row r="75673" spans="18:18">
      <c r="R75673" s="107" t="str">
        <f t="shared" si="1182"/>
        <v/>
      </c>
    </row>
    <row r="75674" spans="18:18">
      <c r="R75674" s="107" t="str">
        <f t="shared" si="1182"/>
        <v/>
      </c>
    </row>
    <row r="75675" spans="18:18">
      <c r="R75675" s="107" t="str">
        <f t="shared" si="1182"/>
        <v/>
      </c>
    </row>
    <row r="75676" spans="18:18">
      <c r="R75676" s="107" t="str">
        <f t="shared" si="1182"/>
        <v/>
      </c>
    </row>
    <row r="75677" spans="18:18">
      <c r="R75677" s="107" t="str">
        <f t="shared" si="1182"/>
        <v/>
      </c>
    </row>
    <row r="75678" spans="18:18">
      <c r="R75678" s="107" t="str">
        <f t="shared" si="1182"/>
        <v/>
      </c>
    </row>
    <row r="75679" spans="18:18">
      <c r="R75679" s="107" t="str">
        <f t="shared" si="1182"/>
        <v/>
      </c>
    </row>
    <row r="75680" spans="18:18">
      <c r="R75680" s="107" t="str">
        <f t="shared" si="1182"/>
        <v/>
      </c>
    </row>
    <row r="75681" spans="18:18">
      <c r="R75681" s="107" t="str">
        <f t="shared" si="1182"/>
        <v/>
      </c>
    </row>
    <row r="75682" spans="18:18">
      <c r="R75682" s="107" t="str">
        <f t="shared" si="1182"/>
        <v/>
      </c>
    </row>
    <row r="75683" spans="18:18">
      <c r="R75683" s="107" t="str">
        <f t="shared" si="1182"/>
        <v/>
      </c>
    </row>
    <row r="75684" spans="18:18">
      <c r="R75684" s="107" t="str">
        <f t="shared" si="1182"/>
        <v/>
      </c>
    </row>
    <row r="75685" spans="18:18">
      <c r="R75685" s="107" t="str">
        <f t="shared" si="1182"/>
        <v/>
      </c>
    </row>
    <row r="75686" spans="18:18">
      <c r="R75686" s="107" t="str">
        <f t="shared" si="1182"/>
        <v/>
      </c>
    </row>
    <row r="75687" spans="18:18">
      <c r="R75687" s="107" t="str">
        <f t="shared" si="1182"/>
        <v/>
      </c>
    </row>
    <row r="75688" spans="18:18">
      <c r="R75688" s="107" t="str">
        <f t="shared" si="1182"/>
        <v/>
      </c>
    </row>
    <row r="75689" spans="18:18">
      <c r="R75689" s="107" t="str">
        <f t="shared" si="1182"/>
        <v/>
      </c>
    </row>
    <row r="75690" spans="18:18">
      <c r="R75690" s="107" t="str">
        <f t="shared" si="1182"/>
        <v/>
      </c>
    </row>
    <row r="75691" spans="18:18">
      <c r="R75691" s="107" t="str">
        <f t="shared" si="1182"/>
        <v/>
      </c>
    </row>
    <row r="75692" spans="18:18">
      <c r="R75692" s="107" t="str">
        <f t="shared" si="1182"/>
        <v/>
      </c>
    </row>
    <row r="75693" spans="18:18">
      <c r="R75693" s="107" t="str">
        <f t="shared" si="1182"/>
        <v/>
      </c>
    </row>
    <row r="75694" spans="18:18">
      <c r="R75694" s="107" t="str">
        <f t="shared" si="1182"/>
        <v/>
      </c>
    </row>
    <row r="75695" spans="18:18">
      <c r="R75695" s="107" t="str">
        <f t="shared" si="1182"/>
        <v/>
      </c>
    </row>
    <row r="75696" spans="18:18">
      <c r="R75696" s="107" t="str">
        <f t="shared" si="1182"/>
        <v/>
      </c>
    </row>
    <row r="75697" spans="18:18">
      <c r="R75697" s="107" t="str">
        <f t="shared" si="1182"/>
        <v/>
      </c>
    </row>
    <row r="75698" spans="18:18">
      <c r="R75698" s="107" t="str">
        <f t="shared" si="1182"/>
        <v/>
      </c>
    </row>
    <row r="75699" spans="18:18">
      <c r="R75699" s="107" t="str">
        <f t="shared" si="1182"/>
        <v/>
      </c>
    </row>
    <row r="75700" spans="18:18">
      <c r="R75700" s="107" t="str">
        <f t="shared" si="1182"/>
        <v/>
      </c>
    </row>
    <row r="75701" spans="18:18">
      <c r="R75701" s="107" t="str">
        <f t="shared" si="1182"/>
        <v/>
      </c>
    </row>
    <row r="75702" spans="18:18">
      <c r="R75702" s="107" t="str">
        <f t="shared" si="1182"/>
        <v/>
      </c>
    </row>
    <row r="75703" spans="18:18">
      <c r="R75703" s="107" t="str">
        <f t="shared" si="1182"/>
        <v/>
      </c>
    </row>
    <row r="75704" spans="18:18">
      <c r="R75704" s="107" t="str">
        <f t="shared" si="1182"/>
        <v/>
      </c>
    </row>
    <row r="75705" spans="18:18">
      <c r="R75705" s="107" t="str">
        <f t="shared" si="1182"/>
        <v/>
      </c>
    </row>
    <row r="75706" spans="18:18">
      <c r="R75706" s="107" t="str">
        <f t="shared" si="1182"/>
        <v/>
      </c>
    </row>
    <row r="75707" spans="18:18">
      <c r="R75707" s="107" t="str">
        <f t="shared" si="1182"/>
        <v/>
      </c>
    </row>
    <row r="75708" spans="18:18">
      <c r="R75708" s="107" t="str">
        <f t="shared" si="1182"/>
        <v/>
      </c>
    </row>
    <row r="75709" spans="18:18">
      <c r="R75709" s="107" t="str">
        <f t="shared" si="1182"/>
        <v/>
      </c>
    </row>
    <row r="75710" spans="18:18">
      <c r="R75710" s="107" t="str">
        <f t="shared" si="1182"/>
        <v/>
      </c>
    </row>
    <row r="75711" spans="18:18">
      <c r="R75711" s="107" t="str">
        <f t="shared" si="1182"/>
        <v/>
      </c>
    </row>
    <row r="75712" spans="18:18">
      <c r="R75712" s="107" t="str">
        <f t="shared" si="1182"/>
        <v/>
      </c>
    </row>
    <row r="75713" spans="18:18">
      <c r="R75713" s="107" t="str">
        <f t="shared" si="1182"/>
        <v/>
      </c>
    </row>
    <row r="75714" spans="18:18">
      <c r="R75714" s="107" t="str">
        <f t="shared" si="1182"/>
        <v/>
      </c>
    </row>
    <row r="75715" spans="18:18">
      <c r="R75715" s="107" t="str">
        <f t="shared" si="1182"/>
        <v/>
      </c>
    </row>
    <row r="75716" spans="18:18">
      <c r="R75716" s="107" t="str">
        <f t="shared" si="1182"/>
        <v/>
      </c>
    </row>
    <row r="75717" spans="18:18">
      <c r="R75717" s="107" t="str">
        <f t="shared" si="1182"/>
        <v/>
      </c>
    </row>
    <row r="75718" spans="18:18">
      <c r="R75718" s="107" t="str">
        <f t="shared" ref="R75718:R75781" si="1183">IF(AND(I75718="",K75718=""),"",IF(I75718="Lead","Lead",IF(K75718="Lead","Lead",IF((OR((AND((ISNUMBER(SEARCH("Galvanized",K75718))),AM75718="Yes")),(AND((ISNUMBER(SEARCH("Galvanized",K75718))),AM75718="Unknown")))),"Galvanized requiring replacement",IF((OR((AND((ISNUMBER(SEARCH("Galvanized",K75718))),AQ75718="Yes")),(AND((ISNUMBER(SEARCH("Galvanized",K75718))),AQ75718="Unknown")))),"Galvanized requiring replacement",IF(I75718="Galvanized requiring replacement","Galvanized requiring replacement",IF(K75718="Galvanized requiring replacement","Galvanized requiring replacement",IF(ISNUMBER(SEARCH("Unknown",I75718)),"Unknown",IF(ISNUMBER(SEARCH("Unknown",K75718)),"Unknown",IF(I75718="","Unknown",IF(K75718="","Unknown","Non-lead")))))))))))</f>
        <v/>
      </c>
    </row>
    <row r="75719" spans="18:18">
      <c r="R75719" s="107" t="str">
        <f t="shared" si="1183"/>
        <v/>
      </c>
    </row>
    <row r="75720" spans="18:18">
      <c r="R75720" s="107" t="str">
        <f t="shared" si="1183"/>
        <v/>
      </c>
    </row>
    <row r="75721" spans="18:18">
      <c r="R75721" s="107" t="str">
        <f t="shared" si="1183"/>
        <v/>
      </c>
    </row>
    <row r="75722" spans="18:18">
      <c r="R75722" s="107" t="str">
        <f t="shared" si="1183"/>
        <v/>
      </c>
    </row>
    <row r="75723" spans="18:18">
      <c r="R75723" s="107" t="str">
        <f t="shared" si="1183"/>
        <v/>
      </c>
    </row>
    <row r="75724" spans="18:18">
      <c r="R75724" s="107" t="str">
        <f t="shared" si="1183"/>
        <v/>
      </c>
    </row>
    <row r="75725" spans="18:18">
      <c r="R75725" s="107" t="str">
        <f t="shared" si="1183"/>
        <v/>
      </c>
    </row>
    <row r="75726" spans="18:18">
      <c r="R75726" s="107" t="str">
        <f t="shared" si="1183"/>
        <v/>
      </c>
    </row>
    <row r="75727" spans="18:18">
      <c r="R75727" s="107" t="str">
        <f t="shared" si="1183"/>
        <v/>
      </c>
    </row>
    <row r="75728" spans="18:18">
      <c r="R75728" s="107" t="str">
        <f t="shared" si="1183"/>
        <v/>
      </c>
    </row>
    <row r="75729" spans="18:18">
      <c r="R75729" s="107" t="str">
        <f t="shared" si="1183"/>
        <v/>
      </c>
    </row>
    <row r="75730" spans="18:18">
      <c r="R75730" s="107" t="str">
        <f t="shared" si="1183"/>
        <v/>
      </c>
    </row>
    <row r="75731" spans="18:18">
      <c r="R75731" s="107" t="str">
        <f t="shared" si="1183"/>
        <v/>
      </c>
    </row>
    <row r="75732" spans="18:18">
      <c r="R75732" s="107" t="str">
        <f t="shared" si="1183"/>
        <v/>
      </c>
    </row>
    <row r="75733" spans="18:18">
      <c r="R75733" s="107" t="str">
        <f t="shared" si="1183"/>
        <v/>
      </c>
    </row>
    <row r="75734" spans="18:18">
      <c r="R75734" s="107" t="str">
        <f t="shared" si="1183"/>
        <v/>
      </c>
    </row>
    <row r="75735" spans="18:18">
      <c r="R75735" s="107" t="str">
        <f t="shared" si="1183"/>
        <v/>
      </c>
    </row>
    <row r="75736" spans="18:18">
      <c r="R75736" s="107" t="str">
        <f t="shared" si="1183"/>
        <v/>
      </c>
    </row>
    <row r="75737" spans="18:18">
      <c r="R75737" s="107" t="str">
        <f t="shared" si="1183"/>
        <v/>
      </c>
    </row>
    <row r="75738" spans="18:18">
      <c r="R75738" s="107" t="str">
        <f t="shared" si="1183"/>
        <v/>
      </c>
    </row>
    <row r="75739" spans="18:18">
      <c r="R75739" s="107" t="str">
        <f t="shared" si="1183"/>
        <v/>
      </c>
    </row>
    <row r="75740" spans="18:18">
      <c r="R75740" s="107" t="str">
        <f t="shared" si="1183"/>
        <v/>
      </c>
    </row>
    <row r="75741" spans="18:18">
      <c r="R75741" s="107" t="str">
        <f t="shared" si="1183"/>
        <v/>
      </c>
    </row>
    <row r="75742" spans="18:18">
      <c r="R75742" s="107" t="str">
        <f t="shared" si="1183"/>
        <v/>
      </c>
    </row>
    <row r="75743" spans="18:18">
      <c r="R75743" s="107" t="str">
        <f t="shared" si="1183"/>
        <v/>
      </c>
    </row>
    <row r="75744" spans="18:18">
      <c r="R75744" s="107" t="str">
        <f t="shared" si="1183"/>
        <v/>
      </c>
    </row>
    <row r="75745" spans="18:18">
      <c r="R75745" s="107" t="str">
        <f t="shared" si="1183"/>
        <v/>
      </c>
    </row>
    <row r="75746" spans="18:18">
      <c r="R75746" s="107" t="str">
        <f t="shared" si="1183"/>
        <v/>
      </c>
    </row>
    <row r="75747" spans="18:18">
      <c r="R75747" s="107" t="str">
        <f t="shared" si="1183"/>
        <v/>
      </c>
    </row>
    <row r="75748" spans="18:18">
      <c r="R75748" s="107" t="str">
        <f t="shared" si="1183"/>
        <v/>
      </c>
    </row>
    <row r="75749" spans="18:18">
      <c r="R75749" s="107" t="str">
        <f t="shared" si="1183"/>
        <v/>
      </c>
    </row>
    <row r="75750" spans="18:18">
      <c r="R75750" s="107" t="str">
        <f t="shared" si="1183"/>
        <v/>
      </c>
    </row>
    <row r="75751" spans="18:18">
      <c r="R75751" s="107" t="str">
        <f t="shared" si="1183"/>
        <v/>
      </c>
    </row>
    <row r="75752" spans="18:18">
      <c r="R75752" s="107" t="str">
        <f t="shared" si="1183"/>
        <v/>
      </c>
    </row>
    <row r="75753" spans="18:18">
      <c r="R75753" s="107" t="str">
        <f t="shared" si="1183"/>
        <v/>
      </c>
    </row>
    <row r="75754" spans="18:18">
      <c r="R75754" s="107" t="str">
        <f t="shared" si="1183"/>
        <v/>
      </c>
    </row>
    <row r="75755" spans="18:18">
      <c r="R75755" s="107" t="str">
        <f t="shared" si="1183"/>
        <v/>
      </c>
    </row>
    <row r="75756" spans="18:18">
      <c r="R75756" s="107" t="str">
        <f t="shared" si="1183"/>
        <v/>
      </c>
    </row>
    <row r="75757" spans="18:18">
      <c r="R75757" s="107" t="str">
        <f t="shared" si="1183"/>
        <v/>
      </c>
    </row>
    <row r="75758" spans="18:18">
      <c r="R75758" s="107" t="str">
        <f t="shared" si="1183"/>
        <v/>
      </c>
    </row>
    <row r="75759" spans="18:18">
      <c r="R75759" s="107" t="str">
        <f t="shared" si="1183"/>
        <v/>
      </c>
    </row>
    <row r="75760" spans="18:18">
      <c r="R75760" s="107" t="str">
        <f t="shared" si="1183"/>
        <v/>
      </c>
    </row>
    <row r="75761" spans="18:18">
      <c r="R75761" s="107" t="str">
        <f t="shared" si="1183"/>
        <v/>
      </c>
    </row>
    <row r="75762" spans="18:18">
      <c r="R75762" s="107" t="str">
        <f t="shared" si="1183"/>
        <v/>
      </c>
    </row>
    <row r="75763" spans="18:18">
      <c r="R75763" s="107" t="str">
        <f t="shared" si="1183"/>
        <v/>
      </c>
    </row>
    <row r="75764" spans="18:18">
      <c r="R75764" s="107" t="str">
        <f t="shared" si="1183"/>
        <v/>
      </c>
    </row>
    <row r="75765" spans="18:18">
      <c r="R75765" s="107" t="str">
        <f t="shared" si="1183"/>
        <v/>
      </c>
    </row>
    <row r="75766" spans="18:18">
      <c r="R75766" s="107" t="str">
        <f t="shared" si="1183"/>
        <v/>
      </c>
    </row>
    <row r="75767" spans="18:18">
      <c r="R75767" s="107" t="str">
        <f t="shared" si="1183"/>
        <v/>
      </c>
    </row>
    <row r="75768" spans="18:18">
      <c r="R75768" s="107" t="str">
        <f t="shared" si="1183"/>
        <v/>
      </c>
    </row>
    <row r="75769" spans="18:18">
      <c r="R75769" s="107" t="str">
        <f t="shared" si="1183"/>
        <v/>
      </c>
    </row>
    <row r="75770" spans="18:18">
      <c r="R75770" s="107" t="str">
        <f t="shared" si="1183"/>
        <v/>
      </c>
    </row>
    <row r="75771" spans="18:18">
      <c r="R75771" s="107" t="str">
        <f t="shared" si="1183"/>
        <v/>
      </c>
    </row>
    <row r="75772" spans="18:18">
      <c r="R75772" s="107" t="str">
        <f t="shared" si="1183"/>
        <v/>
      </c>
    </row>
    <row r="75773" spans="18:18">
      <c r="R75773" s="107" t="str">
        <f t="shared" si="1183"/>
        <v/>
      </c>
    </row>
    <row r="75774" spans="18:18">
      <c r="R75774" s="107" t="str">
        <f t="shared" si="1183"/>
        <v/>
      </c>
    </row>
    <row r="75775" spans="18:18">
      <c r="R75775" s="107" t="str">
        <f t="shared" si="1183"/>
        <v/>
      </c>
    </row>
    <row r="75776" spans="18:18">
      <c r="R75776" s="107" t="str">
        <f t="shared" si="1183"/>
        <v/>
      </c>
    </row>
    <row r="75777" spans="18:18">
      <c r="R75777" s="107" t="str">
        <f t="shared" si="1183"/>
        <v/>
      </c>
    </row>
    <row r="75778" spans="18:18">
      <c r="R75778" s="107" t="str">
        <f t="shared" si="1183"/>
        <v/>
      </c>
    </row>
    <row r="75779" spans="18:18">
      <c r="R75779" s="107" t="str">
        <f t="shared" si="1183"/>
        <v/>
      </c>
    </row>
    <row r="75780" spans="18:18">
      <c r="R75780" s="107" t="str">
        <f t="shared" si="1183"/>
        <v/>
      </c>
    </row>
    <row r="75781" spans="18:18">
      <c r="R75781" s="107" t="str">
        <f t="shared" si="1183"/>
        <v/>
      </c>
    </row>
    <row r="75782" spans="18:18">
      <c r="R75782" s="107" t="str">
        <f t="shared" ref="R75782:R75845" si="1184">IF(AND(I75782="",K75782=""),"",IF(I75782="Lead","Lead",IF(K75782="Lead","Lead",IF((OR((AND((ISNUMBER(SEARCH("Galvanized",K75782))),AM75782="Yes")),(AND((ISNUMBER(SEARCH("Galvanized",K75782))),AM75782="Unknown")))),"Galvanized requiring replacement",IF((OR((AND((ISNUMBER(SEARCH("Galvanized",K75782))),AQ75782="Yes")),(AND((ISNUMBER(SEARCH("Galvanized",K75782))),AQ75782="Unknown")))),"Galvanized requiring replacement",IF(I75782="Galvanized requiring replacement","Galvanized requiring replacement",IF(K75782="Galvanized requiring replacement","Galvanized requiring replacement",IF(ISNUMBER(SEARCH("Unknown",I75782)),"Unknown",IF(ISNUMBER(SEARCH("Unknown",K75782)),"Unknown",IF(I75782="","Unknown",IF(K75782="","Unknown","Non-lead")))))))))))</f>
        <v/>
      </c>
    </row>
    <row r="75783" spans="18:18">
      <c r="R75783" s="107" t="str">
        <f t="shared" si="1184"/>
        <v/>
      </c>
    </row>
    <row r="75784" spans="18:18">
      <c r="R75784" s="107" t="str">
        <f t="shared" si="1184"/>
        <v/>
      </c>
    </row>
    <row r="75785" spans="18:18">
      <c r="R75785" s="107" t="str">
        <f t="shared" si="1184"/>
        <v/>
      </c>
    </row>
    <row r="75786" spans="18:18">
      <c r="R75786" s="107" t="str">
        <f t="shared" si="1184"/>
        <v/>
      </c>
    </row>
    <row r="75787" spans="18:18">
      <c r="R75787" s="107" t="str">
        <f t="shared" si="1184"/>
        <v/>
      </c>
    </row>
    <row r="75788" spans="18:18">
      <c r="R75788" s="107" t="str">
        <f t="shared" si="1184"/>
        <v/>
      </c>
    </row>
    <row r="75789" spans="18:18">
      <c r="R75789" s="107" t="str">
        <f t="shared" si="1184"/>
        <v/>
      </c>
    </row>
    <row r="75790" spans="18:18">
      <c r="R75790" s="107" t="str">
        <f t="shared" si="1184"/>
        <v/>
      </c>
    </row>
    <row r="75791" spans="18:18">
      <c r="R75791" s="107" t="str">
        <f t="shared" si="1184"/>
        <v/>
      </c>
    </row>
    <row r="75792" spans="18:18">
      <c r="R75792" s="107" t="str">
        <f t="shared" si="1184"/>
        <v/>
      </c>
    </row>
    <row r="75793" spans="18:18">
      <c r="R75793" s="107" t="str">
        <f t="shared" si="1184"/>
        <v/>
      </c>
    </row>
    <row r="75794" spans="18:18">
      <c r="R75794" s="107" t="str">
        <f t="shared" si="1184"/>
        <v/>
      </c>
    </row>
    <row r="75795" spans="18:18">
      <c r="R75795" s="107" t="str">
        <f t="shared" si="1184"/>
        <v/>
      </c>
    </row>
    <row r="75796" spans="18:18">
      <c r="R75796" s="107" t="str">
        <f t="shared" si="1184"/>
        <v/>
      </c>
    </row>
    <row r="75797" spans="18:18">
      <c r="R75797" s="107" t="str">
        <f t="shared" si="1184"/>
        <v/>
      </c>
    </row>
    <row r="75798" spans="18:18">
      <c r="R75798" s="107" t="str">
        <f t="shared" si="1184"/>
        <v/>
      </c>
    </row>
    <row r="75799" spans="18:18">
      <c r="R75799" s="107" t="str">
        <f t="shared" si="1184"/>
        <v/>
      </c>
    </row>
    <row r="75800" spans="18:18">
      <c r="R75800" s="107" t="str">
        <f t="shared" si="1184"/>
        <v/>
      </c>
    </row>
    <row r="75801" spans="18:18">
      <c r="R75801" s="107" t="str">
        <f t="shared" si="1184"/>
        <v/>
      </c>
    </row>
    <row r="75802" spans="18:18">
      <c r="R75802" s="107" t="str">
        <f t="shared" si="1184"/>
        <v/>
      </c>
    </row>
    <row r="75803" spans="18:18">
      <c r="R75803" s="107" t="str">
        <f t="shared" si="1184"/>
        <v/>
      </c>
    </row>
    <row r="75804" spans="18:18">
      <c r="R75804" s="107" t="str">
        <f t="shared" si="1184"/>
        <v/>
      </c>
    </row>
    <row r="75805" spans="18:18">
      <c r="R75805" s="107" t="str">
        <f t="shared" si="1184"/>
        <v/>
      </c>
    </row>
    <row r="75806" spans="18:18">
      <c r="R75806" s="107" t="str">
        <f t="shared" si="1184"/>
        <v/>
      </c>
    </row>
    <row r="75807" spans="18:18">
      <c r="R75807" s="107" t="str">
        <f t="shared" si="1184"/>
        <v/>
      </c>
    </row>
    <row r="75808" spans="18:18">
      <c r="R75808" s="107" t="str">
        <f t="shared" si="1184"/>
        <v/>
      </c>
    </row>
    <row r="75809" spans="18:18">
      <c r="R75809" s="107" t="str">
        <f t="shared" si="1184"/>
        <v/>
      </c>
    </row>
    <row r="75810" spans="18:18">
      <c r="R75810" s="107" t="str">
        <f t="shared" si="1184"/>
        <v/>
      </c>
    </row>
    <row r="75811" spans="18:18">
      <c r="R75811" s="107" t="str">
        <f t="shared" si="1184"/>
        <v/>
      </c>
    </row>
    <row r="75812" spans="18:18">
      <c r="R75812" s="107" t="str">
        <f t="shared" si="1184"/>
        <v/>
      </c>
    </row>
    <row r="75813" spans="18:18">
      <c r="R75813" s="107" t="str">
        <f t="shared" si="1184"/>
        <v/>
      </c>
    </row>
    <row r="75814" spans="18:18">
      <c r="R75814" s="107" t="str">
        <f t="shared" si="1184"/>
        <v/>
      </c>
    </row>
    <row r="75815" spans="18:18">
      <c r="R75815" s="107" t="str">
        <f t="shared" si="1184"/>
        <v/>
      </c>
    </row>
    <row r="75816" spans="18:18">
      <c r="R75816" s="107" t="str">
        <f t="shared" si="1184"/>
        <v/>
      </c>
    </row>
    <row r="75817" spans="18:18">
      <c r="R75817" s="107" t="str">
        <f t="shared" si="1184"/>
        <v/>
      </c>
    </row>
    <row r="75818" spans="18:18">
      <c r="R75818" s="107" t="str">
        <f t="shared" si="1184"/>
        <v/>
      </c>
    </row>
    <row r="75819" spans="18:18">
      <c r="R75819" s="107" t="str">
        <f t="shared" si="1184"/>
        <v/>
      </c>
    </row>
    <row r="75820" spans="18:18">
      <c r="R75820" s="107" t="str">
        <f t="shared" si="1184"/>
        <v/>
      </c>
    </row>
    <row r="75821" spans="18:18">
      <c r="R75821" s="107" t="str">
        <f t="shared" si="1184"/>
        <v/>
      </c>
    </row>
    <row r="75822" spans="18:18">
      <c r="R75822" s="107" t="str">
        <f t="shared" si="1184"/>
        <v/>
      </c>
    </row>
    <row r="75823" spans="18:18">
      <c r="R75823" s="107" t="str">
        <f t="shared" si="1184"/>
        <v/>
      </c>
    </row>
    <row r="75824" spans="18:18">
      <c r="R75824" s="107" t="str">
        <f t="shared" si="1184"/>
        <v/>
      </c>
    </row>
    <row r="75825" spans="18:18">
      <c r="R75825" s="107" t="str">
        <f t="shared" si="1184"/>
        <v/>
      </c>
    </row>
    <row r="75826" spans="18:18">
      <c r="R75826" s="107" t="str">
        <f t="shared" si="1184"/>
        <v/>
      </c>
    </row>
    <row r="75827" spans="18:18">
      <c r="R75827" s="107" t="str">
        <f t="shared" si="1184"/>
        <v/>
      </c>
    </row>
    <row r="75828" spans="18:18">
      <c r="R75828" s="107" t="str">
        <f t="shared" si="1184"/>
        <v/>
      </c>
    </row>
    <row r="75829" spans="18:18">
      <c r="R75829" s="107" t="str">
        <f t="shared" si="1184"/>
        <v/>
      </c>
    </row>
    <row r="75830" spans="18:18">
      <c r="R75830" s="107" t="str">
        <f t="shared" si="1184"/>
        <v/>
      </c>
    </row>
    <row r="75831" spans="18:18">
      <c r="R75831" s="107" t="str">
        <f t="shared" si="1184"/>
        <v/>
      </c>
    </row>
    <row r="75832" spans="18:18">
      <c r="R75832" s="107" t="str">
        <f t="shared" si="1184"/>
        <v/>
      </c>
    </row>
    <row r="75833" spans="18:18">
      <c r="R75833" s="107" t="str">
        <f t="shared" si="1184"/>
        <v/>
      </c>
    </row>
    <row r="75834" spans="18:18">
      <c r="R75834" s="107" t="str">
        <f t="shared" si="1184"/>
        <v/>
      </c>
    </row>
    <row r="75835" spans="18:18">
      <c r="R75835" s="107" t="str">
        <f t="shared" si="1184"/>
        <v/>
      </c>
    </row>
    <row r="75836" spans="18:18">
      <c r="R75836" s="107" t="str">
        <f t="shared" si="1184"/>
        <v/>
      </c>
    </row>
    <row r="75837" spans="18:18">
      <c r="R75837" s="107" t="str">
        <f t="shared" si="1184"/>
        <v/>
      </c>
    </row>
    <row r="75838" spans="18:18">
      <c r="R75838" s="107" t="str">
        <f t="shared" si="1184"/>
        <v/>
      </c>
    </row>
    <row r="75839" spans="18:18">
      <c r="R75839" s="107" t="str">
        <f t="shared" si="1184"/>
        <v/>
      </c>
    </row>
    <row r="75840" spans="18:18">
      <c r="R75840" s="107" t="str">
        <f t="shared" si="1184"/>
        <v/>
      </c>
    </row>
    <row r="75841" spans="18:18">
      <c r="R75841" s="107" t="str">
        <f t="shared" si="1184"/>
        <v/>
      </c>
    </row>
    <row r="75842" spans="18:18">
      <c r="R75842" s="107" t="str">
        <f t="shared" si="1184"/>
        <v/>
      </c>
    </row>
    <row r="75843" spans="18:18">
      <c r="R75843" s="107" t="str">
        <f t="shared" si="1184"/>
        <v/>
      </c>
    </row>
    <row r="75844" spans="18:18">
      <c r="R75844" s="107" t="str">
        <f t="shared" si="1184"/>
        <v/>
      </c>
    </row>
    <row r="75845" spans="18:18">
      <c r="R75845" s="107" t="str">
        <f t="shared" si="1184"/>
        <v/>
      </c>
    </row>
    <row r="75846" spans="18:18">
      <c r="R75846" s="107" t="str">
        <f t="shared" ref="R75846:R75909" si="1185">IF(AND(I75846="",K75846=""),"",IF(I75846="Lead","Lead",IF(K75846="Lead","Lead",IF((OR((AND((ISNUMBER(SEARCH("Galvanized",K75846))),AM75846="Yes")),(AND((ISNUMBER(SEARCH("Galvanized",K75846))),AM75846="Unknown")))),"Galvanized requiring replacement",IF((OR((AND((ISNUMBER(SEARCH("Galvanized",K75846))),AQ75846="Yes")),(AND((ISNUMBER(SEARCH("Galvanized",K75846))),AQ75846="Unknown")))),"Galvanized requiring replacement",IF(I75846="Galvanized requiring replacement","Galvanized requiring replacement",IF(K75846="Galvanized requiring replacement","Galvanized requiring replacement",IF(ISNUMBER(SEARCH("Unknown",I75846)),"Unknown",IF(ISNUMBER(SEARCH("Unknown",K75846)),"Unknown",IF(I75846="","Unknown",IF(K75846="","Unknown","Non-lead")))))))))))</f>
        <v/>
      </c>
    </row>
    <row r="75847" spans="18:18">
      <c r="R75847" s="107" t="str">
        <f t="shared" si="1185"/>
        <v/>
      </c>
    </row>
    <row r="75848" spans="18:18">
      <c r="R75848" s="107" t="str">
        <f t="shared" si="1185"/>
        <v/>
      </c>
    </row>
    <row r="75849" spans="18:18">
      <c r="R75849" s="107" t="str">
        <f t="shared" si="1185"/>
        <v/>
      </c>
    </row>
    <row r="75850" spans="18:18">
      <c r="R75850" s="107" t="str">
        <f t="shared" si="1185"/>
        <v/>
      </c>
    </row>
    <row r="75851" spans="18:18">
      <c r="R75851" s="107" t="str">
        <f t="shared" si="1185"/>
        <v/>
      </c>
    </row>
    <row r="75852" spans="18:18">
      <c r="R75852" s="107" t="str">
        <f t="shared" si="1185"/>
        <v/>
      </c>
    </row>
    <row r="75853" spans="18:18">
      <c r="R75853" s="107" t="str">
        <f t="shared" si="1185"/>
        <v/>
      </c>
    </row>
    <row r="75854" spans="18:18">
      <c r="R75854" s="107" t="str">
        <f t="shared" si="1185"/>
        <v/>
      </c>
    </row>
    <row r="75855" spans="18:18">
      <c r="R75855" s="107" t="str">
        <f t="shared" si="1185"/>
        <v/>
      </c>
    </row>
    <row r="75856" spans="18:18">
      <c r="R75856" s="107" t="str">
        <f t="shared" si="1185"/>
        <v/>
      </c>
    </row>
    <row r="75857" spans="18:18">
      <c r="R75857" s="107" t="str">
        <f t="shared" si="1185"/>
        <v/>
      </c>
    </row>
    <row r="75858" spans="18:18">
      <c r="R75858" s="107" t="str">
        <f t="shared" si="1185"/>
        <v/>
      </c>
    </row>
    <row r="75859" spans="18:18">
      <c r="R75859" s="107" t="str">
        <f t="shared" si="1185"/>
        <v/>
      </c>
    </row>
    <row r="75860" spans="18:18">
      <c r="R75860" s="107" t="str">
        <f t="shared" si="1185"/>
        <v/>
      </c>
    </row>
    <row r="75861" spans="18:18">
      <c r="R75861" s="107" t="str">
        <f t="shared" si="1185"/>
        <v/>
      </c>
    </row>
    <row r="75862" spans="18:18">
      <c r="R75862" s="107" t="str">
        <f t="shared" si="1185"/>
        <v/>
      </c>
    </row>
    <row r="75863" spans="18:18">
      <c r="R75863" s="107" t="str">
        <f t="shared" si="1185"/>
        <v/>
      </c>
    </row>
    <row r="75864" spans="18:18">
      <c r="R75864" s="107" t="str">
        <f t="shared" si="1185"/>
        <v/>
      </c>
    </row>
    <row r="75865" spans="18:18">
      <c r="R75865" s="107" t="str">
        <f t="shared" si="1185"/>
        <v/>
      </c>
    </row>
    <row r="75866" spans="18:18">
      <c r="R75866" s="107" t="str">
        <f t="shared" si="1185"/>
        <v/>
      </c>
    </row>
    <row r="75867" spans="18:18">
      <c r="R75867" s="107" t="str">
        <f t="shared" si="1185"/>
        <v/>
      </c>
    </row>
    <row r="75868" spans="18:18">
      <c r="R75868" s="107" t="str">
        <f t="shared" si="1185"/>
        <v/>
      </c>
    </row>
    <row r="75869" spans="18:18">
      <c r="R75869" s="107" t="str">
        <f t="shared" si="1185"/>
        <v/>
      </c>
    </row>
    <row r="75870" spans="18:18">
      <c r="R75870" s="107" t="str">
        <f t="shared" si="1185"/>
        <v/>
      </c>
    </row>
    <row r="75871" spans="18:18">
      <c r="R75871" s="107" t="str">
        <f t="shared" si="1185"/>
        <v/>
      </c>
    </row>
    <row r="75872" spans="18:18">
      <c r="R75872" s="107" t="str">
        <f t="shared" si="1185"/>
        <v/>
      </c>
    </row>
    <row r="75873" spans="18:18">
      <c r="R75873" s="107" t="str">
        <f t="shared" si="1185"/>
        <v/>
      </c>
    </row>
    <row r="75874" spans="18:18">
      <c r="R75874" s="107" t="str">
        <f t="shared" si="1185"/>
        <v/>
      </c>
    </row>
    <row r="75875" spans="18:18">
      <c r="R75875" s="107" t="str">
        <f t="shared" si="1185"/>
        <v/>
      </c>
    </row>
    <row r="75876" spans="18:18">
      <c r="R75876" s="107" t="str">
        <f t="shared" si="1185"/>
        <v/>
      </c>
    </row>
    <row r="75877" spans="18:18">
      <c r="R75877" s="107" t="str">
        <f t="shared" si="1185"/>
        <v/>
      </c>
    </row>
    <row r="75878" spans="18:18">
      <c r="R75878" s="107" t="str">
        <f t="shared" si="1185"/>
        <v/>
      </c>
    </row>
    <row r="75879" spans="18:18">
      <c r="R75879" s="107" t="str">
        <f t="shared" si="1185"/>
        <v/>
      </c>
    </row>
    <row r="75880" spans="18:18">
      <c r="R75880" s="107" t="str">
        <f t="shared" si="1185"/>
        <v/>
      </c>
    </row>
    <row r="75881" spans="18:18">
      <c r="R75881" s="107" t="str">
        <f t="shared" si="1185"/>
        <v/>
      </c>
    </row>
    <row r="75882" spans="18:18">
      <c r="R75882" s="107" t="str">
        <f t="shared" si="1185"/>
        <v/>
      </c>
    </row>
    <row r="75883" spans="18:18">
      <c r="R75883" s="107" t="str">
        <f t="shared" si="1185"/>
        <v/>
      </c>
    </row>
    <row r="75884" spans="18:18">
      <c r="R75884" s="107" t="str">
        <f t="shared" si="1185"/>
        <v/>
      </c>
    </row>
    <row r="75885" spans="18:18">
      <c r="R75885" s="107" t="str">
        <f t="shared" si="1185"/>
        <v/>
      </c>
    </row>
    <row r="75886" spans="18:18">
      <c r="R75886" s="107" t="str">
        <f t="shared" si="1185"/>
        <v/>
      </c>
    </row>
    <row r="75887" spans="18:18">
      <c r="R75887" s="107" t="str">
        <f t="shared" si="1185"/>
        <v/>
      </c>
    </row>
    <row r="75888" spans="18:18">
      <c r="R75888" s="107" t="str">
        <f t="shared" si="1185"/>
        <v/>
      </c>
    </row>
    <row r="75889" spans="18:18">
      <c r="R75889" s="107" t="str">
        <f t="shared" si="1185"/>
        <v/>
      </c>
    </row>
    <row r="75890" spans="18:18">
      <c r="R75890" s="107" t="str">
        <f t="shared" si="1185"/>
        <v/>
      </c>
    </row>
    <row r="75891" spans="18:18">
      <c r="R75891" s="107" t="str">
        <f t="shared" si="1185"/>
        <v/>
      </c>
    </row>
    <row r="75892" spans="18:18">
      <c r="R75892" s="107" t="str">
        <f t="shared" si="1185"/>
        <v/>
      </c>
    </row>
    <row r="75893" spans="18:18">
      <c r="R75893" s="107" t="str">
        <f t="shared" si="1185"/>
        <v/>
      </c>
    </row>
    <row r="75894" spans="18:18">
      <c r="R75894" s="107" t="str">
        <f t="shared" si="1185"/>
        <v/>
      </c>
    </row>
    <row r="75895" spans="18:18">
      <c r="R75895" s="107" t="str">
        <f t="shared" si="1185"/>
        <v/>
      </c>
    </row>
    <row r="75896" spans="18:18">
      <c r="R75896" s="107" t="str">
        <f t="shared" si="1185"/>
        <v/>
      </c>
    </row>
    <row r="75897" spans="18:18">
      <c r="R75897" s="107" t="str">
        <f t="shared" si="1185"/>
        <v/>
      </c>
    </row>
    <row r="75898" spans="18:18">
      <c r="R75898" s="107" t="str">
        <f t="shared" si="1185"/>
        <v/>
      </c>
    </row>
    <row r="75899" spans="18:18">
      <c r="R75899" s="107" t="str">
        <f t="shared" si="1185"/>
        <v/>
      </c>
    </row>
    <row r="75900" spans="18:18">
      <c r="R75900" s="107" t="str">
        <f t="shared" si="1185"/>
        <v/>
      </c>
    </row>
    <row r="75901" spans="18:18">
      <c r="R75901" s="107" t="str">
        <f t="shared" si="1185"/>
        <v/>
      </c>
    </row>
    <row r="75902" spans="18:18">
      <c r="R75902" s="107" t="str">
        <f t="shared" si="1185"/>
        <v/>
      </c>
    </row>
    <row r="75903" spans="18:18">
      <c r="R75903" s="107" t="str">
        <f t="shared" si="1185"/>
        <v/>
      </c>
    </row>
    <row r="75904" spans="18:18">
      <c r="R75904" s="107" t="str">
        <f t="shared" si="1185"/>
        <v/>
      </c>
    </row>
    <row r="75905" spans="18:18">
      <c r="R75905" s="107" t="str">
        <f t="shared" si="1185"/>
        <v/>
      </c>
    </row>
    <row r="75906" spans="18:18">
      <c r="R75906" s="107" t="str">
        <f t="shared" si="1185"/>
        <v/>
      </c>
    </row>
    <row r="75907" spans="18:18">
      <c r="R75907" s="107" t="str">
        <f t="shared" si="1185"/>
        <v/>
      </c>
    </row>
    <row r="75908" spans="18:18">
      <c r="R75908" s="107" t="str">
        <f t="shared" si="1185"/>
        <v/>
      </c>
    </row>
    <row r="75909" spans="18:18">
      <c r="R75909" s="107" t="str">
        <f t="shared" si="1185"/>
        <v/>
      </c>
    </row>
    <row r="75910" spans="18:18">
      <c r="R75910" s="107" t="str">
        <f t="shared" ref="R75910:R75973" si="1186">IF(AND(I75910="",K75910=""),"",IF(I75910="Lead","Lead",IF(K75910="Lead","Lead",IF((OR((AND((ISNUMBER(SEARCH("Galvanized",K75910))),AM75910="Yes")),(AND((ISNUMBER(SEARCH("Galvanized",K75910))),AM75910="Unknown")))),"Galvanized requiring replacement",IF((OR((AND((ISNUMBER(SEARCH("Galvanized",K75910))),AQ75910="Yes")),(AND((ISNUMBER(SEARCH("Galvanized",K75910))),AQ75910="Unknown")))),"Galvanized requiring replacement",IF(I75910="Galvanized requiring replacement","Galvanized requiring replacement",IF(K75910="Galvanized requiring replacement","Galvanized requiring replacement",IF(ISNUMBER(SEARCH("Unknown",I75910)),"Unknown",IF(ISNUMBER(SEARCH("Unknown",K75910)),"Unknown",IF(I75910="","Unknown",IF(K75910="","Unknown","Non-lead")))))))))))</f>
        <v/>
      </c>
    </row>
    <row r="75911" spans="18:18">
      <c r="R75911" s="107" t="str">
        <f t="shared" si="1186"/>
        <v/>
      </c>
    </row>
    <row r="75912" spans="18:18">
      <c r="R75912" s="107" t="str">
        <f t="shared" si="1186"/>
        <v/>
      </c>
    </row>
    <row r="75913" spans="18:18">
      <c r="R75913" s="107" t="str">
        <f t="shared" si="1186"/>
        <v/>
      </c>
    </row>
    <row r="75914" spans="18:18">
      <c r="R75914" s="107" t="str">
        <f t="shared" si="1186"/>
        <v/>
      </c>
    </row>
    <row r="75915" spans="18:18">
      <c r="R75915" s="107" t="str">
        <f t="shared" si="1186"/>
        <v/>
      </c>
    </row>
    <row r="75916" spans="18:18">
      <c r="R75916" s="107" t="str">
        <f t="shared" si="1186"/>
        <v/>
      </c>
    </row>
    <row r="75917" spans="18:18">
      <c r="R75917" s="107" t="str">
        <f t="shared" si="1186"/>
        <v/>
      </c>
    </row>
    <row r="75918" spans="18:18">
      <c r="R75918" s="107" t="str">
        <f t="shared" si="1186"/>
        <v/>
      </c>
    </row>
    <row r="75919" spans="18:18">
      <c r="R75919" s="107" t="str">
        <f t="shared" si="1186"/>
        <v/>
      </c>
    </row>
    <row r="75920" spans="18:18">
      <c r="R75920" s="107" t="str">
        <f t="shared" si="1186"/>
        <v/>
      </c>
    </row>
    <row r="75921" spans="18:18">
      <c r="R75921" s="107" t="str">
        <f t="shared" si="1186"/>
        <v/>
      </c>
    </row>
    <row r="75922" spans="18:18">
      <c r="R75922" s="107" t="str">
        <f t="shared" si="1186"/>
        <v/>
      </c>
    </row>
    <row r="75923" spans="18:18">
      <c r="R75923" s="107" t="str">
        <f t="shared" si="1186"/>
        <v/>
      </c>
    </row>
    <row r="75924" spans="18:18">
      <c r="R75924" s="107" t="str">
        <f t="shared" si="1186"/>
        <v/>
      </c>
    </row>
    <row r="75925" spans="18:18">
      <c r="R75925" s="107" t="str">
        <f t="shared" si="1186"/>
        <v/>
      </c>
    </row>
    <row r="75926" spans="18:18">
      <c r="R75926" s="107" t="str">
        <f t="shared" si="1186"/>
        <v/>
      </c>
    </row>
    <row r="75927" spans="18:18">
      <c r="R75927" s="107" t="str">
        <f t="shared" si="1186"/>
        <v/>
      </c>
    </row>
    <row r="75928" spans="18:18">
      <c r="R75928" s="107" t="str">
        <f t="shared" si="1186"/>
        <v/>
      </c>
    </row>
    <row r="75929" spans="18:18">
      <c r="R75929" s="107" t="str">
        <f t="shared" si="1186"/>
        <v/>
      </c>
    </row>
    <row r="75930" spans="18:18">
      <c r="R75930" s="107" t="str">
        <f t="shared" si="1186"/>
        <v/>
      </c>
    </row>
    <row r="75931" spans="18:18">
      <c r="R75931" s="107" t="str">
        <f t="shared" si="1186"/>
        <v/>
      </c>
    </row>
    <row r="75932" spans="18:18">
      <c r="R75932" s="107" t="str">
        <f t="shared" si="1186"/>
        <v/>
      </c>
    </row>
    <row r="75933" spans="18:18">
      <c r="R75933" s="107" t="str">
        <f t="shared" si="1186"/>
        <v/>
      </c>
    </row>
    <row r="75934" spans="18:18">
      <c r="R75934" s="107" t="str">
        <f t="shared" si="1186"/>
        <v/>
      </c>
    </row>
    <row r="75935" spans="18:18">
      <c r="R75935" s="107" t="str">
        <f t="shared" si="1186"/>
        <v/>
      </c>
    </row>
    <row r="75936" spans="18:18">
      <c r="R75936" s="107" t="str">
        <f t="shared" si="1186"/>
        <v/>
      </c>
    </row>
    <row r="75937" spans="18:18">
      <c r="R75937" s="107" t="str">
        <f t="shared" si="1186"/>
        <v/>
      </c>
    </row>
    <row r="75938" spans="18:18">
      <c r="R75938" s="107" t="str">
        <f t="shared" si="1186"/>
        <v/>
      </c>
    </row>
    <row r="75939" spans="18:18">
      <c r="R75939" s="107" t="str">
        <f t="shared" si="1186"/>
        <v/>
      </c>
    </row>
    <row r="75940" spans="18:18">
      <c r="R75940" s="107" t="str">
        <f t="shared" si="1186"/>
        <v/>
      </c>
    </row>
    <row r="75941" spans="18:18">
      <c r="R75941" s="107" t="str">
        <f t="shared" si="1186"/>
        <v/>
      </c>
    </row>
    <row r="75942" spans="18:18">
      <c r="R75942" s="107" t="str">
        <f t="shared" si="1186"/>
        <v/>
      </c>
    </row>
    <row r="75943" spans="18:18">
      <c r="R75943" s="107" t="str">
        <f t="shared" si="1186"/>
        <v/>
      </c>
    </row>
    <row r="75944" spans="18:18">
      <c r="R75944" s="107" t="str">
        <f t="shared" si="1186"/>
        <v/>
      </c>
    </row>
    <row r="75945" spans="18:18">
      <c r="R75945" s="107" t="str">
        <f t="shared" si="1186"/>
        <v/>
      </c>
    </row>
    <row r="75946" spans="18:18">
      <c r="R75946" s="107" t="str">
        <f t="shared" si="1186"/>
        <v/>
      </c>
    </row>
    <row r="75947" spans="18:18">
      <c r="R75947" s="107" t="str">
        <f t="shared" si="1186"/>
        <v/>
      </c>
    </row>
    <row r="75948" spans="18:18">
      <c r="R75948" s="107" t="str">
        <f t="shared" si="1186"/>
        <v/>
      </c>
    </row>
    <row r="75949" spans="18:18">
      <c r="R75949" s="107" t="str">
        <f t="shared" si="1186"/>
        <v/>
      </c>
    </row>
    <row r="75950" spans="18:18">
      <c r="R75950" s="107" t="str">
        <f t="shared" si="1186"/>
        <v/>
      </c>
    </row>
    <row r="75951" spans="18:18">
      <c r="R75951" s="107" t="str">
        <f t="shared" si="1186"/>
        <v/>
      </c>
    </row>
    <row r="75952" spans="18:18">
      <c r="R75952" s="107" t="str">
        <f t="shared" si="1186"/>
        <v/>
      </c>
    </row>
    <row r="75953" spans="18:18">
      <c r="R75953" s="107" t="str">
        <f t="shared" si="1186"/>
        <v/>
      </c>
    </row>
    <row r="75954" spans="18:18">
      <c r="R75954" s="107" t="str">
        <f t="shared" si="1186"/>
        <v/>
      </c>
    </row>
    <row r="75955" spans="18:18">
      <c r="R75955" s="107" t="str">
        <f t="shared" si="1186"/>
        <v/>
      </c>
    </row>
    <row r="75956" spans="18:18">
      <c r="R75956" s="107" t="str">
        <f t="shared" si="1186"/>
        <v/>
      </c>
    </row>
    <row r="75957" spans="18:18">
      <c r="R75957" s="107" t="str">
        <f t="shared" si="1186"/>
        <v/>
      </c>
    </row>
    <row r="75958" spans="18:18">
      <c r="R75958" s="107" t="str">
        <f t="shared" si="1186"/>
        <v/>
      </c>
    </row>
    <row r="75959" spans="18:18">
      <c r="R75959" s="107" t="str">
        <f t="shared" si="1186"/>
        <v/>
      </c>
    </row>
    <row r="75960" spans="18:18">
      <c r="R75960" s="107" t="str">
        <f t="shared" si="1186"/>
        <v/>
      </c>
    </row>
    <row r="75961" spans="18:18">
      <c r="R75961" s="107" t="str">
        <f t="shared" si="1186"/>
        <v/>
      </c>
    </row>
    <row r="75962" spans="18:18">
      <c r="R75962" s="107" t="str">
        <f t="shared" si="1186"/>
        <v/>
      </c>
    </row>
    <row r="75963" spans="18:18">
      <c r="R75963" s="107" t="str">
        <f t="shared" si="1186"/>
        <v/>
      </c>
    </row>
    <row r="75964" spans="18:18">
      <c r="R75964" s="107" t="str">
        <f t="shared" si="1186"/>
        <v/>
      </c>
    </row>
    <row r="75965" spans="18:18">
      <c r="R75965" s="107" t="str">
        <f t="shared" si="1186"/>
        <v/>
      </c>
    </row>
    <row r="75966" spans="18:18">
      <c r="R75966" s="107" t="str">
        <f t="shared" si="1186"/>
        <v/>
      </c>
    </row>
    <row r="75967" spans="18:18">
      <c r="R75967" s="107" t="str">
        <f t="shared" si="1186"/>
        <v/>
      </c>
    </row>
    <row r="75968" spans="18:18">
      <c r="R75968" s="107" t="str">
        <f t="shared" si="1186"/>
        <v/>
      </c>
    </row>
    <row r="75969" spans="18:18">
      <c r="R75969" s="107" t="str">
        <f t="shared" si="1186"/>
        <v/>
      </c>
    </row>
    <row r="75970" spans="18:18">
      <c r="R75970" s="107" t="str">
        <f t="shared" si="1186"/>
        <v/>
      </c>
    </row>
    <row r="75971" spans="18:18">
      <c r="R75971" s="107" t="str">
        <f t="shared" si="1186"/>
        <v/>
      </c>
    </row>
    <row r="75972" spans="18:18">
      <c r="R75972" s="107" t="str">
        <f t="shared" si="1186"/>
        <v/>
      </c>
    </row>
    <row r="75973" spans="18:18">
      <c r="R75973" s="107" t="str">
        <f t="shared" si="1186"/>
        <v/>
      </c>
    </row>
    <row r="75974" spans="18:18">
      <c r="R75974" s="107" t="str">
        <f t="shared" ref="R75974:R76037" si="1187">IF(AND(I75974="",K75974=""),"",IF(I75974="Lead","Lead",IF(K75974="Lead","Lead",IF((OR((AND((ISNUMBER(SEARCH("Galvanized",K75974))),AM75974="Yes")),(AND((ISNUMBER(SEARCH("Galvanized",K75974))),AM75974="Unknown")))),"Galvanized requiring replacement",IF((OR((AND((ISNUMBER(SEARCH("Galvanized",K75974))),AQ75974="Yes")),(AND((ISNUMBER(SEARCH("Galvanized",K75974))),AQ75974="Unknown")))),"Galvanized requiring replacement",IF(I75974="Galvanized requiring replacement","Galvanized requiring replacement",IF(K75974="Galvanized requiring replacement","Galvanized requiring replacement",IF(ISNUMBER(SEARCH("Unknown",I75974)),"Unknown",IF(ISNUMBER(SEARCH("Unknown",K75974)),"Unknown",IF(I75974="","Unknown",IF(K75974="","Unknown","Non-lead")))))))))))</f>
        <v/>
      </c>
    </row>
    <row r="75975" spans="18:18">
      <c r="R75975" s="107" t="str">
        <f t="shared" si="1187"/>
        <v/>
      </c>
    </row>
    <row r="75976" spans="18:18">
      <c r="R75976" s="107" t="str">
        <f t="shared" si="1187"/>
        <v/>
      </c>
    </row>
    <row r="75977" spans="18:18">
      <c r="R75977" s="107" t="str">
        <f t="shared" si="1187"/>
        <v/>
      </c>
    </row>
    <row r="75978" spans="18:18">
      <c r="R75978" s="107" t="str">
        <f t="shared" si="1187"/>
        <v/>
      </c>
    </row>
    <row r="75979" spans="18:18">
      <c r="R75979" s="107" t="str">
        <f t="shared" si="1187"/>
        <v/>
      </c>
    </row>
    <row r="75980" spans="18:18">
      <c r="R75980" s="107" t="str">
        <f t="shared" si="1187"/>
        <v/>
      </c>
    </row>
    <row r="75981" spans="18:18">
      <c r="R75981" s="107" t="str">
        <f t="shared" si="1187"/>
        <v/>
      </c>
    </row>
    <row r="75982" spans="18:18">
      <c r="R75982" s="107" t="str">
        <f t="shared" si="1187"/>
        <v/>
      </c>
    </row>
    <row r="75983" spans="18:18">
      <c r="R75983" s="107" t="str">
        <f t="shared" si="1187"/>
        <v/>
      </c>
    </row>
    <row r="75984" spans="18:18">
      <c r="R75984" s="107" t="str">
        <f t="shared" si="1187"/>
        <v/>
      </c>
    </row>
    <row r="75985" spans="18:18">
      <c r="R75985" s="107" t="str">
        <f t="shared" si="1187"/>
        <v/>
      </c>
    </row>
    <row r="75986" spans="18:18">
      <c r="R75986" s="107" t="str">
        <f t="shared" si="1187"/>
        <v/>
      </c>
    </row>
    <row r="75987" spans="18:18">
      <c r="R75987" s="107" t="str">
        <f t="shared" si="1187"/>
        <v/>
      </c>
    </row>
    <row r="75988" spans="18:18">
      <c r="R75988" s="107" t="str">
        <f t="shared" si="1187"/>
        <v/>
      </c>
    </row>
    <row r="75989" spans="18:18">
      <c r="R75989" s="107" t="str">
        <f t="shared" si="1187"/>
        <v/>
      </c>
    </row>
    <row r="75990" spans="18:18">
      <c r="R75990" s="107" t="str">
        <f t="shared" si="1187"/>
        <v/>
      </c>
    </row>
    <row r="75991" spans="18:18">
      <c r="R75991" s="107" t="str">
        <f t="shared" si="1187"/>
        <v/>
      </c>
    </row>
    <row r="75992" spans="18:18">
      <c r="R75992" s="107" t="str">
        <f t="shared" si="1187"/>
        <v/>
      </c>
    </row>
    <row r="75993" spans="18:18">
      <c r="R75993" s="107" t="str">
        <f t="shared" si="1187"/>
        <v/>
      </c>
    </row>
    <row r="75994" spans="18:18">
      <c r="R75994" s="107" t="str">
        <f t="shared" si="1187"/>
        <v/>
      </c>
    </row>
    <row r="75995" spans="18:18">
      <c r="R75995" s="107" t="str">
        <f t="shared" si="1187"/>
        <v/>
      </c>
    </row>
    <row r="75996" spans="18:18">
      <c r="R75996" s="107" t="str">
        <f t="shared" si="1187"/>
        <v/>
      </c>
    </row>
    <row r="75997" spans="18:18">
      <c r="R75997" s="107" t="str">
        <f t="shared" si="1187"/>
        <v/>
      </c>
    </row>
    <row r="75998" spans="18:18">
      <c r="R75998" s="107" t="str">
        <f t="shared" si="1187"/>
        <v/>
      </c>
    </row>
    <row r="75999" spans="18:18">
      <c r="R75999" s="107" t="str">
        <f t="shared" si="1187"/>
        <v/>
      </c>
    </row>
    <row r="76000" spans="18:18">
      <c r="R76000" s="107" t="str">
        <f t="shared" si="1187"/>
        <v/>
      </c>
    </row>
    <row r="76001" spans="18:18">
      <c r="R76001" s="107" t="str">
        <f t="shared" si="1187"/>
        <v/>
      </c>
    </row>
    <row r="76002" spans="18:18">
      <c r="R76002" s="107" t="str">
        <f t="shared" si="1187"/>
        <v/>
      </c>
    </row>
    <row r="76003" spans="18:18">
      <c r="R76003" s="107" t="str">
        <f t="shared" si="1187"/>
        <v/>
      </c>
    </row>
    <row r="76004" spans="18:18">
      <c r="R76004" s="107" t="str">
        <f t="shared" si="1187"/>
        <v/>
      </c>
    </row>
    <row r="76005" spans="18:18">
      <c r="R76005" s="107" t="str">
        <f t="shared" si="1187"/>
        <v/>
      </c>
    </row>
    <row r="76006" spans="18:18">
      <c r="R76006" s="107" t="str">
        <f t="shared" si="1187"/>
        <v/>
      </c>
    </row>
    <row r="76007" spans="18:18">
      <c r="R76007" s="107" t="str">
        <f t="shared" si="1187"/>
        <v/>
      </c>
    </row>
    <row r="76008" spans="18:18">
      <c r="R76008" s="107" t="str">
        <f t="shared" si="1187"/>
        <v/>
      </c>
    </row>
    <row r="76009" spans="18:18">
      <c r="R76009" s="107" t="str">
        <f t="shared" si="1187"/>
        <v/>
      </c>
    </row>
    <row r="76010" spans="18:18">
      <c r="R76010" s="107" t="str">
        <f t="shared" si="1187"/>
        <v/>
      </c>
    </row>
    <row r="76011" spans="18:18">
      <c r="R76011" s="107" t="str">
        <f t="shared" si="1187"/>
        <v/>
      </c>
    </row>
    <row r="76012" spans="18:18">
      <c r="R76012" s="107" t="str">
        <f t="shared" si="1187"/>
        <v/>
      </c>
    </row>
    <row r="76013" spans="18:18">
      <c r="R76013" s="107" t="str">
        <f t="shared" si="1187"/>
        <v/>
      </c>
    </row>
    <row r="76014" spans="18:18">
      <c r="R76014" s="107" t="str">
        <f t="shared" si="1187"/>
        <v/>
      </c>
    </row>
    <row r="76015" spans="18:18">
      <c r="R76015" s="107" t="str">
        <f t="shared" si="1187"/>
        <v/>
      </c>
    </row>
    <row r="76016" spans="18:18">
      <c r="R76016" s="107" t="str">
        <f t="shared" si="1187"/>
        <v/>
      </c>
    </row>
    <row r="76017" spans="18:18">
      <c r="R76017" s="107" t="str">
        <f t="shared" si="1187"/>
        <v/>
      </c>
    </row>
    <row r="76018" spans="18:18">
      <c r="R76018" s="107" t="str">
        <f t="shared" si="1187"/>
        <v/>
      </c>
    </row>
    <row r="76019" spans="18:18">
      <c r="R76019" s="107" t="str">
        <f t="shared" si="1187"/>
        <v/>
      </c>
    </row>
    <row r="76020" spans="18:18">
      <c r="R76020" s="107" t="str">
        <f t="shared" si="1187"/>
        <v/>
      </c>
    </row>
    <row r="76021" spans="18:18">
      <c r="R76021" s="107" t="str">
        <f t="shared" si="1187"/>
        <v/>
      </c>
    </row>
    <row r="76022" spans="18:18">
      <c r="R76022" s="107" t="str">
        <f t="shared" si="1187"/>
        <v/>
      </c>
    </row>
    <row r="76023" spans="18:18">
      <c r="R76023" s="107" t="str">
        <f t="shared" si="1187"/>
        <v/>
      </c>
    </row>
    <row r="76024" spans="18:18">
      <c r="R76024" s="107" t="str">
        <f t="shared" si="1187"/>
        <v/>
      </c>
    </row>
    <row r="76025" spans="18:18">
      <c r="R76025" s="107" t="str">
        <f t="shared" si="1187"/>
        <v/>
      </c>
    </row>
    <row r="76026" spans="18:18">
      <c r="R76026" s="107" t="str">
        <f t="shared" si="1187"/>
        <v/>
      </c>
    </row>
    <row r="76027" spans="18:18">
      <c r="R76027" s="107" t="str">
        <f t="shared" si="1187"/>
        <v/>
      </c>
    </row>
    <row r="76028" spans="18:18">
      <c r="R76028" s="107" t="str">
        <f t="shared" si="1187"/>
        <v/>
      </c>
    </row>
    <row r="76029" spans="18:18">
      <c r="R76029" s="107" t="str">
        <f t="shared" si="1187"/>
        <v/>
      </c>
    </row>
    <row r="76030" spans="18:18">
      <c r="R76030" s="107" t="str">
        <f t="shared" si="1187"/>
        <v/>
      </c>
    </row>
    <row r="76031" spans="18:18">
      <c r="R76031" s="107" t="str">
        <f t="shared" si="1187"/>
        <v/>
      </c>
    </row>
    <row r="76032" spans="18:18">
      <c r="R76032" s="107" t="str">
        <f t="shared" si="1187"/>
        <v/>
      </c>
    </row>
    <row r="76033" spans="18:18">
      <c r="R76033" s="107" t="str">
        <f t="shared" si="1187"/>
        <v/>
      </c>
    </row>
    <row r="76034" spans="18:18">
      <c r="R76034" s="107" t="str">
        <f t="shared" si="1187"/>
        <v/>
      </c>
    </row>
    <row r="76035" spans="18:18">
      <c r="R76035" s="107" t="str">
        <f t="shared" si="1187"/>
        <v/>
      </c>
    </row>
    <row r="76036" spans="18:18">
      <c r="R76036" s="107" t="str">
        <f t="shared" si="1187"/>
        <v/>
      </c>
    </row>
    <row r="76037" spans="18:18">
      <c r="R76037" s="107" t="str">
        <f t="shared" si="1187"/>
        <v/>
      </c>
    </row>
    <row r="76038" spans="18:18">
      <c r="R76038" s="107" t="str">
        <f t="shared" ref="R76038:R76101" si="1188">IF(AND(I76038="",K76038=""),"",IF(I76038="Lead","Lead",IF(K76038="Lead","Lead",IF((OR((AND((ISNUMBER(SEARCH("Galvanized",K76038))),AM76038="Yes")),(AND((ISNUMBER(SEARCH("Galvanized",K76038))),AM76038="Unknown")))),"Galvanized requiring replacement",IF((OR((AND((ISNUMBER(SEARCH("Galvanized",K76038))),AQ76038="Yes")),(AND((ISNUMBER(SEARCH("Galvanized",K76038))),AQ76038="Unknown")))),"Galvanized requiring replacement",IF(I76038="Galvanized requiring replacement","Galvanized requiring replacement",IF(K76038="Galvanized requiring replacement","Galvanized requiring replacement",IF(ISNUMBER(SEARCH("Unknown",I76038)),"Unknown",IF(ISNUMBER(SEARCH("Unknown",K76038)),"Unknown",IF(I76038="","Unknown",IF(K76038="","Unknown","Non-lead")))))))))))</f>
        <v/>
      </c>
    </row>
    <row r="76039" spans="18:18">
      <c r="R76039" s="107" t="str">
        <f t="shared" si="1188"/>
        <v/>
      </c>
    </row>
    <row r="76040" spans="18:18">
      <c r="R76040" s="107" t="str">
        <f t="shared" si="1188"/>
        <v/>
      </c>
    </row>
    <row r="76041" spans="18:18">
      <c r="R76041" s="107" t="str">
        <f t="shared" si="1188"/>
        <v/>
      </c>
    </row>
    <row r="76042" spans="18:18">
      <c r="R76042" s="107" t="str">
        <f t="shared" si="1188"/>
        <v/>
      </c>
    </row>
    <row r="76043" spans="18:18">
      <c r="R76043" s="107" t="str">
        <f t="shared" si="1188"/>
        <v/>
      </c>
    </row>
    <row r="76044" spans="18:18">
      <c r="R76044" s="107" t="str">
        <f t="shared" si="1188"/>
        <v/>
      </c>
    </row>
    <row r="76045" spans="18:18">
      <c r="R76045" s="107" t="str">
        <f t="shared" si="1188"/>
        <v/>
      </c>
    </row>
    <row r="76046" spans="18:18">
      <c r="R76046" s="107" t="str">
        <f t="shared" si="1188"/>
        <v/>
      </c>
    </row>
    <row r="76047" spans="18:18">
      <c r="R76047" s="107" t="str">
        <f t="shared" si="1188"/>
        <v/>
      </c>
    </row>
    <row r="76048" spans="18:18">
      <c r="R76048" s="107" t="str">
        <f t="shared" si="1188"/>
        <v/>
      </c>
    </row>
    <row r="76049" spans="18:18">
      <c r="R76049" s="107" t="str">
        <f t="shared" si="1188"/>
        <v/>
      </c>
    </row>
    <row r="76050" spans="18:18">
      <c r="R76050" s="107" t="str">
        <f t="shared" si="1188"/>
        <v/>
      </c>
    </row>
    <row r="76051" spans="18:18">
      <c r="R76051" s="107" t="str">
        <f t="shared" si="1188"/>
        <v/>
      </c>
    </row>
    <row r="76052" spans="18:18">
      <c r="R76052" s="107" t="str">
        <f t="shared" si="1188"/>
        <v/>
      </c>
    </row>
    <row r="76053" spans="18:18">
      <c r="R76053" s="107" t="str">
        <f t="shared" si="1188"/>
        <v/>
      </c>
    </row>
    <row r="76054" spans="18:18">
      <c r="R76054" s="107" t="str">
        <f t="shared" si="1188"/>
        <v/>
      </c>
    </row>
    <row r="76055" spans="18:18">
      <c r="R76055" s="107" t="str">
        <f t="shared" si="1188"/>
        <v/>
      </c>
    </row>
    <row r="76056" spans="18:18">
      <c r="R76056" s="107" t="str">
        <f t="shared" si="1188"/>
        <v/>
      </c>
    </row>
    <row r="76057" spans="18:18">
      <c r="R76057" s="107" t="str">
        <f t="shared" si="1188"/>
        <v/>
      </c>
    </row>
    <row r="76058" spans="18:18">
      <c r="R76058" s="107" t="str">
        <f t="shared" si="1188"/>
        <v/>
      </c>
    </row>
    <row r="76059" spans="18:18">
      <c r="R76059" s="107" t="str">
        <f t="shared" si="1188"/>
        <v/>
      </c>
    </row>
    <row r="76060" spans="18:18">
      <c r="R76060" s="107" t="str">
        <f t="shared" si="1188"/>
        <v/>
      </c>
    </row>
    <row r="76061" spans="18:18">
      <c r="R76061" s="107" t="str">
        <f t="shared" si="1188"/>
        <v/>
      </c>
    </row>
    <row r="76062" spans="18:18">
      <c r="R76062" s="107" t="str">
        <f t="shared" si="1188"/>
        <v/>
      </c>
    </row>
    <row r="76063" spans="18:18">
      <c r="R76063" s="107" t="str">
        <f t="shared" si="1188"/>
        <v/>
      </c>
    </row>
    <row r="76064" spans="18:18">
      <c r="R76064" s="107" t="str">
        <f t="shared" si="1188"/>
        <v/>
      </c>
    </row>
    <row r="76065" spans="18:18">
      <c r="R76065" s="107" t="str">
        <f t="shared" si="1188"/>
        <v/>
      </c>
    </row>
    <row r="76066" spans="18:18">
      <c r="R76066" s="107" t="str">
        <f t="shared" si="1188"/>
        <v/>
      </c>
    </row>
    <row r="76067" spans="18:18">
      <c r="R76067" s="107" t="str">
        <f t="shared" si="1188"/>
        <v/>
      </c>
    </row>
    <row r="76068" spans="18:18">
      <c r="R76068" s="107" t="str">
        <f t="shared" si="1188"/>
        <v/>
      </c>
    </row>
    <row r="76069" spans="18:18">
      <c r="R76069" s="107" t="str">
        <f t="shared" si="1188"/>
        <v/>
      </c>
    </row>
    <row r="76070" spans="18:18">
      <c r="R76070" s="107" t="str">
        <f t="shared" si="1188"/>
        <v/>
      </c>
    </row>
    <row r="76071" spans="18:18">
      <c r="R76071" s="107" t="str">
        <f t="shared" si="1188"/>
        <v/>
      </c>
    </row>
    <row r="76072" spans="18:18">
      <c r="R76072" s="107" t="str">
        <f t="shared" si="1188"/>
        <v/>
      </c>
    </row>
    <row r="76073" spans="18:18">
      <c r="R76073" s="107" t="str">
        <f t="shared" si="1188"/>
        <v/>
      </c>
    </row>
    <row r="76074" spans="18:18">
      <c r="R76074" s="107" t="str">
        <f t="shared" si="1188"/>
        <v/>
      </c>
    </row>
    <row r="76075" spans="18:18">
      <c r="R76075" s="107" t="str">
        <f t="shared" si="1188"/>
        <v/>
      </c>
    </row>
    <row r="76076" spans="18:18">
      <c r="R76076" s="107" t="str">
        <f t="shared" si="1188"/>
        <v/>
      </c>
    </row>
    <row r="76077" spans="18:18">
      <c r="R76077" s="107" t="str">
        <f t="shared" si="1188"/>
        <v/>
      </c>
    </row>
    <row r="76078" spans="18:18">
      <c r="R76078" s="107" t="str">
        <f t="shared" si="1188"/>
        <v/>
      </c>
    </row>
    <row r="76079" spans="18:18">
      <c r="R76079" s="107" t="str">
        <f t="shared" si="1188"/>
        <v/>
      </c>
    </row>
    <row r="76080" spans="18:18">
      <c r="R76080" s="107" t="str">
        <f t="shared" si="1188"/>
        <v/>
      </c>
    </row>
    <row r="76081" spans="18:18">
      <c r="R76081" s="107" t="str">
        <f t="shared" si="1188"/>
        <v/>
      </c>
    </row>
    <row r="76082" spans="18:18">
      <c r="R76082" s="107" t="str">
        <f t="shared" si="1188"/>
        <v/>
      </c>
    </row>
    <row r="76083" spans="18:18">
      <c r="R76083" s="107" t="str">
        <f t="shared" si="1188"/>
        <v/>
      </c>
    </row>
    <row r="76084" spans="18:18">
      <c r="R76084" s="107" t="str">
        <f t="shared" si="1188"/>
        <v/>
      </c>
    </row>
    <row r="76085" spans="18:18">
      <c r="R76085" s="107" t="str">
        <f t="shared" si="1188"/>
        <v/>
      </c>
    </row>
    <row r="76086" spans="18:18">
      <c r="R76086" s="107" t="str">
        <f t="shared" si="1188"/>
        <v/>
      </c>
    </row>
    <row r="76087" spans="18:18">
      <c r="R76087" s="107" t="str">
        <f t="shared" si="1188"/>
        <v/>
      </c>
    </row>
    <row r="76088" spans="18:18">
      <c r="R76088" s="107" t="str">
        <f t="shared" si="1188"/>
        <v/>
      </c>
    </row>
    <row r="76089" spans="18:18">
      <c r="R76089" s="107" t="str">
        <f t="shared" si="1188"/>
        <v/>
      </c>
    </row>
    <row r="76090" spans="18:18">
      <c r="R76090" s="107" t="str">
        <f t="shared" si="1188"/>
        <v/>
      </c>
    </row>
    <row r="76091" spans="18:18">
      <c r="R76091" s="107" t="str">
        <f t="shared" si="1188"/>
        <v/>
      </c>
    </row>
    <row r="76092" spans="18:18">
      <c r="R76092" s="107" t="str">
        <f t="shared" si="1188"/>
        <v/>
      </c>
    </row>
    <row r="76093" spans="18:18">
      <c r="R76093" s="107" t="str">
        <f t="shared" si="1188"/>
        <v/>
      </c>
    </row>
    <row r="76094" spans="18:18">
      <c r="R76094" s="107" t="str">
        <f t="shared" si="1188"/>
        <v/>
      </c>
    </row>
    <row r="76095" spans="18:18">
      <c r="R76095" s="107" t="str">
        <f t="shared" si="1188"/>
        <v/>
      </c>
    </row>
    <row r="76096" spans="18:18">
      <c r="R76096" s="107" t="str">
        <f t="shared" si="1188"/>
        <v/>
      </c>
    </row>
    <row r="76097" spans="18:18">
      <c r="R76097" s="107" t="str">
        <f t="shared" si="1188"/>
        <v/>
      </c>
    </row>
    <row r="76098" spans="18:18">
      <c r="R76098" s="107" t="str">
        <f t="shared" si="1188"/>
        <v/>
      </c>
    </row>
    <row r="76099" spans="18:18">
      <c r="R76099" s="107" t="str">
        <f t="shared" si="1188"/>
        <v/>
      </c>
    </row>
    <row r="76100" spans="18:18">
      <c r="R76100" s="107" t="str">
        <f t="shared" si="1188"/>
        <v/>
      </c>
    </row>
    <row r="76101" spans="18:18">
      <c r="R76101" s="107" t="str">
        <f t="shared" si="1188"/>
        <v/>
      </c>
    </row>
    <row r="76102" spans="18:18">
      <c r="R76102" s="107" t="str">
        <f t="shared" ref="R76102:R76165" si="1189">IF(AND(I76102="",K76102=""),"",IF(I76102="Lead","Lead",IF(K76102="Lead","Lead",IF((OR((AND((ISNUMBER(SEARCH("Galvanized",K76102))),AM76102="Yes")),(AND((ISNUMBER(SEARCH("Galvanized",K76102))),AM76102="Unknown")))),"Galvanized requiring replacement",IF((OR((AND((ISNUMBER(SEARCH("Galvanized",K76102))),AQ76102="Yes")),(AND((ISNUMBER(SEARCH("Galvanized",K76102))),AQ76102="Unknown")))),"Galvanized requiring replacement",IF(I76102="Galvanized requiring replacement","Galvanized requiring replacement",IF(K76102="Galvanized requiring replacement","Galvanized requiring replacement",IF(ISNUMBER(SEARCH("Unknown",I76102)),"Unknown",IF(ISNUMBER(SEARCH("Unknown",K76102)),"Unknown",IF(I76102="","Unknown",IF(K76102="","Unknown","Non-lead")))))))))))</f>
        <v/>
      </c>
    </row>
    <row r="76103" spans="18:18">
      <c r="R76103" s="107" t="str">
        <f t="shared" si="1189"/>
        <v/>
      </c>
    </row>
    <row r="76104" spans="18:18">
      <c r="R76104" s="107" t="str">
        <f t="shared" si="1189"/>
        <v/>
      </c>
    </row>
    <row r="76105" spans="18:18">
      <c r="R76105" s="107" t="str">
        <f t="shared" si="1189"/>
        <v/>
      </c>
    </row>
    <row r="76106" spans="18:18">
      <c r="R76106" s="107" t="str">
        <f t="shared" si="1189"/>
        <v/>
      </c>
    </row>
    <row r="76107" spans="18:18">
      <c r="R76107" s="107" t="str">
        <f t="shared" si="1189"/>
        <v/>
      </c>
    </row>
    <row r="76108" spans="18:18">
      <c r="R76108" s="107" t="str">
        <f t="shared" si="1189"/>
        <v/>
      </c>
    </row>
    <row r="76109" spans="18:18">
      <c r="R76109" s="107" t="str">
        <f t="shared" si="1189"/>
        <v/>
      </c>
    </row>
    <row r="76110" spans="18:18">
      <c r="R76110" s="107" t="str">
        <f t="shared" si="1189"/>
        <v/>
      </c>
    </row>
    <row r="76111" spans="18:18">
      <c r="R76111" s="107" t="str">
        <f t="shared" si="1189"/>
        <v/>
      </c>
    </row>
    <row r="76112" spans="18:18">
      <c r="R76112" s="107" t="str">
        <f t="shared" si="1189"/>
        <v/>
      </c>
    </row>
    <row r="76113" spans="18:18">
      <c r="R76113" s="107" t="str">
        <f t="shared" si="1189"/>
        <v/>
      </c>
    </row>
    <row r="76114" spans="18:18">
      <c r="R76114" s="107" t="str">
        <f t="shared" si="1189"/>
        <v/>
      </c>
    </row>
    <row r="76115" spans="18:18">
      <c r="R76115" s="107" t="str">
        <f t="shared" si="1189"/>
        <v/>
      </c>
    </row>
    <row r="76116" spans="18:18">
      <c r="R76116" s="107" t="str">
        <f t="shared" si="1189"/>
        <v/>
      </c>
    </row>
    <row r="76117" spans="18:18">
      <c r="R76117" s="107" t="str">
        <f t="shared" si="1189"/>
        <v/>
      </c>
    </row>
    <row r="76118" spans="18:18">
      <c r="R76118" s="107" t="str">
        <f t="shared" si="1189"/>
        <v/>
      </c>
    </row>
    <row r="76119" spans="18:18">
      <c r="R76119" s="107" t="str">
        <f t="shared" si="1189"/>
        <v/>
      </c>
    </row>
    <row r="76120" spans="18:18">
      <c r="R76120" s="107" t="str">
        <f t="shared" si="1189"/>
        <v/>
      </c>
    </row>
    <row r="76121" spans="18:18">
      <c r="R76121" s="107" t="str">
        <f t="shared" si="1189"/>
        <v/>
      </c>
    </row>
    <row r="76122" spans="18:18">
      <c r="R76122" s="107" t="str">
        <f t="shared" si="1189"/>
        <v/>
      </c>
    </row>
    <row r="76123" spans="18:18">
      <c r="R76123" s="107" t="str">
        <f t="shared" si="1189"/>
        <v/>
      </c>
    </row>
    <row r="76124" spans="18:18">
      <c r="R76124" s="107" t="str">
        <f t="shared" si="1189"/>
        <v/>
      </c>
    </row>
    <row r="76125" spans="18:18">
      <c r="R76125" s="107" t="str">
        <f t="shared" si="1189"/>
        <v/>
      </c>
    </row>
    <row r="76126" spans="18:18">
      <c r="R76126" s="107" t="str">
        <f t="shared" si="1189"/>
        <v/>
      </c>
    </row>
    <row r="76127" spans="18:18">
      <c r="R76127" s="107" t="str">
        <f t="shared" si="1189"/>
        <v/>
      </c>
    </row>
    <row r="76128" spans="18:18">
      <c r="R76128" s="107" t="str">
        <f t="shared" si="1189"/>
        <v/>
      </c>
    </row>
    <row r="76129" spans="18:18">
      <c r="R76129" s="107" t="str">
        <f t="shared" si="1189"/>
        <v/>
      </c>
    </row>
    <row r="76130" spans="18:18">
      <c r="R76130" s="107" t="str">
        <f t="shared" si="1189"/>
        <v/>
      </c>
    </row>
    <row r="76131" spans="18:18">
      <c r="R76131" s="107" t="str">
        <f t="shared" si="1189"/>
        <v/>
      </c>
    </row>
    <row r="76132" spans="18:18">
      <c r="R76132" s="107" t="str">
        <f t="shared" si="1189"/>
        <v/>
      </c>
    </row>
    <row r="76133" spans="18:18">
      <c r="R76133" s="107" t="str">
        <f t="shared" si="1189"/>
        <v/>
      </c>
    </row>
    <row r="76134" spans="18:18">
      <c r="R76134" s="107" t="str">
        <f t="shared" si="1189"/>
        <v/>
      </c>
    </row>
    <row r="76135" spans="18:18">
      <c r="R76135" s="107" t="str">
        <f t="shared" si="1189"/>
        <v/>
      </c>
    </row>
    <row r="76136" spans="18:18">
      <c r="R76136" s="107" t="str">
        <f t="shared" si="1189"/>
        <v/>
      </c>
    </row>
    <row r="76137" spans="18:18">
      <c r="R76137" s="107" t="str">
        <f t="shared" si="1189"/>
        <v/>
      </c>
    </row>
    <row r="76138" spans="18:18">
      <c r="R76138" s="107" t="str">
        <f t="shared" si="1189"/>
        <v/>
      </c>
    </row>
    <row r="76139" spans="18:18">
      <c r="R76139" s="107" t="str">
        <f t="shared" si="1189"/>
        <v/>
      </c>
    </row>
    <row r="76140" spans="18:18">
      <c r="R76140" s="107" t="str">
        <f t="shared" si="1189"/>
        <v/>
      </c>
    </row>
    <row r="76141" spans="18:18">
      <c r="R76141" s="107" t="str">
        <f t="shared" si="1189"/>
        <v/>
      </c>
    </row>
    <row r="76142" spans="18:18">
      <c r="R76142" s="107" t="str">
        <f t="shared" si="1189"/>
        <v/>
      </c>
    </row>
    <row r="76143" spans="18:18">
      <c r="R76143" s="107" t="str">
        <f t="shared" si="1189"/>
        <v/>
      </c>
    </row>
    <row r="76144" spans="18:18">
      <c r="R76144" s="107" t="str">
        <f t="shared" si="1189"/>
        <v/>
      </c>
    </row>
    <row r="76145" spans="18:18">
      <c r="R76145" s="107" t="str">
        <f t="shared" si="1189"/>
        <v/>
      </c>
    </row>
    <row r="76146" spans="18:18">
      <c r="R76146" s="107" t="str">
        <f t="shared" si="1189"/>
        <v/>
      </c>
    </row>
    <row r="76147" spans="18:18">
      <c r="R76147" s="107" t="str">
        <f t="shared" si="1189"/>
        <v/>
      </c>
    </row>
    <row r="76148" spans="18:18">
      <c r="R76148" s="107" t="str">
        <f t="shared" si="1189"/>
        <v/>
      </c>
    </row>
    <row r="76149" spans="18:18">
      <c r="R76149" s="107" t="str">
        <f t="shared" si="1189"/>
        <v/>
      </c>
    </row>
    <row r="76150" spans="18:18">
      <c r="R76150" s="107" t="str">
        <f t="shared" si="1189"/>
        <v/>
      </c>
    </row>
    <row r="76151" spans="18:18">
      <c r="R76151" s="107" t="str">
        <f t="shared" si="1189"/>
        <v/>
      </c>
    </row>
    <row r="76152" spans="18:18">
      <c r="R76152" s="107" t="str">
        <f t="shared" si="1189"/>
        <v/>
      </c>
    </row>
    <row r="76153" spans="18:18">
      <c r="R76153" s="107" t="str">
        <f t="shared" si="1189"/>
        <v/>
      </c>
    </row>
    <row r="76154" spans="18:18">
      <c r="R76154" s="107" t="str">
        <f t="shared" si="1189"/>
        <v/>
      </c>
    </row>
    <row r="76155" spans="18:18">
      <c r="R76155" s="107" t="str">
        <f t="shared" si="1189"/>
        <v/>
      </c>
    </row>
    <row r="76156" spans="18:18">
      <c r="R76156" s="107" t="str">
        <f t="shared" si="1189"/>
        <v/>
      </c>
    </row>
    <row r="76157" spans="18:18">
      <c r="R76157" s="107" t="str">
        <f t="shared" si="1189"/>
        <v/>
      </c>
    </row>
    <row r="76158" spans="18:18">
      <c r="R76158" s="107" t="str">
        <f t="shared" si="1189"/>
        <v/>
      </c>
    </row>
    <row r="76159" spans="18:18">
      <c r="R76159" s="107" t="str">
        <f t="shared" si="1189"/>
        <v/>
      </c>
    </row>
    <row r="76160" spans="18:18">
      <c r="R76160" s="107" t="str">
        <f t="shared" si="1189"/>
        <v/>
      </c>
    </row>
    <row r="76161" spans="18:18">
      <c r="R76161" s="107" t="str">
        <f t="shared" si="1189"/>
        <v/>
      </c>
    </row>
    <row r="76162" spans="18:18">
      <c r="R76162" s="107" t="str">
        <f t="shared" si="1189"/>
        <v/>
      </c>
    </row>
    <row r="76163" spans="18:18">
      <c r="R76163" s="107" t="str">
        <f t="shared" si="1189"/>
        <v/>
      </c>
    </row>
    <row r="76164" spans="18:18">
      <c r="R76164" s="107" t="str">
        <f t="shared" si="1189"/>
        <v/>
      </c>
    </row>
    <row r="76165" spans="18:18">
      <c r="R76165" s="107" t="str">
        <f t="shared" si="1189"/>
        <v/>
      </c>
    </row>
    <row r="76166" spans="18:18">
      <c r="R76166" s="107" t="str">
        <f t="shared" ref="R76166:R76229" si="1190">IF(AND(I76166="",K76166=""),"",IF(I76166="Lead","Lead",IF(K76166="Lead","Lead",IF((OR((AND((ISNUMBER(SEARCH("Galvanized",K76166))),AM76166="Yes")),(AND((ISNUMBER(SEARCH("Galvanized",K76166))),AM76166="Unknown")))),"Galvanized requiring replacement",IF((OR((AND((ISNUMBER(SEARCH("Galvanized",K76166))),AQ76166="Yes")),(AND((ISNUMBER(SEARCH("Galvanized",K76166))),AQ76166="Unknown")))),"Galvanized requiring replacement",IF(I76166="Galvanized requiring replacement","Galvanized requiring replacement",IF(K76166="Galvanized requiring replacement","Galvanized requiring replacement",IF(ISNUMBER(SEARCH("Unknown",I76166)),"Unknown",IF(ISNUMBER(SEARCH("Unknown",K76166)),"Unknown",IF(I76166="","Unknown",IF(K76166="","Unknown","Non-lead")))))))))))</f>
        <v/>
      </c>
    </row>
    <row r="76167" spans="18:18">
      <c r="R76167" s="107" t="str">
        <f t="shared" si="1190"/>
        <v/>
      </c>
    </row>
    <row r="76168" spans="18:18">
      <c r="R76168" s="107" t="str">
        <f t="shared" si="1190"/>
        <v/>
      </c>
    </row>
    <row r="76169" spans="18:18">
      <c r="R76169" s="107" t="str">
        <f t="shared" si="1190"/>
        <v/>
      </c>
    </row>
    <row r="76170" spans="18:18">
      <c r="R76170" s="107" t="str">
        <f t="shared" si="1190"/>
        <v/>
      </c>
    </row>
    <row r="76171" spans="18:18">
      <c r="R76171" s="107" t="str">
        <f t="shared" si="1190"/>
        <v/>
      </c>
    </row>
    <row r="76172" spans="18:18">
      <c r="R76172" s="107" t="str">
        <f t="shared" si="1190"/>
        <v/>
      </c>
    </row>
    <row r="76173" spans="18:18">
      <c r="R76173" s="107" t="str">
        <f t="shared" si="1190"/>
        <v/>
      </c>
    </row>
    <row r="76174" spans="18:18">
      <c r="R76174" s="107" t="str">
        <f t="shared" si="1190"/>
        <v/>
      </c>
    </row>
    <row r="76175" spans="18:18">
      <c r="R76175" s="107" t="str">
        <f t="shared" si="1190"/>
        <v/>
      </c>
    </row>
    <row r="76176" spans="18:18">
      <c r="R76176" s="107" t="str">
        <f t="shared" si="1190"/>
        <v/>
      </c>
    </row>
    <row r="76177" spans="18:18">
      <c r="R76177" s="107" t="str">
        <f t="shared" si="1190"/>
        <v/>
      </c>
    </row>
    <row r="76178" spans="18:18">
      <c r="R76178" s="107" t="str">
        <f t="shared" si="1190"/>
        <v/>
      </c>
    </row>
    <row r="76179" spans="18:18">
      <c r="R76179" s="107" t="str">
        <f t="shared" si="1190"/>
        <v/>
      </c>
    </row>
    <row r="76180" spans="18:18">
      <c r="R76180" s="107" t="str">
        <f t="shared" si="1190"/>
        <v/>
      </c>
    </row>
    <row r="76181" spans="18:18">
      <c r="R76181" s="107" t="str">
        <f t="shared" si="1190"/>
        <v/>
      </c>
    </row>
    <row r="76182" spans="18:18">
      <c r="R76182" s="107" t="str">
        <f t="shared" si="1190"/>
        <v/>
      </c>
    </row>
    <row r="76183" spans="18:18">
      <c r="R76183" s="107" t="str">
        <f t="shared" si="1190"/>
        <v/>
      </c>
    </row>
    <row r="76184" spans="18:18">
      <c r="R76184" s="107" t="str">
        <f t="shared" si="1190"/>
        <v/>
      </c>
    </row>
    <row r="76185" spans="18:18">
      <c r="R76185" s="107" t="str">
        <f t="shared" si="1190"/>
        <v/>
      </c>
    </row>
    <row r="76186" spans="18:18">
      <c r="R76186" s="107" t="str">
        <f t="shared" si="1190"/>
        <v/>
      </c>
    </row>
    <row r="76187" spans="18:18">
      <c r="R76187" s="107" t="str">
        <f t="shared" si="1190"/>
        <v/>
      </c>
    </row>
    <row r="76188" spans="18:18">
      <c r="R76188" s="107" t="str">
        <f t="shared" si="1190"/>
        <v/>
      </c>
    </row>
    <row r="76189" spans="18:18">
      <c r="R76189" s="107" t="str">
        <f t="shared" si="1190"/>
        <v/>
      </c>
    </row>
    <row r="76190" spans="18:18">
      <c r="R76190" s="107" t="str">
        <f t="shared" si="1190"/>
        <v/>
      </c>
    </row>
    <row r="76191" spans="18:18">
      <c r="R76191" s="107" t="str">
        <f t="shared" si="1190"/>
        <v/>
      </c>
    </row>
    <row r="76192" spans="18:18">
      <c r="R76192" s="107" t="str">
        <f t="shared" si="1190"/>
        <v/>
      </c>
    </row>
    <row r="76193" spans="18:18">
      <c r="R76193" s="107" t="str">
        <f t="shared" si="1190"/>
        <v/>
      </c>
    </row>
    <row r="76194" spans="18:18">
      <c r="R76194" s="107" t="str">
        <f t="shared" si="1190"/>
        <v/>
      </c>
    </row>
    <row r="76195" spans="18:18">
      <c r="R76195" s="107" t="str">
        <f t="shared" si="1190"/>
        <v/>
      </c>
    </row>
    <row r="76196" spans="18:18">
      <c r="R76196" s="107" t="str">
        <f t="shared" si="1190"/>
        <v/>
      </c>
    </row>
    <row r="76197" spans="18:18">
      <c r="R76197" s="107" t="str">
        <f t="shared" si="1190"/>
        <v/>
      </c>
    </row>
    <row r="76198" spans="18:18">
      <c r="R76198" s="107" t="str">
        <f t="shared" si="1190"/>
        <v/>
      </c>
    </row>
    <row r="76199" spans="18:18">
      <c r="R76199" s="107" t="str">
        <f t="shared" si="1190"/>
        <v/>
      </c>
    </row>
    <row r="76200" spans="18:18">
      <c r="R76200" s="107" t="str">
        <f t="shared" si="1190"/>
        <v/>
      </c>
    </row>
    <row r="76201" spans="18:18">
      <c r="R76201" s="107" t="str">
        <f t="shared" si="1190"/>
        <v/>
      </c>
    </row>
    <row r="76202" spans="18:18">
      <c r="R76202" s="107" t="str">
        <f t="shared" si="1190"/>
        <v/>
      </c>
    </row>
    <row r="76203" spans="18:18">
      <c r="R76203" s="107" t="str">
        <f t="shared" si="1190"/>
        <v/>
      </c>
    </row>
    <row r="76204" spans="18:18">
      <c r="R76204" s="107" t="str">
        <f t="shared" si="1190"/>
        <v/>
      </c>
    </row>
    <row r="76205" spans="18:18">
      <c r="R76205" s="107" t="str">
        <f t="shared" si="1190"/>
        <v/>
      </c>
    </row>
    <row r="76206" spans="18:18">
      <c r="R76206" s="107" t="str">
        <f t="shared" si="1190"/>
        <v/>
      </c>
    </row>
    <row r="76207" spans="18:18">
      <c r="R76207" s="107" t="str">
        <f t="shared" si="1190"/>
        <v/>
      </c>
    </row>
    <row r="76208" spans="18:18">
      <c r="R76208" s="107" t="str">
        <f t="shared" si="1190"/>
        <v/>
      </c>
    </row>
    <row r="76209" spans="18:18">
      <c r="R76209" s="107" t="str">
        <f t="shared" si="1190"/>
        <v/>
      </c>
    </row>
    <row r="76210" spans="18:18">
      <c r="R76210" s="107" t="str">
        <f t="shared" si="1190"/>
        <v/>
      </c>
    </row>
    <row r="76211" spans="18:18">
      <c r="R76211" s="107" t="str">
        <f t="shared" si="1190"/>
        <v/>
      </c>
    </row>
    <row r="76212" spans="18:18">
      <c r="R76212" s="107" t="str">
        <f t="shared" si="1190"/>
        <v/>
      </c>
    </row>
    <row r="76213" spans="18:18">
      <c r="R76213" s="107" t="str">
        <f t="shared" si="1190"/>
        <v/>
      </c>
    </row>
    <row r="76214" spans="18:18">
      <c r="R76214" s="107" t="str">
        <f t="shared" si="1190"/>
        <v/>
      </c>
    </row>
    <row r="76215" spans="18:18">
      <c r="R76215" s="107" t="str">
        <f t="shared" si="1190"/>
        <v/>
      </c>
    </row>
    <row r="76216" spans="18:18">
      <c r="R76216" s="107" t="str">
        <f t="shared" si="1190"/>
        <v/>
      </c>
    </row>
    <row r="76217" spans="18:18">
      <c r="R76217" s="107" t="str">
        <f t="shared" si="1190"/>
        <v/>
      </c>
    </row>
    <row r="76218" spans="18:18">
      <c r="R76218" s="107" t="str">
        <f t="shared" si="1190"/>
        <v/>
      </c>
    </row>
    <row r="76219" spans="18:18">
      <c r="R76219" s="107" t="str">
        <f t="shared" si="1190"/>
        <v/>
      </c>
    </row>
    <row r="76220" spans="18:18">
      <c r="R76220" s="107" t="str">
        <f t="shared" si="1190"/>
        <v/>
      </c>
    </row>
    <row r="76221" spans="18:18">
      <c r="R76221" s="107" t="str">
        <f t="shared" si="1190"/>
        <v/>
      </c>
    </row>
    <row r="76222" spans="18:18">
      <c r="R76222" s="107" t="str">
        <f t="shared" si="1190"/>
        <v/>
      </c>
    </row>
    <row r="76223" spans="18:18">
      <c r="R76223" s="107" t="str">
        <f t="shared" si="1190"/>
        <v/>
      </c>
    </row>
    <row r="76224" spans="18:18">
      <c r="R76224" s="107" t="str">
        <f t="shared" si="1190"/>
        <v/>
      </c>
    </row>
    <row r="76225" spans="18:18">
      <c r="R76225" s="107" t="str">
        <f t="shared" si="1190"/>
        <v/>
      </c>
    </row>
    <row r="76226" spans="18:18">
      <c r="R76226" s="107" t="str">
        <f t="shared" si="1190"/>
        <v/>
      </c>
    </row>
    <row r="76227" spans="18:18">
      <c r="R76227" s="107" t="str">
        <f t="shared" si="1190"/>
        <v/>
      </c>
    </row>
    <row r="76228" spans="18:18">
      <c r="R76228" s="107" t="str">
        <f t="shared" si="1190"/>
        <v/>
      </c>
    </row>
    <row r="76229" spans="18:18">
      <c r="R76229" s="107" t="str">
        <f t="shared" si="1190"/>
        <v/>
      </c>
    </row>
    <row r="76230" spans="18:18">
      <c r="R76230" s="107" t="str">
        <f t="shared" ref="R76230:R76293" si="1191">IF(AND(I76230="",K76230=""),"",IF(I76230="Lead","Lead",IF(K76230="Lead","Lead",IF((OR((AND((ISNUMBER(SEARCH("Galvanized",K76230))),AM76230="Yes")),(AND((ISNUMBER(SEARCH("Galvanized",K76230))),AM76230="Unknown")))),"Galvanized requiring replacement",IF((OR((AND((ISNUMBER(SEARCH("Galvanized",K76230))),AQ76230="Yes")),(AND((ISNUMBER(SEARCH("Galvanized",K76230))),AQ76230="Unknown")))),"Galvanized requiring replacement",IF(I76230="Galvanized requiring replacement","Galvanized requiring replacement",IF(K76230="Galvanized requiring replacement","Galvanized requiring replacement",IF(ISNUMBER(SEARCH("Unknown",I76230)),"Unknown",IF(ISNUMBER(SEARCH("Unknown",K76230)),"Unknown",IF(I76230="","Unknown",IF(K76230="","Unknown","Non-lead")))))))))))</f>
        <v/>
      </c>
    </row>
    <row r="76231" spans="18:18">
      <c r="R76231" s="107" t="str">
        <f t="shared" si="1191"/>
        <v/>
      </c>
    </row>
    <row r="76232" spans="18:18">
      <c r="R76232" s="107" t="str">
        <f t="shared" si="1191"/>
        <v/>
      </c>
    </row>
    <row r="76233" spans="18:18">
      <c r="R76233" s="107" t="str">
        <f t="shared" si="1191"/>
        <v/>
      </c>
    </row>
    <row r="76234" spans="18:18">
      <c r="R76234" s="107" t="str">
        <f t="shared" si="1191"/>
        <v/>
      </c>
    </row>
    <row r="76235" spans="18:18">
      <c r="R76235" s="107" t="str">
        <f t="shared" si="1191"/>
        <v/>
      </c>
    </row>
    <row r="76236" spans="18:18">
      <c r="R76236" s="107" t="str">
        <f t="shared" si="1191"/>
        <v/>
      </c>
    </row>
    <row r="76237" spans="18:18">
      <c r="R76237" s="107" t="str">
        <f t="shared" si="1191"/>
        <v/>
      </c>
    </row>
    <row r="76238" spans="18:18">
      <c r="R76238" s="107" t="str">
        <f t="shared" si="1191"/>
        <v/>
      </c>
    </row>
    <row r="76239" spans="18:18">
      <c r="R76239" s="107" t="str">
        <f t="shared" si="1191"/>
        <v/>
      </c>
    </row>
    <row r="76240" spans="18:18">
      <c r="R76240" s="107" t="str">
        <f t="shared" si="1191"/>
        <v/>
      </c>
    </row>
    <row r="76241" spans="18:18">
      <c r="R76241" s="107" t="str">
        <f t="shared" si="1191"/>
        <v/>
      </c>
    </row>
    <row r="76242" spans="18:18">
      <c r="R76242" s="107" t="str">
        <f t="shared" si="1191"/>
        <v/>
      </c>
    </row>
    <row r="76243" spans="18:18">
      <c r="R76243" s="107" t="str">
        <f t="shared" si="1191"/>
        <v/>
      </c>
    </row>
    <row r="76244" spans="18:18">
      <c r="R76244" s="107" t="str">
        <f t="shared" si="1191"/>
        <v/>
      </c>
    </row>
    <row r="76245" spans="18:18">
      <c r="R76245" s="107" t="str">
        <f t="shared" si="1191"/>
        <v/>
      </c>
    </row>
    <row r="76246" spans="18:18">
      <c r="R76246" s="107" t="str">
        <f t="shared" si="1191"/>
        <v/>
      </c>
    </row>
    <row r="76247" spans="18:18">
      <c r="R76247" s="107" t="str">
        <f t="shared" si="1191"/>
        <v/>
      </c>
    </row>
    <row r="76248" spans="18:18">
      <c r="R76248" s="107" t="str">
        <f t="shared" si="1191"/>
        <v/>
      </c>
    </row>
    <row r="76249" spans="18:18">
      <c r="R76249" s="107" t="str">
        <f t="shared" si="1191"/>
        <v/>
      </c>
    </row>
    <row r="76250" spans="18:18">
      <c r="R76250" s="107" t="str">
        <f t="shared" si="1191"/>
        <v/>
      </c>
    </row>
    <row r="76251" spans="18:18">
      <c r="R76251" s="107" t="str">
        <f t="shared" si="1191"/>
        <v/>
      </c>
    </row>
    <row r="76252" spans="18:18">
      <c r="R76252" s="107" t="str">
        <f t="shared" si="1191"/>
        <v/>
      </c>
    </row>
    <row r="76253" spans="18:18">
      <c r="R76253" s="107" t="str">
        <f t="shared" si="1191"/>
        <v/>
      </c>
    </row>
    <row r="76254" spans="18:18">
      <c r="R76254" s="107" t="str">
        <f t="shared" si="1191"/>
        <v/>
      </c>
    </row>
    <row r="76255" spans="18:18">
      <c r="R76255" s="107" t="str">
        <f t="shared" si="1191"/>
        <v/>
      </c>
    </row>
    <row r="76256" spans="18:18">
      <c r="R76256" s="107" t="str">
        <f t="shared" si="1191"/>
        <v/>
      </c>
    </row>
    <row r="76257" spans="18:18">
      <c r="R76257" s="107" t="str">
        <f t="shared" si="1191"/>
        <v/>
      </c>
    </row>
    <row r="76258" spans="18:18">
      <c r="R76258" s="107" t="str">
        <f t="shared" si="1191"/>
        <v/>
      </c>
    </row>
    <row r="76259" spans="18:18">
      <c r="R76259" s="107" t="str">
        <f t="shared" si="1191"/>
        <v/>
      </c>
    </row>
    <row r="76260" spans="18:18">
      <c r="R76260" s="107" t="str">
        <f t="shared" si="1191"/>
        <v/>
      </c>
    </row>
    <row r="76261" spans="18:18">
      <c r="R76261" s="107" t="str">
        <f t="shared" si="1191"/>
        <v/>
      </c>
    </row>
    <row r="76262" spans="18:18">
      <c r="R76262" s="107" t="str">
        <f t="shared" si="1191"/>
        <v/>
      </c>
    </row>
    <row r="76263" spans="18:18">
      <c r="R76263" s="107" t="str">
        <f t="shared" si="1191"/>
        <v/>
      </c>
    </row>
    <row r="76264" spans="18:18">
      <c r="R76264" s="107" t="str">
        <f t="shared" si="1191"/>
        <v/>
      </c>
    </row>
    <row r="76265" spans="18:18">
      <c r="R76265" s="107" t="str">
        <f t="shared" si="1191"/>
        <v/>
      </c>
    </row>
    <row r="76266" spans="18:18">
      <c r="R76266" s="107" t="str">
        <f t="shared" si="1191"/>
        <v/>
      </c>
    </row>
    <row r="76267" spans="18:18">
      <c r="R76267" s="107" t="str">
        <f t="shared" si="1191"/>
        <v/>
      </c>
    </row>
    <row r="76268" spans="18:18">
      <c r="R76268" s="107" t="str">
        <f t="shared" si="1191"/>
        <v/>
      </c>
    </row>
    <row r="76269" spans="18:18">
      <c r="R76269" s="107" t="str">
        <f t="shared" si="1191"/>
        <v/>
      </c>
    </row>
    <row r="76270" spans="18:18">
      <c r="R76270" s="107" t="str">
        <f t="shared" si="1191"/>
        <v/>
      </c>
    </row>
    <row r="76271" spans="18:18">
      <c r="R76271" s="107" t="str">
        <f t="shared" si="1191"/>
        <v/>
      </c>
    </row>
    <row r="76272" spans="18:18">
      <c r="R76272" s="107" t="str">
        <f t="shared" si="1191"/>
        <v/>
      </c>
    </row>
    <row r="76273" spans="18:18">
      <c r="R76273" s="107" t="str">
        <f t="shared" si="1191"/>
        <v/>
      </c>
    </row>
    <row r="76274" spans="18:18">
      <c r="R76274" s="107" t="str">
        <f t="shared" si="1191"/>
        <v/>
      </c>
    </row>
    <row r="76275" spans="18:18">
      <c r="R76275" s="107" t="str">
        <f t="shared" si="1191"/>
        <v/>
      </c>
    </row>
    <row r="76276" spans="18:18">
      <c r="R76276" s="107" t="str">
        <f t="shared" si="1191"/>
        <v/>
      </c>
    </row>
    <row r="76277" spans="18:18">
      <c r="R76277" s="107" t="str">
        <f t="shared" si="1191"/>
        <v/>
      </c>
    </row>
    <row r="76278" spans="18:18">
      <c r="R76278" s="107" t="str">
        <f t="shared" si="1191"/>
        <v/>
      </c>
    </row>
    <row r="76279" spans="18:18">
      <c r="R76279" s="107" t="str">
        <f t="shared" si="1191"/>
        <v/>
      </c>
    </row>
    <row r="76280" spans="18:18">
      <c r="R76280" s="107" t="str">
        <f t="shared" si="1191"/>
        <v/>
      </c>
    </row>
    <row r="76281" spans="18:18">
      <c r="R76281" s="107" t="str">
        <f t="shared" si="1191"/>
        <v/>
      </c>
    </row>
    <row r="76282" spans="18:18">
      <c r="R76282" s="107" t="str">
        <f t="shared" si="1191"/>
        <v/>
      </c>
    </row>
    <row r="76283" spans="18:18">
      <c r="R76283" s="107" t="str">
        <f t="shared" si="1191"/>
        <v/>
      </c>
    </row>
    <row r="76284" spans="18:18">
      <c r="R76284" s="107" t="str">
        <f t="shared" si="1191"/>
        <v/>
      </c>
    </row>
    <row r="76285" spans="18:18">
      <c r="R76285" s="107" t="str">
        <f t="shared" si="1191"/>
        <v/>
      </c>
    </row>
    <row r="76286" spans="18:18">
      <c r="R76286" s="107" t="str">
        <f t="shared" si="1191"/>
        <v/>
      </c>
    </row>
    <row r="76287" spans="18:18">
      <c r="R76287" s="107" t="str">
        <f t="shared" si="1191"/>
        <v/>
      </c>
    </row>
    <row r="76288" spans="18:18">
      <c r="R76288" s="107" t="str">
        <f t="shared" si="1191"/>
        <v/>
      </c>
    </row>
    <row r="76289" spans="18:18">
      <c r="R76289" s="107" t="str">
        <f t="shared" si="1191"/>
        <v/>
      </c>
    </row>
    <row r="76290" spans="18:18">
      <c r="R76290" s="107" t="str">
        <f t="shared" si="1191"/>
        <v/>
      </c>
    </row>
    <row r="76291" spans="18:18">
      <c r="R76291" s="107" t="str">
        <f t="shared" si="1191"/>
        <v/>
      </c>
    </row>
    <row r="76292" spans="18:18">
      <c r="R76292" s="107" t="str">
        <f t="shared" si="1191"/>
        <v/>
      </c>
    </row>
    <row r="76293" spans="18:18">
      <c r="R76293" s="107" t="str">
        <f t="shared" si="1191"/>
        <v/>
      </c>
    </row>
    <row r="76294" spans="18:18">
      <c r="R76294" s="107" t="str">
        <f t="shared" ref="R76294:R76357" si="1192">IF(AND(I76294="",K76294=""),"",IF(I76294="Lead","Lead",IF(K76294="Lead","Lead",IF((OR((AND((ISNUMBER(SEARCH("Galvanized",K76294))),AM76294="Yes")),(AND((ISNUMBER(SEARCH("Galvanized",K76294))),AM76294="Unknown")))),"Galvanized requiring replacement",IF((OR((AND((ISNUMBER(SEARCH("Galvanized",K76294))),AQ76294="Yes")),(AND((ISNUMBER(SEARCH("Galvanized",K76294))),AQ76294="Unknown")))),"Galvanized requiring replacement",IF(I76294="Galvanized requiring replacement","Galvanized requiring replacement",IF(K76294="Galvanized requiring replacement","Galvanized requiring replacement",IF(ISNUMBER(SEARCH("Unknown",I76294)),"Unknown",IF(ISNUMBER(SEARCH("Unknown",K76294)),"Unknown",IF(I76294="","Unknown",IF(K76294="","Unknown","Non-lead")))))))))))</f>
        <v/>
      </c>
    </row>
    <row r="76295" spans="18:18">
      <c r="R76295" s="107" t="str">
        <f t="shared" si="1192"/>
        <v/>
      </c>
    </row>
    <row r="76296" spans="18:18">
      <c r="R76296" s="107" t="str">
        <f t="shared" si="1192"/>
        <v/>
      </c>
    </row>
    <row r="76297" spans="18:18">
      <c r="R76297" s="107" t="str">
        <f t="shared" si="1192"/>
        <v/>
      </c>
    </row>
    <row r="76298" spans="18:18">
      <c r="R76298" s="107" t="str">
        <f t="shared" si="1192"/>
        <v/>
      </c>
    </row>
    <row r="76299" spans="18:18">
      <c r="R76299" s="107" t="str">
        <f t="shared" si="1192"/>
        <v/>
      </c>
    </row>
    <row r="76300" spans="18:18">
      <c r="R76300" s="107" t="str">
        <f t="shared" si="1192"/>
        <v/>
      </c>
    </row>
    <row r="76301" spans="18:18">
      <c r="R76301" s="107" t="str">
        <f t="shared" si="1192"/>
        <v/>
      </c>
    </row>
    <row r="76302" spans="18:18">
      <c r="R76302" s="107" t="str">
        <f t="shared" si="1192"/>
        <v/>
      </c>
    </row>
    <row r="76303" spans="18:18">
      <c r="R76303" s="107" t="str">
        <f t="shared" si="1192"/>
        <v/>
      </c>
    </row>
    <row r="76304" spans="18:18">
      <c r="R76304" s="107" t="str">
        <f t="shared" si="1192"/>
        <v/>
      </c>
    </row>
    <row r="76305" spans="18:18">
      <c r="R76305" s="107" t="str">
        <f t="shared" si="1192"/>
        <v/>
      </c>
    </row>
    <row r="76306" spans="18:18">
      <c r="R76306" s="107" t="str">
        <f t="shared" si="1192"/>
        <v/>
      </c>
    </row>
    <row r="76307" spans="18:18">
      <c r="R76307" s="107" t="str">
        <f t="shared" si="1192"/>
        <v/>
      </c>
    </row>
    <row r="76308" spans="18:18">
      <c r="R76308" s="107" t="str">
        <f t="shared" si="1192"/>
        <v/>
      </c>
    </row>
    <row r="76309" spans="18:18">
      <c r="R76309" s="107" t="str">
        <f t="shared" si="1192"/>
        <v/>
      </c>
    </row>
    <row r="76310" spans="18:18">
      <c r="R76310" s="107" t="str">
        <f t="shared" si="1192"/>
        <v/>
      </c>
    </row>
    <row r="76311" spans="18:18">
      <c r="R76311" s="107" t="str">
        <f t="shared" si="1192"/>
        <v/>
      </c>
    </row>
    <row r="76312" spans="18:18">
      <c r="R76312" s="107" t="str">
        <f t="shared" si="1192"/>
        <v/>
      </c>
    </row>
    <row r="76313" spans="18:18">
      <c r="R76313" s="107" t="str">
        <f t="shared" si="1192"/>
        <v/>
      </c>
    </row>
    <row r="76314" spans="18:18">
      <c r="R76314" s="107" t="str">
        <f t="shared" si="1192"/>
        <v/>
      </c>
    </row>
    <row r="76315" spans="18:18">
      <c r="R76315" s="107" t="str">
        <f t="shared" si="1192"/>
        <v/>
      </c>
    </row>
    <row r="76316" spans="18:18">
      <c r="R76316" s="107" t="str">
        <f t="shared" si="1192"/>
        <v/>
      </c>
    </row>
    <row r="76317" spans="18:18">
      <c r="R76317" s="107" t="str">
        <f t="shared" si="1192"/>
        <v/>
      </c>
    </row>
    <row r="76318" spans="18:18">
      <c r="R76318" s="107" t="str">
        <f t="shared" si="1192"/>
        <v/>
      </c>
    </row>
    <row r="76319" spans="18:18">
      <c r="R76319" s="107" t="str">
        <f t="shared" si="1192"/>
        <v/>
      </c>
    </row>
    <row r="76320" spans="18:18">
      <c r="R76320" s="107" t="str">
        <f t="shared" si="1192"/>
        <v/>
      </c>
    </row>
    <row r="76321" spans="18:18">
      <c r="R76321" s="107" t="str">
        <f t="shared" si="1192"/>
        <v/>
      </c>
    </row>
    <row r="76322" spans="18:18">
      <c r="R76322" s="107" t="str">
        <f t="shared" si="1192"/>
        <v/>
      </c>
    </row>
    <row r="76323" spans="18:18">
      <c r="R76323" s="107" t="str">
        <f t="shared" si="1192"/>
        <v/>
      </c>
    </row>
    <row r="76324" spans="18:18">
      <c r="R76324" s="107" t="str">
        <f t="shared" si="1192"/>
        <v/>
      </c>
    </row>
    <row r="76325" spans="18:18">
      <c r="R76325" s="107" t="str">
        <f t="shared" si="1192"/>
        <v/>
      </c>
    </row>
    <row r="76326" spans="18:18">
      <c r="R76326" s="107" t="str">
        <f t="shared" si="1192"/>
        <v/>
      </c>
    </row>
    <row r="76327" spans="18:18">
      <c r="R76327" s="107" t="str">
        <f t="shared" si="1192"/>
        <v/>
      </c>
    </row>
    <row r="76328" spans="18:18">
      <c r="R76328" s="107" t="str">
        <f t="shared" si="1192"/>
        <v/>
      </c>
    </row>
    <row r="76329" spans="18:18">
      <c r="R76329" s="107" t="str">
        <f t="shared" si="1192"/>
        <v/>
      </c>
    </row>
    <row r="76330" spans="18:18">
      <c r="R76330" s="107" t="str">
        <f t="shared" si="1192"/>
        <v/>
      </c>
    </row>
    <row r="76331" spans="18:18">
      <c r="R76331" s="107" t="str">
        <f t="shared" si="1192"/>
        <v/>
      </c>
    </row>
    <row r="76332" spans="18:18">
      <c r="R76332" s="107" t="str">
        <f t="shared" si="1192"/>
        <v/>
      </c>
    </row>
    <row r="76333" spans="18:18">
      <c r="R76333" s="107" t="str">
        <f t="shared" si="1192"/>
        <v/>
      </c>
    </row>
    <row r="76334" spans="18:18">
      <c r="R76334" s="107" t="str">
        <f t="shared" si="1192"/>
        <v/>
      </c>
    </row>
    <row r="76335" spans="18:18">
      <c r="R76335" s="107" t="str">
        <f t="shared" si="1192"/>
        <v/>
      </c>
    </row>
    <row r="76336" spans="18:18">
      <c r="R76336" s="107" t="str">
        <f t="shared" si="1192"/>
        <v/>
      </c>
    </row>
    <row r="76337" spans="18:18">
      <c r="R76337" s="107" t="str">
        <f t="shared" si="1192"/>
        <v/>
      </c>
    </row>
    <row r="76338" spans="18:18">
      <c r="R76338" s="107" t="str">
        <f t="shared" si="1192"/>
        <v/>
      </c>
    </row>
    <row r="76339" spans="18:18">
      <c r="R76339" s="107" t="str">
        <f t="shared" si="1192"/>
        <v/>
      </c>
    </row>
    <row r="76340" spans="18:18">
      <c r="R76340" s="107" t="str">
        <f t="shared" si="1192"/>
        <v/>
      </c>
    </row>
    <row r="76341" spans="18:18">
      <c r="R76341" s="107" t="str">
        <f t="shared" si="1192"/>
        <v/>
      </c>
    </row>
    <row r="76342" spans="18:18">
      <c r="R76342" s="107" t="str">
        <f t="shared" si="1192"/>
        <v/>
      </c>
    </row>
    <row r="76343" spans="18:18">
      <c r="R76343" s="107" t="str">
        <f t="shared" si="1192"/>
        <v/>
      </c>
    </row>
    <row r="76344" spans="18:18">
      <c r="R76344" s="107" t="str">
        <f t="shared" si="1192"/>
        <v/>
      </c>
    </row>
    <row r="76345" spans="18:18">
      <c r="R76345" s="107" t="str">
        <f t="shared" si="1192"/>
        <v/>
      </c>
    </row>
    <row r="76346" spans="18:18">
      <c r="R76346" s="107" t="str">
        <f t="shared" si="1192"/>
        <v/>
      </c>
    </row>
    <row r="76347" spans="18:18">
      <c r="R76347" s="107" t="str">
        <f t="shared" si="1192"/>
        <v/>
      </c>
    </row>
    <row r="76348" spans="18:18">
      <c r="R76348" s="107" t="str">
        <f t="shared" si="1192"/>
        <v/>
      </c>
    </row>
    <row r="76349" spans="18:18">
      <c r="R76349" s="107" t="str">
        <f t="shared" si="1192"/>
        <v/>
      </c>
    </row>
    <row r="76350" spans="18:18">
      <c r="R76350" s="107" t="str">
        <f t="shared" si="1192"/>
        <v/>
      </c>
    </row>
    <row r="76351" spans="18:18">
      <c r="R76351" s="107" t="str">
        <f t="shared" si="1192"/>
        <v/>
      </c>
    </row>
    <row r="76352" spans="18:18">
      <c r="R76352" s="107" t="str">
        <f t="shared" si="1192"/>
        <v/>
      </c>
    </row>
    <row r="76353" spans="18:18">
      <c r="R76353" s="107" t="str">
        <f t="shared" si="1192"/>
        <v/>
      </c>
    </row>
    <row r="76354" spans="18:18">
      <c r="R76354" s="107" t="str">
        <f t="shared" si="1192"/>
        <v/>
      </c>
    </row>
    <row r="76355" spans="18:18">
      <c r="R76355" s="107" t="str">
        <f t="shared" si="1192"/>
        <v/>
      </c>
    </row>
    <row r="76356" spans="18:18">
      <c r="R76356" s="107" t="str">
        <f t="shared" si="1192"/>
        <v/>
      </c>
    </row>
    <row r="76357" spans="18:18">
      <c r="R76357" s="107" t="str">
        <f t="shared" si="1192"/>
        <v/>
      </c>
    </row>
    <row r="76358" spans="18:18">
      <c r="R76358" s="107" t="str">
        <f t="shared" ref="R76358:R76421" si="1193">IF(AND(I76358="",K76358=""),"",IF(I76358="Lead","Lead",IF(K76358="Lead","Lead",IF((OR((AND((ISNUMBER(SEARCH("Galvanized",K76358))),AM76358="Yes")),(AND((ISNUMBER(SEARCH("Galvanized",K76358))),AM76358="Unknown")))),"Galvanized requiring replacement",IF((OR((AND((ISNUMBER(SEARCH("Galvanized",K76358))),AQ76358="Yes")),(AND((ISNUMBER(SEARCH("Galvanized",K76358))),AQ76358="Unknown")))),"Galvanized requiring replacement",IF(I76358="Galvanized requiring replacement","Galvanized requiring replacement",IF(K76358="Galvanized requiring replacement","Galvanized requiring replacement",IF(ISNUMBER(SEARCH("Unknown",I76358)),"Unknown",IF(ISNUMBER(SEARCH("Unknown",K76358)),"Unknown",IF(I76358="","Unknown",IF(K76358="","Unknown","Non-lead")))))))))))</f>
        <v/>
      </c>
    </row>
    <row r="76359" spans="18:18">
      <c r="R76359" s="107" t="str">
        <f t="shared" si="1193"/>
        <v/>
      </c>
    </row>
    <row r="76360" spans="18:18">
      <c r="R76360" s="107" t="str">
        <f t="shared" si="1193"/>
        <v/>
      </c>
    </row>
    <row r="76361" spans="18:18">
      <c r="R76361" s="107" t="str">
        <f t="shared" si="1193"/>
        <v/>
      </c>
    </row>
    <row r="76362" spans="18:18">
      <c r="R76362" s="107" t="str">
        <f t="shared" si="1193"/>
        <v/>
      </c>
    </row>
    <row r="76363" spans="18:18">
      <c r="R76363" s="107" t="str">
        <f t="shared" si="1193"/>
        <v/>
      </c>
    </row>
    <row r="76364" spans="18:18">
      <c r="R76364" s="107" t="str">
        <f t="shared" si="1193"/>
        <v/>
      </c>
    </row>
    <row r="76365" spans="18:18">
      <c r="R76365" s="107" t="str">
        <f t="shared" si="1193"/>
        <v/>
      </c>
    </row>
    <row r="76366" spans="18:18">
      <c r="R76366" s="107" t="str">
        <f t="shared" si="1193"/>
        <v/>
      </c>
    </row>
    <row r="76367" spans="18:18">
      <c r="R76367" s="107" t="str">
        <f t="shared" si="1193"/>
        <v/>
      </c>
    </row>
    <row r="76368" spans="18:18">
      <c r="R76368" s="107" t="str">
        <f t="shared" si="1193"/>
        <v/>
      </c>
    </row>
    <row r="76369" spans="18:18">
      <c r="R76369" s="107" t="str">
        <f t="shared" si="1193"/>
        <v/>
      </c>
    </row>
    <row r="76370" spans="18:18">
      <c r="R76370" s="107" t="str">
        <f t="shared" si="1193"/>
        <v/>
      </c>
    </row>
    <row r="76371" spans="18:18">
      <c r="R76371" s="107" t="str">
        <f t="shared" si="1193"/>
        <v/>
      </c>
    </row>
    <row r="76372" spans="18:18">
      <c r="R76372" s="107" t="str">
        <f t="shared" si="1193"/>
        <v/>
      </c>
    </row>
    <row r="76373" spans="18:18">
      <c r="R76373" s="107" t="str">
        <f t="shared" si="1193"/>
        <v/>
      </c>
    </row>
    <row r="76374" spans="18:18">
      <c r="R76374" s="107" t="str">
        <f t="shared" si="1193"/>
        <v/>
      </c>
    </row>
    <row r="76375" spans="18:18">
      <c r="R76375" s="107" t="str">
        <f t="shared" si="1193"/>
        <v/>
      </c>
    </row>
    <row r="76376" spans="18:18">
      <c r="R76376" s="107" t="str">
        <f t="shared" si="1193"/>
        <v/>
      </c>
    </row>
    <row r="76377" spans="18:18">
      <c r="R76377" s="107" t="str">
        <f t="shared" si="1193"/>
        <v/>
      </c>
    </row>
    <row r="76378" spans="18:18">
      <c r="R76378" s="107" t="str">
        <f t="shared" si="1193"/>
        <v/>
      </c>
    </row>
    <row r="76379" spans="18:18">
      <c r="R76379" s="107" t="str">
        <f t="shared" si="1193"/>
        <v/>
      </c>
    </row>
    <row r="76380" spans="18:18">
      <c r="R76380" s="107" t="str">
        <f t="shared" si="1193"/>
        <v/>
      </c>
    </row>
    <row r="76381" spans="18:18">
      <c r="R76381" s="107" t="str">
        <f t="shared" si="1193"/>
        <v/>
      </c>
    </row>
    <row r="76382" spans="18:18">
      <c r="R76382" s="107" t="str">
        <f t="shared" si="1193"/>
        <v/>
      </c>
    </row>
    <row r="76383" spans="18:18">
      <c r="R76383" s="107" t="str">
        <f t="shared" si="1193"/>
        <v/>
      </c>
    </row>
    <row r="76384" spans="18:18">
      <c r="R76384" s="107" t="str">
        <f t="shared" si="1193"/>
        <v/>
      </c>
    </row>
    <row r="76385" spans="18:18">
      <c r="R76385" s="107" t="str">
        <f t="shared" si="1193"/>
        <v/>
      </c>
    </row>
    <row r="76386" spans="18:18">
      <c r="R76386" s="107" t="str">
        <f t="shared" si="1193"/>
        <v/>
      </c>
    </row>
    <row r="76387" spans="18:18">
      <c r="R76387" s="107" t="str">
        <f t="shared" si="1193"/>
        <v/>
      </c>
    </row>
    <row r="76388" spans="18:18">
      <c r="R76388" s="107" t="str">
        <f t="shared" si="1193"/>
        <v/>
      </c>
    </row>
    <row r="76389" spans="18:18">
      <c r="R76389" s="107" t="str">
        <f t="shared" si="1193"/>
        <v/>
      </c>
    </row>
    <row r="76390" spans="18:18">
      <c r="R76390" s="107" t="str">
        <f t="shared" si="1193"/>
        <v/>
      </c>
    </row>
    <row r="76391" spans="18:18">
      <c r="R76391" s="107" t="str">
        <f t="shared" si="1193"/>
        <v/>
      </c>
    </row>
    <row r="76392" spans="18:18">
      <c r="R76392" s="107" t="str">
        <f t="shared" si="1193"/>
        <v/>
      </c>
    </row>
    <row r="76393" spans="18:18">
      <c r="R76393" s="107" t="str">
        <f t="shared" si="1193"/>
        <v/>
      </c>
    </row>
    <row r="76394" spans="18:18">
      <c r="R76394" s="107" t="str">
        <f t="shared" si="1193"/>
        <v/>
      </c>
    </row>
    <row r="76395" spans="18:18">
      <c r="R76395" s="107" t="str">
        <f t="shared" si="1193"/>
        <v/>
      </c>
    </row>
    <row r="76396" spans="18:18">
      <c r="R76396" s="107" t="str">
        <f t="shared" si="1193"/>
        <v/>
      </c>
    </row>
    <row r="76397" spans="18:18">
      <c r="R76397" s="107" t="str">
        <f t="shared" si="1193"/>
        <v/>
      </c>
    </row>
    <row r="76398" spans="18:18">
      <c r="R76398" s="107" t="str">
        <f t="shared" si="1193"/>
        <v/>
      </c>
    </row>
    <row r="76399" spans="18:18">
      <c r="R76399" s="107" t="str">
        <f t="shared" si="1193"/>
        <v/>
      </c>
    </row>
    <row r="76400" spans="18:18">
      <c r="R76400" s="107" t="str">
        <f t="shared" si="1193"/>
        <v/>
      </c>
    </row>
    <row r="76401" spans="18:18">
      <c r="R76401" s="107" t="str">
        <f t="shared" si="1193"/>
        <v/>
      </c>
    </row>
    <row r="76402" spans="18:18">
      <c r="R76402" s="107" t="str">
        <f t="shared" si="1193"/>
        <v/>
      </c>
    </row>
    <row r="76403" spans="18:18">
      <c r="R76403" s="107" t="str">
        <f t="shared" si="1193"/>
        <v/>
      </c>
    </row>
    <row r="76404" spans="18:18">
      <c r="R76404" s="107" t="str">
        <f t="shared" si="1193"/>
        <v/>
      </c>
    </row>
    <row r="76405" spans="18:18">
      <c r="R76405" s="107" t="str">
        <f t="shared" si="1193"/>
        <v/>
      </c>
    </row>
    <row r="76406" spans="18:18">
      <c r="R76406" s="107" t="str">
        <f t="shared" si="1193"/>
        <v/>
      </c>
    </row>
    <row r="76407" spans="18:18">
      <c r="R76407" s="107" t="str">
        <f t="shared" si="1193"/>
        <v/>
      </c>
    </row>
    <row r="76408" spans="18:18">
      <c r="R76408" s="107" t="str">
        <f t="shared" si="1193"/>
        <v/>
      </c>
    </row>
    <row r="76409" spans="18:18">
      <c r="R76409" s="107" t="str">
        <f t="shared" si="1193"/>
        <v/>
      </c>
    </row>
    <row r="76410" spans="18:18">
      <c r="R76410" s="107" t="str">
        <f t="shared" si="1193"/>
        <v/>
      </c>
    </row>
    <row r="76411" spans="18:18">
      <c r="R76411" s="107" t="str">
        <f t="shared" si="1193"/>
        <v/>
      </c>
    </row>
    <row r="76412" spans="18:18">
      <c r="R76412" s="107" t="str">
        <f t="shared" si="1193"/>
        <v/>
      </c>
    </row>
    <row r="76413" spans="18:18">
      <c r="R76413" s="107" t="str">
        <f t="shared" si="1193"/>
        <v/>
      </c>
    </row>
    <row r="76414" spans="18:18">
      <c r="R76414" s="107" t="str">
        <f t="shared" si="1193"/>
        <v/>
      </c>
    </row>
    <row r="76415" spans="18:18">
      <c r="R76415" s="107" t="str">
        <f t="shared" si="1193"/>
        <v/>
      </c>
    </row>
    <row r="76416" spans="18:18">
      <c r="R76416" s="107" t="str">
        <f t="shared" si="1193"/>
        <v/>
      </c>
    </row>
    <row r="76417" spans="18:18">
      <c r="R76417" s="107" t="str">
        <f t="shared" si="1193"/>
        <v/>
      </c>
    </row>
    <row r="76418" spans="18:18">
      <c r="R76418" s="107" t="str">
        <f t="shared" si="1193"/>
        <v/>
      </c>
    </row>
    <row r="76419" spans="18:18">
      <c r="R76419" s="107" t="str">
        <f t="shared" si="1193"/>
        <v/>
      </c>
    </row>
    <row r="76420" spans="18:18">
      <c r="R76420" s="107" t="str">
        <f t="shared" si="1193"/>
        <v/>
      </c>
    </row>
    <row r="76421" spans="18:18">
      <c r="R76421" s="107" t="str">
        <f t="shared" si="1193"/>
        <v/>
      </c>
    </row>
    <row r="76422" spans="18:18">
      <c r="R76422" s="107" t="str">
        <f t="shared" ref="R76422:R76485" si="1194">IF(AND(I76422="",K76422=""),"",IF(I76422="Lead","Lead",IF(K76422="Lead","Lead",IF((OR((AND((ISNUMBER(SEARCH("Galvanized",K76422))),AM76422="Yes")),(AND((ISNUMBER(SEARCH("Galvanized",K76422))),AM76422="Unknown")))),"Galvanized requiring replacement",IF((OR((AND((ISNUMBER(SEARCH("Galvanized",K76422))),AQ76422="Yes")),(AND((ISNUMBER(SEARCH("Galvanized",K76422))),AQ76422="Unknown")))),"Galvanized requiring replacement",IF(I76422="Galvanized requiring replacement","Galvanized requiring replacement",IF(K76422="Galvanized requiring replacement","Galvanized requiring replacement",IF(ISNUMBER(SEARCH("Unknown",I76422)),"Unknown",IF(ISNUMBER(SEARCH("Unknown",K76422)),"Unknown",IF(I76422="","Unknown",IF(K76422="","Unknown","Non-lead")))))))))))</f>
        <v/>
      </c>
    </row>
    <row r="76423" spans="18:18">
      <c r="R76423" s="107" t="str">
        <f t="shared" si="1194"/>
        <v/>
      </c>
    </row>
    <row r="76424" spans="18:18">
      <c r="R76424" s="107" t="str">
        <f t="shared" si="1194"/>
        <v/>
      </c>
    </row>
    <row r="76425" spans="18:18">
      <c r="R76425" s="107" t="str">
        <f t="shared" si="1194"/>
        <v/>
      </c>
    </row>
    <row r="76426" spans="18:18">
      <c r="R76426" s="107" t="str">
        <f t="shared" si="1194"/>
        <v/>
      </c>
    </row>
    <row r="76427" spans="18:18">
      <c r="R76427" s="107" t="str">
        <f t="shared" si="1194"/>
        <v/>
      </c>
    </row>
    <row r="76428" spans="18:18">
      <c r="R76428" s="107" t="str">
        <f t="shared" si="1194"/>
        <v/>
      </c>
    </row>
    <row r="76429" spans="18:18">
      <c r="R76429" s="107" t="str">
        <f t="shared" si="1194"/>
        <v/>
      </c>
    </row>
    <row r="76430" spans="18:18">
      <c r="R76430" s="107" t="str">
        <f t="shared" si="1194"/>
        <v/>
      </c>
    </row>
    <row r="76431" spans="18:18">
      <c r="R76431" s="107" t="str">
        <f t="shared" si="1194"/>
        <v/>
      </c>
    </row>
    <row r="76432" spans="18:18">
      <c r="R76432" s="107" t="str">
        <f t="shared" si="1194"/>
        <v/>
      </c>
    </row>
    <row r="76433" spans="18:18">
      <c r="R76433" s="107" t="str">
        <f t="shared" si="1194"/>
        <v/>
      </c>
    </row>
    <row r="76434" spans="18:18">
      <c r="R76434" s="107" t="str">
        <f t="shared" si="1194"/>
        <v/>
      </c>
    </row>
    <row r="76435" spans="18:18">
      <c r="R76435" s="107" t="str">
        <f t="shared" si="1194"/>
        <v/>
      </c>
    </row>
    <row r="76436" spans="18:18">
      <c r="R76436" s="107" t="str">
        <f t="shared" si="1194"/>
        <v/>
      </c>
    </row>
    <row r="76437" spans="18:18">
      <c r="R76437" s="107" t="str">
        <f t="shared" si="1194"/>
        <v/>
      </c>
    </row>
    <row r="76438" spans="18:18">
      <c r="R76438" s="107" t="str">
        <f t="shared" si="1194"/>
        <v/>
      </c>
    </row>
    <row r="76439" spans="18:18">
      <c r="R76439" s="107" t="str">
        <f t="shared" si="1194"/>
        <v/>
      </c>
    </row>
    <row r="76440" spans="18:18">
      <c r="R76440" s="107" t="str">
        <f t="shared" si="1194"/>
        <v/>
      </c>
    </row>
    <row r="76441" spans="18:18">
      <c r="R76441" s="107" t="str">
        <f t="shared" si="1194"/>
        <v/>
      </c>
    </row>
    <row r="76442" spans="18:18">
      <c r="R76442" s="107" t="str">
        <f t="shared" si="1194"/>
        <v/>
      </c>
    </row>
    <row r="76443" spans="18:18">
      <c r="R76443" s="107" t="str">
        <f t="shared" si="1194"/>
        <v/>
      </c>
    </row>
    <row r="76444" spans="18:18">
      <c r="R76444" s="107" t="str">
        <f t="shared" si="1194"/>
        <v/>
      </c>
    </row>
    <row r="76445" spans="18:18">
      <c r="R76445" s="107" t="str">
        <f t="shared" si="1194"/>
        <v/>
      </c>
    </row>
    <row r="76446" spans="18:18">
      <c r="R76446" s="107" t="str">
        <f t="shared" si="1194"/>
        <v/>
      </c>
    </row>
    <row r="76447" spans="18:18">
      <c r="R76447" s="107" t="str">
        <f t="shared" si="1194"/>
        <v/>
      </c>
    </row>
    <row r="76448" spans="18:18">
      <c r="R76448" s="107" t="str">
        <f t="shared" si="1194"/>
        <v/>
      </c>
    </row>
    <row r="76449" spans="18:18">
      <c r="R76449" s="107" t="str">
        <f t="shared" si="1194"/>
        <v/>
      </c>
    </row>
    <row r="76450" spans="18:18">
      <c r="R76450" s="107" t="str">
        <f t="shared" si="1194"/>
        <v/>
      </c>
    </row>
    <row r="76451" spans="18:18">
      <c r="R76451" s="107" t="str">
        <f t="shared" si="1194"/>
        <v/>
      </c>
    </row>
    <row r="76452" spans="18:18">
      <c r="R76452" s="107" t="str">
        <f t="shared" si="1194"/>
        <v/>
      </c>
    </row>
    <row r="76453" spans="18:18">
      <c r="R76453" s="107" t="str">
        <f t="shared" si="1194"/>
        <v/>
      </c>
    </row>
    <row r="76454" spans="18:18">
      <c r="R76454" s="107" t="str">
        <f t="shared" si="1194"/>
        <v/>
      </c>
    </row>
    <row r="76455" spans="18:18">
      <c r="R76455" s="107" t="str">
        <f t="shared" si="1194"/>
        <v/>
      </c>
    </row>
    <row r="76456" spans="18:18">
      <c r="R76456" s="107" t="str">
        <f t="shared" si="1194"/>
        <v/>
      </c>
    </row>
    <row r="76457" spans="18:18">
      <c r="R76457" s="107" t="str">
        <f t="shared" si="1194"/>
        <v/>
      </c>
    </row>
    <row r="76458" spans="18:18">
      <c r="R76458" s="107" t="str">
        <f t="shared" si="1194"/>
        <v/>
      </c>
    </row>
    <row r="76459" spans="18:18">
      <c r="R76459" s="107" t="str">
        <f t="shared" si="1194"/>
        <v/>
      </c>
    </row>
    <row r="76460" spans="18:18">
      <c r="R76460" s="107" t="str">
        <f t="shared" si="1194"/>
        <v/>
      </c>
    </row>
    <row r="76461" spans="18:18">
      <c r="R76461" s="107" t="str">
        <f t="shared" si="1194"/>
        <v/>
      </c>
    </row>
    <row r="76462" spans="18:18">
      <c r="R76462" s="107" t="str">
        <f t="shared" si="1194"/>
        <v/>
      </c>
    </row>
    <row r="76463" spans="18:18">
      <c r="R76463" s="107" t="str">
        <f t="shared" si="1194"/>
        <v/>
      </c>
    </row>
    <row r="76464" spans="18:18">
      <c r="R76464" s="107" t="str">
        <f t="shared" si="1194"/>
        <v/>
      </c>
    </row>
    <row r="76465" spans="18:18">
      <c r="R76465" s="107" t="str">
        <f t="shared" si="1194"/>
        <v/>
      </c>
    </row>
    <row r="76466" spans="18:18">
      <c r="R76466" s="107" t="str">
        <f t="shared" si="1194"/>
        <v/>
      </c>
    </row>
    <row r="76467" spans="18:18">
      <c r="R76467" s="107" t="str">
        <f t="shared" si="1194"/>
        <v/>
      </c>
    </row>
    <row r="76468" spans="18:18">
      <c r="R76468" s="107" t="str">
        <f t="shared" si="1194"/>
        <v/>
      </c>
    </row>
    <row r="76469" spans="18:18">
      <c r="R76469" s="107" t="str">
        <f t="shared" si="1194"/>
        <v/>
      </c>
    </row>
    <row r="76470" spans="18:18">
      <c r="R76470" s="107" t="str">
        <f t="shared" si="1194"/>
        <v/>
      </c>
    </row>
    <row r="76471" spans="18:18">
      <c r="R76471" s="107" t="str">
        <f t="shared" si="1194"/>
        <v/>
      </c>
    </row>
    <row r="76472" spans="18:18">
      <c r="R76472" s="107" t="str">
        <f t="shared" si="1194"/>
        <v/>
      </c>
    </row>
    <row r="76473" spans="18:18">
      <c r="R76473" s="107" t="str">
        <f t="shared" si="1194"/>
        <v/>
      </c>
    </row>
    <row r="76474" spans="18:18">
      <c r="R76474" s="107" t="str">
        <f t="shared" si="1194"/>
        <v/>
      </c>
    </row>
    <row r="76475" spans="18:18">
      <c r="R76475" s="107" t="str">
        <f t="shared" si="1194"/>
        <v/>
      </c>
    </row>
    <row r="76476" spans="18:18">
      <c r="R76476" s="107" t="str">
        <f t="shared" si="1194"/>
        <v/>
      </c>
    </row>
    <row r="76477" spans="18:18">
      <c r="R76477" s="107" t="str">
        <f t="shared" si="1194"/>
        <v/>
      </c>
    </row>
    <row r="76478" spans="18:18">
      <c r="R76478" s="107" t="str">
        <f t="shared" si="1194"/>
        <v/>
      </c>
    </row>
    <row r="76479" spans="18:18">
      <c r="R76479" s="107" t="str">
        <f t="shared" si="1194"/>
        <v/>
      </c>
    </row>
    <row r="76480" spans="18:18">
      <c r="R76480" s="107" t="str">
        <f t="shared" si="1194"/>
        <v/>
      </c>
    </row>
    <row r="76481" spans="18:18">
      <c r="R76481" s="107" t="str">
        <f t="shared" si="1194"/>
        <v/>
      </c>
    </row>
    <row r="76482" spans="18:18">
      <c r="R76482" s="107" t="str">
        <f t="shared" si="1194"/>
        <v/>
      </c>
    </row>
    <row r="76483" spans="18:18">
      <c r="R76483" s="107" t="str">
        <f t="shared" si="1194"/>
        <v/>
      </c>
    </row>
    <row r="76484" spans="18:18">
      <c r="R76484" s="107" t="str">
        <f t="shared" si="1194"/>
        <v/>
      </c>
    </row>
    <row r="76485" spans="18:18">
      <c r="R76485" s="107" t="str">
        <f t="shared" si="1194"/>
        <v/>
      </c>
    </row>
    <row r="76486" spans="18:18">
      <c r="R76486" s="107" t="str">
        <f t="shared" ref="R76486:R76549" si="1195">IF(AND(I76486="",K76486=""),"",IF(I76486="Lead","Lead",IF(K76486="Lead","Lead",IF((OR((AND((ISNUMBER(SEARCH("Galvanized",K76486))),AM76486="Yes")),(AND((ISNUMBER(SEARCH("Galvanized",K76486))),AM76486="Unknown")))),"Galvanized requiring replacement",IF((OR((AND((ISNUMBER(SEARCH("Galvanized",K76486))),AQ76486="Yes")),(AND((ISNUMBER(SEARCH("Galvanized",K76486))),AQ76486="Unknown")))),"Galvanized requiring replacement",IF(I76486="Galvanized requiring replacement","Galvanized requiring replacement",IF(K76486="Galvanized requiring replacement","Galvanized requiring replacement",IF(ISNUMBER(SEARCH("Unknown",I76486)),"Unknown",IF(ISNUMBER(SEARCH("Unknown",K76486)),"Unknown",IF(I76486="","Unknown",IF(K76486="","Unknown","Non-lead")))))))))))</f>
        <v/>
      </c>
    </row>
    <row r="76487" spans="18:18">
      <c r="R76487" s="107" t="str">
        <f t="shared" si="1195"/>
        <v/>
      </c>
    </row>
    <row r="76488" spans="18:18">
      <c r="R76488" s="107" t="str">
        <f t="shared" si="1195"/>
        <v/>
      </c>
    </row>
    <row r="76489" spans="18:18">
      <c r="R76489" s="107" t="str">
        <f t="shared" si="1195"/>
        <v/>
      </c>
    </row>
    <row r="76490" spans="18:18">
      <c r="R76490" s="107" t="str">
        <f t="shared" si="1195"/>
        <v/>
      </c>
    </row>
    <row r="76491" spans="18:18">
      <c r="R76491" s="107" t="str">
        <f t="shared" si="1195"/>
        <v/>
      </c>
    </row>
    <row r="76492" spans="18:18">
      <c r="R76492" s="107" t="str">
        <f t="shared" si="1195"/>
        <v/>
      </c>
    </row>
    <row r="76493" spans="18:18">
      <c r="R76493" s="107" t="str">
        <f t="shared" si="1195"/>
        <v/>
      </c>
    </row>
    <row r="76494" spans="18:18">
      <c r="R76494" s="107" t="str">
        <f t="shared" si="1195"/>
        <v/>
      </c>
    </row>
    <row r="76495" spans="18:18">
      <c r="R76495" s="107" t="str">
        <f t="shared" si="1195"/>
        <v/>
      </c>
    </row>
    <row r="76496" spans="18:18">
      <c r="R76496" s="107" t="str">
        <f t="shared" si="1195"/>
        <v/>
      </c>
    </row>
    <row r="76497" spans="18:18">
      <c r="R76497" s="107" t="str">
        <f t="shared" si="1195"/>
        <v/>
      </c>
    </row>
    <row r="76498" spans="18:18">
      <c r="R76498" s="107" t="str">
        <f t="shared" si="1195"/>
        <v/>
      </c>
    </row>
    <row r="76499" spans="18:18">
      <c r="R76499" s="107" t="str">
        <f t="shared" si="1195"/>
        <v/>
      </c>
    </row>
    <row r="76500" spans="18:18">
      <c r="R76500" s="107" t="str">
        <f t="shared" si="1195"/>
        <v/>
      </c>
    </row>
    <row r="76501" spans="18:18">
      <c r="R76501" s="107" t="str">
        <f t="shared" si="1195"/>
        <v/>
      </c>
    </row>
    <row r="76502" spans="18:18">
      <c r="R76502" s="107" t="str">
        <f t="shared" si="1195"/>
        <v/>
      </c>
    </row>
    <row r="76503" spans="18:18">
      <c r="R76503" s="107" t="str">
        <f t="shared" si="1195"/>
        <v/>
      </c>
    </row>
    <row r="76504" spans="18:18">
      <c r="R76504" s="107" t="str">
        <f t="shared" si="1195"/>
        <v/>
      </c>
    </row>
    <row r="76505" spans="18:18">
      <c r="R76505" s="107" t="str">
        <f t="shared" si="1195"/>
        <v/>
      </c>
    </row>
    <row r="76506" spans="18:18">
      <c r="R76506" s="107" t="str">
        <f t="shared" si="1195"/>
        <v/>
      </c>
    </row>
    <row r="76507" spans="18:18">
      <c r="R76507" s="107" t="str">
        <f t="shared" si="1195"/>
        <v/>
      </c>
    </row>
    <row r="76508" spans="18:18">
      <c r="R76508" s="107" t="str">
        <f t="shared" si="1195"/>
        <v/>
      </c>
    </row>
    <row r="76509" spans="18:18">
      <c r="R76509" s="107" t="str">
        <f t="shared" si="1195"/>
        <v/>
      </c>
    </row>
    <row r="76510" spans="18:18">
      <c r="R76510" s="107" t="str">
        <f t="shared" si="1195"/>
        <v/>
      </c>
    </row>
    <row r="76511" spans="18:18">
      <c r="R76511" s="107" t="str">
        <f t="shared" si="1195"/>
        <v/>
      </c>
    </row>
    <row r="76512" spans="18:18">
      <c r="R76512" s="107" t="str">
        <f t="shared" si="1195"/>
        <v/>
      </c>
    </row>
    <row r="76513" spans="18:18">
      <c r="R76513" s="107" t="str">
        <f t="shared" si="1195"/>
        <v/>
      </c>
    </row>
    <row r="76514" spans="18:18">
      <c r="R76514" s="107" t="str">
        <f t="shared" si="1195"/>
        <v/>
      </c>
    </row>
    <row r="76515" spans="18:18">
      <c r="R76515" s="107" t="str">
        <f t="shared" si="1195"/>
        <v/>
      </c>
    </row>
    <row r="76516" spans="18:18">
      <c r="R76516" s="107" t="str">
        <f t="shared" si="1195"/>
        <v/>
      </c>
    </row>
    <row r="76517" spans="18:18">
      <c r="R76517" s="107" t="str">
        <f t="shared" si="1195"/>
        <v/>
      </c>
    </row>
    <row r="76518" spans="18:18">
      <c r="R76518" s="107" t="str">
        <f t="shared" si="1195"/>
        <v/>
      </c>
    </row>
    <row r="76519" spans="18:18">
      <c r="R76519" s="107" t="str">
        <f t="shared" si="1195"/>
        <v/>
      </c>
    </row>
    <row r="76520" spans="18:18">
      <c r="R76520" s="107" t="str">
        <f t="shared" si="1195"/>
        <v/>
      </c>
    </row>
    <row r="76521" spans="18:18">
      <c r="R76521" s="107" t="str">
        <f t="shared" si="1195"/>
        <v/>
      </c>
    </row>
    <row r="76522" spans="18:18">
      <c r="R76522" s="107" t="str">
        <f t="shared" si="1195"/>
        <v/>
      </c>
    </row>
    <row r="76523" spans="18:18">
      <c r="R76523" s="107" t="str">
        <f t="shared" si="1195"/>
        <v/>
      </c>
    </row>
    <row r="76524" spans="18:18">
      <c r="R76524" s="107" t="str">
        <f t="shared" si="1195"/>
        <v/>
      </c>
    </row>
    <row r="76525" spans="18:18">
      <c r="R76525" s="107" t="str">
        <f t="shared" si="1195"/>
        <v/>
      </c>
    </row>
    <row r="76526" spans="18:18">
      <c r="R76526" s="107" t="str">
        <f t="shared" si="1195"/>
        <v/>
      </c>
    </row>
    <row r="76527" spans="18:18">
      <c r="R76527" s="107" t="str">
        <f t="shared" si="1195"/>
        <v/>
      </c>
    </row>
    <row r="76528" spans="18:18">
      <c r="R76528" s="107" t="str">
        <f t="shared" si="1195"/>
        <v/>
      </c>
    </row>
    <row r="76529" spans="18:18">
      <c r="R76529" s="107" t="str">
        <f t="shared" si="1195"/>
        <v/>
      </c>
    </row>
    <row r="76530" spans="18:18">
      <c r="R76530" s="107" t="str">
        <f t="shared" si="1195"/>
        <v/>
      </c>
    </row>
    <row r="76531" spans="18:18">
      <c r="R76531" s="107" t="str">
        <f t="shared" si="1195"/>
        <v/>
      </c>
    </row>
    <row r="76532" spans="18:18">
      <c r="R76532" s="107" t="str">
        <f t="shared" si="1195"/>
        <v/>
      </c>
    </row>
    <row r="76533" spans="18:18">
      <c r="R76533" s="107" t="str">
        <f t="shared" si="1195"/>
        <v/>
      </c>
    </row>
    <row r="76534" spans="18:18">
      <c r="R76534" s="107" t="str">
        <f t="shared" si="1195"/>
        <v/>
      </c>
    </row>
    <row r="76535" spans="18:18">
      <c r="R76535" s="107" t="str">
        <f t="shared" si="1195"/>
        <v/>
      </c>
    </row>
    <row r="76536" spans="18:18">
      <c r="R76536" s="107" t="str">
        <f t="shared" si="1195"/>
        <v/>
      </c>
    </row>
    <row r="76537" spans="18:18">
      <c r="R76537" s="107" t="str">
        <f t="shared" si="1195"/>
        <v/>
      </c>
    </row>
    <row r="76538" spans="18:18">
      <c r="R76538" s="107" t="str">
        <f t="shared" si="1195"/>
        <v/>
      </c>
    </row>
    <row r="76539" spans="18:18">
      <c r="R76539" s="107" t="str">
        <f t="shared" si="1195"/>
        <v/>
      </c>
    </row>
    <row r="76540" spans="18:18">
      <c r="R76540" s="107" t="str">
        <f t="shared" si="1195"/>
        <v/>
      </c>
    </row>
    <row r="76541" spans="18:18">
      <c r="R76541" s="107" t="str">
        <f t="shared" si="1195"/>
        <v/>
      </c>
    </row>
    <row r="76542" spans="18:18">
      <c r="R76542" s="107" t="str">
        <f t="shared" si="1195"/>
        <v/>
      </c>
    </row>
    <row r="76543" spans="18:18">
      <c r="R76543" s="107" t="str">
        <f t="shared" si="1195"/>
        <v/>
      </c>
    </row>
    <row r="76544" spans="18:18">
      <c r="R76544" s="107" t="str">
        <f t="shared" si="1195"/>
        <v/>
      </c>
    </row>
    <row r="76545" spans="18:18">
      <c r="R76545" s="107" t="str">
        <f t="shared" si="1195"/>
        <v/>
      </c>
    </row>
    <row r="76546" spans="18:18">
      <c r="R76546" s="107" t="str">
        <f t="shared" si="1195"/>
        <v/>
      </c>
    </row>
    <row r="76547" spans="18:18">
      <c r="R76547" s="107" t="str">
        <f t="shared" si="1195"/>
        <v/>
      </c>
    </row>
    <row r="76548" spans="18:18">
      <c r="R76548" s="107" t="str">
        <f t="shared" si="1195"/>
        <v/>
      </c>
    </row>
    <row r="76549" spans="18:18">
      <c r="R76549" s="107" t="str">
        <f t="shared" si="1195"/>
        <v/>
      </c>
    </row>
    <row r="76550" spans="18:18">
      <c r="R76550" s="107" t="str">
        <f t="shared" ref="R76550:R76613" si="1196">IF(AND(I76550="",K76550=""),"",IF(I76550="Lead","Lead",IF(K76550="Lead","Lead",IF((OR((AND((ISNUMBER(SEARCH("Galvanized",K76550))),AM76550="Yes")),(AND((ISNUMBER(SEARCH("Galvanized",K76550))),AM76550="Unknown")))),"Galvanized requiring replacement",IF((OR((AND((ISNUMBER(SEARCH("Galvanized",K76550))),AQ76550="Yes")),(AND((ISNUMBER(SEARCH("Galvanized",K76550))),AQ76550="Unknown")))),"Galvanized requiring replacement",IF(I76550="Galvanized requiring replacement","Galvanized requiring replacement",IF(K76550="Galvanized requiring replacement","Galvanized requiring replacement",IF(ISNUMBER(SEARCH("Unknown",I76550)),"Unknown",IF(ISNUMBER(SEARCH("Unknown",K76550)),"Unknown",IF(I76550="","Unknown",IF(K76550="","Unknown","Non-lead")))))))))))</f>
        <v/>
      </c>
    </row>
    <row r="76551" spans="18:18">
      <c r="R76551" s="107" t="str">
        <f t="shared" si="1196"/>
        <v/>
      </c>
    </row>
    <row r="76552" spans="18:18">
      <c r="R76552" s="107" t="str">
        <f t="shared" si="1196"/>
        <v/>
      </c>
    </row>
    <row r="76553" spans="18:18">
      <c r="R76553" s="107" t="str">
        <f t="shared" si="1196"/>
        <v/>
      </c>
    </row>
    <row r="76554" spans="18:18">
      <c r="R76554" s="107" t="str">
        <f t="shared" si="1196"/>
        <v/>
      </c>
    </row>
    <row r="76555" spans="18:18">
      <c r="R76555" s="107" t="str">
        <f t="shared" si="1196"/>
        <v/>
      </c>
    </row>
    <row r="76556" spans="18:18">
      <c r="R76556" s="107" t="str">
        <f t="shared" si="1196"/>
        <v/>
      </c>
    </row>
    <row r="76557" spans="18:18">
      <c r="R76557" s="107" t="str">
        <f t="shared" si="1196"/>
        <v/>
      </c>
    </row>
    <row r="76558" spans="18:18">
      <c r="R76558" s="107" t="str">
        <f t="shared" si="1196"/>
        <v/>
      </c>
    </row>
    <row r="76559" spans="18:18">
      <c r="R76559" s="107" t="str">
        <f t="shared" si="1196"/>
        <v/>
      </c>
    </row>
    <row r="76560" spans="18:18">
      <c r="R76560" s="107" t="str">
        <f t="shared" si="1196"/>
        <v/>
      </c>
    </row>
    <row r="76561" spans="18:18">
      <c r="R76561" s="107" t="str">
        <f t="shared" si="1196"/>
        <v/>
      </c>
    </row>
    <row r="76562" spans="18:18">
      <c r="R76562" s="107" t="str">
        <f t="shared" si="1196"/>
        <v/>
      </c>
    </row>
    <row r="76563" spans="18:18">
      <c r="R76563" s="107" t="str">
        <f t="shared" si="1196"/>
        <v/>
      </c>
    </row>
    <row r="76564" spans="18:18">
      <c r="R76564" s="107" t="str">
        <f t="shared" si="1196"/>
        <v/>
      </c>
    </row>
    <row r="76565" spans="18:18">
      <c r="R76565" s="107" t="str">
        <f t="shared" si="1196"/>
        <v/>
      </c>
    </row>
    <row r="76566" spans="18:18">
      <c r="R76566" s="107" t="str">
        <f t="shared" si="1196"/>
        <v/>
      </c>
    </row>
    <row r="76567" spans="18:18">
      <c r="R76567" s="107" t="str">
        <f t="shared" si="1196"/>
        <v/>
      </c>
    </row>
    <row r="76568" spans="18:18">
      <c r="R76568" s="107" t="str">
        <f t="shared" si="1196"/>
        <v/>
      </c>
    </row>
    <row r="76569" spans="18:18">
      <c r="R76569" s="107" t="str">
        <f t="shared" si="1196"/>
        <v/>
      </c>
    </row>
    <row r="76570" spans="18:18">
      <c r="R76570" s="107" t="str">
        <f t="shared" si="1196"/>
        <v/>
      </c>
    </row>
    <row r="76571" spans="18:18">
      <c r="R76571" s="107" t="str">
        <f t="shared" si="1196"/>
        <v/>
      </c>
    </row>
    <row r="76572" spans="18:18">
      <c r="R76572" s="107" t="str">
        <f t="shared" si="1196"/>
        <v/>
      </c>
    </row>
    <row r="76573" spans="18:18">
      <c r="R76573" s="107" t="str">
        <f t="shared" si="1196"/>
        <v/>
      </c>
    </row>
    <row r="76574" spans="18:18">
      <c r="R76574" s="107" t="str">
        <f t="shared" si="1196"/>
        <v/>
      </c>
    </row>
    <row r="76575" spans="18:18">
      <c r="R76575" s="107" t="str">
        <f t="shared" si="1196"/>
        <v/>
      </c>
    </row>
    <row r="76576" spans="18:18">
      <c r="R76576" s="107" t="str">
        <f t="shared" si="1196"/>
        <v/>
      </c>
    </row>
    <row r="76577" spans="18:18">
      <c r="R76577" s="107" t="str">
        <f t="shared" si="1196"/>
        <v/>
      </c>
    </row>
    <row r="76578" spans="18:18">
      <c r="R76578" s="107" t="str">
        <f t="shared" si="1196"/>
        <v/>
      </c>
    </row>
    <row r="76579" spans="18:18">
      <c r="R76579" s="107" t="str">
        <f t="shared" si="1196"/>
        <v/>
      </c>
    </row>
    <row r="76580" spans="18:18">
      <c r="R76580" s="107" t="str">
        <f t="shared" si="1196"/>
        <v/>
      </c>
    </row>
    <row r="76581" spans="18:18">
      <c r="R76581" s="107" t="str">
        <f t="shared" si="1196"/>
        <v/>
      </c>
    </row>
    <row r="76582" spans="18:18">
      <c r="R76582" s="107" t="str">
        <f t="shared" si="1196"/>
        <v/>
      </c>
    </row>
    <row r="76583" spans="18:18">
      <c r="R76583" s="107" t="str">
        <f t="shared" si="1196"/>
        <v/>
      </c>
    </row>
    <row r="76584" spans="18:18">
      <c r="R76584" s="107" t="str">
        <f t="shared" si="1196"/>
        <v/>
      </c>
    </row>
    <row r="76585" spans="18:18">
      <c r="R76585" s="107" t="str">
        <f t="shared" si="1196"/>
        <v/>
      </c>
    </row>
    <row r="76586" spans="18:18">
      <c r="R76586" s="107" t="str">
        <f t="shared" si="1196"/>
        <v/>
      </c>
    </row>
    <row r="76587" spans="18:18">
      <c r="R76587" s="107" t="str">
        <f t="shared" si="1196"/>
        <v/>
      </c>
    </row>
    <row r="76588" spans="18:18">
      <c r="R76588" s="107" t="str">
        <f t="shared" si="1196"/>
        <v/>
      </c>
    </row>
    <row r="76589" spans="18:18">
      <c r="R76589" s="107" t="str">
        <f t="shared" si="1196"/>
        <v/>
      </c>
    </row>
    <row r="76590" spans="18:18">
      <c r="R76590" s="107" t="str">
        <f t="shared" si="1196"/>
        <v/>
      </c>
    </row>
    <row r="76591" spans="18:18">
      <c r="R76591" s="107" t="str">
        <f t="shared" si="1196"/>
        <v/>
      </c>
    </row>
    <row r="76592" spans="18:18">
      <c r="R76592" s="107" t="str">
        <f t="shared" si="1196"/>
        <v/>
      </c>
    </row>
    <row r="76593" spans="18:18">
      <c r="R76593" s="107" t="str">
        <f t="shared" si="1196"/>
        <v/>
      </c>
    </row>
    <row r="76594" spans="18:18">
      <c r="R76594" s="107" t="str">
        <f t="shared" si="1196"/>
        <v/>
      </c>
    </row>
    <row r="76595" spans="18:18">
      <c r="R76595" s="107" t="str">
        <f t="shared" si="1196"/>
        <v/>
      </c>
    </row>
    <row r="76596" spans="18:18">
      <c r="R76596" s="107" t="str">
        <f t="shared" si="1196"/>
        <v/>
      </c>
    </row>
    <row r="76597" spans="18:18">
      <c r="R76597" s="107" t="str">
        <f t="shared" si="1196"/>
        <v/>
      </c>
    </row>
    <row r="76598" spans="18:18">
      <c r="R76598" s="107" t="str">
        <f t="shared" si="1196"/>
        <v/>
      </c>
    </row>
    <row r="76599" spans="18:18">
      <c r="R76599" s="107" t="str">
        <f t="shared" si="1196"/>
        <v/>
      </c>
    </row>
    <row r="76600" spans="18:18">
      <c r="R76600" s="107" t="str">
        <f t="shared" si="1196"/>
        <v/>
      </c>
    </row>
    <row r="76601" spans="18:18">
      <c r="R76601" s="107" t="str">
        <f t="shared" si="1196"/>
        <v/>
      </c>
    </row>
    <row r="76602" spans="18:18">
      <c r="R76602" s="107" t="str">
        <f t="shared" si="1196"/>
        <v/>
      </c>
    </row>
    <row r="76603" spans="18:18">
      <c r="R76603" s="107" t="str">
        <f t="shared" si="1196"/>
        <v/>
      </c>
    </row>
    <row r="76604" spans="18:18">
      <c r="R76604" s="107" t="str">
        <f t="shared" si="1196"/>
        <v/>
      </c>
    </row>
    <row r="76605" spans="18:18">
      <c r="R76605" s="107" t="str">
        <f t="shared" si="1196"/>
        <v/>
      </c>
    </row>
    <row r="76606" spans="18:18">
      <c r="R76606" s="107" t="str">
        <f t="shared" si="1196"/>
        <v/>
      </c>
    </row>
    <row r="76607" spans="18:18">
      <c r="R76607" s="107" t="str">
        <f t="shared" si="1196"/>
        <v/>
      </c>
    </row>
    <row r="76608" spans="18:18">
      <c r="R76608" s="107" t="str">
        <f t="shared" si="1196"/>
        <v/>
      </c>
    </row>
    <row r="76609" spans="18:18">
      <c r="R76609" s="107" t="str">
        <f t="shared" si="1196"/>
        <v/>
      </c>
    </row>
    <row r="76610" spans="18:18">
      <c r="R76610" s="107" t="str">
        <f t="shared" si="1196"/>
        <v/>
      </c>
    </row>
    <row r="76611" spans="18:18">
      <c r="R76611" s="107" t="str">
        <f t="shared" si="1196"/>
        <v/>
      </c>
    </row>
    <row r="76612" spans="18:18">
      <c r="R76612" s="107" t="str">
        <f t="shared" si="1196"/>
        <v/>
      </c>
    </row>
    <row r="76613" spans="18:18">
      <c r="R76613" s="107" t="str">
        <f t="shared" si="1196"/>
        <v/>
      </c>
    </row>
    <row r="76614" spans="18:18">
      <c r="R76614" s="107" t="str">
        <f t="shared" ref="R76614:R76677" si="1197">IF(AND(I76614="",K76614=""),"",IF(I76614="Lead","Lead",IF(K76614="Lead","Lead",IF((OR((AND((ISNUMBER(SEARCH("Galvanized",K76614))),AM76614="Yes")),(AND((ISNUMBER(SEARCH("Galvanized",K76614))),AM76614="Unknown")))),"Galvanized requiring replacement",IF((OR((AND((ISNUMBER(SEARCH("Galvanized",K76614))),AQ76614="Yes")),(AND((ISNUMBER(SEARCH("Galvanized",K76614))),AQ76614="Unknown")))),"Galvanized requiring replacement",IF(I76614="Galvanized requiring replacement","Galvanized requiring replacement",IF(K76614="Galvanized requiring replacement","Galvanized requiring replacement",IF(ISNUMBER(SEARCH("Unknown",I76614)),"Unknown",IF(ISNUMBER(SEARCH("Unknown",K76614)),"Unknown",IF(I76614="","Unknown",IF(K76614="","Unknown","Non-lead")))))))))))</f>
        <v/>
      </c>
    </row>
    <row r="76615" spans="18:18">
      <c r="R76615" s="107" t="str">
        <f t="shared" si="1197"/>
        <v/>
      </c>
    </row>
    <row r="76616" spans="18:18">
      <c r="R76616" s="107" t="str">
        <f t="shared" si="1197"/>
        <v/>
      </c>
    </row>
    <row r="76617" spans="18:18">
      <c r="R76617" s="107" t="str">
        <f t="shared" si="1197"/>
        <v/>
      </c>
    </row>
    <row r="76618" spans="18:18">
      <c r="R76618" s="107" t="str">
        <f t="shared" si="1197"/>
        <v/>
      </c>
    </row>
    <row r="76619" spans="18:18">
      <c r="R76619" s="107" t="str">
        <f t="shared" si="1197"/>
        <v/>
      </c>
    </row>
    <row r="76620" spans="18:18">
      <c r="R76620" s="107" t="str">
        <f t="shared" si="1197"/>
        <v/>
      </c>
    </row>
    <row r="76621" spans="18:18">
      <c r="R76621" s="107" t="str">
        <f t="shared" si="1197"/>
        <v/>
      </c>
    </row>
    <row r="76622" spans="18:18">
      <c r="R76622" s="107" t="str">
        <f t="shared" si="1197"/>
        <v/>
      </c>
    </row>
    <row r="76623" spans="18:18">
      <c r="R76623" s="107" t="str">
        <f t="shared" si="1197"/>
        <v/>
      </c>
    </row>
    <row r="76624" spans="18:18">
      <c r="R76624" s="107" t="str">
        <f t="shared" si="1197"/>
        <v/>
      </c>
    </row>
    <row r="76625" spans="18:18">
      <c r="R76625" s="107" t="str">
        <f t="shared" si="1197"/>
        <v/>
      </c>
    </row>
    <row r="76626" spans="18:18">
      <c r="R76626" s="107" t="str">
        <f t="shared" si="1197"/>
        <v/>
      </c>
    </row>
    <row r="76627" spans="18:18">
      <c r="R76627" s="107" t="str">
        <f t="shared" si="1197"/>
        <v/>
      </c>
    </row>
    <row r="76628" spans="18:18">
      <c r="R76628" s="107" t="str">
        <f t="shared" si="1197"/>
        <v/>
      </c>
    </row>
    <row r="76629" spans="18:18">
      <c r="R76629" s="107" t="str">
        <f t="shared" si="1197"/>
        <v/>
      </c>
    </row>
    <row r="76630" spans="18:18">
      <c r="R76630" s="107" t="str">
        <f t="shared" si="1197"/>
        <v/>
      </c>
    </row>
    <row r="76631" spans="18:18">
      <c r="R76631" s="107" t="str">
        <f t="shared" si="1197"/>
        <v/>
      </c>
    </row>
    <row r="76632" spans="18:18">
      <c r="R76632" s="107" t="str">
        <f t="shared" si="1197"/>
        <v/>
      </c>
    </row>
    <row r="76633" spans="18:18">
      <c r="R76633" s="107" t="str">
        <f t="shared" si="1197"/>
        <v/>
      </c>
    </row>
    <row r="76634" spans="18:18">
      <c r="R76634" s="107" t="str">
        <f t="shared" si="1197"/>
        <v/>
      </c>
    </row>
    <row r="76635" spans="18:18">
      <c r="R76635" s="107" t="str">
        <f t="shared" si="1197"/>
        <v/>
      </c>
    </row>
    <row r="76636" spans="18:18">
      <c r="R76636" s="107" t="str">
        <f t="shared" si="1197"/>
        <v/>
      </c>
    </row>
    <row r="76637" spans="18:18">
      <c r="R76637" s="107" t="str">
        <f t="shared" si="1197"/>
        <v/>
      </c>
    </row>
    <row r="76638" spans="18:18">
      <c r="R76638" s="107" t="str">
        <f t="shared" si="1197"/>
        <v/>
      </c>
    </row>
    <row r="76639" spans="18:18">
      <c r="R76639" s="107" t="str">
        <f t="shared" si="1197"/>
        <v/>
      </c>
    </row>
    <row r="76640" spans="18:18">
      <c r="R76640" s="107" t="str">
        <f t="shared" si="1197"/>
        <v/>
      </c>
    </row>
    <row r="76641" spans="18:18">
      <c r="R76641" s="107" t="str">
        <f t="shared" si="1197"/>
        <v/>
      </c>
    </row>
    <row r="76642" spans="18:18">
      <c r="R76642" s="107" t="str">
        <f t="shared" si="1197"/>
        <v/>
      </c>
    </row>
    <row r="76643" spans="18:18">
      <c r="R76643" s="107" t="str">
        <f t="shared" si="1197"/>
        <v/>
      </c>
    </row>
    <row r="76644" spans="18:18">
      <c r="R76644" s="107" t="str">
        <f t="shared" si="1197"/>
        <v/>
      </c>
    </row>
    <row r="76645" spans="18:18">
      <c r="R76645" s="107" t="str">
        <f t="shared" si="1197"/>
        <v/>
      </c>
    </row>
    <row r="76646" spans="18:18">
      <c r="R76646" s="107" t="str">
        <f t="shared" si="1197"/>
        <v/>
      </c>
    </row>
    <row r="76647" spans="18:18">
      <c r="R76647" s="107" t="str">
        <f t="shared" si="1197"/>
        <v/>
      </c>
    </row>
    <row r="76648" spans="18:18">
      <c r="R76648" s="107" t="str">
        <f t="shared" si="1197"/>
        <v/>
      </c>
    </row>
    <row r="76649" spans="18:18">
      <c r="R76649" s="107" t="str">
        <f t="shared" si="1197"/>
        <v/>
      </c>
    </row>
    <row r="76650" spans="18:18">
      <c r="R76650" s="107" t="str">
        <f t="shared" si="1197"/>
        <v/>
      </c>
    </row>
    <row r="76651" spans="18:18">
      <c r="R76651" s="107" t="str">
        <f t="shared" si="1197"/>
        <v/>
      </c>
    </row>
    <row r="76652" spans="18:18">
      <c r="R76652" s="107" t="str">
        <f t="shared" si="1197"/>
        <v/>
      </c>
    </row>
    <row r="76653" spans="18:18">
      <c r="R76653" s="107" t="str">
        <f t="shared" si="1197"/>
        <v/>
      </c>
    </row>
    <row r="76654" spans="18:18">
      <c r="R76654" s="107" t="str">
        <f t="shared" si="1197"/>
        <v/>
      </c>
    </row>
    <row r="76655" spans="18:18">
      <c r="R76655" s="107" t="str">
        <f t="shared" si="1197"/>
        <v/>
      </c>
    </row>
    <row r="76656" spans="18:18">
      <c r="R76656" s="107" t="str">
        <f t="shared" si="1197"/>
        <v/>
      </c>
    </row>
    <row r="76657" spans="18:18">
      <c r="R76657" s="107" t="str">
        <f t="shared" si="1197"/>
        <v/>
      </c>
    </row>
    <row r="76658" spans="18:18">
      <c r="R76658" s="107" t="str">
        <f t="shared" si="1197"/>
        <v/>
      </c>
    </row>
    <row r="76659" spans="18:18">
      <c r="R76659" s="107" t="str">
        <f t="shared" si="1197"/>
        <v/>
      </c>
    </row>
    <row r="76660" spans="18:18">
      <c r="R76660" s="107" t="str">
        <f t="shared" si="1197"/>
        <v/>
      </c>
    </row>
    <row r="76661" spans="18:18">
      <c r="R76661" s="107" t="str">
        <f t="shared" si="1197"/>
        <v/>
      </c>
    </row>
    <row r="76662" spans="18:18">
      <c r="R76662" s="107" t="str">
        <f t="shared" si="1197"/>
        <v/>
      </c>
    </row>
    <row r="76663" spans="18:18">
      <c r="R76663" s="107" t="str">
        <f t="shared" si="1197"/>
        <v/>
      </c>
    </row>
    <row r="76664" spans="18:18">
      <c r="R76664" s="107" t="str">
        <f t="shared" si="1197"/>
        <v/>
      </c>
    </row>
    <row r="76665" spans="18:18">
      <c r="R76665" s="107" t="str">
        <f t="shared" si="1197"/>
        <v/>
      </c>
    </row>
    <row r="76666" spans="18:18">
      <c r="R76666" s="107" t="str">
        <f t="shared" si="1197"/>
        <v/>
      </c>
    </row>
    <row r="76667" spans="18:18">
      <c r="R76667" s="107" t="str">
        <f t="shared" si="1197"/>
        <v/>
      </c>
    </row>
    <row r="76668" spans="18:18">
      <c r="R76668" s="107" t="str">
        <f t="shared" si="1197"/>
        <v/>
      </c>
    </row>
    <row r="76669" spans="18:18">
      <c r="R76669" s="107" t="str">
        <f t="shared" si="1197"/>
        <v/>
      </c>
    </row>
    <row r="76670" spans="18:18">
      <c r="R76670" s="107" t="str">
        <f t="shared" si="1197"/>
        <v/>
      </c>
    </row>
    <row r="76671" spans="18:18">
      <c r="R76671" s="107" t="str">
        <f t="shared" si="1197"/>
        <v/>
      </c>
    </row>
    <row r="76672" spans="18:18">
      <c r="R76672" s="107" t="str">
        <f t="shared" si="1197"/>
        <v/>
      </c>
    </row>
    <row r="76673" spans="18:18">
      <c r="R76673" s="107" t="str">
        <f t="shared" si="1197"/>
        <v/>
      </c>
    </row>
    <row r="76674" spans="18:18">
      <c r="R76674" s="107" t="str">
        <f t="shared" si="1197"/>
        <v/>
      </c>
    </row>
    <row r="76675" spans="18:18">
      <c r="R76675" s="107" t="str">
        <f t="shared" si="1197"/>
        <v/>
      </c>
    </row>
    <row r="76676" spans="18:18">
      <c r="R76676" s="107" t="str">
        <f t="shared" si="1197"/>
        <v/>
      </c>
    </row>
    <row r="76677" spans="18:18">
      <c r="R76677" s="107" t="str">
        <f t="shared" si="1197"/>
        <v/>
      </c>
    </row>
    <row r="76678" spans="18:18">
      <c r="R76678" s="107" t="str">
        <f t="shared" ref="R76678:R76741" si="1198">IF(AND(I76678="",K76678=""),"",IF(I76678="Lead","Lead",IF(K76678="Lead","Lead",IF((OR((AND((ISNUMBER(SEARCH("Galvanized",K76678))),AM76678="Yes")),(AND((ISNUMBER(SEARCH("Galvanized",K76678))),AM76678="Unknown")))),"Galvanized requiring replacement",IF((OR((AND((ISNUMBER(SEARCH("Galvanized",K76678))),AQ76678="Yes")),(AND((ISNUMBER(SEARCH("Galvanized",K76678))),AQ76678="Unknown")))),"Galvanized requiring replacement",IF(I76678="Galvanized requiring replacement","Galvanized requiring replacement",IF(K76678="Galvanized requiring replacement","Galvanized requiring replacement",IF(ISNUMBER(SEARCH("Unknown",I76678)),"Unknown",IF(ISNUMBER(SEARCH("Unknown",K76678)),"Unknown",IF(I76678="","Unknown",IF(K76678="","Unknown","Non-lead")))))))))))</f>
        <v/>
      </c>
    </row>
    <row r="76679" spans="18:18">
      <c r="R76679" s="107" t="str">
        <f t="shared" si="1198"/>
        <v/>
      </c>
    </row>
    <row r="76680" spans="18:18">
      <c r="R76680" s="107" t="str">
        <f t="shared" si="1198"/>
        <v/>
      </c>
    </row>
    <row r="76681" spans="18:18">
      <c r="R76681" s="107" t="str">
        <f t="shared" si="1198"/>
        <v/>
      </c>
    </row>
    <row r="76682" spans="18:18">
      <c r="R76682" s="107" t="str">
        <f t="shared" si="1198"/>
        <v/>
      </c>
    </row>
    <row r="76683" spans="18:18">
      <c r="R76683" s="107" t="str">
        <f t="shared" si="1198"/>
        <v/>
      </c>
    </row>
    <row r="76684" spans="18:18">
      <c r="R76684" s="107" t="str">
        <f t="shared" si="1198"/>
        <v/>
      </c>
    </row>
    <row r="76685" spans="18:18">
      <c r="R76685" s="107" t="str">
        <f t="shared" si="1198"/>
        <v/>
      </c>
    </row>
    <row r="76686" spans="18:18">
      <c r="R76686" s="107" t="str">
        <f t="shared" si="1198"/>
        <v/>
      </c>
    </row>
    <row r="76687" spans="18:18">
      <c r="R76687" s="107" t="str">
        <f t="shared" si="1198"/>
        <v/>
      </c>
    </row>
    <row r="76688" spans="18:18">
      <c r="R76688" s="107" t="str">
        <f t="shared" si="1198"/>
        <v/>
      </c>
    </row>
    <row r="76689" spans="18:18">
      <c r="R76689" s="107" t="str">
        <f t="shared" si="1198"/>
        <v/>
      </c>
    </row>
    <row r="76690" spans="18:18">
      <c r="R76690" s="107" t="str">
        <f t="shared" si="1198"/>
        <v/>
      </c>
    </row>
    <row r="76691" spans="18:18">
      <c r="R76691" s="107" t="str">
        <f t="shared" si="1198"/>
        <v/>
      </c>
    </row>
    <row r="76692" spans="18:18">
      <c r="R76692" s="107" t="str">
        <f t="shared" si="1198"/>
        <v/>
      </c>
    </row>
    <row r="76693" spans="18:18">
      <c r="R76693" s="107" t="str">
        <f t="shared" si="1198"/>
        <v/>
      </c>
    </row>
    <row r="76694" spans="18:18">
      <c r="R76694" s="107" t="str">
        <f t="shared" si="1198"/>
        <v/>
      </c>
    </row>
    <row r="76695" spans="18:18">
      <c r="R76695" s="107" t="str">
        <f t="shared" si="1198"/>
        <v/>
      </c>
    </row>
    <row r="76696" spans="18:18">
      <c r="R76696" s="107" t="str">
        <f t="shared" si="1198"/>
        <v/>
      </c>
    </row>
    <row r="76697" spans="18:18">
      <c r="R76697" s="107" t="str">
        <f t="shared" si="1198"/>
        <v/>
      </c>
    </row>
    <row r="76698" spans="18:18">
      <c r="R76698" s="107" t="str">
        <f t="shared" si="1198"/>
        <v/>
      </c>
    </row>
    <row r="76699" spans="18:18">
      <c r="R76699" s="107" t="str">
        <f t="shared" si="1198"/>
        <v/>
      </c>
    </row>
    <row r="76700" spans="18:18">
      <c r="R76700" s="107" t="str">
        <f t="shared" si="1198"/>
        <v/>
      </c>
    </row>
    <row r="76701" spans="18:18">
      <c r="R76701" s="107" t="str">
        <f t="shared" si="1198"/>
        <v/>
      </c>
    </row>
    <row r="76702" spans="18:18">
      <c r="R76702" s="107" t="str">
        <f t="shared" si="1198"/>
        <v/>
      </c>
    </row>
    <row r="76703" spans="18:18">
      <c r="R76703" s="107" t="str">
        <f t="shared" si="1198"/>
        <v/>
      </c>
    </row>
    <row r="76704" spans="18:18">
      <c r="R76704" s="107" t="str">
        <f t="shared" si="1198"/>
        <v/>
      </c>
    </row>
    <row r="76705" spans="18:18">
      <c r="R76705" s="107" t="str">
        <f t="shared" si="1198"/>
        <v/>
      </c>
    </row>
    <row r="76706" spans="18:18">
      <c r="R76706" s="107" t="str">
        <f t="shared" si="1198"/>
        <v/>
      </c>
    </row>
    <row r="76707" spans="18:18">
      <c r="R76707" s="107" t="str">
        <f t="shared" si="1198"/>
        <v/>
      </c>
    </row>
    <row r="76708" spans="18:18">
      <c r="R76708" s="107" t="str">
        <f t="shared" si="1198"/>
        <v/>
      </c>
    </row>
    <row r="76709" spans="18:18">
      <c r="R76709" s="107" t="str">
        <f t="shared" si="1198"/>
        <v/>
      </c>
    </row>
    <row r="76710" spans="18:18">
      <c r="R76710" s="107" t="str">
        <f t="shared" si="1198"/>
        <v/>
      </c>
    </row>
    <row r="76711" spans="18:18">
      <c r="R76711" s="107" t="str">
        <f t="shared" si="1198"/>
        <v/>
      </c>
    </row>
    <row r="76712" spans="18:18">
      <c r="R76712" s="107" t="str">
        <f t="shared" si="1198"/>
        <v/>
      </c>
    </row>
    <row r="76713" spans="18:18">
      <c r="R76713" s="107" t="str">
        <f t="shared" si="1198"/>
        <v/>
      </c>
    </row>
    <row r="76714" spans="18:18">
      <c r="R76714" s="107" t="str">
        <f t="shared" si="1198"/>
        <v/>
      </c>
    </row>
    <row r="76715" spans="18:18">
      <c r="R76715" s="107" t="str">
        <f t="shared" si="1198"/>
        <v/>
      </c>
    </row>
    <row r="76716" spans="18:18">
      <c r="R76716" s="107" t="str">
        <f t="shared" si="1198"/>
        <v/>
      </c>
    </row>
    <row r="76717" spans="18:18">
      <c r="R76717" s="107" t="str">
        <f t="shared" si="1198"/>
        <v/>
      </c>
    </row>
    <row r="76718" spans="18:18">
      <c r="R76718" s="107" t="str">
        <f t="shared" si="1198"/>
        <v/>
      </c>
    </row>
    <row r="76719" spans="18:18">
      <c r="R76719" s="107" t="str">
        <f t="shared" si="1198"/>
        <v/>
      </c>
    </row>
    <row r="76720" spans="18:18">
      <c r="R76720" s="107" t="str">
        <f t="shared" si="1198"/>
        <v/>
      </c>
    </row>
    <row r="76721" spans="18:18">
      <c r="R76721" s="107" t="str">
        <f t="shared" si="1198"/>
        <v/>
      </c>
    </row>
    <row r="76722" spans="18:18">
      <c r="R76722" s="107" t="str">
        <f t="shared" si="1198"/>
        <v/>
      </c>
    </row>
    <row r="76723" spans="18:18">
      <c r="R76723" s="107" t="str">
        <f t="shared" si="1198"/>
        <v/>
      </c>
    </row>
    <row r="76724" spans="18:18">
      <c r="R76724" s="107" t="str">
        <f t="shared" si="1198"/>
        <v/>
      </c>
    </row>
    <row r="76725" spans="18:18">
      <c r="R76725" s="107" t="str">
        <f t="shared" si="1198"/>
        <v/>
      </c>
    </row>
    <row r="76726" spans="18:18">
      <c r="R76726" s="107" t="str">
        <f t="shared" si="1198"/>
        <v/>
      </c>
    </row>
    <row r="76727" spans="18:18">
      <c r="R76727" s="107" t="str">
        <f t="shared" si="1198"/>
        <v/>
      </c>
    </row>
    <row r="76728" spans="18:18">
      <c r="R76728" s="107" t="str">
        <f t="shared" si="1198"/>
        <v/>
      </c>
    </row>
    <row r="76729" spans="18:18">
      <c r="R76729" s="107" t="str">
        <f t="shared" si="1198"/>
        <v/>
      </c>
    </row>
    <row r="76730" spans="18:18">
      <c r="R76730" s="107" t="str">
        <f t="shared" si="1198"/>
        <v/>
      </c>
    </row>
    <row r="76731" spans="18:18">
      <c r="R76731" s="107" t="str">
        <f t="shared" si="1198"/>
        <v/>
      </c>
    </row>
    <row r="76732" spans="18:18">
      <c r="R76732" s="107" t="str">
        <f t="shared" si="1198"/>
        <v/>
      </c>
    </row>
    <row r="76733" spans="18:18">
      <c r="R76733" s="107" t="str">
        <f t="shared" si="1198"/>
        <v/>
      </c>
    </row>
    <row r="76734" spans="18:18">
      <c r="R76734" s="107" t="str">
        <f t="shared" si="1198"/>
        <v/>
      </c>
    </row>
    <row r="76735" spans="18:18">
      <c r="R76735" s="107" t="str">
        <f t="shared" si="1198"/>
        <v/>
      </c>
    </row>
    <row r="76736" spans="18:18">
      <c r="R76736" s="107" t="str">
        <f t="shared" si="1198"/>
        <v/>
      </c>
    </row>
    <row r="76737" spans="18:18">
      <c r="R76737" s="107" t="str">
        <f t="shared" si="1198"/>
        <v/>
      </c>
    </row>
    <row r="76738" spans="18:18">
      <c r="R76738" s="107" t="str">
        <f t="shared" si="1198"/>
        <v/>
      </c>
    </row>
    <row r="76739" spans="18:18">
      <c r="R76739" s="107" t="str">
        <f t="shared" si="1198"/>
        <v/>
      </c>
    </row>
    <row r="76740" spans="18:18">
      <c r="R76740" s="107" t="str">
        <f t="shared" si="1198"/>
        <v/>
      </c>
    </row>
    <row r="76741" spans="18:18">
      <c r="R76741" s="107" t="str">
        <f t="shared" si="1198"/>
        <v/>
      </c>
    </row>
    <row r="76742" spans="18:18">
      <c r="R76742" s="107" t="str">
        <f t="shared" ref="R76742:R76805" si="1199">IF(AND(I76742="",K76742=""),"",IF(I76742="Lead","Lead",IF(K76742="Lead","Lead",IF((OR((AND((ISNUMBER(SEARCH("Galvanized",K76742))),AM76742="Yes")),(AND((ISNUMBER(SEARCH("Galvanized",K76742))),AM76742="Unknown")))),"Galvanized requiring replacement",IF((OR((AND((ISNUMBER(SEARCH("Galvanized",K76742))),AQ76742="Yes")),(AND((ISNUMBER(SEARCH("Galvanized",K76742))),AQ76742="Unknown")))),"Galvanized requiring replacement",IF(I76742="Galvanized requiring replacement","Galvanized requiring replacement",IF(K76742="Galvanized requiring replacement","Galvanized requiring replacement",IF(ISNUMBER(SEARCH("Unknown",I76742)),"Unknown",IF(ISNUMBER(SEARCH("Unknown",K76742)),"Unknown",IF(I76742="","Unknown",IF(K76742="","Unknown","Non-lead")))))))))))</f>
        <v/>
      </c>
    </row>
    <row r="76743" spans="18:18">
      <c r="R76743" s="107" t="str">
        <f t="shared" si="1199"/>
        <v/>
      </c>
    </row>
    <row r="76744" spans="18:18">
      <c r="R76744" s="107" t="str">
        <f t="shared" si="1199"/>
        <v/>
      </c>
    </row>
    <row r="76745" spans="18:18">
      <c r="R76745" s="107" t="str">
        <f t="shared" si="1199"/>
        <v/>
      </c>
    </row>
    <row r="76746" spans="18:18">
      <c r="R76746" s="107" t="str">
        <f t="shared" si="1199"/>
        <v/>
      </c>
    </row>
    <row r="76747" spans="18:18">
      <c r="R76747" s="107" t="str">
        <f t="shared" si="1199"/>
        <v/>
      </c>
    </row>
    <row r="76748" spans="18:18">
      <c r="R76748" s="107" t="str">
        <f t="shared" si="1199"/>
        <v/>
      </c>
    </row>
    <row r="76749" spans="18:18">
      <c r="R76749" s="107" t="str">
        <f t="shared" si="1199"/>
        <v/>
      </c>
    </row>
    <row r="76750" spans="18:18">
      <c r="R76750" s="107" t="str">
        <f t="shared" si="1199"/>
        <v/>
      </c>
    </row>
    <row r="76751" spans="18:18">
      <c r="R76751" s="107" t="str">
        <f t="shared" si="1199"/>
        <v/>
      </c>
    </row>
    <row r="76752" spans="18:18">
      <c r="R76752" s="107" t="str">
        <f t="shared" si="1199"/>
        <v/>
      </c>
    </row>
    <row r="76753" spans="18:18">
      <c r="R76753" s="107" t="str">
        <f t="shared" si="1199"/>
        <v/>
      </c>
    </row>
    <row r="76754" spans="18:18">
      <c r="R76754" s="107" t="str">
        <f t="shared" si="1199"/>
        <v/>
      </c>
    </row>
    <row r="76755" spans="18:18">
      <c r="R76755" s="107" t="str">
        <f t="shared" si="1199"/>
        <v/>
      </c>
    </row>
    <row r="76756" spans="18:18">
      <c r="R76756" s="107" t="str">
        <f t="shared" si="1199"/>
        <v/>
      </c>
    </row>
    <row r="76757" spans="18:18">
      <c r="R76757" s="107" t="str">
        <f t="shared" si="1199"/>
        <v/>
      </c>
    </row>
    <row r="76758" spans="18:18">
      <c r="R76758" s="107" t="str">
        <f t="shared" si="1199"/>
        <v/>
      </c>
    </row>
    <row r="76759" spans="18:18">
      <c r="R76759" s="107" t="str">
        <f t="shared" si="1199"/>
        <v/>
      </c>
    </row>
    <row r="76760" spans="18:18">
      <c r="R76760" s="107" t="str">
        <f t="shared" si="1199"/>
        <v/>
      </c>
    </row>
    <row r="76761" spans="18:18">
      <c r="R76761" s="107" t="str">
        <f t="shared" si="1199"/>
        <v/>
      </c>
    </row>
    <row r="76762" spans="18:18">
      <c r="R76762" s="107" t="str">
        <f t="shared" si="1199"/>
        <v/>
      </c>
    </row>
    <row r="76763" spans="18:18">
      <c r="R76763" s="107" t="str">
        <f t="shared" si="1199"/>
        <v/>
      </c>
    </row>
    <row r="76764" spans="18:18">
      <c r="R76764" s="107" t="str">
        <f t="shared" si="1199"/>
        <v/>
      </c>
    </row>
    <row r="76765" spans="18:18">
      <c r="R76765" s="107" t="str">
        <f t="shared" si="1199"/>
        <v/>
      </c>
    </row>
    <row r="76766" spans="18:18">
      <c r="R76766" s="107" t="str">
        <f t="shared" si="1199"/>
        <v/>
      </c>
    </row>
    <row r="76767" spans="18:18">
      <c r="R76767" s="107" t="str">
        <f t="shared" si="1199"/>
        <v/>
      </c>
    </row>
    <row r="76768" spans="18:18">
      <c r="R76768" s="107" t="str">
        <f t="shared" si="1199"/>
        <v/>
      </c>
    </row>
    <row r="76769" spans="18:18">
      <c r="R76769" s="107" t="str">
        <f t="shared" si="1199"/>
        <v/>
      </c>
    </row>
    <row r="76770" spans="18:18">
      <c r="R76770" s="107" t="str">
        <f t="shared" si="1199"/>
        <v/>
      </c>
    </row>
    <row r="76771" spans="18:18">
      <c r="R76771" s="107" t="str">
        <f t="shared" si="1199"/>
        <v/>
      </c>
    </row>
    <row r="76772" spans="18:18">
      <c r="R76772" s="107" t="str">
        <f t="shared" si="1199"/>
        <v/>
      </c>
    </row>
    <row r="76773" spans="18:18">
      <c r="R76773" s="107" t="str">
        <f t="shared" si="1199"/>
        <v/>
      </c>
    </row>
    <row r="76774" spans="18:18">
      <c r="R76774" s="107" t="str">
        <f t="shared" si="1199"/>
        <v/>
      </c>
    </row>
    <row r="76775" spans="18:18">
      <c r="R76775" s="107" t="str">
        <f t="shared" si="1199"/>
        <v/>
      </c>
    </row>
    <row r="76776" spans="18:18">
      <c r="R76776" s="107" t="str">
        <f t="shared" si="1199"/>
        <v/>
      </c>
    </row>
    <row r="76777" spans="18:18">
      <c r="R76777" s="107" t="str">
        <f t="shared" si="1199"/>
        <v/>
      </c>
    </row>
    <row r="76778" spans="18:18">
      <c r="R76778" s="107" t="str">
        <f t="shared" si="1199"/>
        <v/>
      </c>
    </row>
    <row r="76779" spans="18:18">
      <c r="R76779" s="107" t="str">
        <f t="shared" si="1199"/>
        <v/>
      </c>
    </row>
    <row r="76780" spans="18:18">
      <c r="R76780" s="107" t="str">
        <f t="shared" si="1199"/>
        <v/>
      </c>
    </row>
    <row r="76781" spans="18:18">
      <c r="R76781" s="107" t="str">
        <f t="shared" si="1199"/>
        <v/>
      </c>
    </row>
    <row r="76782" spans="18:18">
      <c r="R76782" s="107" t="str">
        <f t="shared" si="1199"/>
        <v/>
      </c>
    </row>
    <row r="76783" spans="18:18">
      <c r="R76783" s="107" t="str">
        <f t="shared" si="1199"/>
        <v/>
      </c>
    </row>
    <row r="76784" spans="18:18">
      <c r="R76784" s="107" t="str">
        <f t="shared" si="1199"/>
        <v/>
      </c>
    </row>
    <row r="76785" spans="18:18">
      <c r="R76785" s="107" t="str">
        <f t="shared" si="1199"/>
        <v/>
      </c>
    </row>
    <row r="76786" spans="18:18">
      <c r="R76786" s="107" t="str">
        <f t="shared" si="1199"/>
        <v/>
      </c>
    </row>
    <row r="76787" spans="18:18">
      <c r="R76787" s="107" t="str">
        <f t="shared" si="1199"/>
        <v/>
      </c>
    </row>
    <row r="76788" spans="18:18">
      <c r="R76788" s="107" t="str">
        <f t="shared" si="1199"/>
        <v/>
      </c>
    </row>
    <row r="76789" spans="18:18">
      <c r="R76789" s="107" t="str">
        <f t="shared" si="1199"/>
        <v/>
      </c>
    </row>
    <row r="76790" spans="18:18">
      <c r="R76790" s="107" t="str">
        <f t="shared" si="1199"/>
        <v/>
      </c>
    </row>
    <row r="76791" spans="18:18">
      <c r="R76791" s="107" t="str">
        <f t="shared" si="1199"/>
        <v/>
      </c>
    </row>
    <row r="76792" spans="18:18">
      <c r="R76792" s="107" t="str">
        <f t="shared" si="1199"/>
        <v/>
      </c>
    </row>
    <row r="76793" spans="18:18">
      <c r="R76793" s="107" t="str">
        <f t="shared" si="1199"/>
        <v/>
      </c>
    </row>
    <row r="76794" spans="18:18">
      <c r="R76794" s="107" t="str">
        <f t="shared" si="1199"/>
        <v/>
      </c>
    </row>
    <row r="76795" spans="18:18">
      <c r="R76795" s="107" t="str">
        <f t="shared" si="1199"/>
        <v/>
      </c>
    </row>
    <row r="76796" spans="18:18">
      <c r="R76796" s="107" t="str">
        <f t="shared" si="1199"/>
        <v/>
      </c>
    </row>
    <row r="76797" spans="18:18">
      <c r="R76797" s="107" t="str">
        <f t="shared" si="1199"/>
        <v/>
      </c>
    </row>
    <row r="76798" spans="18:18">
      <c r="R76798" s="107" t="str">
        <f t="shared" si="1199"/>
        <v/>
      </c>
    </row>
    <row r="76799" spans="18:18">
      <c r="R76799" s="107" t="str">
        <f t="shared" si="1199"/>
        <v/>
      </c>
    </row>
    <row r="76800" spans="18:18">
      <c r="R76800" s="107" t="str">
        <f t="shared" si="1199"/>
        <v/>
      </c>
    </row>
    <row r="76801" spans="18:18">
      <c r="R76801" s="107" t="str">
        <f t="shared" si="1199"/>
        <v/>
      </c>
    </row>
    <row r="76802" spans="18:18">
      <c r="R76802" s="107" t="str">
        <f t="shared" si="1199"/>
        <v/>
      </c>
    </row>
    <row r="76803" spans="18:18">
      <c r="R76803" s="107" t="str">
        <f t="shared" si="1199"/>
        <v/>
      </c>
    </row>
    <row r="76804" spans="18:18">
      <c r="R76804" s="107" t="str">
        <f t="shared" si="1199"/>
        <v/>
      </c>
    </row>
    <row r="76805" spans="18:18">
      <c r="R76805" s="107" t="str">
        <f t="shared" si="1199"/>
        <v/>
      </c>
    </row>
    <row r="76806" spans="18:18">
      <c r="R76806" s="107" t="str">
        <f t="shared" ref="R76806:R76869" si="1200">IF(AND(I76806="",K76806=""),"",IF(I76806="Lead","Lead",IF(K76806="Lead","Lead",IF((OR((AND((ISNUMBER(SEARCH("Galvanized",K76806))),AM76806="Yes")),(AND((ISNUMBER(SEARCH("Galvanized",K76806))),AM76806="Unknown")))),"Galvanized requiring replacement",IF((OR((AND((ISNUMBER(SEARCH("Galvanized",K76806))),AQ76806="Yes")),(AND((ISNUMBER(SEARCH("Galvanized",K76806))),AQ76806="Unknown")))),"Galvanized requiring replacement",IF(I76806="Galvanized requiring replacement","Galvanized requiring replacement",IF(K76806="Galvanized requiring replacement","Galvanized requiring replacement",IF(ISNUMBER(SEARCH("Unknown",I76806)),"Unknown",IF(ISNUMBER(SEARCH("Unknown",K76806)),"Unknown",IF(I76806="","Unknown",IF(K76806="","Unknown","Non-lead")))))))))))</f>
        <v/>
      </c>
    </row>
    <row r="76807" spans="18:18">
      <c r="R76807" s="107" t="str">
        <f t="shared" si="1200"/>
        <v/>
      </c>
    </row>
    <row r="76808" spans="18:18">
      <c r="R76808" s="107" t="str">
        <f t="shared" si="1200"/>
        <v/>
      </c>
    </row>
    <row r="76809" spans="18:18">
      <c r="R76809" s="107" t="str">
        <f t="shared" si="1200"/>
        <v/>
      </c>
    </row>
    <row r="76810" spans="18:18">
      <c r="R76810" s="107" t="str">
        <f t="shared" si="1200"/>
        <v/>
      </c>
    </row>
    <row r="76811" spans="18:18">
      <c r="R76811" s="107" t="str">
        <f t="shared" si="1200"/>
        <v/>
      </c>
    </row>
    <row r="76812" spans="18:18">
      <c r="R76812" s="107" t="str">
        <f t="shared" si="1200"/>
        <v/>
      </c>
    </row>
    <row r="76813" spans="18:18">
      <c r="R76813" s="107" t="str">
        <f t="shared" si="1200"/>
        <v/>
      </c>
    </row>
    <row r="76814" spans="18:18">
      <c r="R76814" s="107" t="str">
        <f t="shared" si="1200"/>
        <v/>
      </c>
    </row>
    <row r="76815" spans="18:18">
      <c r="R76815" s="107" t="str">
        <f t="shared" si="1200"/>
        <v/>
      </c>
    </row>
    <row r="76816" spans="18:18">
      <c r="R76816" s="107" t="str">
        <f t="shared" si="1200"/>
        <v/>
      </c>
    </row>
    <row r="76817" spans="18:18">
      <c r="R76817" s="107" t="str">
        <f t="shared" si="1200"/>
        <v/>
      </c>
    </row>
    <row r="76818" spans="18:18">
      <c r="R76818" s="107" t="str">
        <f t="shared" si="1200"/>
        <v/>
      </c>
    </row>
    <row r="76819" spans="18:18">
      <c r="R76819" s="107" t="str">
        <f t="shared" si="1200"/>
        <v/>
      </c>
    </row>
    <row r="76820" spans="18:18">
      <c r="R76820" s="107" t="str">
        <f t="shared" si="1200"/>
        <v/>
      </c>
    </row>
    <row r="76821" spans="18:18">
      <c r="R76821" s="107" t="str">
        <f t="shared" si="1200"/>
        <v/>
      </c>
    </row>
    <row r="76822" spans="18:18">
      <c r="R76822" s="107" t="str">
        <f t="shared" si="1200"/>
        <v/>
      </c>
    </row>
    <row r="76823" spans="18:18">
      <c r="R76823" s="107" t="str">
        <f t="shared" si="1200"/>
        <v/>
      </c>
    </row>
    <row r="76824" spans="18:18">
      <c r="R76824" s="107" t="str">
        <f t="shared" si="1200"/>
        <v/>
      </c>
    </row>
    <row r="76825" spans="18:18">
      <c r="R76825" s="107" t="str">
        <f t="shared" si="1200"/>
        <v/>
      </c>
    </row>
    <row r="76826" spans="18:18">
      <c r="R76826" s="107" t="str">
        <f t="shared" si="1200"/>
        <v/>
      </c>
    </row>
    <row r="76827" spans="18:18">
      <c r="R76827" s="107" t="str">
        <f t="shared" si="1200"/>
        <v/>
      </c>
    </row>
    <row r="76828" spans="18:18">
      <c r="R76828" s="107" t="str">
        <f t="shared" si="1200"/>
        <v/>
      </c>
    </row>
    <row r="76829" spans="18:18">
      <c r="R76829" s="107" t="str">
        <f t="shared" si="1200"/>
        <v/>
      </c>
    </row>
    <row r="76830" spans="18:18">
      <c r="R76830" s="107" t="str">
        <f t="shared" si="1200"/>
        <v/>
      </c>
    </row>
    <row r="76831" spans="18:18">
      <c r="R76831" s="107" t="str">
        <f t="shared" si="1200"/>
        <v/>
      </c>
    </row>
    <row r="76832" spans="18:18">
      <c r="R76832" s="107" t="str">
        <f t="shared" si="1200"/>
        <v/>
      </c>
    </row>
    <row r="76833" spans="18:18">
      <c r="R76833" s="107" t="str">
        <f t="shared" si="1200"/>
        <v/>
      </c>
    </row>
    <row r="76834" spans="18:18">
      <c r="R76834" s="107" t="str">
        <f t="shared" si="1200"/>
        <v/>
      </c>
    </row>
    <row r="76835" spans="18:18">
      <c r="R76835" s="107" t="str">
        <f t="shared" si="1200"/>
        <v/>
      </c>
    </row>
    <row r="76836" spans="18:18">
      <c r="R76836" s="107" t="str">
        <f t="shared" si="1200"/>
        <v/>
      </c>
    </row>
    <row r="76837" spans="18:18">
      <c r="R76837" s="107" t="str">
        <f t="shared" si="1200"/>
        <v/>
      </c>
    </row>
    <row r="76838" spans="18:18">
      <c r="R76838" s="107" t="str">
        <f t="shared" si="1200"/>
        <v/>
      </c>
    </row>
    <row r="76839" spans="18:18">
      <c r="R76839" s="107" t="str">
        <f t="shared" si="1200"/>
        <v/>
      </c>
    </row>
    <row r="76840" spans="18:18">
      <c r="R76840" s="107" t="str">
        <f t="shared" si="1200"/>
        <v/>
      </c>
    </row>
    <row r="76841" spans="18:18">
      <c r="R76841" s="107" t="str">
        <f t="shared" si="1200"/>
        <v/>
      </c>
    </row>
    <row r="76842" spans="18:18">
      <c r="R76842" s="107" t="str">
        <f t="shared" si="1200"/>
        <v/>
      </c>
    </row>
    <row r="76843" spans="18:18">
      <c r="R76843" s="107" t="str">
        <f t="shared" si="1200"/>
        <v/>
      </c>
    </row>
    <row r="76844" spans="18:18">
      <c r="R76844" s="107" t="str">
        <f t="shared" si="1200"/>
        <v/>
      </c>
    </row>
    <row r="76845" spans="18:18">
      <c r="R76845" s="107" t="str">
        <f t="shared" si="1200"/>
        <v/>
      </c>
    </row>
    <row r="76846" spans="18:18">
      <c r="R76846" s="107" t="str">
        <f t="shared" si="1200"/>
        <v/>
      </c>
    </row>
    <row r="76847" spans="18:18">
      <c r="R76847" s="107" t="str">
        <f t="shared" si="1200"/>
        <v/>
      </c>
    </row>
    <row r="76848" spans="18:18">
      <c r="R76848" s="107" t="str">
        <f t="shared" si="1200"/>
        <v/>
      </c>
    </row>
    <row r="76849" spans="18:18">
      <c r="R76849" s="107" t="str">
        <f t="shared" si="1200"/>
        <v/>
      </c>
    </row>
    <row r="76850" spans="18:18">
      <c r="R76850" s="107" t="str">
        <f t="shared" si="1200"/>
        <v/>
      </c>
    </row>
    <row r="76851" spans="18:18">
      <c r="R76851" s="107" t="str">
        <f t="shared" si="1200"/>
        <v/>
      </c>
    </row>
    <row r="76852" spans="18:18">
      <c r="R76852" s="107" t="str">
        <f t="shared" si="1200"/>
        <v/>
      </c>
    </row>
    <row r="76853" spans="18:18">
      <c r="R76853" s="107" t="str">
        <f t="shared" si="1200"/>
        <v/>
      </c>
    </row>
    <row r="76854" spans="18:18">
      <c r="R76854" s="107" t="str">
        <f t="shared" si="1200"/>
        <v/>
      </c>
    </row>
    <row r="76855" spans="18:18">
      <c r="R76855" s="107" t="str">
        <f t="shared" si="1200"/>
        <v/>
      </c>
    </row>
    <row r="76856" spans="18:18">
      <c r="R76856" s="107" t="str">
        <f t="shared" si="1200"/>
        <v/>
      </c>
    </row>
    <row r="76857" spans="18:18">
      <c r="R76857" s="107" t="str">
        <f t="shared" si="1200"/>
        <v/>
      </c>
    </row>
    <row r="76858" spans="18:18">
      <c r="R76858" s="107" t="str">
        <f t="shared" si="1200"/>
        <v/>
      </c>
    </row>
    <row r="76859" spans="18:18">
      <c r="R76859" s="107" t="str">
        <f t="shared" si="1200"/>
        <v/>
      </c>
    </row>
    <row r="76860" spans="18:18">
      <c r="R76860" s="107" t="str">
        <f t="shared" si="1200"/>
        <v/>
      </c>
    </row>
    <row r="76861" spans="18:18">
      <c r="R76861" s="107" t="str">
        <f t="shared" si="1200"/>
        <v/>
      </c>
    </row>
    <row r="76862" spans="18:18">
      <c r="R76862" s="107" t="str">
        <f t="shared" si="1200"/>
        <v/>
      </c>
    </row>
    <row r="76863" spans="18:18">
      <c r="R76863" s="107" t="str">
        <f t="shared" si="1200"/>
        <v/>
      </c>
    </row>
    <row r="76864" spans="18:18">
      <c r="R76864" s="107" t="str">
        <f t="shared" si="1200"/>
        <v/>
      </c>
    </row>
    <row r="76865" spans="18:18">
      <c r="R76865" s="107" t="str">
        <f t="shared" si="1200"/>
        <v/>
      </c>
    </row>
    <row r="76866" spans="18:18">
      <c r="R76866" s="107" t="str">
        <f t="shared" si="1200"/>
        <v/>
      </c>
    </row>
    <row r="76867" spans="18:18">
      <c r="R76867" s="107" t="str">
        <f t="shared" si="1200"/>
        <v/>
      </c>
    </row>
    <row r="76868" spans="18:18">
      <c r="R76868" s="107" t="str">
        <f t="shared" si="1200"/>
        <v/>
      </c>
    </row>
    <row r="76869" spans="18:18">
      <c r="R76869" s="107" t="str">
        <f t="shared" si="1200"/>
        <v/>
      </c>
    </row>
    <row r="76870" spans="18:18">
      <c r="R76870" s="107" t="str">
        <f t="shared" ref="R76870:R76933" si="1201">IF(AND(I76870="",K76870=""),"",IF(I76870="Lead","Lead",IF(K76870="Lead","Lead",IF((OR((AND((ISNUMBER(SEARCH("Galvanized",K76870))),AM76870="Yes")),(AND((ISNUMBER(SEARCH("Galvanized",K76870))),AM76870="Unknown")))),"Galvanized requiring replacement",IF((OR((AND((ISNUMBER(SEARCH("Galvanized",K76870))),AQ76870="Yes")),(AND((ISNUMBER(SEARCH("Galvanized",K76870))),AQ76870="Unknown")))),"Galvanized requiring replacement",IF(I76870="Galvanized requiring replacement","Galvanized requiring replacement",IF(K76870="Galvanized requiring replacement","Galvanized requiring replacement",IF(ISNUMBER(SEARCH("Unknown",I76870)),"Unknown",IF(ISNUMBER(SEARCH("Unknown",K76870)),"Unknown",IF(I76870="","Unknown",IF(K76870="","Unknown","Non-lead")))))))))))</f>
        <v/>
      </c>
    </row>
    <row r="76871" spans="18:18">
      <c r="R76871" s="107" t="str">
        <f t="shared" si="1201"/>
        <v/>
      </c>
    </row>
    <row r="76872" spans="18:18">
      <c r="R76872" s="107" t="str">
        <f t="shared" si="1201"/>
        <v/>
      </c>
    </row>
    <row r="76873" spans="18:18">
      <c r="R76873" s="107" t="str">
        <f t="shared" si="1201"/>
        <v/>
      </c>
    </row>
    <row r="76874" spans="18:18">
      <c r="R76874" s="107" t="str">
        <f t="shared" si="1201"/>
        <v/>
      </c>
    </row>
    <row r="76875" spans="18:18">
      <c r="R76875" s="107" t="str">
        <f t="shared" si="1201"/>
        <v/>
      </c>
    </row>
    <row r="76876" spans="18:18">
      <c r="R76876" s="107" t="str">
        <f t="shared" si="1201"/>
        <v/>
      </c>
    </row>
    <row r="76877" spans="18:18">
      <c r="R76877" s="107" t="str">
        <f t="shared" si="1201"/>
        <v/>
      </c>
    </row>
    <row r="76878" spans="18:18">
      <c r="R76878" s="107" t="str">
        <f t="shared" si="1201"/>
        <v/>
      </c>
    </row>
    <row r="76879" spans="18:18">
      <c r="R76879" s="107" t="str">
        <f t="shared" si="1201"/>
        <v/>
      </c>
    </row>
    <row r="76880" spans="18:18">
      <c r="R76880" s="107" t="str">
        <f t="shared" si="1201"/>
        <v/>
      </c>
    </row>
    <row r="76881" spans="18:18">
      <c r="R76881" s="107" t="str">
        <f t="shared" si="1201"/>
        <v/>
      </c>
    </row>
    <row r="76882" spans="18:18">
      <c r="R76882" s="107" t="str">
        <f t="shared" si="1201"/>
        <v/>
      </c>
    </row>
    <row r="76883" spans="18:18">
      <c r="R76883" s="107" t="str">
        <f t="shared" si="1201"/>
        <v/>
      </c>
    </row>
    <row r="76884" spans="18:18">
      <c r="R76884" s="107" t="str">
        <f t="shared" si="1201"/>
        <v/>
      </c>
    </row>
    <row r="76885" spans="18:18">
      <c r="R76885" s="107" t="str">
        <f t="shared" si="1201"/>
        <v/>
      </c>
    </row>
    <row r="76886" spans="18:18">
      <c r="R76886" s="107" t="str">
        <f t="shared" si="1201"/>
        <v/>
      </c>
    </row>
    <row r="76887" spans="18:18">
      <c r="R76887" s="107" t="str">
        <f t="shared" si="1201"/>
        <v/>
      </c>
    </row>
    <row r="76888" spans="18:18">
      <c r="R76888" s="107" t="str">
        <f t="shared" si="1201"/>
        <v/>
      </c>
    </row>
    <row r="76889" spans="18:18">
      <c r="R76889" s="107" t="str">
        <f t="shared" si="1201"/>
        <v/>
      </c>
    </row>
    <row r="76890" spans="18:18">
      <c r="R76890" s="107" t="str">
        <f t="shared" si="1201"/>
        <v/>
      </c>
    </row>
    <row r="76891" spans="18:18">
      <c r="R76891" s="107" t="str">
        <f t="shared" si="1201"/>
        <v/>
      </c>
    </row>
    <row r="76892" spans="18:18">
      <c r="R76892" s="107" t="str">
        <f t="shared" si="1201"/>
        <v/>
      </c>
    </row>
    <row r="76893" spans="18:18">
      <c r="R76893" s="107" t="str">
        <f t="shared" si="1201"/>
        <v/>
      </c>
    </row>
    <row r="76894" spans="18:18">
      <c r="R76894" s="107" t="str">
        <f t="shared" si="1201"/>
        <v/>
      </c>
    </row>
    <row r="76895" spans="18:18">
      <c r="R76895" s="107" t="str">
        <f t="shared" si="1201"/>
        <v/>
      </c>
    </row>
    <row r="76896" spans="18:18">
      <c r="R76896" s="107" t="str">
        <f t="shared" si="1201"/>
        <v/>
      </c>
    </row>
    <row r="76897" spans="18:18">
      <c r="R76897" s="107" t="str">
        <f t="shared" si="1201"/>
        <v/>
      </c>
    </row>
    <row r="76898" spans="18:18">
      <c r="R76898" s="107" t="str">
        <f t="shared" si="1201"/>
        <v/>
      </c>
    </row>
    <row r="76899" spans="18:18">
      <c r="R76899" s="107" t="str">
        <f t="shared" si="1201"/>
        <v/>
      </c>
    </row>
    <row r="76900" spans="18:18">
      <c r="R76900" s="107" t="str">
        <f t="shared" si="1201"/>
        <v/>
      </c>
    </row>
    <row r="76901" spans="18:18">
      <c r="R76901" s="107" t="str">
        <f t="shared" si="1201"/>
        <v/>
      </c>
    </row>
    <row r="76902" spans="18:18">
      <c r="R76902" s="107" t="str">
        <f t="shared" si="1201"/>
        <v/>
      </c>
    </row>
    <row r="76903" spans="18:18">
      <c r="R76903" s="107" t="str">
        <f t="shared" si="1201"/>
        <v/>
      </c>
    </row>
    <row r="76904" spans="18:18">
      <c r="R76904" s="107" t="str">
        <f t="shared" si="1201"/>
        <v/>
      </c>
    </row>
    <row r="76905" spans="18:18">
      <c r="R76905" s="107" t="str">
        <f t="shared" si="1201"/>
        <v/>
      </c>
    </row>
    <row r="76906" spans="18:18">
      <c r="R76906" s="107" t="str">
        <f t="shared" si="1201"/>
        <v/>
      </c>
    </row>
    <row r="76907" spans="18:18">
      <c r="R76907" s="107" t="str">
        <f t="shared" si="1201"/>
        <v/>
      </c>
    </row>
    <row r="76908" spans="18:18">
      <c r="R76908" s="107" t="str">
        <f t="shared" si="1201"/>
        <v/>
      </c>
    </row>
    <row r="76909" spans="18:18">
      <c r="R76909" s="107" t="str">
        <f t="shared" si="1201"/>
        <v/>
      </c>
    </row>
    <row r="76910" spans="18:18">
      <c r="R76910" s="107" t="str">
        <f t="shared" si="1201"/>
        <v/>
      </c>
    </row>
    <row r="76911" spans="18:18">
      <c r="R76911" s="107" t="str">
        <f t="shared" si="1201"/>
        <v/>
      </c>
    </row>
    <row r="76912" spans="18:18">
      <c r="R76912" s="107" t="str">
        <f t="shared" si="1201"/>
        <v/>
      </c>
    </row>
    <row r="76913" spans="18:18">
      <c r="R76913" s="107" t="str">
        <f t="shared" si="1201"/>
        <v/>
      </c>
    </row>
    <row r="76914" spans="18:18">
      <c r="R76914" s="107" t="str">
        <f t="shared" si="1201"/>
        <v/>
      </c>
    </row>
    <row r="76915" spans="18:18">
      <c r="R76915" s="107" t="str">
        <f t="shared" si="1201"/>
        <v/>
      </c>
    </row>
    <row r="76916" spans="18:18">
      <c r="R76916" s="107" t="str">
        <f t="shared" si="1201"/>
        <v/>
      </c>
    </row>
    <row r="76917" spans="18:18">
      <c r="R76917" s="107" t="str">
        <f t="shared" si="1201"/>
        <v/>
      </c>
    </row>
    <row r="76918" spans="18:18">
      <c r="R76918" s="107" t="str">
        <f t="shared" si="1201"/>
        <v/>
      </c>
    </row>
    <row r="76919" spans="18:18">
      <c r="R76919" s="107" t="str">
        <f t="shared" si="1201"/>
        <v/>
      </c>
    </row>
    <row r="76920" spans="18:18">
      <c r="R76920" s="107" t="str">
        <f t="shared" si="1201"/>
        <v/>
      </c>
    </row>
    <row r="76921" spans="18:18">
      <c r="R76921" s="107" t="str">
        <f t="shared" si="1201"/>
        <v/>
      </c>
    </row>
    <row r="76922" spans="18:18">
      <c r="R76922" s="107" t="str">
        <f t="shared" si="1201"/>
        <v/>
      </c>
    </row>
    <row r="76923" spans="18:18">
      <c r="R76923" s="107" t="str">
        <f t="shared" si="1201"/>
        <v/>
      </c>
    </row>
    <row r="76924" spans="18:18">
      <c r="R76924" s="107" t="str">
        <f t="shared" si="1201"/>
        <v/>
      </c>
    </row>
    <row r="76925" spans="18:18">
      <c r="R76925" s="107" t="str">
        <f t="shared" si="1201"/>
        <v/>
      </c>
    </row>
    <row r="76926" spans="18:18">
      <c r="R76926" s="107" t="str">
        <f t="shared" si="1201"/>
        <v/>
      </c>
    </row>
    <row r="76927" spans="18:18">
      <c r="R76927" s="107" t="str">
        <f t="shared" si="1201"/>
        <v/>
      </c>
    </row>
    <row r="76928" spans="18:18">
      <c r="R76928" s="107" t="str">
        <f t="shared" si="1201"/>
        <v/>
      </c>
    </row>
    <row r="76929" spans="18:18">
      <c r="R76929" s="107" t="str">
        <f t="shared" si="1201"/>
        <v/>
      </c>
    </row>
    <row r="76930" spans="18:18">
      <c r="R76930" s="107" t="str">
        <f t="shared" si="1201"/>
        <v/>
      </c>
    </row>
    <row r="76931" spans="18:18">
      <c r="R76931" s="107" t="str">
        <f t="shared" si="1201"/>
        <v/>
      </c>
    </row>
    <row r="76932" spans="18:18">
      <c r="R76932" s="107" t="str">
        <f t="shared" si="1201"/>
        <v/>
      </c>
    </row>
    <row r="76933" spans="18:18">
      <c r="R76933" s="107" t="str">
        <f t="shared" si="1201"/>
        <v/>
      </c>
    </row>
    <row r="76934" spans="18:18">
      <c r="R76934" s="107" t="str">
        <f t="shared" ref="R76934:R76997" si="1202">IF(AND(I76934="",K76934=""),"",IF(I76934="Lead","Lead",IF(K76934="Lead","Lead",IF((OR((AND((ISNUMBER(SEARCH("Galvanized",K76934))),AM76934="Yes")),(AND((ISNUMBER(SEARCH("Galvanized",K76934))),AM76934="Unknown")))),"Galvanized requiring replacement",IF((OR((AND((ISNUMBER(SEARCH("Galvanized",K76934))),AQ76934="Yes")),(AND((ISNUMBER(SEARCH("Galvanized",K76934))),AQ76934="Unknown")))),"Galvanized requiring replacement",IF(I76934="Galvanized requiring replacement","Galvanized requiring replacement",IF(K76934="Galvanized requiring replacement","Galvanized requiring replacement",IF(ISNUMBER(SEARCH("Unknown",I76934)),"Unknown",IF(ISNUMBER(SEARCH("Unknown",K76934)),"Unknown",IF(I76934="","Unknown",IF(K76934="","Unknown","Non-lead")))))))))))</f>
        <v/>
      </c>
    </row>
    <row r="76935" spans="18:18">
      <c r="R76935" s="107" t="str">
        <f t="shared" si="1202"/>
        <v/>
      </c>
    </row>
    <row r="76936" spans="18:18">
      <c r="R76936" s="107" t="str">
        <f t="shared" si="1202"/>
        <v/>
      </c>
    </row>
    <row r="76937" spans="18:18">
      <c r="R76937" s="107" t="str">
        <f t="shared" si="1202"/>
        <v/>
      </c>
    </row>
    <row r="76938" spans="18:18">
      <c r="R76938" s="107" t="str">
        <f t="shared" si="1202"/>
        <v/>
      </c>
    </row>
    <row r="76939" spans="18:18">
      <c r="R76939" s="107" t="str">
        <f t="shared" si="1202"/>
        <v/>
      </c>
    </row>
    <row r="76940" spans="18:18">
      <c r="R76940" s="107" t="str">
        <f t="shared" si="1202"/>
        <v/>
      </c>
    </row>
    <row r="76941" spans="18:18">
      <c r="R76941" s="107" t="str">
        <f t="shared" si="1202"/>
        <v/>
      </c>
    </row>
    <row r="76942" spans="18:18">
      <c r="R76942" s="107" t="str">
        <f t="shared" si="1202"/>
        <v/>
      </c>
    </row>
    <row r="76943" spans="18:18">
      <c r="R76943" s="107" t="str">
        <f t="shared" si="1202"/>
        <v/>
      </c>
    </row>
    <row r="76944" spans="18:18">
      <c r="R76944" s="107" t="str">
        <f t="shared" si="1202"/>
        <v/>
      </c>
    </row>
    <row r="76945" spans="18:18">
      <c r="R76945" s="107" t="str">
        <f t="shared" si="1202"/>
        <v/>
      </c>
    </row>
    <row r="76946" spans="18:18">
      <c r="R76946" s="107" t="str">
        <f t="shared" si="1202"/>
        <v/>
      </c>
    </row>
    <row r="76947" spans="18:18">
      <c r="R76947" s="107" t="str">
        <f t="shared" si="1202"/>
        <v/>
      </c>
    </row>
    <row r="76948" spans="18:18">
      <c r="R76948" s="107" t="str">
        <f t="shared" si="1202"/>
        <v/>
      </c>
    </row>
    <row r="76949" spans="18:18">
      <c r="R76949" s="107" t="str">
        <f t="shared" si="1202"/>
        <v/>
      </c>
    </row>
    <row r="76950" spans="18:18">
      <c r="R76950" s="107" t="str">
        <f t="shared" si="1202"/>
        <v/>
      </c>
    </row>
    <row r="76951" spans="18:18">
      <c r="R76951" s="107" t="str">
        <f t="shared" si="1202"/>
        <v/>
      </c>
    </row>
    <row r="76952" spans="18:18">
      <c r="R76952" s="107" t="str">
        <f t="shared" si="1202"/>
        <v/>
      </c>
    </row>
    <row r="76953" spans="18:18">
      <c r="R76953" s="107" t="str">
        <f t="shared" si="1202"/>
        <v/>
      </c>
    </row>
    <row r="76954" spans="18:18">
      <c r="R76954" s="107" t="str">
        <f t="shared" si="1202"/>
        <v/>
      </c>
    </row>
    <row r="76955" spans="18:18">
      <c r="R76955" s="107" t="str">
        <f t="shared" si="1202"/>
        <v/>
      </c>
    </row>
    <row r="76956" spans="18:18">
      <c r="R76956" s="107" t="str">
        <f t="shared" si="1202"/>
        <v/>
      </c>
    </row>
    <row r="76957" spans="18:18">
      <c r="R76957" s="107" t="str">
        <f t="shared" si="1202"/>
        <v/>
      </c>
    </row>
    <row r="76958" spans="18:18">
      <c r="R76958" s="107" t="str">
        <f t="shared" si="1202"/>
        <v/>
      </c>
    </row>
    <row r="76959" spans="18:18">
      <c r="R76959" s="107" t="str">
        <f t="shared" si="1202"/>
        <v/>
      </c>
    </row>
    <row r="76960" spans="18:18">
      <c r="R76960" s="107" t="str">
        <f t="shared" si="1202"/>
        <v/>
      </c>
    </row>
    <row r="76961" spans="18:18">
      <c r="R76961" s="107" t="str">
        <f t="shared" si="1202"/>
        <v/>
      </c>
    </row>
    <row r="76962" spans="18:18">
      <c r="R76962" s="107" t="str">
        <f t="shared" si="1202"/>
        <v/>
      </c>
    </row>
    <row r="76963" spans="18:18">
      <c r="R76963" s="107" t="str">
        <f t="shared" si="1202"/>
        <v/>
      </c>
    </row>
    <row r="76964" spans="18:18">
      <c r="R76964" s="107" t="str">
        <f t="shared" si="1202"/>
        <v/>
      </c>
    </row>
    <row r="76965" spans="18:18">
      <c r="R76965" s="107" t="str">
        <f t="shared" si="1202"/>
        <v/>
      </c>
    </row>
    <row r="76966" spans="18:18">
      <c r="R76966" s="107" t="str">
        <f t="shared" si="1202"/>
        <v/>
      </c>
    </row>
    <row r="76967" spans="18:18">
      <c r="R76967" s="107" t="str">
        <f t="shared" si="1202"/>
        <v/>
      </c>
    </row>
    <row r="76968" spans="18:18">
      <c r="R76968" s="107" t="str">
        <f t="shared" si="1202"/>
        <v/>
      </c>
    </row>
    <row r="76969" spans="18:18">
      <c r="R76969" s="107" t="str">
        <f t="shared" si="1202"/>
        <v/>
      </c>
    </row>
    <row r="76970" spans="18:18">
      <c r="R76970" s="107" t="str">
        <f t="shared" si="1202"/>
        <v/>
      </c>
    </row>
    <row r="76971" spans="18:18">
      <c r="R76971" s="107" t="str">
        <f t="shared" si="1202"/>
        <v/>
      </c>
    </row>
    <row r="76972" spans="18:18">
      <c r="R76972" s="107" t="str">
        <f t="shared" si="1202"/>
        <v/>
      </c>
    </row>
    <row r="76973" spans="18:18">
      <c r="R76973" s="107" t="str">
        <f t="shared" si="1202"/>
        <v/>
      </c>
    </row>
    <row r="76974" spans="18:18">
      <c r="R76974" s="107" t="str">
        <f t="shared" si="1202"/>
        <v/>
      </c>
    </row>
    <row r="76975" spans="18:18">
      <c r="R76975" s="107" t="str">
        <f t="shared" si="1202"/>
        <v/>
      </c>
    </row>
    <row r="76976" spans="18:18">
      <c r="R76976" s="107" t="str">
        <f t="shared" si="1202"/>
        <v/>
      </c>
    </row>
    <row r="76977" spans="18:18">
      <c r="R76977" s="107" t="str">
        <f t="shared" si="1202"/>
        <v/>
      </c>
    </row>
    <row r="76978" spans="18:18">
      <c r="R76978" s="107" t="str">
        <f t="shared" si="1202"/>
        <v/>
      </c>
    </row>
    <row r="76979" spans="18:18">
      <c r="R76979" s="107" t="str">
        <f t="shared" si="1202"/>
        <v/>
      </c>
    </row>
    <row r="76980" spans="18:18">
      <c r="R76980" s="107" t="str">
        <f t="shared" si="1202"/>
        <v/>
      </c>
    </row>
    <row r="76981" spans="18:18">
      <c r="R76981" s="107" t="str">
        <f t="shared" si="1202"/>
        <v/>
      </c>
    </row>
    <row r="76982" spans="18:18">
      <c r="R76982" s="107" t="str">
        <f t="shared" si="1202"/>
        <v/>
      </c>
    </row>
    <row r="76983" spans="18:18">
      <c r="R76983" s="107" t="str">
        <f t="shared" si="1202"/>
        <v/>
      </c>
    </row>
    <row r="76984" spans="18:18">
      <c r="R76984" s="107" t="str">
        <f t="shared" si="1202"/>
        <v/>
      </c>
    </row>
    <row r="76985" spans="18:18">
      <c r="R76985" s="107" t="str">
        <f t="shared" si="1202"/>
        <v/>
      </c>
    </row>
    <row r="76986" spans="18:18">
      <c r="R76986" s="107" t="str">
        <f t="shared" si="1202"/>
        <v/>
      </c>
    </row>
    <row r="76987" spans="18:18">
      <c r="R76987" s="107" t="str">
        <f t="shared" si="1202"/>
        <v/>
      </c>
    </row>
    <row r="76988" spans="18:18">
      <c r="R76988" s="107" t="str">
        <f t="shared" si="1202"/>
        <v/>
      </c>
    </row>
    <row r="76989" spans="18:18">
      <c r="R76989" s="107" t="str">
        <f t="shared" si="1202"/>
        <v/>
      </c>
    </row>
    <row r="76990" spans="18:18">
      <c r="R76990" s="107" t="str">
        <f t="shared" si="1202"/>
        <v/>
      </c>
    </row>
    <row r="76991" spans="18:18">
      <c r="R76991" s="107" t="str">
        <f t="shared" si="1202"/>
        <v/>
      </c>
    </row>
    <row r="76992" spans="18:18">
      <c r="R76992" s="107" t="str">
        <f t="shared" si="1202"/>
        <v/>
      </c>
    </row>
    <row r="76993" spans="18:18">
      <c r="R76993" s="107" t="str">
        <f t="shared" si="1202"/>
        <v/>
      </c>
    </row>
    <row r="76994" spans="18:18">
      <c r="R76994" s="107" t="str">
        <f t="shared" si="1202"/>
        <v/>
      </c>
    </row>
    <row r="76995" spans="18:18">
      <c r="R76995" s="107" t="str">
        <f t="shared" si="1202"/>
        <v/>
      </c>
    </row>
    <row r="76996" spans="18:18">
      <c r="R76996" s="107" t="str">
        <f t="shared" si="1202"/>
        <v/>
      </c>
    </row>
    <row r="76997" spans="18:18">
      <c r="R76997" s="107" t="str">
        <f t="shared" si="1202"/>
        <v/>
      </c>
    </row>
    <row r="76998" spans="18:18">
      <c r="R76998" s="107" t="str">
        <f t="shared" ref="R76998:R77061" si="1203">IF(AND(I76998="",K76998=""),"",IF(I76998="Lead","Lead",IF(K76998="Lead","Lead",IF((OR((AND((ISNUMBER(SEARCH("Galvanized",K76998))),AM76998="Yes")),(AND((ISNUMBER(SEARCH("Galvanized",K76998))),AM76998="Unknown")))),"Galvanized requiring replacement",IF((OR((AND((ISNUMBER(SEARCH("Galvanized",K76998))),AQ76998="Yes")),(AND((ISNUMBER(SEARCH("Galvanized",K76998))),AQ76998="Unknown")))),"Galvanized requiring replacement",IF(I76998="Galvanized requiring replacement","Galvanized requiring replacement",IF(K76998="Galvanized requiring replacement","Galvanized requiring replacement",IF(ISNUMBER(SEARCH("Unknown",I76998)),"Unknown",IF(ISNUMBER(SEARCH("Unknown",K76998)),"Unknown",IF(I76998="","Unknown",IF(K76998="","Unknown","Non-lead")))))))))))</f>
        <v/>
      </c>
    </row>
    <row r="76999" spans="18:18">
      <c r="R76999" s="107" t="str">
        <f t="shared" si="1203"/>
        <v/>
      </c>
    </row>
    <row r="77000" spans="18:18">
      <c r="R77000" s="107" t="str">
        <f t="shared" si="1203"/>
        <v/>
      </c>
    </row>
    <row r="77001" spans="18:18">
      <c r="R77001" s="107" t="str">
        <f t="shared" si="1203"/>
        <v/>
      </c>
    </row>
    <row r="77002" spans="18:18">
      <c r="R77002" s="107" t="str">
        <f t="shared" si="1203"/>
        <v/>
      </c>
    </row>
    <row r="77003" spans="18:18">
      <c r="R77003" s="107" t="str">
        <f t="shared" si="1203"/>
        <v/>
      </c>
    </row>
    <row r="77004" spans="18:18">
      <c r="R77004" s="107" t="str">
        <f t="shared" si="1203"/>
        <v/>
      </c>
    </row>
    <row r="77005" spans="18:18">
      <c r="R77005" s="107" t="str">
        <f t="shared" si="1203"/>
        <v/>
      </c>
    </row>
    <row r="77006" spans="18:18">
      <c r="R77006" s="107" t="str">
        <f t="shared" si="1203"/>
        <v/>
      </c>
    </row>
    <row r="77007" spans="18:18">
      <c r="R77007" s="107" t="str">
        <f t="shared" si="1203"/>
        <v/>
      </c>
    </row>
    <row r="77008" spans="18:18">
      <c r="R77008" s="107" t="str">
        <f t="shared" si="1203"/>
        <v/>
      </c>
    </row>
    <row r="77009" spans="18:18">
      <c r="R77009" s="107" t="str">
        <f t="shared" si="1203"/>
        <v/>
      </c>
    </row>
    <row r="77010" spans="18:18">
      <c r="R77010" s="107" t="str">
        <f t="shared" si="1203"/>
        <v/>
      </c>
    </row>
    <row r="77011" spans="18:18">
      <c r="R77011" s="107" t="str">
        <f t="shared" si="1203"/>
        <v/>
      </c>
    </row>
    <row r="77012" spans="18:18">
      <c r="R77012" s="107" t="str">
        <f t="shared" si="1203"/>
        <v/>
      </c>
    </row>
    <row r="77013" spans="18:18">
      <c r="R77013" s="107" t="str">
        <f t="shared" si="1203"/>
        <v/>
      </c>
    </row>
    <row r="77014" spans="18:18">
      <c r="R77014" s="107" t="str">
        <f t="shared" si="1203"/>
        <v/>
      </c>
    </row>
    <row r="77015" spans="18:18">
      <c r="R77015" s="107" t="str">
        <f t="shared" si="1203"/>
        <v/>
      </c>
    </row>
    <row r="77016" spans="18:18">
      <c r="R77016" s="107" t="str">
        <f t="shared" si="1203"/>
        <v/>
      </c>
    </row>
    <row r="77017" spans="18:18">
      <c r="R77017" s="107" t="str">
        <f t="shared" si="1203"/>
        <v/>
      </c>
    </row>
    <row r="77018" spans="18:18">
      <c r="R77018" s="107" t="str">
        <f t="shared" si="1203"/>
        <v/>
      </c>
    </row>
    <row r="77019" spans="18:18">
      <c r="R77019" s="107" t="str">
        <f t="shared" si="1203"/>
        <v/>
      </c>
    </row>
    <row r="77020" spans="18:18">
      <c r="R77020" s="107" t="str">
        <f t="shared" si="1203"/>
        <v/>
      </c>
    </row>
    <row r="77021" spans="18:18">
      <c r="R77021" s="107" t="str">
        <f t="shared" si="1203"/>
        <v/>
      </c>
    </row>
    <row r="77022" spans="18:18">
      <c r="R77022" s="107" t="str">
        <f t="shared" si="1203"/>
        <v/>
      </c>
    </row>
    <row r="77023" spans="18:18">
      <c r="R77023" s="107" t="str">
        <f t="shared" si="1203"/>
        <v/>
      </c>
    </row>
    <row r="77024" spans="18:18">
      <c r="R77024" s="107" t="str">
        <f t="shared" si="1203"/>
        <v/>
      </c>
    </row>
    <row r="77025" spans="18:18">
      <c r="R77025" s="107" t="str">
        <f t="shared" si="1203"/>
        <v/>
      </c>
    </row>
    <row r="77026" spans="18:18">
      <c r="R77026" s="107" t="str">
        <f t="shared" si="1203"/>
        <v/>
      </c>
    </row>
    <row r="77027" spans="18:18">
      <c r="R77027" s="107" t="str">
        <f t="shared" si="1203"/>
        <v/>
      </c>
    </row>
    <row r="77028" spans="18:18">
      <c r="R77028" s="107" t="str">
        <f t="shared" si="1203"/>
        <v/>
      </c>
    </row>
    <row r="77029" spans="18:18">
      <c r="R77029" s="107" t="str">
        <f t="shared" si="1203"/>
        <v/>
      </c>
    </row>
    <row r="77030" spans="18:18">
      <c r="R77030" s="107" t="str">
        <f t="shared" si="1203"/>
        <v/>
      </c>
    </row>
    <row r="77031" spans="18:18">
      <c r="R77031" s="107" t="str">
        <f t="shared" si="1203"/>
        <v/>
      </c>
    </row>
    <row r="77032" spans="18:18">
      <c r="R77032" s="107" t="str">
        <f t="shared" si="1203"/>
        <v/>
      </c>
    </row>
    <row r="77033" spans="18:18">
      <c r="R77033" s="107" t="str">
        <f t="shared" si="1203"/>
        <v/>
      </c>
    </row>
    <row r="77034" spans="18:18">
      <c r="R77034" s="107" t="str">
        <f t="shared" si="1203"/>
        <v/>
      </c>
    </row>
    <row r="77035" spans="18:18">
      <c r="R77035" s="107" t="str">
        <f t="shared" si="1203"/>
        <v/>
      </c>
    </row>
    <row r="77036" spans="18:18">
      <c r="R77036" s="107" t="str">
        <f t="shared" si="1203"/>
        <v/>
      </c>
    </row>
    <row r="77037" spans="18:18">
      <c r="R77037" s="107" t="str">
        <f t="shared" si="1203"/>
        <v/>
      </c>
    </row>
    <row r="77038" spans="18:18">
      <c r="R77038" s="107" t="str">
        <f t="shared" si="1203"/>
        <v/>
      </c>
    </row>
    <row r="77039" spans="18:18">
      <c r="R77039" s="107" t="str">
        <f t="shared" si="1203"/>
        <v/>
      </c>
    </row>
    <row r="77040" spans="18:18">
      <c r="R77040" s="107" t="str">
        <f t="shared" si="1203"/>
        <v/>
      </c>
    </row>
    <row r="77041" spans="18:18">
      <c r="R77041" s="107" t="str">
        <f t="shared" si="1203"/>
        <v/>
      </c>
    </row>
    <row r="77042" spans="18:18">
      <c r="R77042" s="107" t="str">
        <f t="shared" si="1203"/>
        <v/>
      </c>
    </row>
    <row r="77043" spans="18:18">
      <c r="R77043" s="107" t="str">
        <f t="shared" si="1203"/>
        <v/>
      </c>
    </row>
    <row r="77044" spans="18:18">
      <c r="R77044" s="107" t="str">
        <f t="shared" si="1203"/>
        <v/>
      </c>
    </row>
    <row r="77045" spans="18:18">
      <c r="R77045" s="107" t="str">
        <f t="shared" si="1203"/>
        <v/>
      </c>
    </row>
    <row r="77046" spans="18:18">
      <c r="R77046" s="107" t="str">
        <f t="shared" si="1203"/>
        <v/>
      </c>
    </row>
    <row r="77047" spans="18:18">
      <c r="R77047" s="107" t="str">
        <f t="shared" si="1203"/>
        <v/>
      </c>
    </row>
    <row r="77048" spans="18:18">
      <c r="R77048" s="107" t="str">
        <f t="shared" si="1203"/>
        <v/>
      </c>
    </row>
    <row r="77049" spans="18:18">
      <c r="R77049" s="107" t="str">
        <f t="shared" si="1203"/>
        <v/>
      </c>
    </row>
    <row r="77050" spans="18:18">
      <c r="R77050" s="107" t="str">
        <f t="shared" si="1203"/>
        <v/>
      </c>
    </row>
    <row r="77051" spans="18:18">
      <c r="R77051" s="107" t="str">
        <f t="shared" si="1203"/>
        <v/>
      </c>
    </row>
    <row r="77052" spans="18:18">
      <c r="R77052" s="107" t="str">
        <f t="shared" si="1203"/>
        <v/>
      </c>
    </row>
    <row r="77053" spans="18:18">
      <c r="R77053" s="107" t="str">
        <f t="shared" si="1203"/>
        <v/>
      </c>
    </row>
    <row r="77054" spans="18:18">
      <c r="R77054" s="107" t="str">
        <f t="shared" si="1203"/>
        <v/>
      </c>
    </row>
    <row r="77055" spans="18:18">
      <c r="R77055" s="107" t="str">
        <f t="shared" si="1203"/>
        <v/>
      </c>
    </row>
    <row r="77056" spans="18:18">
      <c r="R77056" s="107" t="str">
        <f t="shared" si="1203"/>
        <v/>
      </c>
    </row>
    <row r="77057" spans="18:18">
      <c r="R77057" s="107" t="str">
        <f t="shared" si="1203"/>
        <v/>
      </c>
    </row>
    <row r="77058" spans="18:18">
      <c r="R77058" s="107" t="str">
        <f t="shared" si="1203"/>
        <v/>
      </c>
    </row>
    <row r="77059" spans="18:18">
      <c r="R77059" s="107" t="str">
        <f t="shared" si="1203"/>
        <v/>
      </c>
    </row>
    <row r="77060" spans="18:18">
      <c r="R77060" s="107" t="str">
        <f t="shared" si="1203"/>
        <v/>
      </c>
    </row>
    <row r="77061" spans="18:18">
      <c r="R77061" s="107" t="str">
        <f t="shared" si="1203"/>
        <v/>
      </c>
    </row>
    <row r="77062" spans="18:18">
      <c r="R77062" s="107" t="str">
        <f t="shared" ref="R77062:R77125" si="1204">IF(AND(I77062="",K77062=""),"",IF(I77062="Lead","Lead",IF(K77062="Lead","Lead",IF((OR((AND((ISNUMBER(SEARCH("Galvanized",K77062))),AM77062="Yes")),(AND((ISNUMBER(SEARCH("Galvanized",K77062))),AM77062="Unknown")))),"Galvanized requiring replacement",IF((OR((AND((ISNUMBER(SEARCH("Galvanized",K77062))),AQ77062="Yes")),(AND((ISNUMBER(SEARCH("Galvanized",K77062))),AQ77062="Unknown")))),"Galvanized requiring replacement",IF(I77062="Galvanized requiring replacement","Galvanized requiring replacement",IF(K77062="Galvanized requiring replacement","Galvanized requiring replacement",IF(ISNUMBER(SEARCH("Unknown",I77062)),"Unknown",IF(ISNUMBER(SEARCH("Unknown",K77062)),"Unknown",IF(I77062="","Unknown",IF(K77062="","Unknown","Non-lead")))))))))))</f>
        <v/>
      </c>
    </row>
    <row r="77063" spans="18:18">
      <c r="R77063" s="107" t="str">
        <f t="shared" si="1204"/>
        <v/>
      </c>
    </row>
    <row r="77064" spans="18:18">
      <c r="R77064" s="107" t="str">
        <f t="shared" si="1204"/>
        <v/>
      </c>
    </row>
    <row r="77065" spans="18:18">
      <c r="R77065" s="107" t="str">
        <f t="shared" si="1204"/>
        <v/>
      </c>
    </row>
    <row r="77066" spans="18:18">
      <c r="R77066" s="107" t="str">
        <f t="shared" si="1204"/>
        <v/>
      </c>
    </row>
    <row r="77067" spans="18:18">
      <c r="R77067" s="107" t="str">
        <f t="shared" si="1204"/>
        <v/>
      </c>
    </row>
    <row r="77068" spans="18:18">
      <c r="R77068" s="107" t="str">
        <f t="shared" si="1204"/>
        <v/>
      </c>
    </row>
    <row r="77069" spans="18:18">
      <c r="R77069" s="107" t="str">
        <f t="shared" si="1204"/>
        <v/>
      </c>
    </row>
    <row r="77070" spans="18:18">
      <c r="R77070" s="107" t="str">
        <f t="shared" si="1204"/>
        <v/>
      </c>
    </row>
    <row r="77071" spans="18:18">
      <c r="R77071" s="107" t="str">
        <f t="shared" si="1204"/>
        <v/>
      </c>
    </row>
    <row r="77072" spans="18:18">
      <c r="R77072" s="107" t="str">
        <f t="shared" si="1204"/>
        <v/>
      </c>
    </row>
    <row r="77073" spans="18:18">
      <c r="R77073" s="107" t="str">
        <f t="shared" si="1204"/>
        <v/>
      </c>
    </row>
    <row r="77074" spans="18:18">
      <c r="R77074" s="107" t="str">
        <f t="shared" si="1204"/>
        <v/>
      </c>
    </row>
    <row r="77075" spans="18:18">
      <c r="R77075" s="107" t="str">
        <f t="shared" si="1204"/>
        <v/>
      </c>
    </row>
    <row r="77076" spans="18:18">
      <c r="R77076" s="107" t="str">
        <f t="shared" si="1204"/>
        <v/>
      </c>
    </row>
    <row r="77077" spans="18:18">
      <c r="R77077" s="107" t="str">
        <f t="shared" si="1204"/>
        <v/>
      </c>
    </row>
    <row r="77078" spans="18:18">
      <c r="R77078" s="107" t="str">
        <f t="shared" si="1204"/>
        <v/>
      </c>
    </row>
    <row r="77079" spans="18:18">
      <c r="R77079" s="107" t="str">
        <f t="shared" si="1204"/>
        <v/>
      </c>
    </row>
    <row r="77080" spans="18:18">
      <c r="R77080" s="107" t="str">
        <f t="shared" si="1204"/>
        <v/>
      </c>
    </row>
    <row r="77081" spans="18:18">
      <c r="R77081" s="107" t="str">
        <f t="shared" si="1204"/>
        <v/>
      </c>
    </row>
    <row r="77082" spans="18:18">
      <c r="R77082" s="107" t="str">
        <f t="shared" si="1204"/>
        <v/>
      </c>
    </row>
    <row r="77083" spans="18:18">
      <c r="R77083" s="107" t="str">
        <f t="shared" si="1204"/>
        <v/>
      </c>
    </row>
    <row r="77084" spans="18:18">
      <c r="R77084" s="107" t="str">
        <f t="shared" si="1204"/>
        <v/>
      </c>
    </row>
    <row r="77085" spans="18:18">
      <c r="R77085" s="107" t="str">
        <f t="shared" si="1204"/>
        <v/>
      </c>
    </row>
    <row r="77086" spans="18:18">
      <c r="R77086" s="107" t="str">
        <f t="shared" si="1204"/>
        <v/>
      </c>
    </row>
    <row r="77087" spans="18:18">
      <c r="R77087" s="107" t="str">
        <f t="shared" si="1204"/>
        <v/>
      </c>
    </row>
    <row r="77088" spans="18:18">
      <c r="R77088" s="107" t="str">
        <f t="shared" si="1204"/>
        <v/>
      </c>
    </row>
    <row r="77089" spans="18:18">
      <c r="R77089" s="107" t="str">
        <f t="shared" si="1204"/>
        <v/>
      </c>
    </row>
    <row r="77090" spans="18:18">
      <c r="R77090" s="107" t="str">
        <f t="shared" si="1204"/>
        <v/>
      </c>
    </row>
    <row r="77091" spans="18:18">
      <c r="R77091" s="107" t="str">
        <f t="shared" si="1204"/>
        <v/>
      </c>
    </row>
    <row r="77092" spans="18:18">
      <c r="R77092" s="107" t="str">
        <f t="shared" si="1204"/>
        <v/>
      </c>
    </row>
    <row r="77093" spans="18:18">
      <c r="R77093" s="107" t="str">
        <f t="shared" si="1204"/>
        <v/>
      </c>
    </row>
    <row r="77094" spans="18:18">
      <c r="R77094" s="107" t="str">
        <f t="shared" si="1204"/>
        <v/>
      </c>
    </row>
    <row r="77095" spans="18:18">
      <c r="R77095" s="107" t="str">
        <f t="shared" si="1204"/>
        <v/>
      </c>
    </row>
    <row r="77096" spans="18:18">
      <c r="R77096" s="107" t="str">
        <f t="shared" si="1204"/>
        <v/>
      </c>
    </row>
    <row r="77097" spans="18:18">
      <c r="R77097" s="107" t="str">
        <f t="shared" si="1204"/>
        <v/>
      </c>
    </row>
    <row r="77098" spans="18:18">
      <c r="R77098" s="107" t="str">
        <f t="shared" si="1204"/>
        <v/>
      </c>
    </row>
    <row r="77099" spans="18:18">
      <c r="R77099" s="107" t="str">
        <f t="shared" si="1204"/>
        <v/>
      </c>
    </row>
    <row r="77100" spans="18:18">
      <c r="R77100" s="107" t="str">
        <f t="shared" si="1204"/>
        <v/>
      </c>
    </row>
    <row r="77101" spans="18:18">
      <c r="R77101" s="107" t="str">
        <f t="shared" si="1204"/>
        <v/>
      </c>
    </row>
    <row r="77102" spans="18:18">
      <c r="R77102" s="107" t="str">
        <f t="shared" si="1204"/>
        <v/>
      </c>
    </row>
    <row r="77103" spans="18:18">
      <c r="R77103" s="107" t="str">
        <f t="shared" si="1204"/>
        <v/>
      </c>
    </row>
    <row r="77104" spans="18:18">
      <c r="R77104" s="107" t="str">
        <f t="shared" si="1204"/>
        <v/>
      </c>
    </row>
    <row r="77105" spans="18:18">
      <c r="R77105" s="107" t="str">
        <f t="shared" si="1204"/>
        <v/>
      </c>
    </row>
    <row r="77106" spans="18:18">
      <c r="R77106" s="107" t="str">
        <f t="shared" si="1204"/>
        <v/>
      </c>
    </row>
    <row r="77107" spans="18:18">
      <c r="R77107" s="107" t="str">
        <f t="shared" si="1204"/>
        <v/>
      </c>
    </row>
    <row r="77108" spans="18:18">
      <c r="R77108" s="107" t="str">
        <f t="shared" si="1204"/>
        <v/>
      </c>
    </row>
    <row r="77109" spans="18:18">
      <c r="R77109" s="107" t="str">
        <f t="shared" si="1204"/>
        <v/>
      </c>
    </row>
    <row r="77110" spans="18:18">
      <c r="R77110" s="107" t="str">
        <f t="shared" si="1204"/>
        <v/>
      </c>
    </row>
    <row r="77111" spans="18:18">
      <c r="R77111" s="107" t="str">
        <f t="shared" si="1204"/>
        <v/>
      </c>
    </row>
    <row r="77112" spans="18:18">
      <c r="R77112" s="107" t="str">
        <f t="shared" si="1204"/>
        <v/>
      </c>
    </row>
    <row r="77113" spans="18:18">
      <c r="R77113" s="107" t="str">
        <f t="shared" si="1204"/>
        <v/>
      </c>
    </row>
    <row r="77114" spans="18:18">
      <c r="R77114" s="107" t="str">
        <f t="shared" si="1204"/>
        <v/>
      </c>
    </row>
    <row r="77115" spans="18:18">
      <c r="R77115" s="107" t="str">
        <f t="shared" si="1204"/>
        <v/>
      </c>
    </row>
    <row r="77116" spans="18:18">
      <c r="R77116" s="107" t="str">
        <f t="shared" si="1204"/>
        <v/>
      </c>
    </row>
    <row r="77117" spans="18:18">
      <c r="R77117" s="107" t="str">
        <f t="shared" si="1204"/>
        <v/>
      </c>
    </row>
    <row r="77118" spans="18:18">
      <c r="R77118" s="107" t="str">
        <f t="shared" si="1204"/>
        <v/>
      </c>
    </row>
    <row r="77119" spans="18:18">
      <c r="R77119" s="107" t="str">
        <f t="shared" si="1204"/>
        <v/>
      </c>
    </row>
    <row r="77120" spans="18:18">
      <c r="R77120" s="107" t="str">
        <f t="shared" si="1204"/>
        <v/>
      </c>
    </row>
    <row r="77121" spans="18:18">
      <c r="R77121" s="107" t="str">
        <f t="shared" si="1204"/>
        <v/>
      </c>
    </row>
    <row r="77122" spans="18:18">
      <c r="R77122" s="107" t="str">
        <f t="shared" si="1204"/>
        <v/>
      </c>
    </row>
    <row r="77123" spans="18:18">
      <c r="R77123" s="107" t="str">
        <f t="shared" si="1204"/>
        <v/>
      </c>
    </row>
    <row r="77124" spans="18:18">
      <c r="R77124" s="107" t="str">
        <f t="shared" si="1204"/>
        <v/>
      </c>
    </row>
    <row r="77125" spans="18:18">
      <c r="R77125" s="107" t="str">
        <f t="shared" si="1204"/>
        <v/>
      </c>
    </row>
    <row r="77126" spans="18:18">
      <c r="R77126" s="107" t="str">
        <f t="shared" ref="R77126:R77189" si="1205">IF(AND(I77126="",K77126=""),"",IF(I77126="Lead","Lead",IF(K77126="Lead","Lead",IF((OR((AND((ISNUMBER(SEARCH("Galvanized",K77126))),AM77126="Yes")),(AND((ISNUMBER(SEARCH("Galvanized",K77126))),AM77126="Unknown")))),"Galvanized requiring replacement",IF((OR((AND((ISNUMBER(SEARCH("Galvanized",K77126))),AQ77126="Yes")),(AND((ISNUMBER(SEARCH("Galvanized",K77126))),AQ77126="Unknown")))),"Galvanized requiring replacement",IF(I77126="Galvanized requiring replacement","Galvanized requiring replacement",IF(K77126="Galvanized requiring replacement","Galvanized requiring replacement",IF(ISNUMBER(SEARCH("Unknown",I77126)),"Unknown",IF(ISNUMBER(SEARCH("Unknown",K77126)),"Unknown",IF(I77126="","Unknown",IF(K77126="","Unknown","Non-lead")))))))))))</f>
        <v/>
      </c>
    </row>
    <row r="77127" spans="18:18">
      <c r="R77127" s="107" t="str">
        <f t="shared" si="1205"/>
        <v/>
      </c>
    </row>
    <row r="77128" spans="18:18">
      <c r="R77128" s="107" t="str">
        <f t="shared" si="1205"/>
        <v/>
      </c>
    </row>
    <row r="77129" spans="18:18">
      <c r="R77129" s="107" t="str">
        <f t="shared" si="1205"/>
        <v/>
      </c>
    </row>
    <row r="77130" spans="18:18">
      <c r="R77130" s="107" t="str">
        <f t="shared" si="1205"/>
        <v/>
      </c>
    </row>
    <row r="77131" spans="18:18">
      <c r="R77131" s="107" t="str">
        <f t="shared" si="1205"/>
        <v/>
      </c>
    </row>
    <row r="77132" spans="18:18">
      <c r="R77132" s="107" t="str">
        <f t="shared" si="1205"/>
        <v/>
      </c>
    </row>
    <row r="77133" spans="18:18">
      <c r="R77133" s="107" t="str">
        <f t="shared" si="1205"/>
        <v/>
      </c>
    </row>
    <row r="77134" spans="18:18">
      <c r="R77134" s="107" t="str">
        <f t="shared" si="1205"/>
        <v/>
      </c>
    </row>
    <row r="77135" spans="18:18">
      <c r="R77135" s="107" t="str">
        <f t="shared" si="1205"/>
        <v/>
      </c>
    </row>
    <row r="77136" spans="18:18">
      <c r="R77136" s="107" t="str">
        <f t="shared" si="1205"/>
        <v/>
      </c>
    </row>
    <row r="77137" spans="18:18">
      <c r="R77137" s="107" t="str">
        <f t="shared" si="1205"/>
        <v/>
      </c>
    </row>
    <row r="77138" spans="18:18">
      <c r="R77138" s="107" t="str">
        <f t="shared" si="1205"/>
        <v/>
      </c>
    </row>
    <row r="77139" spans="18:18">
      <c r="R77139" s="107" t="str">
        <f t="shared" si="1205"/>
        <v/>
      </c>
    </row>
    <row r="77140" spans="18:18">
      <c r="R77140" s="107" t="str">
        <f t="shared" si="1205"/>
        <v/>
      </c>
    </row>
    <row r="77141" spans="18:18">
      <c r="R77141" s="107" t="str">
        <f t="shared" si="1205"/>
        <v/>
      </c>
    </row>
    <row r="77142" spans="18:18">
      <c r="R77142" s="107" t="str">
        <f t="shared" si="1205"/>
        <v/>
      </c>
    </row>
    <row r="77143" spans="18:18">
      <c r="R77143" s="107" t="str">
        <f t="shared" si="1205"/>
        <v/>
      </c>
    </row>
    <row r="77144" spans="18:18">
      <c r="R77144" s="107" t="str">
        <f t="shared" si="1205"/>
        <v/>
      </c>
    </row>
    <row r="77145" spans="18:18">
      <c r="R77145" s="107" t="str">
        <f t="shared" si="1205"/>
        <v/>
      </c>
    </row>
    <row r="77146" spans="18:18">
      <c r="R77146" s="107" t="str">
        <f t="shared" si="1205"/>
        <v/>
      </c>
    </row>
    <row r="77147" spans="18:18">
      <c r="R77147" s="107" t="str">
        <f t="shared" si="1205"/>
        <v/>
      </c>
    </row>
    <row r="77148" spans="18:18">
      <c r="R77148" s="107" t="str">
        <f t="shared" si="1205"/>
        <v/>
      </c>
    </row>
    <row r="77149" spans="18:18">
      <c r="R77149" s="107" t="str">
        <f t="shared" si="1205"/>
        <v/>
      </c>
    </row>
    <row r="77150" spans="18:18">
      <c r="R77150" s="107" t="str">
        <f t="shared" si="1205"/>
        <v/>
      </c>
    </row>
    <row r="77151" spans="18:18">
      <c r="R77151" s="107" t="str">
        <f t="shared" si="1205"/>
        <v/>
      </c>
    </row>
    <row r="77152" spans="18:18">
      <c r="R77152" s="107" t="str">
        <f t="shared" si="1205"/>
        <v/>
      </c>
    </row>
    <row r="77153" spans="18:18">
      <c r="R77153" s="107" t="str">
        <f t="shared" si="1205"/>
        <v/>
      </c>
    </row>
    <row r="77154" spans="18:18">
      <c r="R77154" s="107" t="str">
        <f t="shared" si="1205"/>
        <v/>
      </c>
    </row>
    <row r="77155" spans="18:18">
      <c r="R77155" s="107" t="str">
        <f t="shared" si="1205"/>
        <v/>
      </c>
    </row>
    <row r="77156" spans="18:18">
      <c r="R77156" s="107" t="str">
        <f t="shared" si="1205"/>
        <v/>
      </c>
    </row>
    <row r="77157" spans="18:18">
      <c r="R77157" s="107" t="str">
        <f t="shared" si="1205"/>
        <v/>
      </c>
    </row>
    <row r="77158" spans="18:18">
      <c r="R77158" s="107" t="str">
        <f t="shared" si="1205"/>
        <v/>
      </c>
    </row>
    <row r="77159" spans="18:18">
      <c r="R77159" s="107" t="str">
        <f t="shared" si="1205"/>
        <v/>
      </c>
    </row>
    <row r="77160" spans="18:18">
      <c r="R77160" s="107" t="str">
        <f t="shared" si="1205"/>
        <v/>
      </c>
    </row>
    <row r="77161" spans="18:18">
      <c r="R77161" s="107" t="str">
        <f t="shared" si="1205"/>
        <v/>
      </c>
    </row>
    <row r="77162" spans="18:18">
      <c r="R77162" s="107" t="str">
        <f t="shared" si="1205"/>
        <v/>
      </c>
    </row>
    <row r="77163" spans="18:18">
      <c r="R77163" s="107" t="str">
        <f t="shared" si="1205"/>
        <v/>
      </c>
    </row>
    <row r="77164" spans="18:18">
      <c r="R77164" s="107" t="str">
        <f t="shared" si="1205"/>
        <v/>
      </c>
    </row>
    <row r="77165" spans="18:18">
      <c r="R77165" s="107" t="str">
        <f t="shared" si="1205"/>
        <v/>
      </c>
    </row>
    <row r="77166" spans="18:18">
      <c r="R77166" s="107" t="str">
        <f t="shared" si="1205"/>
        <v/>
      </c>
    </row>
    <row r="77167" spans="18:18">
      <c r="R77167" s="107" t="str">
        <f t="shared" si="1205"/>
        <v/>
      </c>
    </row>
    <row r="77168" spans="18:18">
      <c r="R77168" s="107" t="str">
        <f t="shared" si="1205"/>
        <v/>
      </c>
    </row>
    <row r="77169" spans="18:18">
      <c r="R77169" s="107" t="str">
        <f t="shared" si="1205"/>
        <v/>
      </c>
    </row>
    <row r="77170" spans="18:18">
      <c r="R77170" s="107" t="str">
        <f t="shared" si="1205"/>
        <v/>
      </c>
    </row>
    <row r="77171" spans="18:18">
      <c r="R77171" s="107" t="str">
        <f t="shared" si="1205"/>
        <v/>
      </c>
    </row>
    <row r="77172" spans="18:18">
      <c r="R77172" s="107" t="str">
        <f t="shared" si="1205"/>
        <v/>
      </c>
    </row>
    <row r="77173" spans="18:18">
      <c r="R77173" s="107" t="str">
        <f t="shared" si="1205"/>
        <v/>
      </c>
    </row>
    <row r="77174" spans="18:18">
      <c r="R77174" s="107" t="str">
        <f t="shared" si="1205"/>
        <v/>
      </c>
    </row>
    <row r="77175" spans="18:18">
      <c r="R77175" s="107" t="str">
        <f t="shared" si="1205"/>
        <v/>
      </c>
    </row>
    <row r="77176" spans="18:18">
      <c r="R77176" s="107" t="str">
        <f t="shared" si="1205"/>
        <v/>
      </c>
    </row>
    <row r="77177" spans="18:18">
      <c r="R77177" s="107" t="str">
        <f t="shared" si="1205"/>
        <v/>
      </c>
    </row>
    <row r="77178" spans="18:18">
      <c r="R77178" s="107" t="str">
        <f t="shared" si="1205"/>
        <v/>
      </c>
    </row>
    <row r="77179" spans="18:18">
      <c r="R77179" s="107" t="str">
        <f t="shared" si="1205"/>
        <v/>
      </c>
    </row>
    <row r="77180" spans="18:18">
      <c r="R77180" s="107" t="str">
        <f t="shared" si="1205"/>
        <v/>
      </c>
    </row>
    <row r="77181" spans="18:18">
      <c r="R77181" s="107" t="str">
        <f t="shared" si="1205"/>
        <v/>
      </c>
    </row>
    <row r="77182" spans="18:18">
      <c r="R77182" s="107" t="str">
        <f t="shared" si="1205"/>
        <v/>
      </c>
    </row>
    <row r="77183" spans="18:18">
      <c r="R77183" s="107" t="str">
        <f t="shared" si="1205"/>
        <v/>
      </c>
    </row>
    <row r="77184" spans="18:18">
      <c r="R77184" s="107" t="str">
        <f t="shared" si="1205"/>
        <v/>
      </c>
    </row>
    <row r="77185" spans="18:18">
      <c r="R77185" s="107" t="str">
        <f t="shared" si="1205"/>
        <v/>
      </c>
    </row>
    <row r="77186" spans="18:18">
      <c r="R77186" s="107" t="str">
        <f t="shared" si="1205"/>
        <v/>
      </c>
    </row>
    <row r="77187" spans="18:18">
      <c r="R77187" s="107" t="str">
        <f t="shared" si="1205"/>
        <v/>
      </c>
    </row>
    <row r="77188" spans="18:18">
      <c r="R77188" s="107" t="str">
        <f t="shared" si="1205"/>
        <v/>
      </c>
    </row>
    <row r="77189" spans="18:18">
      <c r="R77189" s="107" t="str">
        <f t="shared" si="1205"/>
        <v/>
      </c>
    </row>
    <row r="77190" spans="18:18">
      <c r="R77190" s="107" t="str">
        <f t="shared" ref="R77190:R77253" si="1206">IF(AND(I77190="",K77190=""),"",IF(I77190="Lead","Lead",IF(K77190="Lead","Lead",IF((OR((AND((ISNUMBER(SEARCH("Galvanized",K77190))),AM77190="Yes")),(AND((ISNUMBER(SEARCH("Galvanized",K77190))),AM77190="Unknown")))),"Galvanized requiring replacement",IF((OR((AND((ISNUMBER(SEARCH("Galvanized",K77190))),AQ77190="Yes")),(AND((ISNUMBER(SEARCH("Galvanized",K77190))),AQ77190="Unknown")))),"Galvanized requiring replacement",IF(I77190="Galvanized requiring replacement","Galvanized requiring replacement",IF(K77190="Galvanized requiring replacement","Galvanized requiring replacement",IF(ISNUMBER(SEARCH("Unknown",I77190)),"Unknown",IF(ISNUMBER(SEARCH("Unknown",K77190)),"Unknown",IF(I77190="","Unknown",IF(K77190="","Unknown","Non-lead")))))))))))</f>
        <v/>
      </c>
    </row>
    <row r="77191" spans="18:18">
      <c r="R77191" s="107" t="str">
        <f t="shared" si="1206"/>
        <v/>
      </c>
    </row>
    <row r="77192" spans="18:18">
      <c r="R77192" s="107" t="str">
        <f t="shared" si="1206"/>
        <v/>
      </c>
    </row>
    <row r="77193" spans="18:18">
      <c r="R77193" s="107" t="str">
        <f t="shared" si="1206"/>
        <v/>
      </c>
    </row>
    <row r="77194" spans="18:18">
      <c r="R77194" s="107" t="str">
        <f t="shared" si="1206"/>
        <v/>
      </c>
    </row>
    <row r="77195" spans="18:18">
      <c r="R77195" s="107" t="str">
        <f t="shared" si="1206"/>
        <v/>
      </c>
    </row>
    <row r="77196" spans="18:18">
      <c r="R77196" s="107" t="str">
        <f t="shared" si="1206"/>
        <v/>
      </c>
    </row>
    <row r="77197" spans="18:18">
      <c r="R77197" s="107" t="str">
        <f t="shared" si="1206"/>
        <v/>
      </c>
    </row>
    <row r="77198" spans="18:18">
      <c r="R77198" s="107" t="str">
        <f t="shared" si="1206"/>
        <v/>
      </c>
    </row>
    <row r="77199" spans="18:18">
      <c r="R77199" s="107" t="str">
        <f t="shared" si="1206"/>
        <v/>
      </c>
    </row>
    <row r="77200" spans="18:18">
      <c r="R77200" s="107" t="str">
        <f t="shared" si="1206"/>
        <v/>
      </c>
    </row>
    <row r="77201" spans="18:18">
      <c r="R77201" s="107" t="str">
        <f t="shared" si="1206"/>
        <v/>
      </c>
    </row>
    <row r="77202" spans="18:18">
      <c r="R77202" s="107" t="str">
        <f t="shared" si="1206"/>
        <v/>
      </c>
    </row>
    <row r="77203" spans="18:18">
      <c r="R77203" s="107" t="str">
        <f t="shared" si="1206"/>
        <v/>
      </c>
    </row>
    <row r="77204" spans="18:18">
      <c r="R77204" s="107" t="str">
        <f t="shared" si="1206"/>
        <v/>
      </c>
    </row>
    <row r="77205" spans="18:18">
      <c r="R77205" s="107" t="str">
        <f t="shared" si="1206"/>
        <v/>
      </c>
    </row>
    <row r="77206" spans="18:18">
      <c r="R77206" s="107" t="str">
        <f t="shared" si="1206"/>
        <v/>
      </c>
    </row>
    <row r="77207" spans="18:18">
      <c r="R77207" s="107" t="str">
        <f t="shared" si="1206"/>
        <v/>
      </c>
    </row>
    <row r="77208" spans="18:18">
      <c r="R77208" s="107" t="str">
        <f t="shared" si="1206"/>
        <v/>
      </c>
    </row>
    <row r="77209" spans="18:18">
      <c r="R77209" s="107" t="str">
        <f t="shared" si="1206"/>
        <v/>
      </c>
    </row>
    <row r="77210" spans="18:18">
      <c r="R77210" s="107" t="str">
        <f t="shared" si="1206"/>
        <v/>
      </c>
    </row>
    <row r="77211" spans="18:18">
      <c r="R77211" s="107" t="str">
        <f t="shared" si="1206"/>
        <v/>
      </c>
    </row>
    <row r="77212" spans="18:18">
      <c r="R77212" s="107" t="str">
        <f t="shared" si="1206"/>
        <v/>
      </c>
    </row>
    <row r="77213" spans="18:18">
      <c r="R77213" s="107" t="str">
        <f t="shared" si="1206"/>
        <v/>
      </c>
    </row>
    <row r="77214" spans="18:18">
      <c r="R77214" s="107" t="str">
        <f t="shared" si="1206"/>
        <v/>
      </c>
    </row>
    <row r="77215" spans="18:18">
      <c r="R77215" s="107" t="str">
        <f t="shared" si="1206"/>
        <v/>
      </c>
    </row>
    <row r="77216" spans="18:18">
      <c r="R77216" s="107" t="str">
        <f t="shared" si="1206"/>
        <v/>
      </c>
    </row>
    <row r="77217" spans="18:18">
      <c r="R77217" s="107" t="str">
        <f t="shared" si="1206"/>
        <v/>
      </c>
    </row>
    <row r="77218" spans="18:18">
      <c r="R77218" s="107" t="str">
        <f t="shared" si="1206"/>
        <v/>
      </c>
    </row>
    <row r="77219" spans="18:18">
      <c r="R77219" s="107" t="str">
        <f t="shared" si="1206"/>
        <v/>
      </c>
    </row>
    <row r="77220" spans="18:18">
      <c r="R77220" s="107" t="str">
        <f t="shared" si="1206"/>
        <v/>
      </c>
    </row>
    <row r="77221" spans="18:18">
      <c r="R77221" s="107" t="str">
        <f t="shared" si="1206"/>
        <v/>
      </c>
    </row>
    <row r="77222" spans="18:18">
      <c r="R77222" s="107" t="str">
        <f t="shared" si="1206"/>
        <v/>
      </c>
    </row>
    <row r="77223" spans="18:18">
      <c r="R77223" s="107" t="str">
        <f t="shared" si="1206"/>
        <v/>
      </c>
    </row>
    <row r="77224" spans="18:18">
      <c r="R77224" s="107" t="str">
        <f t="shared" si="1206"/>
        <v/>
      </c>
    </row>
    <row r="77225" spans="18:18">
      <c r="R77225" s="107" t="str">
        <f t="shared" si="1206"/>
        <v/>
      </c>
    </row>
    <row r="77226" spans="18:18">
      <c r="R77226" s="107" t="str">
        <f t="shared" si="1206"/>
        <v/>
      </c>
    </row>
    <row r="77227" spans="18:18">
      <c r="R77227" s="107" t="str">
        <f t="shared" si="1206"/>
        <v/>
      </c>
    </row>
    <row r="77228" spans="18:18">
      <c r="R77228" s="107" t="str">
        <f t="shared" si="1206"/>
        <v/>
      </c>
    </row>
    <row r="77229" spans="18:18">
      <c r="R77229" s="107" t="str">
        <f t="shared" si="1206"/>
        <v/>
      </c>
    </row>
    <row r="77230" spans="18:18">
      <c r="R77230" s="107" t="str">
        <f t="shared" si="1206"/>
        <v/>
      </c>
    </row>
    <row r="77231" spans="18:18">
      <c r="R77231" s="107" t="str">
        <f t="shared" si="1206"/>
        <v/>
      </c>
    </row>
    <row r="77232" spans="18:18">
      <c r="R77232" s="107" t="str">
        <f t="shared" si="1206"/>
        <v/>
      </c>
    </row>
    <row r="77233" spans="18:18">
      <c r="R77233" s="107" t="str">
        <f t="shared" si="1206"/>
        <v/>
      </c>
    </row>
    <row r="77234" spans="18:18">
      <c r="R77234" s="107" t="str">
        <f t="shared" si="1206"/>
        <v/>
      </c>
    </row>
    <row r="77235" spans="18:18">
      <c r="R77235" s="107" t="str">
        <f t="shared" si="1206"/>
        <v/>
      </c>
    </row>
    <row r="77236" spans="18:18">
      <c r="R77236" s="107" t="str">
        <f t="shared" si="1206"/>
        <v/>
      </c>
    </row>
    <row r="77237" spans="18:18">
      <c r="R77237" s="107" t="str">
        <f t="shared" si="1206"/>
        <v/>
      </c>
    </row>
    <row r="77238" spans="18:18">
      <c r="R77238" s="107" t="str">
        <f t="shared" si="1206"/>
        <v/>
      </c>
    </row>
    <row r="77239" spans="18:18">
      <c r="R77239" s="107" t="str">
        <f t="shared" si="1206"/>
        <v/>
      </c>
    </row>
    <row r="77240" spans="18:18">
      <c r="R77240" s="107" t="str">
        <f t="shared" si="1206"/>
        <v/>
      </c>
    </row>
    <row r="77241" spans="18:18">
      <c r="R77241" s="107" t="str">
        <f t="shared" si="1206"/>
        <v/>
      </c>
    </row>
    <row r="77242" spans="18:18">
      <c r="R77242" s="107" t="str">
        <f t="shared" si="1206"/>
        <v/>
      </c>
    </row>
    <row r="77243" spans="18:18">
      <c r="R77243" s="107" t="str">
        <f t="shared" si="1206"/>
        <v/>
      </c>
    </row>
    <row r="77244" spans="18:18">
      <c r="R77244" s="107" t="str">
        <f t="shared" si="1206"/>
        <v/>
      </c>
    </row>
    <row r="77245" spans="18:18">
      <c r="R77245" s="107" t="str">
        <f t="shared" si="1206"/>
        <v/>
      </c>
    </row>
    <row r="77246" spans="18:18">
      <c r="R77246" s="107" t="str">
        <f t="shared" si="1206"/>
        <v/>
      </c>
    </row>
    <row r="77247" spans="18:18">
      <c r="R77247" s="107" t="str">
        <f t="shared" si="1206"/>
        <v/>
      </c>
    </row>
    <row r="77248" spans="18:18">
      <c r="R77248" s="107" t="str">
        <f t="shared" si="1206"/>
        <v/>
      </c>
    </row>
    <row r="77249" spans="18:18">
      <c r="R77249" s="107" t="str">
        <f t="shared" si="1206"/>
        <v/>
      </c>
    </row>
    <row r="77250" spans="18:18">
      <c r="R77250" s="107" t="str">
        <f t="shared" si="1206"/>
        <v/>
      </c>
    </row>
    <row r="77251" spans="18:18">
      <c r="R77251" s="107" t="str">
        <f t="shared" si="1206"/>
        <v/>
      </c>
    </row>
    <row r="77252" spans="18:18">
      <c r="R77252" s="107" t="str">
        <f t="shared" si="1206"/>
        <v/>
      </c>
    </row>
    <row r="77253" spans="18:18">
      <c r="R77253" s="107" t="str">
        <f t="shared" si="1206"/>
        <v/>
      </c>
    </row>
    <row r="77254" spans="18:18">
      <c r="R77254" s="107" t="str">
        <f t="shared" ref="R77254:R77317" si="1207">IF(AND(I77254="",K77254=""),"",IF(I77254="Lead","Lead",IF(K77254="Lead","Lead",IF((OR((AND((ISNUMBER(SEARCH("Galvanized",K77254))),AM77254="Yes")),(AND((ISNUMBER(SEARCH("Galvanized",K77254))),AM77254="Unknown")))),"Galvanized requiring replacement",IF((OR((AND((ISNUMBER(SEARCH("Galvanized",K77254))),AQ77254="Yes")),(AND((ISNUMBER(SEARCH("Galvanized",K77254))),AQ77254="Unknown")))),"Galvanized requiring replacement",IF(I77254="Galvanized requiring replacement","Galvanized requiring replacement",IF(K77254="Galvanized requiring replacement","Galvanized requiring replacement",IF(ISNUMBER(SEARCH("Unknown",I77254)),"Unknown",IF(ISNUMBER(SEARCH("Unknown",K77254)),"Unknown",IF(I77254="","Unknown",IF(K77254="","Unknown","Non-lead")))))))))))</f>
        <v/>
      </c>
    </row>
    <row r="77255" spans="18:18">
      <c r="R77255" s="107" t="str">
        <f t="shared" si="1207"/>
        <v/>
      </c>
    </row>
    <row r="77256" spans="18:18">
      <c r="R77256" s="107" t="str">
        <f t="shared" si="1207"/>
        <v/>
      </c>
    </row>
    <row r="77257" spans="18:18">
      <c r="R77257" s="107" t="str">
        <f t="shared" si="1207"/>
        <v/>
      </c>
    </row>
    <row r="77258" spans="18:18">
      <c r="R77258" s="107" t="str">
        <f t="shared" si="1207"/>
        <v/>
      </c>
    </row>
    <row r="77259" spans="18:18">
      <c r="R77259" s="107" t="str">
        <f t="shared" si="1207"/>
        <v/>
      </c>
    </row>
    <row r="77260" spans="18:18">
      <c r="R77260" s="107" t="str">
        <f t="shared" si="1207"/>
        <v/>
      </c>
    </row>
    <row r="77261" spans="18:18">
      <c r="R77261" s="107" t="str">
        <f t="shared" si="1207"/>
        <v/>
      </c>
    </row>
    <row r="77262" spans="18:18">
      <c r="R77262" s="107" t="str">
        <f t="shared" si="1207"/>
        <v/>
      </c>
    </row>
    <row r="77263" spans="18:18">
      <c r="R77263" s="107" t="str">
        <f t="shared" si="1207"/>
        <v/>
      </c>
    </row>
    <row r="77264" spans="18:18">
      <c r="R77264" s="107" t="str">
        <f t="shared" si="1207"/>
        <v/>
      </c>
    </row>
    <row r="77265" spans="18:18">
      <c r="R77265" s="107" t="str">
        <f t="shared" si="1207"/>
        <v/>
      </c>
    </row>
    <row r="77266" spans="18:18">
      <c r="R77266" s="107" t="str">
        <f t="shared" si="1207"/>
        <v/>
      </c>
    </row>
    <row r="77267" spans="18:18">
      <c r="R77267" s="107" t="str">
        <f t="shared" si="1207"/>
        <v/>
      </c>
    </row>
    <row r="77268" spans="18:18">
      <c r="R77268" s="107" t="str">
        <f t="shared" si="1207"/>
        <v/>
      </c>
    </row>
    <row r="77269" spans="18:18">
      <c r="R77269" s="107" t="str">
        <f t="shared" si="1207"/>
        <v/>
      </c>
    </row>
    <row r="77270" spans="18:18">
      <c r="R77270" s="107" t="str">
        <f t="shared" si="1207"/>
        <v/>
      </c>
    </row>
    <row r="77271" spans="18:18">
      <c r="R77271" s="107" t="str">
        <f t="shared" si="1207"/>
        <v/>
      </c>
    </row>
    <row r="77272" spans="18:18">
      <c r="R77272" s="107" t="str">
        <f t="shared" si="1207"/>
        <v/>
      </c>
    </row>
    <row r="77273" spans="18:18">
      <c r="R77273" s="107" t="str">
        <f t="shared" si="1207"/>
        <v/>
      </c>
    </row>
    <row r="77274" spans="18:18">
      <c r="R77274" s="107" t="str">
        <f t="shared" si="1207"/>
        <v/>
      </c>
    </row>
    <row r="77275" spans="18:18">
      <c r="R77275" s="107" t="str">
        <f t="shared" si="1207"/>
        <v/>
      </c>
    </row>
    <row r="77276" spans="18:18">
      <c r="R77276" s="107" t="str">
        <f t="shared" si="1207"/>
        <v/>
      </c>
    </row>
    <row r="77277" spans="18:18">
      <c r="R77277" s="107" t="str">
        <f t="shared" si="1207"/>
        <v/>
      </c>
    </row>
    <row r="77278" spans="18:18">
      <c r="R77278" s="107" t="str">
        <f t="shared" si="1207"/>
        <v/>
      </c>
    </row>
    <row r="77279" spans="18:18">
      <c r="R77279" s="107" t="str">
        <f t="shared" si="1207"/>
        <v/>
      </c>
    </row>
    <row r="77280" spans="18:18">
      <c r="R77280" s="107" t="str">
        <f t="shared" si="1207"/>
        <v/>
      </c>
    </row>
    <row r="77281" spans="18:18">
      <c r="R77281" s="107" t="str">
        <f t="shared" si="1207"/>
        <v/>
      </c>
    </row>
    <row r="77282" spans="18:18">
      <c r="R77282" s="107" t="str">
        <f t="shared" si="1207"/>
        <v/>
      </c>
    </row>
    <row r="77283" spans="18:18">
      <c r="R77283" s="107" t="str">
        <f t="shared" si="1207"/>
        <v/>
      </c>
    </row>
    <row r="77284" spans="18:18">
      <c r="R77284" s="107" t="str">
        <f t="shared" si="1207"/>
        <v/>
      </c>
    </row>
    <row r="77285" spans="18:18">
      <c r="R77285" s="107" t="str">
        <f t="shared" si="1207"/>
        <v/>
      </c>
    </row>
    <row r="77286" spans="18:18">
      <c r="R77286" s="107" t="str">
        <f t="shared" si="1207"/>
        <v/>
      </c>
    </row>
    <row r="77287" spans="18:18">
      <c r="R77287" s="107" t="str">
        <f t="shared" si="1207"/>
        <v/>
      </c>
    </row>
    <row r="77288" spans="18:18">
      <c r="R77288" s="107" t="str">
        <f t="shared" si="1207"/>
        <v/>
      </c>
    </row>
    <row r="77289" spans="18:18">
      <c r="R77289" s="107" t="str">
        <f t="shared" si="1207"/>
        <v/>
      </c>
    </row>
    <row r="77290" spans="18:18">
      <c r="R77290" s="107" t="str">
        <f t="shared" si="1207"/>
        <v/>
      </c>
    </row>
    <row r="77291" spans="18:18">
      <c r="R77291" s="107" t="str">
        <f t="shared" si="1207"/>
        <v/>
      </c>
    </row>
    <row r="77292" spans="18:18">
      <c r="R77292" s="107" t="str">
        <f t="shared" si="1207"/>
        <v/>
      </c>
    </row>
    <row r="77293" spans="18:18">
      <c r="R77293" s="107" t="str">
        <f t="shared" si="1207"/>
        <v/>
      </c>
    </row>
    <row r="77294" spans="18:18">
      <c r="R77294" s="107" t="str">
        <f t="shared" si="1207"/>
        <v/>
      </c>
    </row>
    <row r="77295" spans="18:18">
      <c r="R77295" s="107" t="str">
        <f t="shared" si="1207"/>
        <v/>
      </c>
    </row>
    <row r="77296" spans="18:18">
      <c r="R77296" s="107" t="str">
        <f t="shared" si="1207"/>
        <v/>
      </c>
    </row>
    <row r="77297" spans="18:18">
      <c r="R77297" s="107" t="str">
        <f t="shared" si="1207"/>
        <v/>
      </c>
    </row>
    <row r="77298" spans="18:18">
      <c r="R77298" s="107" t="str">
        <f t="shared" si="1207"/>
        <v/>
      </c>
    </row>
    <row r="77299" spans="18:18">
      <c r="R77299" s="107" t="str">
        <f t="shared" si="1207"/>
        <v/>
      </c>
    </row>
    <row r="77300" spans="18:18">
      <c r="R77300" s="107" t="str">
        <f t="shared" si="1207"/>
        <v/>
      </c>
    </row>
    <row r="77301" spans="18:18">
      <c r="R77301" s="107" t="str">
        <f t="shared" si="1207"/>
        <v/>
      </c>
    </row>
    <row r="77302" spans="18:18">
      <c r="R77302" s="107" t="str">
        <f t="shared" si="1207"/>
        <v/>
      </c>
    </row>
    <row r="77303" spans="18:18">
      <c r="R77303" s="107" t="str">
        <f t="shared" si="1207"/>
        <v/>
      </c>
    </row>
    <row r="77304" spans="18:18">
      <c r="R77304" s="107" t="str">
        <f t="shared" si="1207"/>
        <v/>
      </c>
    </row>
    <row r="77305" spans="18:18">
      <c r="R77305" s="107" t="str">
        <f t="shared" si="1207"/>
        <v/>
      </c>
    </row>
    <row r="77306" spans="18:18">
      <c r="R77306" s="107" t="str">
        <f t="shared" si="1207"/>
        <v/>
      </c>
    </row>
    <row r="77307" spans="18:18">
      <c r="R77307" s="107" t="str">
        <f t="shared" si="1207"/>
        <v/>
      </c>
    </row>
    <row r="77308" spans="18:18">
      <c r="R77308" s="107" t="str">
        <f t="shared" si="1207"/>
        <v/>
      </c>
    </row>
    <row r="77309" spans="18:18">
      <c r="R77309" s="107" t="str">
        <f t="shared" si="1207"/>
        <v/>
      </c>
    </row>
    <row r="77310" spans="18:18">
      <c r="R77310" s="107" t="str">
        <f t="shared" si="1207"/>
        <v/>
      </c>
    </row>
    <row r="77311" spans="18:18">
      <c r="R77311" s="107" t="str">
        <f t="shared" si="1207"/>
        <v/>
      </c>
    </row>
    <row r="77312" spans="18:18">
      <c r="R77312" s="107" t="str">
        <f t="shared" si="1207"/>
        <v/>
      </c>
    </row>
    <row r="77313" spans="18:18">
      <c r="R77313" s="107" t="str">
        <f t="shared" si="1207"/>
        <v/>
      </c>
    </row>
    <row r="77314" spans="18:18">
      <c r="R77314" s="107" t="str">
        <f t="shared" si="1207"/>
        <v/>
      </c>
    </row>
    <row r="77315" spans="18:18">
      <c r="R77315" s="107" t="str">
        <f t="shared" si="1207"/>
        <v/>
      </c>
    </row>
    <row r="77316" spans="18:18">
      <c r="R77316" s="107" t="str">
        <f t="shared" si="1207"/>
        <v/>
      </c>
    </row>
    <row r="77317" spans="18:18">
      <c r="R77317" s="107" t="str">
        <f t="shared" si="1207"/>
        <v/>
      </c>
    </row>
    <row r="77318" spans="18:18">
      <c r="R77318" s="107" t="str">
        <f t="shared" ref="R77318:R77381" si="1208">IF(AND(I77318="",K77318=""),"",IF(I77318="Lead","Lead",IF(K77318="Lead","Lead",IF((OR((AND((ISNUMBER(SEARCH("Galvanized",K77318))),AM77318="Yes")),(AND((ISNUMBER(SEARCH("Galvanized",K77318))),AM77318="Unknown")))),"Galvanized requiring replacement",IF((OR((AND((ISNUMBER(SEARCH("Galvanized",K77318))),AQ77318="Yes")),(AND((ISNUMBER(SEARCH("Galvanized",K77318))),AQ77318="Unknown")))),"Galvanized requiring replacement",IF(I77318="Galvanized requiring replacement","Galvanized requiring replacement",IF(K77318="Galvanized requiring replacement","Galvanized requiring replacement",IF(ISNUMBER(SEARCH("Unknown",I77318)),"Unknown",IF(ISNUMBER(SEARCH("Unknown",K77318)),"Unknown",IF(I77318="","Unknown",IF(K77318="","Unknown","Non-lead")))))))))))</f>
        <v/>
      </c>
    </row>
    <row r="77319" spans="18:18">
      <c r="R77319" s="107" t="str">
        <f t="shared" si="1208"/>
        <v/>
      </c>
    </row>
    <row r="77320" spans="18:18">
      <c r="R77320" s="107" t="str">
        <f t="shared" si="1208"/>
        <v/>
      </c>
    </row>
    <row r="77321" spans="18:18">
      <c r="R77321" s="107" t="str">
        <f t="shared" si="1208"/>
        <v/>
      </c>
    </row>
    <row r="77322" spans="18:18">
      <c r="R77322" s="107" t="str">
        <f t="shared" si="1208"/>
        <v/>
      </c>
    </row>
    <row r="77323" spans="18:18">
      <c r="R77323" s="107" t="str">
        <f t="shared" si="1208"/>
        <v/>
      </c>
    </row>
    <row r="77324" spans="18:18">
      <c r="R77324" s="107" t="str">
        <f t="shared" si="1208"/>
        <v/>
      </c>
    </row>
    <row r="77325" spans="18:18">
      <c r="R77325" s="107" t="str">
        <f t="shared" si="1208"/>
        <v/>
      </c>
    </row>
    <row r="77326" spans="18:18">
      <c r="R77326" s="107" t="str">
        <f t="shared" si="1208"/>
        <v/>
      </c>
    </row>
    <row r="77327" spans="18:18">
      <c r="R77327" s="107" t="str">
        <f t="shared" si="1208"/>
        <v/>
      </c>
    </row>
    <row r="77328" spans="18:18">
      <c r="R77328" s="107" t="str">
        <f t="shared" si="1208"/>
        <v/>
      </c>
    </row>
    <row r="77329" spans="18:18">
      <c r="R77329" s="107" t="str">
        <f t="shared" si="1208"/>
        <v/>
      </c>
    </row>
    <row r="77330" spans="18:18">
      <c r="R77330" s="107" t="str">
        <f t="shared" si="1208"/>
        <v/>
      </c>
    </row>
    <row r="77331" spans="18:18">
      <c r="R77331" s="107" t="str">
        <f t="shared" si="1208"/>
        <v/>
      </c>
    </row>
    <row r="77332" spans="18:18">
      <c r="R77332" s="107" t="str">
        <f t="shared" si="1208"/>
        <v/>
      </c>
    </row>
    <row r="77333" spans="18:18">
      <c r="R77333" s="107" t="str">
        <f t="shared" si="1208"/>
        <v/>
      </c>
    </row>
    <row r="77334" spans="18:18">
      <c r="R77334" s="107" t="str">
        <f t="shared" si="1208"/>
        <v/>
      </c>
    </row>
    <row r="77335" spans="18:18">
      <c r="R77335" s="107" t="str">
        <f t="shared" si="1208"/>
        <v/>
      </c>
    </row>
    <row r="77336" spans="18:18">
      <c r="R77336" s="107" t="str">
        <f t="shared" si="1208"/>
        <v/>
      </c>
    </row>
    <row r="77337" spans="18:18">
      <c r="R77337" s="107" t="str">
        <f t="shared" si="1208"/>
        <v/>
      </c>
    </row>
    <row r="77338" spans="18:18">
      <c r="R77338" s="107" t="str">
        <f t="shared" si="1208"/>
        <v/>
      </c>
    </row>
    <row r="77339" spans="18:18">
      <c r="R77339" s="107" t="str">
        <f t="shared" si="1208"/>
        <v/>
      </c>
    </row>
    <row r="77340" spans="18:18">
      <c r="R77340" s="107" t="str">
        <f t="shared" si="1208"/>
        <v/>
      </c>
    </row>
    <row r="77341" spans="18:18">
      <c r="R77341" s="107" t="str">
        <f t="shared" si="1208"/>
        <v/>
      </c>
    </row>
    <row r="77342" spans="18:18">
      <c r="R77342" s="107" t="str">
        <f t="shared" si="1208"/>
        <v/>
      </c>
    </row>
    <row r="77343" spans="18:18">
      <c r="R77343" s="107" t="str">
        <f t="shared" si="1208"/>
        <v/>
      </c>
    </row>
    <row r="77344" spans="18:18">
      <c r="R77344" s="107" t="str">
        <f t="shared" si="1208"/>
        <v/>
      </c>
    </row>
    <row r="77345" spans="18:18">
      <c r="R77345" s="107" t="str">
        <f t="shared" si="1208"/>
        <v/>
      </c>
    </row>
    <row r="77346" spans="18:18">
      <c r="R77346" s="107" t="str">
        <f t="shared" si="1208"/>
        <v/>
      </c>
    </row>
    <row r="77347" spans="18:18">
      <c r="R77347" s="107" t="str">
        <f t="shared" si="1208"/>
        <v/>
      </c>
    </row>
    <row r="77348" spans="18:18">
      <c r="R77348" s="107" t="str">
        <f t="shared" si="1208"/>
        <v/>
      </c>
    </row>
    <row r="77349" spans="18:18">
      <c r="R77349" s="107" t="str">
        <f t="shared" si="1208"/>
        <v/>
      </c>
    </row>
    <row r="77350" spans="18:18">
      <c r="R77350" s="107" t="str">
        <f t="shared" si="1208"/>
        <v/>
      </c>
    </row>
    <row r="77351" spans="18:18">
      <c r="R77351" s="107" t="str">
        <f t="shared" si="1208"/>
        <v/>
      </c>
    </row>
    <row r="77352" spans="18:18">
      <c r="R77352" s="107" t="str">
        <f t="shared" si="1208"/>
        <v/>
      </c>
    </row>
    <row r="77353" spans="18:18">
      <c r="R77353" s="107" t="str">
        <f t="shared" si="1208"/>
        <v/>
      </c>
    </row>
    <row r="77354" spans="18:18">
      <c r="R77354" s="107" t="str">
        <f t="shared" si="1208"/>
        <v/>
      </c>
    </row>
    <row r="77355" spans="18:18">
      <c r="R77355" s="107" t="str">
        <f t="shared" si="1208"/>
        <v/>
      </c>
    </row>
    <row r="77356" spans="18:18">
      <c r="R77356" s="107" t="str">
        <f t="shared" si="1208"/>
        <v/>
      </c>
    </row>
    <row r="77357" spans="18:18">
      <c r="R77357" s="107" t="str">
        <f t="shared" si="1208"/>
        <v/>
      </c>
    </row>
    <row r="77358" spans="18:18">
      <c r="R77358" s="107" t="str">
        <f t="shared" si="1208"/>
        <v/>
      </c>
    </row>
    <row r="77359" spans="18:18">
      <c r="R77359" s="107" t="str">
        <f t="shared" si="1208"/>
        <v/>
      </c>
    </row>
    <row r="77360" spans="18:18">
      <c r="R77360" s="107" t="str">
        <f t="shared" si="1208"/>
        <v/>
      </c>
    </row>
    <row r="77361" spans="18:18">
      <c r="R77361" s="107" t="str">
        <f t="shared" si="1208"/>
        <v/>
      </c>
    </row>
    <row r="77362" spans="18:18">
      <c r="R77362" s="107" t="str">
        <f t="shared" si="1208"/>
        <v/>
      </c>
    </row>
    <row r="77363" spans="18:18">
      <c r="R77363" s="107" t="str">
        <f t="shared" si="1208"/>
        <v/>
      </c>
    </row>
    <row r="77364" spans="18:18">
      <c r="R77364" s="107" t="str">
        <f t="shared" si="1208"/>
        <v/>
      </c>
    </row>
    <row r="77365" spans="18:18">
      <c r="R77365" s="107" t="str">
        <f t="shared" si="1208"/>
        <v/>
      </c>
    </row>
    <row r="77366" spans="18:18">
      <c r="R77366" s="107" t="str">
        <f t="shared" si="1208"/>
        <v/>
      </c>
    </row>
    <row r="77367" spans="18:18">
      <c r="R77367" s="107" t="str">
        <f t="shared" si="1208"/>
        <v/>
      </c>
    </row>
    <row r="77368" spans="18:18">
      <c r="R77368" s="107" t="str">
        <f t="shared" si="1208"/>
        <v/>
      </c>
    </row>
    <row r="77369" spans="18:18">
      <c r="R77369" s="107" t="str">
        <f t="shared" si="1208"/>
        <v/>
      </c>
    </row>
    <row r="77370" spans="18:18">
      <c r="R77370" s="107" t="str">
        <f t="shared" si="1208"/>
        <v/>
      </c>
    </row>
    <row r="77371" spans="18:18">
      <c r="R77371" s="107" t="str">
        <f t="shared" si="1208"/>
        <v/>
      </c>
    </row>
    <row r="77372" spans="18:18">
      <c r="R77372" s="107" t="str">
        <f t="shared" si="1208"/>
        <v/>
      </c>
    </row>
    <row r="77373" spans="18:18">
      <c r="R77373" s="107" t="str">
        <f t="shared" si="1208"/>
        <v/>
      </c>
    </row>
    <row r="77374" spans="18:18">
      <c r="R77374" s="107" t="str">
        <f t="shared" si="1208"/>
        <v/>
      </c>
    </row>
    <row r="77375" spans="18:18">
      <c r="R77375" s="107" t="str">
        <f t="shared" si="1208"/>
        <v/>
      </c>
    </row>
    <row r="77376" spans="18:18">
      <c r="R77376" s="107" t="str">
        <f t="shared" si="1208"/>
        <v/>
      </c>
    </row>
    <row r="77377" spans="18:18">
      <c r="R77377" s="107" t="str">
        <f t="shared" si="1208"/>
        <v/>
      </c>
    </row>
    <row r="77378" spans="18:18">
      <c r="R77378" s="107" t="str">
        <f t="shared" si="1208"/>
        <v/>
      </c>
    </row>
    <row r="77379" spans="18:18">
      <c r="R77379" s="107" t="str">
        <f t="shared" si="1208"/>
        <v/>
      </c>
    </row>
    <row r="77380" spans="18:18">
      <c r="R77380" s="107" t="str">
        <f t="shared" si="1208"/>
        <v/>
      </c>
    </row>
    <row r="77381" spans="18:18">
      <c r="R77381" s="107" t="str">
        <f t="shared" si="1208"/>
        <v/>
      </c>
    </row>
    <row r="77382" spans="18:18">
      <c r="R77382" s="107" t="str">
        <f t="shared" ref="R77382:R77445" si="1209">IF(AND(I77382="",K77382=""),"",IF(I77382="Lead","Lead",IF(K77382="Lead","Lead",IF((OR((AND((ISNUMBER(SEARCH("Galvanized",K77382))),AM77382="Yes")),(AND((ISNUMBER(SEARCH("Galvanized",K77382))),AM77382="Unknown")))),"Galvanized requiring replacement",IF((OR((AND((ISNUMBER(SEARCH("Galvanized",K77382))),AQ77382="Yes")),(AND((ISNUMBER(SEARCH("Galvanized",K77382))),AQ77382="Unknown")))),"Galvanized requiring replacement",IF(I77382="Galvanized requiring replacement","Galvanized requiring replacement",IF(K77382="Galvanized requiring replacement","Galvanized requiring replacement",IF(ISNUMBER(SEARCH("Unknown",I77382)),"Unknown",IF(ISNUMBER(SEARCH("Unknown",K77382)),"Unknown",IF(I77382="","Unknown",IF(K77382="","Unknown","Non-lead")))))))))))</f>
        <v/>
      </c>
    </row>
    <row r="77383" spans="18:18">
      <c r="R77383" s="107" t="str">
        <f t="shared" si="1209"/>
        <v/>
      </c>
    </row>
    <row r="77384" spans="18:18">
      <c r="R77384" s="107" t="str">
        <f t="shared" si="1209"/>
        <v/>
      </c>
    </row>
    <row r="77385" spans="18:18">
      <c r="R77385" s="107" t="str">
        <f t="shared" si="1209"/>
        <v/>
      </c>
    </row>
    <row r="77386" spans="18:18">
      <c r="R77386" s="107" t="str">
        <f t="shared" si="1209"/>
        <v/>
      </c>
    </row>
    <row r="77387" spans="18:18">
      <c r="R77387" s="107" t="str">
        <f t="shared" si="1209"/>
        <v/>
      </c>
    </row>
    <row r="77388" spans="18:18">
      <c r="R77388" s="107" t="str">
        <f t="shared" si="1209"/>
        <v/>
      </c>
    </row>
    <row r="77389" spans="18:18">
      <c r="R77389" s="107" t="str">
        <f t="shared" si="1209"/>
        <v/>
      </c>
    </row>
    <row r="77390" spans="18:18">
      <c r="R77390" s="107" t="str">
        <f t="shared" si="1209"/>
        <v/>
      </c>
    </row>
    <row r="77391" spans="18:18">
      <c r="R77391" s="107" t="str">
        <f t="shared" si="1209"/>
        <v/>
      </c>
    </row>
    <row r="77392" spans="18:18">
      <c r="R77392" s="107" t="str">
        <f t="shared" si="1209"/>
        <v/>
      </c>
    </row>
    <row r="77393" spans="18:18">
      <c r="R77393" s="107" t="str">
        <f t="shared" si="1209"/>
        <v/>
      </c>
    </row>
    <row r="77394" spans="18:18">
      <c r="R77394" s="107" t="str">
        <f t="shared" si="1209"/>
        <v/>
      </c>
    </row>
    <row r="77395" spans="18:18">
      <c r="R77395" s="107" t="str">
        <f t="shared" si="1209"/>
        <v/>
      </c>
    </row>
    <row r="77396" spans="18:18">
      <c r="R77396" s="107" t="str">
        <f t="shared" si="1209"/>
        <v/>
      </c>
    </row>
    <row r="77397" spans="18:18">
      <c r="R77397" s="107" t="str">
        <f t="shared" si="1209"/>
        <v/>
      </c>
    </row>
    <row r="77398" spans="18:18">
      <c r="R77398" s="107" t="str">
        <f t="shared" si="1209"/>
        <v/>
      </c>
    </row>
    <row r="77399" spans="18:18">
      <c r="R77399" s="107" t="str">
        <f t="shared" si="1209"/>
        <v/>
      </c>
    </row>
    <row r="77400" spans="18:18">
      <c r="R77400" s="107" t="str">
        <f t="shared" si="1209"/>
        <v/>
      </c>
    </row>
    <row r="77401" spans="18:18">
      <c r="R77401" s="107" t="str">
        <f t="shared" si="1209"/>
        <v/>
      </c>
    </row>
    <row r="77402" spans="18:18">
      <c r="R77402" s="107" t="str">
        <f t="shared" si="1209"/>
        <v/>
      </c>
    </row>
    <row r="77403" spans="18:18">
      <c r="R77403" s="107" t="str">
        <f t="shared" si="1209"/>
        <v/>
      </c>
    </row>
    <row r="77404" spans="18:18">
      <c r="R77404" s="107" t="str">
        <f t="shared" si="1209"/>
        <v/>
      </c>
    </row>
    <row r="77405" spans="18:18">
      <c r="R77405" s="107" t="str">
        <f t="shared" si="1209"/>
        <v/>
      </c>
    </row>
    <row r="77406" spans="18:18">
      <c r="R77406" s="107" t="str">
        <f t="shared" si="1209"/>
        <v/>
      </c>
    </row>
    <row r="77407" spans="18:18">
      <c r="R77407" s="107" t="str">
        <f t="shared" si="1209"/>
        <v/>
      </c>
    </row>
    <row r="77408" spans="18:18">
      <c r="R77408" s="107" t="str">
        <f t="shared" si="1209"/>
        <v/>
      </c>
    </row>
    <row r="77409" spans="18:18">
      <c r="R77409" s="107" t="str">
        <f t="shared" si="1209"/>
        <v/>
      </c>
    </row>
    <row r="77410" spans="18:18">
      <c r="R77410" s="107" t="str">
        <f t="shared" si="1209"/>
        <v/>
      </c>
    </row>
    <row r="77411" spans="18:18">
      <c r="R77411" s="107" t="str">
        <f t="shared" si="1209"/>
        <v/>
      </c>
    </row>
    <row r="77412" spans="18:18">
      <c r="R77412" s="107" t="str">
        <f t="shared" si="1209"/>
        <v/>
      </c>
    </row>
    <row r="77413" spans="18:18">
      <c r="R77413" s="107" t="str">
        <f t="shared" si="1209"/>
        <v/>
      </c>
    </row>
    <row r="77414" spans="18:18">
      <c r="R77414" s="107" t="str">
        <f t="shared" si="1209"/>
        <v/>
      </c>
    </row>
    <row r="77415" spans="18:18">
      <c r="R77415" s="107" t="str">
        <f t="shared" si="1209"/>
        <v/>
      </c>
    </row>
    <row r="77416" spans="18:18">
      <c r="R77416" s="107" t="str">
        <f t="shared" si="1209"/>
        <v/>
      </c>
    </row>
    <row r="77417" spans="18:18">
      <c r="R77417" s="107" t="str">
        <f t="shared" si="1209"/>
        <v/>
      </c>
    </row>
    <row r="77418" spans="18:18">
      <c r="R77418" s="107" t="str">
        <f t="shared" si="1209"/>
        <v/>
      </c>
    </row>
    <row r="77419" spans="18:18">
      <c r="R77419" s="107" t="str">
        <f t="shared" si="1209"/>
        <v/>
      </c>
    </row>
    <row r="77420" spans="18:18">
      <c r="R77420" s="107" t="str">
        <f t="shared" si="1209"/>
        <v/>
      </c>
    </row>
    <row r="77421" spans="18:18">
      <c r="R77421" s="107" t="str">
        <f t="shared" si="1209"/>
        <v/>
      </c>
    </row>
    <row r="77422" spans="18:18">
      <c r="R77422" s="107" t="str">
        <f t="shared" si="1209"/>
        <v/>
      </c>
    </row>
    <row r="77423" spans="18:18">
      <c r="R77423" s="107" t="str">
        <f t="shared" si="1209"/>
        <v/>
      </c>
    </row>
    <row r="77424" spans="18:18">
      <c r="R77424" s="107" t="str">
        <f t="shared" si="1209"/>
        <v/>
      </c>
    </row>
    <row r="77425" spans="18:18">
      <c r="R77425" s="107" t="str">
        <f t="shared" si="1209"/>
        <v/>
      </c>
    </row>
    <row r="77426" spans="18:18">
      <c r="R77426" s="107" t="str">
        <f t="shared" si="1209"/>
        <v/>
      </c>
    </row>
    <row r="77427" spans="18:18">
      <c r="R77427" s="107" t="str">
        <f t="shared" si="1209"/>
        <v/>
      </c>
    </row>
    <row r="77428" spans="18:18">
      <c r="R77428" s="107" t="str">
        <f t="shared" si="1209"/>
        <v/>
      </c>
    </row>
    <row r="77429" spans="18:18">
      <c r="R77429" s="107" t="str">
        <f t="shared" si="1209"/>
        <v/>
      </c>
    </row>
    <row r="77430" spans="18:18">
      <c r="R77430" s="107" t="str">
        <f t="shared" si="1209"/>
        <v/>
      </c>
    </row>
    <row r="77431" spans="18:18">
      <c r="R77431" s="107" t="str">
        <f t="shared" si="1209"/>
        <v/>
      </c>
    </row>
    <row r="77432" spans="18:18">
      <c r="R77432" s="107" t="str">
        <f t="shared" si="1209"/>
        <v/>
      </c>
    </row>
    <row r="77433" spans="18:18">
      <c r="R77433" s="107" t="str">
        <f t="shared" si="1209"/>
        <v/>
      </c>
    </row>
    <row r="77434" spans="18:18">
      <c r="R77434" s="107" t="str">
        <f t="shared" si="1209"/>
        <v/>
      </c>
    </row>
    <row r="77435" spans="18:18">
      <c r="R77435" s="107" t="str">
        <f t="shared" si="1209"/>
        <v/>
      </c>
    </row>
    <row r="77436" spans="18:18">
      <c r="R77436" s="107" t="str">
        <f t="shared" si="1209"/>
        <v/>
      </c>
    </row>
    <row r="77437" spans="18:18">
      <c r="R77437" s="107" t="str">
        <f t="shared" si="1209"/>
        <v/>
      </c>
    </row>
    <row r="77438" spans="18:18">
      <c r="R77438" s="107" t="str">
        <f t="shared" si="1209"/>
        <v/>
      </c>
    </row>
    <row r="77439" spans="18:18">
      <c r="R77439" s="107" t="str">
        <f t="shared" si="1209"/>
        <v/>
      </c>
    </row>
    <row r="77440" spans="18:18">
      <c r="R77440" s="107" t="str">
        <f t="shared" si="1209"/>
        <v/>
      </c>
    </row>
    <row r="77441" spans="18:18">
      <c r="R77441" s="107" t="str">
        <f t="shared" si="1209"/>
        <v/>
      </c>
    </row>
    <row r="77442" spans="18:18">
      <c r="R77442" s="107" t="str">
        <f t="shared" si="1209"/>
        <v/>
      </c>
    </row>
    <row r="77443" spans="18:18">
      <c r="R77443" s="107" t="str">
        <f t="shared" si="1209"/>
        <v/>
      </c>
    </row>
    <row r="77444" spans="18:18">
      <c r="R77444" s="107" t="str">
        <f t="shared" si="1209"/>
        <v/>
      </c>
    </row>
    <row r="77445" spans="18:18">
      <c r="R77445" s="107" t="str">
        <f t="shared" si="1209"/>
        <v/>
      </c>
    </row>
    <row r="77446" spans="18:18">
      <c r="R77446" s="107" t="str">
        <f t="shared" ref="R77446:R77509" si="1210">IF(AND(I77446="",K77446=""),"",IF(I77446="Lead","Lead",IF(K77446="Lead","Lead",IF((OR((AND((ISNUMBER(SEARCH("Galvanized",K77446))),AM77446="Yes")),(AND((ISNUMBER(SEARCH("Galvanized",K77446))),AM77446="Unknown")))),"Galvanized requiring replacement",IF((OR((AND((ISNUMBER(SEARCH("Galvanized",K77446))),AQ77446="Yes")),(AND((ISNUMBER(SEARCH("Galvanized",K77446))),AQ77446="Unknown")))),"Galvanized requiring replacement",IF(I77446="Galvanized requiring replacement","Galvanized requiring replacement",IF(K77446="Galvanized requiring replacement","Galvanized requiring replacement",IF(ISNUMBER(SEARCH("Unknown",I77446)),"Unknown",IF(ISNUMBER(SEARCH("Unknown",K77446)),"Unknown",IF(I77446="","Unknown",IF(K77446="","Unknown","Non-lead")))))))))))</f>
        <v/>
      </c>
    </row>
    <row r="77447" spans="18:18">
      <c r="R77447" s="107" t="str">
        <f t="shared" si="1210"/>
        <v/>
      </c>
    </row>
    <row r="77448" spans="18:18">
      <c r="R77448" s="107" t="str">
        <f t="shared" si="1210"/>
        <v/>
      </c>
    </row>
    <row r="77449" spans="18:18">
      <c r="R77449" s="107" t="str">
        <f t="shared" si="1210"/>
        <v/>
      </c>
    </row>
    <row r="77450" spans="18:18">
      <c r="R77450" s="107" t="str">
        <f t="shared" si="1210"/>
        <v/>
      </c>
    </row>
    <row r="77451" spans="18:18">
      <c r="R77451" s="107" t="str">
        <f t="shared" si="1210"/>
        <v/>
      </c>
    </row>
    <row r="77452" spans="18:18">
      <c r="R77452" s="107" t="str">
        <f t="shared" si="1210"/>
        <v/>
      </c>
    </row>
    <row r="77453" spans="18:18">
      <c r="R77453" s="107" t="str">
        <f t="shared" si="1210"/>
        <v/>
      </c>
    </row>
    <row r="77454" spans="18:18">
      <c r="R77454" s="107" t="str">
        <f t="shared" si="1210"/>
        <v/>
      </c>
    </row>
    <row r="77455" spans="18:18">
      <c r="R77455" s="107" t="str">
        <f t="shared" si="1210"/>
        <v/>
      </c>
    </row>
    <row r="77456" spans="18:18">
      <c r="R77456" s="107" t="str">
        <f t="shared" si="1210"/>
        <v/>
      </c>
    </row>
    <row r="77457" spans="18:18">
      <c r="R77457" s="107" t="str">
        <f t="shared" si="1210"/>
        <v/>
      </c>
    </row>
    <row r="77458" spans="18:18">
      <c r="R77458" s="107" t="str">
        <f t="shared" si="1210"/>
        <v/>
      </c>
    </row>
    <row r="77459" spans="18:18">
      <c r="R77459" s="107" t="str">
        <f t="shared" si="1210"/>
        <v/>
      </c>
    </row>
    <row r="77460" spans="18:18">
      <c r="R77460" s="107" t="str">
        <f t="shared" si="1210"/>
        <v/>
      </c>
    </row>
    <row r="77461" spans="18:18">
      <c r="R77461" s="107" t="str">
        <f t="shared" si="1210"/>
        <v/>
      </c>
    </row>
    <row r="77462" spans="18:18">
      <c r="R77462" s="107" t="str">
        <f t="shared" si="1210"/>
        <v/>
      </c>
    </row>
    <row r="77463" spans="18:18">
      <c r="R77463" s="107" t="str">
        <f t="shared" si="1210"/>
        <v/>
      </c>
    </row>
    <row r="77464" spans="18:18">
      <c r="R77464" s="107" t="str">
        <f t="shared" si="1210"/>
        <v/>
      </c>
    </row>
    <row r="77465" spans="18:18">
      <c r="R77465" s="107" t="str">
        <f t="shared" si="1210"/>
        <v/>
      </c>
    </row>
    <row r="77466" spans="18:18">
      <c r="R77466" s="107" t="str">
        <f t="shared" si="1210"/>
        <v/>
      </c>
    </row>
    <row r="77467" spans="18:18">
      <c r="R77467" s="107" t="str">
        <f t="shared" si="1210"/>
        <v/>
      </c>
    </row>
    <row r="77468" spans="18:18">
      <c r="R77468" s="107" t="str">
        <f t="shared" si="1210"/>
        <v/>
      </c>
    </row>
    <row r="77469" spans="18:18">
      <c r="R77469" s="107" t="str">
        <f t="shared" si="1210"/>
        <v/>
      </c>
    </row>
    <row r="77470" spans="18:18">
      <c r="R77470" s="107" t="str">
        <f t="shared" si="1210"/>
        <v/>
      </c>
    </row>
    <row r="77471" spans="18:18">
      <c r="R77471" s="107" t="str">
        <f t="shared" si="1210"/>
        <v/>
      </c>
    </row>
    <row r="77472" spans="18:18">
      <c r="R77472" s="107" t="str">
        <f t="shared" si="1210"/>
        <v/>
      </c>
    </row>
    <row r="77473" spans="18:18">
      <c r="R77473" s="107" t="str">
        <f t="shared" si="1210"/>
        <v/>
      </c>
    </row>
    <row r="77474" spans="18:18">
      <c r="R77474" s="107" t="str">
        <f t="shared" si="1210"/>
        <v/>
      </c>
    </row>
    <row r="77475" spans="18:18">
      <c r="R77475" s="107" t="str">
        <f t="shared" si="1210"/>
        <v/>
      </c>
    </row>
    <row r="77476" spans="18:18">
      <c r="R77476" s="107" t="str">
        <f t="shared" si="1210"/>
        <v/>
      </c>
    </row>
    <row r="77477" spans="18:18">
      <c r="R77477" s="107" t="str">
        <f t="shared" si="1210"/>
        <v/>
      </c>
    </row>
    <row r="77478" spans="18:18">
      <c r="R77478" s="107" t="str">
        <f t="shared" si="1210"/>
        <v/>
      </c>
    </row>
    <row r="77479" spans="18:18">
      <c r="R77479" s="107" t="str">
        <f t="shared" si="1210"/>
        <v/>
      </c>
    </row>
    <row r="77480" spans="18:18">
      <c r="R77480" s="107" t="str">
        <f t="shared" si="1210"/>
        <v/>
      </c>
    </row>
    <row r="77481" spans="18:18">
      <c r="R77481" s="107" t="str">
        <f t="shared" si="1210"/>
        <v/>
      </c>
    </row>
    <row r="77482" spans="18:18">
      <c r="R77482" s="107" t="str">
        <f t="shared" si="1210"/>
        <v/>
      </c>
    </row>
    <row r="77483" spans="18:18">
      <c r="R77483" s="107" t="str">
        <f t="shared" si="1210"/>
        <v/>
      </c>
    </row>
    <row r="77484" spans="18:18">
      <c r="R77484" s="107" t="str">
        <f t="shared" si="1210"/>
        <v/>
      </c>
    </row>
    <row r="77485" spans="18:18">
      <c r="R77485" s="107" t="str">
        <f t="shared" si="1210"/>
        <v/>
      </c>
    </row>
    <row r="77486" spans="18:18">
      <c r="R77486" s="107" t="str">
        <f t="shared" si="1210"/>
        <v/>
      </c>
    </row>
    <row r="77487" spans="18:18">
      <c r="R77487" s="107" t="str">
        <f t="shared" si="1210"/>
        <v/>
      </c>
    </row>
    <row r="77488" spans="18:18">
      <c r="R77488" s="107" t="str">
        <f t="shared" si="1210"/>
        <v/>
      </c>
    </row>
    <row r="77489" spans="18:18">
      <c r="R77489" s="107" t="str">
        <f t="shared" si="1210"/>
        <v/>
      </c>
    </row>
    <row r="77490" spans="18:18">
      <c r="R77490" s="107" t="str">
        <f t="shared" si="1210"/>
        <v/>
      </c>
    </row>
    <row r="77491" spans="18:18">
      <c r="R77491" s="107" t="str">
        <f t="shared" si="1210"/>
        <v/>
      </c>
    </row>
    <row r="77492" spans="18:18">
      <c r="R77492" s="107" t="str">
        <f t="shared" si="1210"/>
        <v/>
      </c>
    </row>
    <row r="77493" spans="18:18">
      <c r="R77493" s="107" t="str">
        <f t="shared" si="1210"/>
        <v/>
      </c>
    </row>
    <row r="77494" spans="18:18">
      <c r="R77494" s="107" t="str">
        <f t="shared" si="1210"/>
        <v/>
      </c>
    </row>
    <row r="77495" spans="18:18">
      <c r="R77495" s="107" t="str">
        <f t="shared" si="1210"/>
        <v/>
      </c>
    </row>
    <row r="77496" spans="18:18">
      <c r="R77496" s="107" t="str">
        <f t="shared" si="1210"/>
        <v/>
      </c>
    </row>
    <row r="77497" spans="18:18">
      <c r="R77497" s="107" t="str">
        <f t="shared" si="1210"/>
        <v/>
      </c>
    </row>
    <row r="77498" spans="18:18">
      <c r="R77498" s="107" t="str">
        <f t="shared" si="1210"/>
        <v/>
      </c>
    </row>
    <row r="77499" spans="18:18">
      <c r="R77499" s="107" t="str">
        <f t="shared" si="1210"/>
        <v/>
      </c>
    </row>
    <row r="77500" spans="18:18">
      <c r="R77500" s="107" t="str">
        <f t="shared" si="1210"/>
        <v/>
      </c>
    </row>
    <row r="77501" spans="18:18">
      <c r="R77501" s="107" t="str">
        <f t="shared" si="1210"/>
        <v/>
      </c>
    </row>
    <row r="77502" spans="18:18">
      <c r="R77502" s="107" t="str">
        <f t="shared" si="1210"/>
        <v/>
      </c>
    </row>
    <row r="77503" spans="18:18">
      <c r="R77503" s="107" t="str">
        <f t="shared" si="1210"/>
        <v/>
      </c>
    </row>
    <row r="77504" spans="18:18">
      <c r="R77504" s="107" t="str">
        <f t="shared" si="1210"/>
        <v/>
      </c>
    </row>
    <row r="77505" spans="18:18">
      <c r="R77505" s="107" t="str">
        <f t="shared" si="1210"/>
        <v/>
      </c>
    </row>
    <row r="77506" spans="18:18">
      <c r="R77506" s="107" t="str">
        <f t="shared" si="1210"/>
        <v/>
      </c>
    </row>
    <row r="77507" spans="18:18">
      <c r="R77507" s="107" t="str">
        <f t="shared" si="1210"/>
        <v/>
      </c>
    </row>
    <row r="77508" spans="18:18">
      <c r="R77508" s="107" t="str">
        <f t="shared" si="1210"/>
        <v/>
      </c>
    </row>
    <row r="77509" spans="18:18">
      <c r="R77509" s="107" t="str">
        <f t="shared" si="1210"/>
        <v/>
      </c>
    </row>
    <row r="77510" spans="18:18">
      <c r="R77510" s="107" t="str">
        <f t="shared" ref="R77510:R77573" si="1211">IF(AND(I77510="",K77510=""),"",IF(I77510="Lead","Lead",IF(K77510="Lead","Lead",IF((OR((AND((ISNUMBER(SEARCH("Galvanized",K77510))),AM77510="Yes")),(AND((ISNUMBER(SEARCH("Galvanized",K77510))),AM77510="Unknown")))),"Galvanized requiring replacement",IF((OR((AND((ISNUMBER(SEARCH("Galvanized",K77510))),AQ77510="Yes")),(AND((ISNUMBER(SEARCH("Galvanized",K77510))),AQ77510="Unknown")))),"Galvanized requiring replacement",IF(I77510="Galvanized requiring replacement","Galvanized requiring replacement",IF(K77510="Galvanized requiring replacement","Galvanized requiring replacement",IF(ISNUMBER(SEARCH("Unknown",I77510)),"Unknown",IF(ISNUMBER(SEARCH("Unknown",K77510)),"Unknown",IF(I77510="","Unknown",IF(K77510="","Unknown","Non-lead")))))))))))</f>
        <v/>
      </c>
    </row>
    <row r="77511" spans="18:18">
      <c r="R77511" s="107" t="str">
        <f t="shared" si="1211"/>
        <v/>
      </c>
    </row>
    <row r="77512" spans="18:18">
      <c r="R77512" s="107" t="str">
        <f t="shared" si="1211"/>
        <v/>
      </c>
    </row>
    <row r="77513" spans="18:18">
      <c r="R77513" s="107" t="str">
        <f t="shared" si="1211"/>
        <v/>
      </c>
    </row>
    <row r="77514" spans="18:18">
      <c r="R77514" s="107" t="str">
        <f t="shared" si="1211"/>
        <v/>
      </c>
    </row>
    <row r="77515" spans="18:18">
      <c r="R77515" s="107" t="str">
        <f t="shared" si="1211"/>
        <v/>
      </c>
    </row>
    <row r="77516" spans="18:18">
      <c r="R77516" s="107" t="str">
        <f t="shared" si="1211"/>
        <v/>
      </c>
    </row>
    <row r="77517" spans="18:18">
      <c r="R77517" s="107" t="str">
        <f t="shared" si="1211"/>
        <v/>
      </c>
    </row>
    <row r="77518" spans="18:18">
      <c r="R77518" s="107" t="str">
        <f t="shared" si="1211"/>
        <v/>
      </c>
    </row>
    <row r="77519" spans="18:18">
      <c r="R77519" s="107" t="str">
        <f t="shared" si="1211"/>
        <v/>
      </c>
    </row>
    <row r="77520" spans="18:18">
      <c r="R77520" s="107" t="str">
        <f t="shared" si="1211"/>
        <v/>
      </c>
    </row>
    <row r="77521" spans="18:18">
      <c r="R77521" s="107" t="str">
        <f t="shared" si="1211"/>
        <v/>
      </c>
    </row>
    <row r="77522" spans="18:18">
      <c r="R77522" s="107" t="str">
        <f t="shared" si="1211"/>
        <v/>
      </c>
    </row>
    <row r="77523" spans="18:18">
      <c r="R77523" s="107" t="str">
        <f t="shared" si="1211"/>
        <v/>
      </c>
    </row>
    <row r="77524" spans="18:18">
      <c r="R77524" s="107" t="str">
        <f t="shared" si="1211"/>
        <v/>
      </c>
    </row>
    <row r="77525" spans="18:18">
      <c r="R77525" s="107" t="str">
        <f t="shared" si="1211"/>
        <v/>
      </c>
    </row>
    <row r="77526" spans="18:18">
      <c r="R77526" s="107" t="str">
        <f t="shared" si="1211"/>
        <v/>
      </c>
    </row>
    <row r="77527" spans="18:18">
      <c r="R77527" s="107" t="str">
        <f t="shared" si="1211"/>
        <v/>
      </c>
    </row>
    <row r="77528" spans="18:18">
      <c r="R77528" s="107" t="str">
        <f t="shared" si="1211"/>
        <v/>
      </c>
    </row>
    <row r="77529" spans="18:18">
      <c r="R77529" s="107" t="str">
        <f t="shared" si="1211"/>
        <v/>
      </c>
    </row>
    <row r="77530" spans="18:18">
      <c r="R77530" s="107" t="str">
        <f t="shared" si="1211"/>
        <v/>
      </c>
    </row>
    <row r="77531" spans="18:18">
      <c r="R77531" s="107" t="str">
        <f t="shared" si="1211"/>
        <v/>
      </c>
    </row>
    <row r="77532" spans="18:18">
      <c r="R77532" s="107" t="str">
        <f t="shared" si="1211"/>
        <v/>
      </c>
    </row>
    <row r="77533" spans="18:18">
      <c r="R77533" s="107" t="str">
        <f t="shared" si="1211"/>
        <v/>
      </c>
    </row>
    <row r="77534" spans="18:18">
      <c r="R77534" s="107" t="str">
        <f t="shared" si="1211"/>
        <v/>
      </c>
    </row>
    <row r="77535" spans="18:18">
      <c r="R77535" s="107" t="str">
        <f t="shared" si="1211"/>
        <v/>
      </c>
    </row>
    <row r="77536" spans="18:18">
      <c r="R77536" s="107" t="str">
        <f t="shared" si="1211"/>
        <v/>
      </c>
    </row>
    <row r="77537" spans="18:18">
      <c r="R77537" s="107" t="str">
        <f t="shared" si="1211"/>
        <v/>
      </c>
    </row>
    <row r="77538" spans="18:18">
      <c r="R77538" s="107" t="str">
        <f t="shared" si="1211"/>
        <v/>
      </c>
    </row>
    <row r="77539" spans="18:18">
      <c r="R77539" s="107" t="str">
        <f t="shared" si="1211"/>
        <v/>
      </c>
    </row>
    <row r="77540" spans="18:18">
      <c r="R77540" s="107" t="str">
        <f t="shared" si="1211"/>
        <v/>
      </c>
    </row>
    <row r="77541" spans="18:18">
      <c r="R77541" s="107" t="str">
        <f t="shared" si="1211"/>
        <v/>
      </c>
    </row>
    <row r="77542" spans="18:18">
      <c r="R77542" s="107" t="str">
        <f t="shared" si="1211"/>
        <v/>
      </c>
    </row>
    <row r="77543" spans="18:18">
      <c r="R77543" s="107" t="str">
        <f t="shared" si="1211"/>
        <v/>
      </c>
    </row>
    <row r="77544" spans="18:18">
      <c r="R77544" s="107" t="str">
        <f t="shared" si="1211"/>
        <v/>
      </c>
    </row>
    <row r="77545" spans="18:18">
      <c r="R77545" s="107" t="str">
        <f t="shared" si="1211"/>
        <v/>
      </c>
    </row>
    <row r="77546" spans="18:18">
      <c r="R77546" s="107" t="str">
        <f t="shared" si="1211"/>
        <v/>
      </c>
    </row>
    <row r="77547" spans="18:18">
      <c r="R77547" s="107" t="str">
        <f t="shared" si="1211"/>
        <v/>
      </c>
    </row>
    <row r="77548" spans="18:18">
      <c r="R77548" s="107" t="str">
        <f t="shared" si="1211"/>
        <v/>
      </c>
    </row>
    <row r="77549" spans="18:18">
      <c r="R77549" s="107" t="str">
        <f t="shared" si="1211"/>
        <v/>
      </c>
    </row>
    <row r="77550" spans="18:18">
      <c r="R77550" s="107" t="str">
        <f t="shared" si="1211"/>
        <v/>
      </c>
    </row>
    <row r="77551" spans="18:18">
      <c r="R77551" s="107" t="str">
        <f t="shared" si="1211"/>
        <v/>
      </c>
    </row>
    <row r="77552" spans="18:18">
      <c r="R77552" s="107" t="str">
        <f t="shared" si="1211"/>
        <v/>
      </c>
    </row>
    <row r="77553" spans="18:18">
      <c r="R77553" s="107" t="str">
        <f t="shared" si="1211"/>
        <v/>
      </c>
    </row>
    <row r="77554" spans="18:18">
      <c r="R77554" s="107" t="str">
        <f t="shared" si="1211"/>
        <v/>
      </c>
    </row>
    <row r="77555" spans="18:18">
      <c r="R77555" s="107" t="str">
        <f t="shared" si="1211"/>
        <v/>
      </c>
    </row>
    <row r="77556" spans="18:18">
      <c r="R77556" s="107" t="str">
        <f t="shared" si="1211"/>
        <v/>
      </c>
    </row>
    <row r="77557" spans="18:18">
      <c r="R77557" s="107" t="str">
        <f t="shared" si="1211"/>
        <v/>
      </c>
    </row>
    <row r="77558" spans="18:18">
      <c r="R77558" s="107" t="str">
        <f t="shared" si="1211"/>
        <v/>
      </c>
    </row>
    <row r="77559" spans="18:18">
      <c r="R77559" s="107" t="str">
        <f t="shared" si="1211"/>
        <v/>
      </c>
    </row>
    <row r="77560" spans="18:18">
      <c r="R77560" s="107" t="str">
        <f t="shared" si="1211"/>
        <v/>
      </c>
    </row>
    <row r="77561" spans="18:18">
      <c r="R77561" s="107" t="str">
        <f t="shared" si="1211"/>
        <v/>
      </c>
    </row>
    <row r="77562" spans="18:18">
      <c r="R77562" s="107" t="str">
        <f t="shared" si="1211"/>
        <v/>
      </c>
    </row>
    <row r="77563" spans="18:18">
      <c r="R77563" s="107" t="str">
        <f t="shared" si="1211"/>
        <v/>
      </c>
    </row>
    <row r="77564" spans="18:18">
      <c r="R77564" s="107" t="str">
        <f t="shared" si="1211"/>
        <v/>
      </c>
    </row>
    <row r="77565" spans="18:18">
      <c r="R77565" s="107" t="str">
        <f t="shared" si="1211"/>
        <v/>
      </c>
    </row>
    <row r="77566" spans="18:18">
      <c r="R77566" s="107" t="str">
        <f t="shared" si="1211"/>
        <v/>
      </c>
    </row>
    <row r="77567" spans="18:18">
      <c r="R77567" s="107" t="str">
        <f t="shared" si="1211"/>
        <v/>
      </c>
    </row>
    <row r="77568" spans="18:18">
      <c r="R77568" s="107" t="str">
        <f t="shared" si="1211"/>
        <v/>
      </c>
    </row>
    <row r="77569" spans="18:18">
      <c r="R77569" s="107" t="str">
        <f t="shared" si="1211"/>
        <v/>
      </c>
    </row>
    <row r="77570" spans="18:18">
      <c r="R77570" s="107" t="str">
        <f t="shared" si="1211"/>
        <v/>
      </c>
    </row>
    <row r="77571" spans="18:18">
      <c r="R77571" s="107" t="str">
        <f t="shared" si="1211"/>
        <v/>
      </c>
    </row>
    <row r="77572" spans="18:18">
      <c r="R77572" s="107" t="str">
        <f t="shared" si="1211"/>
        <v/>
      </c>
    </row>
    <row r="77573" spans="18:18">
      <c r="R77573" s="107" t="str">
        <f t="shared" si="1211"/>
        <v/>
      </c>
    </row>
    <row r="77574" spans="18:18">
      <c r="R77574" s="107" t="str">
        <f t="shared" ref="R77574:R77637" si="1212">IF(AND(I77574="",K77574=""),"",IF(I77574="Lead","Lead",IF(K77574="Lead","Lead",IF((OR((AND((ISNUMBER(SEARCH("Galvanized",K77574))),AM77574="Yes")),(AND((ISNUMBER(SEARCH("Galvanized",K77574))),AM77574="Unknown")))),"Galvanized requiring replacement",IF((OR((AND((ISNUMBER(SEARCH("Galvanized",K77574))),AQ77574="Yes")),(AND((ISNUMBER(SEARCH("Galvanized",K77574))),AQ77574="Unknown")))),"Galvanized requiring replacement",IF(I77574="Galvanized requiring replacement","Galvanized requiring replacement",IF(K77574="Galvanized requiring replacement","Galvanized requiring replacement",IF(ISNUMBER(SEARCH("Unknown",I77574)),"Unknown",IF(ISNUMBER(SEARCH("Unknown",K77574)),"Unknown",IF(I77574="","Unknown",IF(K77574="","Unknown","Non-lead")))))))))))</f>
        <v/>
      </c>
    </row>
    <row r="77575" spans="18:18">
      <c r="R77575" s="107" t="str">
        <f t="shared" si="1212"/>
        <v/>
      </c>
    </row>
    <row r="77576" spans="18:18">
      <c r="R77576" s="107" t="str">
        <f t="shared" si="1212"/>
        <v/>
      </c>
    </row>
    <row r="77577" spans="18:18">
      <c r="R77577" s="107" t="str">
        <f t="shared" si="1212"/>
        <v/>
      </c>
    </row>
    <row r="77578" spans="18:18">
      <c r="R77578" s="107" t="str">
        <f t="shared" si="1212"/>
        <v/>
      </c>
    </row>
    <row r="77579" spans="18:18">
      <c r="R77579" s="107" t="str">
        <f t="shared" si="1212"/>
        <v/>
      </c>
    </row>
    <row r="77580" spans="18:18">
      <c r="R77580" s="107" t="str">
        <f t="shared" si="1212"/>
        <v/>
      </c>
    </row>
    <row r="77581" spans="18:18">
      <c r="R77581" s="107" t="str">
        <f t="shared" si="1212"/>
        <v/>
      </c>
    </row>
    <row r="77582" spans="18:18">
      <c r="R77582" s="107" t="str">
        <f t="shared" si="1212"/>
        <v/>
      </c>
    </row>
    <row r="77583" spans="18:18">
      <c r="R77583" s="107" t="str">
        <f t="shared" si="1212"/>
        <v/>
      </c>
    </row>
    <row r="77584" spans="18:18">
      <c r="R77584" s="107" t="str">
        <f t="shared" si="1212"/>
        <v/>
      </c>
    </row>
    <row r="77585" spans="18:18">
      <c r="R77585" s="107" t="str">
        <f t="shared" si="1212"/>
        <v/>
      </c>
    </row>
    <row r="77586" spans="18:18">
      <c r="R77586" s="107" t="str">
        <f t="shared" si="1212"/>
        <v/>
      </c>
    </row>
    <row r="77587" spans="18:18">
      <c r="R77587" s="107" t="str">
        <f t="shared" si="1212"/>
        <v/>
      </c>
    </row>
    <row r="77588" spans="18:18">
      <c r="R77588" s="107" t="str">
        <f t="shared" si="1212"/>
        <v/>
      </c>
    </row>
    <row r="77589" spans="18:18">
      <c r="R77589" s="107" t="str">
        <f t="shared" si="1212"/>
        <v/>
      </c>
    </row>
    <row r="77590" spans="18:18">
      <c r="R77590" s="107" t="str">
        <f t="shared" si="1212"/>
        <v/>
      </c>
    </row>
    <row r="77591" spans="18:18">
      <c r="R77591" s="107" t="str">
        <f t="shared" si="1212"/>
        <v/>
      </c>
    </row>
    <row r="77592" spans="18:18">
      <c r="R77592" s="107" t="str">
        <f t="shared" si="1212"/>
        <v/>
      </c>
    </row>
    <row r="77593" spans="18:18">
      <c r="R77593" s="107" t="str">
        <f t="shared" si="1212"/>
        <v/>
      </c>
    </row>
    <row r="77594" spans="18:18">
      <c r="R77594" s="107" t="str">
        <f t="shared" si="1212"/>
        <v/>
      </c>
    </row>
    <row r="77595" spans="18:18">
      <c r="R77595" s="107" t="str">
        <f t="shared" si="1212"/>
        <v/>
      </c>
    </row>
    <row r="77596" spans="18:18">
      <c r="R77596" s="107" t="str">
        <f t="shared" si="1212"/>
        <v/>
      </c>
    </row>
    <row r="77597" spans="18:18">
      <c r="R77597" s="107" t="str">
        <f t="shared" si="1212"/>
        <v/>
      </c>
    </row>
    <row r="77598" spans="18:18">
      <c r="R77598" s="107" t="str">
        <f t="shared" si="1212"/>
        <v/>
      </c>
    </row>
    <row r="77599" spans="18:18">
      <c r="R77599" s="107" t="str">
        <f t="shared" si="1212"/>
        <v/>
      </c>
    </row>
    <row r="77600" spans="18:18">
      <c r="R77600" s="107" t="str">
        <f t="shared" si="1212"/>
        <v/>
      </c>
    </row>
    <row r="77601" spans="18:18">
      <c r="R77601" s="107" t="str">
        <f t="shared" si="1212"/>
        <v/>
      </c>
    </row>
    <row r="77602" spans="18:18">
      <c r="R77602" s="107" t="str">
        <f t="shared" si="1212"/>
        <v/>
      </c>
    </row>
    <row r="77603" spans="18:18">
      <c r="R77603" s="107" t="str">
        <f t="shared" si="1212"/>
        <v/>
      </c>
    </row>
    <row r="77604" spans="18:18">
      <c r="R77604" s="107" t="str">
        <f t="shared" si="1212"/>
        <v/>
      </c>
    </row>
    <row r="77605" spans="18:18">
      <c r="R77605" s="107" t="str">
        <f t="shared" si="1212"/>
        <v/>
      </c>
    </row>
    <row r="77606" spans="18:18">
      <c r="R77606" s="107" t="str">
        <f t="shared" si="1212"/>
        <v/>
      </c>
    </row>
    <row r="77607" spans="18:18">
      <c r="R77607" s="107" t="str">
        <f t="shared" si="1212"/>
        <v/>
      </c>
    </row>
    <row r="77608" spans="18:18">
      <c r="R77608" s="107" t="str">
        <f t="shared" si="1212"/>
        <v/>
      </c>
    </row>
    <row r="77609" spans="18:18">
      <c r="R77609" s="107" t="str">
        <f t="shared" si="1212"/>
        <v/>
      </c>
    </row>
    <row r="77610" spans="18:18">
      <c r="R77610" s="107" t="str">
        <f t="shared" si="1212"/>
        <v/>
      </c>
    </row>
    <row r="77611" spans="18:18">
      <c r="R77611" s="107" t="str">
        <f t="shared" si="1212"/>
        <v/>
      </c>
    </row>
    <row r="77612" spans="18:18">
      <c r="R77612" s="107" t="str">
        <f t="shared" si="1212"/>
        <v/>
      </c>
    </row>
    <row r="77613" spans="18:18">
      <c r="R77613" s="107" t="str">
        <f t="shared" si="1212"/>
        <v/>
      </c>
    </row>
    <row r="77614" spans="18:18">
      <c r="R77614" s="107" t="str">
        <f t="shared" si="1212"/>
        <v/>
      </c>
    </row>
    <row r="77615" spans="18:18">
      <c r="R77615" s="107" t="str">
        <f t="shared" si="1212"/>
        <v/>
      </c>
    </row>
    <row r="77616" spans="18:18">
      <c r="R77616" s="107" t="str">
        <f t="shared" si="1212"/>
        <v/>
      </c>
    </row>
    <row r="77617" spans="18:18">
      <c r="R77617" s="107" t="str">
        <f t="shared" si="1212"/>
        <v/>
      </c>
    </row>
    <row r="77618" spans="18:18">
      <c r="R77618" s="107" t="str">
        <f t="shared" si="1212"/>
        <v/>
      </c>
    </row>
    <row r="77619" spans="18:18">
      <c r="R77619" s="107" t="str">
        <f t="shared" si="1212"/>
        <v/>
      </c>
    </row>
    <row r="77620" spans="18:18">
      <c r="R77620" s="107" t="str">
        <f t="shared" si="1212"/>
        <v/>
      </c>
    </row>
    <row r="77621" spans="18:18">
      <c r="R77621" s="107" t="str">
        <f t="shared" si="1212"/>
        <v/>
      </c>
    </row>
    <row r="77622" spans="18:18">
      <c r="R77622" s="107" t="str">
        <f t="shared" si="1212"/>
        <v/>
      </c>
    </row>
    <row r="77623" spans="18:18">
      <c r="R77623" s="107" t="str">
        <f t="shared" si="1212"/>
        <v/>
      </c>
    </row>
    <row r="77624" spans="18:18">
      <c r="R77624" s="107" t="str">
        <f t="shared" si="1212"/>
        <v/>
      </c>
    </row>
    <row r="77625" spans="18:18">
      <c r="R77625" s="107" t="str">
        <f t="shared" si="1212"/>
        <v/>
      </c>
    </row>
    <row r="77626" spans="18:18">
      <c r="R77626" s="107" t="str">
        <f t="shared" si="1212"/>
        <v/>
      </c>
    </row>
    <row r="77627" spans="18:18">
      <c r="R77627" s="107" t="str">
        <f t="shared" si="1212"/>
        <v/>
      </c>
    </row>
    <row r="77628" spans="18:18">
      <c r="R77628" s="107" t="str">
        <f t="shared" si="1212"/>
        <v/>
      </c>
    </row>
    <row r="77629" spans="18:18">
      <c r="R77629" s="107" t="str">
        <f t="shared" si="1212"/>
        <v/>
      </c>
    </row>
    <row r="77630" spans="18:18">
      <c r="R77630" s="107" t="str">
        <f t="shared" si="1212"/>
        <v/>
      </c>
    </row>
    <row r="77631" spans="18:18">
      <c r="R77631" s="107" t="str">
        <f t="shared" si="1212"/>
        <v/>
      </c>
    </row>
    <row r="77632" spans="18:18">
      <c r="R77632" s="107" t="str">
        <f t="shared" si="1212"/>
        <v/>
      </c>
    </row>
    <row r="77633" spans="18:18">
      <c r="R77633" s="107" t="str">
        <f t="shared" si="1212"/>
        <v/>
      </c>
    </row>
    <row r="77634" spans="18:18">
      <c r="R77634" s="107" t="str">
        <f t="shared" si="1212"/>
        <v/>
      </c>
    </row>
    <row r="77635" spans="18:18">
      <c r="R77635" s="107" t="str">
        <f t="shared" si="1212"/>
        <v/>
      </c>
    </row>
    <row r="77636" spans="18:18">
      <c r="R77636" s="107" t="str">
        <f t="shared" si="1212"/>
        <v/>
      </c>
    </row>
    <row r="77637" spans="18:18">
      <c r="R77637" s="107" t="str">
        <f t="shared" si="1212"/>
        <v/>
      </c>
    </row>
    <row r="77638" spans="18:18">
      <c r="R77638" s="107" t="str">
        <f t="shared" ref="R77638:R77701" si="1213">IF(AND(I77638="",K77638=""),"",IF(I77638="Lead","Lead",IF(K77638="Lead","Lead",IF((OR((AND((ISNUMBER(SEARCH("Galvanized",K77638))),AM77638="Yes")),(AND((ISNUMBER(SEARCH("Galvanized",K77638))),AM77638="Unknown")))),"Galvanized requiring replacement",IF((OR((AND((ISNUMBER(SEARCH("Galvanized",K77638))),AQ77638="Yes")),(AND((ISNUMBER(SEARCH("Galvanized",K77638))),AQ77638="Unknown")))),"Galvanized requiring replacement",IF(I77638="Galvanized requiring replacement","Galvanized requiring replacement",IF(K77638="Galvanized requiring replacement","Galvanized requiring replacement",IF(ISNUMBER(SEARCH("Unknown",I77638)),"Unknown",IF(ISNUMBER(SEARCH("Unknown",K77638)),"Unknown",IF(I77638="","Unknown",IF(K77638="","Unknown","Non-lead")))))))))))</f>
        <v/>
      </c>
    </row>
    <row r="77639" spans="18:18">
      <c r="R77639" s="107" t="str">
        <f t="shared" si="1213"/>
        <v/>
      </c>
    </row>
    <row r="77640" spans="18:18">
      <c r="R77640" s="107" t="str">
        <f t="shared" si="1213"/>
        <v/>
      </c>
    </row>
    <row r="77641" spans="18:18">
      <c r="R77641" s="107" t="str">
        <f t="shared" si="1213"/>
        <v/>
      </c>
    </row>
    <row r="77642" spans="18:18">
      <c r="R77642" s="107" t="str">
        <f t="shared" si="1213"/>
        <v/>
      </c>
    </row>
    <row r="77643" spans="18:18">
      <c r="R77643" s="107" t="str">
        <f t="shared" si="1213"/>
        <v/>
      </c>
    </row>
    <row r="77644" spans="18:18">
      <c r="R77644" s="107" t="str">
        <f t="shared" si="1213"/>
        <v/>
      </c>
    </row>
    <row r="77645" spans="18:18">
      <c r="R77645" s="107" t="str">
        <f t="shared" si="1213"/>
        <v/>
      </c>
    </row>
    <row r="77646" spans="18:18">
      <c r="R77646" s="107" t="str">
        <f t="shared" si="1213"/>
        <v/>
      </c>
    </row>
    <row r="77647" spans="18:18">
      <c r="R77647" s="107" t="str">
        <f t="shared" si="1213"/>
        <v/>
      </c>
    </row>
    <row r="77648" spans="18:18">
      <c r="R77648" s="107" t="str">
        <f t="shared" si="1213"/>
        <v/>
      </c>
    </row>
    <row r="77649" spans="18:18">
      <c r="R77649" s="107" t="str">
        <f t="shared" si="1213"/>
        <v/>
      </c>
    </row>
    <row r="77650" spans="18:18">
      <c r="R77650" s="107" t="str">
        <f t="shared" si="1213"/>
        <v/>
      </c>
    </row>
    <row r="77651" spans="18:18">
      <c r="R77651" s="107" t="str">
        <f t="shared" si="1213"/>
        <v/>
      </c>
    </row>
    <row r="77652" spans="18:18">
      <c r="R77652" s="107" t="str">
        <f t="shared" si="1213"/>
        <v/>
      </c>
    </row>
    <row r="77653" spans="18:18">
      <c r="R77653" s="107" t="str">
        <f t="shared" si="1213"/>
        <v/>
      </c>
    </row>
    <row r="77654" spans="18:18">
      <c r="R77654" s="107" t="str">
        <f t="shared" si="1213"/>
        <v/>
      </c>
    </row>
    <row r="77655" spans="18:18">
      <c r="R77655" s="107" t="str">
        <f t="shared" si="1213"/>
        <v/>
      </c>
    </row>
    <row r="77656" spans="18:18">
      <c r="R77656" s="107" t="str">
        <f t="shared" si="1213"/>
        <v/>
      </c>
    </row>
    <row r="77657" spans="18:18">
      <c r="R77657" s="107" t="str">
        <f t="shared" si="1213"/>
        <v/>
      </c>
    </row>
    <row r="77658" spans="18:18">
      <c r="R77658" s="107" t="str">
        <f t="shared" si="1213"/>
        <v/>
      </c>
    </row>
    <row r="77659" spans="18:18">
      <c r="R77659" s="107" t="str">
        <f t="shared" si="1213"/>
        <v/>
      </c>
    </row>
    <row r="77660" spans="18:18">
      <c r="R77660" s="107" t="str">
        <f t="shared" si="1213"/>
        <v/>
      </c>
    </row>
    <row r="77661" spans="18:18">
      <c r="R77661" s="107" t="str">
        <f t="shared" si="1213"/>
        <v/>
      </c>
    </row>
    <row r="77662" spans="18:18">
      <c r="R77662" s="107" t="str">
        <f t="shared" si="1213"/>
        <v/>
      </c>
    </row>
    <row r="77663" spans="18:18">
      <c r="R77663" s="107" t="str">
        <f t="shared" si="1213"/>
        <v/>
      </c>
    </row>
    <row r="77664" spans="18:18">
      <c r="R77664" s="107" t="str">
        <f t="shared" si="1213"/>
        <v/>
      </c>
    </row>
    <row r="77665" spans="18:18">
      <c r="R77665" s="107" t="str">
        <f t="shared" si="1213"/>
        <v/>
      </c>
    </row>
    <row r="77666" spans="18:18">
      <c r="R77666" s="107" t="str">
        <f t="shared" si="1213"/>
        <v/>
      </c>
    </row>
    <row r="77667" spans="18:18">
      <c r="R77667" s="107" t="str">
        <f t="shared" si="1213"/>
        <v/>
      </c>
    </row>
    <row r="77668" spans="18:18">
      <c r="R77668" s="107" t="str">
        <f t="shared" si="1213"/>
        <v/>
      </c>
    </row>
    <row r="77669" spans="18:18">
      <c r="R77669" s="107" t="str">
        <f t="shared" si="1213"/>
        <v/>
      </c>
    </row>
    <row r="77670" spans="18:18">
      <c r="R77670" s="107" t="str">
        <f t="shared" si="1213"/>
        <v/>
      </c>
    </row>
    <row r="77671" spans="18:18">
      <c r="R77671" s="107" t="str">
        <f t="shared" si="1213"/>
        <v/>
      </c>
    </row>
    <row r="77672" spans="18:18">
      <c r="R77672" s="107" t="str">
        <f t="shared" si="1213"/>
        <v/>
      </c>
    </row>
    <row r="77673" spans="18:18">
      <c r="R77673" s="107" t="str">
        <f t="shared" si="1213"/>
        <v/>
      </c>
    </row>
    <row r="77674" spans="18:18">
      <c r="R77674" s="107" t="str">
        <f t="shared" si="1213"/>
        <v/>
      </c>
    </row>
    <row r="77675" spans="18:18">
      <c r="R77675" s="107" t="str">
        <f t="shared" si="1213"/>
        <v/>
      </c>
    </row>
    <row r="77676" spans="18:18">
      <c r="R77676" s="107" t="str">
        <f t="shared" si="1213"/>
        <v/>
      </c>
    </row>
    <row r="77677" spans="18:18">
      <c r="R77677" s="107" t="str">
        <f t="shared" si="1213"/>
        <v/>
      </c>
    </row>
    <row r="77678" spans="18:18">
      <c r="R77678" s="107" t="str">
        <f t="shared" si="1213"/>
        <v/>
      </c>
    </row>
    <row r="77679" spans="18:18">
      <c r="R77679" s="107" t="str">
        <f t="shared" si="1213"/>
        <v/>
      </c>
    </row>
    <row r="77680" spans="18:18">
      <c r="R77680" s="107" t="str">
        <f t="shared" si="1213"/>
        <v/>
      </c>
    </row>
    <row r="77681" spans="18:18">
      <c r="R77681" s="107" t="str">
        <f t="shared" si="1213"/>
        <v/>
      </c>
    </row>
    <row r="77682" spans="18:18">
      <c r="R77682" s="107" t="str">
        <f t="shared" si="1213"/>
        <v/>
      </c>
    </row>
    <row r="77683" spans="18:18">
      <c r="R77683" s="107" t="str">
        <f t="shared" si="1213"/>
        <v/>
      </c>
    </row>
    <row r="77684" spans="18:18">
      <c r="R77684" s="107" t="str">
        <f t="shared" si="1213"/>
        <v/>
      </c>
    </row>
    <row r="77685" spans="18:18">
      <c r="R77685" s="107" t="str">
        <f t="shared" si="1213"/>
        <v/>
      </c>
    </row>
    <row r="77686" spans="18:18">
      <c r="R77686" s="107" t="str">
        <f t="shared" si="1213"/>
        <v/>
      </c>
    </row>
    <row r="77687" spans="18:18">
      <c r="R77687" s="107" t="str">
        <f t="shared" si="1213"/>
        <v/>
      </c>
    </row>
    <row r="77688" spans="18:18">
      <c r="R77688" s="107" t="str">
        <f t="shared" si="1213"/>
        <v/>
      </c>
    </row>
    <row r="77689" spans="18:18">
      <c r="R77689" s="107" t="str">
        <f t="shared" si="1213"/>
        <v/>
      </c>
    </row>
    <row r="77690" spans="18:18">
      <c r="R77690" s="107" t="str">
        <f t="shared" si="1213"/>
        <v/>
      </c>
    </row>
    <row r="77691" spans="18:18">
      <c r="R77691" s="107" t="str">
        <f t="shared" si="1213"/>
        <v/>
      </c>
    </row>
    <row r="77692" spans="18:18">
      <c r="R77692" s="107" t="str">
        <f t="shared" si="1213"/>
        <v/>
      </c>
    </row>
    <row r="77693" spans="18:18">
      <c r="R77693" s="107" t="str">
        <f t="shared" si="1213"/>
        <v/>
      </c>
    </row>
    <row r="77694" spans="18:18">
      <c r="R77694" s="107" t="str">
        <f t="shared" si="1213"/>
        <v/>
      </c>
    </row>
    <row r="77695" spans="18:18">
      <c r="R77695" s="107" t="str">
        <f t="shared" si="1213"/>
        <v/>
      </c>
    </row>
    <row r="77696" spans="18:18">
      <c r="R77696" s="107" t="str">
        <f t="shared" si="1213"/>
        <v/>
      </c>
    </row>
    <row r="77697" spans="18:18">
      <c r="R77697" s="107" t="str">
        <f t="shared" si="1213"/>
        <v/>
      </c>
    </row>
    <row r="77698" spans="18:18">
      <c r="R77698" s="107" t="str">
        <f t="shared" si="1213"/>
        <v/>
      </c>
    </row>
    <row r="77699" spans="18:18">
      <c r="R77699" s="107" t="str">
        <f t="shared" si="1213"/>
        <v/>
      </c>
    </row>
    <row r="77700" spans="18:18">
      <c r="R77700" s="107" t="str">
        <f t="shared" si="1213"/>
        <v/>
      </c>
    </row>
    <row r="77701" spans="18:18">
      <c r="R77701" s="107" t="str">
        <f t="shared" si="1213"/>
        <v/>
      </c>
    </row>
    <row r="77702" spans="18:18">
      <c r="R77702" s="107" t="str">
        <f t="shared" ref="R77702:R77765" si="1214">IF(AND(I77702="",K77702=""),"",IF(I77702="Lead","Lead",IF(K77702="Lead","Lead",IF((OR((AND((ISNUMBER(SEARCH("Galvanized",K77702))),AM77702="Yes")),(AND((ISNUMBER(SEARCH("Galvanized",K77702))),AM77702="Unknown")))),"Galvanized requiring replacement",IF((OR((AND((ISNUMBER(SEARCH("Galvanized",K77702))),AQ77702="Yes")),(AND((ISNUMBER(SEARCH("Galvanized",K77702))),AQ77702="Unknown")))),"Galvanized requiring replacement",IF(I77702="Galvanized requiring replacement","Galvanized requiring replacement",IF(K77702="Galvanized requiring replacement","Galvanized requiring replacement",IF(ISNUMBER(SEARCH("Unknown",I77702)),"Unknown",IF(ISNUMBER(SEARCH("Unknown",K77702)),"Unknown",IF(I77702="","Unknown",IF(K77702="","Unknown","Non-lead")))))))))))</f>
        <v/>
      </c>
    </row>
    <row r="77703" spans="18:18">
      <c r="R77703" s="107" t="str">
        <f t="shared" si="1214"/>
        <v/>
      </c>
    </row>
    <row r="77704" spans="18:18">
      <c r="R77704" s="107" t="str">
        <f t="shared" si="1214"/>
        <v/>
      </c>
    </row>
    <row r="77705" spans="18:18">
      <c r="R77705" s="107" t="str">
        <f t="shared" si="1214"/>
        <v/>
      </c>
    </row>
    <row r="77706" spans="18:18">
      <c r="R77706" s="107" t="str">
        <f t="shared" si="1214"/>
        <v/>
      </c>
    </row>
    <row r="77707" spans="18:18">
      <c r="R77707" s="107" t="str">
        <f t="shared" si="1214"/>
        <v/>
      </c>
    </row>
    <row r="77708" spans="18:18">
      <c r="R77708" s="107" t="str">
        <f t="shared" si="1214"/>
        <v/>
      </c>
    </row>
    <row r="77709" spans="18:18">
      <c r="R77709" s="107" t="str">
        <f t="shared" si="1214"/>
        <v/>
      </c>
    </row>
    <row r="77710" spans="18:18">
      <c r="R77710" s="107" t="str">
        <f t="shared" si="1214"/>
        <v/>
      </c>
    </row>
    <row r="77711" spans="18:18">
      <c r="R77711" s="107" t="str">
        <f t="shared" si="1214"/>
        <v/>
      </c>
    </row>
    <row r="77712" spans="18:18">
      <c r="R77712" s="107" t="str">
        <f t="shared" si="1214"/>
        <v/>
      </c>
    </row>
    <row r="77713" spans="18:18">
      <c r="R77713" s="107" t="str">
        <f t="shared" si="1214"/>
        <v/>
      </c>
    </row>
    <row r="77714" spans="18:18">
      <c r="R77714" s="107" t="str">
        <f t="shared" si="1214"/>
        <v/>
      </c>
    </row>
    <row r="77715" spans="18:18">
      <c r="R77715" s="107" t="str">
        <f t="shared" si="1214"/>
        <v/>
      </c>
    </row>
    <row r="77716" spans="18:18">
      <c r="R77716" s="107" t="str">
        <f t="shared" si="1214"/>
        <v/>
      </c>
    </row>
    <row r="77717" spans="18:18">
      <c r="R77717" s="107" t="str">
        <f t="shared" si="1214"/>
        <v/>
      </c>
    </row>
    <row r="77718" spans="18:18">
      <c r="R77718" s="107" t="str">
        <f t="shared" si="1214"/>
        <v/>
      </c>
    </row>
    <row r="77719" spans="18:18">
      <c r="R77719" s="107" t="str">
        <f t="shared" si="1214"/>
        <v/>
      </c>
    </row>
    <row r="77720" spans="18:18">
      <c r="R77720" s="107" t="str">
        <f t="shared" si="1214"/>
        <v/>
      </c>
    </row>
    <row r="77721" spans="18:18">
      <c r="R77721" s="107" t="str">
        <f t="shared" si="1214"/>
        <v/>
      </c>
    </row>
    <row r="77722" spans="18:18">
      <c r="R77722" s="107" t="str">
        <f t="shared" si="1214"/>
        <v/>
      </c>
    </row>
    <row r="77723" spans="18:18">
      <c r="R77723" s="107" t="str">
        <f t="shared" si="1214"/>
        <v/>
      </c>
    </row>
    <row r="77724" spans="18:18">
      <c r="R77724" s="107" t="str">
        <f t="shared" si="1214"/>
        <v/>
      </c>
    </row>
    <row r="77725" spans="18:18">
      <c r="R77725" s="107" t="str">
        <f t="shared" si="1214"/>
        <v/>
      </c>
    </row>
    <row r="77726" spans="18:18">
      <c r="R77726" s="107" t="str">
        <f t="shared" si="1214"/>
        <v/>
      </c>
    </row>
    <row r="77727" spans="18:18">
      <c r="R77727" s="107" t="str">
        <f t="shared" si="1214"/>
        <v/>
      </c>
    </row>
    <row r="77728" spans="18:18">
      <c r="R77728" s="107" t="str">
        <f t="shared" si="1214"/>
        <v/>
      </c>
    </row>
    <row r="77729" spans="18:18">
      <c r="R77729" s="107" t="str">
        <f t="shared" si="1214"/>
        <v/>
      </c>
    </row>
    <row r="77730" spans="18:18">
      <c r="R77730" s="107" t="str">
        <f t="shared" si="1214"/>
        <v/>
      </c>
    </row>
    <row r="77731" spans="18:18">
      <c r="R77731" s="107" t="str">
        <f t="shared" si="1214"/>
        <v/>
      </c>
    </row>
    <row r="77732" spans="18:18">
      <c r="R77732" s="107" t="str">
        <f t="shared" si="1214"/>
        <v/>
      </c>
    </row>
    <row r="77733" spans="18:18">
      <c r="R77733" s="107" t="str">
        <f t="shared" si="1214"/>
        <v/>
      </c>
    </row>
    <row r="77734" spans="18:18">
      <c r="R77734" s="107" t="str">
        <f t="shared" si="1214"/>
        <v/>
      </c>
    </row>
    <row r="77735" spans="18:18">
      <c r="R77735" s="107" t="str">
        <f t="shared" si="1214"/>
        <v/>
      </c>
    </row>
    <row r="77736" spans="18:18">
      <c r="R77736" s="107" t="str">
        <f t="shared" si="1214"/>
        <v/>
      </c>
    </row>
    <row r="77737" spans="18:18">
      <c r="R77737" s="107" t="str">
        <f t="shared" si="1214"/>
        <v/>
      </c>
    </row>
    <row r="77738" spans="18:18">
      <c r="R77738" s="107" t="str">
        <f t="shared" si="1214"/>
        <v/>
      </c>
    </row>
    <row r="77739" spans="18:18">
      <c r="R77739" s="107" t="str">
        <f t="shared" si="1214"/>
        <v/>
      </c>
    </row>
    <row r="77740" spans="18:18">
      <c r="R77740" s="107" t="str">
        <f t="shared" si="1214"/>
        <v/>
      </c>
    </row>
    <row r="77741" spans="18:18">
      <c r="R77741" s="107" t="str">
        <f t="shared" si="1214"/>
        <v/>
      </c>
    </row>
    <row r="77742" spans="18:18">
      <c r="R77742" s="107" t="str">
        <f t="shared" si="1214"/>
        <v/>
      </c>
    </row>
    <row r="77743" spans="18:18">
      <c r="R77743" s="107" t="str">
        <f t="shared" si="1214"/>
        <v/>
      </c>
    </row>
    <row r="77744" spans="18:18">
      <c r="R77744" s="107" t="str">
        <f t="shared" si="1214"/>
        <v/>
      </c>
    </row>
    <row r="77745" spans="18:18">
      <c r="R77745" s="107" t="str">
        <f t="shared" si="1214"/>
        <v/>
      </c>
    </row>
    <row r="77746" spans="18:18">
      <c r="R77746" s="107" t="str">
        <f t="shared" si="1214"/>
        <v/>
      </c>
    </row>
    <row r="77747" spans="18:18">
      <c r="R77747" s="107" t="str">
        <f t="shared" si="1214"/>
        <v/>
      </c>
    </row>
    <row r="77748" spans="18:18">
      <c r="R77748" s="107" t="str">
        <f t="shared" si="1214"/>
        <v/>
      </c>
    </row>
    <row r="77749" spans="18:18">
      <c r="R77749" s="107" t="str">
        <f t="shared" si="1214"/>
        <v/>
      </c>
    </row>
    <row r="77750" spans="18:18">
      <c r="R77750" s="107" t="str">
        <f t="shared" si="1214"/>
        <v/>
      </c>
    </row>
    <row r="77751" spans="18:18">
      <c r="R77751" s="107" t="str">
        <f t="shared" si="1214"/>
        <v/>
      </c>
    </row>
    <row r="77752" spans="18:18">
      <c r="R77752" s="107" t="str">
        <f t="shared" si="1214"/>
        <v/>
      </c>
    </row>
    <row r="77753" spans="18:18">
      <c r="R77753" s="107" t="str">
        <f t="shared" si="1214"/>
        <v/>
      </c>
    </row>
    <row r="77754" spans="18:18">
      <c r="R77754" s="107" t="str">
        <f t="shared" si="1214"/>
        <v/>
      </c>
    </row>
    <row r="77755" spans="18:18">
      <c r="R77755" s="107" t="str">
        <f t="shared" si="1214"/>
        <v/>
      </c>
    </row>
    <row r="77756" spans="18:18">
      <c r="R77756" s="107" t="str">
        <f t="shared" si="1214"/>
        <v/>
      </c>
    </row>
    <row r="77757" spans="18:18">
      <c r="R77757" s="107" t="str">
        <f t="shared" si="1214"/>
        <v/>
      </c>
    </row>
    <row r="77758" spans="18:18">
      <c r="R77758" s="107" t="str">
        <f t="shared" si="1214"/>
        <v/>
      </c>
    </row>
    <row r="77759" spans="18:18">
      <c r="R77759" s="107" t="str">
        <f t="shared" si="1214"/>
        <v/>
      </c>
    </row>
    <row r="77760" spans="18:18">
      <c r="R77760" s="107" t="str">
        <f t="shared" si="1214"/>
        <v/>
      </c>
    </row>
    <row r="77761" spans="18:18">
      <c r="R77761" s="107" t="str">
        <f t="shared" si="1214"/>
        <v/>
      </c>
    </row>
    <row r="77762" spans="18:18">
      <c r="R77762" s="107" t="str">
        <f t="shared" si="1214"/>
        <v/>
      </c>
    </row>
    <row r="77763" spans="18:18">
      <c r="R77763" s="107" t="str">
        <f t="shared" si="1214"/>
        <v/>
      </c>
    </row>
    <row r="77764" spans="18:18">
      <c r="R77764" s="107" t="str">
        <f t="shared" si="1214"/>
        <v/>
      </c>
    </row>
    <row r="77765" spans="18:18">
      <c r="R77765" s="107" t="str">
        <f t="shared" si="1214"/>
        <v/>
      </c>
    </row>
    <row r="77766" spans="18:18">
      <c r="R77766" s="107" t="str">
        <f t="shared" ref="R77766:R77829" si="1215">IF(AND(I77766="",K77766=""),"",IF(I77766="Lead","Lead",IF(K77766="Lead","Lead",IF((OR((AND((ISNUMBER(SEARCH("Galvanized",K77766))),AM77766="Yes")),(AND((ISNUMBER(SEARCH("Galvanized",K77766))),AM77766="Unknown")))),"Galvanized requiring replacement",IF((OR((AND((ISNUMBER(SEARCH("Galvanized",K77766))),AQ77766="Yes")),(AND((ISNUMBER(SEARCH("Galvanized",K77766))),AQ77766="Unknown")))),"Galvanized requiring replacement",IF(I77766="Galvanized requiring replacement","Galvanized requiring replacement",IF(K77766="Galvanized requiring replacement","Galvanized requiring replacement",IF(ISNUMBER(SEARCH("Unknown",I77766)),"Unknown",IF(ISNUMBER(SEARCH("Unknown",K77766)),"Unknown",IF(I77766="","Unknown",IF(K77766="","Unknown","Non-lead")))))))))))</f>
        <v/>
      </c>
    </row>
    <row r="77767" spans="18:18">
      <c r="R77767" s="107" t="str">
        <f t="shared" si="1215"/>
        <v/>
      </c>
    </row>
    <row r="77768" spans="18:18">
      <c r="R77768" s="107" t="str">
        <f t="shared" si="1215"/>
        <v/>
      </c>
    </row>
    <row r="77769" spans="18:18">
      <c r="R77769" s="107" t="str">
        <f t="shared" si="1215"/>
        <v/>
      </c>
    </row>
    <row r="77770" spans="18:18">
      <c r="R77770" s="107" t="str">
        <f t="shared" si="1215"/>
        <v/>
      </c>
    </row>
    <row r="77771" spans="18:18">
      <c r="R77771" s="107" t="str">
        <f t="shared" si="1215"/>
        <v/>
      </c>
    </row>
    <row r="77772" spans="18:18">
      <c r="R77772" s="107" t="str">
        <f t="shared" si="1215"/>
        <v/>
      </c>
    </row>
    <row r="77773" spans="18:18">
      <c r="R77773" s="107" t="str">
        <f t="shared" si="1215"/>
        <v/>
      </c>
    </row>
    <row r="77774" spans="18:18">
      <c r="R77774" s="107" t="str">
        <f t="shared" si="1215"/>
        <v/>
      </c>
    </row>
    <row r="77775" spans="18:18">
      <c r="R77775" s="107" t="str">
        <f t="shared" si="1215"/>
        <v/>
      </c>
    </row>
    <row r="77776" spans="18:18">
      <c r="R77776" s="107" t="str">
        <f t="shared" si="1215"/>
        <v/>
      </c>
    </row>
    <row r="77777" spans="18:18">
      <c r="R77777" s="107" t="str">
        <f t="shared" si="1215"/>
        <v/>
      </c>
    </row>
    <row r="77778" spans="18:18">
      <c r="R77778" s="107" t="str">
        <f t="shared" si="1215"/>
        <v/>
      </c>
    </row>
    <row r="77779" spans="18:18">
      <c r="R77779" s="107" t="str">
        <f t="shared" si="1215"/>
        <v/>
      </c>
    </row>
    <row r="77780" spans="18:18">
      <c r="R77780" s="107" t="str">
        <f t="shared" si="1215"/>
        <v/>
      </c>
    </row>
    <row r="77781" spans="18:18">
      <c r="R77781" s="107" t="str">
        <f t="shared" si="1215"/>
        <v/>
      </c>
    </row>
    <row r="77782" spans="18:18">
      <c r="R77782" s="107" t="str">
        <f t="shared" si="1215"/>
        <v/>
      </c>
    </row>
    <row r="77783" spans="18:18">
      <c r="R77783" s="107" t="str">
        <f t="shared" si="1215"/>
        <v/>
      </c>
    </row>
    <row r="77784" spans="18:18">
      <c r="R77784" s="107" t="str">
        <f t="shared" si="1215"/>
        <v/>
      </c>
    </row>
    <row r="77785" spans="18:18">
      <c r="R77785" s="107" t="str">
        <f t="shared" si="1215"/>
        <v/>
      </c>
    </row>
    <row r="77786" spans="18:18">
      <c r="R77786" s="107" t="str">
        <f t="shared" si="1215"/>
        <v/>
      </c>
    </row>
    <row r="77787" spans="18:18">
      <c r="R77787" s="107" t="str">
        <f t="shared" si="1215"/>
        <v/>
      </c>
    </row>
    <row r="77788" spans="18:18">
      <c r="R77788" s="107" t="str">
        <f t="shared" si="1215"/>
        <v/>
      </c>
    </row>
    <row r="77789" spans="18:18">
      <c r="R77789" s="107" t="str">
        <f t="shared" si="1215"/>
        <v/>
      </c>
    </row>
    <row r="77790" spans="18:18">
      <c r="R77790" s="107" t="str">
        <f t="shared" si="1215"/>
        <v/>
      </c>
    </row>
    <row r="77791" spans="18:18">
      <c r="R77791" s="107" t="str">
        <f t="shared" si="1215"/>
        <v/>
      </c>
    </row>
    <row r="77792" spans="18:18">
      <c r="R77792" s="107" t="str">
        <f t="shared" si="1215"/>
        <v/>
      </c>
    </row>
    <row r="77793" spans="18:18">
      <c r="R77793" s="107" t="str">
        <f t="shared" si="1215"/>
        <v/>
      </c>
    </row>
    <row r="77794" spans="18:18">
      <c r="R77794" s="107" t="str">
        <f t="shared" si="1215"/>
        <v/>
      </c>
    </row>
    <row r="77795" spans="18:18">
      <c r="R77795" s="107" t="str">
        <f t="shared" si="1215"/>
        <v/>
      </c>
    </row>
    <row r="77796" spans="18:18">
      <c r="R77796" s="107" t="str">
        <f t="shared" si="1215"/>
        <v/>
      </c>
    </row>
    <row r="77797" spans="18:18">
      <c r="R77797" s="107" t="str">
        <f t="shared" si="1215"/>
        <v/>
      </c>
    </row>
    <row r="77798" spans="18:18">
      <c r="R77798" s="107" t="str">
        <f t="shared" si="1215"/>
        <v/>
      </c>
    </row>
    <row r="77799" spans="18:18">
      <c r="R77799" s="107" t="str">
        <f t="shared" si="1215"/>
        <v/>
      </c>
    </row>
    <row r="77800" spans="18:18">
      <c r="R77800" s="107" t="str">
        <f t="shared" si="1215"/>
        <v/>
      </c>
    </row>
    <row r="77801" spans="18:18">
      <c r="R77801" s="107" t="str">
        <f t="shared" si="1215"/>
        <v/>
      </c>
    </row>
    <row r="77802" spans="18:18">
      <c r="R77802" s="107" t="str">
        <f t="shared" si="1215"/>
        <v/>
      </c>
    </row>
    <row r="77803" spans="18:18">
      <c r="R77803" s="107" t="str">
        <f t="shared" si="1215"/>
        <v/>
      </c>
    </row>
    <row r="77804" spans="18:18">
      <c r="R77804" s="107" t="str">
        <f t="shared" si="1215"/>
        <v/>
      </c>
    </row>
    <row r="77805" spans="18:18">
      <c r="R77805" s="107" t="str">
        <f t="shared" si="1215"/>
        <v/>
      </c>
    </row>
    <row r="77806" spans="18:18">
      <c r="R77806" s="107" t="str">
        <f t="shared" si="1215"/>
        <v/>
      </c>
    </row>
    <row r="77807" spans="18:18">
      <c r="R77807" s="107" t="str">
        <f t="shared" si="1215"/>
        <v/>
      </c>
    </row>
    <row r="77808" spans="18:18">
      <c r="R77808" s="107" t="str">
        <f t="shared" si="1215"/>
        <v/>
      </c>
    </row>
    <row r="77809" spans="18:18">
      <c r="R77809" s="107" t="str">
        <f t="shared" si="1215"/>
        <v/>
      </c>
    </row>
    <row r="77810" spans="18:18">
      <c r="R77810" s="107" t="str">
        <f t="shared" si="1215"/>
        <v/>
      </c>
    </row>
    <row r="77811" spans="18:18">
      <c r="R77811" s="107" t="str">
        <f t="shared" si="1215"/>
        <v/>
      </c>
    </row>
    <row r="77812" spans="18:18">
      <c r="R77812" s="107" t="str">
        <f t="shared" si="1215"/>
        <v/>
      </c>
    </row>
    <row r="77813" spans="18:18">
      <c r="R77813" s="107" t="str">
        <f t="shared" si="1215"/>
        <v/>
      </c>
    </row>
    <row r="77814" spans="18:18">
      <c r="R77814" s="107" t="str">
        <f t="shared" si="1215"/>
        <v/>
      </c>
    </row>
    <row r="77815" spans="18:18">
      <c r="R77815" s="107" t="str">
        <f t="shared" si="1215"/>
        <v/>
      </c>
    </row>
    <row r="77816" spans="18:18">
      <c r="R77816" s="107" t="str">
        <f t="shared" si="1215"/>
        <v/>
      </c>
    </row>
    <row r="77817" spans="18:18">
      <c r="R77817" s="107" t="str">
        <f t="shared" si="1215"/>
        <v/>
      </c>
    </row>
    <row r="77818" spans="18:18">
      <c r="R77818" s="107" t="str">
        <f t="shared" si="1215"/>
        <v/>
      </c>
    </row>
    <row r="77819" spans="18:18">
      <c r="R77819" s="107" t="str">
        <f t="shared" si="1215"/>
        <v/>
      </c>
    </row>
    <row r="77820" spans="18:18">
      <c r="R77820" s="107" t="str">
        <f t="shared" si="1215"/>
        <v/>
      </c>
    </row>
    <row r="77821" spans="18:18">
      <c r="R77821" s="107" t="str">
        <f t="shared" si="1215"/>
        <v/>
      </c>
    </row>
    <row r="77822" spans="18:18">
      <c r="R77822" s="107" t="str">
        <f t="shared" si="1215"/>
        <v/>
      </c>
    </row>
    <row r="77823" spans="18:18">
      <c r="R77823" s="107" t="str">
        <f t="shared" si="1215"/>
        <v/>
      </c>
    </row>
    <row r="77824" spans="18:18">
      <c r="R77824" s="107" t="str">
        <f t="shared" si="1215"/>
        <v/>
      </c>
    </row>
    <row r="77825" spans="18:18">
      <c r="R77825" s="107" t="str">
        <f t="shared" si="1215"/>
        <v/>
      </c>
    </row>
    <row r="77826" spans="18:18">
      <c r="R77826" s="107" t="str">
        <f t="shared" si="1215"/>
        <v/>
      </c>
    </row>
    <row r="77827" spans="18:18">
      <c r="R77827" s="107" t="str">
        <f t="shared" si="1215"/>
        <v/>
      </c>
    </row>
    <row r="77828" spans="18:18">
      <c r="R77828" s="107" t="str">
        <f t="shared" si="1215"/>
        <v/>
      </c>
    </row>
    <row r="77829" spans="18:18">
      <c r="R77829" s="107" t="str">
        <f t="shared" si="1215"/>
        <v/>
      </c>
    </row>
    <row r="77830" spans="18:18">
      <c r="R77830" s="107" t="str">
        <f t="shared" ref="R77830:R77893" si="1216">IF(AND(I77830="",K77830=""),"",IF(I77830="Lead","Lead",IF(K77830="Lead","Lead",IF((OR((AND((ISNUMBER(SEARCH("Galvanized",K77830))),AM77830="Yes")),(AND((ISNUMBER(SEARCH("Galvanized",K77830))),AM77830="Unknown")))),"Galvanized requiring replacement",IF((OR((AND((ISNUMBER(SEARCH("Galvanized",K77830))),AQ77830="Yes")),(AND((ISNUMBER(SEARCH("Galvanized",K77830))),AQ77830="Unknown")))),"Galvanized requiring replacement",IF(I77830="Galvanized requiring replacement","Galvanized requiring replacement",IF(K77830="Galvanized requiring replacement","Galvanized requiring replacement",IF(ISNUMBER(SEARCH("Unknown",I77830)),"Unknown",IF(ISNUMBER(SEARCH("Unknown",K77830)),"Unknown",IF(I77830="","Unknown",IF(K77830="","Unknown","Non-lead")))))))))))</f>
        <v/>
      </c>
    </row>
    <row r="77831" spans="18:18">
      <c r="R77831" s="107" t="str">
        <f t="shared" si="1216"/>
        <v/>
      </c>
    </row>
    <row r="77832" spans="18:18">
      <c r="R77832" s="107" t="str">
        <f t="shared" si="1216"/>
        <v/>
      </c>
    </row>
    <row r="77833" spans="18:18">
      <c r="R77833" s="107" t="str">
        <f t="shared" si="1216"/>
        <v/>
      </c>
    </row>
    <row r="77834" spans="18:18">
      <c r="R77834" s="107" t="str">
        <f t="shared" si="1216"/>
        <v/>
      </c>
    </row>
    <row r="77835" spans="18:18">
      <c r="R77835" s="107" t="str">
        <f t="shared" si="1216"/>
        <v/>
      </c>
    </row>
    <row r="77836" spans="18:18">
      <c r="R77836" s="107" t="str">
        <f t="shared" si="1216"/>
        <v/>
      </c>
    </row>
    <row r="77837" spans="18:18">
      <c r="R77837" s="107" t="str">
        <f t="shared" si="1216"/>
        <v/>
      </c>
    </row>
    <row r="77838" spans="18:18">
      <c r="R77838" s="107" t="str">
        <f t="shared" si="1216"/>
        <v/>
      </c>
    </row>
    <row r="77839" spans="18:18">
      <c r="R77839" s="107" t="str">
        <f t="shared" si="1216"/>
        <v/>
      </c>
    </row>
    <row r="77840" spans="18:18">
      <c r="R77840" s="107" t="str">
        <f t="shared" si="1216"/>
        <v/>
      </c>
    </row>
    <row r="77841" spans="18:18">
      <c r="R77841" s="107" t="str">
        <f t="shared" si="1216"/>
        <v/>
      </c>
    </row>
    <row r="77842" spans="18:18">
      <c r="R77842" s="107" t="str">
        <f t="shared" si="1216"/>
        <v/>
      </c>
    </row>
    <row r="77843" spans="18:18">
      <c r="R77843" s="107" t="str">
        <f t="shared" si="1216"/>
        <v/>
      </c>
    </row>
    <row r="77844" spans="18:18">
      <c r="R77844" s="107" t="str">
        <f t="shared" si="1216"/>
        <v/>
      </c>
    </row>
    <row r="77845" spans="18:18">
      <c r="R77845" s="107" t="str">
        <f t="shared" si="1216"/>
        <v/>
      </c>
    </row>
    <row r="77846" spans="18:18">
      <c r="R77846" s="107" t="str">
        <f t="shared" si="1216"/>
        <v/>
      </c>
    </row>
    <row r="77847" spans="18:18">
      <c r="R77847" s="107" t="str">
        <f t="shared" si="1216"/>
        <v/>
      </c>
    </row>
    <row r="77848" spans="18:18">
      <c r="R77848" s="107" t="str">
        <f t="shared" si="1216"/>
        <v/>
      </c>
    </row>
    <row r="77849" spans="18:18">
      <c r="R77849" s="107" t="str">
        <f t="shared" si="1216"/>
        <v/>
      </c>
    </row>
    <row r="77850" spans="18:18">
      <c r="R77850" s="107" t="str">
        <f t="shared" si="1216"/>
        <v/>
      </c>
    </row>
    <row r="77851" spans="18:18">
      <c r="R77851" s="107" t="str">
        <f t="shared" si="1216"/>
        <v/>
      </c>
    </row>
    <row r="77852" spans="18:18">
      <c r="R77852" s="107" t="str">
        <f t="shared" si="1216"/>
        <v/>
      </c>
    </row>
    <row r="77853" spans="18:18">
      <c r="R77853" s="107" t="str">
        <f t="shared" si="1216"/>
        <v/>
      </c>
    </row>
    <row r="77854" spans="18:18">
      <c r="R77854" s="107" t="str">
        <f t="shared" si="1216"/>
        <v/>
      </c>
    </row>
    <row r="77855" spans="18:18">
      <c r="R77855" s="107" t="str">
        <f t="shared" si="1216"/>
        <v/>
      </c>
    </row>
    <row r="77856" spans="18:18">
      <c r="R77856" s="107" t="str">
        <f t="shared" si="1216"/>
        <v/>
      </c>
    </row>
    <row r="77857" spans="18:18">
      <c r="R77857" s="107" t="str">
        <f t="shared" si="1216"/>
        <v/>
      </c>
    </row>
    <row r="77858" spans="18:18">
      <c r="R77858" s="107" t="str">
        <f t="shared" si="1216"/>
        <v/>
      </c>
    </row>
    <row r="77859" spans="18:18">
      <c r="R77859" s="107" t="str">
        <f t="shared" si="1216"/>
        <v/>
      </c>
    </row>
    <row r="77860" spans="18:18">
      <c r="R77860" s="107" t="str">
        <f t="shared" si="1216"/>
        <v/>
      </c>
    </row>
    <row r="77861" spans="18:18">
      <c r="R77861" s="107" t="str">
        <f t="shared" si="1216"/>
        <v/>
      </c>
    </row>
    <row r="77862" spans="18:18">
      <c r="R77862" s="107" t="str">
        <f t="shared" si="1216"/>
        <v/>
      </c>
    </row>
    <row r="77863" spans="18:18">
      <c r="R77863" s="107" t="str">
        <f t="shared" si="1216"/>
        <v/>
      </c>
    </row>
    <row r="77864" spans="18:18">
      <c r="R77864" s="107" t="str">
        <f t="shared" si="1216"/>
        <v/>
      </c>
    </row>
    <row r="77865" spans="18:18">
      <c r="R77865" s="107" t="str">
        <f t="shared" si="1216"/>
        <v/>
      </c>
    </row>
    <row r="77866" spans="18:18">
      <c r="R77866" s="107" t="str">
        <f t="shared" si="1216"/>
        <v/>
      </c>
    </row>
    <row r="77867" spans="18:18">
      <c r="R77867" s="107" t="str">
        <f t="shared" si="1216"/>
        <v/>
      </c>
    </row>
    <row r="77868" spans="18:18">
      <c r="R77868" s="107" t="str">
        <f t="shared" si="1216"/>
        <v/>
      </c>
    </row>
    <row r="77869" spans="18:18">
      <c r="R77869" s="107" t="str">
        <f t="shared" si="1216"/>
        <v/>
      </c>
    </row>
    <row r="77870" spans="18:18">
      <c r="R77870" s="107" t="str">
        <f t="shared" si="1216"/>
        <v/>
      </c>
    </row>
    <row r="77871" spans="18:18">
      <c r="R77871" s="107" t="str">
        <f t="shared" si="1216"/>
        <v/>
      </c>
    </row>
    <row r="77872" spans="18:18">
      <c r="R77872" s="107" t="str">
        <f t="shared" si="1216"/>
        <v/>
      </c>
    </row>
    <row r="77873" spans="18:18">
      <c r="R77873" s="107" t="str">
        <f t="shared" si="1216"/>
        <v/>
      </c>
    </row>
    <row r="77874" spans="18:18">
      <c r="R77874" s="107" t="str">
        <f t="shared" si="1216"/>
        <v/>
      </c>
    </row>
    <row r="77875" spans="18:18">
      <c r="R77875" s="107" t="str">
        <f t="shared" si="1216"/>
        <v/>
      </c>
    </row>
    <row r="77876" spans="18:18">
      <c r="R77876" s="107" t="str">
        <f t="shared" si="1216"/>
        <v/>
      </c>
    </row>
    <row r="77877" spans="18:18">
      <c r="R77877" s="107" t="str">
        <f t="shared" si="1216"/>
        <v/>
      </c>
    </row>
    <row r="77878" spans="18:18">
      <c r="R77878" s="107" t="str">
        <f t="shared" si="1216"/>
        <v/>
      </c>
    </row>
    <row r="77879" spans="18:18">
      <c r="R77879" s="107" t="str">
        <f t="shared" si="1216"/>
        <v/>
      </c>
    </row>
    <row r="77880" spans="18:18">
      <c r="R77880" s="107" t="str">
        <f t="shared" si="1216"/>
        <v/>
      </c>
    </row>
    <row r="77881" spans="18:18">
      <c r="R77881" s="107" t="str">
        <f t="shared" si="1216"/>
        <v/>
      </c>
    </row>
    <row r="77882" spans="18:18">
      <c r="R77882" s="107" t="str">
        <f t="shared" si="1216"/>
        <v/>
      </c>
    </row>
    <row r="77883" spans="18:18">
      <c r="R77883" s="107" t="str">
        <f t="shared" si="1216"/>
        <v/>
      </c>
    </row>
    <row r="77884" spans="18:18">
      <c r="R77884" s="107" t="str">
        <f t="shared" si="1216"/>
        <v/>
      </c>
    </row>
    <row r="77885" spans="18:18">
      <c r="R77885" s="107" t="str">
        <f t="shared" si="1216"/>
        <v/>
      </c>
    </row>
    <row r="77886" spans="18:18">
      <c r="R77886" s="107" t="str">
        <f t="shared" si="1216"/>
        <v/>
      </c>
    </row>
    <row r="77887" spans="18:18">
      <c r="R77887" s="107" t="str">
        <f t="shared" si="1216"/>
        <v/>
      </c>
    </row>
    <row r="77888" spans="18:18">
      <c r="R77888" s="107" t="str">
        <f t="shared" si="1216"/>
        <v/>
      </c>
    </row>
    <row r="77889" spans="18:18">
      <c r="R77889" s="107" t="str">
        <f t="shared" si="1216"/>
        <v/>
      </c>
    </row>
    <row r="77890" spans="18:18">
      <c r="R77890" s="107" t="str">
        <f t="shared" si="1216"/>
        <v/>
      </c>
    </row>
    <row r="77891" spans="18:18">
      <c r="R77891" s="107" t="str">
        <f t="shared" si="1216"/>
        <v/>
      </c>
    </row>
    <row r="77892" spans="18:18">
      <c r="R77892" s="107" t="str">
        <f t="shared" si="1216"/>
        <v/>
      </c>
    </row>
    <row r="77893" spans="18:18">
      <c r="R77893" s="107" t="str">
        <f t="shared" si="1216"/>
        <v/>
      </c>
    </row>
    <row r="77894" spans="18:18">
      <c r="R77894" s="107" t="str">
        <f t="shared" ref="R77894:R77957" si="1217">IF(AND(I77894="",K77894=""),"",IF(I77894="Lead","Lead",IF(K77894="Lead","Lead",IF((OR((AND((ISNUMBER(SEARCH("Galvanized",K77894))),AM77894="Yes")),(AND((ISNUMBER(SEARCH("Galvanized",K77894))),AM77894="Unknown")))),"Galvanized requiring replacement",IF((OR((AND((ISNUMBER(SEARCH("Galvanized",K77894))),AQ77894="Yes")),(AND((ISNUMBER(SEARCH("Galvanized",K77894))),AQ77894="Unknown")))),"Galvanized requiring replacement",IF(I77894="Galvanized requiring replacement","Galvanized requiring replacement",IF(K77894="Galvanized requiring replacement","Galvanized requiring replacement",IF(ISNUMBER(SEARCH("Unknown",I77894)),"Unknown",IF(ISNUMBER(SEARCH("Unknown",K77894)),"Unknown",IF(I77894="","Unknown",IF(K77894="","Unknown","Non-lead")))))))))))</f>
        <v/>
      </c>
    </row>
    <row r="77895" spans="18:18">
      <c r="R77895" s="107" t="str">
        <f t="shared" si="1217"/>
        <v/>
      </c>
    </row>
    <row r="77896" spans="18:18">
      <c r="R77896" s="107" t="str">
        <f t="shared" si="1217"/>
        <v/>
      </c>
    </row>
    <row r="77897" spans="18:18">
      <c r="R77897" s="107" t="str">
        <f t="shared" si="1217"/>
        <v/>
      </c>
    </row>
    <row r="77898" spans="18:18">
      <c r="R77898" s="107" t="str">
        <f t="shared" si="1217"/>
        <v/>
      </c>
    </row>
    <row r="77899" spans="18:18">
      <c r="R77899" s="107" t="str">
        <f t="shared" si="1217"/>
        <v/>
      </c>
    </row>
    <row r="77900" spans="18:18">
      <c r="R77900" s="107" t="str">
        <f t="shared" si="1217"/>
        <v/>
      </c>
    </row>
    <row r="77901" spans="18:18">
      <c r="R77901" s="107" t="str">
        <f t="shared" si="1217"/>
        <v/>
      </c>
    </row>
    <row r="77902" spans="18:18">
      <c r="R77902" s="107" t="str">
        <f t="shared" si="1217"/>
        <v/>
      </c>
    </row>
    <row r="77903" spans="18:18">
      <c r="R77903" s="107" t="str">
        <f t="shared" si="1217"/>
        <v/>
      </c>
    </row>
    <row r="77904" spans="18:18">
      <c r="R77904" s="107" t="str">
        <f t="shared" si="1217"/>
        <v/>
      </c>
    </row>
    <row r="77905" spans="18:18">
      <c r="R77905" s="107" t="str">
        <f t="shared" si="1217"/>
        <v/>
      </c>
    </row>
    <row r="77906" spans="18:18">
      <c r="R77906" s="107" t="str">
        <f t="shared" si="1217"/>
        <v/>
      </c>
    </row>
    <row r="77907" spans="18:18">
      <c r="R77907" s="107" t="str">
        <f t="shared" si="1217"/>
        <v/>
      </c>
    </row>
    <row r="77908" spans="18:18">
      <c r="R77908" s="107" t="str">
        <f t="shared" si="1217"/>
        <v/>
      </c>
    </row>
    <row r="77909" spans="18:18">
      <c r="R77909" s="107" t="str">
        <f t="shared" si="1217"/>
        <v/>
      </c>
    </row>
    <row r="77910" spans="18:18">
      <c r="R77910" s="107" t="str">
        <f t="shared" si="1217"/>
        <v/>
      </c>
    </row>
    <row r="77911" spans="18:18">
      <c r="R77911" s="107" t="str">
        <f t="shared" si="1217"/>
        <v/>
      </c>
    </row>
    <row r="77912" spans="18:18">
      <c r="R77912" s="107" t="str">
        <f t="shared" si="1217"/>
        <v/>
      </c>
    </row>
    <row r="77913" spans="18:18">
      <c r="R77913" s="107" t="str">
        <f t="shared" si="1217"/>
        <v/>
      </c>
    </row>
    <row r="77914" spans="18:18">
      <c r="R77914" s="107" t="str">
        <f t="shared" si="1217"/>
        <v/>
      </c>
    </row>
    <row r="77915" spans="18:18">
      <c r="R77915" s="107" t="str">
        <f t="shared" si="1217"/>
        <v/>
      </c>
    </row>
    <row r="77916" spans="18:18">
      <c r="R77916" s="107" t="str">
        <f t="shared" si="1217"/>
        <v/>
      </c>
    </row>
    <row r="77917" spans="18:18">
      <c r="R77917" s="107" t="str">
        <f t="shared" si="1217"/>
        <v/>
      </c>
    </row>
    <row r="77918" spans="18:18">
      <c r="R77918" s="107" t="str">
        <f t="shared" si="1217"/>
        <v/>
      </c>
    </row>
    <row r="77919" spans="18:18">
      <c r="R77919" s="107" t="str">
        <f t="shared" si="1217"/>
        <v/>
      </c>
    </row>
    <row r="77920" spans="18:18">
      <c r="R77920" s="107" t="str">
        <f t="shared" si="1217"/>
        <v/>
      </c>
    </row>
    <row r="77921" spans="18:18">
      <c r="R77921" s="107" t="str">
        <f t="shared" si="1217"/>
        <v/>
      </c>
    </row>
    <row r="77922" spans="18:18">
      <c r="R77922" s="107" t="str">
        <f t="shared" si="1217"/>
        <v/>
      </c>
    </row>
    <row r="77923" spans="18:18">
      <c r="R77923" s="107" t="str">
        <f t="shared" si="1217"/>
        <v/>
      </c>
    </row>
    <row r="77924" spans="18:18">
      <c r="R77924" s="107" t="str">
        <f t="shared" si="1217"/>
        <v/>
      </c>
    </row>
    <row r="77925" spans="18:18">
      <c r="R77925" s="107" t="str">
        <f t="shared" si="1217"/>
        <v/>
      </c>
    </row>
    <row r="77926" spans="18:18">
      <c r="R77926" s="107" t="str">
        <f t="shared" si="1217"/>
        <v/>
      </c>
    </row>
    <row r="77927" spans="18:18">
      <c r="R77927" s="107" t="str">
        <f t="shared" si="1217"/>
        <v/>
      </c>
    </row>
    <row r="77928" spans="18:18">
      <c r="R77928" s="107" t="str">
        <f t="shared" si="1217"/>
        <v/>
      </c>
    </row>
    <row r="77929" spans="18:18">
      <c r="R77929" s="107" t="str">
        <f t="shared" si="1217"/>
        <v/>
      </c>
    </row>
    <row r="77930" spans="18:18">
      <c r="R77930" s="107" t="str">
        <f t="shared" si="1217"/>
        <v/>
      </c>
    </row>
    <row r="77931" spans="18:18">
      <c r="R77931" s="107" t="str">
        <f t="shared" si="1217"/>
        <v/>
      </c>
    </row>
    <row r="77932" spans="18:18">
      <c r="R77932" s="107" t="str">
        <f t="shared" si="1217"/>
        <v/>
      </c>
    </row>
    <row r="77933" spans="18:18">
      <c r="R77933" s="107" t="str">
        <f t="shared" si="1217"/>
        <v/>
      </c>
    </row>
    <row r="77934" spans="18:18">
      <c r="R77934" s="107" t="str">
        <f t="shared" si="1217"/>
        <v/>
      </c>
    </row>
    <row r="77935" spans="18:18">
      <c r="R77935" s="107" t="str">
        <f t="shared" si="1217"/>
        <v/>
      </c>
    </row>
    <row r="77936" spans="18:18">
      <c r="R77936" s="107" t="str">
        <f t="shared" si="1217"/>
        <v/>
      </c>
    </row>
    <row r="77937" spans="18:18">
      <c r="R77937" s="107" t="str">
        <f t="shared" si="1217"/>
        <v/>
      </c>
    </row>
    <row r="77938" spans="18:18">
      <c r="R77938" s="107" t="str">
        <f t="shared" si="1217"/>
        <v/>
      </c>
    </row>
    <row r="77939" spans="18:18">
      <c r="R77939" s="107" t="str">
        <f t="shared" si="1217"/>
        <v/>
      </c>
    </row>
    <row r="77940" spans="18:18">
      <c r="R77940" s="107" t="str">
        <f t="shared" si="1217"/>
        <v/>
      </c>
    </row>
    <row r="77941" spans="18:18">
      <c r="R77941" s="107" t="str">
        <f t="shared" si="1217"/>
        <v/>
      </c>
    </row>
    <row r="77942" spans="18:18">
      <c r="R77942" s="107" t="str">
        <f t="shared" si="1217"/>
        <v/>
      </c>
    </row>
    <row r="77943" spans="18:18">
      <c r="R77943" s="107" t="str">
        <f t="shared" si="1217"/>
        <v/>
      </c>
    </row>
    <row r="77944" spans="18:18">
      <c r="R77944" s="107" t="str">
        <f t="shared" si="1217"/>
        <v/>
      </c>
    </row>
    <row r="77945" spans="18:18">
      <c r="R77945" s="107" t="str">
        <f t="shared" si="1217"/>
        <v/>
      </c>
    </row>
    <row r="77946" spans="18:18">
      <c r="R77946" s="107" t="str">
        <f t="shared" si="1217"/>
        <v/>
      </c>
    </row>
    <row r="77947" spans="18:18">
      <c r="R77947" s="107" t="str">
        <f t="shared" si="1217"/>
        <v/>
      </c>
    </row>
    <row r="77948" spans="18:18">
      <c r="R77948" s="107" t="str">
        <f t="shared" si="1217"/>
        <v/>
      </c>
    </row>
    <row r="77949" spans="18:18">
      <c r="R77949" s="107" t="str">
        <f t="shared" si="1217"/>
        <v/>
      </c>
    </row>
    <row r="77950" spans="18:18">
      <c r="R77950" s="107" t="str">
        <f t="shared" si="1217"/>
        <v/>
      </c>
    </row>
    <row r="77951" spans="18:18">
      <c r="R77951" s="107" t="str">
        <f t="shared" si="1217"/>
        <v/>
      </c>
    </row>
    <row r="77952" spans="18:18">
      <c r="R77952" s="107" t="str">
        <f t="shared" si="1217"/>
        <v/>
      </c>
    </row>
    <row r="77953" spans="18:18">
      <c r="R77953" s="107" t="str">
        <f t="shared" si="1217"/>
        <v/>
      </c>
    </row>
    <row r="77954" spans="18:18">
      <c r="R77954" s="107" t="str">
        <f t="shared" si="1217"/>
        <v/>
      </c>
    </row>
    <row r="77955" spans="18:18">
      <c r="R77955" s="107" t="str">
        <f t="shared" si="1217"/>
        <v/>
      </c>
    </row>
    <row r="77956" spans="18:18">
      <c r="R77956" s="107" t="str">
        <f t="shared" si="1217"/>
        <v/>
      </c>
    </row>
    <row r="77957" spans="18:18">
      <c r="R77957" s="107" t="str">
        <f t="shared" si="1217"/>
        <v/>
      </c>
    </row>
    <row r="77958" spans="18:18">
      <c r="R77958" s="107" t="str">
        <f t="shared" ref="R77958:R78021" si="1218">IF(AND(I77958="",K77958=""),"",IF(I77958="Lead","Lead",IF(K77958="Lead","Lead",IF((OR((AND((ISNUMBER(SEARCH("Galvanized",K77958))),AM77958="Yes")),(AND((ISNUMBER(SEARCH("Galvanized",K77958))),AM77958="Unknown")))),"Galvanized requiring replacement",IF((OR((AND((ISNUMBER(SEARCH("Galvanized",K77958))),AQ77958="Yes")),(AND((ISNUMBER(SEARCH("Galvanized",K77958))),AQ77958="Unknown")))),"Galvanized requiring replacement",IF(I77958="Galvanized requiring replacement","Galvanized requiring replacement",IF(K77958="Galvanized requiring replacement","Galvanized requiring replacement",IF(ISNUMBER(SEARCH("Unknown",I77958)),"Unknown",IF(ISNUMBER(SEARCH("Unknown",K77958)),"Unknown",IF(I77958="","Unknown",IF(K77958="","Unknown","Non-lead")))))))))))</f>
        <v/>
      </c>
    </row>
    <row r="77959" spans="18:18">
      <c r="R77959" s="107" t="str">
        <f t="shared" si="1218"/>
        <v/>
      </c>
    </row>
    <row r="77960" spans="18:18">
      <c r="R77960" s="107" t="str">
        <f t="shared" si="1218"/>
        <v/>
      </c>
    </row>
    <row r="77961" spans="18:18">
      <c r="R77961" s="107" t="str">
        <f t="shared" si="1218"/>
        <v/>
      </c>
    </row>
    <row r="77962" spans="18:18">
      <c r="R77962" s="107" t="str">
        <f t="shared" si="1218"/>
        <v/>
      </c>
    </row>
    <row r="77963" spans="18:18">
      <c r="R77963" s="107" t="str">
        <f t="shared" si="1218"/>
        <v/>
      </c>
    </row>
    <row r="77964" spans="18:18">
      <c r="R77964" s="107" t="str">
        <f t="shared" si="1218"/>
        <v/>
      </c>
    </row>
    <row r="77965" spans="18:18">
      <c r="R77965" s="107" t="str">
        <f t="shared" si="1218"/>
        <v/>
      </c>
    </row>
    <row r="77966" spans="18:18">
      <c r="R77966" s="107" t="str">
        <f t="shared" si="1218"/>
        <v/>
      </c>
    </row>
    <row r="77967" spans="18:18">
      <c r="R77967" s="107" t="str">
        <f t="shared" si="1218"/>
        <v/>
      </c>
    </row>
    <row r="77968" spans="18:18">
      <c r="R77968" s="107" t="str">
        <f t="shared" si="1218"/>
        <v/>
      </c>
    </row>
    <row r="77969" spans="18:18">
      <c r="R77969" s="107" t="str">
        <f t="shared" si="1218"/>
        <v/>
      </c>
    </row>
    <row r="77970" spans="18:18">
      <c r="R77970" s="107" t="str">
        <f t="shared" si="1218"/>
        <v/>
      </c>
    </row>
    <row r="77971" spans="18:18">
      <c r="R77971" s="107" t="str">
        <f t="shared" si="1218"/>
        <v/>
      </c>
    </row>
    <row r="77972" spans="18:18">
      <c r="R77972" s="107" t="str">
        <f t="shared" si="1218"/>
        <v/>
      </c>
    </row>
    <row r="77973" spans="18:18">
      <c r="R77973" s="107" t="str">
        <f t="shared" si="1218"/>
        <v/>
      </c>
    </row>
    <row r="77974" spans="18:18">
      <c r="R77974" s="107" t="str">
        <f t="shared" si="1218"/>
        <v/>
      </c>
    </row>
    <row r="77975" spans="18:18">
      <c r="R77975" s="107" t="str">
        <f t="shared" si="1218"/>
        <v/>
      </c>
    </row>
    <row r="77976" spans="18:18">
      <c r="R77976" s="107" t="str">
        <f t="shared" si="1218"/>
        <v/>
      </c>
    </row>
    <row r="77977" spans="18:18">
      <c r="R77977" s="107" t="str">
        <f t="shared" si="1218"/>
        <v/>
      </c>
    </row>
    <row r="77978" spans="18:18">
      <c r="R77978" s="107" t="str">
        <f t="shared" si="1218"/>
        <v/>
      </c>
    </row>
    <row r="77979" spans="18:18">
      <c r="R77979" s="107" t="str">
        <f t="shared" si="1218"/>
        <v/>
      </c>
    </row>
    <row r="77980" spans="18:18">
      <c r="R77980" s="107" t="str">
        <f t="shared" si="1218"/>
        <v/>
      </c>
    </row>
    <row r="77981" spans="18:18">
      <c r="R77981" s="107" t="str">
        <f t="shared" si="1218"/>
        <v/>
      </c>
    </row>
    <row r="77982" spans="18:18">
      <c r="R77982" s="107" t="str">
        <f t="shared" si="1218"/>
        <v/>
      </c>
    </row>
    <row r="77983" spans="18:18">
      <c r="R77983" s="107" t="str">
        <f t="shared" si="1218"/>
        <v/>
      </c>
    </row>
    <row r="77984" spans="18:18">
      <c r="R77984" s="107" t="str">
        <f t="shared" si="1218"/>
        <v/>
      </c>
    </row>
    <row r="77985" spans="18:18">
      <c r="R77985" s="107" t="str">
        <f t="shared" si="1218"/>
        <v/>
      </c>
    </row>
    <row r="77986" spans="18:18">
      <c r="R77986" s="107" t="str">
        <f t="shared" si="1218"/>
        <v/>
      </c>
    </row>
    <row r="77987" spans="18:18">
      <c r="R77987" s="107" t="str">
        <f t="shared" si="1218"/>
        <v/>
      </c>
    </row>
    <row r="77988" spans="18:18">
      <c r="R77988" s="107" t="str">
        <f t="shared" si="1218"/>
        <v/>
      </c>
    </row>
    <row r="77989" spans="18:18">
      <c r="R77989" s="107" t="str">
        <f t="shared" si="1218"/>
        <v/>
      </c>
    </row>
    <row r="77990" spans="18:18">
      <c r="R77990" s="107" t="str">
        <f t="shared" si="1218"/>
        <v/>
      </c>
    </row>
    <row r="77991" spans="18:18">
      <c r="R77991" s="107" t="str">
        <f t="shared" si="1218"/>
        <v/>
      </c>
    </row>
    <row r="77992" spans="18:18">
      <c r="R77992" s="107" t="str">
        <f t="shared" si="1218"/>
        <v/>
      </c>
    </row>
    <row r="77993" spans="18:18">
      <c r="R77993" s="107" t="str">
        <f t="shared" si="1218"/>
        <v/>
      </c>
    </row>
    <row r="77994" spans="18:18">
      <c r="R77994" s="107" t="str">
        <f t="shared" si="1218"/>
        <v/>
      </c>
    </row>
    <row r="77995" spans="18:18">
      <c r="R77995" s="107" t="str">
        <f t="shared" si="1218"/>
        <v/>
      </c>
    </row>
    <row r="77996" spans="18:18">
      <c r="R77996" s="107" t="str">
        <f t="shared" si="1218"/>
        <v/>
      </c>
    </row>
    <row r="77997" spans="18:18">
      <c r="R77997" s="107" t="str">
        <f t="shared" si="1218"/>
        <v/>
      </c>
    </row>
    <row r="77998" spans="18:18">
      <c r="R77998" s="107" t="str">
        <f t="shared" si="1218"/>
        <v/>
      </c>
    </row>
    <row r="77999" spans="18:18">
      <c r="R77999" s="107" t="str">
        <f t="shared" si="1218"/>
        <v/>
      </c>
    </row>
    <row r="78000" spans="18:18">
      <c r="R78000" s="107" t="str">
        <f t="shared" si="1218"/>
        <v/>
      </c>
    </row>
    <row r="78001" spans="18:18">
      <c r="R78001" s="107" t="str">
        <f t="shared" si="1218"/>
        <v/>
      </c>
    </row>
    <row r="78002" spans="18:18">
      <c r="R78002" s="107" t="str">
        <f t="shared" si="1218"/>
        <v/>
      </c>
    </row>
    <row r="78003" spans="18:18">
      <c r="R78003" s="107" t="str">
        <f t="shared" si="1218"/>
        <v/>
      </c>
    </row>
    <row r="78004" spans="18:18">
      <c r="R78004" s="107" t="str">
        <f t="shared" si="1218"/>
        <v/>
      </c>
    </row>
    <row r="78005" spans="18:18">
      <c r="R78005" s="107" t="str">
        <f t="shared" si="1218"/>
        <v/>
      </c>
    </row>
    <row r="78006" spans="18:18">
      <c r="R78006" s="107" t="str">
        <f t="shared" si="1218"/>
        <v/>
      </c>
    </row>
    <row r="78007" spans="18:18">
      <c r="R78007" s="107" t="str">
        <f t="shared" si="1218"/>
        <v/>
      </c>
    </row>
    <row r="78008" spans="18:18">
      <c r="R78008" s="107" t="str">
        <f t="shared" si="1218"/>
        <v/>
      </c>
    </row>
    <row r="78009" spans="18:18">
      <c r="R78009" s="107" t="str">
        <f t="shared" si="1218"/>
        <v/>
      </c>
    </row>
    <row r="78010" spans="18:18">
      <c r="R78010" s="107" t="str">
        <f t="shared" si="1218"/>
        <v/>
      </c>
    </row>
    <row r="78011" spans="18:18">
      <c r="R78011" s="107" t="str">
        <f t="shared" si="1218"/>
        <v/>
      </c>
    </row>
    <row r="78012" spans="18:18">
      <c r="R78012" s="107" t="str">
        <f t="shared" si="1218"/>
        <v/>
      </c>
    </row>
    <row r="78013" spans="18:18">
      <c r="R78013" s="107" t="str">
        <f t="shared" si="1218"/>
        <v/>
      </c>
    </row>
    <row r="78014" spans="18:18">
      <c r="R78014" s="107" t="str">
        <f t="shared" si="1218"/>
        <v/>
      </c>
    </row>
    <row r="78015" spans="18:18">
      <c r="R78015" s="107" t="str">
        <f t="shared" si="1218"/>
        <v/>
      </c>
    </row>
    <row r="78016" spans="18:18">
      <c r="R78016" s="107" t="str">
        <f t="shared" si="1218"/>
        <v/>
      </c>
    </row>
    <row r="78017" spans="18:18">
      <c r="R78017" s="107" t="str">
        <f t="shared" si="1218"/>
        <v/>
      </c>
    </row>
    <row r="78018" spans="18:18">
      <c r="R78018" s="107" t="str">
        <f t="shared" si="1218"/>
        <v/>
      </c>
    </row>
    <row r="78019" spans="18:18">
      <c r="R78019" s="107" t="str">
        <f t="shared" si="1218"/>
        <v/>
      </c>
    </row>
    <row r="78020" spans="18:18">
      <c r="R78020" s="107" t="str">
        <f t="shared" si="1218"/>
        <v/>
      </c>
    </row>
    <row r="78021" spans="18:18">
      <c r="R78021" s="107" t="str">
        <f t="shared" si="1218"/>
        <v/>
      </c>
    </row>
    <row r="78022" spans="18:18">
      <c r="R78022" s="107" t="str">
        <f t="shared" ref="R78022:R78085" si="1219">IF(AND(I78022="",K78022=""),"",IF(I78022="Lead","Lead",IF(K78022="Lead","Lead",IF((OR((AND((ISNUMBER(SEARCH("Galvanized",K78022))),AM78022="Yes")),(AND((ISNUMBER(SEARCH("Galvanized",K78022))),AM78022="Unknown")))),"Galvanized requiring replacement",IF((OR((AND((ISNUMBER(SEARCH("Galvanized",K78022))),AQ78022="Yes")),(AND((ISNUMBER(SEARCH("Galvanized",K78022))),AQ78022="Unknown")))),"Galvanized requiring replacement",IF(I78022="Galvanized requiring replacement","Galvanized requiring replacement",IF(K78022="Galvanized requiring replacement","Galvanized requiring replacement",IF(ISNUMBER(SEARCH("Unknown",I78022)),"Unknown",IF(ISNUMBER(SEARCH("Unknown",K78022)),"Unknown",IF(I78022="","Unknown",IF(K78022="","Unknown","Non-lead")))))))))))</f>
        <v/>
      </c>
    </row>
    <row r="78023" spans="18:18">
      <c r="R78023" s="107" t="str">
        <f t="shared" si="1219"/>
        <v/>
      </c>
    </row>
    <row r="78024" spans="18:18">
      <c r="R78024" s="107" t="str">
        <f t="shared" si="1219"/>
        <v/>
      </c>
    </row>
    <row r="78025" spans="18:18">
      <c r="R78025" s="107" t="str">
        <f t="shared" si="1219"/>
        <v/>
      </c>
    </row>
    <row r="78026" spans="18:18">
      <c r="R78026" s="107" t="str">
        <f t="shared" si="1219"/>
        <v/>
      </c>
    </row>
    <row r="78027" spans="18:18">
      <c r="R78027" s="107" t="str">
        <f t="shared" si="1219"/>
        <v/>
      </c>
    </row>
    <row r="78028" spans="18:18">
      <c r="R78028" s="107" t="str">
        <f t="shared" si="1219"/>
        <v/>
      </c>
    </row>
    <row r="78029" spans="18:18">
      <c r="R78029" s="107" t="str">
        <f t="shared" si="1219"/>
        <v/>
      </c>
    </row>
    <row r="78030" spans="18:18">
      <c r="R78030" s="107" t="str">
        <f t="shared" si="1219"/>
        <v/>
      </c>
    </row>
    <row r="78031" spans="18:18">
      <c r="R78031" s="107" t="str">
        <f t="shared" si="1219"/>
        <v/>
      </c>
    </row>
    <row r="78032" spans="18:18">
      <c r="R78032" s="107" t="str">
        <f t="shared" si="1219"/>
        <v/>
      </c>
    </row>
    <row r="78033" spans="18:18">
      <c r="R78033" s="107" t="str">
        <f t="shared" si="1219"/>
        <v/>
      </c>
    </row>
    <row r="78034" spans="18:18">
      <c r="R78034" s="107" t="str">
        <f t="shared" si="1219"/>
        <v/>
      </c>
    </row>
    <row r="78035" spans="18:18">
      <c r="R78035" s="107" t="str">
        <f t="shared" si="1219"/>
        <v/>
      </c>
    </row>
    <row r="78036" spans="18:18">
      <c r="R78036" s="107" t="str">
        <f t="shared" si="1219"/>
        <v/>
      </c>
    </row>
    <row r="78037" spans="18:18">
      <c r="R78037" s="107" t="str">
        <f t="shared" si="1219"/>
        <v/>
      </c>
    </row>
    <row r="78038" spans="18:18">
      <c r="R78038" s="107" t="str">
        <f t="shared" si="1219"/>
        <v/>
      </c>
    </row>
    <row r="78039" spans="18:18">
      <c r="R78039" s="107" t="str">
        <f t="shared" si="1219"/>
        <v/>
      </c>
    </row>
    <row r="78040" spans="18:18">
      <c r="R78040" s="107" t="str">
        <f t="shared" si="1219"/>
        <v/>
      </c>
    </row>
    <row r="78041" spans="18:18">
      <c r="R78041" s="107" t="str">
        <f t="shared" si="1219"/>
        <v/>
      </c>
    </row>
    <row r="78042" spans="18:18">
      <c r="R78042" s="107" t="str">
        <f t="shared" si="1219"/>
        <v/>
      </c>
    </row>
    <row r="78043" spans="18:18">
      <c r="R78043" s="107" t="str">
        <f t="shared" si="1219"/>
        <v/>
      </c>
    </row>
    <row r="78044" spans="18:18">
      <c r="R78044" s="107" t="str">
        <f t="shared" si="1219"/>
        <v/>
      </c>
    </row>
    <row r="78045" spans="18:18">
      <c r="R78045" s="107" t="str">
        <f t="shared" si="1219"/>
        <v/>
      </c>
    </row>
    <row r="78046" spans="18:18">
      <c r="R78046" s="107" t="str">
        <f t="shared" si="1219"/>
        <v/>
      </c>
    </row>
    <row r="78047" spans="18:18">
      <c r="R78047" s="107" t="str">
        <f t="shared" si="1219"/>
        <v/>
      </c>
    </row>
    <row r="78048" spans="18:18">
      <c r="R78048" s="107" t="str">
        <f t="shared" si="1219"/>
        <v/>
      </c>
    </row>
    <row r="78049" spans="18:18">
      <c r="R78049" s="107" t="str">
        <f t="shared" si="1219"/>
        <v/>
      </c>
    </row>
    <row r="78050" spans="18:18">
      <c r="R78050" s="107" t="str">
        <f t="shared" si="1219"/>
        <v/>
      </c>
    </row>
    <row r="78051" spans="18:18">
      <c r="R78051" s="107" t="str">
        <f t="shared" si="1219"/>
        <v/>
      </c>
    </row>
    <row r="78052" spans="18:18">
      <c r="R78052" s="107" t="str">
        <f t="shared" si="1219"/>
        <v/>
      </c>
    </row>
    <row r="78053" spans="18:18">
      <c r="R78053" s="107" t="str">
        <f t="shared" si="1219"/>
        <v/>
      </c>
    </row>
    <row r="78054" spans="18:18">
      <c r="R78054" s="107" t="str">
        <f t="shared" si="1219"/>
        <v/>
      </c>
    </row>
    <row r="78055" spans="18:18">
      <c r="R78055" s="107" t="str">
        <f t="shared" si="1219"/>
        <v/>
      </c>
    </row>
    <row r="78056" spans="18:18">
      <c r="R78056" s="107" t="str">
        <f t="shared" si="1219"/>
        <v/>
      </c>
    </row>
    <row r="78057" spans="18:18">
      <c r="R78057" s="107" t="str">
        <f t="shared" si="1219"/>
        <v/>
      </c>
    </row>
    <row r="78058" spans="18:18">
      <c r="R78058" s="107" t="str">
        <f t="shared" si="1219"/>
        <v/>
      </c>
    </row>
    <row r="78059" spans="18:18">
      <c r="R78059" s="107" t="str">
        <f t="shared" si="1219"/>
        <v/>
      </c>
    </row>
    <row r="78060" spans="18:18">
      <c r="R78060" s="107" t="str">
        <f t="shared" si="1219"/>
        <v/>
      </c>
    </row>
    <row r="78061" spans="18:18">
      <c r="R78061" s="107" t="str">
        <f t="shared" si="1219"/>
        <v/>
      </c>
    </row>
    <row r="78062" spans="18:18">
      <c r="R78062" s="107" t="str">
        <f t="shared" si="1219"/>
        <v/>
      </c>
    </row>
    <row r="78063" spans="18:18">
      <c r="R78063" s="107" t="str">
        <f t="shared" si="1219"/>
        <v/>
      </c>
    </row>
    <row r="78064" spans="18:18">
      <c r="R78064" s="107" t="str">
        <f t="shared" si="1219"/>
        <v/>
      </c>
    </row>
    <row r="78065" spans="18:18">
      <c r="R78065" s="107" t="str">
        <f t="shared" si="1219"/>
        <v/>
      </c>
    </row>
    <row r="78066" spans="18:18">
      <c r="R78066" s="107" t="str">
        <f t="shared" si="1219"/>
        <v/>
      </c>
    </row>
    <row r="78067" spans="18:18">
      <c r="R78067" s="107" t="str">
        <f t="shared" si="1219"/>
        <v/>
      </c>
    </row>
    <row r="78068" spans="18:18">
      <c r="R78068" s="107" t="str">
        <f t="shared" si="1219"/>
        <v/>
      </c>
    </row>
    <row r="78069" spans="18:18">
      <c r="R78069" s="107" t="str">
        <f t="shared" si="1219"/>
        <v/>
      </c>
    </row>
    <row r="78070" spans="18:18">
      <c r="R78070" s="107" t="str">
        <f t="shared" si="1219"/>
        <v/>
      </c>
    </row>
    <row r="78071" spans="18:18">
      <c r="R78071" s="107" t="str">
        <f t="shared" si="1219"/>
        <v/>
      </c>
    </row>
    <row r="78072" spans="18:18">
      <c r="R78072" s="107" t="str">
        <f t="shared" si="1219"/>
        <v/>
      </c>
    </row>
    <row r="78073" spans="18:18">
      <c r="R78073" s="107" t="str">
        <f t="shared" si="1219"/>
        <v/>
      </c>
    </row>
    <row r="78074" spans="18:18">
      <c r="R78074" s="107" t="str">
        <f t="shared" si="1219"/>
        <v/>
      </c>
    </row>
    <row r="78075" spans="18:18">
      <c r="R78075" s="107" t="str">
        <f t="shared" si="1219"/>
        <v/>
      </c>
    </row>
    <row r="78076" spans="18:18">
      <c r="R78076" s="107" t="str">
        <f t="shared" si="1219"/>
        <v/>
      </c>
    </row>
    <row r="78077" spans="18:18">
      <c r="R78077" s="107" t="str">
        <f t="shared" si="1219"/>
        <v/>
      </c>
    </row>
    <row r="78078" spans="18:18">
      <c r="R78078" s="107" t="str">
        <f t="shared" si="1219"/>
        <v/>
      </c>
    </row>
    <row r="78079" spans="18:18">
      <c r="R78079" s="107" t="str">
        <f t="shared" si="1219"/>
        <v/>
      </c>
    </row>
    <row r="78080" spans="18:18">
      <c r="R78080" s="107" t="str">
        <f t="shared" si="1219"/>
        <v/>
      </c>
    </row>
    <row r="78081" spans="18:18">
      <c r="R78081" s="107" t="str">
        <f t="shared" si="1219"/>
        <v/>
      </c>
    </row>
    <row r="78082" spans="18:18">
      <c r="R78082" s="107" t="str">
        <f t="shared" si="1219"/>
        <v/>
      </c>
    </row>
    <row r="78083" spans="18:18">
      <c r="R78083" s="107" t="str">
        <f t="shared" si="1219"/>
        <v/>
      </c>
    </row>
    <row r="78084" spans="18:18">
      <c r="R78084" s="107" t="str">
        <f t="shared" si="1219"/>
        <v/>
      </c>
    </row>
    <row r="78085" spans="18:18">
      <c r="R78085" s="107" t="str">
        <f t="shared" si="1219"/>
        <v/>
      </c>
    </row>
    <row r="78086" spans="18:18">
      <c r="R78086" s="107" t="str">
        <f t="shared" ref="R78086:R78149" si="1220">IF(AND(I78086="",K78086=""),"",IF(I78086="Lead","Lead",IF(K78086="Lead","Lead",IF((OR((AND((ISNUMBER(SEARCH("Galvanized",K78086))),AM78086="Yes")),(AND((ISNUMBER(SEARCH("Galvanized",K78086))),AM78086="Unknown")))),"Galvanized requiring replacement",IF((OR((AND((ISNUMBER(SEARCH("Galvanized",K78086))),AQ78086="Yes")),(AND((ISNUMBER(SEARCH("Galvanized",K78086))),AQ78086="Unknown")))),"Galvanized requiring replacement",IF(I78086="Galvanized requiring replacement","Galvanized requiring replacement",IF(K78086="Galvanized requiring replacement","Galvanized requiring replacement",IF(ISNUMBER(SEARCH("Unknown",I78086)),"Unknown",IF(ISNUMBER(SEARCH("Unknown",K78086)),"Unknown",IF(I78086="","Unknown",IF(K78086="","Unknown","Non-lead")))))))))))</f>
        <v/>
      </c>
    </row>
    <row r="78087" spans="18:18">
      <c r="R78087" s="107" t="str">
        <f t="shared" si="1220"/>
        <v/>
      </c>
    </row>
    <row r="78088" spans="18:18">
      <c r="R78088" s="107" t="str">
        <f t="shared" si="1220"/>
        <v/>
      </c>
    </row>
    <row r="78089" spans="18:18">
      <c r="R78089" s="107" t="str">
        <f t="shared" si="1220"/>
        <v/>
      </c>
    </row>
    <row r="78090" spans="18:18">
      <c r="R78090" s="107" t="str">
        <f t="shared" si="1220"/>
        <v/>
      </c>
    </row>
    <row r="78091" spans="18:18">
      <c r="R78091" s="107" t="str">
        <f t="shared" si="1220"/>
        <v/>
      </c>
    </row>
    <row r="78092" spans="18:18">
      <c r="R78092" s="107" t="str">
        <f t="shared" si="1220"/>
        <v/>
      </c>
    </row>
    <row r="78093" spans="18:18">
      <c r="R78093" s="107" t="str">
        <f t="shared" si="1220"/>
        <v/>
      </c>
    </row>
    <row r="78094" spans="18:18">
      <c r="R78094" s="107" t="str">
        <f t="shared" si="1220"/>
        <v/>
      </c>
    </row>
    <row r="78095" spans="18:18">
      <c r="R78095" s="107" t="str">
        <f t="shared" si="1220"/>
        <v/>
      </c>
    </row>
    <row r="78096" spans="18:18">
      <c r="R78096" s="107" t="str">
        <f t="shared" si="1220"/>
        <v/>
      </c>
    </row>
    <row r="78097" spans="18:18">
      <c r="R78097" s="107" t="str">
        <f t="shared" si="1220"/>
        <v/>
      </c>
    </row>
    <row r="78098" spans="18:18">
      <c r="R78098" s="107" t="str">
        <f t="shared" si="1220"/>
        <v/>
      </c>
    </row>
    <row r="78099" spans="18:18">
      <c r="R78099" s="107" t="str">
        <f t="shared" si="1220"/>
        <v/>
      </c>
    </row>
    <row r="78100" spans="18:18">
      <c r="R78100" s="107" t="str">
        <f t="shared" si="1220"/>
        <v/>
      </c>
    </row>
    <row r="78101" spans="18:18">
      <c r="R78101" s="107" t="str">
        <f t="shared" si="1220"/>
        <v/>
      </c>
    </row>
    <row r="78102" spans="18:18">
      <c r="R78102" s="107" t="str">
        <f t="shared" si="1220"/>
        <v/>
      </c>
    </row>
    <row r="78103" spans="18:18">
      <c r="R78103" s="107" t="str">
        <f t="shared" si="1220"/>
        <v/>
      </c>
    </row>
    <row r="78104" spans="18:18">
      <c r="R78104" s="107" t="str">
        <f t="shared" si="1220"/>
        <v/>
      </c>
    </row>
    <row r="78105" spans="18:18">
      <c r="R78105" s="107" t="str">
        <f t="shared" si="1220"/>
        <v/>
      </c>
    </row>
    <row r="78106" spans="18:18">
      <c r="R78106" s="107" t="str">
        <f t="shared" si="1220"/>
        <v/>
      </c>
    </row>
    <row r="78107" spans="18:18">
      <c r="R78107" s="107" t="str">
        <f t="shared" si="1220"/>
        <v/>
      </c>
    </row>
    <row r="78108" spans="18:18">
      <c r="R78108" s="107" t="str">
        <f t="shared" si="1220"/>
        <v/>
      </c>
    </row>
    <row r="78109" spans="18:18">
      <c r="R78109" s="107" t="str">
        <f t="shared" si="1220"/>
        <v/>
      </c>
    </row>
    <row r="78110" spans="18:18">
      <c r="R78110" s="107" t="str">
        <f t="shared" si="1220"/>
        <v/>
      </c>
    </row>
    <row r="78111" spans="18:18">
      <c r="R78111" s="107" t="str">
        <f t="shared" si="1220"/>
        <v/>
      </c>
    </row>
    <row r="78112" spans="18:18">
      <c r="R78112" s="107" t="str">
        <f t="shared" si="1220"/>
        <v/>
      </c>
    </row>
    <row r="78113" spans="18:18">
      <c r="R78113" s="107" t="str">
        <f t="shared" si="1220"/>
        <v/>
      </c>
    </row>
    <row r="78114" spans="18:18">
      <c r="R78114" s="107" t="str">
        <f t="shared" si="1220"/>
        <v/>
      </c>
    </row>
    <row r="78115" spans="18:18">
      <c r="R78115" s="107" t="str">
        <f t="shared" si="1220"/>
        <v/>
      </c>
    </row>
    <row r="78116" spans="18:18">
      <c r="R78116" s="107" t="str">
        <f t="shared" si="1220"/>
        <v/>
      </c>
    </row>
    <row r="78117" spans="18:18">
      <c r="R78117" s="107" t="str">
        <f t="shared" si="1220"/>
        <v/>
      </c>
    </row>
    <row r="78118" spans="18:18">
      <c r="R78118" s="107" t="str">
        <f t="shared" si="1220"/>
        <v/>
      </c>
    </row>
    <row r="78119" spans="18:18">
      <c r="R78119" s="107" t="str">
        <f t="shared" si="1220"/>
        <v/>
      </c>
    </row>
    <row r="78120" spans="18:18">
      <c r="R78120" s="107" t="str">
        <f t="shared" si="1220"/>
        <v/>
      </c>
    </row>
    <row r="78121" spans="18:18">
      <c r="R78121" s="107" t="str">
        <f t="shared" si="1220"/>
        <v/>
      </c>
    </row>
    <row r="78122" spans="18:18">
      <c r="R78122" s="107" t="str">
        <f t="shared" si="1220"/>
        <v/>
      </c>
    </row>
    <row r="78123" spans="18:18">
      <c r="R78123" s="107" t="str">
        <f t="shared" si="1220"/>
        <v/>
      </c>
    </row>
    <row r="78124" spans="18:18">
      <c r="R78124" s="107" t="str">
        <f t="shared" si="1220"/>
        <v/>
      </c>
    </row>
    <row r="78125" spans="18:18">
      <c r="R78125" s="107" t="str">
        <f t="shared" si="1220"/>
        <v/>
      </c>
    </row>
    <row r="78126" spans="18:18">
      <c r="R78126" s="107" t="str">
        <f t="shared" si="1220"/>
        <v/>
      </c>
    </row>
    <row r="78127" spans="18:18">
      <c r="R78127" s="107" t="str">
        <f t="shared" si="1220"/>
        <v/>
      </c>
    </row>
    <row r="78128" spans="18:18">
      <c r="R78128" s="107" t="str">
        <f t="shared" si="1220"/>
        <v/>
      </c>
    </row>
    <row r="78129" spans="18:18">
      <c r="R78129" s="107" t="str">
        <f t="shared" si="1220"/>
        <v/>
      </c>
    </row>
    <row r="78130" spans="18:18">
      <c r="R78130" s="107" t="str">
        <f t="shared" si="1220"/>
        <v/>
      </c>
    </row>
    <row r="78131" spans="18:18">
      <c r="R78131" s="107" t="str">
        <f t="shared" si="1220"/>
        <v/>
      </c>
    </row>
    <row r="78132" spans="18:18">
      <c r="R78132" s="107" t="str">
        <f t="shared" si="1220"/>
        <v/>
      </c>
    </row>
    <row r="78133" spans="18:18">
      <c r="R78133" s="107" t="str">
        <f t="shared" si="1220"/>
        <v/>
      </c>
    </row>
    <row r="78134" spans="18:18">
      <c r="R78134" s="107" t="str">
        <f t="shared" si="1220"/>
        <v/>
      </c>
    </row>
    <row r="78135" spans="18:18">
      <c r="R78135" s="107" t="str">
        <f t="shared" si="1220"/>
        <v/>
      </c>
    </row>
    <row r="78136" spans="18:18">
      <c r="R78136" s="107" t="str">
        <f t="shared" si="1220"/>
        <v/>
      </c>
    </row>
    <row r="78137" spans="18:18">
      <c r="R78137" s="107" t="str">
        <f t="shared" si="1220"/>
        <v/>
      </c>
    </row>
    <row r="78138" spans="18:18">
      <c r="R78138" s="107" t="str">
        <f t="shared" si="1220"/>
        <v/>
      </c>
    </row>
    <row r="78139" spans="18:18">
      <c r="R78139" s="107" t="str">
        <f t="shared" si="1220"/>
        <v/>
      </c>
    </row>
    <row r="78140" spans="18:18">
      <c r="R78140" s="107" t="str">
        <f t="shared" si="1220"/>
        <v/>
      </c>
    </row>
    <row r="78141" spans="18:18">
      <c r="R78141" s="107" t="str">
        <f t="shared" si="1220"/>
        <v/>
      </c>
    </row>
    <row r="78142" spans="18:18">
      <c r="R78142" s="107" t="str">
        <f t="shared" si="1220"/>
        <v/>
      </c>
    </row>
    <row r="78143" spans="18:18">
      <c r="R78143" s="107" t="str">
        <f t="shared" si="1220"/>
        <v/>
      </c>
    </row>
    <row r="78144" spans="18:18">
      <c r="R78144" s="107" t="str">
        <f t="shared" si="1220"/>
        <v/>
      </c>
    </row>
    <row r="78145" spans="18:18">
      <c r="R78145" s="107" t="str">
        <f t="shared" si="1220"/>
        <v/>
      </c>
    </row>
    <row r="78146" spans="18:18">
      <c r="R78146" s="107" t="str">
        <f t="shared" si="1220"/>
        <v/>
      </c>
    </row>
    <row r="78147" spans="18:18">
      <c r="R78147" s="107" t="str">
        <f t="shared" si="1220"/>
        <v/>
      </c>
    </row>
    <row r="78148" spans="18:18">
      <c r="R78148" s="107" t="str">
        <f t="shared" si="1220"/>
        <v/>
      </c>
    </row>
    <row r="78149" spans="18:18">
      <c r="R78149" s="107" t="str">
        <f t="shared" si="1220"/>
        <v/>
      </c>
    </row>
    <row r="78150" spans="18:18">
      <c r="R78150" s="107" t="str">
        <f t="shared" ref="R78150:R78213" si="1221">IF(AND(I78150="",K78150=""),"",IF(I78150="Lead","Lead",IF(K78150="Lead","Lead",IF((OR((AND((ISNUMBER(SEARCH("Galvanized",K78150))),AM78150="Yes")),(AND((ISNUMBER(SEARCH("Galvanized",K78150))),AM78150="Unknown")))),"Galvanized requiring replacement",IF((OR((AND((ISNUMBER(SEARCH("Galvanized",K78150))),AQ78150="Yes")),(AND((ISNUMBER(SEARCH("Galvanized",K78150))),AQ78150="Unknown")))),"Galvanized requiring replacement",IF(I78150="Galvanized requiring replacement","Galvanized requiring replacement",IF(K78150="Galvanized requiring replacement","Galvanized requiring replacement",IF(ISNUMBER(SEARCH("Unknown",I78150)),"Unknown",IF(ISNUMBER(SEARCH("Unknown",K78150)),"Unknown",IF(I78150="","Unknown",IF(K78150="","Unknown","Non-lead")))))))))))</f>
        <v/>
      </c>
    </row>
    <row r="78151" spans="18:18">
      <c r="R78151" s="107" t="str">
        <f t="shared" si="1221"/>
        <v/>
      </c>
    </row>
    <row r="78152" spans="18:18">
      <c r="R78152" s="107" t="str">
        <f t="shared" si="1221"/>
        <v/>
      </c>
    </row>
    <row r="78153" spans="18:18">
      <c r="R78153" s="107" t="str">
        <f t="shared" si="1221"/>
        <v/>
      </c>
    </row>
    <row r="78154" spans="18:18">
      <c r="R78154" s="107" t="str">
        <f t="shared" si="1221"/>
        <v/>
      </c>
    </row>
    <row r="78155" spans="18:18">
      <c r="R78155" s="107" t="str">
        <f t="shared" si="1221"/>
        <v/>
      </c>
    </row>
    <row r="78156" spans="18:18">
      <c r="R78156" s="107" t="str">
        <f t="shared" si="1221"/>
        <v/>
      </c>
    </row>
    <row r="78157" spans="18:18">
      <c r="R78157" s="107" t="str">
        <f t="shared" si="1221"/>
        <v/>
      </c>
    </row>
    <row r="78158" spans="18:18">
      <c r="R78158" s="107" t="str">
        <f t="shared" si="1221"/>
        <v/>
      </c>
    </row>
    <row r="78159" spans="18:18">
      <c r="R78159" s="107" t="str">
        <f t="shared" si="1221"/>
        <v/>
      </c>
    </row>
    <row r="78160" spans="18:18">
      <c r="R78160" s="107" t="str">
        <f t="shared" si="1221"/>
        <v/>
      </c>
    </row>
    <row r="78161" spans="18:18">
      <c r="R78161" s="107" t="str">
        <f t="shared" si="1221"/>
        <v/>
      </c>
    </row>
    <row r="78162" spans="18:18">
      <c r="R78162" s="107" t="str">
        <f t="shared" si="1221"/>
        <v/>
      </c>
    </row>
    <row r="78163" spans="18:18">
      <c r="R78163" s="107" t="str">
        <f t="shared" si="1221"/>
        <v/>
      </c>
    </row>
    <row r="78164" spans="18:18">
      <c r="R78164" s="107" t="str">
        <f t="shared" si="1221"/>
        <v/>
      </c>
    </row>
    <row r="78165" spans="18:18">
      <c r="R78165" s="107" t="str">
        <f t="shared" si="1221"/>
        <v/>
      </c>
    </row>
    <row r="78166" spans="18:18">
      <c r="R78166" s="107" t="str">
        <f t="shared" si="1221"/>
        <v/>
      </c>
    </row>
    <row r="78167" spans="18:18">
      <c r="R78167" s="107" t="str">
        <f t="shared" si="1221"/>
        <v/>
      </c>
    </row>
    <row r="78168" spans="18:18">
      <c r="R78168" s="107" t="str">
        <f t="shared" si="1221"/>
        <v/>
      </c>
    </row>
    <row r="78169" spans="18:18">
      <c r="R78169" s="107" t="str">
        <f t="shared" si="1221"/>
        <v/>
      </c>
    </row>
    <row r="78170" spans="18:18">
      <c r="R78170" s="107" t="str">
        <f t="shared" si="1221"/>
        <v/>
      </c>
    </row>
    <row r="78171" spans="18:18">
      <c r="R78171" s="107" t="str">
        <f t="shared" si="1221"/>
        <v/>
      </c>
    </row>
    <row r="78172" spans="18:18">
      <c r="R78172" s="107" t="str">
        <f t="shared" si="1221"/>
        <v/>
      </c>
    </row>
    <row r="78173" spans="18:18">
      <c r="R78173" s="107" t="str">
        <f t="shared" si="1221"/>
        <v/>
      </c>
    </row>
    <row r="78174" spans="18:18">
      <c r="R78174" s="107" t="str">
        <f t="shared" si="1221"/>
        <v/>
      </c>
    </row>
    <row r="78175" spans="18:18">
      <c r="R78175" s="107" t="str">
        <f t="shared" si="1221"/>
        <v/>
      </c>
    </row>
    <row r="78176" spans="18:18">
      <c r="R78176" s="107" t="str">
        <f t="shared" si="1221"/>
        <v/>
      </c>
    </row>
    <row r="78177" spans="18:18">
      <c r="R78177" s="107" t="str">
        <f t="shared" si="1221"/>
        <v/>
      </c>
    </row>
    <row r="78178" spans="18:18">
      <c r="R78178" s="107" t="str">
        <f t="shared" si="1221"/>
        <v/>
      </c>
    </row>
    <row r="78179" spans="18:18">
      <c r="R78179" s="107" t="str">
        <f t="shared" si="1221"/>
        <v/>
      </c>
    </row>
    <row r="78180" spans="18:18">
      <c r="R78180" s="107" t="str">
        <f t="shared" si="1221"/>
        <v/>
      </c>
    </row>
    <row r="78181" spans="18:18">
      <c r="R78181" s="107" t="str">
        <f t="shared" si="1221"/>
        <v/>
      </c>
    </row>
    <row r="78182" spans="18:18">
      <c r="R78182" s="107" t="str">
        <f t="shared" si="1221"/>
        <v/>
      </c>
    </row>
    <row r="78183" spans="18:18">
      <c r="R78183" s="107" t="str">
        <f t="shared" si="1221"/>
        <v/>
      </c>
    </row>
    <row r="78184" spans="18:18">
      <c r="R78184" s="107" t="str">
        <f t="shared" si="1221"/>
        <v/>
      </c>
    </row>
    <row r="78185" spans="18:18">
      <c r="R78185" s="107" t="str">
        <f t="shared" si="1221"/>
        <v/>
      </c>
    </row>
    <row r="78186" spans="18:18">
      <c r="R78186" s="107" t="str">
        <f t="shared" si="1221"/>
        <v/>
      </c>
    </row>
    <row r="78187" spans="18:18">
      <c r="R78187" s="107" t="str">
        <f t="shared" si="1221"/>
        <v/>
      </c>
    </row>
    <row r="78188" spans="18:18">
      <c r="R78188" s="107" t="str">
        <f t="shared" si="1221"/>
        <v/>
      </c>
    </row>
    <row r="78189" spans="18:18">
      <c r="R78189" s="107" t="str">
        <f t="shared" si="1221"/>
        <v/>
      </c>
    </row>
    <row r="78190" spans="18:18">
      <c r="R78190" s="107" t="str">
        <f t="shared" si="1221"/>
        <v/>
      </c>
    </row>
    <row r="78191" spans="18:18">
      <c r="R78191" s="107" t="str">
        <f t="shared" si="1221"/>
        <v/>
      </c>
    </row>
    <row r="78192" spans="18:18">
      <c r="R78192" s="107" t="str">
        <f t="shared" si="1221"/>
        <v/>
      </c>
    </row>
    <row r="78193" spans="18:18">
      <c r="R78193" s="107" t="str">
        <f t="shared" si="1221"/>
        <v/>
      </c>
    </row>
    <row r="78194" spans="18:18">
      <c r="R78194" s="107" t="str">
        <f t="shared" si="1221"/>
        <v/>
      </c>
    </row>
    <row r="78195" spans="18:18">
      <c r="R78195" s="107" t="str">
        <f t="shared" si="1221"/>
        <v/>
      </c>
    </row>
    <row r="78196" spans="18:18">
      <c r="R78196" s="107" t="str">
        <f t="shared" si="1221"/>
        <v/>
      </c>
    </row>
    <row r="78197" spans="18:18">
      <c r="R78197" s="107" t="str">
        <f t="shared" si="1221"/>
        <v/>
      </c>
    </row>
    <row r="78198" spans="18:18">
      <c r="R78198" s="107" t="str">
        <f t="shared" si="1221"/>
        <v/>
      </c>
    </row>
    <row r="78199" spans="18:18">
      <c r="R78199" s="107" t="str">
        <f t="shared" si="1221"/>
        <v/>
      </c>
    </row>
    <row r="78200" spans="18:18">
      <c r="R78200" s="107" t="str">
        <f t="shared" si="1221"/>
        <v/>
      </c>
    </row>
    <row r="78201" spans="18:18">
      <c r="R78201" s="107" t="str">
        <f t="shared" si="1221"/>
        <v/>
      </c>
    </row>
    <row r="78202" spans="18:18">
      <c r="R78202" s="107" t="str">
        <f t="shared" si="1221"/>
        <v/>
      </c>
    </row>
    <row r="78203" spans="18:18">
      <c r="R78203" s="107" t="str">
        <f t="shared" si="1221"/>
        <v/>
      </c>
    </row>
    <row r="78204" spans="18:18">
      <c r="R78204" s="107" t="str">
        <f t="shared" si="1221"/>
        <v/>
      </c>
    </row>
    <row r="78205" spans="18:18">
      <c r="R78205" s="107" t="str">
        <f t="shared" si="1221"/>
        <v/>
      </c>
    </row>
    <row r="78206" spans="18:18">
      <c r="R78206" s="107" t="str">
        <f t="shared" si="1221"/>
        <v/>
      </c>
    </row>
    <row r="78207" spans="18:18">
      <c r="R78207" s="107" t="str">
        <f t="shared" si="1221"/>
        <v/>
      </c>
    </row>
    <row r="78208" spans="18:18">
      <c r="R78208" s="107" t="str">
        <f t="shared" si="1221"/>
        <v/>
      </c>
    </row>
    <row r="78209" spans="18:18">
      <c r="R78209" s="107" t="str">
        <f t="shared" si="1221"/>
        <v/>
      </c>
    </row>
    <row r="78210" spans="18:18">
      <c r="R78210" s="107" t="str">
        <f t="shared" si="1221"/>
        <v/>
      </c>
    </row>
    <row r="78211" spans="18:18">
      <c r="R78211" s="107" t="str">
        <f t="shared" si="1221"/>
        <v/>
      </c>
    </row>
    <row r="78212" spans="18:18">
      <c r="R78212" s="107" t="str">
        <f t="shared" si="1221"/>
        <v/>
      </c>
    </row>
    <row r="78213" spans="18:18">
      <c r="R78213" s="107" t="str">
        <f t="shared" si="1221"/>
        <v/>
      </c>
    </row>
    <row r="78214" spans="18:18">
      <c r="R78214" s="107" t="str">
        <f t="shared" ref="R78214:R78277" si="1222">IF(AND(I78214="",K78214=""),"",IF(I78214="Lead","Lead",IF(K78214="Lead","Lead",IF((OR((AND((ISNUMBER(SEARCH("Galvanized",K78214))),AM78214="Yes")),(AND((ISNUMBER(SEARCH("Galvanized",K78214))),AM78214="Unknown")))),"Galvanized requiring replacement",IF((OR((AND((ISNUMBER(SEARCH("Galvanized",K78214))),AQ78214="Yes")),(AND((ISNUMBER(SEARCH("Galvanized",K78214))),AQ78214="Unknown")))),"Galvanized requiring replacement",IF(I78214="Galvanized requiring replacement","Galvanized requiring replacement",IF(K78214="Galvanized requiring replacement","Galvanized requiring replacement",IF(ISNUMBER(SEARCH("Unknown",I78214)),"Unknown",IF(ISNUMBER(SEARCH("Unknown",K78214)),"Unknown",IF(I78214="","Unknown",IF(K78214="","Unknown","Non-lead")))))))))))</f>
        <v/>
      </c>
    </row>
    <row r="78215" spans="18:18">
      <c r="R78215" s="107" t="str">
        <f t="shared" si="1222"/>
        <v/>
      </c>
    </row>
    <row r="78216" spans="18:18">
      <c r="R78216" s="107" t="str">
        <f t="shared" si="1222"/>
        <v/>
      </c>
    </row>
    <row r="78217" spans="18:18">
      <c r="R78217" s="107" t="str">
        <f t="shared" si="1222"/>
        <v/>
      </c>
    </row>
    <row r="78218" spans="18:18">
      <c r="R78218" s="107" t="str">
        <f t="shared" si="1222"/>
        <v/>
      </c>
    </row>
    <row r="78219" spans="18:18">
      <c r="R78219" s="107" t="str">
        <f t="shared" si="1222"/>
        <v/>
      </c>
    </row>
    <row r="78220" spans="18:18">
      <c r="R78220" s="107" t="str">
        <f t="shared" si="1222"/>
        <v/>
      </c>
    </row>
    <row r="78221" spans="18:18">
      <c r="R78221" s="107" t="str">
        <f t="shared" si="1222"/>
        <v/>
      </c>
    </row>
    <row r="78222" spans="18:18">
      <c r="R78222" s="107" t="str">
        <f t="shared" si="1222"/>
        <v/>
      </c>
    </row>
    <row r="78223" spans="18:18">
      <c r="R78223" s="107" t="str">
        <f t="shared" si="1222"/>
        <v/>
      </c>
    </row>
    <row r="78224" spans="18:18">
      <c r="R78224" s="107" t="str">
        <f t="shared" si="1222"/>
        <v/>
      </c>
    </row>
    <row r="78225" spans="18:18">
      <c r="R78225" s="107" t="str">
        <f t="shared" si="1222"/>
        <v/>
      </c>
    </row>
    <row r="78226" spans="18:18">
      <c r="R78226" s="107" t="str">
        <f t="shared" si="1222"/>
        <v/>
      </c>
    </row>
    <row r="78227" spans="18:18">
      <c r="R78227" s="107" t="str">
        <f t="shared" si="1222"/>
        <v/>
      </c>
    </row>
    <row r="78228" spans="18:18">
      <c r="R78228" s="107" t="str">
        <f t="shared" si="1222"/>
        <v/>
      </c>
    </row>
    <row r="78229" spans="18:18">
      <c r="R78229" s="107" t="str">
        <f t="shared" si="1222"/>
        <v/>
      </c>
    </row>
    <row r="78230" spans="18:18">
      <c r="R78230" s="107" t="str">
        <f t="shared" si="1222"/>
        <v/>
      </c>
    </row>
    <row r="78231" spans="18:18">
      <c r="R78231" s="107" t="str">
        <f t="shared" si="1222"/>
        <v/>
      </c>
    </row>
    <row r="78232" spans="18:18">
      <c r="R78232" s="107" t="str">
        <f t="shared" si="1222"/>
        <v/>
      </c>
    </row>
    <row r="78233" spans="18:18">
      <c r="R78233" s="107" t="str">
        <f t="shared" si="1222"/>
        <v/>
      </c>
    </row>
    <row r="78234" spans="18:18">
      <c r="R78234" s="107" t="str">
        <f t="shared" si="1222"/>
        <v/>
      </c>
    </row>
    <row r="78235" spans="18:18">
      <c r="R78235" s="107" t="str">
        <f t="shared" si="1222"/>
        <v/>
      </c>
    </row>
    <row r="78236" spans="18:18">
      <c r="R78236" s="107" t="str">
        <f t="shared" si="1222"/>
        <v/>
      </c>
    </row>
    <row r="78237" spans="18:18">
      <c r="R78237" s="107" t="str">
        <f t="shared" si="1222"/>
        <v/>
      </c>
    </row>
    <row r="78238" spans="18:18">
      <c r="R78238" s="107" t="str">
        <f t="shared" si="1222"/>
        <v/>
      </c>
    </row>
    <row r="78239" spans="18:18">
      <c r="R78239" s="107" t="str">
        <f t="shared" si="1222"/>
        <v/>
      </c>
    </row>
    <row r="78240" spans="18:18">
      <c r="R78240" s="107" t="str">
        <f t="shared" si="1222"/>
        <v/>
      </c>
    </row>
    <row r="78241" spans="18:18">
      <c r="R78241" s="107" t="str">
        <f t="shared" si="1222"/>
        <v/>
      </c>
    </row>
    <row r="78242" spans="18:18">
      <c r="R78242" s="107" t="str">
        <f t="shared" si="1222"/>
        <v/>
      </c>
    </row>
    <row r="78243" spans="18:18">
      <c r="R78243" s="107" t="str">
        <f t="shared" si="1222"/>
        <v/>
      </c>
    </row>
    <row r="78244" spans="18:18">
      <c r="R78244" s="107" t="str">
        <f t="shared" si="1222"/>
        <v/>
      </c>
    </row>
    <row r="78245" spans="18:18">
      <c r="R78245" s="107" t="str">
        <f t="shared" si="1222"/>
        <v/>
      </c>
    </row>
    <row r="78246" spans="18:18">
      <c r="R78246" s="107" t="str">
        <f t="shared" si="1222"/>
        <v/>
      </c>
    </row>
    <row r="78247" spans="18:18">
      <c r="R78247" s="107" t="str">
        <f t="shared" si="1222"/>
        <v/>
      </c>
    </row>
    <row r="78248" spans="18:18">
      <c r="R78248" s="107" t="str">
        <f t="shared" si="1222"/>
        <v/>
      </c>
    </row>
    <row r="78249" spans="18:18">
      <c r="R78249" s="107" t="str">
        <f t="shared" si="1222"/>
        <v/>
      </c>
    </row>
    <row r="78250" spans="18:18">
      <c r="R78250" s="107" t="str">
        <f t="shared" si="1222"/>
        <v/>
      </c>
    </row>
    <row r="78251" spans="18:18">
      <c r="R78251" s="107" t="str">
        <f t="shared" si="1222"/>
        <v/>
      </c>
    </row>
    <row r="78252" spans="18:18">
      <c r="R78252" s="107" t="str">
        <f t="shared" si="1222"/>
        <v/>
      </c>
    </row>
    <row r="78253" spans="18:18">
      <c r="R78253" s="107" t="str">
        <f t="shared" si="1222"/>
        <v/>
      </c>
    </row>
    <row r="78254" spans="18:18">
      <c r="R78254" s="107" t="str">
        <f t="shared" si="1222"/>
        <v/>
      </c>
    </row>
    <row r="78255" spans="18:18">
      <c r="R78255" s="107" t="str">
        <f t="shared" si="1222"/>
        <v/>
      </c>
    </row>
    <row r="78256" spans="18:18">
      <c r="R78256" s="107" t="str">
        <f t="shared" si="1222"/>
        <v/>
      </c>
    </row>
    <row r="78257" spans="18:18">
      <c r="R78257" s="107" t="str">
        <f t="shared" si="1222"/>
        <v/>
      </c>
    </row>
    <row r="78258" spans="18:18">
      <c r="R78258" s="107" t="str">
        <f t="shared" si="1222"/>
        <v/>
      </c>
    </row>
    <row r="78259" spans="18:18">
      <c r="R78259" s="107" t="str">
        <f t="shared" si="1222"/>
        <v/>
      </c>
    </row>
    <row r="78260" spans="18:18">
      <c r="R78260" s="107" t="str">
        <f t="shared" si="1222"/>
        <v/>
      </c>
    </row>
    <row r="78261" spans="18:18">
      <c r="R78261" s="107" t="str">
        <f t="shared" si="1222"/>
        <v/>
      </c>
    </row>
    <row r="78262" spans="18:18">
      <c r="R78262" s="107" t="str">
        <f t="shared" si="1222"/>
        <v/>
      </c>
    </row>
    <row r="78263" spans="18:18">
      <c r="R78263" s="107" t="str">
        <f t="shared" si="1222"/>
        <v/>
      </c>
    </row>
    <row r="78264" spans="18:18">
      <c r="R78264" s="107" t="str">
        <f t="shared" si="1222"/>
        <v/>
      </c>
    </row>
    <row r="78265" spans="18:18">
      <c r="R78265" s="107" t="str">
        <f t="shared" si="1222"/>
        <v/>
      </c>
    </row>
    <row r="78266" spans="18:18">
      <c r="R78266" s="107" t="str">
        <f t="shared" si="1222"/>
        <v/>
      </c>
    </row>
    <row r="78267" spans="18:18">
      <c r="R78267" s="107" t="str">
        <f t="shared" si="1222"/>
        <v/>
      </c>
    </row>
    <row r="78268" spans="18:18">
      <c r="R78268" s="107" t="str">
        <f t="shared" si="1222"/>
        <v/>
      </c>
    </row>
    <row r="78269" spans="18:18">
      <c r="R78269" s="107" t="str">
        <f t="shared" si="1222"/>
        <v/>
      </c>
    </row>
    <row r="78270" spans="18:18">
      <c r="R78270" s="107" t="str">
        <f t="shared" si="1222"/>
        <v/>
      </c>
    </row>
    <row r="78271" spans="18:18">
      <c r="R78271" s="107" t="str">
        <f t="shared" si="1222"/>
        <v/>
      </c>
    </row>
    <row r="78272" spans="18:18">
      <c r="R78272" s="107" t="str">
        <f t="shared" si="1222"/>
        <v/>
      </c>
    </row>
    <row r="78273" spans="18:18">
      <c r="R78273" s="107" t="str">
        <f t="shared" si="1222"/>
        <v/>
      </c>
    </row>
    <row r="78274" spans="18:18">
      <c r="R78274" s="107" t="str">
        <f t="shared" si="1222"/>
        <v/>
      </c>
    </row>
    <row r="78275" spans="18:18">
      <c r="R78275" s="107" t="str">
        <f t="shared" si="1222"/>
        <v/>
      </c>
    </row>
    <row r="78276" spans="18:18">
      <c r="R78276" s="107" t="str">
        <f t="shared" si="1222"/>
        <v/>
      </c>
    </row>
    <row r="78277" spans="18:18">
      <c r="R78277" s="107" t="str">
        <f t="shared" si="1222"/>
        <v/>
      </c>
    </row>
    <row r="78278" spans="18:18">
      <c r="R78278" s="107" t="str">
        <f t="shared" ref="R78278:R78341" si="1223">IF(AND(I78278="",K78278=""),"",IF(I78278="Lead","Lead",IF(K78278="Lead","Lead",IF((OR((AND((ISNUMBER(SEARCH("Galvanized",K78278))),AM78278="Yes")),(AND((ISNUMBER(SEARCH("Galvanized",K78278))),AM78278="Unknown")))),"Galvanized requiring replacement",IF((OR((AND((ISNUMBER(SEARCH("Galvanized",K78278))),AQ78278="Yes")),(AND((ISNUMBER(SEARCH("Galvanized",K78278))),AQ78278="Unknown")))),"Galvanized requiring replacement",IF(I78278="Galvanized requiring replacement","Galvanized requiring replacement",IF(K78278="Galvanized requiring replacement","Galvanized requiring replacement",IF(ISNUMBER(SEARCH("Unknown",I78278)),"Unknown",IF(ISNUMBER(SEARCH("Unknown",K78278)),"Unknown",IF(I78278="","Unknown",IF(K78278="","Unknown","Non-lead")))))))))))</f>
        <v/>
      </c>
    </row>
    <row r="78279" spans="18:18">
      <c r="R78279" s="107" t="str">
        <f t="shared" si="1223"/>
        <v/>
      </c>
    </row>
    <row r="78280" spans="18:18">
      <c r="R78280" s="107" t="str">
        <f t="shared" si="1223"/>
        <v/>
      </c>
    </row>
    <row r="78281" spans="18:18">
      <c r="R78281" s="107" t="str">
        <f t="shared" si="1223"/>
        <v/>
      </c>
    </row>
    <row r="78282" spans="18:18">
      <c r="R78282" s="107" t="str">
        <f t="shared" si="1223"/>
        <v/>
      </c>
    </row>
    <row r="78283" spans="18:18">
      <c r="R78283" s="107" t="str">
        <f t="shared" si="1223"/>
        <v/>
      </c>
    </row>
    <row r="78284" spans="18:18">
      <c r="R78284" s="107" t="str">
        <f t="shared" si="1223"/>
        <v/>
      </c>
    </row>
    <row r="78285" spans="18:18">
      <c r="R78285" s="107" t="str">
        <f t="shared" si="1223"/>
        <v/>
      </c>
    </row>
    <row r="78286" spans="18:18">
      <c r="R78286" s="107" t="str">
        <f t="shared" si="1223"/>
        <v/>
      </c>
    </row>
    <row r="78287" spans="18:18">
      <c r="R78287" s="107" t="str">
        <f t="shared" si="1223"/>
        <v/>
      </c>
    </row>
    <row r="78288" spans="18:18">
      <c r="R78288" s="107" t="str">
        <f t="shared" si="1223"/>
        <v/>
      </c>
    </row>
    <row r="78289" spans="18:18">
      <c r="R78289" s="107" t="str">
        <f t="shared" si="1223"/>
        <v/>
      </c>
    </row>
    <row r="78290" spans="18:18">
      <c r="R78290" s="107" t="str">
        <f t="shared" si="1223"/>
        <v/>
      </c>
    </row>
    <row r="78291" spans="18:18">
      <c r="R78291" s="107" t="str">
        <f t="shared" si="1223"/>
        <v/>
      </c>
    </row>
    <row r="78292" spans="18:18">
      <c r="R78292" s="107" t="str">
        <f t="shared" si="1223"/>
        <v/>
      </c>
    </row>
    <row r="78293" spans="18:18">
      <c r="R78293" s="107" t="str">
        <f t="shared" si="1223"/>
        <v/>
      </c>
    </row>
    <row r="78294" spans="18:18">
      <c r="R78294" s="107" t="str">
        <f t="shared" si="1223"/>
        <v/>
      </c>
    </row>
    <row r="78295" spans="18:18">
      <c r="R78295" s="107" t="str">
        <f t="shared" si="1223"/>
        <v/>
      </c>
    </row>
    <row r="78296" spans="18:18">
      <c r="R78296" s="107" t="str">
        <f t="shared" si="1223"/>
        <v/>
      </c>
    </row>
    <row r="78297" spans="18:18">
      <c r="R78297" s="107" t="str">
        <f t="shared" si="1223"/>
        <v/>
      </c>
    </row>
    <row r="78298" spans="18:18">
      <c r="R78298" s="107" t="str">
        <f t="shared" si="1223"/>
        <v/>
      </c>
    </row>
    <row r="78299" spans="18:18">
      <c r="R78299" s="107" t="str">
        <f t="shared" si="1223"/>
        <v/>
      </c>
    </row>
    <row r="78300" spans="18:18">
      <c r="R78300" s="107" t="str">
        <f t="shared" si="1223"/>
        <v/>
      </c>
    </row>
    <row r="78301" spans="18:18">
      <c r="R78301" s="107" t="str">
        <f t="shared" si="1223"/>
        <v/>
      </c>
    </row>
    <row r="78302" spans="18:18">
      <c r="R78302" s="107" t="str">
        <f t="shared" si="1223"/>
        <v/>
      </c>
    </row>
    <row r="78303" spans="18:18">
      <c r="R78303" s="107" t="str">
        <f t="shared" si="1223"/>
        <v/>
      </c>
    </row>
    <row r="78304" spans="18:18">
      <c r="R78304" s="107" t="str">
        <f t="shared" si="1223"/>
        <v/>
      </c>
    </row>
    <row r="78305" spans="18:18">
      <c r="R78305" s="107" t="str">
        <f t="shared" si="1223"/>
        <v/>
      </c>
    </row>
    <row r="78306" spans="18:18">
      <c r="R78306" s="107" t="str">
        <f t="shared" si="1223"/>
        <v/>
      </c>
    </row>
    <row r="78307" spans="18:18">
      <c r="R78307" s="107" t="str">
        <f t="shared" si="1223"/>
        <v/>
      </c>
    </row>
    <row r="78308" spans="18:18">
      <c r="R78308" s="107" t="str">
        <f t="shared" si="1223"/>
        <v/>
      </c>
    </row>
    <row r="78309" spans="18:18">
      <c r="R78309" s="107" t="str">
        <f t="shared" si="1223"/>
        <v/>
      </c>
    </row>
    <row r="78310" spans="18:18">
      <c r="R78310" s="107" t="str">
        <f t="shared" si="1223"/>
        <v/>
      </c>
    </row>
    <row r="78311" spans="18:18">
      <c r="R78311" s="107" t="str">
        <f t="shared" si="1223"/>
        <v/>
      </c>
    </row>
    <row r="78312" spans="18:18">
      <c r="R78312" s="107" t="str">
        <f t="shared" si="1223"/>
        <v/>
      </c>
    </row>
    <row r="78313" spans="18:18">
      <c r="R78313" s="107" t="str">
        <f t="shared" si="1223"/>
        <v/>
      </c>
    </row>
    <row r="78314" spans="18:18">
      <c r="R78314" s="107" t="str">
        <f t="shared" si="1223"/>
        <v/>
      </c>
    </row>
    <row r="78315" spans="18:18">
      <c r="R78315" s="107" t="str">
        <f t="shared" si="1223"/>
        <v/>
      </c>
    </row>
    <row r="78316" spans="18:18">
      <c r="R78316" s="107" t="str">
        <f t="shared" si="1223"/>
        <v/>
      </c>
    </row>
    <row r="78317" spans="18:18">
      <c r="R78317" s="107" t="str">
        <f t="shared" si="1223"/>
        <v/>
      </c>
    </row>
    <row r="78318" spans="18:18">
      <c r="R78318" s="107" t="str">
        <f t="shared" si="1223"/>
        <v/>
      </c>
    </row>
    <row r="78319" spans="18:18">
      <c r="R78319" s="107" t="str">
        <f t="shared" si="1223"/>
        <v/>
      </c>
    </row>
    <row r="78320" spans="18:18">
      <c r="R78320" s="107" t="str">
        <f t="shared" si="1223"/>
        <v/>
      </c>
    </row>
    <row r="78321" spans="18:18">
      <c r="R78321" s="107" t="str">
        <f t="shared" si="1223"/>
        <v/>
      </c>
    </row>
    <row r="78322" spans="18:18">
      <c r="R78322" s="107" t="str">
        <f t="shared" si="1223"/>
        <v/>
      </c>
    </row>
    <row r="78323" spans="18:18">
      <c r="R78323" s="107" t="str">
        <f t="shared" si="1223"/>
        <v/>
      </c>
    </row>
    <row r="78324" spans="18:18">
      <c r="R78324" s="107" t="str">
        <f t="shared" si="1223"/>
        <v/>
      </c>
    </row>
    <row r="78325" spans="18:18">
      <c r="R78325" s="107" t="str">
        <f t="shared" si="1223"/>
        <v/>
      </c>
    </row>
    <row r="78326" spans="18:18">
      <c r="R78326" s="107" t="str">
        <f t="shared" si="1223"/>
        <v/>
      </c>
    </row>
    <row r="78327" spans="18:18">
      <c r="R78327" s="107" t="str">
        <f t="shared" si="1223"/>
        <v/>
      </c>
    </row>
    <row r="78328" spans="18:18">
      <c r="R78328" s="107" t="str">
        <f t="shared" si="1223"/>
        <v/>
      </c>
    </row>
    <row r="78329" spans="18:18">
      <c r="R78329" s="107" t="str">
        <f t="shared" si="1223"/>
        <v/>
      </c>
    </row>
    <row r="78330" spans="18:18">
      <c r="R78330" s="107" t="str">
        <f t="shared" si="1223"/>
        <v/>
      </c>
    </row>
    <row r="78331" spans="18:18">
      <c r="R78331" s="107" t="str">
        <f t="shared" si="1223"/>
        <v/>
      </c>
    </row>
    <row r="78332" spans="18:18">
      <c r="R78332" s="107" t="str">
        <f t="shared" si="1223"/>
        <v/>
      </c>
    </row>
    <row r="78333" spans="18:18">
      <c r="R78333" s="107" t="str">
        <f t="shared" si="1223"/>
        <v/>
      </c>
    </row>
    <row r="78334" spans="18:18">
      <c r="R78334" s="107" t="str">
        <f t="shared" si="1223"/>
        <v/>
      </c>
    </row>
    <row r="78335" spans="18:18">
      <c r="R78335" s="107" t="str">
        <f t="shared" si="1223"/>
        <v/>
      </c>
    </row>
    <row r="78336" spans="18:18">
      <c r="R78336" s="107" t="str">
        <f t="shared" si="1223"/>
        <v/>
      </c>
    </row>
    <row r="78337" spans="18:18">
      <c r="R78337" s="107" t="str">
        <f t="shared" si="1223"/>
        <v/>
      </c>
    </row>
    <row r="78338" spans="18:18">
      <c r="R78338" s="107" t="str">
        <f t="shared" si="1223"/>
        <v/>
      </c>
    </row>
    <row r="78339" spans="18:18">
      <c r="R78339" s="107" t="str">
        <f t="shared" si="1223"/>
        <v/>
      </c>
    </row>
    <row r="78340" spans="18:18">
      <c r="R78340" s="107" t="str">
        <f t="shared" si="1223"/>
        <v/>
      </c>
    </row>
    <row r="78341" spans="18:18">
      <c r="R78341" s="107" t="str">
        <f t="shared" si="1223"/>
        <v/>
      </c>
    </row>
    <row r="78342" spans="18:18">
      <c r="R78342" s="107" t="str">
        <f t="shared" ref="R78342:R78405" si="1224">IF(AND(I78342="",K78342=""),"",IF(I78342="Lead","Lead",IF(K78342="Lead","Lead",IF((OR((AND((ISNUMBER(SEARCH("Galvanized",K78342))),AM78342="Yes")),(AND((ISNUMBER(SEARCH("Galvanized",K78342))),AM78342="Unknown")))),"Galvanized requiring replacement",IF((OR((AND((ISNUMBER(SEARCH("Galvanized",K78342))),AQ78342="Yes")),(AND((ISNUMBER(SEARCH("Galvanized",K78342))),AQ78342="Unknown")))),"Galvanized requiring replacement",IF(I78342="Galvanized requiring replacement","Galvanized requiring replacement",IF(K78342="Galvanized requiring replacement","Galvanized requiring replacement",IF(ISNUMBER(SEARCH("Unknown",I78342)),"Unknown",IF(ISNUMBER(SEARCH("Unknown",K78342)),"Unknown",IF(I78342="","Unknown",IF(K78342="","Unknown","Non-lead")))))))))))</f>
        <v/>
      </c>
    </row>
    <row r="78343" spans="18:18">
      <c r="R78343" s="107" t="str">
        <f t="shared" si="1224"/>
        <v/>
      </c>
    </row>
    <row r="78344" spans="18:18">
      <c r="R78344" s="107" t="str">
        <f t="shared" si="1224"/>
        <v/>
      </c>
    </row>
    <row r="78345" spans="18:18">
      <c r="R78345" s="107" t="str">
        <f t="shared" si="1224"/>
        <v/>
      </c>
    </row>
    <row r="78346" spans="18:18">
      <c r="R78346" s="107" t="str">
        <f t="shared" si="1224"/>
        <v/>
      </c>
    </row>
    <row r="78347" spans="18:18">
      <c r="R78347" s="107" t="str">
        <f t="shared" si="1224"/>
        <v/>
      </c>
    </row>
    <row r="78348" spans="18:18">
      <c r="R78348" s="107" t="str">
        <f t="shared" si="1224"/>
        <v/>
      </c>
    </row>
    <row r="78349" spans="18:18">
      <c r="R78349" s="107" t="str">
        <f t="shared" si="1224"/>
        <v/>
      </c>
    </row>
    <row r="78350" spans="18:18">
      <c r="R78350" s="107" t="str">
        <f t="shared" si="1224"/>
        <v/>
      </c>
    </row>
    <row r="78351" spans="18:18">
      <c r="R78351" s="107" t="str">
        <f t="shared" si="1224"/>
        <v/>
      </c>
    </row>
    <row r="78352" spans="18:18">
      <c r="R78352" s="107" t="str">
        <f t="shared" si="1224"/>
        <v/>
      </c>
    </row>
    <row r="78353" spans="18:18">
      <c r="R78353" s="107" t="str">
        <f t="shared" si="1224"/>
        <v/>
      </c>
    </row>
    <row r="78354" spans="18:18">
      <c r="R78354" s="107" t="str">
        <f t="shared" si="1224"/>
        <v/>
      </c>
    </row>
    <row r="78355" spans="18:18">
      <c r="R78355" s="107" t="str">
        <f t="shared" si="1224"/>
        <v/>
      </c>
    </row>
    <row r="78356" spans="18:18">
      <c r="R78356" s="107" t="str">
        <f t="shared" si="1224"/>
        <v/>
      </c>
    </row>
    <row r="78357" spans="18:18">
      <c r="R78357" s="107" t="str">
        <f t="shared" si="1224"/>
        <v/>
      </c>
    </row>
    <row r="78358" spans="18:18">
      <c r="R78358" s="107" t="str">
        <f t="shared" si="1224"/>
        <v/>
      </c>
    </row>
    <row r="78359" spans="18:18">
      <c r="R78359" s="107" t="str">
        <f t="shared" si="1224"/>
        <v/>
      </c>
    </row>
    <row r="78360" spans="18:18">
      <c r="R78360" s="107" t="str">
        <f t="shared" si="1224"/>
        <v/>
      </c>
    </row>
    <row r="78361" spans="18:18">
      <c r="R78361" s="107" t="str">
        <f t="shared" si="1224"/>
        <v/>
      </c>
    </row>
    <row r="78362" spans="18:18">
      <c r="R78362" s="107" t="str">
        <f t="shared" si="1224"/>
        <v/>
      </c>
    </row>
    <row r="78363" spans="18:18">
      <c r="R78363" s="107" t="str">
        <f t="shared" si="1224"/>
        <v/>
      </c>
    </row>
    <row r="78364" spans="18:18">
      <c r="R78364" s="107" t="str">
        <f t="shared" si="1224"/>
        <v/>
      </c>
    </row>
    <row r="78365" spans="18:18">
      <c r="R78365" s="107" t="str">
        <f t="shared" si="1224"/>
        <v/>
      </c>
    </row>
    <row r="78366" spans="18:18">
      <c r="R78366" s="107" t="str">
        <f t="shared" si="1224"/>
        <v/>
      </c>
    </row>
    <row r="78367" spans="18:18">
      <c r="R78367" s="107" t="str">
        <f t="shared" si="1224"/>
        <v/>
      </c>
    </row>
    <row r="78368" spans="18:18">
      <c r="R78368" s="107" t="str">
        <f t="shared" si="1224"/>
        <v/>
      </c>
    </row>
    <row r="78369" spans="18:18">
      <c r="R78369" s="107" t="str">
        <f t="shared" si="1224"/>
        <v/>
      </c>
    </row>
    <row r="78370" spans="18:18">
      <c r="R78370" s="107" t="str">
        <f t="shared" si="1224"/>
        <v/>
      </c>
    </row>
    <row r="78371" spans="18:18">
      <c r="R78371" s="107" t="str">
        <f t="shared" si="1224"/>
        <v/>
      </c>
    </row>
    <row r="78372" spans="18:18">
      <c r="R78372" s="107" t="str">
        <f t="shared" si="1224"/>
        <v/>
      </c>
    </row>
    <row r="78373" spans="18:18">
      <c r="R78373" s="107" t="str">
        <f t="shared" si="1224"/>
        <v/>
      </c>
    </row>
    <row r="78374" spans="18:18">
      <c r="R78374" s="107" t="str">
        <f t="shared" si="1224"/>
        <v/>
      </c>
    </row>
    <row r="78375" spans="18:18">
      <c r="R78375" s="107" t="str">
        <f t="shared" si="1224"/>
        <v/>
      </c>
    </row>
    <row r="78376" spans="18:18">
      <c r="R78376" s="107" t="str">
        <f t="shared" si="1224"/>
        <v/>
      </c>
    </row>
    <row r="78377" spans="18:18">
      <c r="R78377" s="107" t="str">
        <f t="shared" si="1224"/>
        <v/>
      </c>
    </row>
    <row r="78378" spans="18:18">
      <c r="R78378" s="107" t="str">
        <f t="shared" si="1224"/>
        <v/>
      </c>
    </row>
    <row r="78379" spans="18:18">
      <c r="R78379" s="107" t="str">
        <f t="shared" si="1224"/>
        <v/>
      </c>
    </row>
    <row r="78380" spans="18:18">
      <c r="R78380" s="107" t="str">
        <f t="shared" si="1224"/>
        <v/>
      </c>
    </row>
    <row r="78381" spans="18:18">
      <c r="R78381" s="107" t="str">
        <f t="shared" si="1224"/>
        <v/>
      </c>
    </row>
    <row r="78382" spans="18:18">
      <c r="R78382" s="107" t="str">
        <f t="shared" si="1224"/>
        <v/>
      </c>
    </row>
    <row r="78383" spans="18:18">
      <c r="R78383" s="107" t="str">
        <f t="shared" si="1224"/>
        <v/>
      </c>
    </row>
    <row r="78384" spans="18:18">
      <c r="R78384" s="107" t="str">
        <f t="shared" si="1224"/>
        <v/>
      </c>
    </row>
    <row r="78385" spans="18:18">
      <c r="R78385" s="107" t="str">
        <f t="shared" si="1224"/>
        <v/>
      </c>
    </row>
    <row r="78386" spans="18:18">
      <c r="R78386" s="107" t="str">
        <f t="shared" si="1224"/>
        <v/>
      </c>
    </row>
    <row r="78387" spans="18:18">
      <c r="R78387" s="107" t="str">
        <f t="shared" si="1224"/>
        <v/>
      </c>
    </row>
    <row r="78388" spans="18:18">
      <c r="R78388" s="107" t="str">
        <f t="shared" si="1224"/>
        <v/>
      </c>
    </row>
    <row r="78389" spans="18:18">
      <c r="R78389" s="107" t="str">
        <f t="shared" si="1224"/>
        <v/>
      </c>
    </row>
    <row r="78390" spans="18:18">
      <c r="R78390" s="107" t="str">
        <f t="shared" si="1224"/>
        <v/>
      </c>
    </row>
    <row r="78391" spans="18:18">
      <c r="R78391" s="107" t="str">
        <f t="shared" si="1224"/>
        <v/>
      </c>
    </row>
    <row r="78392" spans="18:18">
      <c r="R78392" s="107" t="str">
        <f t="shared" si="1224"/>
        <v/>
      </c>
    </row>
    <row r="78393" spans="18:18">
      <c r="R78393" s="107" t="str">
        <f t="shared" si="1224"/>
        <v/>
      </c>
    </row>
    <row r="78394" spans="18:18">
      <c r="R78394" s="107" t="str">
        <f t="shared" si="1224"/>
        <v/>
      </c>
    </row>
    <row r="78395" spans="18:18">
      <c r="R78395" s="107" t="str">
        <f t="shared" si="1224"/>
        <v/>
      </c>
    </row>
    <row r="78396" spans="18:18">
      <c r="R78396" s="107" t="str">
        <f t="shared" si="1224"/>
        <v/>
      </c>
    </row>
    <row r="78397" spans="18:18">
      <c r="R78397" s="107" t="str">
        <f t="shared" si="1224"/>
        <v/>
      </c>
    </row>
    <row r="78398" spans="18:18">
      <c r="R78398" s="107" t="str">
        <f t="shared" si="1224"/>
        <v/>
      </c>
    </row>
    <row r="78399" spans="18:18">
      <c r="R78399" s="107" t="str">
        <f t="shared" si="1224"/>
        <v/>
      </c>
    </row>
    <row r="78400" spans="18:18">
      <c r="R78400" s="107" t="str">
        <f t="shared" si="1224"/>
        <v/>
      </c>
    </row>
    <row r="78401" spans="18:18">
      <c r="R78401" s="107" t="str">
        <f t="shared" si="1224"/>
        <v/>
      </c>
    </row>
    <row r="78402" spans="18:18">
      <c r="R78402" s="107" t="str">
        <f t="shared" si="1224"/>
        <v/>
      </c>
    </row>
    <row r="78403" spans="18:18">
      <c r="R78403" s="107" t="str">
        <f t="shared" si="1224"/>
        <v/>
      </c>
    </row>
    <row r="78404" spans="18:18">
      <c r="R78404" s="107" t="str">
        <f t="shared" si="1224"/>
        <v/>
      </c>
    </row>
    <row r="78405" spans="18:18">
      <c r="R78405" s="107" t="str">
        <f t="shared" si="1224"/>
        <v/>
      </c>
    </row>
    <row r="78406" spans="18:18">
      <c r="R78406" s="107" t="str">
        <f t="shared" ref="R78406:R78469" si="1225">IF(AND(I78406="",K78406=""),"",IF(I78406="Lead","Lead",IF(K78406="Lead","Lead",IF((OR((AND((ISNUMBER(SEARCH("Galvanized",K78406))),AM78406="Yes")),(AND((ISNUMBER(SEARCH("Galvanized",K78406))),AM78406="Unknown")))),"Galvanized requiring replacement",IF((OR((AND((ISNUMBER(SEARCH("Galvanized",K78406))),AQ78406="Yes")),(AND((ISNUMBER(SEARCH("Galvanized",K78406))),AQ78406="Unknown")))),"Galvanized requiring replacement",IF(I78406="Galvanized requiring replacement","Galvanized requiring replacement",IF(K78406="Galvanized requiring replacement","Galvanized requiring replacement",IF(ISNUMBER(SEARCH("Unknown",I78406)),"Unknown",IF(ISNUMBER(SEARCH("Unknown",K78406)),"Unknown",IF(I78406="","Unknown",IF(K78406="","Unknown","Non-lead")))))))))))</f>
        <v/>
      </c>
    </row>
    <row r="78407" spans="18:18">
      <c r="R78407" s="107" t="str">
        <f t="shared" si="1225"/>
        <v/>
      </c>
    </row>
    <row r="78408" spans="18:18">
      <c r="R78408" s="107" t="str">
        <f t="shared" si="1225"/>
        <v/>
      </c>
    </row>
    <row r="78409" spans="18:18">
      <c r="R78409" s="107" t="str">
        <f t="shared" si="1225"/>
        <v/>
      </c>
    </row>
    <row r="78410" spans="18:18">
      <c r="R78410" s="107" t="str">
        <f t="shared" si="1225"/>
        <v/>
      </c>
    </row>
    <row r="78411" spans="18:18">
      <c r="R78411" s="107" t="str">
        <f t="shared" si="1225"/>
        <v/>
      </c>
    </row>
    <row r="78412" spans="18:18">
      <c r="R78412" s="107" t="str">
        <f t="shared" si="1225"/>
        <v/>
      </c>
    </row>
    <row r="78413" spans="18:18">
      <c r="R78413" s="107" t="str">
        <f t="shared" si="1225"/>
        <v/>
      </c>
    </row>
    <row r="78414" spans="18:18">
      <c r="R78414" s="107" t="str">
        <f t="shared" si="1225"/>
        <v/>
      </c>
    </row>
    <row r="78415" spans="18:18">
      <c r="R78415" s="107" t="str">
        <f t="shared" si="1225"/>
        <v/>
      </c>
    </row>
    <row r="78416" spans="18:18">
      <c r="R78416" s="107" t="str">
        <f t="shared" si="1225"/>
        <v/>
      </c>
    </row>
    <row r="78417" spans="18:18">
      <c r="R78417" s="107" t="str">
        <f t="shared" si="1225"/>
        <v/>
      </c>
    </row>
    <row r="78418" spans="18:18">
      <c r="R78418" s="107" t="str">
        <f t="shared" si="1225"/>
        <v/>
      </c>
    </row>
    <row r="78419" spans="18:18">
      <c r="R78419" s="107" t="str">
        <f t="shared" si="1225"/>
        <v/>
      </c>
    </row>
    <row r="78420" spans="18:18">
      <c r="R78420" s="107" t="str">
        <f t="shared" si="1225"/>
        <v/>
      </c>
    </row>
    <row r="78421" spans="18:18">
      <c r="R78421" s="107" t="str">
        <f t="shared" si="1225"/>
        <v/>
      </c>
    </row>
    <row r="78422" spans="18:18">
      <c r="R78422" s="107" t="str">
        <f t="shared" si="1225"/>
        <v/>
      </c>
    </row>
    <row r="78423" spans="18:18">
      <c r="R78423" s="107" t="str">
        <f t="shared" si="1225"/>
        <v/>
      </c>
    </row>
    <row r="78424" spans="18:18">
      <c r="R78424" s="107" t="str">
        <f t="shared" si="1225"/>
        <v/>
      </c>
    </row>
    <row r="78425" spans="18:18">
      <c r="R78425" s="107" t="str">
        <f t="shared" si="1225"/>
        <v/>
      </c>
    </row>
    <row r="78426" spans="18:18">
      <c r="R78426" s="107" t="str">
        <f t="shared" si="1225"/>
        <v/>
      </c>
    </row>
    <row r="78427" spans="18:18">
      <c r="R78427" s="107" t="str">
        <f t="shared" si="1225"/>
        <v/>
      </c>
    </row>
    <row r="78428" spans="18:18">
      <c r="R78428" s="107" t="str">
        <f t="shared" si="1225"/>
        <v/>
      </c>
    </row>
    <row r="78429" spans="18:18">
      <c r="R78429" s="107" t="str">
        <f t="shared" si="1225"/>
        <v/>
      </c>
    </row>
    <row r="78430" spans="18:18">
      <c r="R78430" s="107" t="str">
        <f t="shared" si="1225"/>
        <v/>
      </c>
    </row>
    <row r="78431" spans="18:18">
      <c r="R78431" s="107" t="str">
        <f t="shared" si="1225"/>
        <v/>
      </c>
    </row>
    <row r="78432" spans="18:18">
      <c r="R78432" s="107" t="str">
        <f t="shared" si="1225"/>
        <v/>
      </c>
    </row>
    <row r="78433" spans="18:18">
      <c r="R78433" s="107" t="str">
        <f t="shared" si="1225"/>
        <v/>
      </c>
    </row>
    <row r="78434" spans="18:18">
      <c r="R78434" s="107" t="str">
        <f t="shared" si="1225"/>
        <v/>
      </c>
    </row>
    <row r="78435" spans="18:18">
      <c r="R78435" s="107" t="str">
        <f t="shared" si="1225"/>
        <v/>
      </c>
    </row>
    <row r="78436" spans="18:18">
      <c r="R78436" s="107" t="str">
        <f t="shared" si="1225"/>
        <v/>
      </c>
    </row>
    <row r="78437" spans="18:18">
      <c r="R78437" s="107" t="str">
        <f t="shared" si="1225"/>
        <v/>
      </c>
    </row>
    <row r="78438" spans="18:18">
      <c r="R78438" s="107" t="str">
        <f t="shared" si="1225"/>
        <v/>
      </c>
    </row>
    <row r="78439" spans="18:18">
      <c r="R78439" s="107" t="str">
        <f t="shared" si="1225"/>
        <v/>
      </c>
    </row>
    <row r="78440" spans="18:18">
      <c r="R78440" s="107" t="str">
        <f t="shared" si="1225"/>
        <v/>
      </c>
    </row>
    <row r="78441" spans="18:18">
      <c r="R78441" s="107" t="str">
        <f t="shared" si="1225"/>
        <v/>
      </c>
    </row>
    <row r="78442" spans="18:18">
      <c r="R78442" s="107" t="str">
        <f t="shared" si="1225"/>
        <v/>
      </c>
    </row>
    <row r="78443" spans="18:18">
      <c r="R78443" s="107" t="str">
        <f t="shared" si="1225"/>
        <v/>
      </c>
    </row>
    <row r="78444" spans="18:18">
      <c r="R78444" s="107" t="str">
        <f t="shared" si="1225"/>
        <v/>
      </c>
    </row>
    <row r="78445" spans="18:18">
      <c r="R78445" s="107" t="str">
        <f t="shared" si="1225"/>
        <v/>
      </c>
    </row>
    <row r="78446" spans="18:18">
      <c r="R78446" s="107" t="str">
        <f t="shared" si="1225"/>
        <v/>
      </c>
    </row>
    <row r="78447" spans="18:18">
      <c r="R78447" s="107" t="str">
        <f t="shared" si="1225"/>
        <v/>
      </c>
    </row>
    <row r="78448" spans="18:18">
      <c r="R78448" s="107" t="str">
        <f t="shared" si="1225"/>
        <v/>
      </c>
    </row>
    <row r="78449" spans="18:18">
      <c r="R78449" s="107" t="str">
        <f t="shared" si="1225"/>
        <v/>
      </c>
    </row>
    <row r="78450" spans="18:18">
      <c r="R78450" s="107" t="str">
        <f t="shared" si="1225"/>
        <v/>
      </c>
    </row>
    <row r="78451" spans="18:18">
      <c r="R78451" s="107" t="str">
        <f t="shared" si="1225"/>
        <v/>
      </c>
    </row>
    <row r="78452" spans="18:18">
      <c r="R78452" s="107" t="str">
        <f t="shared" si="1225"/>
        <v/>
      </c>
    </row>
    <row r="78453" spans="18:18">
      <c r="R78453" s="107" t="str">
        <f t="shared" si="1225"/>
        <v/>
      </c>
    </row>
    <row r="78454" spans="18:18">
      <c r="R78454" s="107" t="str">
        <f t="shared" si="1225"/>
        <v/>
      </c>
    </row>
    <row r="78455" spans="18:18">
      <c r="R78455" s="107" t="str">
        <f t="shared" si="1225"/>
        <v/>
      </c>
    </row>
    <row r="78456" spans="18:18">
      <c r="R78456" s="107" t="str">
        <f t="shared" si="1225"/>
        <v/>
      </c>
    </row>
    <row r="78457" spans="18:18">
      <c r="R78457" s="107" t="str">
        <f t="shared" si="1225"/>
        <v/>
      </c>
    </row>
    <row r="78458" spans="18:18">
      <c r="R78458" s="107" t="str">
        <f t="shared" si="1225"/>
        <v/>
      </c>
    </row>
    <row r="78459" spans="18:18">
      <c r="R78459" s="107" t="str">
        <f t="shared" si="1225"/>
        <v/>
      </c>
    </row>
    <row r="78460" spans="18:18">
      <c r="R78460" s="107" t="str">
        <f t="shared" si="1225"/>
        <v/>
      </c>
    </row>
    <row r="78461" spans="18:18">
      <c r="R78461" s="107" t="str">
        <f t="shared" si="1225"/>
        <v/>
      </c>
    </row>
    <row r="78462" spans="18:18">
      <c r="R78462" s="107" t="str">
        <f t="shared" si="1225"/>
        <v/>
      </c>
    </row>
    <row r="78463" spans="18:18">
      <c r="R78463" s="107" t="str">
        <f t="shared" si="1225"/>
        <v/>
      </c>
    </row>
    <row r="78464" spans="18:18">
      <c r="R78464" s="107" t="str">
        <f t="shared" si="1225"/>
        <v/>
      </c>
    </row>
    <row r="78465" spans="18:18">
      <c r="R78465" s="107" t="str">
        <f t="shared" si="1225"/>
        <v/>
      </c>
    </row>
    <row r="78466" spans="18:18">
      <c r="R78466" s="107" t="str">
        <f t="shared" si="1225"/>
        <v/>
      </c>
    </row>
    <row r="78467" spans="18:18">
      <c r="R78467" s="107" t="str">
        <f t="shared" si="1225"/>
        <v/>
      </c>
    </row>
    <row r="78468" spans="18:18">
      <c r="R78468" s="107" t="str">
        <f t="shared" si="1225"/>
        <v/>
      </c>
    </row>
    <row r="78469" spans="18:18">
      <c r="R78469" s="107" t="str">
        <f t="shared" si="1225"/>
        <v/>
      </c>
    </row>
    <row r="78470" spans="18:18">
      <c r="R78470" s="107" t="str">
        <f t="shared" ref="R78470:R78533" si="1226">IF(AND(I78470="",K78470=""),"",IF(I78470="Lead","Lead",IF(K78470="Lead","Lead",IF((OR((AND((ISNUMBER(SEARCH("Galvanized",K78470))),AM78470="Yes")),(AND((ISNUMBER(SEARCH("Galvanized",K78470))),AM78470="Unknown")))),"Galvanized requiring replacement",IF((OR((AND((ISNUMBER(SEARCH("Galvanized",K78470))),AQ78470="Yes")),(AND((ISNUMBER(SEARCH("Galvanized",K78470))),AQ78470="Unknown")))),"Galvanized requiring replacement",IF(I78470="Galvanized requiring replacement","Galvanized requiring replacement",IF(K78470="Galvanized requiring replacement","Galvanized requiring replacement",IF(ISNUMBER(SEARCH("Unknown",I78470)),"Unknown",IF(ISNUMBER(SEARCH("Unknown",K78470)),"Unknown",IF(I78470="","Unknown",IF(K78470="","Unknown","Non-lead")))))))))))</f>
        <v/>
      </c>
    </row>
    <row r="78471" spans="18:18">
      <c r="R78471" s="107" t="str">
        <f t="shared" si="1226"/>
        <v/>
      </c>
    </row>
    <row r="78472" spans="18:18">
      <c r="R78472" s="107" t="str">
        <f t="shared" si="1226"/>
        <v/>
      </c>
    </row>
    <row r="78473" spans="18:18">
      <c r="R78473" s="107" t="str">
        <f t="shared" si="1226"/>
        <v/>
      </c>
    </row>
    <row r="78474" spans="18:18">
      <c r="R78474" s="107" t="str">
        <f t="shared" si="1226"/>
        <v/>
      </c>
    </row>
    <row r="78475" spans="18:18">
      <c r="R78475" s="107" t="str">
        <f t="shared" si="1226"/>
        <v/>
      </c>
    </row>
    <row r="78476" spans="18:18">
      <c r="R78476" s="107" t="str">
        <f t="shared" si="1226"/>
        <v/>
      </c>
    </row>
    <row r="78477" spans="18:18">
      <c r="R78477" s="107" t="str">
        <f t="shared" si="1226"/>
        <v/>
      </c>
    </row>
    <row r="78478" spans="18:18">
      <c r="R78478" s="107" t="str">
        <f t="shared" si="1226"/>
        <v/>
      </c>
    </row>
    <row r="78479" spans="18:18">
      <c r="R78479" s="107" t="str">
        <f t="shared" si="1226"/>
        <v/>
      </c>
    </row>
    <row r="78480" spans="18:18">
      <c r="R78480" s="107" t="str">
        <f t="shared" si="1226"/>
        <v/>
      </c>
    </row>
    <row r="78481" spans="18:18">
      <c r="R78481" s="107" t="str">
        <f t="shared" si="1226"/>
        <v/>
      </c>
    </row>
    <row r="78482" spans="18:18">
      <c r="R78482" s="107" t="str">
        <f t="shared" si="1226"/>
        <v/>
      </c>
    </row>
    <row r="78483" spans="18:18">
      <c r="R78483" s="107" t="str">
        <f t="shared" si="1226"/>
        <v/>
      </c>
    </row>
    <row r="78484" spans="18:18">
      <c r="R78484" s="107" t="str">
        <f t="shared" si="1226"/>
        <v/>
      </c>
    </row>
    <row r="78485" spans="18:18">
      <c r="R78485" s="107" t="str">
        <f t="shared" si="1226"/>
        <v/>
      </c>
    </row>
    <row r="78486" spans="18:18">
      <c r="R78486" s="107" t="str">
        <f t="shared" si="1226"/>
        <v/>
      </c>
    </row>
    <row r="78487" spans="18:18">
      <c r="R78487" s="107" t="str">
        <f t="shared" si="1226"/>
        <v/>
      </c>
    </row>
    <row r="78488" spans="18:18">
      <c r="R78488" s="107" t="str">
        <f t="shared" si="1226"/>
        <v/>
      </c>
    </row>
    <row r="78489" spans="18:18">
      <c r="R78489" s="107" t="str">
        <f t="shared" si="1226"/>
        <v/>
      </c>
    </row>
    <row r="78490" spans="18:18">
      <c r="R78490" s="107" t="str">
        <f t="shared" si="1226"/>
        <v/>
      </c>
    </row>
    <row r="78491" spans="18:18">
      <c r="R78491" s="107" t="str">
        <f t="shared" si="1226"/>
        <v/>
      </c>
    </row>
    <row r="78492" spans="18:18">
      <c r="R78492" s="107" t="str">
        <f t="shared" si="1226"/>
        <v/>
      </c>
    </row>
    <row r="78493" spans="18:18">
      <c r="R78493" s="107" t="str">
        <f t="shared" si="1226"/>
        <v/>
      </c>
    </row>
    <row r="78494" spans="18:18">
      <c r="R78494" s="107" t="str">
        <f t="shared" si="1226"/>
        <v/>
      </c>
    </row>
    <row r="78495" spans="18:18">
      <c r="R78495" s="107" t="str">
        <f t="shared" si="1226"/>
        <v/>
      </c>
    </row>
    <row r="78496" spans="18:18">
      <c r="R78496" s="107" t="str">
        <f t="shared" si="1226"/>
        <v/>
      </c>
    </row>
    <row r="78497" spans="18:18">
      <c r="R78497" s="107" t="str">
        <f t="shared" si="1226"/>
        <v/>
      </c>
    </row>
    <row r="78498" spans="18:18">
      <c r="R78498" s="107" t="str">
        <f t="shared" si="1226"/>
        <v/>
      </c>
    </row>
    <row r="78499" spans="18:18">
      <c r="R78499" s="107" t="str">
        <f t="shared" si="1226"/>
        <v/>
      </c>
    </row>
    <row r="78500" spans="18:18">
      <c r="R78500" s="107" t="str">
        <f t="shared" si="1226"/>
        <v/>
      </c>
    </row>
    <row r="78501" spans="18:18">
      <c r="R78501" s="107" t="str">
        <f t="shared" si="1226"/>
        <v/>
      </c>
    </row>
    <row r="78502" spans="18:18">
      <c r="R78502" s="107" t="str">
        <f t="shared" si="1226"/>
        <v/>
      </c>
    </row>
    <row r="78503" spans="18:18">
      <c r="R78503" s="107" t="str">
        <f t="shared" si="1226"/>
        <v/>
      </c>
    </row>
    <row r="78504" spans="18:18">
      <c r="R78504" s="107" t="str">
        <f t="shared" si="1226"/>
        <v/>
      </c>
    </row>
    <row r="78505" spans="18:18">
      <c r="R78505" s="107" t="str">
        <f t="shared" si="1226"/>
        <v/>
      </c>
    </row>
    <row r="78506" spans="18:18">
      <c r="R78506" s="107" t="str">
        <f t="shared" si="1226"/>
        <v/>
      </c>
    </row>
    <row r="78507" spans="18:18">
      <c r="R78507" s="107" t="str">
        <f t="shared" si="1226"/>
        <v/>
      </c>
    </row>
    <row r="78508" spans="18:18">
      <c r="R78508" s="107" t="str">
        <f t="shared" si="1226"/>
        <v/>
      </c>
    </row>
    <row r="78509" spans="18:18">
      <c r="R78509" s="107" t="str">
        <f t="shared" si="1226"/>
        <v/>
      </c>
    </row>
    <row r="78510" spans="18:18">
      <c r="R78510" s="107" t="str">
        <f t="shared" si="1226"/>
        <v/>
      </c>
    </row>
    <row r="78511" spans="18:18">
      <c r="R78511" s="107" t="str">
        <f t="shared" si="1226"/>
        <v/>
      </c>
    </row>
    <row r="78512" spans="18:18">
      <c r="R78512" s="107" t="str">
        <f t="shared" si="1226"/>
        <v/>
      </c>
    </row>
    <row r="78513" spans="18:18">
      <c r="R78513" s="107" t="str">
        <f t="shared" si="1226"/>
        <v/>
      </c>
    </row>
    <row r="78514" spans="18:18">
      <c r="R78514" s="107" t="str">
        <f t="shared" si="1226"/>
        <v/>
      </c>
    </row>
    <row r="78515" spans="18:18">
      <c r="R78515" s="107" t="str">
        <f t="shared" si="1226"/>
        <v/>
      </c>
    </row>
    <row r="78516" spans="18:18">
      <c r="R78516" s="107" t="str">
        <f t="shared" si="1226"/>
        <v/>
      </c>
    </row>
    <row r="78517" spans="18:18">
      <c r="R78517" s="107" t="str">
        <f t="shared" si="1226"/>
        <v/>
      </c>
    </row>
    <row r="78518" spans="18:18">
      <c r="R78518" s="107" t="str">
        <f t="shared" si="1226"/>
        <v/>
      </c>
    </row>
    <row r="78519" spans="18:18">
      <c r="R78519" s="107" t="str">
        <f t="shared" si="1226"/>
        <v/>
      </c>
    </row>
    <row r="78520" spans="18:18">
      <c r="R78520" s="107" t="str">
        <f t="shared" si="1226"/>
        <v/>
      </c>
    </row>
    <row r="78521" spans="18:18">
      <c r="R78521" s="107" t="str">
        <f t="shared" si="1226"/>
        <v/>
      </c>
    </row>
    <row r="78522" spans="18:18">
      <c r="R78522" s="107" t="str">
        <f t="shared" si="1226"/>
        <v/>
      </c>
    </row>
    <row r="78523" spans="18:18">
      <c r="R78523" s="107" t="str">
        <f t="shared" si="1226"/>
        <v/>
      </c>
    </row>
    <row r="78524" spans="18:18">
      <c r="R78524" s="107" t="str">
        <f t="shared" si="1226"/>
        <v/>
      </c>
    </row>
    <row r="78525" spans="18:18">
      <c r="R78525" s="107" t="str">
        <f t="shared" si="1226"/>
        <v/>
      </c>
    </row>
    <row r="78526" spans="18:18">
      <c r="R78526" s="107" t="str">
        <f t="shared" si="1226"/>
        <v/>
      </c>
    </row>
    <row r="78527" spans="18:18">
      <c r="R78527" s="107" t="str">
        <f t="shared" si="1226"/>
        <v/>
      </c>
    </row>
    <row r="78528" spans="18:18">
      <c r="R78528" s="107" t="str">
        <f t="shared" si="1226"/>
        <v/>
      </c>
    </row>
    <row r="78529" spans="18:18">
      <c r="R78529" s="107" t="str">
        <f t="shared" si="1226"/>
        <v/>
      </c>
    </row>
    <row r="78530" spans="18:18">
      <c r="R78530" s="107" t="str">
        <f t="shared" si="1226"/>
        <v/>
      </c>
    </row>
    <row r="78531" spans="18:18">
      <c r="R78531" s="107" t="str">
        <f t="shared" si="1226"/>
        <v/>
      </c>
    </row>
    <row r="78532" spans="18:18">
      <c r="R78532" s="107" t="str">
        <f t="shared" si="1226"/>
        <v/>
      </c>
    </row>
    <row r="78533" spans="18:18">
      <c r="R78533" s="107" t="str">
        <f t="shared" si="1226"/>
        <v/>
      </c>
    </row>
    <row r="78534" spans="18:18">
      <c r="R78534" s="107" t="str">
        <f t="shared" ref="R78534:R78597" si="1227">IF(AND(I78534="",K78534=""),"",IF(I78534="Lead","Lead",IF(K78534="Lead","Lead",IF((OR((AND((ISNUMBER(SEARCH("Galvanized",K78534))),AM78534="Yes")),(AND((ISNUMBER(SEARCH("Galvanized",K78534))),AM78534="Unknown")))),"Galvanized requiring replacement",IF((OR((AND((ISNUMBER(SEARCH("Galvanized",K78534))),AQ78534="Yes")),(AND((ISNUMBER(SEARCH("Galvanized",K78534))),AQ78534="Unknown")))),"Galvanized requiring replacement",IF(I78534="Galvanized requiring replacement","Galvanized requiring replacement",IF(K78534="Galvanized requiring replacement","Galvanized requiring replacement",IF(ISNUMBER(SEARCH("Unknown",I78534)),"Unknown",IF(ISNUMBER(SEARCH("Unknown",K78534)),"Unknown",IF(I78534="","Unknown",IF(K78534="","Unknown","Non-lead")))))))))))</f>
        <v/>
      </c>
    </row>
    <row r="78535" spans="18:18">
      <c r="R78535" s="107" t="str">
        <f t="shared" si="1227"/>
        <v/>
      </c>
    </row>
    <row r="78536" spans="18:18">
      <c r="R78536" s="107" t="str">
        <f t="shared" si="1227"/>
        <v/>
      </c>
    </row>
    <row r="78537" spans="18:18">
      <c r="R78537" s="107" t="str">
        <f t="shared" si="1227"/>
        <v/>
      </c>
    </row>
    <row r="78538" spans="18:18">
      <c r="R78538" s="107" t="str">
        <f t="shared" si="1227"/>
        <v/>
      </c>
    </row>
    <row r="78539" spans="18:18">
      <c r="R78539" s="107" t="str">
        <f t="shared" si="1227"/>
        <v/>
      </c>
    </row>
    <row r="78540" spans="18:18">
      <c r="R78540" s="107" t="str">
        <f t="shared" si="1227"/>
        <v/>
      </c>
    </row>
    <row r="78541" spans="18:18">
      <c r="R78541" s="107" t="str">
        <f t="shared" si="1227"/>
        <v/>
      </c>
    </row>
    <row r="78542" spans="18:18">
      <c r="R78542" s="107" t="str">
        <f t="shared" si="1227"/>
        <v/>
      </c>
    </row>
    <row r="78543" spans="18:18">
      <c r="R78543" s="107" t="str">
        <f t="shared" si="1227"/>
        <v/>
      </c>
    </row>
    <row r="78544" spans="18:18">
      <c r="R78544" s="107" t="str">
        <f t="shared" si="1227"/>
        <v/>
      </c>
    </row>
    <row r="78545" spans="18:18">
      <c r="R78545" s="107" t="str">
        <f t="shared" si="1227"/>
        <v/>
      </c>
    </row>
    <row r="78546" spans="18:18">
      <c r="R78546" s="107" t="str">
        <f t="shared" si="1227"/>
        <v/>
      </c>
    </row>
    <row r="78547" spans="18:18">
      <c r="R78547" s="107" t="str">
        <f t="shared" si="1227"/>
        <v/>
      </c>
    </row>
    <row r="78548" spans="18:18">
      <c r="R78548" s="107" t="str">
        <f t="shared" si="1227"/>
        <v/>
      </c>
    </row>
    <row r="78549" spans="18:18">
      <c r="R78549" s="107" t="str">
        <f t="shared" si="1227"/>
        <v/>
      </c>
    </row>
    <row r="78550" spans="18:18">
      <c r="R78550" s="107" t="str">
        <f t="shared" si="1227"/>
        <v/>
      </c>
    </row>
    <row r="78551" spans="18:18">
      <c r="R78551" s="107" t="str">
        <f t="shared" si="1227"/>
        <v/>
      </c>
    </row>
    <row r="78552" spans="18:18">
      <c r="R78552" s="107" t="str">
        <f t="shared" si="1227"/>
        <v/>
      </c>
    </row>
    <row r="78553" spans="18:18">
      <c r="R78553" s="107" t="str">
        <f t="shared" si="1227"/>
        <v/>
      </c>
    </row>
    <row r="78554" spans="18:18">
      <c r="R78554" s="107" t="str">
        <f t="shared" si="1227"/>
        <v/>
      </c>
    </row>
    <row r="78555" spans="18:18">
      <c r="R78555" s="107" t="str">
        <f t="shared" si="1227"/>
        <v/>
      </c>
    </row>
    <row r="78556" spans="18:18">
      <c r="R78556" s="107" t="str">
        <f t="shared" si="1227"/>
        <v/>
      </c>
    </row>
    <row r="78557" spans="18:18">
      <c r="R78557" s="107" t="str">
        <f t="shared" si="1227"/>
        <v/>
      </c>
    </row>
    <row r="78558" spans="18:18">
      <c r="R78558" s="107" t="str">
        <f t="shared" si="1227"/>
        <v/>
      </c>
    </row>
    <row r="78559" spans="18:18">
      <c r="R78559" s="107" t="str">
        <f t="shared" si="1227"/>
        <v/>
      </c>
    </row>
    <row r="78560" spans="18:18">
      <c r="R78560" s="107" t="str">
        <f t="shared" si="1227"/>
        <v/>
      </c>
    </row>
    <row r="78561" spans="18:18">
      <c r="R78561" s="107" t="str">
        <f t="shared" si="1227"/>
        <v/>
      </c>
    </row>
    <row r="78562" spans="18:18">
      <c r="R78562" s="107" t="str">
        <f t="shared" si="1227"/>
        <v/>
      </c>
    </row>
    <row r="78563" spans="18:18">
      <c r="R78563" s="107" t="str">
        <f t="shared" si="1227"/>
        <v/>
      </c>
    </row>
    <row r="78564" spans="18:18">
      <c r="R78564" s="107" t="str">
        <f t="shared" si="1227"/>
        <v/>
      </c>
    </row>
    <row r="78565" spans="18:18">
      <c r="R78565" s="107" t="str">
        <f t="shared" si="1227"/>
        <v/>
      </c>
    </row>
    <row r="78566" spans="18:18">
      <c r="R78566" s="107" t="str">
        <f t="shared" si="1227"/>
        <v/>
      </c>
    </row>
    <row r="78567" spans="18:18">
      <c r="R78567" s="107" t="str">
        <f t="shared" si="1227"/>
        <v/>
      </c>
    </row>
    <row r="78568" spans="18:18">
      <c r="R78568" s="107" t="str">
        <f t="shared" si="1227"/>
        <v/>
      </c>
    </row>
    <row r="78569" spans="18:18">
      <c r="R78569" s="107" t="str">
        <f t="shared" si="1227"/>
        <v/>
      </c>
    </row>
    <row r="78570" spans="18:18">
      <c r="R78570" s="107" t="str">
        <f t="shared" si="1227"/>
        <v/>
      </c>
    </row>
    <row r="78571" spans="18:18">
      <c r="R78571" s="107" t="str">
        <f t="shared" si="1227"/>
        <v/>
      </c>
    </row>
    <row r="78572" spans="18:18">
      <c r="R78572" s="107" t="str">
        <f t="shared" si="1227"/>
        <v/>
      </c>
    </row>
    <row r="78573" spans="18:18">
      <c r="R78573" s="107" t="str">
        <f t="shared" si="1227"/>
        <v/>
      </c>
    </row>
    <row r="78574" spans="18:18">
      <c r="R78574" s="107" t="str">
        <f t="shared" si="1227"/>
        <v/>
      </c>
    </row>
    <row r="78575" spans="18:18">
      <c r="R78575" s="107" t="str">
        <f t="shared" si="1227"/>
        <v/>
      </c>
    </row>
    <row r="78576" spans="18:18">
      <c r="R78576" s="107" t="str">
        <f t="shared" si="1227"/>
        <v/>
      </c>
    </row>
    <row r="78577" spans="18:18">
      <c r="R78577" s="107" t="str">
        <f t="shared" si="1227"/>
        <v/>
      </c>
    </row>
    <row r="78578" spans="18:18">
      <c r="R78578" s="107" t="str">
        <f t="shared" si="1227"/>
        <v/>
      </c>
    </row>
    <row r="78579" spans="18:18">
      <c r="R78579" s="107" t="str">
        <f t="shared" si="1227"/>
        <v/>
      </c>
    </row>
    <row r="78580" spans="18:18">
      <c r="R78580" s="107" t="str">
        <f t="shared" si="1227"/>
        <v/>
      </c>
    </row>
    <row r="78581" spans="18:18">
      <c r="R78581" s="107" t="str">
        <f t="shared" si="1227"/>
        <v/>
      </c>
    </row>
    <row r="78582" spans="18:18">
      <c r="R78582" s="107" t="str">
        <f t="shared" si="1227"/>
        <v/>
      </c>
    </row>
    <row r="78583" spans="18:18">
      <c r="R78583" s="107" t="str">
        <f t="shared" si="1227"/>
        <v/>
      </c>
    </row>
    <row r="78584" spans="18:18">
      <c r="R78584" s="107" t="str">
        <f t="shared" si="1227"/>
        <v/>
      </c>
    </row>
    <row r="78585" spans="18:18">
      <c r="R78585" s="107" t="str">
        <f t="shared" si="1227"/>
        <v/>
      </c>
    </row>
    <row r="78586" spans="18:18">
      <c r="R78586" s="107" t="str">
        <f t="shared" si="1227"/>
        <v/>
      </c>
    </row>
    <row r="78587" spans="18:18">
      <c r="R78587" s="107" t="str">
        <f t="shared" si="1227"/>
        <v/>
      </c>
    </row>
    <row r="78588" spans="18:18">
      <c r="R78588" s="107" t="str">
        <f t="shared" si="1227"/>
        <v/>
      </c>
    </row>
    <row r="78589" spans="18:18">
      <c r="R78589" s="107" t="str">
        <f t="shared" si="1227"/>
        <v/>
      </c>
    </row>
    <row r="78590" spans="18:18">
      <c r="R78590" s="107" t="str">
        <f t="shared" si="1227"/>
        <v/>
      </c>
    </row>
    <row r="78591" spans="18:18">
      <c r="R78591" s="107" t="str">
        <f t="shared" si="1227"/>
        <v/>
      </c>
    </row>
    <row r="78592" spans="18:18">
      <c r="R78592" s="107" t="str">
        <f t="shared" si="1227"/>
        <v/>
      </c>
    </row>
    <row r="78593" spans="18:18">
      <c r="R78593" s="107" t="str">
        <f t="shared" si="1227"/>
        <v/>
      </c>
    </row>
    <row r="78594" spans="18:18">
      <c r="R78594" s="107" t="str">
        <f t="shared" si="1227"/>
        <v/>
      </c>
    </row>
    <row r="78595" spans="18:18">
      <c r="R78595" s="107" t="str">
        <f t="shared" si="1227"/>
        <v/>
      </c>
    </row>
    <row r="78596" spans="18:18">
      <c r="R78596" s="107" t="str">
        <f t="shared" si="1227"/>
        <v/>
      </c>
    </row>
    <row r="78597" spans="18:18">
      <c r="R78597" s="107" t="str">
        <f t="shared" si="1227"/>
        <v/>
      </c>
    </row>
    <row r="78598" spans="18:18">
      <c r="R78598" s="107" t="str">
        <f t="shared" ref="R78598:R78661" si="1228">IF(AND(I78598="",K78598=""),"",IF(I78598="Lead","Lead",IF(K78598="Lead","Lead",IF((OR((AND((ISNUMBER(SEARCH("Galvanized",K78598))),AM78598="Yes")),(AND((ISNUMBER(SEARCH("Galvanized",K78598))),AM78598="Unknown")))),"Galvanized requiring replacement",IF((OR((AND((ISNUMBER(SEARCH("Galvanized",K78598))),AQ78598="Yes")),(AND((ISNUMBER(SEARCH("Galvanized",K78598))),AQ78598="Unknown")))),"Galvanized requiring replacement",IF(I78598="Galvanized requiring replacement","Galvanized requiring replacement",IF(K78598="Galvanized requiring replacement","Galvanized requiring replacement",IF(ISNUMBER(SEARCH("Unknown",I78598)),"Unknown",IF(ISNUMBER(SEARCH("Unknown",K78598)),"Unknown",IF(I78598="","Unknown",IF(K78598="","Unknown","Non-lead")))))))))))</f>
        <v/>
      </c>
    </row>
    <row r="78599" spans="18:18">
      <c r="R78599" s="107" t="str">
        <f t="shared" si="1228"/>
        <v/>
      </c>
    </row>
    <row r="78600" spans="18:18">
      <c r="R78600" s="107" t="str">
        <f t="shared" si="1228"/>
        <v/>
      </c>
    </row>
    <row r="78601" spans="18:18">
      <c r="R78601" s="107" t="str">
        <f t="shared" si="1228"/>
        <v/>
      </c>
    </row>
    <row r="78602" spans="18:18">
      <c r="R78602" s="107" t="str">
        <f t="shared" si="1228"/>
        <v/>
      </c>
    </row>
    <row r="78603" spans="18:18">
      <c r="R78603" s="107" t="str">
        <f t="shared" si="1228"/>
        <v/>
      </c>
    </row>
    <row r="78604" spans="18:18">
      <c r="R78604" s="107" t="str">
        <f t="shared" si="1228"/>
        <v/>
      </c>
    </row>
    <row r="78605" spans="18:18">
      <c r="R78605" s="107" t="str">
        <f t="shared" si="1228"/>
        <v/>
      </c>
    </row>
    <row r="78606" spans="18:18">
      <c r="R78606" s="107" t="str">
        <f t="shared" si="1228"/>
        <v/>
      </c>
    </row>
    <row r="78607" spans="18:18">
      <c r="R78607" s="107" t="str">
        <f t="shared" si="1228"/>
        <v/>
      </c>
    </row>
    <row r="78608" spans="18:18">
      <c r="R78608" s="107" t="str">
        <f t="shared" si="1228"/>
        <v/>
      </c>
    </row>
    <row r="78609" spans="18:18">
      <c r="R78609" s="107" t="str">
        <f t="shared" si="1228"/>
        <v/>
      </c>
    </row>
    <row r="78610" spans="18:18">
      <c r="R78610" s="107" t="str">
        <f t="shared" si="1228"/>
        <v/>
      </c>
    </row>
    <row r="78611" spans="18:18">
      <c r="R78611" s="107" t="str">
        <f t="shared" si="1228"/>
        <v/>
      </c>
    </row>
    <row r="78612" spans="18:18">
      <c r="R78612" s="107" t="str">
        <f t="shared" si="1228"/>
        <v/>
      </c>
    </row>
    <row r="78613" spans="18:18">
      <c r="R78613" s="107" t="str">
        <f t="shared" si="1228"/>
        <v/>
      </c>
    </row>
    <row r="78614" spans="18:18">
      <c r="R78614" s="107" t="str">
        <f t="shared" si="1228"/>
        <v/>
      </c>
    </row>
    <row r="78615" spans="18:18">
      <c r="R78615" s="107" t="str">
        <f t="shared" si="1228"/>
        <v/>
      </c>
    </row>
    <row r="78616" spans="18:18">
      <c r="R78616" s="107" t="str">
        <f t="shared" si="1228"/>
        <v/>
      </c>
    </row>
    <row r="78617" spans="18:18">
      <c r="R78617" s="107" t="str">
        <f t="shared" si="1228"/>
        <v/>
      </c>
    </row>
    <row r="78618" spans="18:18">
      <c r="R78618" s="107" t="str">
        <f t="shared" si="1228"/>
        <v/>
      </c>
    </row>
    <row r="78619" spans="18:18">
      <c r="R78619" s="107" t="str">
        <f t="shared" si="1228"/>
        <v/>
      </c>
    </row>
    <row r="78620" spans="18:18">
      <c r="R78620" s="107" t="str">
        <f t="shared" si="1228"/>
        <v/>
      </c>
    </row>
    <row r="78621" spans="18:18">
      <c r="R78621" s="107" t="str">
        <f t="shared" si="1228"/>
        <v/>
      </c>
    </row>
    <row r="78622" spans="18:18">
      <c r="R78622" s="107" t="str">
        <f t="shared" si="1228"/>
        <v/>
      </c>
    </row>
    <row r="78623" spans="18:18">
      <c r="R78623" s="107" t="str">
        <f t="shared" si="1228"/>
        <v/>
      </c>
    </row>
    <row r="78624" spans="18:18">
      <c r="R78624" s="107" t="str">
        <f t="shared" si="1228"/>
        <v/>
      </c>
    </row>
    <row r="78625" spans="18:18">
      <c r="R78625" s="107" t="str">
        <f t="shared" si="1228"/>
        <v/>
      </c>
    </row>
    <row r="78626" spans="18:18">
      <c r="R78626" s="107" t="str">
        <f t="shared" si="1228"/>
        <v/>
      </c>
    </row>
    <row r="78627" spans="18:18">
      <c r="R78627" s="107" t="str">
        <f t="shared" si="1228"/>
        <v/>
      </c>
    </row>
    <row r="78628" spans="18:18">
      <c r="R78628" s="107" t="str">
        <f t="shared" si="1228"/>
        <v/>
      </c>
    </row>
    <row r="78629" spans="18:18">
      <c r="R78629" s="107" t="str">
        <f t="shared" si="1228"/>
        <v/>
      </c>
    </row>
    <row r="78630" spans="18:18">
      <c r="R78630" s="107" t="str">
        <f t="shared" si="1228"/>
        <v/>
      </c>
    </row>
    <row r="78631" spans="18:18">
      <c r="R78631" s="107" t="str">
        <f t="shared" si="1228"/>
        <v/>
      </c>
    </row>
    <row r="78632" spans="18:18">
      <c r="R78632" s="107" t="str">
        <f t="shared" si="1228"/>
        <v/>
      </c>
    </row>
    <row r="78633" spans="18:18">
      <c r="R78633" s="107" t="str">
        <f t="shared" si="1228"/>
        <v/>
      </c>
    </row>
    <row r="78634" spans="18:18">
      <c r="R78634" s="107" t="str">
        <f t="shared" si="1228"/>
        <v/>
      </c>
    </row>
    <row r="78635" spans="18:18">
      <c r="R78635" s="107" t="str">
        <f t="shared" si="1228"/>
        <v/>
      </c>
    </row>
    <row r="78636" spans="18:18">
      <c r="R78636" s="107" t="str">
        <f t="shared" si="1228"/>
        <v/>
      </c>
    </row>
    <row r="78637" spans="18:18">
      <c r="R78637" s="107" t="str">
        <f t="shared" si="1228"/>
        <v/>
      </c>
    </row>
    <row r="78638" spans="18:18">
      <c r="R78638" s="107" t="str">
        <f t="shared" si="1228"/>
        <v/>
      </c>
    </row>
    <row r="78639" spans="18:18">
      <c r="R78639" s="107" t="str">
        <f t="shared" si="1228"/>
        <v/>
      </c>
    </row>
    <row r="78640" spans="18:18">
      <c r="R78640" s="107" t="str">
        <f t="shared" si="1228"/>
        <v/>
      </c>
    </row>
    <row r="78641" spans="18:18">
      <c r="R78641" s="107" t="str">
        <f t="shared" si="1228"/>
        <v/>
      </c>
    </row>
    <row r="78642" spans="18:18">
      <c r="R78642" s="107" t="str">
        <f t="shared" si="1228"/>
        <v/>
      </c>
    </row>
    <row r="78643" spans="18:18">
      <c r="R78643" s="107" t="str">
        <f t="shared" si="1228"/>
        <v/>
      </c>
    </row>
    <row r="78644" spans="18:18">
      <c r="R78644" s="107" t="str">
        <f t="shared" si="1228"/>
        <v/>
      </c>
    </row>
    <row r="78645" spans="18:18">
      <c r="R78645" s="107" t="str">
        <f t="shared" si="1228"/>
        <v/>
      </c>
    </row>
    <row r="78646" spans="18:18">
      <c r="R78646" s="107" t="str">
        <f t="shared" si="1228"/>
        <v/>
      </c>
    </row>
    <row r="78647" spans="18:18">
      <c r="R78647" s="107" t="str">
        <f t="shared" si="1228"/>
        <v/>
      </c>
    </row>
    <row r="78648" spans="18:18">
      <c r="R78648" s="107" t="str">
        <f t="shared" si="1228"/>
        <v/>
      </c>
    </row>
    <row r="78649" spans="18:18">
      <c r="R78649" s="107" t="str">
        <f t="shared" si="1228"/>
        <v/>
      </c>
    </row>
    <row r="78650" spans="18:18">
      <c r="R78650" s="107" t="str">
        <f t="shared" si="1228"/>
        <v/>
      </c>
    </row>
    <row r="78651" spans="18:18">
      <c r="R78651" s="107" t="str">
        <f t="shared" si="1228"/>
        <v/>
      </c>
    </row>
    <row r="78652" spans="18:18">
      <c r="R78652" s="107" t="str">
        <f t="shared" si="1228"/>
        <v/>
      </c>
    </row>
    <row r="78653" spans="18:18">
      <c r="R78653" s="107" t="str">
        <f t="shared" si="1228"/>
        <v/>
      </c>
    </row>
    <row r="78654" spans="18:18">
      <c r="R78654" s="107" t="str">
        <f t="shared" si="1228"/>
        <v/>
      </c>
    </row>
    <row r="78655" spans="18:18">
      <c r="R78655" s="107" t="str">
        <f t="shared" si="1228"/>
        <v/>
      </c>
    </row>
    <row r="78656" spans="18:18">
      <c r="R78656" s="107" t="str">
        <f t="shared" si="1228"/>
        <v/>
      </c>
    </row>
    <row r="78657" spans="18:18">
      <c r="R78657" s="107" t="str">
        <f t="shared" si="1228"/>
        <v/>
      </c>
    </row>
    <row r="78658" spans="18:18">
      <c r="R78658" s="107" t="str">
        <f t="shared" si="1228"/>
        <v/>
      </c>
    </row>
    <row r="78659" spans="18:18">
      <c r="R78659" s="107" t="str">
        <f t="shared" si="1228"/>
        <v/>
      </c>
    </row>
    <row r="78660" spans="18:18">
      <c r="R78660" s="107" t="str">
        <f t="shared" si="1228"/>
        <v/>
      </c>
    </row>
    <row r="78661" spans="18:18">
      <c r="R78661" s="107" t="str">
        <f t="shared" si="1228"/>
        <v/>
      </c>
    </row>
    <row r="78662" spans="18:18">
      <c r="R78662" s="107" t="str">
        <f t="shared" ref="R78662:R78725" si="1229">IF(AND(I78662="",K78662=""),"",IF(I78662="Lead","Lead",IF(K78662="Lead","Lead",IF((OR((AND((ISNUMBER(SEARCH("Galvanized",K78662))),AM78662="Yes")),(AND((ISNUMBER(SEARCH("Galvanized",K78662))),AM78662="Unknown")))),"Galvanized requiring replacement",IF((OR((AND((ISNUMBER(SEARCH("Galvanized",K78662))),AQ78662="Yes")),(AND((ISNUMBER(SEARCH("Galvanized",K78662))),AQ78662="Unknown")))),"Galvanized requiring replacement",IF(I78662="Galvanized requiring replacement","Galvanized requiring replacement",IF(K78662="Galvanized requiring replacement","Galvanized requiring replacement",IF(ISNUMBER(SEARCH("Unknown",I78662)),"Unknown",IF(ISNUMBER(SEARCH("Unknown",K78662)),"Unknown",IF(I78662="","Unknown",IF(K78662="","Unknown","Non-lead")))))))))))</f>
        <v/>
      </c>
    </row>
    <row r="78663" spans="18:18">
      <c r="R78663" s="107" t="str">
        <f t="shared" si="1229"/>
        <v/>
      </c>
    </row>
    <row r="78664" spans="18:18">
      <c r="R78664" s="107" t="str">
        <f t="shared" si="1229"/>
        <v/>
      </c>
    </row>
    <row r="78665" spans="18:18">
      <c r="R78665" s="107" t="str">
        <f t="shared" si="1229"/>
        <v/>
      </c>
    </row>
    <row r="78666" spans="18:18">
      <c r="R78666" s="107" t="str">
        <f t="shared" si="1229"/>
        <v/>
      </c>
    </row>
    <row r="78667" spans="18:18">
      <c r="R78667" s="107" t="str">
        <f t="shared" si="1229"/>
        <v/>
      </c>
    </row>
    <row r="78668" spans="18:18">
      <c r="R78668" s="107" t="str">
        <f t="shared" si="1229"/>
        <v/>
      </c>
    </row>
    <row r="78669" spans="18:18">
      <c r="R78669" s="107" t="str">
        <f t="shared" si="1229"/>
        <v/>
      </c>
    </row>
    <row r="78670" spans="18:18">
      <c r="R78670" s="107" t="str">
        <f t="shared" si="1229"/>
        <v/>
      </c>
    </row>
    <row r="78671" spans="18:18">
      <c r="R78671" s="107" t="str">
        <f t="shared" si="1229"/>
        <v/>
      </c>
    </row>
    <row r="78672" spans="18:18">
      <c r="R78672" s="107" t="str">
        <f t="shared" si="1229"/>
        <v/>
      </c>
    </row>
    <row r="78673" spans="18:18">
      <c r="R78673" s="107" t="str">
        <f t="shared" si="1229"/>
        <v/>
      </c>
    </row>
    <row r="78674" spans="18:18">
      <c r="R78674" s="107" t="str">
        <f t="shared" si="1229"/>
        <v/>
      </c>
    </row>
    <row r="78675" spans="18:18">
      <c r="R78675" s="107" t="str">
        <f t="shared" si="1229"/>
        <v/>
      </c>
    </row>
    <row r="78676" spans="18:18">
      <c r="R78676" s="107" t="str">
        <f t="shared" si="1229"/>
        <v/>
      </c>
    </row>
    <row r="78677" spans="18:18">
      <c r="R78677" s="107" t="str">
        <f t="shared" si="1229"/>
        <v/>
      </c>
    </row>
    <row r="78678" spans="18:18">
      <c r="R78678" s="107" t="str">
        <f t="shared" si="1229"/>
        <v/>
      </c>
    </row>
    <row r="78679" spans="18:18">
      <c r="R78679" s="107" t="str">
        <f t="shared" si="1229"/>
        <v/>
      </c>
    </row>
    <row r="78680" spans="18:18">
      <c r="R78680" s="107" t="str">
        <f t="shared" si="1229"/>
        <v/>
      </c>
    </row>
    <row r="78681" spans="18:18">
      <c r="R78681" s="107" t="str">
        <f t="shared" si="1229"/>
        <v/>
      </c>
    </row>
    <row r="78682" spans="18:18">
      <c r="R78682" s="107" t="str">
        <f t="shared" si="1229"/>
        <v/>
      </c>
    </row>
    <row r="78683" spans="18:18">
      <c r="R78683" s="107" t="str">
        <f t="shared" si="1229"/>
        <v/>
      </c>
    </row>
    <row r="78684" spans="18:18">
      <c r="R78684" s="107" t="str">
        <f t="shared" si="1229"/>
        <v/>
      </c>
    </row>
    <row r="78685" spans="18:18">
      <c r="R78685" s="107" t="str">
        <f t="shared" si="1229"/>
        <v/>
      </c>
    </row>
    <row r="78686" spans="18:18">
      <c r="R78686" s="107" t="str">
        <f t="shared" si="1229"/>
        <v/>
      </c>
    </row>
    <row r="78687" spans="18:18">
      <c r="R78687" s="107" t="str">
        <f t="shared" si="1229"/>
        <v/>
      </c>
    </row>
    <row r="78688" spans="18:18">
      <c r="R78688" s="107" t="str">
        <f t="shared" si="1229"/>
        <v/>
      </c>
    </row>
    <row r="78689" spans="18:18">
      <c r="R78689" s="107" t="str">
        <f t="shared" si="1229"/>
        <v/>
      </c>
    </row>
    <row r="78690" spans="18:18">
      <c r="R78690" s="107" t="str">
        <f t="shared" si="1229"/>
        <v/>
      </c>
    </row>
    <row r="78691" spans="18:18">
      <c r="R78691" s="107" t="str">
        <f t="shared" si="1229"/>
        <v/>
      </c>
    </row>
    <row r="78692" spans="18:18">
      <c r="R78692" s="107" t="str">
        <f t="shared" si="1229"/>
        <v/>
      </c>
    </row>
    <row r="78693" spans="18:18">
      <c r="R78693" s="107" t="str">
        <f t="shared" si="1229"/>
        <v/>
      </c>
    </row>
    <row r="78694" spans="18:18">
      <c r="R78694" s="107" t="str">
        <f t="shared" si="1229"/>
        <v/>
      </c>
    </row>
    <row r="78695" spans="18:18">
      <c r="R78695" s="107" t="str">
        <f t="shared" si="1229"/>
        <v/>
      </c>
    </row>
    <row r="78696" spans="18:18">
      <c r="R78696" s="107" t="str">
        <f t="shared" si="1229"/>
        <v/>
      </c>
    </row>
    <row r="78697" spans="18:18">
      <c r="R78697" s="107" t="str">
        <f t="shared" si="1229"/>
        <v/>
      </c>
    </row>
    <row r="78698" spans="18:18">
      <c r="R78698" s="107" t="str">
        <f t="shared" si="1229"/>
        <v/>
      </c>
    </row>
    <row r="78699" spans="18:18">
      <c r="R78699" s="107" t="str">
        <f t="shared" si="1229"/>
        <v/>
      </c>
    </row>
    <row r="78700" spans="18:18">
      <c r="R78700" s="107" t="str">
        <f t="shared" si="1229"/>
        <v/>
      </c>
    </row>
    <row r="78701" spans="18:18">
      <c r="R78701" s="107" t="str">
        <f t="shared" si="1229"/>
        <v/>
      </c>
    </row>
    <row r="78702" spans="18:18">
      <c r="R78702" s="107" t="str">
        <f t="shared" si="1229"/>
        <v/>
      </c>
    </row>
    <row r="78703" spans="18:18">
      <c r="R78703" s="107" t="str">
        <f t="shared" si="1229"/>
        <v/>
      </c>
    </row>
    <row r="78704" spans="18:18">
      <c r="R78704" s="107" t="str">
        <f t="shared" si="1229"/>
        <v/>
      </c>
    </row>
    <row r="78705" spans="18:18">
      <c r="R78705" s="107" t="str">
        <f t="shared" si="1229"/>
        <v/>
      </c>
    </row>
    <row r="78706" spans="18:18">
      <c r="R78706" s="107" t="str">
        <f t="shared" si="1229"/>
        <v/>
      </c>
    </row>
    <row r="78707" spans="18:18">
      <c r="R78707" s="107" t="str">
        <f t="shared" si="1229"/>
        <v/>
      </c>
    </row>
    <row r="78708" spans="18:18">
      <c r="R78708" s="107" t="str">
        <f t="shared" si="1229"/>
        <v/>
      </c>
    </row>
    <row r="78709" spans="18:18">
      <c r="R78709" s="107" t="str">
        <f t="shared" si="1229"/>
        <v/>
      </c>
    </row>
    <row r="78710" spans="18:18">
      <c r="R78710" s="107" t="str">
        <f t="shared" si="1229"/>
        <v/>
      </c>
    </row>
    <row r="78711" spans="18:18">
      <c r="R78711" s="107" t="str">
        <f t="shared" si="1229"/>
        <v/>
      </c>
    </row>
    <row r="78712" spans="18:18">
      <c r="R78712" s="107" t="str">
        <f t="shared" si="1229"/>
        <v/>
      </c>
    </row>
    <row r="78713" spans="18:18">
      <c r="R78713" s="107" t="str">
        <f t="shared" si="1229"/>
        <v/>
      </c>
    </row>
    <row r="78714" spans="18:18">
      <c r="R78714" s="107" t="str">
        <f t="shared" si="1229"/>
        <v/>
      </c>
    </row>
    <row r="78715" spans="18:18">
      <c r="R78715" s="107" t="str">
        <f t="shared" si="1229"/>
        <v/>
      </c>
    </row>
    <row r="78716" spans="18:18">
      <c r="R78716" s="107" t="str">
        <f t="shared" si="1229"/>
        <v/>
      </c>
    </row>
    <row r="78717" spans="18:18">
      <c r="R78717" s="107" t="str">
        <f t="shared" si="1229"/>
        <v/>
      </c>
    </row>
    <row r="78718" spans="18:18">
      <c r="R78718" s="107" t="str">
        <f t="shared" si="1229"/>
        <v/>
      </c>
    </row>
    <row r="78719" spans="18:18">
      <c r="R78719" s="107" t="str">
        <f t="shared" si="1229"/>
        <v/>
      </c>
    </row>
    <row r="78720" spans="18:18">
      <c r="R78720" s="107" t="str">
        <f t="shared" si="1229"/>
        <v/>
      </c>
    </row>
    <row r="78721" spans="18:18">
      <c r="R78721" s="107" t="str">
        <f t="shared" si="1229"/>
        <v/>
      </c>
    </row>
    <row r="78722" spans="18:18">
      <c r="R78722" s="107" t="str">
        <f t="shared" si="1229"/>
        <v/>
      </c>
    </row>
    <row r="78723" spans="18:18">
      <c r="R78723" s="107" t="str">
        <f t="shared" si="1229"/>
        <v/>
      </c>
    </row>
    <row r="78724" spans="18:18">
      <c r="R78724" s="107" t="str">
        <f t="shared" si="1229"/>
        <v/>
      </c>
    </row>
    <row r="78725" spans="18:18">
      <c r="R78725" s="107" t="str">
        <f t="shared" si="1229"/>
        <v/>
      </c>
    </row>
    <row r="78726" spans="18:18">
      <c r="R78726" s="107" t="str">
        <f t="shared" ref="R78726:R78789" si="1230">IF(AND(I78726="",K78726=""),"",IF(I78726="Lead","Lead",IF(K78726="Lead","Lead",IF((OR((AND((ISNUMBER(SEARCH("Galvanized",K78726))),AM78726="Yes")),(AND((ISNUMBER(SEARCH("Galvanized",K78726))),AM78726="Unknown")))),"Galvanized requiring replacement",IF((OR((AND((ISNUMBER(SEARCH("Galvanized",K78726))),AQ78726="Yes")),(AND((ISNUMBER(SEARCH("Galvanized",K78726))),AQ78726="Unknown")))),"Galvanized requiring replacement",IF(I78726="Galvanized requiring replacement","Galvanized requiring replacement",IF(K78726="Galvanized requiring replacement","Galvanized requiring replacement",IF(ISNUMBER(SEARCH("Unknown",I78726)),"Unknown",IF(ISNUMBER(SEARCH("Unknown",K78726)),"Unknown",IF(I78726="","Unknown",IF(K78726="","Unknown","Non-lead")))))))))))</f>
        <v/>
      </c>
    </row>
    <row r="78727" spans="18:18">
      <c r="R78727" s="107" t="str">
        <f t="shared" si="1230"/>
        <v/>
      </c>
    </row>
    <row r="78728" spans="18:18">
      <c r="R78728" s="107" t="str">
        <f t="shared" si="1230"/>
        <v/>
      </c>
    </row>
    <row r="78729" spans="18:18">
      <c r="R78729" s="107" t="str">
        <f t="shared" si="1230"/>
        <v/>
      </c>
    </row>
    <row r="78730" spans="18:18">
      <c r="R78730" s="107" t="str">
        <f t="shared" si="1230"/>
        <v/>
      </c>
    </row>
    <row r="78731" spans="18:18">
      <c r="R78731" s="107" t="str">
        <f t="shared" si="1230"/>
        <v/>
      </c>
    </row>
    <row r="78732" spans="18:18">
      <c r="R78732" s="107" t="str">
        <f t="shared" si="1230"/>
        <v/>
      </c>
    </row>
    <row r="78733" spans="18:18">
      <c r="R78733" s="107" t="str">
        <f t="shared" si="1230"/>
        <v/>
      </c>
    </row>
    <row r="78734" spans="18:18">
      <c r="R78734" s="107" t="str">
        <f t="shared" si="1230"/>
        <v/>
      </c>
    </row>
    <row r="78735" spans="18:18">
      <c r="R78735" s="107" t="str">
        <f t="shared" si="1230"/>
        <v/>
      </c>
    </row>
    <row r="78736" spans="18:18">
      <c r="R78736" s="107" t="str">
        <f t="shared" si="1230"/>
        <v/>
      </c>
    </row>
    <row r="78737" spans="18:18">
      <c r="R78737" s="107" t="str">
        <f t="shared" si="1230"/>
        <v/>
      </c>
    </row>
    <row r="78738" spans="18:18">
      <c r="R78738" s="107" t="str">
        <f t="shared" si="1230"/>
        <v/>
      </c>
    </row>
    <row r="78739" spans="18:18">
      <c r="R78739" s="107" t="str">
        <f t="shared" si="1230"/>
        <v/>
      </c>
    </row>
    <row r="78740" spans="18:18">
      <c r="R78740" s="107" t="str">
        <f t="shared" si="1230"/>
        <v/>
      </c>
    </row>
    <row r="78741" spans="18:18">
      <c r="R78741" s="107" t="str">
        <f t="shared" si="1230"/>
        <v/>
      </c>
    </row>
    <row r="78742" spans="18:18">
      <c r="R78742" s="107" t="str">
        <f t="shared" si="1230"/>
        <v/>
      </c>
    </row>
    <row r="78743" spans="18:18">
      <c r="R78743" s="107" t="str">
        <f t="shared" si="1230"/>
        <v/>
      </c>
    </row>
    <row r="78744" spans="18:18">
      <c r="R78744" s="107" t="str">
        <f t="shared" si="1230"/>
        <v/>
      </c>
    </row>
    <row r="78745" spans="18:18">
      <c r="R78745" s="107" t="str">
        <f t="shared" si="1230"/>
        <v/>
      </c>
    </row>
    <row r="78746" spans="18:18">
      <c r="R78746" s="107" t="str">
        <f t="shared" si="1230"/>
        <v/>
      </c>
    </row>
    <row r="78747" spans="18:18">
      <c r="R78747" s="107" t="str">
        <f t="shared" si="1230"/>
        <v/>
      </c>
    </row>
    <row r="78748" spans="18:18">
      <c r="R78748" s="107" t="str">
        <f t="shared" si="1230"/>
        <v/>
      </c>
    </row>
    <row r="78749" spans="18:18">
      <c r="R78749" s="107" t="str">
        <f t="shared" si="1230"/>
        <v/>
      </c>
    </row>
    <row r="78750" spans="18:18">
      <c r="R78750" s="107" t="str">
        <f t="shared" si="1230"/>
        <v/>
      </c>
    </row>
    <row r="78751" spans="18:18">
      <c r="R78751" s="107" t="str">
        <f t="shared" si="1230"/>
        <v/>
      </c>
    </row>
    <row r="78752" spans="18:18">
      <c r="R78752" s="107" t="str">
        <f t="shared" si="1230"/>
        <v/>
      </c>
    </row>
    <row r="78753" spans="18:18">
      <c r="R78753" s="107" t="str">
        <f t="shared" si="1230"/>
        <v/>
      </c>
    </row>
    <row r="78754" spans="18:18">
      <c r="R78754" s="107" t="str">
        <f t="shared" si="1230"/>
        <v/>
      </c>
    </row>
    <row r="78755" spans="18:18">
      <c r="R78755" s="107" t="str">
        <f t="shared" si="1230"/>
        <v/>
      </c>
    </row>
    <row r="78756" spans="18:18">
      <c r="R78756" s="107" t="str">
        <f t="shared" si="1230"/>
        <v/>
      </c>
    </row>
    <row r="78757" spans="18:18">
      <c r="R78757" s="107" t="str">
        <f t="shared" si="1230"/>
        <v/>
      </c>
    </row>
    <row r="78758" spans="18:18">
      <c r="R78758" s="107" t="str">
        <f t="shared" si="1230"/>
        <v/>
      </c>
    </row>
    <row r="78759" spans="18:18">
      <c r="R78759" s="107" t="str">
        <f t="shared" si="1230"/>
        <v/>
      </c>
    </row>
    <row r="78760" spans="18:18">
      <c r="R78760" s="107" t="str">
        <f t="shared" si="1230"/>
        <v/>
      </c>
    </row>
    <row r="78761" spans="18:18">
      <c r="R78761" s="107" t="str">
        <f t="shared" si="1230"/>
        <v/>
      </c>
    </row>
    <row r="78762" spans="18:18">
      <c r="R78762" s="107" t="str">
        <f t="shared" si="1230"/>
        <v/>
      </c>
    </row>
    <row r="78763" spans="18:18">
      <c r="R78763" s="107" t="str">
        <f t="shared" si="1230"/>
        <v/>
      </c>
    </row>
    <row r="78764" spans="18:18">
      <c r="R78764" s="107" t="str">
        <f t="shared" si="1230"/>
        <v/>
      </c>
    </row>
    <row r="78765" spans="18:18">
      <c r="R78765" s="107" t="str">
        <f t="shared" si="1230"/>
        <v/>
      </c>
    </row>
    <row r="78766" spans="18:18">
      <c r="R78766" s="107" t="str">
        <f t="shared" si="1230"/>
        <v/>
      </c>
    </row>
    <row r="78767" spans="18:18">
      <c r="R78767" s="107" t="str">
        <f t="shared" si="1230"/>
        <v/>
      </c>
    </row>
    <row r="78768" spans="18:18">
      <c r="R78768" s="107" t="str">
        <f t="shared" si="1230"/>
        <v/>
      </c>
    </row>
    <row r="78769" spans="18:18">
      <c r="R78769" s="107" t="str">
        <f t="shared" si="1230"/>
        <v/>
      </c>
    </row>
    <row r="78770" spans="18:18">
      <c r="R78770" s="107" t="str">
        <f t="shared" si="1230"/>
        <v/>
      </c>
    </row>
    <row r="78771" spans="18:18">
      <c r="R78771" s="107" t="str">
        <f t="shared" si="1230"/>
        <v/>
      </c>
    </row>
    <row r="78772" spans="18:18">
      <c r="R78772" s="107" t="str">
        <f t="shared" si="1230"/>
        <v/>
      </c>
    </row>
    <row r="78773" spans="18:18">
      <c r="R78773" s="107" t="str">
        <f t="shared" si="1230"/>
        <v/>
      </c>
    </row>
    <row r="78774" spans="18:18">
      <c r="R78774" s="107" t="str">
        <f t="shared" si="1230"/>
        <v/>
      </c>
    </row>
    <row r="78775" spans="18:18">
      <c r="R78775" s="107" t="str">
        <f t="shared" si="1230"/>
        <v/>
      </c>
    </row>
    <row r="78776" spans="18:18">
      <c r="R78776" s="107" t="str">
        <f t="shared" si="1230"/>
        <v/>
      </c>
    </row>
    <row r="78777" spans="18:18">
      <c r="R78777" s="107" t="str">
        <f t="shared" si="1230"/>
        <v/>
      </c>
    </row>
    <row r="78778" spans="18:18">
      <c r="R78778" s="107" t="str">
        <f t="shared" si="1230"/>
        <v/>
      </c>
    </row>
    <row r="78779" spans="18:18">
      <c r="R78779" s="107" t="str">
        <f t="shared" si="1230"/>
        <v/>
      </c>
    </row>
    <row r="78780" spans="18:18">
      <c r="R78780" s="107" t="str">
        <f t="shared" si="1230"/>
        <v/>
      </c>
    </row>
    <row r="78781" spans="18:18">
      <c r="R78781" s="107" t="str">
        <f t="shared" si="1230"/>
        <v/>
      </c>
    </row>
    <row r="78782" spans="18:18">
      <c r="R78782" s="107" t="str">
        <f t="shared" si="1230"/>
        <v/>
      </c>
    </row>
    <row r="78783" spans="18:18">
      <c r="R78783" s="107" t="str">
        <f t="shared" si="1230"/>
        <v/>
      </c>
    </row>
    <row r="78784" spans="18:18">
      <c r="R78784" s="107" t="str">
        <f t="shared" si="1230"/>
        <v/>
      </c>
    </row>
    <row r="78785" spans="18:18">
      <c r="R78785" s="107" t="str">
        <f t="shared" si="1230"/>
        <v/>
      </c>
    </row>
    <row r="78786" spans="18:18">
      <c r="R78786" s="107" t="str">
        <f t="shared" si="1230"/>
        <v/>
      </c>
    </row>
    <row r="78787" spans="18:18">
      <c r="R78787" s="107" t="str">
        <f t="shared" si="1230"/>
        <v/>
      </c>
    </row>
    <row r="78788" spans="18:18">
      <c r="R78788" s="107" t="str">
        <f t="shared" si="1230"/>
        <v/>
      </c>
    </row>
    <row r="78789" spans="18:18">
      <c r="R78789" s="107" t="str">
        <f t="shared" si="1230"/>
        <v/>
      </c>
    </row>
    <row r="78790" spans="18:18">
      <c r="R78790" s="107" t="str">
        <f t="shared" ref="R78790:R78853" si="1231">IF(AND(I78790="",K78790=""),"",IF(I78790="Lead","Lead",IF(K78790="Lead","Lead",IF((OR((AND((ISNUMBER(SEARCH("Galvanized",K78790))),AM78790="Yes")),(AND((ISNUMBER(SEARCH("Galvanized",K78790))),AM78790="Unknown")))),"Galvanized requiring replacement",IF((OR((AND((ISNUMBER(SEARCH("Galvanized",K78790))),AQ78790="Yes")),(AND((ISNUMBER(SEARCH("Galvanized",K78790))),AQ78790="Unknown")))),"Galvanized requiring replacement",IF(I78790="Galvanized requiring replacement","Galvanized requiring replacement",IF(K78790="Galvanized requiring replacement","Galvanized requiring replacement",IF(ISNUMBER(SEARCH("Unknown",I78790)),"Unknown",IF(ISNUMBER(SEARCH("Unknown",K78790)),"Unknown",IF(I78790="","Unknown",IF(K78790="","Unknown","Non-lead")))))))))))</f>
        <v/>
      </c>
    </row>
    <row r="78791" spans="18:18">
      <c r="R78791" s="107" t="str">
        <f t="shared" si="1231"/>
        <v/>
      </c>
    </row>
    <row r="78792" spans="18:18">
      <c r="R78792" s="107" t="str">
        <f t="shared" si="1231"/>
        <v/>
      </c>
    </row>
    <row r="78793" spans="18:18">
      <c r="R78793" s="107" t="str">
        <f t="shared" si="1231"/>
        <v/>
      </c>
    </row>
    <row r="78794" spans="18:18">
      <c r="R78794" s="107" t="str">
        <f t="shared" si="1231"/>
        <v/>
      </c>
    </row>
    <row r="78795" spans="18:18">
      <c r="R78795" s="107" t="str">
        <f t="shared" si="1231"/>
        <v/>
      </c>
    </row>
    <row r="78796" spans="18:18">
      <c r="R78796" s="107" t="str">
        <f t="shared" si="1231"/>
        <v/>
      </c>
    </row>
    <row r="78797" spans="18:18">
      <c r="R78797" s="107" t="str">
        <f t="shared" si="1231"/>
        <v/>
      </c>
    </row>
    <row r="78798" spans="18:18">
      <c r="R78798" s="107" t="str">
        <f t="shared" si="1231"/>
        <v/>
      </c>
    </row>
    <row r="78799" spans="18:18">
      <c r="R78799" s="107" t="str">
        <f t="shared" si="1231"/>
        <v/>
      </c>
    </row>
    <row r="78800" spans="18:18">
      <c r="R78800" s="107" t="str">
        <f t="shared" si="1231"/>
        <v/>
      </c>
    </row>
    <row r="78801" spans="18:18">
      <c r="R78801" s="107" t="str">
        <f t="shared" si="1231"/>
        <v/>
      </c>
    </row>
    <row r="78802" spans="18:18">
      <c r="R78802" s="107" t="str">
        <f t="shared" si="1231"/>
        <v/>
      </c>
    </row>
    <row r="78803" spans="18:18">
      <c r="R78803" s="107" t="str">
        <f t="shared" si="1231"/>
        <v/>
      </c>
    </row>
    <row r="78804" spans="18:18">
      <c r="R78804" s="107" t="str">
        <f t="shared" si="1231"/>
        <v/>
      </c>
    </row>
    <row r="78805" spans="18:18">
      <c r="R78805" s="107" t="str">
        <f t="shared" si="1231"/>
        <v/>
      </c>
    </row>
    <row r="78806" spans="18:18">
      <c r="R78806" s="107" t="str">
        <f t="shared" si="1231"/>
        <v/>
      </c>
    </row>
    <row r="78807" spans="18:18">
      <c r="R78807" s="107" t="str">
        <f t="shared" si="1231"/>
        <v/>
      </c>
    </row>
    <row r="78808" spans="18:18">
      <c r="R78808" s="107" t="str">
        <f t="shared" si="1231"/>
        <v/>
      </c>
    </row>
    <row r="78809" spans="18:18">
      <c r="R78809" s="107" t="str">
        <f t="shared" si="1231"/>
        <v/>
      </c>
    </row>
    <row r="78810" spans="18:18">
      <c r="R78810" s="107" t="str">
        <f t="shared" si="1231"/>
        <v/>
      </c>
    </row>
    <row r="78811" spans="18:18">
      <c r="R78811" s="107" t="str">
        <f t="shared" si="1231"/>
        <v/>
      </c>
    </row>
    <row r="78812" spans="18:18">
      <c r="R78812" s="107" t="str">
        <f t="shared" si="1231"/>
        <v/>
      </c>
    </row>
    <row r="78813" spans="18:18">
      <c r="R78813" s="107" t="str">
        <f t="shared" si="1231"/>
        <v/>
      </c>
    </row>
    <row r="78814" spans="18:18">
      <c r="R78814" s="107" t="str">
        <f t="shared" si="1231"/>
        <v/>
      </c>
    </row>
    <row r="78815" spans="18:18">
      <c r="R78815" s="107" t="str">
        <f t="shared" si="1231"/>
        <v/>
      </c>
    </row>
    <row r="78816" spans="18:18">
      <c r="R78816" s="107" t="str">
        <f t="shared" si="1231"/>
        <v/>
      </c>
    </row>
    <row r="78817" spans="18:18">
      <c r="R78817" s="107" t="str">
        <f t="shared" si="1231"/>
        <v/>
      </c>
    </row>
    <row r="78818" spans="18:18">
      <c r="R78818" s="107" t="str">
        <f t="shared" si="1231"/>
        <v/>
      </c>
    </row>
    <row r="78819" spans="18:18">
      <c r="R78819" s="107" t="str">
        <f t="shared" si="1231"/>
        <v/>
      </c>
    </row>
    <row r="78820" spans="18:18">
      <c r="R78820" s="107" t="str">
        <f t="shared" si="1231"/>
        <v/>
      </c>
    </row>
    <row r="78821" spans="18:18">
      <c r="R78821" s="107" t="str">
        <f t="shared" si="1231"/>
        <v/>
      </c>
    </row>
    <row r="78822" spans="18:18">
      <c r="R78822" s="107" t="str">
        <f t="shared" si="1231"/>
        <v/>
      </c>
    </row>
    <row r="78823" spans="18:18">
      <c r="R78823" s="107" t="str">
        <f t="shared" si="1231"/>
        <v/>
      </c>
    </row>
    <row r="78824" spans="18:18">
      <c r="R78824" s="107" t="str">
        <f t="shared" si="1231"/>
        <v/>
      </c>
    </row>
    <row r="78825" spans="18:18">
      <c r="R78825" s="107" t="str">
        <f t="shared" si="1231"/>
        <v/>
      </c>
    </row>
    <row r="78826" spans="18:18">
      <c r="R78826" s="107" t="str">
        <f t="shared" si="1231"/>
        <v/>
      </c>
    </row>
    <row r="78827" spans="18:18">
      <c r="R78827" s="107" t="str">
        <f t="shared" si="1231"/>
        <v/>
      </c>
    </row>
    <row r="78828" spans="18:18">
      <c r="R78828" s="107" t="str">
        <f t="shared" si="1231"/>
        <v/>
      </c>
    </row>
    <row r="78829" spans="18:18">
      <c r="R78829" s="107" t="str">
        <f t="shared" si="1231"/>
        <v/>
      </c>
    </row>
    <row r="78830" spans="18:18">
      <c r="R78830" s="107" t="str">
        <f t="shared" si="1231"/>
        <v/>
      </c>
    </row>
    <row r="78831" spans="18:18">
      <c r="R78831" s="107" t="str">
        <f t="shared" si="1231"/>
        <v/>
      </c>
    </row>
    <row r="78832" spans="18:18">
      <c r="R78832" s="107" t="str">
        <f t="shared" si="1231"/>
        <v/>
      </c>
    </row>
    <row r="78833" spans="18:18">
      <c r="R78833" s="107" t="str">
        <f t="shared" si="1231"/>
        <v/>
      </c>
    </row>
    <row r="78834" spans="18:18">
      <c r="R78834" s="107" t="str">
        <f t="shared" si="1231"/>
        <v/>
      </c>
    </row>
    <row r="78835" spans="18:18">
      <c r="R78835" s="107" t="str">
        <f t="shared" si="1231"/>
        <v/>
      </c>
    </row>
    <row r="78836" spans="18:18">
      <c r="R78836" s="107" t="str">
        <f t="shared" si="1231"/>
        <v/>
      </c>
    </row>
    <row r="78837" spans="18:18">
      <c r="R78837" s="107" t="str">
        <f t="shared" si="1231"/>
        <v/>
      </c>
    </row>
    <row r="78838" spans="18:18">
      <c r="R78838" s="107" t="str">
        <f t="shared" si="1231"/>
        <v/>
      </c>
    </row>
    <row r="78839" spans="18:18">
      <c r="R78839" s="107" t="str">
        <f t="shared" si="1231"/>
        <v/>
      </c>
    </row>
    <row r="78840" spans="18:18">
      <c r="R78840" s="107" t="str">
        <f t="shared" si="1231"/>
        <v/>
      </c>
    </row>
    <row r="78841" spans="18:18">
      <c r="R78841" s="107" t="str">
        <f t="shared" si="1231"/>
        <v/>
      </c>
    </row>
    <row r="78842" spans="18:18">
      <c r="R78842" s="107" t="str">
        <f t="shared" si="1231"/>
        <v/>
      </c>
    </row>
    <row r="78843" spans="18:18">
      <c r="R78843" s="107" t="str">
        <f t="shared" si="1231"/>
        <v/>
      </c>
    </row>
    <row r="78844" spans="18:18">
      <c r="R78844" s="107" t="str">
        <f t="shared" si="1231"/>
        <v/>
      </c>
    </row>
    <row r="78845" spans="18:18">
      <c r="R78845" s="107" t="str">
        <f t="shared" si="1231"/>
        <v/>
      </c>
    </row>
    <row r="78846" spans="18:18">
      <c r="R78846" s="107" t="str">
        <f t="shared" si="1231"/>
        <v/>
      </c>
    </row>
    <row r="78847" spans="18:18">
      <c r="R78847" s="107" t="str">
        <f t="shared" si="1231"/>
        <v/>
      </c>
    </row>
    <row r="78848" spans="18:18">
      <c r="R78848" s="107" t="str">
        <f t="shared" si="1231"/>
        <v/>
      </c>
    </row>
    <row r="78849" spans="18:18">
      <c r="R78849" s="107" t="str">
        <f t="shared" si="1231"/>
        <v/>
      </c>
    </row>
    <row r="78850" spans="18:18">
      <c r="R78850" s="107" t="str">
        <f t="shared" si="1231"/>
        <v/>
      </c>
    </row>
    <row r="78851" spans="18:18">
      <c r="R78851" s="107" t="str">
        <f t="shared" si="1231"/>
        <v/>
      </c>
    </row>
    <row r="78852" spans="18:18">
      <c r="R78852" s="107" t="str">
        <f t="shared" si="1231"/>
        <v/>
      </c>
    </row>
    <row r="78853" spans="18:18">
      <c r="R78853" s="107" t="str">
        <f t="shared" si="1231"/>
        <v/>
      </c>
    </row>
    <row r="78854" spans="18:18">
      <c r="R78854" s="107" t="str">
        <f t="shared" ref="R78854:R78917" si="1232">IF(AND(I78854="",K78854=""),"",IF(I78854="Lead","Lead",IF(K78854="Lead","Lead",IF((OR((AND((ISNUMBER(SEARCH("Galvanized",K78854))),AM78854="Yes")),(AND((ISNUMBER(SEARCH("Galvanized",K78854))),AM78854="Unknown")))),"Galvanized requiring replacement",IF((OR((AND((ISNUMBER(SEARCH("Galvanized",K78854))),AQ78854="Yes")),(AND((ISNUMBER(SEARCH("Galvanized",K78854))),AQ78854="Unknown")))),"Galvanized requiring replacement",IF(I78854="Galvanized requiring replacement","Galvanized requiring replacement",IF(K78854="Galvanized requiring replacement","Galvanized requiring replacement",IF(ISNUMBER(SEARCH("Unknown",I78854)),"Unknown",IF(ISNUMBER(SEARCH("Unknown",K78854)),"Unknown",IF(I78854="","Unknown",IF(K78854="","Unknown","Non-lead")))))))))))</f>
        <v/>
      </c>
    </row>
    <row r="78855" spans="18:18">
      <c r="R78855" s="107" t="str">
        <f t="shared" si="1232"/>
        <v/>
      </c>
    </row>
    <row r="78856" spans="18:18">
      <c r="R78856" s="107" t="str">
        <f t="shared" si="1232"/>
        <v/>
      </c>
    </row>
    <row r="78857" spans="18:18">
      <c r="R78857" s="107" t="str">
        <f t="shared" si="1232"/>
        <v/>
      </c>
    </row>
    <row r="78858" spans="18:18">
      <c r="R78858" s="107" t="str">
        <f t="shared" si="1232"/>
        <v/>
      </c>
    </row>
    <row r="78859" spans="18:18">
      <c r="R78859" s="107" t="str">
        <f t="shared" si="1232"/>
        <v/>
      </c>
    </row>
    <row r="78860" spans="18:18">
      <c r="R78860" s="107" t="str">
        <f t="shared" si="1232"/>
        <v/>
      </c>
    </row>
    <row r="78861" spans="18:18">
      <c r="R78861" s="107" t="str">
        <f t="shared" si="1232"/>
        <v/>
      </c>
    </row>
    <row r="78862" spans="18:18">
      <c r="R78862" s="107" t="str">
        <f t="shared" si="1232"/>
        <v/>
      </c>
    </row>
    <row r="78863" spans="18:18">
      <c r="R78863" s="107" t="str">
        <f t="shared" si="1232"/>
        <v/>
      </c>
    </row>
    <row r="78864" spans="18:18">
      <c r="R78864" s="107" t="str">
        <f t="shared" si="1232"/>
        <v/>
      </c>
    </row>
    <row r="78865" spans="18:18">
      <c r="R78865" s="107" t="str">
        <f t="shared" si="1232"/>
        <v/>
      </c>
    </row>
    <row r="78866" spans="18:18">
      <c r="R78866" s="107" t="str">
        <f t="shared" si="1232"/>
        <v/>
      </c>
    </row>
    <row r="78867" spans="18:18">
      <c r="R78867" s="107" t="str">
        <f t="shared" si="1232"/>
        <v/>
      </c>
    </row>
    <row r="78868" spans="18:18">
      <c r="R78868" s="107" t="str">
        <f t="shared" si="1232"/>
        <v/>
      </c>
    </row>
    <row r="78869" spans="18:18">
      <c r="R78869" s="107" t="str">
        <f t="shared" si="1232"/>
        <v/>
      </c>
    </row>
    <row r="78870" spans="18:18">
      <c r="R78870" s="107" t="str">
        <f t="shared" si="1232"/>
        <v/>
      </c>
    </row>
    <row r="78871" spans="18:18">
      <c r="R78871" s="107" t="str">
        <f t="shared" si="1232"/>
        <v/>
      </c>
    </row>
    <row r="78872" spans="18:18">
      <c r="R78872" s="107" t="str">
        <f t="shared" si="1232"/>
        <v/>
      </c>
    </row>
    <row r="78873" spans="18:18">
      <c r="R78873" s="107" t="str">
        <f t="shared" si="1232"/>
        <v/>
      </c>
    </row>
    <row r="78874" spans="18:18">
      <c r="R78874" s="107" t="str">
        <f t="shared" si="1232"/>
        <v/>
      </c>
    </row>
    <row r="78875" spans="18:18">
      <c r="R78875" s="107" t="str">
        <f t="shared" si="1232"/>
        <v/>
      </c>
    </row>
    <row r="78876" spans="18:18">
      <c r="R78876" s="107" t="str">
        <f t="shared" si="1232"/>
        <v/>
      </c>
    </row>
    <row r="78877" spans="18:18">
      <c r="R78877" s="107" t="str">
        <f t="shared" si="1232"/>
        <v/>
      </c>
    </row>
    <row r="78878" spans="18:18">
      <c r="R78878" s="107" t="str">
        <f t="shared" si="1232"/>
        <v/>
      </c>
    </row>
    <row r="78879" spans="18:18">
      <c r="R78879" s="107" t="str">
        <f t="shared" si="1232"/>
        <v/>
      </c>
    </row>
    <row r="78880" spans="18:18">
      <c r="R78880" s="107" t="str">
        <f t="shared" si="1232"/>
        <v/>
      </c>
    </row>
    <row r="78881" spans="18:18">
      <c r="R78881" s="107" t="str">
        <f t="shared" si="1232"/>
        <v/>
      </c>
    </row>
    <row r="78882" spans="18:18">
      <c r="R78882" s="107" t="str">
        <f t="shared" si="1232"/>
        <v/>
      </c>
    </row>
    <row r="78883" spans="18:18">
      <c r="R78883" s="107" t="str">
        <f t="shared" si="1232"/>
        <v/>
      </c>
    </row>
    <row r="78884" spans="18:18">
      <c r="R78884" s="107" t="str">
        <f t="shared" si="1232"/>
        <v/>
      </c>
    </row>
    <row r="78885" spans="18:18">
      <c r="R78885" s="107" t="str">
        <f t="shared" si="1232"/>
        <v/>
      </c>
    </row>
    <row r="78886" spans="18:18">
      <c r="R78886" s="107" t="str">
        <f t="shared" si="1232"/>
        <v/>
      </c>
    </row>
    <row r="78887" spans="18:18">
      <c r="R78887" s="107" t="str">
        <f t="shared" si="1232"/>
        <v/>
      </c>
    </row>
    <row r="78888" spans="18:18">
      <c r="R78888" s="107" t="str">
        <f t="shared" si="1232"/>
        <v/>
      </c>
    </row>
    <row r="78889" spans="18:18">
      <c r="R78889" s="107" t="str">
        <f t="shared" si="1232"/>
        <v/>
      </c>
    </row>
    <row r="78890" spans="18:18">
      <c r="R78890" s="107" t="str">
        <f t="shared" si="1232"/>
        <v/>
      </c>
    </row>
    <row r="78891" spans="18:18">
      <c r="R78891" s="107" t="str">
        <f t="shared" si="1232"/>
        <v/>
      </c>
    </row>
    <row r="78892" spans="18:18">
      <c r="R78892" s="107" t="str">
        <f t="shared" si="1232"/>
        <v/>
      </c>
    </row>
    <row r="78893" spans="18:18">
      <c r="R78893" s="107" t="str">
        <f t="shared" si="1232"/>
        <v/>
      </c>
    </row>
    <row r="78894" spans="18:18">
      <c r="R78894" s="107" t="str">
        <f t="shared" si="1232"/>
        <v/>
      </c>
    </row>
    <row r="78895" spans="18:18">
      <c r="R78895" s="107" t="str">
        <f t="shared" si="1232"/>
        <v/>
      </c>
    </row>
    <row r="78896" spans="18:18">
      <c r="R78896" s="107" t="str">
        <f t="shared" si="1232"/>
        <v/>
      </c>
    </row>
    <row r="78897" spans="18:18">
      <c r="R78897" s="107" t="str">
        <f t="shared" si="1232"/>
        <v/>
      </c>
    </row>
    <row r="78898" spans="18:18">
      <c r="R78898" s="107" t="str">
        <f t="shared" si="1232"/>
        <v/>
      </c>
    </row>
    <row r="78899" spans="18:18">
      <c r="R78899" s="107" t="str">
        <f t="shared" si="1232"/>
        <v/>
      </c>
    </row>
    <row r="78900" spans="18:18">
      <c r="R78900" s="107" t="str">
        <f t="shared" si="1232"/>
        <v/>
      </c>
    </row>
    <row r="78901" spans="18:18">
      <c r="R78901" s="107" t="str">
        <f t="shared" si="1232"/>
        <v/>
      </c>
    </row>
    <row r="78902" spans="18:18">
      <c r="R78902" s="107" t="str">
        <f t="shared" si="1232"/>
        <v/>
      </c>
    </row>
    <row r="78903" spans="18:18">
      <c r="R78903" s="107" t="str">
        <f t="shared" si="1232"/>
        <v/>
      </c>
    </row>
    <row r="78904" spans="18:18">
      <c r="R78904" s="107" t="str">
        <f t="shared" si="1232"/>
        <v/>
      </c>
    </row>
    <row r="78905" spans="18:18">
      <c r="R78905" s="107" t="str">
        <f t="shared" si="1232"/>
        <v/>
      </c>
    </row>
    <row r="78906" spans="18:18">
      <c r="R78906" s="107" t="str">
        <f t="shared" si="1232"/>
        <v/>
      </c>
    </row>
    <row r="78907" spans="18:18">
      <c r="R78907" s="107" t="str">
        <f t="shared" si="1232"/>
        <v/>
      </c>
    </row>
    <row r="78908" spans="18:18">
      <c r="R78908" s="107" t="str">
        <f t="shared" si="1232"/>
        <v/>
      </c>
    </row>
    <row r="78909" spans="18:18">
      <c r="R78909" s="107" t="str">
        <f t="shared" si="1232"/>
        <v/>
      </c>
    </row>
    <row r="78910" spans="18:18">
      <c r="R78910" s="107" t="str">
        <f t="shared" si="1232"/>
        <v/>
      </c>
    </row>
    <row r="78911" spans="18:18">
      <c r="R78911" s="107" t="str">
        <f t="shared" si="1232"/>
        <v/>
      </c>
    </row>
    <row r="78912" spans="18:18">
      <c r="R78912" s="107" t="str">
        <f t="shared" si="1232"/>
        <v/>
      </c>
    </row>
    <row r="78913" spans="18:18">
      <c r="R78913" s="107" t="str">
        <f t="shared" si="1232"/>
        <v/>
      </c>
    </row>
    <row r="78914" spans="18:18">
      <c r="R78914" s="107" t="str">
        <f t="shared" si="1232"/>
        <v/>
      </c>
    </row>
    <row r="78915" spans="18:18">
      <c r="R78915" s="107" t="str">
        <f t="shared" si="1232"/>
        <v/>
      </c>
    </row>
    <row r="78916" spans="18:18">
      <c r="R78916" s="107" t="str">
        <f t="shared" si="1232"/>
        <v/>
      </c>
    </row>
    <row r="78917" spans="18:18">
      <c r="R78917" s="107" t="str">
        <f t="shared" si="1232"/>
        <v/>
      </c>
    </row>
    <row r="78918" spans="18:18">
      <c r="R78918" s="107" t="str">
        <f t="shared" ref="R78918:R78981" si="1233">IF(AND(I78918="",K78918=""),"",IF(I78918="Lead","Lead",IF(K78918="Lead","Lead",IF((OR((AND((ISNUMBER(SEARCH("Galvanized",K78918))),AM78918="Yes")),(AND((ISNUMBER(SEARCH("Galvanized",K78918))),AM78918="Unknown")))),"Galvanized requiring replacement",IF((OR((AND((ISNUMBER(SEARCH("Galvanized",K78918))),AQ78918="Yes")),(AND((ISNUMBER(SEARCH("Galvanized",K78918))),AQ78918="Unknown")))),"Galvanized requiring replacement",IF(I78918="Galvanized requiring replacement","Galvanized requiring replacement",IF(K78918="Galvanized requiring replacement","Galvanized requiring replacement",IF(ISNUMBER(SEARCH("Unknown",I78918)),"Unknown",IF(ISNUMBER(SEARCH("Unknown",K78918)),"Unknown",IF(I78918="","Unknown",IF(K78918="","Unknown","Non-lead")))))))))))</f>
        <v/>
      </c>
    </row>
    <row r="78919" spans="18:18">
      <c r="R78919" s="107" t="str">
        <f t="shared" si="1233"/>
        <v/>
      </c>
    </row>
    <row r="78920" spans="18:18">
      <c r="R78920" s="107" t="str">
        <f t="shared" si="1233"/>
        <v/>
      </c>
    </row>
    <row r="78921" spans="18:18">
      <c r="R78921" s="107" t="str">
        <f t="shared" si="1233"/>
        <v/>
      </c>
    </row>
    <row r="78922" spans="18:18">
      <c r="R78922" s="107" t="str">
        <f t="shared" si="1233"/>
        <v/>
      </c>
    </row>
    <row r="78923" spans="18:18">
      <c r="R78923" s="107" t="str">
        <f t="shared" si="1233"/>
        <v/>
      </c>
    </row>
    <row r="78924" spans="18:18">
      <c r="R78924" s="107" t="str">
        <f t="shared" si="1233"/>
        <v/>
      </c>
    </row>
    <row r="78925" spans="18:18">
      <c r="R78925" s="107" t="str">
        <f t="shared" si="1233"/>
        <v/>
      </c>
    </row>
    <row r="78926" spans="18:18">
      <c r="R78926" s="107" t="str">
        <f t="shared" si="1233"/>
        <v/>
      </c>
    </row>
    <row r="78927" spans="18:18">
      <c r="R78927" s="107" t="str">
        <f t="shared" si="1233"/>
        <v/>
      </c>
    </row>
    <row r="78928" spans="18:18">
      <c r="R78928" s="107" t="str">
        <f t="shared" si="1233"/>
        <v/>
      </c>
    </row>
    <row r="78929" spans="18:18">
      <c r="R78929" s="107" t="str">
        <f t="shared" si="1233"/>
        <v/>
      </c>
    </row>
    <row r="78930" spans="18:18">
      <c r="R78930" s="107" t="str">
        <f t="shared" si="1233"/>
        <v/>
      </c>
    </row>
    <row r="78931" spans="18:18">
      <c r="R78931" s="107" t="str">
        <f t="shared" si="1233"/>
        <v/>
      </c>
    </row>
    <row r="78932" spans="18:18">
      <c r="R78932" s="107" t="str">
        <f t="shared" si="1233"/>
        <v/>
      </c>
    </row>
    <row r="78933" spans="18:18">
      <c r="R78933" s="107" t="str">
        <f t="shared" si="1233"/>
        <v/>
      </c>
    </row>
    <row r="78934" spans="18:18">
      <c r="R78934" s="107" t="str">
        <f t="shared" si="1233"/>
        <v/>
      </c>
    </row>
    <row r="78935" spans="18:18">
      <c r="R78935" s="107" t="str">
        <f t="shared" si="1233"/>
        <v/>
      </c>
    </row>
    <row r="78936" spans="18:18">
      <c r="R78936" s="107" t="str">
        <f t="shared" si="1233"/>
        <v/>
      </c>
    </row>
    <row r="78937" spans="18:18">
      <c r="R78937" s="107" t="str">
        <f t="shared" si="1233"/>
        <v/>
      </c>
    </row>
    <row r="78938" spans="18:18">
      <c r="R78938" s="107" t="str">
        <f t="shared" si="1233"/>
        <v/>
      </c>
    </row>
    <row r="78939" spans="18:18">
      <c r="R78939" s="107" t="str">
        <f t="shared" si="1233"/>
        <v/>
      </c>
    </row>
    <row r="78940" spans="18:18">
      <c r="R78940" s="107" t="str">
        <f t="shared" si="1233"/>
        <v/>
      </c>
    </row>
    <row r="78941" spans="18:18">
      <c r="R78941" s="107" t="str">
        <f t="shared" si="1233"/>
        <v/>
      </c>
    </row>
    <row r="78942" spans="18:18">
      <c r="R78942" s="107" t="str">
        <f t="shared" si="1233"/>
        <v/>
      </c>
    </row>
    <row r="78943" spans="18:18">
      <c r="R78943" s="107" t="str">
        <f t="shared" si="1233"/>
        <v/>
      </c>
    </row>
    <row r="78944" spans="18:18">
      <c r="R78944" s="107" t="str">
        <f t="shared" si="1233"/>
        <v/>
      </c>
    </row>
    <row r="78945" spans="18:18">
      <c r="R78945" s="107" t="str">
        <f t="shared" si="1233"/>
        <v/>
      </c>
    </row>
    <row r="78946" spans="18:18">
      <c r="R78946" s="107" t="str">
        <f t="shared" si="1233"/>
        <v/>
      </c>
    </row>
    <row r="78947" spans="18:18">
      <c r="R78947" s="107" t="str">
        <f t="shared" si="1233"/>
        <v/>
      </c>
    </row>
    <row r="78948" spans="18:18">
      <c r="R78948" s="107" t="str">
        <f t="shared" si="1233"/>
        <v/>
      </c>
    </row>
    <row r="78949" spans="18:18">
      <c r="R78949" s="107" t="str">
        <f t="shared" si="1233"/>
        <v/>
      </c>
    </row>
    <row r="78950" spans="18:18">
      <c r="R78950" s="107" t="str">
        <f t="shared" si="1233"/>
        <v/>
      </c>
    </row>
    <row r="78951" spans="18:18">
      <c r="R78951" s="107" t="str">
        <f t="shared" si="1233"/>
        <v/>
      </c>
    </row>
    <row r="78952" spans="18:18">
      <c r="R78952" s="107" t="str">
        <f t="shared" si="1233"/>
        <v/>
      </c>
    </row>
    <row r="78953" spans="18:18">
      <c r="R78953" s="107" t="str">
        <f t="shared" si="1233"/>
        <v/>
      </c>
    </row>
    <row r="78954" spans="18:18">
      <c r="R78954" s="107" t="str">
        <f t="shared" si="1233"/>
        <v/>
      </c>
    </row>
    <row r="78955" spans="18:18">
      <c r="R78955" s="107" t="str">
        <f t="shared" si="1233"/>
        <v/>
      </c>
    </row>
    <row r="78956" spans="18:18">
      <c r="R78956" s="107" t="str">
        <f t="shared" si="1233"/>
        <v/>
      </c>
    </row>
    <row r="78957" spans="18:18">
      <c r="R78957" s="107" t="str">
        <f t="shared" si="1233"/>
        <v/>
      </c>
    </row>
    <row r="78958" spans="18:18">
      <c r="R78958" s="107" t="str">
        <f t="shared" si="1233"/>
        <v/>
      </c>
    </row>
    <row r="78959" spans="18:18">
      <c r="R78959" s="107" t="str">
        <f t="shared" si="1233"/>
        <v/>
      </c>
    </row>
    <row r="78960" spans="18:18">
      <c r="R78960" s="107" t="str">
        <f t="shared" si="1233"/>
        <v/>
      </c>
    </row>
    <row r="78961" spans="18:18">
      <c r="R78961" s="107" t="str">
        <f t="shared" si="1233"/>
        <v/>
      </c>
    </row>
    <row r="78962" spans="18:18">
      <c r="R78962" s="107" t="str">
        <f t="shared" si="1233"/>
        <v/>
      </c>
    </row>
    <row r="78963" spans="18:18">
      <c r="R78963" s="107" t="str">
        <f t="shared" si="1233"/>
        <v/>
      </c>
    </row>
    <row r="78964" spans="18:18">
      <c r="R78964" s="107" t="str">
        <f t="shared" si="1233"/>
        <v/>
      </c>
    </row>
    <row r="78965" spans="18:18">
      <c r="R78965" s="107" t="str">
        <f t="shared" si="1233"/>
        <v/>
      </c>
    </row>
    <row r="78966" spans="18:18">
      <c r="R78966" s="107" t="str">
        <f t="shared" si="1233"/>
        <v/>
      </c>
    </row>
    <row r="78967" spans="18:18">
      <c r="R78967" s="107" t="str">
        <f t="shared" si="1233"/>
        <v/>
      </c>
    </row>
    <row r="78968" spans="18:18">
      <c r="R78968" s="107" t="str">
        <f t="shared" si="1233"/>
        <v/>
      </c>
    </row>
    <row r="78969" spans="18:18">
      <c r="R78969" s="107" t="str">
        <f t="shared" si="1233"/>
        <v/>
      </c>
    </row>
    <row r="78970" spans="18:18">
      <c r="R78970" s="107" t="str">
        <f t="shared" si="1233"/>
        <v/>
      </c>
    </row>
    <row r="78971" spans="18:18">
      <c r="R78971" s="107" t="str">
        <f t="shared" si="1233"/>
        <v/>
      </c>
    </row>
    <row r="78972" spans="18:18">
      <c r="R78972" s="107" t="str">
        <f t="shared" si="1233"/>
        <v/>
      </c>
    </row>
    <row r="78973" spans="18:18">
      <c r="R78973" s="107" t="str">
        <f t="shared" si="1233"/>
        <v/>
      </c>
    </row>
    <row r="78974" spans="18:18">
      <c r="R78974" s="107" t="str">
        <f t="shared" si="1233"/>
        <v/>
      </c>
    </row>
    <row r="78975" spans="18:18">
      <c r="R78975" s="107" t="str">
        <f t="shared" si="1233"/>
        <v/>
      </c>
    </row>
    <row r="78976" spans="18:18">
      <c r="R78976" s="107" t="str">
        <f t="shared" si="1233"/>
        <v/>
      </c>
    </row>
    <row r="78977" spans="18:18">
      <c r="R78977" s="107" t="str">
        <f t="shared" si="1233"/>
        <v/>
      </c>
    </row>
    <row r="78978" spans="18:18">
      <c r="R78978" s="107" t="str">
        <f t="shared" si="1233"/>
        <v/>
      </c>
    </row>
    <row r="78979" spans="18:18">
      <c r="R78979" s="107" t="str">
        <f t="shared" si="1233"/>
        <v/>
      </c>
    </row>
    <row r="78980" spans="18:18">
      <c r="R78980" s="107" t="str">
        <f t="shared" si="1233"/>
        <v/>
      </c>
    </row>
    <row r="78981" spans="18:18">
      <c r="R78981" s="107" t="str">
        <f t="shared" si="1233"/>
        <v/>
      </c>
    </row>
    <row r="78982" spans="18:18">
      <c r="R78982" s="107" t="str">
        <f t="shared" ref="R78982:R79045" si="1234">IF(AND(I78982="",K78982=""),"",IF(I78982="Lead","Lead",IF(K78982="Lead","Lead",IF((OR((AND((ISNUMBER(SEARCH("Galvanized",K78982))),AM78982="Yes")),(AND((ISNUMBER(SEARCH("Galvanized",K78982))),AM78982="Unknown")))),"Galvanized requiring replacement",IF((OR((AND((ISNUMBER(SEARCH("Galvanized",K78982))),AQ78982="Yes")),(AND((ISNUMBER(SEARCH("Galvanized",K78982))),AQ78982="Unknown")))),"Galvanized requiring replacement",IF(I78982="Galvanized requiring replacement","Galvanized requiring replacement",IF(K78982="Galvanized requiring replacement","Galvanized requiring replacement",IF(ISNUMBER(SEARCH("Unknown",I78982)),"Unknown",IF(ISNUMBER(SEARCH("Unknown",K78982)),"Unknown",IF(I78982="","Unknown",IF(K78982="","Unknown","Non-lead")))))))))))</f>
        <v/>
      </c>
    </row>
    <row r="78983" spans="18:18">
      <c r="R78983" s="107" t="str">
        <f t="shared" si="1234"/>
        <v/>
      </c>
    </row>
    <row r="78984" spans="18:18">
      <c r="R78984" s="107" t="str">
        <f t="shared" si="1234"/>
        <v/>
      </c>
    </row>
    <row r="78985" spans="18:18">
      <c r="R78985" s="107" t="str">
        <f t="shared" si="1234"/>
        <v/>
      </c>
    </row>
    <row r="78986" spans="18:18">
      <c r="R78986" s="107" t="str">
        <f t="shared" si="1234"/>
        <v/>
      </c>
    </row>
    <row r="78987" spans="18:18">
      <c r="R78987" s="107" t="str">
        <f t="shared" si="1234"/>
        <v/>
      </c>
    </row>
    <row r="78988" spans="18:18">
      <c r="R78988" s="107" t="str">
        <f t="shared" si="1234"/>
        <v/>
      </c>
    </row>
    <row r="78989" spans="18:18">
      <c r="R78989" s="107" t="str">
        <f t="shared" si="1234"/>
        <v/>
      </c>
    </row>
    <row r="78990" spans="18:18">
      <c r="R78990" s="107" t="str">
        <f t="shared" si="1234"/>
        <v/>
      </c>
    </row>
    <row r="78991" spans="18:18">
      <c r="R78991" s="107" t="str">
        <f t="shared" si="1234"/>
        <v/>
      </c>
    </row>
    <row r="78992" spans="18:18">
      <c r="R78992" s="107" t="str">
        <f t="shared" si="1234"/>
        <v/>
      </c>
    </row>
    <row r="78993" spans="18:18">
      <c r="R78993" s="107" t="str">
        <f t="shared" si="1234"/>
        <v/>
      </c>
    </row>
    <row r="78994" spans="18:18">
      <c r="R78994" s="107" t="str">
        <f t="shared" si="1234"/>
        <v/>
      </c>
    </row>
    <row r="78995" spans="18:18">
      <c r="R78995" s="107" t="str">
        <f t="shared" si="1234"/>
        <v/>
      </c>
    </row>
    <row r="78996" spans="18:18">
      <c r="R78996" s="107" t="str">
        <f t="shared" si="1234"/>
        <v/>
      </c>
    </row>
    <row r="78997" spans="18:18">
      <c r="R78997" s="107" t="str">
        <f t="shared" si="1234"/>
        <v/>
      </c>
    </row>
    <row r="78998" spans="18:18">
      <c r="R78998" s="107" t="str">
        <f t="shared" si="1234"/>
        <v/>
      </c>
    </row>
    <row r="78999" spans="18:18">
      <c r="R78999" s="107" t="str">
        <f t="shared" si="1234"/>
        <v/>
      </c>
    </row>
    <row r="79000" spans="18:18">
      <c r="R79000" s="107" t="str">
        <f t="shared" si="1234"/>
        <v/>
      </c>
    </row>
    <row r="79001" spans="18:18">
      <c r="R79001" s="107" t="str">
        <f t="shared" si="1234"/>
        <v/>
      </c>
    </row>
    <row r="79002" spans="18:18">
      <c r="R79002" s="107" t="str">
        <f t="shared" si="1234"/>
        <v/>
      </c>
    </row>
    <row r="79003" spans="18:18">
      <c r="R79003" s="107" t="str">
        <f t="shared" si="1234"/>
        <v/>
      </c>
    </row>
    <row r="79004" spans="18:18">
      <c r="R79004" s="107" t="str">
        <f t="shared" si="1234"/>
        <v/>
      </c>
    </row>
    <row r="79005" spans="18:18">
      <c r="R79005" s="107" t="str">
        <f t="shared" si="1234"/>
        <v/>
      </c>
    </row>
    <row r="79006" spans="18:18">
      <c r="R79006" s="107" t="str">
        <f t="shared" si="1234"/>
        <v/>
      </c>
    </row>
    <row r="79007" spans="18:18">
      <c r="R79007" s="107" t="str">
        <f t="shared" si="1234"/>
        <v/>
      </c>
    </row>
    <row r="79008" spans="18:18">
      <c r="R79008" s="107" t="str">
        <f t="shared" si="1234"/>
        <v/>
      </c>
    </row>
    <row r="79009" spans="18:18">
      <c r="R79009" s="107" t="str">
        <f t="shared" si="1234"/>
        <v/>
      </c>
    </row>
    <row r="79010" spans="18:18">
      <c r="R79010" s="107" t="str">
        <f t="shared" si="1234"/>
        <v/>
      </c>
    </row>
    <row r="79011" spans="18:18">
      <c r="R79011" s="107" t="str">
        <f t="shared" si="1234"/>
        <v/>
      </c>
    </row>
    <row r="79012" spans="18:18">
      <c r="R79012" s="107" t="str">
        <f t="shared" si="1234"/>
        <v/>
      </c>
    </row>
    <row r="79013" spans="18:18">
      <c r="R79013" s="107" t="str">
        <f t="shared" si="1234"/>
        <v/>
      </c>
    </row>
    <row r="79014" spans="18:18">
      <c r="R79014" s="107" t="str">
        <f t="shared" si="1234"/>
        <v/>
      </c>
    </row>
    <row r="79015" spans="18:18">
      <c r="R79015" s="107" t="str">
        <f t="shared" si="1234"/>
        <v/>
      </c>
    </row>
    <row r="79016" spans="18:18">
      <c r="R79016" s="107" t="str">
        <f t="shared" si="1234"/>
        <v/>
      </c>
    </row>
    <row r="79017" spans="18:18">
      <c r="R79017" s="107" t="str">
        <f t="shared" si="1234"/>
        <v/>
      </c>
    </row>
    <row r="79018" spans="18:18">
      <c r="R79018" s="107" t="str">
        <f t="shared" si="1234"/>
        <v/>
      </c>
    </row>
    <row r="79019" spans="18:18">
      <c r="R79019" s="107" t="str">
        <f t="shared" si="1234"/>
        <v/>
      </c>
    </row>
    <row r="79020" spans="18:18">
      <c r="R79020" s="107" t="str">
        <f t="shared" si="1234"/>
        <v/>
      </c>
    </row>
    <row r="79021" spans="18:18">
      <c r="R79021" s="107" t="str">
        <f t="shared" si="1234"/>
        <v/>
      </c>
    </row>
    <row r="79022" spans="18:18">
      <c r="R79022" s="107" t="str">
        <f t="shared" si="1234"/>
        <v/>
      </c>
    </row>
    <row r="79023" spans="18:18">
      <c r="R79023" s="107" t="str">
        <f t="shared" si="1234"/>
        <v/>
      </c>
    </row>
    <row r="79024" spans="18:18">
      <c r="R79024" s="107" t="str">
        <f t="shared" si="1234"/>
        <v/>
      </c>
    </row>
    <row r="79025" spans="18:18">
      <c r="R79025" s="107" t="str">
        <f t="shared" si="1234"/>
        <v/>
      </c>
    </row>
    <row r="79026" spans="18:18">
      <c r="R79026" s="107" t="str">
        <f t="shared" si="1234"/>
        <v/>
      </c>
    </row>
    <row r="79027" spans="18:18">
      <c r="R79027" s="107" t="str">
        <f t="shared" si="1234"/>
        <v/>
      </c>
    </row>
    <row r="79028" spans="18:18">
      <c r="R79028" s="107" t="str">
        <f t="shared" si="1234"/>
        <v/>
      </c>
    </row>
    <row r="79029" spans="18:18">
      <c r="R79029" s="107" t="str">
        <f t="shared" si="1234"/>
        <v/>
      </c>
    </row>
    <row r="79030" spans="18:18">
      <c r="R79030" s="107" t="str">
        <f t="shared" si="1234"/>
        <v/>
      </c>
    </row>
    <row r="79031" spans="18:18">
      <c r="R79031" s="107" t="str">
        <f t="shared" si="1234"/>
        <v/>
      </c>
    </row>
    <row r="79032" spans="18:18">
      <c r="R79032" s="107" t="str">
        <f t="shared" si="1234"/>
        <v/>
      </c>
    </row>
    <row r="79033" spans="18:18">
      <c r="R79033" s="107" t="str">
        <f t="shared" si="1234"/>
        <v/>
      </c>
    </row>
    <row r="79034" spans="18:18">
      <c r="R79034" s="107" t="str">
        <f t="shared" si="1234"/>
        <v/>
      </c>
    </row>
    <row r="79035" spans="18:18">
      <c r="R79035" s="107" t="str">
        <f t="shared" si="1234"/>
        <v/>
      </c>
    </row>
    <row r="79036" spans="18:18">
      <c r="R79036" s="107" t="str">
        <f t="shared" si="1234"/>
        <v/>
      </c>
    </row>
    <row r="79037" spans="18:18">
      <c r="R79037" s="107" t="str">
        <f t="shared" si="1234"/>
        <v/>
      </c>
    </row>
    <row r="79038" spans="18:18">
      <c r="R79038" s="107" t="str">
        <f t="shared" si="1234"/>
        <v/>
      </c>
    </row>
    <row r="79039" spans="18:18">
      <c r="R79039" s="107" t="str">
        <f t="shared" si="1234"/>
        <v/>
      </c>
    </row>
    <row r="79040" spans="18:18">
      <c r="R79040" s="107" t="str">
        <f t="shared" si="1234"/>
        <v/>
      </c>
    </row>
    <row r="79041" spans="18:18">
      <c r="R79041" s="107" t="str">
        <f t="shared" si="1234"/>
        <v/>
      </c>
    </row>
    <row r="79042" spans="18:18">
      <c r="R79042" s="107" t="str">
        <f t="shared" si="1234"/>
        <v/>
      </c>
    </row>
    <row r="79043" spans="18:18">
      <c r="R79043" s="107" t="str">
        <f t="shared" si="1234"/>
        <v/>
      </c>
    </row>
    <row r="79044" spans="18:18">
      <c r="R79044" s="107" t="str">
        <f t="shared" si="1234"/>
        <v/>
      </c>
    </row>
    <row r="79045" spans="18:18">
      <c r="R79045" s="107" t="str">
        <f t="shared" si="1234"/>
        <v/>
      </c>
    </row>
    <row r="79046" spans="18:18">
      <c r="R79046" s="107" t="str">
        <f t="shared" ref="R79046:R79109" si="1235">IF(AND(I79046="",K79046=""),"",IF(I79046="Lead","Lead",IF(K79046="Lead","Lead",IF((OR((AND((ISNUMBER(SEARCH("Galvanized",K79046))),AM79046="Yes")),(AND((ISNUMBER(SEARCH("Galvanized",K79046))),AM79046="Unknown")))),"Galvanized requiring replacement",IF((OR((AND((ISNUMBER(SEARCH("Galvanized",K79046))),AQ79046="Yes")),(AND((ISNUMBER(SEARCH("Galvanized",K79046))),AQ79046="Unknown")))),"Galvanized requiring replacement",IF(I79046="Galvanized requiring replacement","Galvanized requiring replacement",IF(K79046="Galvanized requiring replacement","Galvanized requiring replacement",IF(ISNUMBER(SEARCH("Unknown",I79046)),"Unknown",IF(ISNUMBER(SEARCH("Unknown",K79046)),"Unknown",IF(I79046="","Unknown",IF(K79046="","Unknown","Non-lead")))))))))))</f>
        <v/>
      </c>
    </row>
    <row r="79047" spans="18:18">
      <c r="R79047" s="107" t="str">
        <f t="shared" si="1235"/>
        <v/>
      </c>
    </row>
    <row r="79048" spans="18:18">
      <c r="R79048" s="107" t="str">
        <f t="shared" si="1235"/>
        <v/>
      </c>
    </row>
    <row r="79049" spans="18:18">
      <c r="R79049" s="107" t="str">
        <f t="shared" si="1235"/>
        <v/>
      </c>
    </row>
    <row r="79050" spans="18:18">
      <c r="R79050" s="107" t="str">
        <f t="shared" si="1235"/>
        <v/>
      </c>
    </row>
    <row r="79051" spans="18:18">
      <c r="R79051" s="107" t="str">
        <f t="shared" si="1235"/>
        <v/>
      </c>
    </row>
    <row r="79052" spans="18:18">
      <c r="R79052" s="107" t="str">
        <f t="shared" si="1235"/>
        <v/>
      </c>
    </row>
    <row r="79053" spans="18:18">
      <c r="R79053" s="107" t="str">
        <f t="shared" si="1235"/>
        <v/>
      </c>
    </row>
    <row r="79054" spans="18:18">
      <c r="R79054" s="107" t="str">
        <f t="shared" si="1235"/>
        <v/>
      </c>
    </row>
    <row r="79055" spans="18:18">
      <c r="R79055" s="107" t="str">
        <f t="shared" si="1235"/>
        <v/>
      </c>
    </row>
    <row r="79056" spans="18:18">
      <c r="R79056" s="107" t="str">
        <f t="shared" si="1235"/>
        <v/>
      </c>
    </row>
    <row r="79057" spans="18:18">
      <c r="R79057" s="107" t="str">
        <f t="shared" si="1235"/>
        <v/>
      </c>
    </row>
    <row r="79058" spans="18:18">
      <c r="R79058" s="107" t="str">
        <f t="shared" si="1235"/>
        <v/>
      </c>
    </row>
    <row r="79059" spans="18:18">
      <c r="R79059" s="107" t="str">
        <f t="shared" si="1235"/>
        <v/>
      </c>
    </row>
    <row r="79060" spans="18:18">
      <c r="R79060" s="107" t="str">
        <f t="shared" si="1235"/>
        <v/>
      </c>
    </row>
    <row r="79061" spans="18:18">
      <c r="R79061" s="107" t="str">
        <f t="shared" si="1235"/>
        <v/>
      </c>
    </row>
    <row r="79062" spans="18:18">
      <c r="R79062" s="107" t="str">
        <f t="shared" si="1235"/>
        <v/>
      </c>
    </row>
    <row r="79063" spans="18:18">
      <c r="R79063" s="107" t="str">
        <f t="shared" si="1235"/>
        <v/>
      </c>
    </row>
    <row r="79064" spans="18:18">
      <c r="R79064" s="107" t="str">
        <f t="shared" si="1235"/>
        <v/>
      </c>
    </row>
    <row r="79065" spans="18:18">
      <c r="R79065" s="107" t="str">
        <f t="shared" si="1235"/>
        <v/>
      </c>
    </row>
    <row r="79066" spans="18:18">
      <c r="R79066" s="107" t="str">
        <f t="shared" si="1235"/>
        <v/>
      </c>
    </row>
    <row r="79067" spans="18:18">
      <c r="R79067" s="107" t="str">
        <f t="shared" si="1235"/>
        <v/>
      </c>
    </row>
    <row r="79068" spans="18:18">
      <c r="R79068" s="107" t="str">
        <f t="shared" si="1235"/>
        <v/>
      </c>
    </row>
    <row r="79069" spans="18:18">
      <c r="R79069" s="107" t="str">
        <f t="shared" si="1235"/>
        <v/>
      </c>
    </row>
    <row r="79070" spans="18:18">
      <c r="R79070" s="107" t="str">
        <f t="shared" si="1235"/>
        <v/>
      </c>
    </row>
    <row r="79071" spans="18:18">
      <c r="R79071" s="107" t="str">
        <f t="shared" si="1235"/>
        <v/>
      </c>
    </row>
    <row r="79072" spans="18:18">
      <c r="R79072" s="107" t="str">
        <f t="shared" si="1235"/>
        <v/>
      </c>
    </row>
    <row r="79073" spans="18:18">
      <c r="R79073" s="107" t="str">
        <f t="shared" si="1235"/>
        <v/>
      </c>
    </row>
    <row r="79074" spans="18:18">
      <c r="R79074" s="107" t="str">
        <f t="shared" si="1235"/>
        <v/>
      </c>
    </row>
    <row r="79075" spans="18:18">
      <c r="R79075" s="107" t="str">
        <f t="shared" si="1235"/>
        <v/>
      </c>
    </row>
    <row r="79076" spans="18:18">
      <c r="R79076" s="107" t="str">
        <f t="shared" si="1235"/>
        <v/>
      </c>
    </row>
    <row r="79077" spans="18:18">
      <c r="R79077" s="107" t="str">
        <f t="shared" si="1235"/>
        <v/>
      </c>
    </row>
    <row r="79078" spans="18:18">
      <c r="R79078" s="107" t="str">
        <f t="shared" si="1235"/>
        <v/>
      </c>
    </row>
    <row r="79079" spans="18:18">
      <c r="R79079" s="107" t="str">
        <f t="shared" si="1235"/>
        <v/>
      </c>
    </row>
    <row r="79080" spans="18:18">
      <c r="R79080" s="107" t="str">
        <f t="shared" si="1235"/>
        <v/>
      </c>
    </row>
    <row r="79081" spans="18:18">
      <c r="R79081" s="107" t="str">
        <f t="shared" si="1235"/>
        <v/>
      </c>
    </row>
    <row r="79082" spans="18:18">
      <c r="R79082" s="107" t="str">
        <f t="shared" si="1235"/>
        <v/>
      </c>
    </row>
    <row r="79083" spans="18:18">
      <c r="R79083" s="107" t="str">
        <f t="shared" si="1235"/>
        <v/>
      </c>
    </row>
    <row r="79084" spans="18:18">
      <c r="R79084" s="107" t="str">
        <f t="shared" si="1235"/>
        <v/>
      </c>
    </row>
    <row r="79085" spans="18:18">
      <c r="R79085" s="107" t="str">
        <f t="shared" si="1235"/>
        <v/>
      </c>
    </row>
    <row r="79086" spans="18:18">
      <c r="R79086" s="107" t="str">
        <f t="shared" si="1235"/>
        <v/>
      </c>
    </row>
    <row r="79087" spans="18:18">
      <c r="R79087" s="107" t="str">
        <f t="shared" si="1235"/>
        <v/>
      </c>
    </row>
    <row r="79088" spans="18:18">
      <c r="R79088" s="107" t="str">
        <f t="shared" si="1235"/>
        <v/>
      </c>
    </row>
    <row r="79089" spans="18:18">
      <c r="R79089" s="107" t="str">
        <f t="shared" si="1235"/>
        <v/>
      </c>
    </row>
    <row r="79090" spans="18:18">
      <c r="R79090" s="107" t="str">
        <f t="shared" si="1235"/>
        <v/>
      </c>
    </row>
    <row r="79091" spans="18:18">
      <c r="R79091" s="107" t="str">
        <f t="shared" si="1235"/>
        <v/>
      </c>
    </row>
    <row r="79092" spans="18:18">
      <c r="R79092" s="107" t="str">
        <f t="shared" si="1235"/>
        <v/>
      </c>
    </row>
    <row r="79093" spans="18:18">
      <c r="R79093" s="107" t="str">
        <f t="shared" si="1235"/>
        <v/>
      </c>
    </row>
    <row r="79094" spans="18:18">
      <c r="R79094" s="107" t="str">
        <f t="shared" si="1235"/>
        <v/>
      </c>
    </row>
    <row r="79095" spans="18:18">
      <c r="R79095" s="107" t="str">
        <f t="shared" si="1235"/>
        <v/>
      </c>
    </row>
    <row r="79096" spans="18:18">
      <c r="R79096" s="107" t="str">
        <f t="shared" si="1235"/>
        <v/>
      </c>
    </row>
    <row r="79097" spans="18:18">
      <c r="R79097" s="107" t="str">
        <f t="shared" si="1235"/>
        <v/>
      </c>
    </row>
    <row r="79098" spans="18:18">
      <c r="R79098" s="107" t="str">
        <f t="shared" si="1235"/>
        <v/>
      </c>
    </row>
    <row r="79099" spans="18:18">
      <c r="R79099" s="107" t="str">
        <f t="shared" si="1235"/>
        <v/>
      </c>
    </row>
    <row r="79100" spans="18:18">
      <c r="R79100" s="107" t="str">
        <f t="shared" si="1235"/>
        <v/>
      </c>
    </row>
    <row r="79101" spans="18:18">
      <c r="R79101" s="107" t="str">
        <f t="shared" si="1235"/>
        <v/>
      </c>
    </row>
    <row r="79102" spans="18:18">
      <c r="R79102" s="107" t="str">
        <f t="shared" si="1235"/>
        <v/>
      </c>
    </row>
    <row r="79103" spans="18:18">
      <c r="R79103" s="107" t="str">
        <f t="shared" si="1235"/>
        <v/>
      </c>
    </row>
    <row r="79104" spans="18:18">
      <c r="R79104" s="107" t="str">
        <f t="shared" si="1235"/>
        <v/>
      </c>
    </row>
    <row r="79105" spans="18:18">
      <c r="R79105" s="107" t="str">
        <f t="shared" si="1235"/>
        <v/>
      </c>
    </row>
    <row r="79106" spans="18:18">
      <c r="R79106" s="107" t="str">
        <f t="shared" si="1235"/>
        <v/>
      </c>
    </row>
    <row r="79107" spans="18:18">
      <c r="R79107" s="107" t="str">
        <f t="shared" si="1235"/>
        <v/>
      </c>
    </row>
    <row r="79108" spans="18:18">
      <c r="R79108" s="107" t="str">
        <f t="shared" si="1235"/>
        <v/>
      </c>
    </row>
    <row r="79109" spans="18:18">
      <c r="R79109" s="107" t="str">
        <f t="shared" si="1235"/>
        <v/>
      </c>
    </row>
    <row r="79110" spans="18:18">
      <c r="R79110" s="107" t="str">
        <f t="shared" ref="R79110:R79173" si="1236">IF(AND(I79110="",K79110=""),"",IF(I79110="Lead","Lead",IF(K79110="Lead","Lead",IF((OR((AND((ISNUMBER(SEARCH("Galvanized",K79110))),AM79110="Yes")),(AND((ISNUMBER(SEARCH("Galvanized",K79110))),AM79110="Unknown")))),"Galvanized requiring replacement",IF((OR((AND((ISNUMBER(SEARCH("Galvanized",K79110))),AQ79110="Yes")),(AND((ISNUMBER(SEARCH("Galvanized",K79110))),AQ79110="Unknown")))),"Galvanized requiring replacement",IF(I79110="Galvanized requiring replacement","Galvanized requiring replacement",IF(K79110="Galvanized requiring replacement","Galvanized requiring replacement",IF(ISNUMBER(SEARCH("Unknown",I79110)),"Unknown",IF(ISNUMBER(SEARCH("Unknown",K79110)),"Unknown",IF(I79110="","Unknown",IF(K79110="","Unknown","Non-lead")))))))))))</f>
        <v/>
      </c>
    </row>
    <row r="79111" spans="18:18">
      <c r="R79111" s="107" t="str">
        <f t="shared" si="1236"/>
        <v/>
      </c>
    </row>
    <row r="79112" spans="18:18">
      <c r="R79112" s="107" t="str">
        <f t="shared" si="1236"/>
        <v/>
      </c>
    </row>
    <row r="79113" spans="18:18">
      <c r="R79113" s="107" t="str">
        <f t="shared" si="1236"/>
        <v/>
      </c>
    </row>
    <row r="79114" spans="18:18">
      <c r="R79114" s="107" t="str">
        <f t="shared" si="1236"/>
        <v/>
      </c>
    </row>
    <row r="79115" spans="18:18">
      <c r="R79115" s="107" t="str">
        <f t="shared" si="1236"/>
        <v/>
      </c>
    </row>
    <row r="79116" spans="18:18">
      <c r="R79116" s="107" t="str">
        <f t="shared" si="1236"/>
        <v/>
      </c>
    </row>
    <row r="79117" spans="18:18">
      <c r="R79117" s="107" t="str">
        <f t="shared" si="1236"/>
        <v/>
      </c>
    </row>
    <row r="79118" spans="18:18">
      <c r="R79118" s="107" t="str">
        <f t="shared" si="1236"/>
        <v/>
      </c>
    </row>
    <row r="79119" spans="18:18">
      <c r="R79119" s="107" t="str">
        <f t="shared" si="1236"/>
        <v/>
      </c>
    </row>
    <row r="79120" spans="18:18">
      <c r="R79120" s="107" t="str">
        <f t="shared" si="1236"/>
        <v/>
      </c>
    </row>
    <row r="79121" spans="18:18">
      <c r="R79121" s="107" t="str">
        <f t="shared" si="1236"/>
        <v/>
      </c>
    </row>
    <row r="79122" spans="18:18">
      <c r="R79122" s="107" t="str">
        <f t="shared" si="1236"/>
        <v/>
      </c>
    </row>
    <row r="79123" spans="18:18">
      <c r="R79123" s="107" t="str">
        <f t="shared" si="1236"/>
        <v/>
      </c>
    </row>
    <row r="79124" spans="18:18">
      <c r="R79124" s="107" t="str">
        <f t="shared" si="1236"/>
        <v/>
      </c>
    </row>
    <row r="79125" spans="18:18">
      <c r="R79125" s="107" t="str">
        <f t="shared" si="1236"/>
        <v/>
      </c>
    </row>
    <row r="79126" spans="18:18">
      <c r="R79126" s="107" t="str">
        <f t="shared" si="1236"/>
        <v/>
      </c>
    </row>
    <row r="79127" spans="18:18">
      <c r="R79127" s="107" t="str">
        <f t="shared" si="1236"/>
        <v/>
      </c>
    </row>
    <row r="79128" spans="18:18">
      <c r="R79128" s="107" t="str">
        <f t="shared" si="1236"/>
        <v/>
      </c>
    </row>
    <row r="79129" spans="18:18">
      <c r="R79129" s="107" t="str">
        <f t="shared" si="1236"/>
        <v/>
      </c>
    </row>
    <row r="79130" spans="18:18">
      <c r="R79130" s="107" t="str">
        <f t="shared" si="1236"/>
        <v/>
      </c>
    </row>
    <row r="79131" spans="18:18">
      <c r="R79131" s="107" t="str">
        <f t="shared" si="1236"/>
        <v/>
      </c>
    </row>
    <row r="79132" spans="18:18">
      <c r="R79132" s="107" t="str">
        <f t="shared" si="1236"/>
        <v/>
      </c>
    </row>
    <row r="79133" spans="18:18">
      <c r="R79133" s="107" t="str">
        <f t="shared" si="1236"/>
        <v/>
      </c>
    </row>
    <row r="79134" spans="18:18">
      <c r="R79134" s="107" t="str">
        <f t="shared" si="1236"/>
        <v/>
      </c>
    </row>
    <row r="79135" spans="18:18">
      <c r="R79135" s="107" t="str">
        <f t="shared" si="1236"/>
        <v/>
      </c>
    </row>
    <row r="79136" spans="18:18">
      <c r="R79136" s="107" t="str">
        <f t="shared" si="1236"/>
        <v/>
      </c>
    </row>
    <row r="79137" spans="18:18">
      <c r="R79137" s="107" t="str">
        <f t="shared" si="1236"/>
        <v/>
      </c>
    </row>
    <row r="79138" spans="18:18">
      <c r="R79138" s="107" t="str">
        <f t="shared" si="1236"/>
        <v/>
      </c>
    </row>
    <row r="79139" spans="18:18">
      <c r="R79139" s="107" t="str">
        <f t="shared" si="1236"/>
        <v/>
      </c>
    </row>
    <row r="79140" spans="18:18">
      <c r="R79140" s="107" t="str">
        <f t="shared" si="1236"/>
        <v/>
      </c>
    </row>
    <row r="79141" spans="18:18">
      <c r="R79141" s="107" t="str">
        <f t="shared" si="1236"/>
        <v/>
      </c>
    </row>
    <row r="79142" spans="18:18">
      <c r="R79142" s="107" t="str">
        <f t="shared" si="1236"/>
        <v/>
      </c>
    </row>
    <row r="79143" spans="18:18">
      <c r="R79143" s="107" t="str">
        <f t="shared" si="1236"/>
        <v/>
      </c>
    </row>
    <row r="79144" spans="18:18">
      <c r="R79144" s="107" t="str">
        <f t="shared" si="1236"/>
        <v/>
      </c>
    </row>
    <row r="79145" spans="18:18">
      <c r="R79145" s="107" t="str">
        <f t="shared" si="1236"/>
        <v/>
      </c>
    </row>
    <row r="79146" spans="18:18">
      <c r="R79146" s="107" t="str">
        <f t="shared" si="1236"/>
        <v/>
      </c>
    </row>
    <row r="79147" spans="18:18">
      <c r="R79147" s="107" t="str">
        <f t="shared" si="1236"/>
        <v/>
      </c>
    </row>
    <row r="79148" spans="18:18">
      <c r="R79148" s="107" t="str">
        <f t="shared" si="1236"/>
        <v/>
      </c>
    </row>
    <row r="79149" spans="18:18">
      <c r="R79149" s="107" t="str">
        <f t="shared" si="1236"/>
        <v/>
      </c>
    </row>
    <row r="79150" spans="18:18">
      <c r="R79150" s="107" t="str">
        <f t="shared" si="1236"/>
        <v/>
      </c>
    </row>
    <row r="79151" spans="18:18">
      <c r="R79151" s="107" t="str">
        <f t="shared" si="1236"/>
        <v/>
      </c>
    </row>
    <row r="79152" spans="18:18">
      <c r="R79152" s="107" t="str">
        <f t="shared" si="1236"/>
        <v/>
      </c>
    </row>
    <row r="79153" spans="18:18">
      <c r="R79153" s="107" t="str">
        <f t="shared" si="1236"/>
        <v/>
      </c>
    </row>
    <row r="79154" spans="18:18">
      <c r="R79154" s="107" t="str">
        <f t="shared" si="1236"/>
        <v/>
      </c>
    </row>
    <row r="79155" spans="18:18">
      <c r="R79155" s="107" t="str">
        <f t="shared" si="1236"/>
        <v/>
      </c>
    </row>
    <row r="79156" spans="18:18">
      <c r="R79156" s="107" t="str">
        <f t="shared" si="1236"/>
        <v/>
      </c>
    </row>
    <row r="79157" spans="18:18">
      <c r="R79157" s="107" t="str">
        <f t="shared" si="1236"/>
        <v/>
      </c>
    </row>
    <row r="79158" spans="18:18">
      <c r="R79158" s="107" t="str">
        <f t="shared" si="1236"/>
        <v/>
      </c>
    </row>
    <row r="79159" spans="18:18">
      <c r="R79159" s="107" t="str">
        <f t="shared" si="1236"/>
        <v/>
      </c>
    </row>
    <row r="79160" spans="18:18">
      <c r="R79160" s="107" t="str">
        <f t="shared" si="1236"/>
        <v/>
      </c>
    </row>
    <row r="79161" spans="18:18">
      <c r="R79161" s="107" t="str">
        <f t="shared" si="1236"/>
        <v/>
      </c>
    </row>
    <row r="79162" spans="18:18">
      <c r="R79162" s="107" t="str">
        <f t="shared" si="1236"/>
        <v/>
      </c>
    </row>
    <row r="79163" spans="18:18">
      <c r="R79163" s="107" t="str">
        <f t="shared" si="1236"/>
        <v/>
      </c>
    </row>
    <row r="79164" spans="18:18">
      <c r="R79164" s="107" t="str">
        <f t="shared" si="1236"/>
        <v/>
      </c>
    </row>
    <row r="79165" spans="18:18">
      <c r="R79165" s="107" t="str">
        <f t="shared" si="1236"/>
        <v/>
      </c>
    </row>
    <row r="79166" spans="18:18">
      <c r="R79166" s="107" t="str">
        <f t="shared" si="1236"/>
        <v/>
      </c>
    </row>
    <row r="79167" spans="18:18">
      <c r="R79167" s="107" t="str">
        <f t="shared" si="1236"/>
        <v/>
      </c>
    </row>
    <row r="79168" spans="18:18">
      <c r="R79168" s="107" t="str">
        <f t="shared" si="1236"/>
        <v/>
      </c>
    </row>
    <row r="79169" spans="18:18">
      <c r="R79169" s="107" t="str">
        <f t="shared" si="1236"/>
        <v/>
      </c>
    </row>
    <row r="79170" spans="18:18">
      <c r="R79170" s="107" t="str">
        <f t="shared" si="1236"/>
        <v/>
      </c>
    </row>
    <row r="79171" spans="18:18">
      <c r="R79171" s="107" t="str">
        <f t="shared" si="1236"/>
        <v/>
      </c>
    </row>
    <row r="79172" spans="18:18">
      <c r="R79172" s="107" t="str">
        <f t="shared" si="1236"/>
        <v/>
      </c>
    </row>
    <row r="79173" spans="18:18">
      <c r="R79173" s="107" t="str">
        <f t="shared" si="1236"/>
        <v/>
      </c>
    </row>
    <row r="79174" spans="18:18">
      <c r="R79174" s="107" t="str">
        <f t="shared" ref="R79174:R79237" si="1237">IF(AND(I79174="",K79174=""),"",IF(I79174="Lead","Lead",IF(K79174="Lead","Lead",IF((OR((AND((ISNUMBER(SEARCH("Galvanized",K79174))),AM79174="Yes")),(AND((ISNUMBER(SEARCH("Galvanized",K79174))),AM79174="Unknown")))),"Galvanized requiring replacement",IF((OR((AND((ISNUMBER(SEARCH("Galvanized",K79174))),AQ79174="Yes")),(AND((ISNUMBER(SEARCH("Galvanized",K79174))),AQ79174="Unknown")))),"Galvanized requiring replacement",IF(I79174="Galvanized requiring replacement","Galvanized requiring replacement",IF(K79174="Galvanized requiring replacement","Galvanized requiring replacement",IF(ISNUMBER(SEARCH("Unknown",I79174)),"Unknown",IF(ISNUMBER(SEARCH("Unknown",K79174)),"Unknown",IF(I79174="","Unknown",IF(K79174="","Unknown","Non-lead")))))))))))</f>
        <v/>
      </c>
    </row>
    <row r="79175" spans="18:18">
      <c r="R79175" s="107" t="str">
        <f t="shared" si="1237"/>
        <v/>
      </c>
    </row>
    <row r="79176" spans="18:18">
      <c r="R79176" s="107" t="str">
        <f t="shared" si="1237"/>
        <v/>
      </c>
    </row>
    <row r="79177" spans="18:18">
      <c r="R79177" s="107" t="str">
        <f t="shared" si="1237"/>
        <v/>
      </c>
    </row>
    <row r="79178" spans="18:18">
      <c r="R79178" s="107" t="str">
        <f t="shared" si="1237"/>
        <v/>
      </c>
    </row>
    <row r="79179" spans="18:18">
      <c r="R79179" s="107" t="str">
        <f t="shared" si="1237"/>
        <v/>
      </c>
    </row>
    <row r="79180" spans="18:18">
      <c r="R79180" s="107" t="str">
        <f t="shared" si="1237"/>
        <v/>
      </c>
    </row>
    <row r="79181" spans="18:18">
      <c r="R79181" s="107" t="str">
        <f t="shared" si="1237"/>
        <v/>
      </c>
    </row>
    <row r="79182" spans="18:18">
      <c r="R79182" s="107" t="str">
        <f t="shared" si="1237"/>
        <v/>
      </c>
    </row>
    <row r="79183" spans="18:18">
      <c r="R79183" s="107" t="str">
        <f t="shared" si="1237"/>
        <v/>
      </c>
    </row>
    <row r="79184" spans="18:18">
      <c r="R79184" s="107" t="str">
        <f t="shared" si="1237"/>
        <v/>
      </c>
    </row>
    <row r="79185" spans="18:18">
      <c r="R79185" s="107" t="str">
        <f t="shared" si="1237"/>
        <v/>
      </c>
    </row>
    <row r="79186" spans="18:18">
      <c r="R79186" s="107" t="str">
        <f t="shared" si="1237"/>
        <v/>
      </c>
    </row>
    <row r="79187" spans="18:18">
      <c r="R79187" s="107" t="str">
        <f t="shared" si="1237"/>
        <v/>
      </c>
    </row>
    <row r="79188" spans="18:18">
      <c r="R79188" s="107" t="str">
        <f t="shared" si="1237"/>
        <v/>
      </c>
    </row>
    <row r="79189" spans="18:18">
      <c r="R79189" s="107" t="str">
        <f t="shared" si="1237"/>
        <v/>
      </c>
    </row>
    <row r="79190" spans="18:18">
      <c r="R79190" s="107" t="str">
        <f t="shared" si="1237"/>
        <v/>
      </c>
    </row>
    <row r="79191" spans="18:18">
      <c r="R79191" s="107" t="str">
        <f t="shared" si="1237"/>
        <v/>
      </c>
    </row>
    <row r="79192" spans="18:18">
      <c r="R79192" s="107" t="str">
        <f t="shared" si="1237"/>
        <v/>
      </c>
    </row>
    <row r="79193" spans="18:18">
      <c r="R79193" s="107" t="str">
        <f t="shared" si="1237"/>
        <v/>
      </c>
    </row>
    <row r="79194" spans="18:18">
      <c r="R79194" s="107" t="str">
        <f t="shared" si="1237"/>
        <v/>
      </c>
    </row>
    <row r="79195" spans="18:18">
      <c r="R79195" s="107" t="str">
        <f t="shared" si="1237"/>
        <v/>
      </c>
    </row>
    <row r="79196" spans="18:18">
      <c r="R79196" s="107" t="str">
        <f t="shared" si="1237"/>
        <v/>
      </c>
    </row>
    <row r="79197" spans="18:18">
      <c r="R79197" s="107" t="str">
        <f t="shared" si="1237"/>
        <v/>
      </c>
    </row>
    <row r="79198" spans="18:18">
      <c r="R79198" s="107" t="str">
        <f t="shared" si="1237"/>
        <v/>
      </c>
    </row>
    <row r="79199" spans="18:18">
      <c r="R79199" s="107" t="str">
        <f t="shared" si="1237"/>
        <v/>
      </c>
    </row>
    <row r="79200" spans="18:18">
      <c r="R79200" s="107" t="str">
        <f t="shared" si="1237"/>
        <v/>
      </c>
    </row>
    <row r="79201" spans="18:18">
      <c r="R79201" s="107" t="str">
        <f t="shared" si="1237"/>
        <v/>
      </c>
    </row>
    <row r="79202" spans="18:18">
      <c r="R79202" s="107" t="str">
        <f t="shared" si="1237"/>
        <v/>
      </c>
    </row>
    <row r="79203" spans="18:18">
      <c r="R79203" s="107" t="str">
        <f t="shared" si="1237"/>
        <v/>
      </c>
    </row>
    <row r="79204" spans="18:18">
      <c r="R79204" s="107" t="str">
        <f t="shared" si="1237"/>
        <v/>
      </c>
    </row>
    <row r="79205" spans="18:18">
      <c r="R79205" s="107" t="str">
        <f t="shared" si="1237"/>
        <v/>
      </c>
    </row>
    <row r="79206" spans="18:18">
      <c r="R79206" s="107" t="str">
        <f t="shared" si="1237"/>
        <v/>
      </c>
    </row>
    <row r="79207" spans="18:18">
      <c r="R79207" s="107" t="str">
        <f t="shared" si="1237"/>
        <v/>
      </c>
    </row>
    <row r="79208" spans="18:18">
      <c r="R79208" s="107" t="str">
        <f t="shared" si="1237"/>
        <v/>
      </c>
    </row>
    <row r="79209" spans="18:18">
      <c r="R79209" s="107" t="str">
        <f t="shared" si="1237"/>
        <v/>
      </c>
    </row>
    <row r="79210" spans="18:18">
      <c r="R79210" s="107" t="str">
        <f t="shared" si="1237"/>
        <v/>
      </c>
    </row>
    <row r="79211" spans="18:18">
      <c r="R79211" s="107" t="str">
        <f t="shared" si="1237"/>
        <v/>
      </c>
    </row>
    <row r="79212" spans="18:18">
      <c r="R79212" s="107" t="str">
        <f t="shared" si="1237"/>
        <v/>
      </c>
    </row>
    <row r="79213" spans="18:18">
      <c r="R79213" s="107" t="str">
        <f t="shared" si="1237"/>
        <v/>
      </c>
    </row>
    <row r="79214" spans="18:18">
      <c r="R79214" s="107" t="str">
        <f t="shared" si="1237"/>
        <v/>
      </c>
    </row>
    <row r="79215" spans="18:18">
      <c r="R79215" s="107" t="str">
        <f t="shared" si="1237"/>
        <v/>
      </c>
    </row>
    <row r="79216" spans="18:18">
      <c r="R79216" s="107" t="str">
        <f t="shared" si="1237"/>
        <v/>
      </c>
    </row>
    <row r="79217" spans="18:18">
      <c r="R79217" s="107" t="str">
        <f t="shared" si="1237"/>
        <v/>
      </c>
    </row>
    <row r="79218" spans="18:18">
      <c r="R79218" s="107" t="str">
        <f t="shared" si="1237"/>
        <v/>
      </c>
    </row>
    <row r="79219" spans="18:18">
      <c r="R79219" s="107" t="str">
        <f t="shared" si="1237"/>
        <v/>
      </c>
    </row>
    <row r="79220" spans="18:18">
      <c r="R79220" s="107" t="str">
        <f t="shared" si="1237"/>
        <v/>
      </c>
    </row>
    <row r="79221" spans="18:18">
      <c r="R79221" s="107" t="str">
        <f t="shared" si="1237"/>
        <v/>
      </c>
    </row>
    <row r="79222" spans="18:18">
      <c r="R79222" s="107" t="str">
        <f t="shared" si="1237"/>
        <v/>
      </c>
    </row>
    <row r="79223" spans="18:18">
      <c r="R79223" s="107" t="str">
        <f t="shared" si="1237"/>
        <v/>
      </c>
    </row>
    <row r="79224" spans="18:18">
      <c r="R79224" s="107" t="str">
        <f t="shared" si="1237"/>
        <v/>
      </c>
    </row>
    <row r="79225" spans="18:18">
      <c r="R79225" s="107" t="str">
        <f t="shared" si="1237"/>
        <v/>
      </c>
    </row>
    <row r="79226" spans="18:18">
      <c r="R79226" s="107" t="str">
        <f t="shared" si="1237"/>
        <v/>
      </c>
    </row>
    <row r="79227" spans="18:18">
      <c r="R79227" s="107" t="str">
        <f t="shared" si="1237"/>
        <v/>
      </c>
    </row>
    <row r="79228" spans="18:18">
      <c r="R79228" s="107" t="str">
        <f t="shared" si="1237"/>
        <v/>
      </c>
    </row>
    <row r="79229" spans="18:18">
      <c r="R79229" s="107" t="str">
        <f t="shared" si="1237"/>
        <v/>
      </c>
    </row>
    <row r="79230" spans="18:18">
      <c r="R79230" s="107" t="str">
        <f t="shared" si="1237"/>
        <v/>
      </c>
    </row>
    <row r="79231" spans="18:18">
      <c r="R79231" s="107" t="str">
        <f t="shared" si="1237"/>
        <v/>
      </c>
    </row>
    <row r="79232" spans="18:18">
      <c r="R79232" s="107" t="str">
        <f t="shared" si="1237"/>
        <v/>
      </c>
    </row>
    <row r="79233" spans="18:18">
      <c r="R79233" s="107" t="str">
        <f t="shared" si="1237"/>
        <v/>
      </c>
    </row>
    <row r="79234" spans="18:18">
      <c r="R79234" s="107" t="str">
        <f t="shared" si="1237"/>
        <v/>
      </c>
    </row>
    <row r="79235" spans="18:18">
      <c r="R79235" s="107" t="str">
        <f t="shared" si="1237"/>
        <v/>
      </c>
    </row>
    <row r="79236" spans="18:18">
      <c r="R79236" s="107" t="str">
        <f t="shared" si="1237"/>
        <v/>
      </c>
    </row>
    <row r="79237" spans="18:18">
      <c r="R79237" s="107" t="str">
        <f t="shared" si="1237"/>
        <v/>
      </c>
    </row>
    <row r="79238" spans="18:18">
      <c r="R79238" s="107" t="str">
        <f t="shared" ref="R79238:R79301" si="1238">IF(AND(I79238="",K79238=""),"",IF(I79238="Lead","Lead",IF(K79238="Lead","Lead",IF((OR((AND((ISNUMBER(SEARCH("Galvanized",K79238))),AM79238="Yes")),(AND((ISNUMBER(SEARCH("Galvanized",K79238))),AM79238="Unknown")))),"Galvanized requiring replacement",IF((OR((AND((ISNUMBER(SEARCH("Galvanized",K79238))),AQ79238="Yes")),(AND((ISNUMBER(SEARCH("Galvanized",K79238))),AQ79238="Unknown")))),"Galvanized requiring replacement",IF(I79238="Galvanized requiring replacement","Galvanized requiring replacement",IF(K79238="Galvanized requiring replacement","Galvanized requiring replacement",IF(ISNUMBER(SEARCH("Unknown",I79238)),"Unknown",IF(ISNUMBER(SEARCH("Unknown",K79238)),"Unknown",IF(I79238="","Unknown",IF(K79238="","Unknown","Non-lead")))))))))))</f>
        <v/>
      </c>
    </row>
    <row r="79239" spans="18:18">
      <c r="R79239" s="107" t="str">
        <f t="shared" si="1238"/>
        <v/>
      </c>
    </row>
    <row r="79240" spans="18:18">
      <c r="R79240" s="107" t="str">
        <f t="shared" si="1238"/>
        <v/>
      </c>
    </row>
    <row r="79241" spans="18:18">
      <c r="R79241" s="107" t="str">
        <f t="shared" si="1238"/>
        <v/>
      </c>
    </row>
    <row r="79242" spans="18:18">
      <c r="R79242" s="107" t="str">
        <f t="shared" si="1238"/>
        <v/>
      </c>
    </row>
    <row r="79243" spans="18:18">
      <c r="R79243" s="107" t="str">
        <f t="shared" si="1238"/>
        <v/>
      </c>
    </row>
    <row r="79244" spans="18:18">
      <c r="R79244" s="107" t="str">
        <f t="shared" si="1238"/>
        <v/>
      </c>
    </row>
    <row r="79245" spans="18:18">
      <c r="R79245" s="107" t="str">
        <f t="shared" si="1238"/>
        <v/>
      </c>
    </row>
    <row r="79246" spans="18:18">
      <c r="R79246" s="107" t="str">
        <f t="shared" si="1238"/>
        <v/>
      </c>
    </row>
    <row r="79247" spans="18:18">
      <c r="R79247" s="107" t="str">
        <f t="shared" si="1238"/>
        <v/>
      </c>
    </row>
    <row r="79248" spans="18:18">
      <c r="R79248" s="107" t="str">
        <f t="shared" si="1238"/>
        <v/>
      </c>
    </row>
    <row r="79249" spans="18:18">
      <c r="R79249" s="107" t="str">
        <f t="shared" si="1238"/>
        <v/>
      </c>
    </row>
    <row r="79250" spans="18:18">
      <c r="R79250" s="107" t="str">
        <f t="shared" si="1238"/>
        <v/>
      </c>
    </row>
    <row r="79251" spans="18:18">
      <c r="R79251" s="107" t="str">
        <f t="shared" si="1238"/>
        <v/>
      </c>
    </row>
    <row r="79252" spans="18:18">
      <c r="R79252" s="107" t="str">
        <f t="shared" si="1238"/>
        <v/>
      </c>
    </row>
    <row r="79253" spans="18:18">
      <c r="R79253" s="107" t="str">
        <f t="shared" si="1238"/>
        <v/>
      </c>
    </row>
    <row r="79254" spans="18:18">
      <c r="R79254" s="107" t="str">
        <f t="shared" si="1238"/>
        <v/>
      </c>
    </row>
    <row r="79255" spans="18:18">
      <c r="R79255" s="107" t="str">
        <f t="shared" si="1238"/>
        <v/>
      </c>
    </row>
    <row r="79256" spans="18:18">
      <c r="R79256" s="107" t="str">
        <f t="shared" si="1238"/>
        <v/>
      </c>
    </row>
    <row r="79257" spans="18:18">
      <c r="R79257" s="107" t="str">
        <f t="shared" si="1238"/>
        <v/>
      </c>
    </row>
    <row r="79258" spans="18:18">
      <c r="R79258" s="107" t="str">
        <f t="shared" si="1238"/>
        <v/>
      </c>
    </row>
    <row r="79259" spans="18:18">
      <c r="R79259" s="107" t="str">
        <f t="shared" si="1238"/>
        <v/>
      </c>
    </row>
    <row r="79260" spans="18:18">
      <c r="R79260" s="107" t="str">
        <f t="shared" si="1238"/>
        <v/>
      </c>
    </row>
    <row r="79261" spans="18:18">
      <c r="R79261" s="107" t="str">
        <f t="shared" si="1238"/>
        <v/>
      </c>
    </row>
    <row r="79262" spans="18:18">
      <c r="R79262" s="107" t="str">
        <f t="shared" si="1238"/>
        <v/>
      </c>
    </row>
    <row r="79263" spans="18:18">
      <c r="R79263" s="107" t="str">
        <f t="shared" si="1238"/>
        <v/>
      </c>
    </row>
    <row r="79264" spans="18:18">
      <c r="R79264" s="107" t="str">
        <f t="shared" si="1238"/>
        <v/>
      </c>
    </row>
    <row r="79265" spans="18:18">
      <c r="R79265" s="107" t="str">
        <f t="shared" si="1238"/>
        <v/>
      </c>
    </row>
    <row r="79266" spans="18:18">
      <c r="R79266" s="107" t="str">
        <f t="shared" si="1238"/>
        <v/>
      </c>
    </row>
    <row r="79267" spans="18:18">
      <c r="R79267" s="107" t="str">
        <f t="shared" si="1238"/>
        <v/>
      </c>
    </row>
    <row r="79268" spans="18:18">
      <c r="R79268" s="107" t="str">
        <f t="shared" si="1238"/>
        <v/>
      </c>
    </row>
    <row r="79269" spans="18:18">
      <c r="R79269" s="107" t="str">
        <f t="shared" si="1238"/>
        <v/>
      </c>
    </row>
    <row r="79270" spans="18:18">
      <c r="R79270" s="107" t="str">
        <f t="shared" si="1238"/>
        <v/>
      </c>
    </row>
    <row r="79271" spans="18:18">
      <c r="R79271" s="107" t="str">
        <f t="shared" si="1238"/>
        <v/>
      </c>
    </row>
    <row r="79272" spans="18:18">
      <c r="R79272" s="107" t="str">
        <f t="shared" si="1238"/>
        <v/>
      </c>
    </row>
    <row r="79273" spans="18:18">
      <c r="R79273" s="107" t="str">
        <f t="shared" si="1238"/>
        <v/>
      </c>
    </row>
    <row r="79274" spans="18:18">
      <c r="R79274" s="107" t="str">
        <f t="shared" si="1238"/>
        <v/>
      </c>
    </row>
    <row r="79275" spans="18:18">
      <c r="R79275" s="107" t="str">
        <f t="shared" si="1238"/>
        <v/>
      </c>
    </row>
    <row r="79276" spans="18:18">
      <c r="R79276" s="107" t="str">
        <f t="shared" si="1238"/>
        <v/>
      </c>
    </row>
    <row r="79277" spans="18:18">
      <c r="R79277" s="107" t="str">
        <f t="shared" si="1238"/>
        <v/>
      </c>
    </row>
    <row r="79278" spans="18:18">
      <c r="R79278" s="107" t="str">
        <f t="shared" si="1238"/>
        <v/>
      </c>
    </row>
    <row r="79279" spans="18:18">
      <c r="R79279" s="107" t="str">
        <f t="shared" si="1238"/>
        <v/>
      </c>
    </row>
    <row r="79280" spans="18:18">
      <c r="R79280" s="107" t="str">
        <f t="shared" si="1238"/>
        <v/>
      </c>
    </row>
    <row r="79281" spans="18:18">
      <c r="R79281" s="107" t="str">
        <f t="shared" si="1238"/>
        <v/>
      </c>
    </row>
    <row r="79282" spans="18:18">
      <c r="R79282" s="107" t="str">
        <f t="shared" si="1238"/>
        <v/>
      </c>
    </row>
    <row r="79283" spans="18:18">
      <c r="R79283" s="107" t="str">
        <f t="shared" si="1238"/>
        <v/>
      </c>
    </row>
    <row r="79284" spans="18:18">
      <c r="R79284" s="107" t="str">
        <f t="shared" si="1238"/>
        <v/>
      </c>
    </row>
    <row r="79285" spans="18:18">
      <c r="R79285" s="107" t="str">
        <f t="shared" si="1238"/>
        <v/>
      </c>
    </row>
    <row r="79286" spans="18:18">
      <c r="R79286" s="107" t="str">
        <f t="shared" si="1238"/>
        <v/>
      </c>
    </row>
    <row r="79287" spans="18:18">
      <c r="R79287" s="107" t="str">
        <f t="shared" si="1238"/>
        <v/>
      </c>
    </row>
    <row r="79288" spans="18:18">
      <c r="R79288" s="107" t="str">
        <f t="shared" si="1238"/>
        <v/>
      </c>
    </row>
    <row r="79289" spans="18:18">
      <c r="R79289" s="107" t="str">
        <f t="shared" si="1238"/>
        <v/>
      </c>
    </row>
    <row r="79290" spans="18:18">
      <c r="R79290" s="107" t="str">
        <f t="shared" si="1238"/>
        <v/>
      </c>
    </row>
    <row r="79291" spans="18:18">
      <c r="R79291" s="107" t="str">
        <f t="shared" si="1238"/>
        <v/>
      </c>
    </row>
    <row r="79292" spans="18:18">
      <c r="R79292" s="107" t="str">
        <f t="shared" si="1238"/>
        <v/>
      </c>
    </row>
    <row r="79293" spans="18:18">
      <c r="R79293" s="107" t="str">
        <f t="shared" si="1238"/>
        <v/>
      </c>
    </row>
    <row r="79294" spans="18:18">
      <c r="R79294" s="107" t="str">
        <f t="shared" si="1238"/>
        <v/>
      </c>
    </row>
    <row r="79295" spans="18:18">
      <c r="R79295" s="107" t="str">
        <f t="shared" si="1238"/>
        <v/>
      </c>
    </row>
    <row r="79296" spans="18:18">
      <c r="R79296" s="107" t="str">
        <f t="shared" si="1238"/>
        <v/>
      </c>
    </row>
    <row r="79297" spans="18:18">
      <c r="R79297" s="107" t="str">
        <f t="shared" si="1238"/>
        <v/>
      </c>
    </row>
    <row r="79298" spans="18:18">
      <c r="R79298" s="107" t="str">
        <f t="shared" si="1238"/>
        <v/>
      </c>
    </row>
    <row r="79299" spans="18:18">
      <c r="R79299" s="107" t="str">
        <f t="shared" si="1238"/>
        <v/>
      </c>
    </row>
    <row r="79300" spans="18:18">
      <c r="R79300" s="107" t="str">
        <f t="shared" si="1238"/>
        <v/>
      </c>
    </row>
    <row r="79301" spans="18:18">
      <c r="R79301" s="107" t="str">
        <f t="shared" si="1238"/>
        <v/>
      </c>
    </row>
    <row r="79302" spans="18:18">
      <c r="R79302" s="107" t="str">
        <f t="shared" ref="R79302:R79365" si="1239">IF(AND(I79302="",K79302=""),"",IF(I79302="Lead","Lead",IF(K79302="Lead","Lead",IF((OR((AND((ISNUMBER(SEARCH("Galvanized",K79302))),AM79302="Yes")),(AND((ISNUMBER(SEARCH("Galvanized",K79302))),AM79302="Unknown")))),"Galvanized requiring replacement",IF((OR((AND((ISNUMBER(SEARCH("Galvanized",K79302))),AQ79302="Yes")),(AND((ISNUMBER(SEARCH("Galvanized",K79302))),AQ79302="Unknown")))),"Galvanized requiring replacement",IF(I79302="Galvanized requiring replacement","Galvanized requiring replacement",IF(K79302="Galvanized requiring replacement","Galvanized requiring replacement",IF(ISNUMBER(SEARCH("Unknown",I79302)),"Unknown",IF(ISNUMBER(SEARCH("Unknown",K79302)),"Unknown",IF(I79302="","Unknown",IF(K79302="","Unknown","Non-lead")))))))))))</f>
        <v/>
      </c>
    </row>
    <row r="79303" spans="18:18">
      <c r="R79303" s="107" t="str">
        <f t="shared" si="1239"/>
        <v/>
      </c>
    </row>
    <row r="79304" spans="18:18">
      <c r="R79304" s="107" t="str">
        <f t="shared" si="1239"/>
        <v/>
      </c>
    </row>
    <row r="79305" spans="18:18">
      <c r="R79305" s="107" t="str">
        <f t="shared" si="1239"/>
        <v/>
      </c>
    </row>
    <row r="79306" spans="18:18">
      <c r="R79306" s="107" t="str">
        <f t="shared" si="1239"/>
        <v/>
      </c>
    </row>
    <row r="79307" spans="18:18">
      <c r="R79307" s="107" t="str">
        <f t="shared" si="1239"/>
        <v/>
      </c>
    </row>
    <row r="79308" spans="18:18">
      <c r="R79308" s="107" t="str">
        <f t="shared" si="1239"/>
        <v/>
      </c>
    </row>
    <row r="79309" spans="18:18">
      <c r="R79309" s="107" t="str">
        <f t="shared" si="1239"/>
        <v/>
      </c>
    </row>
    <row r="79310" spans="18:18">
      <c r="R79310" s="107" t="str">
        <f t="shared" si="1239"/>
        <v/>
      </c>
    </row>
    <row r="79311" spans="18:18">
      <c r="R79311" s="107" t="str">
        <f t="shared" si="1239"/>
        <v/>
      </c>
    </row>
    <row r="79312" spans="18:18">
      <c r="R79312" s="107" t="str">
        <f t="shared" si="1239"/>
        <v/>
      </c>
    </row>
    <row r="79313" spans="18:18">
      <c r="R79313" s="107" t="str">
        <f t="shared" si="1239"/>
        <v/>
      </c>
    </row>
    <row r="79314" spans="18:18">
      <c r="R79314" s="107" t="str">
        <f t="shared" si="1239"/>
        <v/>
      </c>
    </row>
    <row r="79315" spans="18:18">
      <c r="R79315" s="107" t="str">
        <f t="shared" si="1239"/>
        <v/>
      </c>
    </row>
    <row r="79316" spans="18:18">
      <c r="R79316" s="107" t="str">
        <f t="shared" si="1239"/>
        <v/>
      </c>
    </row>
    <row r="79317" spans="18:18">
      <c r="R79317" s="107" t="str">
        <f t="shared" si="1239"/>
        <v/>
      </c>
    </row>
    <row r="79318" spans="18:18">
      <c r="R79318" s="107" t="str">
        <f t="shared" si="1239"/>
        <v/>
      </c>
    </row>
    <row r="79319" spans="18:18">
      <c r="R79319" s="107" t="str">
        <f t="shared" si="1239"/>
        <v/>
      </c>
    </row>
    <row r="79320" spans="18:18">
      <c r="R79320" s="107" t="str">
        <f t="shared" si="1239"/>
        <v/>
      </c>
    </row>
    <row r="79321" spans="18:18">
      <c r="R79321" s="107" t="str">
        <f t="shared" si="1239"/>
        <v/>
      </c>
    </row>
    <row r="79322" spans="18:18">
      <c r="R79322" s="107" t="str">
        <f t="shared" si="1239"/>
        <v/>
      </c>
    </row>
    <row r="79323" spans="18:18">
      <c r="R79323" s="107" t="str">
        <f t="shared" si="1239"/>
        <v/>
      </c>
    </row>
    <row r="79324" spans="18:18">
      <c r="R79324" s="107" t="str">
        <f t="shared" si="1239"/>
        <v/>
      </c>
    </row>
    <row r="79325" spans="18:18">
      <c r="R79325" s="107" t="str">
        <f t="shared" si="1239"/>
        <v/>
      </c>
    </row>
    <row r="79326" spans="18:18">
      <c r="R79326" s="107" t="str">
        <f t="shared" si="1239"/>
        <v/>
      </c>
    </row>
    <row r="79327" spans="18:18">
      <c r="R79327" s="107" t="str">
        <f t="shared" si="1239"/>
        <v/>
      </c>
    </row>
    <row r="79328" spans="18:18">
      <c r="R79328" s="107" t="str">
        <f t="shared" si="1239"/>
        <v/>
      </c>
    </row>
    <row r="79329" spans="18:18">
      <c r="R79329" s="107" t="str">
        <f t="shared" si="1239"/>
        <v/>
      </c>
    </row>
    <row r="79330" spans="18:18">
      <c r="R79330" s="107" t="str">
        <f t="shared" si="1239"/>
        <v/>
      </c>
    </row>
    <row r="79331" spans="18:18">
      <c r="R79331" s="107" t="str">
        <f t="shared" si="1239"/>
        <v/>
      </c>
    </row>
    <row r="79332" spans="18:18">
      <c r="R79332" s="107" t="str">
        <f t="shared" si="1239"/>
        <v/>
      </c>
    </row>
    <row r="79333" spans="18:18">
      <c r="R79333" s="107" t="str">
        <f t="shared" si="1239"/>
        <v/>
      </c>
    </row>
    <row r="79334" spans="18:18">
      <c r="R79334" s="107" t="str">
        <f t="shared" si="1239"/>
        <v/>
      </c>
    </row>
    <row r="79335" spans="18:18">
      <c r="R79335" s="107" t="str">
        <f t="shared" si="1239"/>
        <v/>
      </c>
    </row>
    <row r="79336" spans="18:18">
      <c r="R79336" s="107" t="str">
        <f t="shared" si="1239"/>
        <v/>
      </c>
    </row>
    <row r="79337" spans="18:18">
      <c r="R79337" s="107" t="str">
        <f t="shared" si="1239"/>
        <v/>
      </c>
    </row>
    <row r="79338" spans="18:18">
      <c r="R79338" s="107" t="str">
        <f t="shared" si="1239"/>
        <v/>
      </c>
    </row>
    <row r="79339" spans="18:18">
      <c r="R79339" s="107" t="str">
        <f t="shared" si="1239"/>
        <v/>
      </c>
    </row>
    <row r="79340" spans="18:18">
      <c r="R79340" s="107" t="str">
        <f t="shared" si="1239"/>
        <v/>
      </c>
    </row>
    <row r="79341" spans="18:18">
      <c r="R79341" s="107" t="str">
        <f t="shared" si="1239"/>
        <v/>
      </c>
    </row>
    <row r="79342" spans="18:18">
      <c r="R79342" s="107" t="str">
        <f t="shared" si="1239"/>
        <v/>
      </c>
    </row>
    <row r="79343" spans="18:18">
      <c r="R79343" s="107" t="str">
        <f t="shared" si="1239"/>
        <v/>
      </c>
    </row>
    <row r="79344" spans="18:18">
      <c r="R79344" s="107" t="str">
        <f t="shared" si="1239"/>
        <v/>
      </c>
    </row>
    <row r="79345" spans="18:18">
      <c r="R79345" s="107" t="str">
        <f t="shared" si="1239"/>
        <v/>
      </c>
    </row>
    <row r="79346" spans="18:18">
      <c r="R79346" s="107" t="str">
        <f t="shared" si="1239"/>
        <v/>
      </c>
    </row>
    <row r="79347" spans="18:18">
      <c r="R79347" s="107" t="str">
        <f t="shared" si="1239"/>
        <v/>
      </c>
    </row>
    <row r="79348" spans="18:18">
      <c r="R79348" s="107" t="str">
        <f t="shared" si="1239"/>
        <v/>
      </c>
    </row>
    <row r="79349" spans="18:18">
      <c r="R79349" s="107" t="str">
        <f t="shared" si="1239"/>
        <v/>
      </c>
    </row>
    <row r="79350" spans="18:18">
      <c r="R79350" s="107" t="str">
        <f t="shared" si="1239"/>
        <v/>
      </c>
    </row>
    <row r="79351" spans="18:18">
      <c r="R79351" s="107" t="str">
        <f t="shared" si="1239"/>
        <v/>
      </c>
    </row>
    <row r="79352" spans="18:18">
      <c r="R79352" s="107" t="str">
        <f t="shared" si="1239"/>
        <v/>
      </c>
    </row>
    <row r="79353" spans="18:18">
      <c r="R79353" s="107" t="str">
        <f t="shared" si="1239"/>
        <v/>
      </c>
    </row>
    <row r="79354" spans="18:18">
      <c r="R79354" s="107" t="str">
        <f t="shared" si="1239"/>
        <v/>
      </c>
    </row>
    <row r="79355" spans="18:18">
      <c r="R79355" s="107" t="str">
        <f t="shared" si="1239"/>
        <v/>
      </c>
    </row>
    <row r="79356" spans="18:18">
      <c r="R79356" s="107" t="str">
        <f t="shared" si="1239"/>
        <v/>
      </c>
    </row>
    <row r="79357" spans="18:18">
      <c r="R79357" s="107" t="str">
        <f t="shared" si="1239"/>
        <v/>
      </c>
    </row>
    <row r="79358" spans="18:18">
      <c r="R79358" s="107" t="str">
        <f t="shared" si="1239"/>
        <v/>
      </c>
    </row>
    <row r="79359" spans="18:18">
      <c r="R79359" s="107" t="str">
        <f t="shared" si="1239"/>
        <v/>
      </c>
    </row>
    <row r="79360" spans="18:18">
      <c r="R79360" s="107" t="str">
        <f t="shared" si="1239"/>
        <v/>
      </c>
    </row>
    <row r="79361" spans="18:18">
      <c r="R79361" s="107" t="str">
        <f t="shared" si="1239"/>
        <v/>
      </c>
    </row>
    <row r="79362" spans="18:18">
      <c r="R79362" s="107" t="str">
        <f t="shared" si="1239"/>
        <v/>
      </c>
    </row>
    <row r="79363" spans="18:18">
      <c r="R79363" s="107" t="str">
        <f t="shared" si="1239"/>
        <v/>
      </c>
    </row>
    <row r="79364" spans="18:18">
      <c r="R79364" s="107" t="str">
        <f t="shared" si="1239"/>
        <v/>
      </c>
    </row>
    <row r="79365" spans="18:18">
      <c r="R79365" s="107" t="str">
        <f t="shared" si="1239"/>
        <v/>
      </c>
    </row>
    <row r="79366" spans="18:18">
      <c r="R79366" s="107" t="str">
        <f t="shared" ref="R79366:R79429" si="1240">IF(AND(I79366="",K79366=""),"",IF(I79366="Lead","Lead",IF(K79366="Lead","Lead",IF((OR((AND((ISNUMBER(SEARCH("Galvanized",K79366))),AM79366="Yes")),(AND((ISNUMBER(SEARCH("Galvanized",K79366))),AM79366="Unknown")))),"Galvanized requiring replacement",IF((OR((AND((ISNUMBER(SEARCH("Galvanized",K79366))),AQ79366="Yes")),(AND((ISNUMBER(SEARCH("Galvanized",K79366))),AQ79366="Unknown")))),"Galvanized requiring replacement",IF(I79366="Galvanized requiring replacement","Galvanized requiring replacement",IF(K79366="Galvanized requiring replacement","Galvanized requiring replacement",IF(ISNUMBER(SEARCH("Unknown",I79366)),"Unknown",IF(ISNUMBER(SEARCH("Unknown",K79366)),"Unknown",IF(I79366="","Unknown",IF(K79366="","Unknown","Non-lead")))))))))))</f>
        <v/>
      </c>
    </row>
    <row r="79367" spans="18:18">
      <c r="R79367" s="107" t="str">
        <f t="shared" si="1240"/>
        <v/>
      </c>
    </row>
    <row r="79368" spans="18:18">
      <c r="R79368" s="107" t="str">
        <f t="shared" si="1240"/>
        <v/>
      </c>
    </row>
    <row r="79369" spans="18:18">
      <c r="R79369" s="107" t="str">
        <f t="shared" si="1240"/>
        <v/>
      </c>
    </row>
    <row r="79370" spans="18:18">
      <c r="R79370" s="107" t="str">
        <f t="shared" si="1240"/>
        <v/>
      </c>
    </row>
    <row r="79371" spans="18:18">
      <c r="R79371" s="107" t="str">
        <f t="shared" si="1240"/>
        <v/>
      </c>
    </row>
    <row r="79372" spans="18:18">
      <c r="R79372" s="107" t="str">
        <f t="shared" si="1240"/>
        <v/>
      </c>
    </row>
    <row r="79373" spans="18:18">
      <c r="R79373" s="107" t="str">
        <f t="shared" si="1240"/>
        <v/>
      </c>
    </row>
    <row r="79374" spans="18:18">
      <c r="R79374" s="107" t="str">
        <f t="shared" si="1240"/>
        <v/>
      </c>
    </row>
    <row r="79375" spans="18:18">
      <c r="R79375" s="107" t="str">
        <f t="shared" si="1240"/>
        <v/>
      </c>
    </row>
    <row r="79376" spans="18:18">
      <c r="R79376" s="107" t="str">
        <f t="shared" si="1240"/>
        <v/>
      </c>
    </row>
    <row r="79377" spans="18:18">
      <c r="R79377" s="107" t="str">
        <f t="shared" si="1240"/>
        <v/>
      </c>
    </row>
    <row r="79378" spans="18:18">
      <c r="R79378" s="107" t="str">
        <f t="shared" si="1240"/>
        <v/>
      </c>
    </row>
    <row r="79379" spans="18:18">
      <c r="R79379" s="107" t="str">
        <f t="shared" si="1240"/>
        <v/>
      </c>
    </row>
    <row r="79380" spans="18:18">
      <c r="R79380" s="107" t="str">
        <f t="shared" si="1240"/>
        <v/>
      </c>
    </row>
    <row r="79381" spans="18:18">
      <c r="R79381" s="107" t="str">
        <f t="shared" si="1240"/>
        <v/>
      </c>
    </row>
    <row r="79382" spans="18:18">
      <c r="R79382" s="107" t="str">
        <f t="shared" si="1240"/>
        <v/>
      </c>
    </row>
    <row r="79383" spans="18:18">
      <c r="R79383" s="107" t="str">
        <f t="shared" si="1240"/>
        <v/>
      </c>
    </row>
    <row r="79384" spans="18:18">
      <c r="R79384" s="107" t="str">
        <f t="shared" si="1240"/>
        <v/>
      </c>
    </row>
    <row r="79385" spans="18:18">
      <c r="R79385" s="107" t="str">
        <f t="shared" si="1240"/>
        <v/>
      </c>
    </row>
    <row r="79386" spans="18:18">
      <c r="R79386" s="107" t="str">
        <f t="shared" si="1240"/>
        <v/>
      </c>
    </row>
    <row r="79387" spans="18:18">
      <c r="R79387" s="107" t="str">
        <f t="shared" si="1240"/>
        <v/>
      </c>
    </row>
    <row r="79388" spans="18:18">
      <c r="R79388" s="107" t="str">
        <f t="shared" si="1240"/>
        <v/>
      </c>
    </row>
    <row r="79389" spans="18:18">
      <c r="R79389" s="107" t="str">
        <f t="shared" si="1240"/>
        <v/>
      </c>
    </row>
    <row r="79390" spans="18:18">
      <c r="R79390" s="107" t="str">
        <f t="shared" si="1240"/>
        <v/>
      </c>
    </row>
    <row r="79391" spans="18:18">
      <c r="R79391" s="107" t="str">
        <f t="shared" si="1240"/>
        <v/>
      </c>
    </row>
    <row r="79392" spans="18:18">
      <c r="R79392" s="107" t="str">
        <f t="shared" si="1240"/>
        <v/>
      </c>
    </row>
    <row r="79393" spans="18:18">
      <c r="R79393" s="107" t="str">
        <f t="shared" si="1240"/>
        <v/>
      </c>
    </row>
    <row r="79394" spans="18:18">
      <c r="R79394" s="107" t="str">
        <f t="shared" si="1240"/>
        <v/>
      </c>
    </row>
    <row r="79395" spans="18:18">
      <c r="R79395" s="107" t="str">
        <f t="shared" si="1240"/>
        <v/>
      </c>
    </row>
    <row r="79396" spans="18:18">
      <c r="R79396" s="107" t="str">
        <f t="shared" si="1240"/>
        <v/>
      </c>
    </row>
    <row r="79397" spans="18:18">
      <c r="R79397" s="107" t="str">
        <f t="shared" si="1240"/>
        <v/>
      </c>
    </row>
    <row r="79398" spans="18:18">
      <c r="R79398" s="107" t="str">
        <f t="shared" si="1240"/>
        <v/>
      </c>
    </row>
    <row r="79399" spans="18:18">
      <c r="R79399" s="107" t="str">
        <f t="shared" si="1240"/>
        <v/>
      </c>
    </row>
    <row r="79400" spans="18:18">
      <c r="R79400" s="107" t="str">
        <f t="shared" si="1240"/>
        <v/>
      </c>
    </row>
    <row r="79401" spans="18:18">
      <c r="R79401" s="107" t="str">
        <f t="shared" si="1240"/>
        <v/>
      </c>
    </row>
    <row r="79402" spans="18:18">
      <c r="R79402" s="107" t="str">
        <f t="shared" si="1240"/>
        <v/>
      </c>
    </row>
    <row r="79403" spans="18:18">
      <c r="R79403" s="107" t="str">
        <f t="shared" si="1240"/>
        <v/>
      </c>
    </row>
    <row r="79404" spans="18:18">
      <c r="R79404" s="107" t="str">
        <f t="shared" si="1240"/>
        <v/>
      </c>
    </row>
    <row r="79405" spans="18:18">
      <c r="R79405" s="107" t="str">
        <f t="shared" si="1240"/>
        <v/>
      </c>
    </row>
    <row r="79406" spans="18:18">
      <c r="R79406" s="107" t="str">
        <f t="shared" si="1240"/>
        <v/>
      </c>
    </row>
    <row r="79407" spans="18:18">
      <c r="R79407" s="107" t="str">
        <f t="shared" si="1240"/>
        <v/>
      </c>
    </row>
    <row r="79408" spans="18:18">
      <c r="R79408" s="107" t="str">
        <f t="shared" si="1240"/>
        <v/>
      </c>
    </row>
    <row r="79409" spans="18:18">
      <c r="R79409" s="107" t="str">
        <f t="shared" si="1240"/>
        <v/>
      </c>
    </row>
    <row r="79410" spans="18:18">
      <c r="R79410" s="107" t="str">
        <f t="shared" si="1240"/>
        <v/>
      </c>
    </row>
    <row r="79411" spans="18:18">
      <c r="R79411" s="107" t="str">
        <f t="shared" si="1240"/>
        <v/>
      </c>
    </row>
    <row r="79412" spans="18:18">
      <c r="R79412" s="107" t="str">
        <f t="shared" si="1240"/>
        <v/>
      </c>
    </row>
    <row r="79413" spans="18:18">
      <c r="R79413" s="107" t="str">
        <f t="shared" si="1240"/>
        <v/>
      </c>
    </row>
    <row r="79414" spans="18:18">
      <c r="R79414" s="107" t="str">
        <f t="shared" si="1240"/>
        <v/>
      </c>
    </row>
    <row r="79415" spans="18:18">
      <c r="R79415" s="107" t="str">
        <f t="shared" si="1240"/>
        <v/>
      </c>
    </row>
    <row r="79416" spans="18:18">
      <c r="R79416" s="107" t="str">
        <f t="shared" si="1240"/>
        <v/>
      </c>
    </row>
    <row r="79417" spans="18:18">
      <c r="R79417" s="107" t="str">
        <f t="shared" si="1240"/>
        <v/>
      </c>
    </row>
    <row r="79418" spans="18:18">
      <c r="R79418" s="107" t="str">
        <f t="shared" si="1240"/>
        <v/>
      </c>
    </row>
    <row r="79419" spans="18:18">
      <c r="R79419" s="107" t="str">
        <f t="shared" si="1240"/>
        <v/>
      </c>
    </row>
    <row r="79420" spans="18:18">
      <c r="R79420" s="107" t="str">
        <f t="shared" si="1240"/>
        <v/>
      </c>
    </row>
    <row r="79421" spans="18:18">
      <c r="R79421" s="107" t="str">
        <f t="shared" si="1240"/>
        <v/>
      </c>
    </row>
    <row r="79422" spans="18:18">
      <c r="R79422" s="107" t="str">
        <f t="shared" si="1240"/>
        <v/>
      </c>
    </row>
    <row r="79423" spans="18:18">
      <c r="R79423" s="107" t="str">
        <f t="shared" si="1240"/>
        <v/>
      </c>
    </row>
    <row r="79424" spans="18:18">
      <c r="R79424" s="107" t="str">
        <f t="shared" si="1240"/>
        <v/>
      </c>
    </row>
    <row r="79425" spans="18:18">
      <c r="R79425" s="107" t="str">
        <f t="shared" si="1240"/>
        <v/>
      </c>
    </row>
    <row r="79426" spans="18:18">
      <c r="R79426" s="107" t="str">
        <f t="shared" si="1240"/>
        <v/>
      </c>
    </row>
    <row r="79427" spans="18:18">
      <c r="R79427" s="107" t="str">
        <f t="shared" si="1240"/>
        <v/>
      </c>
    </row>
    <row r="79428" spans="18:18">
      <c r="R79428" s="107" t="str">
        <f t="shared" si="1240"/>
        <v/>
      </c>
    </row>
    <row r="79429" spans="18:18">
      <c r="R79429" s="107" t="str">
        <f t="shared" si="1240"/>
        <v/>
      </c>
    </row>
    <row r="79430" spans="18:18">
      <c r="R79430" s="107" t="str">
        <f t="shared" ref="R79430:R79493" si="1241">IF(AND(I79430="",K79430=""),"",IF(I79430="Lead","Lead",IF(K79430="Lead","Lead",IF((OR((AND((ISNUMBER(SEARCH("Galvanized",K79430))),AM79430="Yes")),(AND((ISNUMBER(SEARCH("Galvanized",K79430))),AM79430="Unknown")))),"Galvanized requiring replacement",IF((OR((AND((ISNUMBER(SEARCH("Galvanized",K79430))),AQ79430="Yes")),(AND((ISNUMBER(SEARCH("Galvanized",K79430))),AQ79430="Unknown")))),"Galvanized requiring replacement",IF(I79430="Galvanized requiring replacement","Galvanized requiring replacement",IF(K79430="Galvanized requiring replacement","Galvanized requiring replacement",IF(ISNUMBER(SEARCH("Unknown",I79430)),"Unknown",IF(ISNUMBER(SEARCH("Unknown",K79430)),"Unknown",IF(I79430="","Unknown",IF(K79430="","Unknown","Non-lead")))))))))))</f>
        <v/>
      </c>
    </row>
    <row r="79431" spans="18:18">
      <c r="R79431" s="107" t="str">
        <f t="shared" si="1241"/>
        <v/>
      </c>
    </row>
    <row r="79432" spans="18:18">
      <c r="R79432" s="107" t="str">
        <f t="shared" si="1241"/>
        <v/>
      </c>
    </row>
    <row r="79433" spans="18:18">
      <c r="R79433" s="107" t="str">
        <f t="shared" si="1241"/>
        <v/>
      </c>
    </row>
    <row r="79434" spans="18:18">
      <c r="R79434" s="107" t="str">
        <f t="shared" si="1241"/>
        <v/>
      </c>
    </row>
    <row r="79435" spans="18:18">
      <c r="R79435" s="107" t="str">
        <f t="shared" si="1241"/>
        <v/>
      </c>
    </row>
    <row r="79436" spans="18:18">
      <c r="R79436" s="107" t="str">
        <f t="shared" si="1241"/>
        <v/>
      </c>
    </row>
    <row r="79437" spans="18:18">
      <c r="R79437" s="107" t="str">
        <f t="shared" si="1241"/>
        <v/>
      </c>
    </row>
    <row r="79438" spans="18:18">
      <c r="R79438" s="107" t="str">
        <f t="shared" si="1241"/>
        <v/>
      </c>
    </row>
    <row r="79439" spans="18:18">
      <c r="R79439" s="107" t="str">
        <f t="shared" si="1241"/>
        <v/>
      </c>
    </row>
    <row r="79440" spans="18:18">
      <c r="R79440" s="107" t="str">
        <f t="shared" si="1241"/>
        <v/>
      </c>
    </row>
    <row r="79441" spans="18:18">
      <c r="R79441" s="107" t="str">
        <f t="shared" si="1241"/>
        <v/>
      </c>
    </row>
    <row r="79442" spans="18:18">
      <c r="R79442" s="107" t="str">
        <f t="shared" si="1241"/>
        <v/>
      </c>
    </row>
    <row r="79443" spans="18:18">
      <c r="R79443" s="107" t="str">
        <f t="shared" si="1241"/>
        <v/>
      </c>
    </row>
    <row r="79444" spans="18:18">
      <c r="R79444" s="107" t="str">
        <f t="shared" si="1241"/>
        <v/>
      </c>
    </row>
    <row r="79445" spans="18:18">
      <c r="R79445" s="107" t="str">
        <f t="shared" si="1241"/>
        <v/>
      </c>
    </row>
    <row r="79446" spans="18:18">
      <c r="R79446" s="107" t="str">
        <f t="shared" si="1241"/>
        <v/>
      </c>
    </row>
    <row r="79447" spans="18:18">
      <c r="R79447" s="107" t="str">
        <f t="shared" si="1241"/>
        <v/>
      </c>
    </row>
    <row r="79448" spans="18:18">
      <c r="R79448" s="107" t="str">
        <f t="shared" si="1241"/>
        <v/>
      </c>
    </row>
    <row r="79449" spans="18:18">
      <c r="R79449" s="107" t="str">
        <f t="shared" si="1241"/>
        <v/>
      </c>
    </row>
    <row r="79450" spans="18:18">
      <c r="R79450" s="107" t="str">
        <f t="shared" si="1241"/>
        <v/>
      </c>
    </row>
    <row r="79451" spans="18:18">
      <c r="R79451" s="107" t="str">
        <f t="shared" si="1241"/>
        <v/>
      </c>
    </row>
    <row r="79452" spans="18:18">
      <c r="R79452" s="107" t="str">
        <f t="shared" si="1241"/>
        <v/>
      </c>
    </row>
    <row r="79453" spans="18:18">
      <c r="R79453" s="107" t="str">
        <f t="shared" si="1241"/>
        <v/>
      </c>
    </row>
    <row r="79454" spans="18:18">
      <c r="R79454" s="107" t="str">
        <f t="shared" si="1241"/>
        <v/>
      </c>
    </row>
    <row r="79455" spans="18:18">
      <c r="R79455" s="107" t="str">
        <f t="shared" si="1241"/>
        <v/>
      </c>
    </row>
    <row r="79456" spans="18:18">
      <c r="R79456" s="107" t="str">
        <f t="shared" si="1241"/>
        <v/>
      </c>
    </row>
    <row r="79457" spans="18:18">
      <c r="R79457" s="107" t="str">
        <f t="shared" si="1241"/>
        <v/>
      </c>
    </row>
    <row r="79458" spans="18:18">
      <c r="R79458" s="107" t="str">
        <f t="shared" si="1241"/>
        <v/>
      </c>
    </row>
    <row r="79459" spans="18:18">
      <c r="R79459" s="107" t="str">
        <f t="shared" si="1241"/>
        <v/>
      </c>
    </row>
    <row r="79460" spans="18:18">
      <c r="R79460" s="107" t="str">
        <f t="shared" si="1241"/>
        <v/>
      </c>
    </row>
    <row r="79461" spans="18:18">
      <c r="R79461" s="107" t="str">
        <f t="shared" si="1241"/>
        <v/>
      </c>
    </row>
    <row r="79462" spans="18:18">
      <c r="R79462" s="107" t="str">
        <f t="shared" si="1241"/>
        <v/>
      </c>
    </row>
    <row r="79463" spans="18:18">
      <c r="R79463" s="107" t="str">
        <f t="shared" si="1241"/>
        <v/>
      </c>
    </row>
    <row r="79464" spans="18:18">
      <c r="R79464" s="107" t="str">
        <f t="shared" si="1241"/>
        <v/>
      </c>
    </row>
    <row r="79465" spans="18:18">
      <c r="R79465" s="107" t="str">
        <f t="shared" si="1241"/>
        <v/>
      </c>
    </row>
    <row r="79466" spans="18:18">
      <c r="R79466" s="107" t="str">
        <f t="shared" si="1241"/>
        <v/>
      </c>
    </row>
    <row r="79467" spans="18:18">
      <c r="R79467" s="107" t="str">
        <f t="shared" si="1241"/>
        <v/>
      </c>
    </row>
    <row r="79468" spans="18:18">
      <c r="R79468" s="107" t="str">
        <f t="shared" si="1241"/>
        <v/>
      </c>
    </row>
    <row r="79469" spans="18:18">
      <c r="R79469" s="107" t="str">
        <f t="shared" si="1241"/>
        <v/>
      </c>
    </row>
    <row r="79470" spans="18:18">
      <c r="R79470" s="107" t="str">
        <f t="shared" si="1241"/>
        <v/>
      </c>
    </row>
    <row r="79471" spans="18:18">
      <c r="R79471" s="107" t="str">
        <f t="shared" si="1241"/>
        <v/>
      </c>
    </row>
    <row r="79472" spans="18:18">
      <c r="R79472" s="107" t="str">
        <f t="shared" si="1241"/>
        <v/>
      </c>
    </row>
    <row r="79473" spans="18:18">
      <c r="R79473" s="107" t="str">
        <f t="shared" si="1241"/>
        <v/>
      </c>
    </row>
    <row r="79474" spans="18:18">
      <c r="R79474" s="107" t="str">
        <f t="shared" si="1241"/>
        <v/>
      </c>
    </row>
    <row r="79475" spans="18:18">
      <c r="R79475" s="107" t="str">
        <f t="shared" si="1241"/>
        <v/>
      </c>
    </row>
    <row r="79476" spans="18:18">
      <c r="R79476" s="107" t="str">
        <f t="shared" si="1241"/>
        <v/>
      </c>
    </row>
    <row r="79477" spans="18:18">
      <c r="R79477" s="107" t="str">
        <f t="shared" si="1241"/>
        <v/>
      </c>
    </row>
    <row r="79478" spans="18:18">
      <c r="R79478" s="107" t="str">
        <f t="shared" si="1241"/>
        <v/>
      </c>
    </row>
    <row r="79479" spans="18:18">
      <c r="R79479" s="107" t="str">
        <f t="shared" si="1241"/>
        <v/>
      </c>
    </row>
    <row r="79480" spans="18:18">
      <c r="R79480" s="107" t="str">
        <f t="shared" si="1241"/>
        <v/>
      </c>
    </row>
    <row r="79481" spans="18:18">
      <c r="R79481" s="107" t="str">
        <f t="shared" si="1241"/>
        <v/>
      </c>
    </row>
    <row r="79482" spans="18:18">
      <c r="R79482" s="107" t="str">
        <f t="shared" si="1241"/>
        <v/>
      </c>
    </row>
    <row r="79483" spans="18:18">
      <c r="R79483" s="107" t="str">
        <f t="shared" si="1241"/>
        <v/>
      </c>
    </row>
    <row r="79484" spans="18:18">
      <c r="R79484" s="107" t="str">
        <f t="shared" si="1241"/>
        <v/>
      </c>
    </row>
    <row r="79485" spans="18:18">
      <c r="R79485" s="107" t="str">
        <f t="shared" si="1241"/>
        <v/>
      </c>
    </row>
    <row r="79486" spans="18:18">
      <c r="R79486" s="107" t="str">
        <f t="shared" si="1241"/>
        <v/>
      </c>
    </row>
    <row r="79487" spans="18:18">
      <c r="R79487" s="107" t="str">
        <f t="shared" si="1241"/>
        <v/>
      </c>
    </row>
    <row r="79488" spans="18:18">
      <c r="R79488" s="107" t="str">
        <f t="shared" si="1241"/>
        <v/>
      </c>
    </row>
    <row r="79489" spans="18:18">
      <c r="R79489" s="107" t="str">
        <f t="shared" si="1241"/>
        <v/>
      </c>
    </row>
    <row r="79490" spans="18:18">
      <c r="R79490" s="107" t="str">
        <f t="shared" si="1241"/>
        <v/>
      </c>
    </row>
    <row r="79491" spans="18:18">
      <c r="R79491" s="107" t="str">
        <f t="shared" si="1241"/>
        <v/>
      </c>
    </row>
    <row r="79492" spans="18:18">
      <c r="R79492" s="107" t="str">
        <f t="shared" si="1241"/>
        <v/>
      </c>
    </row>
    <row r="79493" spans="18:18">
      <c r="R79493" s="107" t="str">
        <f t="shared" si="1241"/>
        <v/>
      </c>
    </row>
    <row r="79494" spans="18:18">
      <c r="R79494" s="107" t="str">
        <f t="shared" ref="R79494:R79557" si="1242">IF(AND(I79494="",K79494=""),"",IF(I79494="Lead","Lead",IF(K79494="Lead","Lead",IF((OR((AND((ISNUMBER(SEARCH("Galvanized",K79494))),AM79494="Yes")),(AND((ISNUMBER(SEARCH("Galvanized",K79494))),AM79494="Unknown")))),"Galvanized requiring replacement",IF((OR((AND((ISNUMBER(SEARCH("Galvanized",K79494))),AQ79494="Yes")),(AND((ISNUMBER(SEARCH("Galvanized",K79494))),AQ79494="Unknown")))),"Galvanized requiring replacement",IF(I79494="Galvanized requiring replacement","Galvanized requiring replacement",IF(K79494="Galvanized requiring replacement","Galvanized requiring replacement",IF(ISNUMBER(SEARCH("Unknown",I79494)),"Unknown",IF(ISNUMBER(SEARCH("Unknown",K79494)),"Unknown",IF(I79494="","Unknown",IF(K79494="","Unknown","Non-lead")))))))))))</f>
        <v/>
      </c>
    </row>
    <row r="79495" spans="18:18">
      <c r="R79495" s="107" t="str">
        <f t="shared" si="1242"/>
        <v/>
      </c>
    </row>
    <row r="79496" spans="18:18">
      <c r="R79496" s="107" t="str">
        <f t="shared" si="1242"/>
        <v/>
      </c>
    </row>
    <row r="79497" spans="18:18">
      <c r="R79497" s="107" t="str">
        <f t="shared" si="1242"/>
        <v/>
      </c>
    </row>
    <row r="79498" spans="18:18">
      <c r="R79498" s="107" t="str">
        <f t="shared" si="1242"/>
        <v/>
      </c>
    </row>
    <row r="79499" spans="18:18">
      <c r="R79499" s="107" t="str">
        <f t="shared" si="1242"/>
        <v/>
      </c>
    </row>
    <row r="79500" spans="18:18">
      <c r="R79500" s="107" t="str">
        <f t="shared" si="1242"/>
        <v/>
      </c>
    </row>
    <row r="79501" spans="18:18">
      <c r="R79501" s="107" t="str">
        <f t="shared" si="1242"/>
        <v/>
      </c>
    </row>
    <row r="79502" spans="18:18">
      <c r="R79502" s="107" t="str">
        <f t="shared" si="1242"/>
        <v/>
      </c>
    </row>
    <row r="79503" spans="18:18">
      <c r="R79503" s="107" t="str">
        <f t="shared" si="1242"/>
        <v/>
      </c>
    </row>
    <row r="79504" spans="18:18">
      <c r="R79504" s="107" t="str">
        <f t="shared" si="1242"/>
        <v/>
      </c>
    </row>
    <row r="79505" spans="18:18">
      <c r="R79505" s="107" t="str">
        <f t="shared" si="1242"/>
        <v/>
      </c>
    </row>
    <row r="79506" spans="18:18">
      <c r="R79506" s="107" t="str">
        <f t="shared" si="1242"/>
        <v/>
      </c>
    </row>
    <row r="79507" spans="18:18">
      <c r="R79507" s="107" t="str">
        <f t="shared" si="1242"/>
        <v/>
      </c>
    </row>
    <row r="79508" spans="18:18">
      <c r="R79508" s="107" t="str">
        <f t="shared" si="1242"/>
        <v/>
      </c>
    </row>
    <row r="79509" spans="18:18">
      <c r="R79509" s="107" t="str">
        <f t="shared" si="1242"/>
        <v/>
      </c>
    </row>
    <row r="79510" spans="18:18">
      <c r="R79510" s="107" t="str">
        <f t="shared" si="1242"/>
        <v/>
      </c>
    </row>
    <row r="79511" spans="18:18">
      <c r="R79511" s="107" t="str">
        <f t="shared" si="1242"/>
        <v/>
      </c>
    </row>
    <row r="79512" spans="18:18">
      <c r="R79512" s="107" t="str">
        <f t="shared" si="1242"/>
        <v/>
      </c>
    </row>
    <row r="79513" spans="18:18">
      <c r="R79513" s="107" t="str">
        <f t="shared" si="1242"/>
        <v/>
      </c>
    </row>
    <row r="79514" spans="18:18">
      <c r="R79514" s="107" t="str">
        <f t="shared" si="1242"/>
        <v/>
      </c>
    </row>
    <row r="79515" spans="18:18">
      <c r="R79515" s="107" t="str">
        <f t="shared" si="1242"/>
        <v/>
      </c>
    </row>
    <row r="79516" spans="18:18">
      <c r="R79516" s="107" t="str">
        <f t="shared" si="1242"/>
        <v/>
      </c>
    </row>
    <row r="79517" spans="18:18">
      <c r="R79517" s="107" t="str">
        <f t="shared" si="1242"/>
        <v/>
      </c>
    </row>
    <row r="79518" spans="18:18">
      <c r="R79518" s="107" t="str">
        <f t="shared" si="1242"/>
        <v/>
      </c>
    </row>
    <row r="79519" spans="18:18">
      <c r="R79519" s="107" t="str">
        <f t="shared" si="1242"/>
        <v/>
      </c>
    </row>
    <row r="79520" spans="18:18">
      <c r="R79520" s="107" t="str">
        <f t="shared" si="1242"/>
        <v/>
      </c>
    </row>
    <row r="79521" spans="18:18">
      <c r="R79521" s="107" t="str">
        <f t="shared" si="1242"/>
        <v/>
      </c>
    </row>
    <row r="79522" spans="18:18">
      <c r="R79522" s="107" t="str">
        <f t="shared" si="1242"/>
        <v/>
      </c>
    </row>
    <row r="79523" spans="18:18">
      <c r="R79523" s="107" t="str">
        <f t="shared" si="1242"/>
        <v/>
      </c>
    </row>
    <row r="79524" spans="18:18">
      <c r="R79524" s="107" t="str">
        <f t="shared" si="1242"/>
        <v/>
      </c>
    </row>
    <row r="79525" spans="18:18">
      <c r="R79525" s="107" t="str">
        <f t="shared" si="1242"/>
        <v/>
      </c>
    </row>
    <row r="79526" spans="18:18">
      <c r="R79526" s="107" t="str">
        <f t="shared" si="1242"/>
        <v/>
      </c>
    </row>
    <row r="79527" spans="18:18">
      <c r="R79527" s="107" t="str">
        <f t="shared" si="1242"/>
        <v/>
      </c>
    </row>
    <row r="79528" spans="18:18">
      <c r="R79528" s="107" t="str">
        <f t="shared" si="1242"/>
        <v/>
      </c>
    </row>
    <row r="79529" spans="18:18">
      <c r="R79529" s="107" t="str">
        <f t="shared" si="1242"/>
        <v/>
      </c>
    </row>
    <row r="79530" spans="18:18">
      <c r="R79530" s="107" t="str">
        <f t="shared" si="1242"/>
        <v/>
      </c>
    </row>
    <row r="79531" spans="18:18">
      <c r="R79531" s="107" t="str">
        <f t="shared" si="1242"/>
        <v/>
      </c>
    </row>
    <row r="79532" spans="18:18">
      <c r="R79532" s="107" t="str">
        <f t="shared" si="1242"/>
        <v/>
      </c>
    </row>
    <row r="79533" spans="18:18">
      <c r="R79533" s="107" t="str">
        <f t="shared" si="1242"/>
        <v/>
      </c>
    </row>
    <row r="79534" spans="18:18">
      <c r="R79534" s="107" t="str">
        <f t="shared" si="1242"/>
        <v/>
      </c>
    </row>
    <row r="79535" spans="18:18">
      <c r="R79535" s="107" t="str">
        <f t="shared" si="1242"/>
        <v/>
      </c>
    </row>
    <row r="79536" spans="18:18">
      <c r="R79536" s="107" t="str">
        <f t="shared" si="1242"/>
        <v/>
      </c>
    </row>
    <row r="79537" spans="18:18">
      <c r="R79537" s="107" t="str">
        <f t="shared" si="1242"/>
        <v/>
      </c>
    </row>
    <row r="79538" spans="18:18">
      <c r="R79538" s="107" t="str">
        <f t="shared" si="1242"/>
        <v/>
      </c>
    </row>
    <row r="79539" spans="18:18">
      <c r="R79539" s="107" t="str">
        <f t="shared" si="1242"/>
        <v/>
      </c>
    </row>
    <row r="79540" spans="18:18">
      <c r="R79540" s="107" t="str">
        <f t="shared" si="1242"/>
        <v/>
      </c>
    </row>
    <row r="79541" spans="18:18">
      <c r="R79541" s="107" t="str">
        <f t="shared" si="1242"/>
        <v/>
      </c>
    </row>
    <row r="79542" spans="18:18">
      <c r="R79542" s="107" t="str">
        <f t="shared" si="1242"/>
        <v/>
      </c>
    </row>
    <row r="79543" spans="18:18">
      <c r="R79543" s="107" t="str">
        <f t="shared" si="1242"/>
        <v/>
      </c>
    </row>
    <row r="79544" spans="18:18">
      <c r="R79544" s="107" t="str">
        <f t="shared" si="1242"/>
        <v/>
      </c>
    </row>
    <row r="79545" spans="18:18">
      <c r="R79545" s="107" t="str">
        <f t="shared" si="1242"/>
        <v/>
      </c>
    </row>
    <row r="79546" spans="18:18">
      <c r="R79546" s="107" t="str">
        <f t="shared" si="1242"/>
        <v/>
      </c>
    </row>
    <row r="79547" spans="18:18">
      <c r="R79547" s="107" t="str">
        <f t="shared" si="1242"/>
        <v/>
      </c>
    </row>
    <row r="79548" spans="18:18">
      <c r="R79548" s="107" t="str">
        <f t="shared" si="1242"/>
        <v/>
      </c>
    </row>
    <row r="79549" spans="18:18">
      <c r="R79549" s="107" t="str">
        <f t="shared" si="1242"/>
        <v/>
      </c>
    </row>
    <row r="79550" spans="18:18">
      <c r="R79550" s="107" t="str">
        <f t="shared" si="1242"/>
        <v/>
      </c>
    </row>
    <row r="79551" spans="18:18">
      <c r="R79551" s="107" t="str">
        <f t="shared" si="1242"/>
        <v/>
      </c>
    </row>
    <row r="79552" spans="18:18">
      <c r="R79552" s="107" t="str">
        <f t="shared" si="1242"/>
        <v/>
      </c>
    </row>
    <row r="79553" spans="18:18">
      <c r="R79553" s="107" t="str">
        <f t="shared" si="1242"/>
        <v/>
      </c>
    </row>
    <row r="79554" spans="18:18">
      <c r="R79554" s="107" t="str">
        <f t="shared" si="1242"/>
        <v/>
      </c>
    </row>
    <row r="79555" spans="18:18">
      <c r="R79555" s="107" t="str">
        <f t="shared" si="1242"/>
        <v/>
      </c>
    </row>
    <row r="79556" spans="18:18">
      <c r="R79556" s="107" t="str">
        <f t="shared" si="1242"/>
        <v/>
      </c>
    </row>
    <row r="79557" spans="18:18">
      <c r="R79557" s="107" t="str">
        <f t="shared" si="1242"/>
        <v/>
      </c>
    </row>
    <row r="79558" spans="18:18">
      <c r="R79558" s="107" t="str">
        <f t="shared" ref="R79558:R79621" si="1243">IF(AND(I79558="",K79558=""),"",IF(I79558="Lead","Lead",IF(K79558="Lead","Lead",IF((OR((AND((ISNUMBER(SEARCH("Galvanized",K79558))),AM79558="Yes")),(AND((ISNUMBER(SEARCH("Galvanized",K79558))),AM79558="Unknown")))),"Galvanized requiring replacement",IF((OR((AND((ISNUMBER(SEARCH("Galvanized",K79558))),AQ79558="Yes")),(AND((ISNUMBER(SEARCH("Galvanized",K79558))),AQ79558="Unknown")))),"Galvanized requiring replacement",IF(I79558="Galvanized requiring replacement","Galvanized requiring replacement",IF(K79558="Galvanized requiring replacement","Galvanized requiring replacement",IF(ISNUMBER(SEARCH("Unknown",I79558)),"Unknown",IF(ISNUMBER(SEARCH("Unknown",K79558)),"Unknown",IF(I79558="","Unknown",IF(K79558="","Unknown","Non-lead")))))))))))</f>
        <v/>
      </c>
    </row>
    <row r="79559" spans="18:18">
      <c r="R79559" s="107" t="str">
        <f t="shared" si="1243"/>
        <v/>
      </c>
    </row>
    <row r="79560" spans="18:18">
      <c r="R79560" s="107" t="str">
        <f t="shared" si="1243"/>
        <v/>
      </c>
    </row>
    <row r="79561" spans="18:18">
      <c r="R79561" s="107" t="str">
        <f t="shared" si="1243"/>
        <v/>
      </c>
    </row>
    <row r="79562" spans="18:18">
      <c r="R79562" s="107" t="str">
        <f t="shared" si="1243"/>
        <v/>
      </c>
    </row>
    <row r="79563" spans="18:18">
      <c r="R79563" s="107" t="str">
        <f t="shared" si="1243"/>
        <v/>
      </c>
    </row>
    <row r="79564" spans="18:18">
      <c r="R79564" s="107" t="str">
        <f t="shared" si="1243"/>
        <v/>
      </c>
    </row>
    <row r="79565" spans="18:18">
      <c r="R79565" s="107" t="str">
        <f t="shared" si="1243"/>
        <v/>
      </c>
    </row>
    <row r="79566" spans="18:18">
      <c r="R79566" s="107" t="str">
        <f t="shared" si="1243"/>
        <v/>
      </c>
    </row>
    <row r="79567" spans="18:18">
      <c r="R79567" s="107" t="str">
        <f t="shared" si="1243"/>
        <v/>
      </c>
    </row>
    <row r="79568" spans="18:18">
      <c r="R79568" s="107" t="str">
        <f t="shared" si="1243"/>
        <v/>
      </c>
    </row>
    <row r="79569" spans="18:18">
      <c r="R79569" s="107" t="str">
        <f t="shared" si="1243"/>
        <v/>
      </c>
    </row>
    <row r="79570" spans="18:18">
      <c r="R79570" s="107" t="str">
        <f t="shared" si="1243"/>
        <v/>
      </c>
    </row>
    <row r="79571" spans="18:18">
      <c r="R79571" s="107" t="str">
        <f t="shared" si="1243"/>
        <v/>
      </c>
    </row>
    <row r="79572" spans="18:18">
      <c r="R79572" s="107" t="str">
        <f t="shared" si="1243"/>
        <v/>
      </c>
    </row>
    <row r="79573" spans="18:18">
      <c r="R79573" s="107" t="str">
        <f t="shared" si="1243"/>
        <v/>
      </c>
    </row>
    <row r="79574" spans="18:18">
      <c r="R79574" s="107" t="str">
        <f t="shared" si="1243"/>
        <v/>
      </c>
    </row>
    <row r="79575" spans="18:18">
      <c r="R79575" s="107" t="str">
        <f t="shared" si="1243"/>
        <v/>
      </c>
    </row>
    <row r="79576" spans="18:18">
      <c r="R79576" s="107" t="str">
        <f t="shared" si="1243"/>
        <v/>
      </c>
    </row>
    <row r="79577" spans="18:18">
      <c r="R79577" s="107" t="str">
        <f t="shared" si="1243"/>
        <v/>
      </c>
    </row>
    <row r="79578" spans="18:18">
      <c r="R79578" s="107" t="str">
        <f t="shared" si="1243"/>
        <v/>
      </c>
    </row>
    <row r="79579" spans="18:18">
      <c r="R79579" s="107" t="str">
        <f t="shared" si="1243"/>
        <v/>
      </c>
    </row>
    <row r="79580" spans="18:18">
      <c r="R79580" s="107" t="str">
        <f t="shared" si="1243"/>
        <v/>
      </c>
    </row>
    <row r="79581" spans="18:18">
      <c r="R79581" s="107" t="str">
        <f t="shared" si="1243"/>
        <v/>
      </c>
    </row>
    <row r="79582" spans="18:18">
      <c r="R79582" s="107" t="str">
        <f t="shared" si="1243"/>
        <v/>
      </c>
    </row>
    <row r="79583" spans="18:18">
      <c r="R79583" s="107" t="str">
        <f t="shared" si="1243"/>
        <v/>
      </c>
    </row>
    <row r="79584" spans="18:18">
      <c r="R79584" s="107" t="str">
        <f t="shared" si="1243"/>
        <v/>
      </c>
    </row>
    <row r="79585" spans="18:18">
      <c r="R79585" s="107" t="str">
        <f t="shared" si="1243"/>
        <v/>
      </c>
    </row>
    <row r="79586" spans="18:18">
      <c r="R79586" s="107" t="str">
        <f t="shared" si="1243"/>
        <v/>
      </c>
    </row>
    <row r="79587" spans="18:18">
      <c r="R79587" s="107" t="str">
        <f t="shared" si="1243"/>
        <v/>
      </c>
    </row>
    <row r="79588" spans="18:18">
      <c r="R79588" s="107" t="str">
        <f t="shared" si="1243"/>
        <v/>
      </c>
    </row>
    <row r="79589" spans="18:18">
      <c r="R79589" s="107" t="str">
        <f t="shared" si="1243"/>
        <v/>
      </c>
    </row>
    <row r="79590" spans="18:18">
      <c r="R79590" s="107" t="str">
        <f t="shared" si="1243"/>
        <v/>
      </c>
    </row>
    <row r="79591" spans="18:18">
      <c r="R79591" s="107" t="str">
        <f t="shared" si="1243"/>
        <v/>
      </c>
    </row>
    <row r="79592" spans="18:18">
      <c r="R79592" s="107" t="str">
        <f t="shared" si="1243"/>
        <v/>
      </c>
    </row>
    <row r="79593" spans="18:18">
      <c r="R79593" s="107" t="str">
        <f t="shared" si="1243"/>
        <v/>
      </c>
    </row>
    <row r="79594" spans="18:18">
      <c r="R79594" s="107" t="str">
        <f t="shared" si="1243"/>
        <v/>
      </c>
    </row>
    <row r="79595" spans="18:18">
      <c r="R79595" s="107" t="str">
        <f t="shared" si="1243"/>
        <v/>
      </c>
    </row>
    <row r="79596" spans="18:18">
      <c r="R79596" s="107" t="str">
        <f t="shared" si="1243"/>
        <v/>
      </c>
    </row>
    <row r="79597" spans="18:18">
      <c r="R79597" s="107" t="str">
        <f t="shared" si="1243"/>
        <v/>
      </c>
    </row>
    <row r="79598" spans="18:18">
      <c r="R79598" s="107" t="str">
        <f t="shared" si="1243"/>
        <v/>
      </c>
    </row>
    <row r="79599" spans="18:18">
      <c r="R79599" s="107" t="str">
        <f t="shared" si="1243"/>
        <v/>
      </c>
    </row>
    <row r="79600" spans="18:18">
      <c r="R79600" s="107" t="str">
        <f t="shared" si="1243"/>
        <v/>
      </c>
    </row>
    <row r="79601" spans="18:18">
      <c r="R79601" s="107" t="str">
        <f t="shared" si="1243"/>
        <v/>
      </c>
    </row>
    <row r="79602" spans="18:18">
      <c r="R79602" s="107" t="str">
        <f t="shared" si="1243"/>
        <v/>
      </c>
    </row>
    <row r="79603" spans="18:18">
      <c r="R79603" s="107" t="str">
        <f t="shared" si="1243"/>
        <v/>
      </c>
    </row>
    <row r="79604" spans="18:18">
      <c r="R79604" s="107" t="str">
        <f t="shared" si="1243"/>
        <v/>
      </c>
    </row>
    <row r="79605" spans="18:18">
      <c r="R79605" s="107" t="str">
        <f t="shared" si="1243"/>
        <v/>
      </c>
    </row>
    <row r="79606" spans="18:18">
      <c r="R79606" s="107" t="str">
        <f t="shared" si="1243"/>
        <v/>
      </c>
    </row>
    <row r="79607" spans="18:18">
      <c r="R79607" s="107" t="str">
        <f t="shared" si="1243"/>
        <v/>
      </c>
    </row>
    <row r="79608" spans="18:18">
      <c r="R79608" s="107" t="str">
        <f t="shared" si="1243"/>
        <v/>
      </c>
    </row>
    <row r="79609" spans="18:18">
      <c r="R79609" s="107" t="str">
        <f t="shared" si="1243"/>
        <v/>
      </c>
    </row>
    <row r="79610" spans="18:18">
      <c r="R79610" s="107" t="str">
        <f t="shared" si="1243"/>
        <v/>
      </c>
    </row>
    <row r="79611" spans="18:18">
      <c r="R79611" s="107" t="str">
        <f t="shared" si="1243"/>
        <v/>
      </c>
    </row>
    <row r="79612" spans="18:18">
      <c r="R79612" s="107" t="str">
        <f t="shared" si="1243"/>
        <v/>
      </c>
    </row>
    <row r="79613" spans="18:18">
      <c r="R79613" s="107" t="str">
        <f t="shared" si="1243"/>
        <v/>
      </c>
    </row>
    <row r="79614" spans="18:18">
      <c r="R79614" s="107" t="str">
        <f t="shared" si="1243"/>
        <v/>
      </c>
    </row>
    <row r="79615" spans="18:18">
      <c r="R79615" s="107" t="str">
        <f t="shared" si="1243"/>
        <v/>
      </c>
    </row>
    <row r="79616" spans="18:18">
      <c r="R79616" s="107" t="str">
        <f t="shared" si="1243"/>
        <v/>
      </c>
    </row>
    <row r="79617" spans="18:18">
      <c r="R79617" s="107" t="str">
        <f t="shared" si="1243"/>
        <v/>
      </c>
    </row>
    <row r="79618" spans="18:18">
      <c r="R79618" s="107" t="str">
        <f t="shared" si="1243"/>
        <v/>
      </c>
    </row>
    <row r="79619" spans="18:18">
      <c r="R79619" s="107" t="str">
        <f t="shared" si="1243"/>
        <v/>
      </c>
    </row>
    <row r="79620" spans="18:18">
      <c r="R79620" s="107" t="str">
        <f t="shared" si="1243"/>
        <v/>
      </c>
    </row>
    <row r="79621" spans="18:18">
      <c r="R79621" s="107" t="str">
        <f t="shared" si="1243"/>
        <v/>
      </c>
    </row>
    <row r="79622" spans="18:18">
      <c r="R79622" s="107" t="str">
        <f t="shared" ref="R79622:R79685" si="1244">IF(AND(I79622="",K79622=""),"",IF(I79622="Lead","Lead",IF(K79622="Lead","Lead",IF((OR((AND((ISNUMBER(SEARCH("Galvanized",K79622))),AM79622="Yes")),(AND((ISNUMBER(SEARCH("Galvanized",K79622))),AM79622="Unknown")))),"Galvanized requiring replacement",IF((OR((AND((ISNUMBER(SEARCH("Galvanized",K79622))),AQ79622="Yes")),(AND((ISNUMBER(SEARCH("Galvanized",K79622))),AQ79622="Unknown")))),"Galvanized requiring replacement",IF(I79622="Galvanized requiring replacement","Galvanized requiring replacement",IF(K79622="Galvanized requiring replacement","Galvanized requiring replacement",IF(ISNUMBER(SEARCH("Unknown",I79622)),"Unknown",IF(ISNUMBER(SEARCH("Unknown",K79622)),"Unknown",IF(I79622="","Unknown",IF(K79622="","Unknown","Non-lead")))))))))))</f>
        <v/>
      </c>
    </row>
    <row r="79623" spans="18:18">
      <c r="R79623" s="107" t="str">
        <f t="shared" si="1244"/>
        <v/>
      </c>
    </row>
    <row r="79624" spans="18:18">
      <c r="R79624" s="107" t="str">
        <f t="shared" si="1244"/>
        <v/>
      </c>
    </row>
    <row r="79625" spans="18:18">
      <c r="R79625" s="107" t="str">
        <f t="shared" si="1244"/>
        <v/>
      </c>
    </row>
    <row r="79626" spans="18:18">
      <c r="R79626" s="107" t="str">
        <f t="shared" si="1244"/>
        <v/>
      </c>
    </row>
    <row r="79627" spans="18:18">
      <c r="R79627" s="107" t="str">
        <f t="shared" si="1244"/>
        <v/>
      </c>
    </row>
    <row r="79628" spans="18:18">
      <c r="R79628" s="107" t="str">
        <f t="shared" si="1244"/>
        <v/>
      </c>
    </row>
    <row r="79629" spans="18:18">
      <c r="R79629" s="107" t="str">
        <f t="shared" si="1244"/>
        <v/>
      </c>
    </row>
    <row r="79630" spans="18:18">
      <c r="R79630" s="107" t="str">
        <f t="shared" si="1244"/>
        <v/>
      </c>
    </row>
    <row r="79631" spans="18:18">
      <c r="R79631" s="107" t="str">
        <f t="shared" si="1244"/>
        <v/>
      </c>
    </row>
    <row r="79632" spans="18:18">
      <c r="R79632" s="107" t="str">
        <f t="shared" si="1244"/>
        <v/>
      </c>
    </row>
    <row r="79633" spans="18:18">
      <c r="R79633" s="107" t="str">
        <f t="shared" si="1244"/>
        <v/>
      </c>
    </row>
    <row r="79634" spans="18:18">
      <c r="R79634" s="107" t="str">
        <f t="shared" si="1244"/>
        <v/>
      </c>
    </row>
    <row r="79635" spans="18:18">
      <c r="R79635" s="107" t="str">
        <f t="shared" si="1244"/>
        <v/>
      </c>
    </row>
    <row r="79636" spans="18:18">
      <c r="R79636" s="107" t="str">
        <f t="shared" si="1244"/>
        <v/>
      </c>
    </row>
    <row r="79637" spans="18:18">
      <c r="R79637" s="107" t="str">
        <f t="shared" si="1244"/>
        <v/>
      </c>
    </row>
    <row r="79638" spans="18:18">
      <c r="R79638" s="107" t="str">
        <f t="shared" si="1244"/>
        <v/>
      </c>
    </row>
    <row r="79639" spans="18:18">
      <c r="R79639" s="107" t="str">
        <f t="shared" si="1244"/>
        <v/>
      </c>
    </row>
    <row r="79640" spans="18:18">
      <c r="R79640" s="107" t="str">
        <f t="shared" si="1244"/>
        <v/>
      </c>
    </row>
    <row r="79641" spans="18:18">
      <c r="R79641" s="107" t="str">
        <f t="shared" si="1244"/>
        <v/>
      </c>
    </row>
    <row r="79642" spans="18:18">
      <c r="R79642" s="107" t="str">
        <f t="shared" si="1244"/>
        <v/>
      </c>
    </row>
    <row r="79643" spans="18:18">
      <c r="R79643" s="107" t="str">
        <f t="shared" si="1244"/>
        <v/>
      </c>
    </row>
    <row r="79644" spans="18:18">
      <c r="R79644" s="107" t="str">
        <f t="shared" si="1244"/>
        <v/>
      </c>
    </row>
    <row r="79645" spans="18:18">
      <c r="R79645" s="107" t="str">
        <f t="shared" si="1244"/>
        <v/>
      </c>
    </row>
    <row r="79646" spans="18:18">
      <c r="R79646" s="107" t="str">
        <f t="shared" si="1244"/>
        <v/>
      </c>
    </row>
    <row r="79647" spans="18:18">
      <c r="R79647" s="107" t="str">
        <f t="shared" si="1244"/>
        <v/>
      </c>
    </row>
    <row r="79648" spans="18:18">
      <c r="R79648" s="107" t="str">
        <f t="shared" si="1244"/>
        <v/>
      </c>
    </row>
    <row r="79649" spans="18:18">
      <c r="R79649" s="107" t="str">
        <f t="shared" si="1244"/>
        <v/>
      </c>
    </row>
    <row r="79650" spans="18:18">
      <c r="R79650" s="107" t="str">
        <f t="shared" si="1244"/>
        <v/>
      </c>
    </row>
    <row r="79651" spans="18:18">
      <c r="R79651" s="107" t="str">
        <f t="shared" si="1244"/>
        <v/>
      </c>
    </row>
    <row r="79652" spans="18:18">
      <c r="R79652" s="107" t="str">
        <f t="shared" si="1244"/>
        <v/>
      </c>
    </row>
    <row r="79653" spans="18:18">
      <c r="R79653" s="107" t="str">
        <f t="shared" si="1244"/>
        <v/>
      </c>
    </row>
    <row r="79654" spans="18:18">
      <c r="R79654" s="107" t="str">
        <f t="shared" si="1244"/>
        <v/>
      </c>
    </row>
    <row r="79655" spans="18:18">
      <c r="R79655" s="107" t="str">
        <f t="shared" si="1244"/>
        <v/>
      </c>
    </row>
    <row r="79656" spans="18:18">
      <c r="R79656" s="107" t="str">
        <f t="shared" si="1244"/>
        <v/>
      </c>
    </row>
    <row r="79657" spans="18:18">
      <c r="R79657" s="107" t="str">
        <f t="shared" si="1244"/>
        <v/>
      </c>
    </row>
    <row r="79658" spans="18:18">
      <c r="R79658" s="107" t="str">
        <f t="shared" si="1244"/>
        <v/>
      </c>
    </row>
    <row r="79659" spans="18:18">
      <c r="R79659" s="107" t="str">
        <f t="shared" si="1244"/>
        <v/>
      </c>
    </row>
    <row r="79660" spans="18:18">
      <c r="R79660" s="107" t="str">
        <f t="shared" si="1244"/>
        <v/>
      </c>
    </row>
    <row r="79661" spans="18:18">
      <c r="R79661" s="107" t="str">
        <f t="shared" si="1244"/>
        <v/>
      </c>
    </row>
    <row r="79662" spans="18:18">
      <c r="R79662" s="107" t="str">
        <f t="shared" si="1244"/>
        <v/>
      </c>
    </row>
    <row r="79663" spans="18:18">
      <c r="R79663" s="107" t="str">
        <f t="shared" si="1244"/>
        <v/>
      </c>
    </row>
    <row r="79664" spans="18:18">
      <c r="R79664" s="107" t="str">
        <f t="shared" si="1244"/>
        <v/>
      </c>
    </row>
    <row r="79665" spans="18:18">
      <c r="R79665" s="107" t="str">
        <f t="shared" si="1244"/>
        <v/>
      </c>
    </row>
    <row r="79666" spans="18:18">
      <c r="R79666" s="107" t="str">
        <f t="shared" si="1244"/>
        <v/>
      </c>
    </row>
    <row r="79667" spans="18:18">
      <c r="R79667" s="107" t="str">
        <f t="shared" si="1244"/>
        <v/>
      </c>
    </row>
    <row r="79668" spans="18:18">
      <c r="R79668" s="107" t="str">
        <f t="shared" si="1244"/>
        <v/>
      </c>
    </row>
    <row r="79669" spans="18:18">
      <c r="R79669" s="107" t="str">
        <f t="shared" si="1244"/>
        <v/>
      </c>
    </row>
    <row r="79670" spans="18:18">
      <c r="R79670" s="107" t="str">
        <f t="shared" si="1244"/>
        <v/>
      </c>
    </row>
    <row r="79671" spans="18:18">
      <c r="R79671" s="107" t="str">
        <f t="shared" si="1244"/>
        <v/>
      </c>
    </row>
    <row r="79672" spans="18:18">
      <c r="R79672" s="107" t="str">
        <f t="shared" si="1244"/>
        <v/>
      </c>
    </row>
    <row r="79673" spans="18:18">
      <c r="R79673" s="107" t="str">
        <f t="shared" si="1244"/>
        <v/>
      </c>
    </row>
    <row r="79674" spans="18:18">
      <c r="R79674" s="107" t="str">
        <f t="shared" si="1244"/>
        <v/>
      </c>
    </row>
    <row r="79675" spans="18:18">
      <c r="R79675" s="107" t="str">
        <f t="shared" si="1244"/>
        <v/>
      </c>
    </row>
    <row r="79676" spans="18:18">
      <c r="R79676" s="107" t="str">
        <f t="shared" si="1244"/>
        <v/>
      </c>
    </row>
    <row r="79677" spans="18:18">
      <c r="R79677" s="107" t="str">
        <f t="shared" si="1244"/>
        <v/>
      </c>
    </row>
    <row r="79678" spans="18:18">
      <c r="R79678" s="107" t="str">
        <f t="shared" si="1244"/>
        <v/>
      </c>
    </row>
    <row r="79679" spans="18:18">
      <c r="R79679" s="107" t="str">
        <f t="shared" si="1244"/>
        <v/>
      </c>
    </row>
    <row r="79680" spans="18:18">
      <c r="R79680" s="107" t="str">
        <f t="shared" si="1244"/>
        <v/>
      </c>
    </row>
    <row r="79681" spans="18:18">
      <c r="R79681" s="107" t="str">
        <f t="shared" si="1244"/>
        <v/>
      </c>
    </row>
    <row r="79682" spans="18:18">
      <c r="R79682" s="107" t="str">
        <f t="shared" si="1244"/>
        <v/>
      </c>
    </row>
    <row r="79683" spans="18:18">
      <c r="R79683" s="107" t="str">
        <f t="shared" si="1244"/>
        <v/>
      </c>
    </row>
    <row r="79684" spans="18:18">
      <c r="R79684" s="107" t="str">
        <f t="shared" si="1244"/>
        <v/>
      </c>
    </row>
    <row r="79685" spans="18:18">
      <c r="R79685" s="107" t="str">
        <f t="shared" si="1244"/>
        <v/>
      </c>
    </row>
    <row r="79686" spans="18:18">
      <c r="R79686" s="107" t="str">
        <f t="shared" ref="R79686:R79749" si="1245">IF(AND(I79686="",K79686=""),"",IF(I79686="Lead","Lead",IF(K79686="Lead","Lead",IF((OR((AND((ISNUMBER(SEARCH("Galvanized",K79686))),AM79686="Yes")),(AND((ISNUMBER(SEARCH("Galvanized",K79686))),AM79686="Unknown")))),"Galvanized requiring replacement",IF((OR((AND((ISNUMBER(SEARCH("Galvanized",K79686))),AQ79686="Yes")),(AND((ISNUMBER(SEARCH("Galvanized",K79686))),AQ79686="Unknown")))),"Galvanized requiring replacement",IF(I79686="Galvanized requiring replacement","Galvanized requiring replacement",IF(K79686="Galvanized requiring replacement","Galvanized requiring replacement",IF(ISNUMBER(SEARCH("Unknown",I79686)),"Unknown",IF(ISNUMBER(SEARCH("Unknown",K79686)),"Unknown",IF(I79686="","Unknown",IF(K79686="","Unknown","Non-lead")))))))))))</f>
        <v/>
      </c>
    </row>
    <row r="79687" spans="18:18">
      <c r="R79687" s="107" t="str">
        <f t="shared" si="1245"/>
        <v/>
      </c>
    </row>
    <row r="79688" spans="18:18">
      <c r="R79688" s="107" t="str">
        <f t="shared" si="1245"/>
        <v/>
      </c>
    </row>
    <row r="79689" spans="18:18">
      <c r="R79689" s="107" t="str">
        <f t="shared" si="1245"/>
        <v/>
      </c>
    </row>
    <row r="79690" spans="18:18">
      <c r="R79690" s="107" t="str">
        <f t="shared" si="1245"/>
        <v/>
      </c>
    </row>
    <row r="79691" spans="18:18">
      <c r="R79691" s="107" t="str">
        <f t="shared" si="1245"/>
        <v/>
      </c>
    </row>
    <row r="79692" spans="18:18">
      <c r="R79692" s="107" t="str">
        <f t="shared" si="1245"/>
        <v/>
      </c>
    </row>
    <row r="79693" spans="18:18">
      <c r="R79693" s="107" t="str">
        <f t="shared" si="1245"/>
        <v/>
      </c>
    </row>
    <row r="79694" spans="18:18">
      <c r="R79694" s="107" t="str">
        <f t="shared" si="1245"/>
        <v/>
      </c>
    </row>
    <row r="79695" spans="18:18">
      <c r="R79695" s="107" t="str">
        <f t="shared" si="1245"/>
        <v/>
      </c>
    </row>
    <row r="79696" spans="18:18">
      <c r="R79696" s="107" t="str">
        <f t="shared" si="1245"/>
        <v/>
      </c>
    </row>
    <row r="79697" spans="18:18">
      <c r="R79697" s="107" t="str">
        <f t="shared" si="1245"/>
        <v/>
      </c>
    </row>
    <row r="79698" spans="18:18">
      <c r="R79698" s="107" t="str">
        <f t="shared" si="1245"/>
        <v/>
      </c>
    </row>
    <row r="79699" spans="18:18">
      <c r="R79699" s="107" t="str">
        <f t="shared" si="1245"/>
        <v/>
      </c>
    </row>
    <row r="79700" spans="18:18">
      <c r="R79700" s="107" t="str">
        <f t="shared" si="1245"/>
        <v/>
      </c>
    </row>
    <row r="79701" spans="18:18">
      <c r="R79701" s="107" t="str">
        <f t="shared" si="1245"/>
        <v/>
      </c>
    </row>
    <row r="79702" spans="18:18">
      <c r="R79702" s="107" t="str">
        <f t="shared" si="1245"/>
        <v/>
      </c>
    </row>
    <row r="79703" spans="18:18">
      <c r="R79703" s="107" t="str">
        <f t="shared" si="1245"/>
        <v/>
      </c>
    </row>
    <row r="79704" spans="18:18">
      <c r="R79704" s="107" t="str">
        <f t="shared" si="1245"/>
        <v/>
      </c>
    </row>
    <row r="79705" spans="18:18">
      <c r="R79705" s="107" t="str">
        <f t="shared" si="1245"/>
        <v/>
      </c>
    </row>
    <row r="79706" spans="18:18">
      <c r="R79706" s="107" t="str">
        <f t="shared" si="1245"/>
        <v/>
      </c>
    </row>
    <row r="79707" spans="18:18">
      <c r="R79707" s="107" t="str">
        <f t="shared" si="1245"/>
        <v/>
      </c>
    </row>
    <row r="79708" spans="18:18">
      <c r="R79708" s="107" t="str">
        <f t="shared" si="1245"/>
        <v/>
      </c>
    </row>
    <row r="79709" spans="18:18">
      <c r="R79709" s="107" t="str">
        <f t="shared" si="1245"/>
        <v/>
      </c>
    </row>
    <row r="79710" spans="18:18">
      <c r="R79710" s="107" t="str">
        <f t="shared" si="1245"/>
        <v/>
      </c>
    </row>
    <row r="79711" spans="18:18">
      <c r="R79711" s="107" t="str">
        <f t="shared" si="1245"/>
        <v/>
      </c>
    </row>
    <row r="79712" spans="18:18">
      <c r="R79712" s="107" t="str">
        <f t="shared" si="1245"/>
        <v/>
      </c>
    </row>
    <row r="79713" spans="18:18">
      <c r="R79713" s="107" t="str">
        <f t="shared" si="1245"/>
        <v/>
      </c>
    </row>
    <row r="79714" spans="18:18">
      <c r="R79714" s="107" t="str">
        <f t="shared" si="1245"/>
        <v/>
      </c>
    </row>
    <row r="79715" spans="18:18">
      <c r="R79715" s="107" t="str">
        <f t="shared" si="1245"/>
        <v/>
      </c>
    </row>
    <row r="79716" spans="18:18">
      <c r="R79716" s="107" t="str">
        <f t="shared" si="1245"/>
        <v/>
      </c>
    </row>
    <row r="79717" spans="18:18">
      <c r="R79717" s="107" t="str">
        <f t="shared" si="1245"/>
        <v/>
      </c>
    </row>
    <row r="79718" spans="18:18">
      <c r="R79718" s="107" t="str">
        <f t="shared" si="1245"/>
        <v/>
      </c>
    </row>
    <row r="79719" spans="18:18">
      <c r="R79719" s="107" t="str">
        <f t="shared" si="1245"/>
        <v/>
      </c>
    </row>
    <row r="79720" spans="18:18">
      <c r="R79720" s="107" t="str">
        <f t="shared" si="1245"/>
        <v/>
      </c>
    </row>
    <row r="79721" spans="18:18">
      <c r="R79721" s="107" t="str">
        <f t="shared" si="1245"/>
        <v/>
      </c>
    </row>
    <row r="79722" spans="18:18">
      <c r="R79722" s="107" t="str">
        <f t="shared" si="1245"/>
        <v/>
      </c>
    </row>
    <row r="79723" spans="18:18">
      <c r="R79723" s="107" t="str">
        <f t="shared" si="1245"/>
        <v/>
      </c>
    </row>
    <row r="79724" spans="18:18">
      <c r="R79724" s="107" t="str">
        <f t="shared" si="1245"/>
        <v/>
      </c>
    </row>
    <row r="79725" spans="18:18">
      <c r="R79725" s="107" t="str">
        <f t="shared" si="1245"/>
        <v/>
      </c>
    </row>
    <row r="79726" spans="18:18">
      <c r="R79726" s="107" t="str">
        <f t="shared" si="1245"/>
        <v/>
      </c>
    </row>
    <row r="79727" spans="18:18">
      <c r="R79727" s="107" t="str">
        <f t="shared" si="1245"/>
        <v/>
      </c>
    </row>
    <row r="79728" spans="18:18">
      <c r="R79728" s="107" t="str">
        <f t="shared" si="1245"/>
        <v/>
      </c>
    </row>
    <row r="79729" spans="18:18">
      <c r="R79729" s="107" t="str">
        <f t="shared" si="1245"/>
        <v/>
      </c>
    </row>
    <row r="79730" spans="18:18">
      <c r="R79730" s="107" t="str">
        <f t="shared" si="1245"/>
        <v/>
      </c>
    </row>
    <row r="79731" spans="18:18">
      <c r="R79731" s="107" t="str">
        <f t="shared" si="1245"/>
        <v/>
      </c>
    </row>
    <row r="79732" spans="18:18">
      <c r="R79732" s="107" t="str">
        <f t="shared" si="1245"/>
        <v/>
      </c>
    </row>
    <row r="79733" spans="18:18">
      <c r="R79733" s="107" t="str">
        <f t="shared" si="1245"/>
        <v/>
      </c>
    </row>
    <row r="79734" spans="18:18">
      <c r="R79734" s="107" t="str">
        <f t="shared" si="1245"/>
        <v/>
      </c>
    </row>
    <row r="79735" spans="18:18">
      <c r="R79735" s="107" t="str">
        <f t="shared" si="1245"/>
        <v/>
      </c>
    </row>
    <row r="79736" spans="18:18">
      <c r="R79736" s="107" t="str">
        <f t="shared" si="1245"/>
        <v/>
      </c>
    </row>
    <row r="79737" spans="18:18">
      <c r="R79737" s="107" t="str">
        <f t="shared" si="1245"/>
        <v/>
      </c>
    </row>
    <row r="79738" spans="18:18">
      <c r="R79738" s="107" t="str">
        <f t="shared" si="1245"/>
        <v/>
      </c>
    </row>
    <row r="79739" spans="18:18">
      <c r="R79739" s="107" t="str">
        <f t="shared" si="1245"/>
        <v/>
      </c>
    </row>
    <row r="79740" spans="18:18">
      <c r="R79740" s="107" t="str">
        <f t="shared" si="1245"/>
        <v/>
      </c>
    </row>
    <row r="79741" spans="18:18">
      <c r="R79741" s="107" t="str">
        <f t="shared" si="1245"/>
        <v/>
      </c>
    </row>
    <row r="79742" spans="18:18">
      <c r="R79742" s="107" t="str">
        <f t="shared" si="1245"/>
        <v/>
      </c>
    </row>
    <row r="79743" spans="18:18">
      <c r="R79743" s="107" t="str">
        <f t="shared" si="1245"/>
        <v/>
      </c>
    </row>
    <row r="79744" spans="18:18">
      <c r="R79744" s="107" t="str">
        <f t="shared" si="1245"/>
        <v/>
      </c>
    </row>
    <row r="79745" spans="18:18">
      <c r="R79745" s="107" t="str">
        <f t="shared" si="1245"/>
        <v/>
      </c>
    </row>
    <row r="79746" spans="18:18">
      <c r="R79746" s="107" t="str">
        <f t="shared" si="1245"/>
        <v/>
      </c>
    </row>
    <row r="79747" spans="18:18">
      <c r="R79747" s="107" t="str">
        <f t="shared" si="1245"/>
        <v/>
      </c>
    </row>
    <row r="79748" spans="18:18">
      <c r="R79748" s="107" t="str">
        <f t="shared" si="1245"/>
        <v/>
      </c>
    </row>
    <row r="79749" spans="18:18">
      <c r="R79749" s="107" t="str">
        <f t="shared" si="1245"/>
        <v/>
      </c>
    </row>
    <row r="79750" spans="18:18">
      <c r="R79750" s="107" t="str">
        <f t="shared" ref="R79750:R79813" si="1246">IF(AND(I79750="",K79750=""),"",IF(I79750="Lead","Lead",IF(K79750="Lead","Lead",IF((OR((AND((ISNUMBER(SEARCH("Galvanized",K79750))),AM79750="Yes")),(AND((ISNUMBER(SEARCH("Galvanized",K79750))),AM79750="Unknown")))),"Galvanized requiring replacement",IF((OR((AND((ISNUMBER(SEARCH("Galvanized",K79750))),AQ79750="Yes")),(AND((ISNUMBER(SEARCH("Galvanized",K79750))),AQ79750="Unknown")))),"Galvanized requiring replacement",IF(I79750="Galvanized requiring replacement","Galvanized requiring replacement",IF(K79750="Galvanized requiring replacement","Galvanized requiring replacement",IF(ISNUMBER(SEARCH("Unknown",I79750)),"Unknown",IF(ISNUMBER(SEARCH("Unknown",K79750)),"Unknown",IF(I79750="","Unknown",IF(K79750="","Unknown","Non-lead")))))))))))</f>
        <v/>
      </c>
    </row>
    <row r="79751" spans="18:18">
      <c r="R79751" s="107" t="str">
        <f t="shared" si="1246"/>
        <v/>
      </c>
    </row>
    <row r="79752" spans="18:18">
      <c r="R79752" s="107" t="str">
        <f t="shared" si="1246"/>
        <v/>
      </c>
    </row>
    <row r="79753" spans="18:18">
      <c r="R79753" s="107" t="str">
        <f t="shared" si="1246"/>
        <v/>
      </c>
    </row>
    <row r="79754" spans="18:18">
      <c r="R79754" s="107" t="str">
        <f t="shared" si="1246"/>
        <v/>
      </c>
    </row>
    <row r="79755" spans="18:18">
      <c r="R79755" s="107" t="str">
        <f t="shared" si="1246"/>
        <v/>
      </c>
    </row>
    <row r="79756" spans="18:18">
      <c r="R79756" s="107" t="str">
        <f t="shared" si="1246"/>
        <v/>
      </c>
    </row>
    <row r="79757" spans="18:18">
      <c r="R79757" s="107" t="str">
        <f t="shared" si="1246"/>
        <v/>
      </c>
    </row>
    <row r="79758" spans="18:18">
      <c r="R79758" s="107" t="str">
        <f t="shared" si="1246"/>
        <v/>
      </c>
    </row>
    <row r="79759" spans="18:18">
      <c r="R79759" s="107" t="str">
        <f t="shared" si="1246"/>
        <v/>
      </c>
    </row>
    <row r="79760" spans="18:18">
      <c r="R79760" s="107" t="str">
        <f t="shared" si="1246"/>
        <v/>
      </c>
    </row>
    <row r="79761" spans="18:18">
      <c r="R79761" s="107" t="str">
        <f t="shared" si="1246"/>
        <v/>
      </c>
    </row>
    <row r="79762" spans="18:18">
      <c r="R79762" s="107" t="str">
        <f t="shared" si="1246"/>
        <v/>
      </c>
    </row>
    <row r="79763" spans="18:18">
      <c r="R79763" s="107" t="str">
        <f t="shared" si="1246"/>
        <v/>
      </c>
    </row>
    <row r="79764" spans="18:18">
      <c r="R79764" s="107" t="str">
        <f t="shared" si="1246"/>
        <v/>
      </c>
    </row>
    <row r="79765" spans="18:18">
      <c r="R79765" s="107" t="str">
        <f t="shared" si="1246"/>
        <v/>
      </c>
    </row>
    <row r="79766" spans="18:18">
      <c r="R79766" s="107" t="str">
        <f t="shared" si="1246"/>
        <v/>
      </c>
    </row>
    <row r="79767" spans="18:18">
      <c r="R79767" s="107" t="str">
        <f t="shared" si="1246"/>
        <v/>
      </c>
    </row>
    <row r="79768" spans="18:18">
      <c r="R79768" s="107" t="str">
        <f t="shared" si="1246"/>
        <v/>
      </c>
    </row>
    <row r="79769" spans="18:18">
      <c r="R79769" s="107" t="str">
        <f t="shared" si="1246"/>
        <v/>
      </c>
    </row>
    <row r="79770" spans="18:18">
      <c r="R79770" s="107" t="str">
        <f t="shared" si="1246"/>
        <v/>
      </c>
    </row>
    <row r="79771" spans="18:18">
      <c r="R79771" s="107" t="str">
        <f t="shared" si="1246"/>
        <v/>
      </c>
    </row>
    <row r="79772" spans="18:18">
      <c r="R79772" s="107" t="str">
        <f t="shared" si="1246"/>
        <v/>
      </c>
    </row>
    <row r="79773" spans="18:18">
      <c r="R79773" s="107" t="str">
        <f t="shared" si="1246"/>
        <v/>
      </c>
    </row>
    <row r="79774" spans="18:18">
      <c r="R79774" s="107" t="str">
        <f t="shared" si="1246"/>
        <v/>
      </c>
    </row>
    <row r="79775" spans="18:18">
      <c r="R79775" s="107" t="str">
        <f t="shared" si="1246"/>
        <v/>
      </c>
    </row>
    <row r="79776" spans="18:18">
      <c r="R79776" s="107" t="str">
        <f t="shared" si="1246"/>
        <v/>
      </c>
    </row>
    <row r="79777" spans="18:18">
      <c r="R79777" s="107" t="str">
        <f t="shared" si="1246"/>
        <v/>
      </c>
    </row>
    <row r="79778" spans="18:18">
      <c r="R79778" s="107" t="str">
        <f t="shared" si="1246"/>
        <v/>
      </c>
    </row>
    <row r="79779" spans="18:18">
      <c r="R79779" s="107" t="str">
        <f t="shared" si="1246"/>
        <v/>
      </c>
    </row>
    <row r="79780" spans="18:18">
      <c r="R79780" s="107" t="str">
        <f t="shared" si="1246"/>
        <v/>
      </c>
    </row>
    <row r="79781" spans="18:18">
      <c r="R79781" s="107" t="str">
        <f t="shared" si="1246"/>
        <v/>
      </c>
    </row>
    <row r="79782" spans="18:18">
      <c r="R79782" s="107" t="str">
        <f t="shared" si="1246"/>
        <v/>
      </c>
    </row>
    <row r="79783" spans="18:18">
      <c r="R79783" s="107" t="str">
        <f t="shared" si="1246"/>
        <v/>
      </c>
    </row>
    <row r="79784" spans="18:18">
      <c r="R79784" s="107" t="str">
        <f t="shared" si="1246"/>
        <v/>
      </c>
    </row>
    <row r="79785" spans="18:18">
      <c r="R79785" s="107" t="str">
        <f t="shared" si="1246"/>
        <v/>
      </c>
    </row>
    <row r="79786" spans="18:18">
      <c r="R79786" s="107" t="str">
        <f t="shared" si="1246"/>
        <v/>
      </c>
    </row>
    <row r="79787" spans="18:18">
      <c r="R79787" s="107" t="str">
        <f t="shared" si="1246"/>
        <v/>
      </c>
    </row>
    <row r="79788" spans="18:18">
      <c r="R79788" s="107" t="str">
        <f t="shared" si="1246"/>
        <v/>
      </c>
    </row>
    <row r="79789" spans="18:18">
      <c r="R79789" s="107" t="str">
        <f t="shared" si="1246"/>
        <v/>
      </c>
    </row>
    <row r="79790" spans="18:18">
      <c r="R79790" s="107" t="str">
        <f t="shared" si="1246"/>
        <v/>
      </c>
    </row>
    <row r="79791" spans="18:18">
      <c r="R79791" s="107" t="str">
        <f t="shared" si="1246"/>
        <v/>
      </c>
    </row>
    <row r="79792" spans="18:18">
      <c r="R79792" s="107" t="str">
        <f t="shared" si="1246"/>
        <v/>
      </c>
    </row>
    <row r="79793" spans="18:18">
      <c r="R79793" s="107" t="str">
        <f t="shared" si="1246"/>
        <v/>
      </c>
    </row>
    <row r="79794" spans="18:18">
      <c r="R79794" s="107" t="str">
        <f t="shared" si="1246"/>
        <v/>
      </c>
    </row>
    <row r="79795" spans="18:18">
      <c r="R79795" s="107" t="str">
        <f t="shared" si="1246"/>
        <v/>
      </c>
    </row>
    <row r="79796" spans="18:18">
      <c r="R79796" s="107" t="str">
        <f t="shared" si="1246"/>
        <v/>
      </c>
    </row>
    <row r="79797" spans="18:18">
      <c r="R79797" s="107" t="str">
        <f t="shared" si="1246"/>
        <v/>
      </c>
    </row>
    <row r="79798" spans="18:18">
      <c r="R79798" s="107" t="str">
        <f t="shared" si="1246"/>
        <v/>
      </c>
    </row>
    <row r="79799" spans="18:18">
      <c r="R79799" s="107" t="str">
        <f t="shared" si="1246"/>
        <v/>
      </c>
    </row>
    <row r="79800" spans="18:18">
      <c r="R79800" s="107" t="str">
        <f t="shared" si="1246"/>
        <v/>
      </c>
    </row>
    <row r="79801" spans="18:18">
      <c r="R79801" s="107" t="str">
        <f t="shared" si="1246"/>
        <v/>
      </c>
    </row>
    <row r="79802" spans="18:18">
      <c r="R79802" s="107" t="str">
        <f t="shared" si="1246"/>
        <v/>
      </c>
    </row>
    <row r="79803" spans="18:18">
      <c r="R79803" s="107" t="str">
        <f t="shared" si="1246"/>
        <v/>
      </c>
    </row>
    <row r="79804" spans="18:18">
      <c r="R79804" s="107" t="str">
        <f t="shared" si="1246"/>
        <v/>
      </c>
    </row>
    <row r="79805" spans="18:18">
      <c r="R79805" s="107" t="str">
        <f t="shared" si="1246"/>
        <v/>
      </c>
    </row>
    <row r="79806" spans="18:18">
      <c r="R79806" s="107" t="str">
        <f t="shared" si="1246"/>
        <v/>
      </c>
    </row>
    <row r="79807" spans="18:18">
      <c r="R79807" s="107" t="str">
        <f t="shared" si="1246"/>
        <v/>
      </c>
    </row>
    <row r="79808" spans="18:18">
      <c r="R79808" s="107" t="str">
        <f t="shared" si="1246"/>
        <v/>
      </c>
    </row>
    <row r="79809" spans="18:18">
      <c r="R79809" s="107" t="str">
        <f t="shared" si="1246"/>
        <v/>
      </c>
    </row>
    <row r="79810" spans="18:18">
      <c r="R79810" s="107" t="str">
        <f t="shared" si="1246"/>
        <v/>
      </c>
    </row>
    <row r="79811" spans="18:18">
      <c r="R79811" s="107" t="str">
        <f t="shared" si="1246"/>
        <v/>
      </c>
    </row>
    <row r="79812" spans="18:18">
      <c r="R79812" s="107" t="str">
        <f t="shared" si="1246"/>
        <v/>
      </c>
    </row>
    <row r="79813" spans="18:18">
      <c r="R79813" s="107" t="str">
        <f t="shared" si="1246"/>
        <v/>
      </c>
    </row>
    <row r="79814" spans="18:18">
      <c r="R79814" s="107" t="str">
        <f t="shared" ref="R79814:R79877" si="1247">IF(AND(I79814="",K79814=""),"",IF(I79814="Lead","Lead",IF(K79814="Lead","Lead",IF((OR((AND((ISNUMBER(SEARCH("Galvanized",K79814))),AM79814="Yes")),(AND((ISNUMBER(SEARCH("Galvanized",K79814))),AM79814="Unknown")))),"Galvanized requiring replacement",IF((OR((AND((ISNUMBER(SEARCH("Galvanized",K79814))),AQ79814="Yes")),(AND((ISNUMBER(SEARCH("Galvanized",K79814))),AQ79814="Unknown")))),"Galvanized requiring replacement",IF(I79814="Galvanized requiring replacement","Galvanized requiring replacement",IF(K79814="Galvanized requiring replacement","Galvanized requiring replacement",IF(ISNUMBER(SEARCH("Unknown",I79814)),"Unknown",IF(ISNUMBER(SEARCH("Unknown",K79814)),"Unknown",IF(I79814="","Unknown",IF(K79814="","Unknown","Non-lead")))))))))))</f>
        <v/>
      </c>
    </row>
    <row r="79815" spans="18:18">
      <c r="R79815" s="107" t="str">
        <f t="shared" si="1247"/>
        <v/>
      </c>
    </row>
    <row r="79816" spans="18:18">
      <c r="R79816" s="107" t="str">
        <f t="shared" si="1247"/>
        <v/>
      </c>
    </row>
    <row r="79817" spans="18:18">
      <c r="R79817" s="107" t="str">
        <f t="shared" si="1247"/>
        <v/>
      </c>
    </row>
    <row r="79818" spans="18:18">
      <c r="R79818" s="107" t="str">
        <f t="shared" si="1247"/>
        <v/>
      </c>
    </row>
    <row r="79819" spans="18:18">
      <c r="R79819" s="107" t="str">
        <f t="shared" si="1247"/>
        <v/>
      </c>
    </row>
    <row r="79820" spans="18:18">
      <c r="R79820" s="107" t="str">
        <f t="shared" si="1247"/>
        <v/>
      </c>
    </row>
    <row r="79821" spans="18:18">
      <c r="R79821" s="107" t="str">
        <f t="shared" si="1247"/>
        <v/>
      </c>
    </row>
    <row r="79822" spans="18:18">
      <c r="R79822" s="107" t="str">
        <f t="shared" si="1247"/>
        <v/>
      </c>
    </row>
    <row r="79823" spans="18:18">
      <c r="R79823" s="107" t="str">
        <f t="shared" si="1247"/>
        <v/>
      </c>
    </row>
    <row r="79824" spans="18:18">
      <c r="R79824" s="107" t="str">
        <f t="shared" si="1247"/>
        <v/>
      </c>
    </row>
    <row r="79825" spans="18:18">
      <c r="R79825" s="107" t="str">
        <f t="shared" si="1247"/>
        <v/>
      </c>
    </row>
    <row r="79826" spans="18:18">
      <c r="R79826" s="107" t="str">
        <f t="shared" si="1247"/>
        <v/>
      </c>
    </row>
    <row r="79827" spans="18:18">
      <c r="R79827" s="107" t="str">
        <f t="shared" si="1247"/>
        <v/>
      </c>
    </row>
    <row r="79828" spans="18:18">
      <c r="R79828" s="107" t="str">
        <f t="shared" si="1247"/>
        <v/>
      </c>
    </row>
    <row r="79829" spans="18:18">
      <c r="R79829" s="107" t="str">
        <f t="shared" si="1247"/>
        <v/>
      </c>
    </row>
    <row r="79830" spans="18:18">
      <c r="R79830" s="107" t="str">
        <f t="shared" si="1247"/>
        <v/>
      </c>
    </row>
    <row r="79831" spans="18:18">
      <c r="R79831" s="107" t="str">
        <f t="shared" si="1247"/>
        <v/>
      </c>
    </row>
    <row r="79832" spans="18:18">
      <c r="R79832" s="107" t="str">
        <f t="shared" si="1247"/>
        <v/>
      </c>
    </row>
    <row r="79833" spans="18:18">
      <c r="R79833" s="107" t="str">
        <f t="shared" si="1247"/>
        <v/>
      </c>
    </row>
    <row r="79834" spans="18:18">
      <c r="R79834" s="107" t="str">
        <f t="shared" si="1247"/>
        <v/>
      </c>
    </row>
    <row r="79835" spans="18:18">
      <c r="R79835" s="107" t="str">
        <f t="shared" si="1247"/>
        <v/>
      </c>
    </row>
    <row r="79836" spans="18:18">
      <c r="R79836" s="107" t="str">
        <f t="shared" si="1247"/>
        <v/>
      </c>
    </row>
    <row r="79837" spans="18:18">
      <c r="R79837" s="107" t="str">
        <f t="shared" si="1247"/>
        <v/>
      </c>
    </row>
    <row r="79838" spans="18:18">
      <c r="R79838" s="107" t="str">
        <f t="shared" si="1247"/>
        <v/>
      </c>
    </row>
    <row r="79839" spans="18:18">
      <c r="R79839" s="107" t="str">
        <f t="shared" si="1247"/>
        <v/>
      </c>
    </row>
    <row r="79840" spans="18:18">
      <c r="R79840" s="107" t="str">
        <f t="shared" si="1247"/>
        <v/>
      </c>
    </row>
    <row r="79841" spans="18:18">
      <c r="R79841" s="107" t="str">
        <f t="shared" si="1247"/>
        <v/>
      </c>
    </row>
    <row r="79842" spans="18:18">
      <c r="R79842" s="107" t="str">
        <f t="shared" si="1247"/>
        <v/>
      </c>
    </row>
    <row r="79843" spans="18:18">
      <c r="R79843" s="107" t="str">
        <f t="shared" si="1247"/>
        <v/>
      </c>
    </row>
    <row r="79844" spans="18:18">
      <c r="R79844" s="107" t="str">
        <f t="shared" si="1247"/>
        <v/>
      </c>
    </row>
    <row r="79845" spans="18:18">
      <c r="R79845" s="107" t="str">
        <f t="shared" si="1247"/>
        <v/>
      </c>
    </row>
    <row r="79846" spans="18:18">
      <c r="R79846" s="107" t="str">
        <f t="shared" si="1247"/>
        <v/>
      </c>
    </row>
    <row r="79847" spans="18:18">
      <c r="R79847" s="107" t="str">
        <f t="shared" si="1247"/>
        <v/>
      </c>
    </row>
    <row r="79848" spans="18:18">
      <c r="R79848" s="107" t="str">
        <f t="shared" si="1247"/>
        <v/>
      </c>
    </row>
    <row r="79849" spans="18:18">
      <c r="R79849" s="107" t="str">
        <f t="shared" si="1247"/>
        <v/>
      </c>
    </row>
    <row r="79850" spans="18:18">
      <c r="R79850" s="107" t="str">
        <f t="shared" si="1247"/>
        <v/>
      </c>
    </row>
    <row r="79851" spans="18:18">
      <c r="R79851" s="107" t="str">
        <f t="shared" si="1247"/>
        <v/>
      </c>
    </row>
    <row r="79852" spans="18:18">
      <c r="R79852" s="107" t="str">
        <f t="shared" si="1247"/>
        <v/>
      </c>
    </row>
    <row r="79853" spans="18:18">
      <c r="R79853" s="107" t="str">
        <f t="shared" si="1247"/>
        <v/>
      </c>
    </row>
    <row r="79854" spans="18:18">
      <c r="R79854" s="107" t="str">
        <f t="shared" si="1247"/>
        <v/>
      </c>
    </row>
    <row r="79855" spans="18:18">
      <c r="R79855" s="107" t="str">
        <f t="shared" si="1247"/>
        <v/>
      </c>
    </row>
    <row r="79856" spans="18:18">
      <c r="R79856" s="107" t="str">
        <f t="shared" si="1247"/>
        <v/>
      </c>
    </row>
    <row r="79857" spans="18:18">
      <c r="R79857" s="107" t="str">
        <f t="shared" si="1247"/>
        <v/>
      </c>
    </row>
    <row r="79858" spans="18:18">
      <c r="R79858" s="107" t="str">
        <f t="shared" si="1247"/>
        <v/>
      </c>
    </row>
    <row r="79859" spans="18:18">
      <c r="R79859" s="107" t="str">
        <f t="shared" si="1247"/>
        <v/>
      </c>
    </row>
    <row r="79860" spans="18:18">
      <c r="R79860" s="107" t="str">
        <f t="shared" si="1247"/>
        <v/>
      </c>
    </row>
    <row r="79861" spans="18:18">
      <c r="R79861" s="107" t="str">
        <f t="shared" si="1247"/>
        <v/>
      </c>
    </row>
    <row r="79862" spans="18:18">
      <c r="R79862" s="107" t="str">
        <f t="shared" si="1247"/>
        <v/>
      </c>
    </row>
    <row r="79863" spans="18:18">
      <c r="R79863" s="107" t="str">
        <f t="shared" si="1247"/>
        <v/>
      </c>
    </row>
    <row r="79864" spans="18:18">
      <c r="R79864" s="107" t="str">
        <f t="shared" si="1247"/>
        <v/>
      </c>
    </row>
    <row r="79865" spans="18:18">
      <c r="R79865" s="107" t="str">
        <f t="shared" si="1247"/>
        <v/>
      </c>
    </row>
    <row r="79866" spans="18:18">
      <c r="R79866" s="107" t="str">
        <f t="shared" si="1247"/>
        <v/>
      </c>
    </row>
    <row r="79867" spans="18:18">
      <c r="R79867" s="107" t="str">
        <f t="shared" si="1247"/>
        <v/>
      </c>
    </row>
    <row r="79868" spans="18:18">
      <c r="R79868" s="107" t="str">
        <f t="shared" si="1247"/>
        <v/>
      </c>
    </row>
    <row r="79869" spans="18:18">
      <c r="R79869" s="107" t="str">
        <f t="shared" si="1247"/>
        <v/>
      </c>
    </row>
    <row r="79870" spans="18:18">
      <c r="R79870" s="107" t="str">
        <f t="shared" si="1247"/>
        <v/>
      </c>
    </row>
    <row r="79871" spans="18:18">
      <c r="R79871" s="107" t="str">
        <f t="shared" si="1247"/>
        <v/>
      </c>
    </row>
    <row r="79872" spans="18:18">
      <c r="R79872" s="107" t="str">
        <f t="shared" si="1247"/>
        <v/>
      </c>
    </row>
    <row r="79873" spans="18:18">
      <c r="R79873" s="107" t="str">
        <f t="shared" si="1247"/>
        <v/>
      </c>
    </row>
    <row r="79874" spans="18:18">
      <c r="R79874" s="107" t="str">
        <f t="shared" si="1247"/>
        <v/>
      </c>
    </row>
    <row r="79875" spans="18:18">
      <c r="R79875" s="107" t="str">
        <f t="shared" si="1247"/>
        <v/>
      </c>
    </row>
    <row r="79876" spans="18:18">
      <c r="R79876" s="107" t="str">
        <f t="shared" si="1247"/>
        <v/>
      </c>
    </row>
    <row r="79877" spans="18:18">
      <c r="R79877" s="107" t="str">
        <f t="shared" si="1247"/>
        <v/>
      </c>
    </row>
    <row r="79878" spans="18:18">
      <c r="R79878" s="107" t="str">
        <f t="shared" ref="R79878:R79941" si="1248">IF(AND(I79878="",K79878=""),"",IF(I79878="Lead","Lead",IF(K79878="Lead","Lead",IF((OR((AND((ISNUMBER(SEARCH("Galvanized",K79878))),AM79878="Yes")),(AND((ISNUMBER(SEARCH("Galvanized",K79878))),AM79878="Unknown")))),"Galvanized requiring replacement",IF((OR((AND((ISNUMBER(SEARCH("Galvanized",K79878))),AQ79878="Yes")),(AND((ISNUMBER(SEARCH("Galvanized",K79878))),AQ79878="Unknown")))),"Galvanized requiring replacement",IF(I79878="Galvanized requiring replacement","Galvanized requiring replacement",IF(K79878="Galvanized requiring replacement","Galvanized requiring replacement",IF(ISNUMBER(SEARCH("Unknown",I79878)),"Unknown",IF(ISNUMBER(SEARCH("Unknown",K79878)),"Unknown",IF(I79878="","Unknown",IF(K79878="","Unknown","Non-lead")))))))))))</f>
        <v/>
      </c>
    </row>
    <row r="79879" spans="18:18">
      <c r="R79879" s="107" t="str">
        <f t="shared" si="1248"/>
        <v/>
      </c>
    </row>
    <row r="79880" spans="18:18">
      <c r="R79880" s="107" t="str">
        <f t="shared" si="1248"/>
        <v/>
      </c>
    </row>
    <row r="79881" spans="18:18">
      <c r="R79881" s="107" t="str">
        <f t="shared" si="1248"/>
        <v/>
      </c>
    </row>
    <row r="79882" spans="18:18">
      <c r="R79882" s="107" t="str">
        <f t="shared" si="1248"/>
        <v/>
      </c>
    </row>
    <row r="79883" spans="18:18">
      <c r="R79883" s="107" t="str">
        <f t="shared" si="1248"/>
        <v/>
      </c>
    </row>
    <row r="79884" spans="18:18">
      <c r="R79884" s="107" t="str">
        <f t="shared" si="1248"/>
        <v/>
      </c>
    </row>
    <row r="79885" spans="18:18">
      <c r="R79885" s="107" t="str">
        <f t="shared" si="1248"/>
        <v/>
      </c>
    </row>
    <row r="79886" spans="18:18">
      <c r="R79886" s="107" t="str">
        <f t="shared" si="1248"/>
        <v/>
      </c>
    </row>
    <row r="79887" spans="18:18">
      <c r="R79887" s="107" t="str">
        <f t="shared" si="1248"/>
        <v/>
      </c>
    </row>
    <row r="79888" spans="18:18">
      <c r="R79888" s="107" t="str">
        <f t="shared" si="1248"/>
        <v/>
      </c>
    </row>
    <row r="79889" spans="18:18">
      <c r="R79889" s="107" t="str">
        <f t="shared" si="1248"/>
        <v/>
      </c>
    </row>
    <row r="79890" spans="18:18">
      <c r="R79890" s="107" t="str">
        <f t="shared" si="1248"/>
        <v/>
      </c>
    </row>
    <row r="79891" spans="18:18">
      <c r="R79891" s="107" t="str">
        <f t="shared" si="1248"/>
        <v/>
      </c>
    </row>
    <row r="79892" spans="18:18">
      <c r="R79892" s="107" t="str">
        <f t="shared" si="1248"/>
        <v/>
      </c>
    </row>
    <row r="79893" spans="18:18">
      <c r="R79893" s="107" t="str">
        <f t="shared" si="1248"/>
        <v/>
      </c>
    </row>
    <row r="79894" spans="18:18">
      <c r="R79894" s="107" t="str">
        <f t="shared" si="1248"/>
        <v/>
      </c>
    </row>
    <row r="79895" spans="18:18">
      <c r="R79895" s="107" t="str">
        <f t="shared" si="1248"/>
        <v/>
      </c>
    </row>
    <row r="79896" spans="18:18">
      <c r="R79896" s="107" t="str">
        <f t="shared" si="1248"/>
        <v/>
      </c>
    </row>
    <row r="79897" spans="18:18">
      <c r="R79897" s="107" t="str">
        <f t="shared" si="1248"/>
        <v/>
      </c>
    </row>
    <row r="79898" spans="18:18">
      <c r="R79898" s="107" t="str">
        <f t="shared" si="1248"/>
        <v/>
      </c>
    </row>
    <row r="79899" spans="18:18">
      <c r="R79899" s="107" t="str">
        <f t="shared" si="1248"/>
        <v/>
      </c>
    </row>
    <row r="79900" spans="18:18">
      <c r="R79900" s="107" t="str">
        <f t="shared" si="1248"/>
        <v/>
      </c>
    </row>
    <row r="79901" spans="18:18">
      <c r="R79901" s="107" t="str">
        <f t="shared" si="1248"/>
        <v/>
      </c>
    </row>
    <row r="79902" spans="18:18">
      <c r="R79902" s="107" t="str">
        <f t="shared" si="1248"/>
        <v/>
      </c>
    </row>
    <row r="79903" spans="18:18">
      <c r="R79903" s="107" t="str">
        <f t="shared" si="1248"/>
        <v/>
      </c>
    </row>
    <row r="79904" spans="18:18">
      <c r="R79904" s="107" t="str">
        <f t="shared" si="1248"/>
        <v/>
      </c>
    </row>
    <row r="79905" spans="18:18">
      <c r="R79905" s="107" t="str">
        <f t="shared" si="1248"/>
        <v/>
      </c>
    </row>
    <row r="79906" spans="18:18">
      <c r="R79906" s="107" t="str">
        <f t="shared" si="1248"/>
        <v/>
      </c>
    </row>
    <row r="79907" spans="18:18">
      <c r="R79907" s="107" t="str">
        <f t="shared" si="1248"/>
        <v/>
      </c>
    </row>
    <row r="79908" spans="18:18">
      <c r="R79908" s="107" t="str">
        <f t="shared" si="1248"/>
        <v/>
      </c>
    </row>
    <row r="79909" spans="18:18">
      <c r="R79909" s="107" t="str">
        <f t="shared" si="1248"/>
        <v/>
      </c>
    </row>
    <row r="79910" spans="18:18">
      <c r="R79910" s="107" t="str">
        <f t="shared" si="1248"/>
        <v/>
      </c>
    </row>
    <row r="79911" spans="18:18">
      <c r="R79911" s="107" t="str">
        <f t="shared" si="1248"/>
        <v/>
      </c>
    </row>
    <row r="79912" spans="18:18">
      <c r="R79912" s="107" t="str">
        <f t="shared" si="1248"/>
        <v/>
      </c>
    </row>
    <row r="79913" spans="18:18">
      <c r="R79913" s="107" t="str">
        <f t="shared" si="1248"/>
        <v/>
      </c>
    </row>
    <row r="79914" spans="18:18">
      <c r="R79914" s="107" t="str">
        <f t="shared" si="1248"/>
        <v/>
      </c>
    </row>
    <row r="79915" spans="18:18">
      <c r="R79915" s="107" t="str">
        <f t="shared" si="1248"/>
        <v/>
      </c>
    </row>
    <row r="79916" spans="18:18">
      <c r="R79916" s="107" t="str">
        <f t="shared" si="1248"/>
        <v/>
      </c>
    </row>
    <row r="79917" spans="18:18">
      <c r="R79917" s="107" t="str">
        <f t="shared" si="1248"/>
        <v/>
      </c>
    </row>
    <row r="79918" spans="18:18">
      <c r="R79918" s="107" t="str">
        <f t="shared" si="1248"/>
        <v/>
      </c>
    </row>
    <row r="79919" spans="18:18">
      <c r="R79919" s="107" t="str">
        <f t="shared" si="1248"/>
        <v/>
      </c>
    </row>
    <row r="79920" spans="18:18">
      <c r="R79920" s="107" t="str">
        <f t="shared" si="1248"/>
        <v/>
      </c>
    </row>
    <row r="79921" spans="18:18">
      <c r="R79921" s="107" t="str">
        <f t="shared" si="1248"/>
        <v/>
      </c>
    </row>
    <row r="79922" spans="18:18">
      <c r="R79922" s="107" t="str">
        <f t="shared" si="1248"/>
        <v/>
      </c>
    </row>
    <row r="79923" spans="18:18">
      <c r="R79923" s="107" t="str">
        <f t="shared" si="1248"/>
        <v/>
      </c>
    </row>
    <row r="79924" spans="18:18">
      <c r="R79924" s="107" t="str">
        <f t="shared" si="1248"/>
        <v/>
      </c>
    </row>
    <row r="79925" spans="18:18">
      <c r="R79925" s="107" t="str">
        <f t="shared" si="1248"/>
        <v/>
      </c>
    </row>
    <row r="79926" spans="18:18">
      <c r="R79926" s="107" t="str">
        <f t="shared" si="1248"/>
        <v/>
      </c>
    </row>
    <row r="79927" spans="18:18">
      <c r="R79927" s="107" t="str">
        <f t="shared" si="1248"/>
        <v/>
      </c>
    </row>
    <row r="79928" spans="18:18">
      <c r="R79928" s="107" t="str">
        <f t="shared" si="1248"/>
        <v/>
      </c>
    </row>
    <row r="79929" spans="18:18">
      <c r="R79929" s="107" t="str">
        <f t="shared" si="1248"/>
        <v/>
      </c>
    </row>
    <row r="79930" spans="18:18">
      <c r="R79930" s="107" t="str">
        <f t="shared" si="1248"/>
        <v/>
      </c>
    </row>
    <row r="79931" spans="18:18">
      <c r="R79931" s="107" t="str">
        <f t="shared" si="1248"/>
        <v/>
      </c>
    </row>
    <row r="79932" spans="18:18">
      <c r="R79932" s="107" t="str">
        <f t="shared" si="1248"/>
        <v/>
      </c>
    </row>
    <row r="79933" spans="18:18">
      <c r="R79933" s="107" t="str">
        <f t="shared" si="1248"/>
        <v/>
      </c>
    </row>
    <row r="79934" spans="18:18">
      <c r="R79934" s="107" t="str">
        <f t="shared" si="1248"/>
        <v/>
      </c>
    </row>
    <row r="79935" spans="18:18">
      <c r="R79935" s="107" t="str">
        <f t="shared" si="1248"/>
        <v/>
      </c>
    </row>
    <row r="79936" spans="18:18">
      <c r="R79936" s="107" t="str">
        <f t="shared" si="1248"/>
        <v/>
      </c>
    </row>
    <row r="79937" spans="18:18">
      <c r="R79937" s="107" t="str">
        <f t="shared" si="1248"/>
        <v/>
      </c>
    </row>
    <row r="79938" spans="18:18">
      <c r="R79938" s="107" t="str">
        <f t="shared" si="1248"/>
        <v/>
      </c>
    </row>
    <row r="79939" spans="18:18">
      <c r="R79939" s="107" t="str">
        <f t="shared" si="1248"/>
        <v/>
      </c>
    </row>
    <row r="79940" spans="18:18">
      <c r="R79940" s="107" t="str">
        <f t="shared" si="1248"/>
        <v/>
      </c>
    </row>
    <row r="79941" spans="18:18">
      <c r="R79941" s="107" t="str">
        <f t="shared" si="1248"/>
        <v/>
      </c>
    </row>
    <row r="79942" spans="18:18">
      <c r="R79942" s="107" t="str">
        <f t="shared" ref="R79942:R80005" si="1249">IF(AND(I79942="",K79942=""),"",IF(I79942="Lead","Lead",IF(K79942="Lead","Lead",IF((OR((AND((ISNUMBER(SEARCH("Galvanized",K79942))),AM79942="Yes")),(AND((ISNUMBER(SEARCH("Galvanized",K79942))),AM79942="Unknown")))),"Galvanized requiring replacement",IF((OR((AND((ISNUMBER(SEARCH("Galvanized",K79942))),AQ79942="Yes")),(AND((ISNUMBER(SEARCH("Galvanized",K79942))),AQ79942="Unknown")))),"Galvanized requiring replacement",IF(I79942="Galvanized requiring replacement","Galvanized requiring replacement",IF(K79942="Galvanized requiring replacement","Galvanized requiring replacement",IF(ISNUMBER(SEARCH("Unknown",I79942)),"Unknown",IF(ISNUMBER(SEARCH("Unknown",K79942)),"Unknown",IF(I79942="","Unknown",IF(K79942="","Unknown","Non-lead")))))))))))</f>
        <v/>
      </c>
    </row>
    <row r="79943" spans="18:18">
      <c r="R79943" s="107" t="str">
        <f t="shared" si="1249"/>
        <v/>
      </c>
    </row>
    <row r="79944" spans="18:18">
      <c r="R79944" s="107" t="str">
        <f t="shared" si="1249"/>
        <v/>
      </c>
    </row>
    <row r="79945" spans="18:18">
      <c r="R79945" s="107" t="str">
        <f t="shared" si="1249"/>
        <v/>
      </c>
    </row>
    <row r="79946" spans="18:18">
      <c r="R79946" s="107" t="str">
        <f t="shared" si="1249"/>
        <v/>
      </c>
    </row>
    <row r="79947" spans="18:18">
      <c r="R79947" s="107" t="str">
        <f t="shared" si="1249"/>
        <v/>
      </c>
    </row>
    <row r="79948" spans="18:18">
      <c r="R79948" s="107" t="str">
        <f t="shared" si="1249"/>
        <v/>
      </c>
    </row>
    <row r="79949" spans="18:18">
      <c r="R79949" s="107" t="str">
        <f t="shared" si="1249"/>
        <v/>
      </c>
    </row>
    <row r="79950" spans="18:18">
      <c r="R79950" s="107" t="str">
        <f t="shared" si="1249"/>
        <v/>
      </c>
    </row>
    <row r="79951" spans="18:18">
      <c r="R79951" s="107" t="str">
        <f t="shared" si="1249"/>
        <v/>
      </c>
    </row>
    <row r="79952" spans="18:18">
      <c r="R79952" s="107" t="str">
        <f t="shared" si="1249"/>
        <v/>
      </c>
    </row>
    <row r="79953" spans="18:18">
      <c r="R79953" s="107" t="str">
        <f t="shared" si="1249"/>
        <v/>
      </c>
    </row>
    <row r="79954" spans="18:18">
      <c r="R79954" s="107" t="str">
        <f t="shared" si="1249"/>
        <v/>
      </c>
    </row>
    <row r="79955" spans="18:18">
      <c r="R79955" s="107" t="str">
        <f t="shared" si="1249"/>
        <v/>
      </c>
    </row>
    <row r="79956" spans="18:18">
      <c r="R79956" s="107" t="str">
        <f t="shared" si="1249"/>
        <v/>
      </c>
    </row>
    <row r="79957" spans="18:18">
      <c r="R79957" s="107" t="str">
        <f t="shared" si="1249"/>
        <v/>
      </c>
    </row>
    <row r="79958" spans="18:18">
      <c r="R79958" s="107" t="str">
        <f t="shared" si="1249"/>
        <v/>
      </c>
    </row>
    <row r="79959" spans="18:18">
      <c r="R79959" s="107" t="str">
        <f t="shared" si="1249"/>
        <v/>
      </c>
    </row>
    <row r="79960" spans="18:18">
      <c r="R79960" s="107" t="str">
        <f t="shared" si="1249"/>
        <v/>
      </c>
    </row>
    <row r="79961" spans="18:18">
      <c r="R79961" s="107" t="str">
        <f t="shared" si="1249"/>
        <v/>
      </c>
    </row>
    <row r="79962" spans="18:18">
      <c r="R79962" s="107" t="str">
        <f t="shared" si="1249"/>
        <v/>
      </c>
    </row>
    <row r="79963" spans="18:18">
      <c r="R79963" s="107" t="str">
        <f t="shared" si="1249"/>
        <v/>
      </c>
    </row>
    <row r="79964" spans="18:18">
      <c r="R79964" s="107" t="str">
        <f t="shared" si="1249"/>
        <v/>
      </c>
    </row>
    <row r="79965" spans="18:18">
      <c r="R79965" s="107" t="str">
        <f t="shared" si="1249"/>
        <v/>
      </c>
    </row>
    <row r="79966" spans="18:18">
      <c r="R79966" s="107" t="str">
        <f t="shared" si="1249"/>
        <v/>
      </c>
    </row>
    <row r="79967" spans="18:18">
      <c r="R79967" s="107" t="str">
        <f t="shared" si="1249"/>
        <v/>
      </c>
    </row>
    <row r="79968" spans="18:18">
      <c r="R79968" s="107" t="str">
        <f t="shared" si="1249"/>
        <v/>
      </c>
    </row>
    <row r="79969" spans="18:18">
      <c r="R79969" s="107" t="str">
        <f t="shared" si="1249"/>
        <v/>
      </c>
    </row>
    <row r="79970" spans="18:18">
      <c r="R79970" s="107" t="str">
        <f t="shared" si="1249"/>
        <v/>
      </c>
    </row>
    <row r="79971" spans="18:18">
      <c r="R79971" s="107" t="str">
        <f t="shared" si="1249"/>
        <v/>
      </c>
    </row>
    <row r="79972" spans="18:18">
      <c r="R79972" s="107" t="str">
        <f t="shared" si="1249"/>
        <v/>
      </c>
    </row>
    <row r="79973" spans="18:18">
      <c r="R79973" s="107" t="str">
        <f t="shared" si="1249"/>
        <v/>
      </c>
    </row>
    <row r="79974" spans="18:18">
      <c r="R79974" s="107" t="str">
        <f t="shared" si="1249"/>
        <v/>
      </c>
    </row>
    <row r="79975" spans="18:18">
      <c r="R79975" s="107" t="str">
        <f t="shared" si="1249"/>
        <v/>
      </c>
    </row>
    <row r="79976" spans="18:18">
      <c r="R79976" s="107" t="str">
        <f t="shared" si="1249"/>
        <v/>
      </c>
    </row>
    <row r="79977" spans="18:18">
      <c r="R79977" s="107" t="str">
        <f t="shared" si="1249"/>
        <v/>
      </c>
    </row>
    <row r="79978" spans="18:18">
      <c r="R79978" s="107" t="str">
        <f t="shared" si="1249"/>
        <v/>
      </c>
    </row>
    <row r="79979" spans="18:18">
      <c r="R79979" s="107" t="str">
        <f t="shared" si="1249"/>
        <v/>
      </c>
    </row>
    <row r="79980" spans="18:18">
      <c r="R79980" s="107" t="str">
        <f t="shared" si="1249"/>
        <v/>
      </c>
    </row>
    <row r="79981" spans="18:18">
      <c r="R79981" s="107" t="str">
        <f t="shared" si="1249"/>
        <v/>
      </c>
    </row>
    <row r="79982" spans="18:18">
      <c r="R79982" s="107" t="str">
        <f t="shared" si="1249"/>
        <v/>
      </c>
    </row>
    <row r="79983" spans="18:18">
      <c r="R79983" s="107" t="str">
        <f t="shared" si="1249"/>
        <v/>
      </c>
    </row>
    <row r="79984" spans="18:18">
      <c r="R79984" s="107" t="str">
        <f t="shared" si="1249"/>
        <v/>
      </c>
    </row>
    <row r="79985" spans="18:18">
      <c r="R79985" s="107" t="str">
        <f t="shared" si="1249"/>
        <v/>
      </c>
    </row>
    <row r="79986" spans="18:18">
      <c r="R79986" s="107" t="str">
        <f t="shared" si="1249"/>
        <v/>
      </c>
    </row>
    <row r="79987" spans="18:18">
      <c r="R79987" s="107" t="str">
        <f t="shared" si="1249"/>
        <v/>
      </c>
    </row>
    <row r="79988" spans="18:18">
      <c r="R79988" s="107" t="str">
        <f t="shared" si="1249"/>
        <v/>
      </c>
    </row>
    <row r="79989" spans="18:18">
      <c r="R79989" s="107" t="str">
        <f t="shared" si="1249"/>
        <v/>
      </c>
    </row>
    <row r="79990" spans="18:18">
      <c r="R79990" s="107" t="str">
        <f t="shared" si="1249"/>
        <v/>
      </c>
    </row>
    <row r="79991" spans="18:18">
      <c r="R79991" s="107" t="str">
        <f t="shared" si="1249"/>
        <v/>
      </c>
    </row>
    <row r="79992" spans="18:18">
      <c r="R79992" s="107" t="str">
        <f t="shared" si="1249"/>
        <v/>
      </c>
    </row>
    <row r="79993" spans="18:18">
      <c r="R79993" s="107" t="str">
        <f t="shared" si="1249"/>
        <v/>
      </c>
    </row>
    <row r="79994" spans="18:18">
      <c r="R79994" s="107" t="str">
        <f t="shared" si="1249"/>
        <v/>
      </c>
    </row>
    <row r="79995" spans="18:18">
      <c r="R79995" s="107" t="str">
        <f t="shared" si="1249"/>
        <v/>
      </c>
    </row>
    <row r="79996" spans="18:18">
      <c r="R79996" s="107" t="str">
        <f t="shared" si="1249"/>
        <v/>
      </c>
    </row>
    <row r="79997" spans="18:18">
      <c r="R79997" s="107" t="str">
        <f t="shared" si="1249"/>
        <v/>
      </c>
    </row>
    <row r="79998" spans="18:18">
      <c r="R79998" s="107" t="str">
        <f t="shared" si="1249"/>
        <v/>
      </c>
    </row>
    <row r="79999" spans="18:18">
      <c r="R79999" s="107" t="str">
        <f t="shared" si="1249"/>
        <v/>
      </c>
    </row>
    <row r="80000" spans="18:18">
      <c r="R80000" s="107" t="str">
        <f t="shared" si="1249"/>
        <v/>
      </c>
    </row>
    <row r="80001" spans="18:18">
      <c r="R80001" s="107" t="str">
        <f t="shared" si="1249"/>
        <v/>
      </c>
    </row>
    <row r="80002" spans="18:18">
      <c r="R80002" s="107" t="str">
        <f t="shared" si="1249"/>
        <v/>
      </c>
    </row>
    <row r="80003" spans="18:18">
      <c r="R80003" s="107" t="str">
        <f t="shared" si="1249"/>
        <v/>
      </c>
    </row>
    <row r="80004" spans="18:18">
      <c r="R80004" s="107" t="str">
        <f t="shared" si="1249"/>
        <v/>
      </c>
    </row>
    <row r="80005" spans="18:18">
      <c r="R80005" s="107" t="str">
        <f t="shared" si="1249"/>
        <v/>
      </c>
    </row>
    <row r="80006" spans="18:18">
      <c r="R80006" s="107" t="str">
        <f t="shared" ref="R80006:R80069" si="1250">IF(AND(I80006="",K80006=""),"",IF(I80006="Lead","Lead",IF(K80006="Lead","Lead",IF((OR((AND((ISNUMBER(SEARCH("Galvanized",K80006))),AM80006="Yes")),(AND((ISNUMBER(SEARCH("Galvanized",K80006))),AM80006="Unknown")))),"Galvanized requiring replacement",IF((OR((AND((ISNUMBER(SEARCH("Galvanized",K80006))),AQ80006="Yes")),(AND((ISNUMBER(SEARCH("Galvanized",K80006))),AQ80006="Unknown")))),"Galvanized requiring replacement",IF(I80006="Galvanized requiring replacement","Galvanized requiring replacement",IF(K80006="Galvanized requiring replacement","Galvanized requiring replacement",IF(ISNUMBER(SEARCH("Unknown",I80006)),"Unknown",IF(ISNUMBER(SEARCH("Unknown",K80006)),"Unknown",IF(I80006="","Unknown",IF(K80006="","Unknown","Non-lead")))))))))))</f>
        <v/>
      </c>
    </row>
    <row r="80007" spans="18:18">
      <c r="R80007" s="107" t="str">
        <f t="shared" si="1250"/>
        <v/>
      </c>
    </row>
    <row r="80008" spans="18:18">
      <c r="R80008" s="107" t="str">
        <f t="shared" si="1250"/>
        <v/>
      </c>
    </row>
    <row r="80009" spans="18:18">
      <c r="R80009" s="107" t="str">
        <f t="shared" si="1250"/>
        <v/>
      </c>
    </row>
    <row r="80010" spans="18:18">
      <c r="R80010" s="107" t="str">
        <f t="shared" si="1250"/>
        <v/>
      </c>
    </row>
    <row r="80011" spans="18:18">
      <c r="R80011" s="107" t="str">
        <f t="shared" si="1250"/>
        <v/>
      </c>
    </row>
    <row r="80012" spans="18:18">
      <c r="R80012" s="107" t="str">
        <f t="shared" si="1250"/>
        <v/>
      </c>
    </row>
    <row r="80013" spans="18:18">
      <c r="R80013" s="107" t="str">
        <f t="shared" si="1250"/>
        <v/>
      </c>
    </row>
    <row r="80014" spans="18:18">
      <c r="R80014" s="107" t="str">
        <f t="shared" si="1250"/>
        <v/>
      </c>
    </row>
    <row r="80015" spans="18:18">
      <c r="R80015" s="107" t="str">
        <f t="shared" si="1250"/>
        <v/>
      </c>
    </row>
    <row r="80016" spans="18:18">
      <c r="R80016" s="107" t="str">
        <f t="shared" si="1250"/>
        <v/>
      </c>
    </row>
    <row r="80017" spans="18:18">
      <c r="R80017" s="107" t="str">
        <f t="shared" si="1250"/>
        <v/>
      </c>
    </row>
    <row r="80018" spans="18:18">
      <c r="R80018" s="107" t="str">
        <f t="shared" si="1250"/>
        <v/>
      </c>
    </row>
    <row r="80019" spans="18:18">
      <c r="R80019" s="107" t="str">
        <f t="shared" si="1250"/>
        <v/>
      </c>
    </row>
    <row r="80020" spans="18:18">
      <c r="R80020" s="107" t="str">
        <f t="shared" si="1250"/>
        <v/>
      </c>
    </row>
    <row r="80021" spans="18:18">
      <c r="R80021" s="107" t="str">
        <f t="shared" si="1250"/>
        <v/>
      </c>
    </row>
    <row r="80022" spans="18:18">
      <c r="R80022" s="107" t="str">
        <f t="shared" si="1250"/>
        <v/>
      </c>
    </row>
    <row r="80023" spans="18:18">
      <c r="R80023" s="107" t="str">
        <f t="shared" si="1250"/>
        <v/>
      </c>
    </row>
    <row r="80024" spans="18:18">
      <c r="R80024" s="107" t="str">
        <f t="shared" si="1250"/>
        <v/>
      </c>
    </row>
    <row r="80025" spans="18:18">
      <c r="R80025" s="107" t="str">
        <f t="shared" si="1250"/>
        <v/>
      </c>
    </row>
    <row r="80026" spans="18:18">
      <c r="R80026" s="107" t="str">
        <f t="shared" si="1250"/>
        <v/>
      </c>
    </row>
    <row r="80027" spans="18:18">
      <c r="R80027" s="107" t="str">
        <f t="shared" si="1250"/>
        <v/>
      </c>
    </row>
    <row r="80028" spans="18:18">
      <c r="R80028" s="107" t="str">
        <f t="shared" si="1250"/>
        <v/>
      </c>
    </row>
    <row r="80029" spans="18:18">
      <c r="R80029" s="107" t="str">
        <f t="shared" si="1250"/>
        <v/>
      </c>
    </row>
    <row r="80030" spans="18:18">
      <c r="R80030" s="107" t="str">
        <f t="shared" si="1250"/>
        <v/>
      </c>
    </row>
    <row r="80031" spans="18:18">
      <c r="R80031" s="107" t="str">
        <f t="shared" si="1250"/>
        <v/>
      </c>
    </row>
    <row r="80032" spans="18:18">
      <c r="R80032" s="107" t="str">
        <f t="shared" si="1250"/>
        <v/>
      </c>
    </row>
    <row r="80033" spans="18:18">
      <c r="R80033" s="107" t="str">
        <f t="shared" si="1250"/>
        <v/>
      </c>
    </row>
    <row r="80034" spans="18:18">
      <c r="R80034" s="107" t="str">
        <f t="shared" si="1250"/>
        <v/>
      </c>
    </row>
    <row r="80035" spans="18:18">
      <c r="R80035" s="107" t="str">
        <f t="shared" si="1250"/>
        <v/>
      </c>
    </row>
    <row r="80036" spans="18:18">
      <c r="R80036" s="107" t="str">
        <f t="shared" si="1250"/>
        <v/>
      </c>
    </row>
    <row r="80037" spans="18:18">
      <c r="R80037" s="107" t="str">
        <f t="shared" si="1250"/>
        <v/>
      </c>
    </row>
    <row r="80038" spans="18:18">
      <c r="R80038" s="107" t="str">
        <f t="shared" si="1250"/>
        <v/>
      </c>
    </row>
    <row r="80039" spans="18:18">
      <c r="R80039" s="107" t="str">
        <f t="shared" si="1250"/>
        <v/>
      </c>
    </row>
    <row r="80040" spans="18:18">
      <c r="R80040" s="107" t="str">
        <f t="shared" si="1250"/>
        <v/>
      </c>
    </row>
    <row r="80041" spans="18:18">
      <c r="R80041" s="107" t="str">
        <f t="shared" si="1250"/>
        <v/>
      </c>
    </row>
    <row r="80042" spans="18:18">
      <c r="R80042" s="107" t="str">
        <f t="shared" si="1250"/>
        <v/>
      </c>
    </row>
    <row r="80043" spans="18:18">
      <c r="R80043" s="107" t="str">
        <f t="shared" si="1250"/>
        <v/>
      </c>
    </row>
    <row r="80044" spans="18:18">
      <c r="R80044" s="107" t="str">
        <f t="shared" si="1250"/>
        <v/>
      </c>
    </row>
    <row r="80045" spans="18:18">
      <c r="R80045" s="107" t="str">
        <f t="shared" si="1250"/>
        <v/>
      </c>
    </row>
    <row r="80046" spans="18:18">
      <c r="R80046" s="107" t="str">
        <f t="shared" si="1250"/>
        <v/>
      </c>
    </row>
    <row r="80047" spans="18:18">
      <c r="R80047" s="107" t="str">
        <f t="shared" si="1250"/>
        <v/>
      </c>
    </row>
    <row r="80048" spans="18:18">
      <c r="R80048" s="107" t="str">
        <f t="shared" si="1250"/>
        <v/>
      </c>
    </row>
    <row r="80049" spans="18:18">
      <c r="R80049" s="107" t="str">
        <f t="shared" si="1250"/>
        <v/>
      </c>
    </row>
    <row r="80050" spans="18:18">
      <c r="R80050" s="107" t="str">
        <f t="shared" si="1250"/>
        <v/>
      </c>
    </row>
    <row r="80051" spans="18:18">
      <c r="R80051" s="107" t="str">
        <f t="shared" si="1250"/>
        <v/>
      </c>
    </row>
    <row r="80052" spans="18:18">
      <c r="R80052" s="107" t="str">
        <f t="shared" si="1250"/>
        <v/>
      </c>
    </row>
    <row r="80053" spans="18:18">
      <c r="R80053" s="107" t="str">
        <f t="shared" si="1250"/>
        <v/>
      </c>
    </row>
    <row r="80054" spans="18:18">
      <c r="R80054" s="107" t="str">
        <f t="shared" si="1250"/>
        <v/>
      </c>
    </row>
    <row r="80055" spans="18:18">
      <c r="R80055" s="107" t="str">
        <f t="shared" si="1250"/>
        <v/>
      </c>
    </row>
    <row r="80056" spans="18:18">
      <c r="R80056" s="107" t="str">
        <f t="shared" si="1250"/>
        <v/>
      </c>
    </row>
    <row r="80057" spans="18:18">
      <c r="R80057" s="107" t="str">
        <f t="shared" si="1250"/>
        <v/>
      </c>
    </row>
    <row r="80058" spans="18:18">
      <c r="R80058" s="107" t="str">
        <f t="shared" si="1250"/>
        <v/>
      </c>
    </row>
    <row r="80059" spans="18:18">
      <c r="R80059" s="107" t="str">
        <f t="shared" si="1250"/>
        <v/>
      </c>
    </row>
    <row r="80060" spans="18:18">
      <c r="R80060" s="107" t="str">
        <f t="shared" si="1250"/>
        <v/>
      </c>
    </row>
    <row r="80061" spans="18:18">
      <c r="R80061" s="107" t="str">
        <f t="shared" si="1250"/>
        <v/>
      </c>
    </row>
    <row r="80062" spans="18:18">
      <c r="R80062" s="107" t="str">
        <f t="shared" si="1250"/>
        <v/>
      </c>
    </row>
    <row r="80063" spans="18:18">
      <c r="R80063" s="107" t="str">
        <f t="shared" si="1250"/>
        <v/>
      </c>
    </row>
    <row r="80064" spans="18:18">
      <c r="R80064" s="107" t="str">
        <f t="shared" si="1250"/>
        <v/>
      </c>
    </row>
    <row r="80065" spans="18:18">
      <c r="R80065" s="107" t="str">
        <f t="shared" si="1250"/>
        <v/>
      </c>
    </row>
    <row r="80066" spans="18:18">
      <c r="R80066" s="107" t="str">
        <f t="shared" si="1250"/>
        <v/>
      </c>
    </row>
    <row r="80067" spans="18:18">
      <c r="R80067" s="107" t="str">
        <f t="shared" si="1250"/>
        <v/>
      </c>
    </row>
    <row r="80068" spans="18:18">
      <c r="R80068" s="107" t="str">
        <f t="shared" si="1250"/>
        <v/>
      </c>
    </row>
    <row r="80069" spans="18:18">
      <c r="R80069" s="107" t="str">
        <f t="shared" si="1250"/>
        <v/>
      </c>
    </row>
    <row r="80070" spans="18:18">
      <c r="R80070" s="107" t="str">
        <f t="shared" ref="R80070:R80133" si="1251">IF(AND(I80070="",K80070=""),"",IF(I80070="Lead","Lead",IF(K80070="Lead","Lead",IF((OR((AND((ISNUMBER(SEARCH("Galvanized",K80070))),AM80070="Yes")),(AND((ISNUMBER(SEARCH("Galvanized",K80070))),AM80070="Unknown")))),"Galvanized requiring replacement",IF((OR((AND((ISNUMBER(SEARCH("Galvanized",K80070))),AQ80070="Yes")),(AND((ISNUMBER(SEARCH("Galvanized",K80070))),AQ80070="Unknown")))),"Galvanized requiring replacement",IF(I80070="Galvanized requiring replacement","Galvanized requiring replacement",IF(K80070="Galvanized requiring replacement","Galvanized requiring replacement",IF(ISNUMBER(SEARCH("Unknown",I80070)),"Unknown",IF(ISNUMBER(SEARCH("Unknown",K80070)),"Unknown",IF(I80070="","Unknown",IF(K80070="","Unknown","Non-lead")))))))))))</f>
        <v/>
      </c>
    </row>
    <row r="80071" spans="18:18">
      <c r="R80071" s="107" t="str">
        <f t="shared" si="1251"/>
        <v/>
      </c>
    </row>
    <row r="80072" spans="18:18">
      <c r="R80072" s="107" t="str">
        <f t="shared" si="1251"/>
        <v/>
      </c>
    </row>
    <row r="80073" spans="18:18">
      <c r="R80073" s="107" t="str">
        <f t="shared" si="1251"/>
        <v/>
      </c>
    </row>
    <row r="80074" spans="18:18">
      <c r="R80074" s="107" t="str">
        <f t="shared" si="1251"/>
        <v/>
      </c>
    </row>
    <row r="80075" spans="18:18">
      <c r="R80075" s="107" t="str">
        <f t="shared" si="1251"/>
        <v/>
      </c>
    </row>
    <row r="80076" spans="18:18">
      <c r="R80076" s="107" t="str">
        <f t="shared" si="1251"/>
        <v/>
      </c>
    </row>
    <row r="80077" spans="18:18">
      <c r="R80077" s="107" t="str">
        <f t="shared" si="1251"/>
        <v/>
      </c>
    </row>
    <row r="80078" spans="18:18">
      <c r="R80078" s="107" t="str">
        <f t="shared" si="1251"/>
        <v/>
      </c>
    </row>
    <row r="80079" spans="18:18">
      <c r="R80079" s="107" t="str">
        <f t="shared" si="1251"/>
        <v/>
      </c>
    </row>
    <row r="80080" spans="18:18">
      <c r="R80080" s="107" t="str">
        <f t="shared" si="1251"/>
        <v/>
      </c>
    </row>
    <row r="80081" spans="18:18">
      <c r="R80081" s="107" t="str">
        <f t="shared" si="1251"/>
        <v/>
      </c>
    </row>
    <row r="80082" spans="18:18">
      <c r="R80082" s="107" t="str">
        <f t="shared" si="1251"/>
        <v/>
      </c>
    </row>
    <row r="80083" spans="18:18">
      <c r="R80083" s="107" t="str">
        <f t="shared" si="1251"/>
        <v/>
      </c>
    </row>
    <row r="80084" spans="18:18">
      <c r="R80084" s="107" t="str">
        <f t="shared" si="1251"/>
        <v/>
      </c>
    </row>
    <row r="80085" spans="18:18">
      <c r="R80085" s="107" t="str">
        <f t="shared" si="1251"/>
        <v/>
      </c>
    </row>
    <row r="80086" spans="18:18">
      <c r="R80086" s="107" t="str">
        <f t="shared" si="1251"/>
        <v/>
      </c>
    </row>
    <row r="80087" spans="18:18">
      <c r="R80087" s="107" t="str">
        <f t="shared" si="1251"/>
        <v/>
      </c>
    </row>
    <row r="80088" spans="18:18">
      <c r="R80088" s="107" t="str">
        <f t="shared" si="1251"/>
        <v/>
      </c>
    </row>
    <row r="80089" spans="18:18">
      <c r="R80089" s="107" t="str">
        <f t="shared" si="1251"/>
        <v/>
      </c>
    </row>
    <row r="80090" spans="18:18">
      <c r="R80090" s="107" t="str">
        <f t="shared" si="1251"/>
        <v/>
      </c>
    </row>
    <row r="80091" spans="18:18">
      <c r="R80091" s="107" t="str">
        <f t="shared" si="1251"/>
        <v/>
      </c>
    </row>
    <row r="80092" spans="18:18">
      <c r="R80092" s="107" t="str">
        <f t="shared" si="1251"/>
        <v/>
      </c>
    </row>
    <row r="80093" spans="18:18">
      <c r="R80093" s="107" t="str">
        <f t="shared" si="1251"/>
        <v/>
      </c>
    </row>
    <row r="80094" spans="18:18">
      <c r="R80094" s="107" t="str">
        <f t="shared" si="1251"/>
        <v/>
      </c>
    </row>
    <row r="80095" spans="18:18">
      <c r="R80095" s="107" t="str">
        <f t="shared" si="1251"/>
        <v/>
      </c>
    </row>
    <row r="80096" spans="18:18">
      <c r="R80096" s="107" t="str">
        <f t="shared" si="1251"/>
        <v/>
      </c>
    </row>
    <row r="80097" spans="18:18">
      <c r="R80097" s="107" t="str">
        <f t="shared" si="1251"/>
        <v/>
      </c>
    </row>
    <row r="80098" spans="18:18">
      <c r="R80098" s="107" t="str">
        <f t="shared" si="1251"/>
        <v/>
      </c>
    </row>
    <row r="80099" spans="18:18">
      <c r="R80099" s="107" t="str">
        <f t="shared" si="1251"/>
        <v/>
      </c>
    </row>
    <row r="80100" spans="18:18">
      <c r="R80100" s="107" t="str">
        <f t="shared" si="1251"/>
        <v/>
      </c>
    </row>
    <row r="80101" spans="18:18">
      <c r="R80101" s="107" t="str">
        <f t="shared" si="1251"/>
        <v/>
      </c>
    </row>
    <row r="80102" spans="18:18">
      <c r="R80102" s="107" t="str">
        <f t="shared" si="1251"/>
        <v/>
      </c>
    </row>
    <row r="80103" spans="18:18">
      <c r="R80103" s="107" t="str">
        <f t="shared" si="1251"/>
        <v/>
      </c>
    </row>
    <row r="80104" spans="18:18">
      <c r="R80104" s="107" t="str">
        <f t="shared" si="1251"/>
        <v/>
      </c>
    </row>
    <row r="80105" spans="18:18">
      <c r="R80105" s="107" t="str">
        <f t="shared" si="1251"/>
        <v/>
      </c>
    </row>
    <row r="80106" spans="18:18">
      <c r="R80106" s="107" t="str">
        <f t="shared" si="1251"/>
        <v/>
      </c>
    </row>
    <row r="80107" spans="18:18">
      <c r="R80107" s="107" t="str">
        <f t="shared" si="1251"/>
        <v/>
      </c>
    </row>
    <row r="80108" spans="18:18">
      <c r="R80108" s="107" t="str">
        <f t="shared" si="1251"/>
        <v/>
      </c>
    </row>
    <row r="80109" spans="18:18">
      <c r="R80109" s="107" t="str">
        <f t="shared" si="1251"/>
        <v/>
      </c>
    </row>
    <row r="80110" spans="18:18">
      <c r="R80110" s="107" t="str">
        <f t="shared" si="1251"/>
        <v/>
      </c>
    </row>
    <row r="80111" spans="18:18">
      <c r="R80111" s="107" t="str">
        <f t="shared" si="1251"/>
        <v/>
      </c>
    </row>
    <row r="80112" spans="18:18">
      <c r="R80112" s="107" t="str">
        <f t="shared" si="1251"/>
        <v/>
      </c>
    </row>
    <row r="80113" spans="18:18">
      <c r="R80113" s="107" t="str">
        <f t="shared" si="1251"/>
        <v/>
      </c>
    </row>
    <row r="80114" spans="18:18">
      <c r="R80114" s="107" t="str">
        <f t="shared" si="1251"/>
        <v/>
      </c>
    </row>
    <row r="80115" spans="18:18">
      <c r="R80115" s="107" t="str">
        <f t="shared" si="1251"/>
        <v/>
      </c>
    </row>
    <row r="80116" spans="18:18">
      <c r="R80116" s="107" t="str">
        <f t="shared" si="1251"/>
        <v/>
      </c>
    </row>
    <row r="80117" spans="18:18">
      <c r="R80117" s="107" t="str">
        <f t="shared" si="1251"/>
        <v/>
      </c>
    </row>
    <row r="80118" spans="18:18">
      <c r="R80118" s="107" t="str">
        <f t="shared" si="1251"/>
        <v/>
      </c>
    </row>
    <row r="80119" spans="18:18">
      <c r="R80119" s="107" t="str">
        <f t="shared" si="1251"/>
        <v/>
      </c>
    </row>
    <row r="80120" spans="18:18">
      <c r="R80120" s="107" t="str">
        <f t="shared" si="1251"/>
        <v/>
      </c>
    </row>
    <row r="80121" spans="18:18">
      <c r="R80121" s="107" t="str">
        <f t="shared" si="1251"/>
        <v/>
      </c>
    </row>
    <row r="80122" spans="18:18">
      <c r="R80122" s="107" t="str">
        <f t="shared" si="1251"/>
        <v/>
      </c>
    </row>
    <row r="80123" spans="18:18">
      <c r="R80123" s="107" t="str">
        <f t="shared" si="1251"/>
        <v/>
      </c>
    </row>
    <row r="80124" spans="18:18">
      <c r="R80124" s="107" t="str">
        <f t="shared" si="1251"/>
        <v/>
      </c>
    </row>
    <row r="80125" spans="18:18">
      <c r="R80125" s="107" t="str">
        <f t="shared" si="1251"/>
        <v/>
      </c>
    </row>
    <row r="80126" spans="18:18">
      <c r="R80126" s="107" t="str">
        <f t="shared" si="1251"/>
        <v/>
      </c>
    </row>
    <row r="80127" spans="18:18">
      <c r="R80127" s="107" t="str">
        <f t="shared" si="1251"/>
        <v/>
      </c>
    </row>
    <row r="80128" spans="18:18">
      <c r="R80128" s="107" t="str">
        <f t="shared" si="1251"/>
        <v/>
      </c>
    </row>
    <row r="80129" spans="18:18">
      <c r="R80129" s="107" t="str">
        <f t="shared" si="1251"/>
        <v/>
      </c>
    </row>
    <row r="80130" spans="18:18">
      <c r="R80130" s="107" t="str">
        <f t="shared" si="1251"/>
        <v/>
      </c>
    </row>
    <row r="80131" spans="18:18">
      <c r="R80131" s="107" t="str">
        <f t="shared" si="1251"/>
        <v/>
      </c>
    </row>
    <row r="80132" spans="18:18">
      <c r="R80132" s="107" t="str">
        <f t="shared" si="1251"/>
        <v/>
      </c>
    </row>
    <row r="80133" spans="18:18">
      <c r="R80133" s="107" t="str">
        <f t="shared" si="1251"/>
        <v/>
      </c>
    </row>
    <row r="80134" spans="18:18">
      <c r="R80134" s="107" t="str">
        <f t="shared" ref="R80134:R80197" si="1252">IF(AND(I80134="",K80134=""),"",IF(I80134="Lead","Lead",IF(K80134="Lead","Lead",IF((OR((AND((ISNUMBER(SEARCH("Galvanized",K80134))),AM80134="Yes")),(AND((ISNUMBER(SEARCH("Galvanized",K80134))),AM80134="Unknown")))),"Galvanized requiring replacement",IF((OR((AND((ISNUMBER(SEARCH("Galvanized",K80134))),AQ80134="Yes")),(AND((ISNUMBER(SEARCH("Galvanized",K80134))),AQ80134="Unknown")))),"Galvanized requiring replacement",IF(I80134="Galvanized requiring replacement","Galvanized requiring replacement",IF(K80134="Galvanized requiring replacement","Galvanized requiring replacement",IF(ISNUMBER(SEARCH("Unknown",I80134)),"Unknown",IF(ISNUMBER(SEARCH("Unknown",K80134)),"Unknown",IF(I80134="","Unknown",IF(K80134="","Unknown","Non-lead")))))))))))</f>
        <v/>
      </c>
    </row>
    <row r="80135" spans="18:18">
      <c r="R80135" s="107" t="str">
        <f t="shared" si="1252"/>
        <v/>
      </c>
    </row>
    <row r="80136" spans="18:18">
      <c r="R80136" s="107" t="str">
        <f t="shared" si="1252"/>
        <v/>
      </c>
    </row>
    <row r="80137" spans="18:18">
      <c r="R80137" s="107" t="str">
        <f t="shared" si="1252"/>
        <v/>
      </c>
    </row>
    <row r="80138" spans="18:18">
      <c r="R80138" s="107" t="str">
        <f t="shared" si="1252"/>
        <v/>
      </c>
    </row>
    <row r="80139" spans="18:18">
      <c r="R80139" s="107" t="str">
        <f t="shared" si="1252"/>
        <v/>
      </c>
    </row>
    <row r="80140" spans="18:18">
      <c r="R80140" s="107" t="str">
        <f t="shared" si="1252"/>
        <v/>
      </c>
    </row>
    <row r="80141" spans="18:18">
      <c r="R80141" s="107" t="str">
        <f t="shared" si="1252"/>
        <v/>
      </c>
    </row>
    <row r="80142" spans="18:18">
      <c r="R80142" s="107" t="str">
        <f t="shared" si="1252"/>
        <v/>
      </c>
    </row>
    <row r="80143" spans="18:18">
      <c r="R80143" s="107" t="str">
        <f t="shared" si="1252"/>
        <v/>
      </c>
    </row>
    <row r="80144" spans="18:18">
      <c r="R80144" s="107" t="str">
        <f t="shared" si="1252"/>
        <v/>
      </c>
    </row>
    <row r="80145" spans="18:18">
      <c r="R80145" s="107" t="str">
        <f t="shared" si="1252"/>
        <v/>
      </c>
    </row>
    <row r="80146" spans="18:18">
      <c r="R80146" s="107" t="str">
        <f t="shared" si="1252"/>
        <v/>
      </c>
    </row>
    <row r="80147" spans="18:18">
      <c r="R80147" s="107" t="str">
        <f t="shared" si="1252"/>
        <v/>
      </c>
    </row>
    <row r="80148" spans="18:18">
      <c r="R80148" s="107" t="str">
        <f t="shared" si="1252"/>
        <v/>
      </c>
    </row>
    <row r="80149" spans="18:18">
      <c r="R80149" s="107" t="str">
        <f t="shared" si="1252"/>
        <v/>
      </c>
    </row>
    <row r="80150" spans="18:18">
      <c r="R80150" s="107" t="str">
        <f t="shared" si="1252"/>
        <v/>
      </c>
    </row>
    <row r="80151" spans="18:18">
      <c r="R80151" s="107" t="str">
        <f t="shared" si="1252"/>
        <v/>
      </c>
    </row>
    <row r="80152" spans="18:18">
      <c r="R80152" s="107" t="str">
        <f t="shared" si="1252"/>
        <v/>
      </c>
    </row>
    <row r="80153" spans="18:18">
      <c r="R80153" s="107" t="str">
        <f t="shared" si="1252"/>
        <v/>
      </c>
    </row>
    <row r="80154" spans="18:18">
      <c r="R80154" s="107" t="str">
        <f t="shared" si="1252"/>
        <v/>
      </c>
    </row>
    <row r="80155" spans="18:18">
      <c r="R80155" s="107" t="str">
        <f t="shared" si="1252"/>
        <v/>
      </c>
    </row>
    <row r="80156" spans="18:18">
      <c r="R80156" s="107" t="str">
        <f t="shared" si="1252"/>
        <v/>
      </c>
    </row>
    <row r="80157" spans="18:18">
      <c r="R80157" s="107" t="str">
        <f t="shared" si="1252"/>
        <v/>
      </c>
    </row>
    <row r="80158" spans="18:18">
      <c r="R80158" s="107" t="str">
        <f t="shared" si="1252"/>
        <v/>
      </c>
    </row>
    <row r="80159" spans="18:18">
      <c r="R80159" s="107" t="str">
        <f t="shared" si="1252"/>
        <v/>
      </c>
    </row>
    <row r="80160" spans="18:18">
      <c r="R80160" s="107" t="str">
        <f t="shared" si="1252"/>
        <v/>
      </c>
    </row>
    <row r="80161" spans="18:18">
      <c r="R80161" s="107" t="str">
        <f t="shared" si="1252"/>
        <v/>
      </c>
    </row>
    <row r="80162" spans="18:18">
      <c r="R80162" s="107" t="str">
        <f t="shared" si="1252"/>
        <v/>
      </c>
    </row>
    <row r="80163" spans="18:18">
      <c r="R80163" s="107" t="str">
        <f t="shared" si="1252"/>
        <v/>
      </c>
    </row>
    <row r="80164" spans="18:18">
      <c r="R80164" s="107" t="str">
        <f t="shared" si="1252"/>
        <v/>
      </c>
    </row>
    <row r="80165" spans="18:18">
      <c r="R80165" s="107" t="str">
        <f t="shared" si="1252"/>
        <v/>
      </c>
    </row>
    <row r="80166" spans="18:18">
      <c r="R80166" s="107" t="str">
        <f t="shared" si="1252"/>
        <v/>
      </c>
    </row>
    <row r="80167" spans="18:18">
      <c r="R80167" s="107" t="str">
        <f t="shared" si="1252"/>
        <v/>
      </c>
    </row>
    <row r="80168" spans="18:18">
      <c r="R80168" s="107" t="str">
        <f t="shared" si="1252"/>
        <v/>
      </c>
    </row>
    <row r="80169" spans="18:18">
      <c r="R80169" s="107" t="str">
        <f t="shared" si="1252"/>
        <v/>
      </c>
    </row>
    <row r="80170" spans="18:18">
      <c r="R80170" s="107" t="str">
        <f t="shared" si="1252"/>
        <v/>
      </c>
    </row>
    <row r="80171" spans="18:18">
      <c r="R80171" s="107" t="str">
        <f t="shared" si="1252"/>
        <v/>
      </c>
    </row>
    <row r="80172" spans="18:18">
      <c r="R80172" s="107" t="str">
        <f t="shared" si="1252"/>
        <v/>
      </c>
    </row>
    <row r="80173" spans="18:18">
      <c r="R80173" s="107" t="str">
        <f t="shared" si="1252"/>
        <v/>
      </c>
    </row>
    <row r="80174" spans="18:18">
      <c r="R80174" s="107" t="str">
        <f t="shared" si="1252"/>
        <v/>
      </c>
    </row>
    <row r="80175" spans="18:18">
      <c r="R80175" s="107" t="str">
        <f t="shared" si="1252"/>
        <v/>
      </c>
    </row>
    <row r="80176" spans="18:18">
      <c r="R80176" s="107" t="str">
        <f t="shared" si="1252"/>
        <v/>
      </c>
    </row>
    <row r="80177" spans="18:18">
      <c r="R80177" s="107" t="str">
        <f t="shared" si="1252"/>
        <v/>
      </c>
    </row>
    <row r="80178" spans="18:18">
      <c r="R80178" s="107" t="str">
        <f t="shared" si="1252"/>
        <v/>
      </c>
    </row>
    <row r="80179" spans="18:18">
      <c r="R80179" s="107" t="str">
        <f t="shared" si="1252"/>
        <v/>
      </c>
    </row>
    <row r="80180" spans="18:18">
      <c r="R80180" s="107" t="str">
        <f t="shared" si="1252"/>
        <v/>
      </c>
    </row>
    <row r="80181" spans="18:18">
      <c r="R80181" s="107" t="str">
        <f t="shared" si="1252"/>
        <v/>
      </c>
    </row>
    <row r="80182" spans="18:18">
      <c r="R80182" s="107" t="str">
        <f t="shared" si="1252"/>
        <v/>
      </c>
    </row>
    <row r="80183" spans="18:18">
      <c r="R80183" s="107" t="str">
        <f t="shared" si="1252"/>
        <v/>
      </c>
    </row>
    <row r="80184" spans="18:18">
      <c r="R80184" s="107" t="str">
        <f t="shared" si="1252"/>
        <v/>
      </c>
    </row>
    <row r="80185" spans="18:18">
      <c r="R80185" s="107" t="str">
        <f t="shared" si="1252"/>
        <v/>
      </c>
    </row>
    <row r="80186" spans="18:18">
      <c r="R80186" s="107" t="str">
        <f t="shared" si="1252"/>
        <v/>
      </c>
    </row>
    <row r="80187" spans="18:18">
      <c r="R80187" s="107" t="str">
        <f t="shared" si="1252"/>
        <v/>
      </c>
    </row>
    <row r="80188" spans="18:18">
      <c r="R80188" s="107" t="str">
        <f t="shared" si="1252"/>
        <v/>
      </c>
    </row>
    <row r="80189" spans="18:18">
      <c r="R80189" s="107" t="str">
        <f t="shared" si="1252"/>
        <v/>
      </c>
    </row>
    <row r="80190" spans="18:18">
      <c r="R80190" s="107" t="str">
        <f t="shared" si="1252"/>
        <v/>
      </c>
    </row>
    <row r="80191" spans="18:18">
      <c r="R80191" s="107" t="str">
        <f t="shared" si="1252"/>
        <v/>
      </c>
    </row>
    <row r="80192" spans="18:18">
      <c r="R80192" s="107" t="str">
        <f t="shared" si="1252"/>
        <v/>
      </c>
    </row>
    <row r="80193" spans="18:18">
      <c r="R80193" s="107" t="str">
        <f t="shared" si="1252"/>
        <v/>
      </c>
    </row>
    <row r="80194" spans="18:18">
      <c r="R80194" s="107" t="str">
        <f t="shared" si="1252"/>
        <v/>
      </c>
    </row>
    <row r="80195" spans="18:18">
      <c r="R80195" s="107" t="str">
        <f t="shared" si="1252"/>
        <v/>
      </c>
    </row>
    <row r="80196" spans="18:18">
      <c r="R80196" s="107" t="str">
        <f t="shared" si="1252"/>
        <v/>
      </c>
    </row>
    <row r="80197" spans="18:18">
      <c r="R80197" s="107" t="str">
        <f t="shared" si="1252"/>
        <v/>
      </c>
    </row>
    <row r="80198" spans="18:18">
      <c r="R80198" s="107" t="str">
        <f t="shared" ref="R80198:R80261" si="1253">IF(AND(I80198="",K80198=""),"",IF(I80198="Lead","Lead",IF(K80198="Lead","Lead",IF((OR((AND((ISNUMBER(SEARCH("Galvanized",K80198))),AM80198="Yes")),(AND((ISNUMBER(SEARCH("Galvanized",K80198))),AM80198="Unknown")))),"Galvanized requiring replacement",IF((OR((AND((ISNUMBER(SEARCH("Galvanized",K80198))),AQ80198="Yes")),(AND((ISNUMBER(SEARCH("Galvanized",K80198))),AQ80198="Unknown")))),"Galvanized requiring replacement",IF(I80198="Galvanized requiring replacement","Galvanized requiring replacement",IF(K80198="Galvanized requiring replacement","Galvanized requiring replacement",IF(ISNUMBER(SEARCH("Unknown",I80198)),"Unknown",IF(ISNUMBER(SEARCH("Unknown",K80198)),"Unknown",IF(I80198="","Unknown",IF(K80198="","Unknown","Non-lead")))))))))))</f>
        <v/>
      </c>
    </row>
    <row r="80199" spans="18:18">
      <c r="R80199" s="107" t="str">
        <f t="shared" si="1253"/>
        <v/>
      </c>
    </row>
    <row r="80200" spans="18:18">
      <c r="R80200" s="107" t="str">
        <f t="shared" si="1253"/>
        <v/>
      </c>
    </row>
    <row r="80201" spans="18:18">
      <c r="R80201" s="107" t="str">
        <f t="shared" si="1253"/>
        <v/>
      </c>
    </row>
    <row r="80202" spans="18:18">
      <c r="R80202" s="107" t="str">
        <f t="shared" si="1253"/>
        <v/>
      </c>
    </row>
    <row r="80203" spans="18:18">
      <c r="R80203" s="107" t="str">
        <f t="shared" si="1253"/>
        <v/>
      </c>
    </row>
    <row r="80204" spans="18:18">
      <c r="R80204" s="107" t="str">
        <f t="shared" si="1253"/>
        <v/>
      </c>
    </row>
    <row r="80205" spans="18:18">
      <c r="R80205" s="107" t="str">
        <f t="shared" si="1253"/>
        <v/>
      </c>
    </row>
    <row r="80206" spans="18:18">
      <c r="R80206" s="107" t="str">
        <f t="shared" si="1253"/>
        <v/>
      </c>
    </row>
    <row r="80207" spans="18:18">
      <c r="R80207" s="107" t="str">
        <f t="shared" si="1253"/>
        <v/>
      </c>
    </row>
    <row r="80208" spans="18:18">
      <c r="R80208" s="107" t="str">
        <f t="shared" si="1253"/>
        <v/>
      </c>
    </row>
    <row r="80209" spans="18:18">
      <c r="R80209" s="107" t="str">
        <f t="shared" si="1253"/>
        <v/>
      </c>
    </row>
    <row r="80210" spans="18:18">
      <c r="R80210" s="107" t="str">
        <f t="shared" si="1253"/>
        <v/>
      </c>
    </row>
    <row r="80211" spans="18:18">
      <c r="R80211" s="107" t="str">
        <f t="shared" si="1253"/>
        <v/>
      </c>
    </row>
    <row r="80212" spans="18:18">
      <c r="R80212" s="107" t="str">
        <f t="shared" si="1253"/>
        <v/>
      </c>
    </row>
    <row r="80213" spans="18:18">
      <c r="R80213" s="107" t="str">
        <f t="shared" si="1253"/>
        <v/>
      </c>
    </row>
    <row r="80214" spans="18:18">
      <c r="R80214" s="107" t="str">
        <f t="shared" si="1253"/>
        <v/>
      </c>
    </row>
    <row r="80215" spans="18:18">
      <c r="R80215" s="107" t="str">
        <f t="shared" si="1253"/>
        <v/>
      </c>
    </row>
    <row r="80216" spans="18:18">
      <c r="R80216" s="107" t="str">
        <f t="shared" si="1253"/>
        <v/>
      </c>
    </row>
    <row r="80217" spans="18:18">
      <c r="R80217" s="107" t="str">
        <f t="shared" si="1253"/>
        <v/>
      </c>
    </row>
    <row r="80218" spans="18:18">
      <c r="R80218" s="107" t="str">
        <f t="shared" si="1253"/>
        <v/>
      </c>
    </row>
    <row r="80219" spans="18:18">
      <c r="R80219" s="107" t="str">
        <f t="shared" si="1253"/>
        <v/>
      </c>
    </row>
    <row r="80220" spans="18:18">
      <c r="R80220" s="107" t="str">
        <f t="shared" si="1253"/>
        <v/>
      </c>
    </row>
    <row r="80221" spans="18:18">
      <c r="R80221" s="107" t="str">
        <f t="shared" si="1253"/>
        <v/>
      </c>
    </row>
    <row r="80222" spans="18:18">
      <c r="R80222" s="107" t="str">
        <f t="shared" si="1253"/>
        <v/>
      </c>
    </row>
    <row r="80223" spans="18:18">
      <c r="R80223" s="107" t="str">
        <f t="shared" si="1253"/>
        <v/>
      </c>
    </row>
    <row r="80224" spans="18:18">
      <c r="R80224" s="107" t="str">
        <f t="shared" si="1253"/>
        <v/>
      </c>
    </row>
    <row r="80225" spans="18:18">
      <c r="R80225" s="107" t="str">
        <f t="shared" si="1253"/>
        <v/>
      </c>
    </row>
    <row r="80226" spans="18:18">
      <c r="R80226" s="107" t="str">
        <f t="shared" si="1253"/>
        <v/>
      </c>
    </row>
    <row r="80227" spans="18:18">
      <c r="R80227" s="107" t="str">
        <f t="shared" si="1253"/>
        <v/>
      </c>
    </row>
    <row r="80228" spans="18:18">
      <c r="R80228" s="107" t="str">
        <f t="shared" si="1253"/>
        <v/>
      </c>
    </row>
    <row r="80229" spans="18:18">
      <c r="R80229" s="107" t="str">
        <f t="shared" si="1253"/>
        <v/>
      </c>
    </row>
    <row r="80230" spans="18:18">
      <c r="R80230" s="107" t="str">
        <f t="shared" si="1253"/>
        <v/>
      </c>
    </row>
    <row r="80231" spans="18:18">
      <c r="R80231" s="107" t="str">
        <f t="shared" si="1253"/>
        <v/>
      </c>
    </row>
    <row r="80232" spans="18:18">
      <c r="R80232" s="107" t="str">
        <f t="shared" si="1253"/>
        <v/>
      </c>
    </row>
    <row r="80233" spans="18:18">
      <c r="R80233" s="107" t="str">
        <f t="shared" si="1253"/>
        <v/>
      </c>
    </row>
    <row r="80234" spans="18:18">
      <c r="R80234" s="107" t="str">
        <f t="shared" si="1253"/>
        <v/>
      </c>
    </row>
    <row r="80235" spans="18:18">
      <c r="R80235" s="107" t="str">
        <f t="shared" si="1253"/>
        <v/>
      </c>
    </row>
    <row r="80236" spans="18:18">
      <c r="R80236" s="107" t="str">
        <f t="shared" si="1253"/>
        <v/>
      </c>
    </row>
    <row r="80237" spans="18:18">
      <c r="R80237" s="107" t="str">
        <f t="shared" si="1253"/>
        <v/>
      </c>
    </row>
    <row r="80238" spans="18:18">
      <c r="R80238" s="107" t="str">
        <f t="shared" si="1253"/>
        <v/>
      </c>
    </row>
    <row r="80239" spans="18:18">
      <c r="R80239" s="107" t="str">
        <f t="shared" si="1253"/>
        <v/>
      </c>
    </row>
    <row r="80240" spans="18:18">
      <c r="R80240" s="107" t="str">
        <f t="shared" si="1253"/>
        <v/>
      </c>
    </row>
    <row r="80241" spans="18:18">
      <c r="R80241" s="107" t="str">
        <f t="shared" si="1253"/>
        <v/>
      </c>
    </row>
    <row r="80242" spans="18:18">
      <c r="R80242" s="107" t="str">
        <f t="shared" si="1253"/>
        <v/>
      </c>
    </row>
    <row r="80243" spans="18:18">
      <c r="R80243" s="107" t="str">
        <f t="shared" si="1253"/>
        <v/>
      </c>
    </row>
    <row r="80244" spans="18:18">
      <c r="R80244" s="107" t="str">
        <f t="shared" si="1253"/>
        <v/>
      </c>
    </row>
    <row r="80245" spans="18:18">
      <c r="R80245" s="107" t="str">
        <f t="shared" si="1253"/>
        <v/>
      </c>
    </row>
    <row r="80246" spans="18:18">
      <c r="R80246" s="107" t="str">
        <f t="shared" si="1253"/>
        <v/>
      </c>
    </row>
    <row r="80247" spans="18:18">
      <c r="R80247" s="107" t="str">
        <f t="shared" si="1253"/>
        <v/>
      </c>
    </row>
    <row r="80248" spans="18:18">
      <c r="R80248" s="107" t="str">
        <f t="shared" si="1253"/>
        <v/>
      </c>
    </row>
    <row r="80249" spans="18:18">
      <c r="R80249" s="107" t="str">
        <f t="shared" si="1253"/>
        <v/>
      </c>
    </row>
    <row r="80250" spans="18:18">
      <c r="R80250" s="107" t="str">
        <f t="shared" si="1253"/>
        <v/>
      </c>
    </row>
    <row r="80251" spans="18:18">
      <c r="R80251" s="107" t="str">
        <f t="shared" si="1253"/>
        <v/>
      </c>
    </row>
    <row r="80252" spans="18:18">
      <c r="R80252" s="107" t="str">
        <f t="shared" si="1253"/>
        <v/>
      </c>
    </row>
    <row r="80253" spans="18:18">
      <c r="R80253" s="107" t="str">
        <f t="shared" si="1253"/>
        <v/>
      </c>
    </row>
    <row r="80254" spans="18:18">
      <c r="R80254" s="107" t="str">
        <f t="shared" si="1253"/>
        <v/>
      </c>
    </row>
    <row r="80255" spans="18:18">
      <c r="R80255" s="107" t="str">
        <f t="shared" si="1253"/>
        <v/>
      </c>
    </row>
    <row r="80256" spans="18:18">
      <c r="R80256" s="107" t="str">
        <f t="shared" si="1253"/>
        <v/>
      </c>
    </row>
    <row r="80257" spans="18:18">
      <c r="R80257" s="107" t="str">
        <f t="shared" si="1253"/>
        <v/>
      </c>
    </row>
    <row r="80258" spans="18:18">
      <c r="R80258" s="107" t="str">
        <f t="shared" si="1253"/>
        <v/>
      </c>
    </row>
    <row r="80259" spans="18:18">
      <c r="R80259" s="107" t="str">
        <f t="shared" si="1253"/>
        <v/>
      </c>
    </row>
    <row r="80260" spans="18:18">
      <c r="R80260" s="107" t="str">
        <f t="shared" si="1253"/>
        <v/>
      </c>
    </row>
    <row r="80261" spans="18:18">
      <c r="R80261" s="107" t="str">
        <f t="shared" si="1253"/>
        <v/>
      </c>
    </row>
    <row r="80262" spans="18:18">
      <c r="R80262" s="107" t="str">
        <f t="shared" ref="R80262:R80325" si="1254">IF(AND(I80262="",K80262=""),"",IF(I80262="Lead","Lead",IF(K80262="Lead","Lead",IF((OR((AND((ISNUMBER(SEARCH("Galvanized",K80262))),AM80262="Yes")),(AND((ISNUMBER(SEARCH("Galvanized",K80262))),AM80262="Unknown")))),"Galvanized requiring replacement",IF((OR((AND((ISNUMBER(SEARCH("Galvanized",K80262))),AQ80262="Yes")),(AND((ISNUMBER(SEARCH("Galvanized",K80262))),AQ80262="Unknown")))),"Galvanized requiring replacement",IF(I80262="Galvanized requiring replacement","Galvanized requiring replacement",IF(K80262="Galvanized requiring replacement","Galvanized requiring replacement",IF(ISNUMBER(SEARCH("Unknown",I80262)),"Unknown",IF(ISNUMBER(SEARCH("Unknown",K80262)),"Unknown",IF(I80262="","Unknown",IF(K80262="","Unknown","Non-lead")))))))))))</f>
        <v/>
      </c>
    </row>
    <row r="80263" spans="18:18">
      <c r="R80263" s="107" t="str">
        <f t="shared" si="1254"/>
        <v/>
      </c>
    </row>
    <row r="80264" spans="18:18">
      <c r="R80264" s="107" t="str">
        <f t="shared" si="1254"/>
        <v/>
      </c>
    </row>
    <row r="80265" spans="18:18">
      <c r="R80265" s="107" t="str">
        <f t="shared" si="1254"/>
        <v/>
      </c>
    </row>
    <row r="80266" spans="18:18">
      <c r="R80266" s="107" t="str">
        <f t="shared" si="1254"/>
        <v/>
      </c>
    </row>
    <row r="80267" spans="18:18">
      <c r="R80267" s="107" t="str">
        <f t="shared" si="1254"/>
        <v/>
      </c>
    </row>
    <row r="80268" spans="18:18">
      <c r="R80268" s="107" t="str">
        <f t="shared" si="1254"/>
        <v/>
      </c>
    </row>
    <row r="80269" spans="18:18">
      <c r="R80269" s="107" t="str">
        <f t="shared" si="1254"/>
        <v/>
      </c>
    </row>
    <row r="80270" spans="18:18">
      <c r="R80270" s="107" t="str">
        <f t="shared" si="1254"/>
        <v/>
      </c>
    </row>
    <row r="80271" spans="18:18">
      <c r="R80271" s="107" t="str">
        <f t="shared" si="1254"/>
        <v/>
      </c>
    </row>
    <row r="80272" spans="18:18">
      <c r="R80272" s="107" t="str">
        <f t="shared" si="1254"/>
        <v/>
      </c>
    </row>
    <row r="80273" spans="18:18">
      <c r="R80273" s="107" t="str">
        <f t="shared" si="1254"/>
        <v/>
      </c>
    </row>
    <row r="80274" spans="18:18">
      <c r="R80274" s="107" t="str">
        <f t="shared" si="1254"/>
        <v/>
      </c>
    </row>
    <row r="80275" spans="18:18">
      <c r="R80275" s="107" t="str">
        <f t="shared" si="1254"/>
        <v/>
      </c>
    </row>
    <row r="80276" spans="18:18">
      <c r="R80276" s="107" t="str">
        <f t="shared" si="1254"/>
        <v/>
      </c>
    </row>
    <row r="80277" spans="18:18">
      <c r="R80277" s="107" t="str">
        <f t="shared" si="1254"/>
        <v/>
      </c>
    </row>
    <row r="80278" spans="18:18">
      <c r="R80278" s="107" t="str">
        <f t="shared" si="1254"/>
        <v/>
      </c>
    </row>
    <row r="80279" spans="18:18">
      <c r="R80279" s="107" t="str">
        <f t="shared" si="1254"/>
        <v/>
      </c>
    </row>
    <row r="80280" spans="18:18">
      <c r="R80280" s="107" t="str">
        <f t="shared" si="1254"/>
        <v/>
      </c>
    </row>
    <row r="80281" spans="18:18">
      <c r="R80281" s="107" t="str">
        <f t="shared" si="1254"/>
        <v/>
      </c>
    </row>
    <row r="80282" spans="18:18">
      <c r="R80282" s="107" t="str">
        <f t="shared" si="1254"/>
        <v/>
      </c>
    </row>
    <row r="80283" spans="18:18">
      <c r="R80283" s="107" t="str">
        <f t="shared" si="1254"/>
        <v/>
      </c>
    </row>
    <row r="80284" spans="18:18">
      <c r="R80284" s="107" t="str">
        <f t="shared" si="1254"/>
        <v/>
      </c>
    </row>
    <row r="80285" spans="18:18">
      <c r="R80285" s="107" t="str">
        <f t="shared" si="1254"/>
        <v/>
      </c>
    </row>
    <row r="80286" spans="18:18">
      <c r="R80286" s="107" t="str">
        <f t="shared" si="1254"/>
        <v/>
      </c>
    </row>
    <row r="80287" spans="18:18">
      <c r="R80287" s="107" t="str">
        <f t="shared" si="1254"/>
        <v/>
      </c>
    </row>
    <row r="80288" spans="18:18">
      <c r="R80288" s="107" t="str">
        <f t="shared" si="1254"/>
        <v/>
      </c>
    </row>
    <row r="80289" spans="18:18">
      <c r="R80289" s="107" t="str">
        <f t="shared" si="1254"/>
        <v/>
      </c>
    </row>
    <row r="80290" spans="18:18">
      <c r="R80290" s="107" t="str">
        <f t="shared" si="1254"/>
        <v/>
      </c>
    </row>
    <row r="80291" spans="18:18">
      <c r="R80291" s="107" t="str">
        <f t="shared" si="1254"/>
        <v/>
      </c>
    </row>
    <row r="80292" spans="18:18">
      <c r="R80292" s="107" t="str">
        <f t="shared" si="1254"/>
        <v/>
      </c>
    </row>
    <row r="80293" spans="18:18">
      <c r="R80293" s="107" t="str">
        <f t="shared" si="1254"/>
        <v/>
      </c>
    </row>
    <row r="80294" spans="18:18">
      <c r="R80294" s="107" t="str">
        <f t="shared" si="1254"/>
        <v/>
      </c>
    </row>
    <row r="80295" spans="18:18">
      <c r="R80295" s="107" t="str">
        <f t="shared" si="1254"/>
        <v/>
      </c>
    </row>
    <row r="80296" spans="18:18">
      <c r="R80296" s="107" t="str">
        <f t="shared" si="1254"/>
        <v/>
      </c>
    </row>
    <row r="80297" spans="18:18">
      <c r="R80297" s="107" t="str">
        <f t="shared" si="1254"/>
        <v/>
      </c>
    </row>
    <row r="80298" spans="18:18">
      <c r="R80298" s="107" t="str">
        <f t="shared" si="1254"/>
        <v/>
      </c>
    </row>
    <row r="80299" spans="18:18">
      <c r="R80299" s="107" t="str">
        <f t="shared" si="1254"/>
        <v/>
      </c>
    </row>
    <row r="80300" spans="18:18">
      <c r="R80300" s="107" t="str">
        <f t="shared" si="1254"/>
        <v/>
      </c>
    </row>
    <row r="80301" spans="18:18">
      <c r="R80301" s="107" t="str">
        <f t="shared" si="1254"/>
        <v/>
      </c>
    </row>
    <row r="80302" spans="18:18">
      <c r="R80302" s="107" t="str">
        <f t="shared" si="1254"/>
        <v/>
      </c>
    </row>
    <row r="80303" spans="18:18">
      <c r="R80303" s="107" t="str">
        <f t="shared" si="1254"/>
        <v/>
      </c>
    </row>
    <row r="80304" spans="18:18">
      <c r="R80304" s="107" t="str">
        <f t="shared" si="1254"/>
        <v/>
      </c>
    </row>
    <row r="80305" spans="18:18">
      <c r="R80305" s="107" t="str">
        <f t="shared" si="1254"/>
        <v/>
      </c>
    </row>
    <row r="80306" spans="18:18">
      <c r="R80306" s="107" t="str">
        <f t="shared" si="1254"/>
        <v/>
      </c>
    </row>
    <row r="80307" spans="18:18">
      <c r="R80307" s="107" t="str">
        <f t="shared" si="1254"/>
        <v/>
      </c>
    </row>
    <row r="80308" spans="18:18">
      <c r="R80308" s="107" t="str">
        <f t="shared" si="1254"/>
        <v/>
      </c>
    </row>
    <row r="80309" spans="18:18">
      <c r="R80309" s="107" t="str">
        <f t="shared" si="1254"/>
        <v/>
      </c>
    </row>
    <row r="80310" spans="18:18">
      <c r="R80310" s="107" t="str">
        <f t="shared" si="1254"/>
        <v/>
      </c>
    </row>
    <row r="80311" spans="18:18">
      <c r="R80311" s="107" t="str">
        <f t="shared" si="1254"/>
        <v/>
      </c>
    </row>
    <row r="80312" spans="18:18">
      <c r="R80312" s="107" t="str">
        <f t="shared" si="1254"/>
        <v/>
      </c>
    </row>
    <row r="80313" spans="18:18">
      <c r="R80313" s="107" t="str">
        <f t="shared" si="1254"/>
        <v/>
      </c>
    </row>
    <row r="80314" spans="18:18">
      <c r="R80314" s="107" t="str">
        <f t="shared" si="1254"/>
        <v/>
      </c>
    </row>
    <row r="80315" spans="18:18">
      <c r="R80315" s="107" t="str">
        <f t="shared" si="1254"/>
        <v/>
      </c>
    </row>
    <row r="80316" spans="18:18">
      <c r="R80316" s="107" t="str">
        <f t="shared" si="1254"/>
        <v/>
      </c>
    </row>
    <row r="80317" spans="18:18">
      <c r="R80317" s="107" t="str">
        <f t="shared" si="1254"/>
        <v/>
      </c>
    </row>
    <row r="80318" spans="18:18">
      <c r="R80318" s="107" t="str">
        <f t="shared" si="1254"/>
        <v/>
      </c>
    </row>
    <row r="80319" spans="18:18">
      <c r="R80319" s="107" t="str">
        <f t="shared" si="1254"/>
        <v/>
      </c>
    </row>
    <row r="80320" spans="18:18">
      <c r="R80320" s="107" t="str">
        <f t="shared" si="1254"/>
        <v/>
      </c>
    </row>
    <row r="80321" spans="18:18">
      <c r="R80321" s="107" t="str">
        <f t="shared" si="1254"/>
        <v/>
      </c>
    </row>
    <row r="80322" spans="18:18">
      <c r="R80322" s="107" t="str">
        <f t="shared" si="1254"/>
        <v/>
      </c>
    </row>
    <row r="80323" spans="18:18">
      <c r="R80323" s="107" t="str">
        <f t="shared" si="1254"/>
        <v/>
      </c>
    </row>
    <row r="80324" spans="18:18">
      <c r="R80324" s="107" t="str">
        <f t="shared" si="1254"/>
        <v/>
      </c>
    </row>
    <row r="80325" spans="18:18">
      <c r="R80325" s="107" t="str">
        <f t="shared" si="1254"/>
        <v/>
      </c>
    </row>
    <row r="80326" spans="18:18">
      <c r="R80326" s="107" t="str">
        <f t="shared" ref="R80326:R80389" si="1255">IF(AND(I80326="",K80326=""),"",IF(I80326="Lead","Lead",IF(K80326="Lead","Lead",IF((OR((AND((ISNUMBER(SEARCH("Galvanized",K80326))),AM80326="Yes")),(AND((ISNUMBER(SEARCH("Galvanized",K80326))),AM80326="Unknown")))),"Galvanized requiring replacement",IF((OR((AND((ISNUMBER(SEARCH("Galvanized",K80326))),AQ80326="Yes")),(AND((ISNUMBER(SEARCH("Galvanized",K80326))),AQ80326="Unknown")))),"Galvanized requiring replacement",IF(I80326="Galvanized requiring replacement","Galvanized requiring replacement",IF(K80326="Galvanized requiring replacement","Galvanized requiring replacement",IF(ISNUMBER(SEARCH("Unknown",I80326)),"Unknown",IF(ISNUMBER(SEARCH("Unknown",K80326)),"Unknown",IF(I80326="","Unknown",IF(K80326="","Unknown","Non-lead")))))))))))</f>
        <v/>
      </c>
    </row>
    <row r="80327" spans="18:18">
      <c r="R80327" s="107" t="str">
        <f t="shared" si="1255"/>
        <v/>
      </c>
    </row>
    <row r="80328" spans="18:18">
      <c r="R80328" s="107" t="str">
        <f t="shared" si="1255"/>
        <v/>
      </c>
    </row>
    <row r="80329" spans="18:18">
      <c r="R80329" s="107" t="str">
        <f t="shared" si="1255"/>
        <v/>
      </c>
    </row>
    <row r="80330" spans="18:18">
      <c r="R80330" s="107" t="str">
        <f t="shared" si="1255"/>
        <v/>
      </c>
    </row>
    <row r="80331" spans="18:18">
      <c r="R80331" s="107" t="str">
        <f t="shared" si="1255"/>
        <v/>
      </c>
    </row>
    <row r="80332" spans="18:18">
      <c r="R80332" s="107" t="str">
        <f t="shared" si="1255"/>
        <v/>
      </c>
    </row>
    <row r="80333" spans="18:18">
      <c r="R80333" s="107" t="str">
        <f t="shared" si="1255"/>
        <v/>
      </c>
    </row>
    <row r="80334" spans="18:18">
      <c r="R80334" s="107" t="str">
        <f t="shared" si="1255"/>
        <v/>
      </c>
    </row>
    <row r="80335" spans="18:18">
      <c r="R80335" s="107" t="str">
        <f t="shared" si="1255"/>
        <v/>
      </c>
    </row>
    <row r="80336" spans="18:18">
      <c r="R80336" s="107" t="str">
        <f t="shared" si="1255"/>
        <v/>
      </c>
    </row>
    <row r="80337" spans="18:18">
      <c r="R80337" s="107" t="str">
        <f t="shared" si="1255"/>
        <v/>
      </c>
    </row>
    <row r="80338" spans="18:18">
      <c r="R80338" s="107" t="str">
        <f t="shared" si="1255"/>
        <v/>
      </c>
    </row>
    <row r="80339" spans="18:18">
      <c r="R80339" s="107" t="str">
        <f t="shared" si="1255"/>
        <v/>
      </c>
    </row>
    <row r="80340" spans="18:18">
      <c r="R80340" s="107" t="str">
        <f t="shared" si="1255"/>
        <v/>
      </c>
    </row>
    <row r="80341" spans="18:18">
      <c r="R80341" s="107" t="str">
        <f t="shared" si="1255"/>
        <v/>
      </c>
    </row>
    <row r="80342" spans="18:18">
      <c r="R80342" s="107" t="str">
        <f t="shared" si="1255"/>
        <v/>
      </c>
    </row>
    <row r="80343" spans="18:18">
      <c r="R80343" s="107" t="str">
        <f t="shared" si="1255"/>
        <v/>
      </c>
    </row>
    <row r="80344" spans="18:18">
      <c r="R80344" s="107" t="str">
        <f t="shared" si="1255"/>
        <v/>
      </c>
    </row>
    <row r="80345" spans="18:18">
      <c r="R80345" s="107" t="str">
        <f t="shared" si="1255"/>
        <v/>
      </c>
    </row>
    <row r="80346" spans="18:18">
      <c r="R80346" s="107" t="str">
        <f t="shared" si="1255"/>
        <v/>
      </c>
    </row>
    <row r="80347" spans="18:18">
      <c r="R80347" s="107" t="str">
        <f t="shared" si="1255"/>
        <v/>
      </c>
    </row>
    <row r="80348" spans="18:18">
      <c r="R80348" s="107" t="str">
        <f t="shared" si="1255"/>
        <v/>
      </c>
    </row>
    <row r="80349" spans="18:18">
      <c r="R80349" s="107" t="str">
        <f t="shared" si="1255"/>
        <v/>
      </c>
    </row>
    <row r="80350" spans="18:18">
      <c r="R80350" s="107" t="str">
        <f t="shared" si="1255"/>
        <v/>
      </c>
    </row>
    <row r="80351" spans="18:18">
      <c r="R80351" s="107" t="str">
        <f t="shared" si="1255"/>
        <v/>
      </c>
    </row>
    <row r="80352" spans="18:18">
      <c r="R80352" s="107" t="str">
        <f t="shared" si="1255"/>
        <v/>
      </c>
    </row>
    <row r="80353" spans="18:18">
      <c r="R80353" s="107" t="str">
        <f t="shared" si="1255"/>
        <v/>
      </c>
    </row>
    <row r="80354" spans="18:18">
      <c r="R80354" s="107" t="str">
        <f t="shared" si="1255"/>
        <v/>
      </c>
    </row>
    <row r="80355" spans="18:18">
      <c r="R80355" s="107" t="str">
        <f t="shared" si="1255"/>
        <v/>
      </c>
    </row>
    <row r="80356" spans="18:18">
      <c r="R80356" s="107" t="str">
        <f t="shared" si="1255"/>
        <v/>
      </c>
    </row>
    <row r="80357" spans="18:18">
      <c r="R80357" s="107" t="str">
        <f t="shared" si="1255"/>
        <v/>
      </c>
    </row>
    <row r="80358" spans="18:18">
      <c r="R80358" s="107" t="str">
        <f t="shared" si="1255"/>
        <v/>
      </c>
    </row>
    <row r="80359" spans="18:18">
      <c r="R80359" s="107" t="str">
        <f t="shared" si="1255"/>
        <v/>
      </c>
    </row>
    <row r="80360" spans="18:18">
      <c r="R80360" s="107" t="str">
        <f t="shared" si="1255"/>
        <v/>
      </c>
    </row>
    <row r="80361" spans="18:18">
      <c r="R80361" s="107" t="str">
        <f t="shared" si="1255"/>
        <v/>
      </c>
    </row>
    <row r="80362" spans="18:18">
      <c r="R80362" s="107" t="str">
        <f t="shared" si="1255"/>
        <v/>
      </c>
    </row>
    <row r="80363" spans="18:18">
      <c r="R80363" s="107" t="str">
        <f t="shared" si="1255"/>
        <v/>
      </c>
    </row>
    <row r="80364" spans="18:18">
      <c r="R80364" s="107" t="str">
        <f t="shared" si="1255"/>
        <v/>
      </c>
    </row>
    <row r="80365" spans="18:18">
      <c r="R80365" s="107" t="str">
        <f t="shared" si="1255"/>
        <v/>
      </c>
    </row>
    <row r="80366" spans="18:18">
      <c r="R80366" s="107" t="str">
        <f t="shared" si="1255"/>
        <v/>
      </c>
    </row>
    <row r="80367" spans="18:18">
      <c r="R80367" s="107" t="str">
        <f t="shared" si="1255"/>
        <v/>
      </c>
    </row>
    <row r="80368" spans="18:18">
      <c r="R80368" s="107" t="str">
        <f t="shared" si="1255"/>
        <v/>
      </c>
    </row>
    <row r="80369" spans="18:18">
      <c r="R80369" s="107" t="str">
        <f t="shared" si="1255"/>
        <v/>
      </c>
    </row>
    <row r="80370" spans="18:18">
      <c r="R80370" s="107" t="str">
        <f t="shared" si="1255"/>
        <v/>
      </c>
    </row>
    <row r="80371" spans="18:18">
      <c r="R80371" s="107" t="str">
        <f t="shared" si="1255"/>
        <v/>
      </c>
    </row>
    <row r="80372" spans="18:18">
      <c r="R80372" s="107" t="str">
        <f t="shared" si="1255"/>
        <v/>
      </c>
    </row>
    <row r="80373" spans="18:18">
      <c r="R80373" s="107" t="str">
        <f t="shared" si="1255"/>
        <v/>
      </c>
    </row>
    <row r="80374" spans="18:18">
      <c r="R80374" s="107" t="str">
        <f t="shared" si="1255"/>
        <v/>
      </c>
    </row>
    <row r="80375" spans="18:18">
      <c r="R80375" s="107" t="str">
        <f t="shared" si="1255"/>
        <v/>
      </c>
    </row>
    <row r="80376" spans="18:18">
      <c r="R80376" s="107" t="str">
        <f t="shared" si="1255"/>
        <v/>
      </c>
    </row>
    <row r="80377" spans="18:18">
      <c r="R80377" s="107" t="str">
        <f t="shared" si="1255"/>
        <v/>
      </c>
    </row>
    <row r="80378" spans="18:18">
      <c r="R80378" s="107" t="str">
        <f t="shared" si="1255"/>
        <v/>
      </c>
    </row>
    <row r="80379" spans="18:18">
      <c r="R80379" s="107" t="str">
        <f t="shared" si="1255"/>
        <v/>
      </c>
    </row>
    <row r="80380" spans="18:18">
      <c r="R80380" s="107" t="str">
        <f t="shared" si="1255"/>
        <v/>
      </c>
    </row>
    <row r="80381" spans="18:18">
      <c r="R80381" s="107" t="str">
        <f t="shared" si="1255"/>
        <v/>
      </c>
    </row>
    <row r="80382" spans="18:18">
      <c r="R80382" s="107" t="str">
        <f t="shared" si="1255"/>
        <v/>
      </c>
    </row>
    <row r="80383" spans="18:18">
      <c r="R80383" s="107" t="str">
        <f t="shared" si="1255"/>
        <v/>
      </c>
    </row>
    <row r="80384" spans="18:18">
      <c r="R80384" s="107" t="str">
        <f t="shared" si="1255"/>
        <v/>
      </c>
    </row>
    <row r="80385" spans="18:18">
      <c r="R80385" s="107" t="str">
        <f t="shared" si="1255"/>
        <v/>
      </c>
    </row>
    <row r="80386" spans="18:18">
      <c r="R80386" s="107" t="str">
        <f t="shared" si="1255"/>
        <v/>
      </c>
    </row>
    <row r="80387" spans="18:18">
      <c r="R80387" s="107" t="str">
        <f t="shared" si="1255"/>
        <v/>
      </c>
    </row>
    <row r="80388" spans="18:18">
      <c r="R80388" s="107" t="str">
        <f t="shared" si="1255"/>
        <v/>
      </c>
    </row>
    <row r="80389" spans="18:18">
      <c r="R80389" s="107" t="str">
        <f t="shared" si="1255"/>
        <v/>
      </c>
    </row>
    <row r="80390" spans="18:18">
      <c r="R80390" s="107" t="str">
        <f t="shared" ref="R80390:R80453" si="1256">IF(AND(I80390="",K80390=""),"",IF(I80390="Lead","Lead",IF(K80390="Lead","Lead",IF((OR((AND((ISNUMBER(SEARCH("Galvanized",K80390))),AM80390="Yes")),(AND((ISNUMBER(SEARCH("Galvanized",K80390))),AM80390="Unknown")))),"Galvanized requiring replacement",IF((OR((AND((ISNUMBER(SEARCH("Galvanized",K80390))),AQ80390="Yes")),(AND((ISNUMBER(SEARCH("Galvanized",K80390))),AQ80390="Unknown")))),"Galvanized requiring replacement",IF(I80390="Galvanized requiring replacement","Galvanized requiring replacement",IF(K80390="Galvanized requiring replacement","Galvanized requiring replacement",IF(ISNUMBER(SEARCH("Unknown",I80390)),"Unknown",IF(ISNUMBER(SEARCH("Unknown",K80390)),"Unknown",IF(I80390="","Unknown",IF(K80390="","Unknown","Non-lead")))))))))))</f>
        <v/>
      </c>
    </row>
    <row r="80391" spans="18:18">
      <c r="R80391" s="107" t="str">
        <f t="shared" si="1256"/>
        <v/>
      </c>
    </row>
    <row r="80392" spans="18:18">
      <c r="R80392" s="107" t="str">
        <f t="shared" si="1256"/>
        <v/>
      </c>
    </row>
    <row r="80393" spans="18:18">
      <c r="R80393" s="107" t="str">
        <f t="shared" si="1256"/>
        <v/>
      </c>
    </row>
    <row r="80394" spans="18:18">
      <c r="R80394" s="107" t="str">
        <f t="shared" si="1256"/>
        <v/>
      </c>
    </row>
    <row r="80395" spans="18:18">
      <c r="R80395" s="107" t="str">
        <f t="shared" si="1256"/>
        <v/>
      </c>
    </row>
    <row r="80396" spans="18:18">
      <c r="R80396" s="107" t="str">
        <f t="shared" si="1256"/>
        <v/>
      </c>
    </row>
    <row r="80397" spans="18:18">
      <c r="R80397" s="107" t="str">
        <f t="shared" si="1256"/>
        <v/>
      </c>
    </row>
    <row r="80398" spans="18:18">
      <c r="R80398" s="107" t="str">
        <f t="shared" si="1256"/>
        <v/>
      </c>
    </row>
    <row r="80399" spans="18:18">
      <c r="R80399" s="107" t="str">
        <f t="shared" si="1256"/>
        <v/>
      </c>
    </row>
    <row r="80400" spans="18:18">
      <c r="R80400" s="107" t="str">
        <f t="shared" si="1256"/>
        <v/>
      </c>
    </row>
    <row r="80401" spans="18:18">
      <c r="R80401" s="107" t="str">
        <f t="shared" si="1256"/>
        <v/>
      </c>
    </row>
    <row r="80402" spans="18:18">
      <c r="R80402" s="107" t="str">
        <f t="shared" si="1256"/>
        <v/>
      </c>
    </row>
    <row r="80403" spans="18:18">
      <c r="R80403" s="107" t="str">
        <f t="shared" si="1256"/>
        <v/>
      </c>
    </row>
    <row r="80404" spans="18:18">
      <c r="R80404" s="107" t="str">
        <f t="shared" si="1256"/>
        <v/>
      </c>
    </row>
    <row r="80405" spans="18:18">
      <c r="R80405" s="107" t="str">
        <f t="shared" si="1256"/>
        <v/>
      </c>
    </row>
    <row r="80406" spans="18:18">
      <c r="R80406" s="107" t="str">
        <f t="shared" si="1256"/>
        <v/>
      </c>
    </row>
    <row r="80407" spans="18:18">
      <c r="R80407" s="107" t="str">
        <f t="shared" si="1256"/>
        <v/>
      </c>
    </row>
    <row r="80408" spans="18:18">
      <c r="R80408" s="107" t="str">
        <f t="shared" si="1256"/>
        <v/>
      </c>
    </row>
    <row r="80409" spans="18:18">
      <c r="R80409" s="107" t="str">
        <f t="shared" si="1256"/>
        <v/>
      </c>
    </row>
    <row r="80410" spans="18:18">
      <c r="R80410" s="107" t="str">
        <f t="shared" si="1256"/>
        <v/>
      </c>
    </row>
    <row r="80411" spans="18:18">
      <c r="R80411" s="107" t="str">
        <f t="shared" si="1256"/>
        <v/>
      </c>
    </row>
    <row r="80412" spans="18:18">
      <c r="R80412" s="107" t="str">
        <f t="shared" si="1256"/>
        <v/>
      </c>
    </row>
    <row r="80413" spans="18:18">
      <c r="R80413" s="107" t="str">
        <f t="shared" si="1256"/>
        <v/>
      </c>
    </row>
    <row r="80414" spans="18:18">
      <c r="R80414" s="107" t="str">
        <f t="shared" si="1256"/>
        <v/>
      </c>
    </row>
    <row r="80415" spans="18:18">
      <c r="R80415" s="107" t="str">
        <f t="shared" si="1256"/>
        <v/>
      </c>
    </row>
    <row r="80416" spans="18:18">
      <c r="R80416" s="107" t="str">
        <f t="shared" si="1256"/>
        <v/>
      </c>
    </row>
    <row r="80417" spans="18:18">
      <c r="R80417" s="107" t="str">
        <f t="shared" si="1256"/>
        <v/>
      </c>
    </row>
    <row r="80418" spans="18:18">
      <c r="R80418" s="107" t="str">
        <f t="shared" si="1256"/>
        <v/>
      </c>
    </row>
    <row r="80419" spans="18:18">
      <c r="R80419" s="107" t="str">
        <f t="shared" si="1256"/>
        <v/>
      </c>
    </row>
    <row r="80420" spans="18:18">
      <c r="R80420" s="107" t="str">
        <f t="shared" si="1256"/>
        <v/>
      </c>
    </row>
    <row r="80421" spans="18:18">
      <c r="R80421" s="107" t="str">
        <f t="shared" si="1256"/>
        <v/>
      </c>
    </row>
    <row r="80422" spans="18:18">
      <c r="R80422" s="107" t="str">
        <f t="shared" si="1256"/>
        <v/>
      </c>
    </row>
    <row r="80423" spans="18:18">
      <c r="R80423" s="107" t="str">
        <f t="shared" si="1256"/>
        <v/>
      </c>
    </row>
    <row r="80424" spans="18:18">
      <c r="R80424" s="107" t="str">
        <f t="shared" si="1256"/>
        <v/>
      </c>
    </row>
    <row r="80425" spans="18:18">
      <c r="R80425" s="107" t="str">
        <f t="shared" si="1256"/>
        <v/>
      </c>
    </row>
    <row r="80426" spans="18:18">
      <c r="R80426" s="107" t="str">
        <f t="shared" si="1256"/>
        <v/>
      </c>
    </row>
    <row r="80427" spans="18:18">
      <c r="R80427" s="107" t="str">
        <f t="shared" si="1256"/>
        <v/>
      </c>
    </row>
    <row r="80428" spans="18:18">
      <c r="R80428" s="107" t="str">
        <f t="shared" si="1256"/>
        <v/>
      </c>
    </row>
    <row r="80429" spans="18:18">
      <c r="R80429" s="107" t="str">
        <f t="shared" si="1256"/>
        <v/>
      </c>
    </row>
    <row r="80430" spans="18:18">
      <c r="R80430" s="107" t="str">
        <f t="shared" si="1256"/>
        <v/>
      </c>
    </row>
    <row r="80431" spans="18:18">
      <c r="R80431" s="107" t="str">
        <f t="shared" si="1256"/>
        <v/>
      </c>
    </row>
    <row r="80432" spans="18:18">
      <c r="R80432" s="107" t="str">
        <f t="shared" si="1256"/>
        <v/>
      </c>
    </row>
    <row r="80433" spans="18:18">
      <c r="R80433" s="107" t="str">
        <f t="shared" si="1256"/>
        <v/>
      </c>
    </row>
    <row r="80434" spans="18:18">
      <c r="R80434" s="107" t="str">
        <f t="shared" si="1256"/>
        <v/>
      </c>
    </row>
    <row r="80435" spans="18:18">
      <c r="R80435" s="107" t="str">
        <f t="shared" si="1256"/>
        <v/>
      </c>
    </row>
    <row r="80436" spans="18:18">
      <c r="R80436" s="107" t="str">
        <f t="shared" si="1256"/>
        <v/>
      </c>
    </row>
    <row r="80437" spans="18:18">
      <c r="R80437" s="107" t="str">
        <f t="shared" si="1256"/>
        <v/>
      </c>
    </row>
    <row r="80438" spans="18:18">
      <c r="R80438" s="107" t="str">
        <f t="shared" si="1256"/>
        <v/>
      </c>
    </row>
    <row r="80439" spans="18:18">
      <c r="R80439" s="107" t="str">
        <f t="shared" si="1256"/>
        <v/>
      </c>
    </row>
    <row r="80440" spans="18:18">
      <c r="R80440" s="107" t="str">
        <f t="shared" si="1256"/>
        <v/>
      </c>
    </row>
    <row r="80441" spans="18:18">
      <c r="R80441" s="107" t="str">
        <f t="shared" si="1256"/>
        <v/>
      </c>
    </row>
    <row r="80442" spans="18:18">
      <c r="R80442" s="107" t="str">
        <f t="shared" si="1256"/>
        <v/>
      </c>
    </row>
    <row r="80443" spans="18:18">
      <c r="R80443" s="107" t="str">
        <f t="shared" si="1256"/>
        <v/>
      </c>
    </row>
    <row r="80444" spans="18:18">
      <c r="R80444" s="107" t="str">
        <f t="shared" si="1256"/>
        <v/>
      </c>
    </row>
    <row r="80445" spans="18:18">
      <c r="R80445" s="107" t="str">
        <f t="shared" si="1256"/>
        <v/>
      </c>
    </row>
    <row r="80446" spans="18:18">
      <c r="R80446" s="107" t="str">
        <f t="shared" si="1256"/>
        <v/>
      </c>
    </row>
    <row r="80447" spans="18:18">
      <c r="R80447" s="107" t="str">
        <f t="shared" si="1256"/>
        <v/>
      </c>
    </row>
    <row r="80448" spans="18:18">
      <c r="R80448" s="107" t="str">
        <f t="shared" si="1256"/>
        <v/>
      </c>
    </row>
    <row r="80449" spans="18:18">
      <c r="R80449" s="107" t="str">
        <f t="shared" si="1256"/>
        <v/>
      </c>
    </row>
    <row r="80450" spans="18:18">
      <c r="R80450" s="107" t="str">
        <f t="shared" si="1256"/>
        <v/>
      </c>
    </row>
    <row r="80451" spans="18:18">
      <c r="R80451" s="107" t="str">
        <f t="shared" si="1256"/>
        <v/>
      </c>
    </row>
    <row r="80452" spans="18:18">
      <c r="R80452" s="107" t="str">
        <f t="shared" si="1256"/>
        <v/>
      </c>
    </row>
    <row r="80453" spans="18:18">
      <c r="R80453" s="107" t="str">
        <f t="shared" si="1256"/>
        <v/>
      </c>
    </row>
    <row r="80454" spans="18:18">
      <c r="R80454" s="107" t="str">
        <f t="shared" ref="R80454:R80517" si="1257">IF(AND(I80454="",K80454=""),"",IF(I80454="Lead","Lead",IF(K80454="Lead","Lead",IF((OR((AND((ISNUMBER(SEARCH("Galvanized",K80454))),AM80454="Yes")),(AND((ISNUMBER(SEARCH("Galvanized",K80454))),AM80454="Unknown")))),"Galvanized requiring replacement",IF((OR((AND((ISNUMBER(SEARCH("Galvanized",K80454))),AQ80454="Yes")),(AND((ISNUMBER(SEARCH("Galvanized",K80454))),AQ80454="Unknown")))),"Galvanized requiring replacement",IF(I80454="Galvanized requiring replacement","Galvanized requiring replacement",IF(K80454="Galvanized requiring replacement","Galvanized requiring replacement",IF(ISNUMBER(SEARCH("Unknown",I80454)),"Unknown",IF(ISNUMBER(SEARCH("Unknown",K80454)),"Unknown",IF(I80454="","Unknown",IF(K80454="","Unknown","Non-lead")))))))))))</f>
        <v/>
      </c>
    </row>
    <row r="80455" spans="18:18">
      <c r="R80455" s="107" t="str">
        <f t="shared" si="1257"/>
        <v/>
      </c>
    </row>
    <row r="80456" spans="18:18">
      <c r="R80456" s="107" t="str">
        <f t="shared" si="1257"/>
        <v/>
      </c>
    </row>
    <row r="80457" spans="18:18">
      <c r="R80457" s="107" t="str">
        <f t="shared" si="1257"/>
        <v/>
      </c>
    </row>
    <row r="80458" spans="18:18">
      <c r="R80458" s="107" t="str">
        <f t="shared" si="1257"/>
        <v/>
      </c>
    </row>
    <row r="80459" spans="18:18">
      <c r="R80459" s="107" t="str">
        <f t="shared" si="1257"/>
        <v/>
      </c>
    </row>
    <row r="80460" spans="18:18">
      <c r="R80460" s="107" t="str">
        <f t="shared" si="1257"/>
        <v/>
      </c>
    </row>
    <row r="80461" spans="18:18">
      <c r="R80461" s="107" t="str">
        <f t="shared" si="1257"/>
        <v/>
      </c>
    </row>
    <row r="80462" spans="18:18">
      <c r="R80462" s="107" t="str">
        <f t="shared" si="1257"/>
        <v/>
      </c>
    </row>
    <row r="80463" spans="18:18">
      <c r="R80463" s="107" t="str">
        <f t="shared" si="1257"/>
        <v/>
      </c>
    </row>
    <row r="80464" spans="18:18">
      <c r="R80464" s="107" t="str">
        <f t="shared" si="1257"/>
        <v/>
      </c>
    </row>
    <row r="80465" spans="18:18">
      <c r="R80465" s="107" t="str">
        <f t="shared" si="1257"/>
        <v/>
      </c>
    </row>
    <row r="80466" spans="18:18">
      <c r="R80466" s="107" t="str">
        <f t="shared" si="1257"/>
        <v/>
      </c>
    </row>
    <row r="80467" spans="18:18">
      <c r="R80467" s="107" t="str">
        <f t="shared" si="1257"/>
        <v/>
      </c>
    </row>
    <row r="80468" spans="18:18">
      <c r="R80468" s="107" t="str">
        <f t="shared" si="1257"/>
        <v/>
      </c>
    </row>
    <row r="80469" spans="18:18">
      <c r="R80469" s="107" t="str">
        <f t="shared" si="1257"/>
        <v/>
      </c>
    </row>
    <row r="80470" spans="18:18">
      <c r="R80470" s="107" t="str">
        <f t="shared" si="1257"/>
        <v/>
      </c>
    </row>
    <row r="80471" spans="18:18">
      <c r="R80471" s="107" t="str">
        <f t="shared" si="1257"/>
        <v/>
      </c>
    </row>
    <row r="80472" spans="18:18">
      <c r="R80472" s="107" t="str">
        <f t="shared" si="1257"/>
        <v/>
      </c>
    </row>
    <row r="80473" spans="18:18">
      <c r="R80473" s="107" t="str">
        <f t="shared" si="1257"/>
        <v/>
      </c>
    </row>
    <row r="80474" spans="18:18">
      <c r="R80474" s="107" t="str">
        <f t="shared" si="1257"/>
        <v/>
      </c>
    </row>
    <row r="80475" spans="18:18">
      <c r="R80475" s="107" t="str">
        <f t="shared" si="1257"/>
        <v/>
      </c>
    </row>
    <row r="80476" spans="18:18">
      <c r="R80476" s="107" t="str">
        <f t="shared" si="1257"/>
        <v/>
      </c>
    </row>
    <row r="80477" spans="18:18">
      <c r="R80477" s="107" t="str">
        <f t="shared" si="1257"/>
        <v/>
      </c>
    </row>
    <row r="80478" spans="18:18">
      <c r="R80478" s="107" t="str">
        <f t="shared" si="1257"/>
        <v/>
      </c>
    </row>
    <row r="80479" spans="18:18">
      <c r="R80479" s="107" t="str">
        <f t="shared" si="1257"/>
        <v/>
      </c>
    </row>
    <row r="80480" spans="18:18">
      <c r="R80480" s="107" t="str">
        <f t="shared" si="1257"/>
        <v/>
      </c>
    </row>
    <row r="80481" spans="18:18">
      <c r="R80481" s="107" t="str">
        <f t="shared" si="1257"/>
        <v/>
      </c>
    </row>
    <row r="80482" spans="18:18">
      <c r="R80482" s="107" t="str">
        <f t="shared" si="1257"/>
        <v/>
      </c>
    </row>
    <row r="80483" spans="18:18">
      <c r="R80483" s="107" t="str">
        <f t="shared" si="1257"/>
        <v/>
      </c>
    </row>
    <row r="80484" spans="18:18">
      <c r="R80484" s="107" t="str">
        <f t="shared" si="1257"/>
        <v/>
      </c>
    </row>
    <row r="80485" spans="18:18">
      <c r="R80485" s="107" t="str">
        <f t="shared" si="1257"/>
        <v/>
      </c>
    </row>
    <row r="80486" spans="18:18">
      <c r="R80486" s="107" t="str">
        <f t="shared" si="1257"/>
        <v/>
      </c>
    </row>
    <row r="80487" spans="18:18">
      <c r="R80487" s="107" t="str">
        <f t="shared" si="1257"/>
        <v/>
      </c>
    </row>
    <row r="80488" spans="18:18">
      <c r="R80488" s="107" t="str">
        <f t="shared" si="1257"/>
        <v/>
      </c>
    </row>
    <row r="80489" spans="18:18">
      <c r="R80489" s="107" t="str">
        <f t="shared" si="1257"/>
        <v/>
      </c>
    </row>
    <row r="80490" spans="18:18">
      <c r="R80490" s="107" t="str">
        <f t="shared" si="1257"/>
        <v/>
      </c>
    </row>
    <row r="80491" spans="18:18">
      <c r="R80491" s="107" t="str">
        <f t="shared" si="1257"/>
        <v/>
      </c>
    </row>
    <row r="80492" spans="18:18">
      <c r="R80492" s="107" t="str">
        <f t="shared" si="1257"/>
        <v/>
      </c>
    </row>
    <row r="80493" spans="18:18">
      <c r="R80493" s="107" t="str">
        <f t="shared" si="1257"/>
        <v/>
      </c>
    </row>
    <row r="80494" spans="18:18">
      <c r="R80494" s="107" t="str">
        <f t="shared" si="1257"/>
        <v/>
      </c>
    </row>
    <row r="80495" spans="18:18">
      <c r="R80495" s="107" t="str">
        <f t="shared" si="1257"/>
        <v/>
      </c>
    </row>
    <row r="80496" spans="18:18">
      <c r="R80496" s="107" t="str">
        <f t="shared" si="1257"/>
        <v/>
      </c>
    </row>
    <row r="80497" spans="18:18">
      <c r="R80497" s="107" t="str">
        <f t="shared" si="1257"/>
        <v/>
      </c>
    </row>
    <row r="80498" spans="18:18">
      <c r="R80498" s="107" t="str">
        <f t="shared" si="1257"/>
        <v/>
      </c>
    </row>
    <row r="80499" spans="18:18">
      <c r="R80499" s="107" t="str">
        <f t="shared" si="1257"/>
        <v/>
      </c>
    </row>
    <row r="80500" spans="18:18">
      <c r="R80500" s="107" t="str">
        <f t="shared" si="1257"/>
        <v/>
      </c>
    </row>
    <row r="80501" spans="18:18">
      <c r="R80501" s="107" t="str">
        <f t="shared" si="1257"/>
        <v/>
      </c>
    </row>
    <row r="80502" spans="18:18">
      <c r="R80502" s="107" t="str">
        <f t="shared" si="1257"/>
        <v/>
      </c>
    </row>
    <row r="80503" spans="18:18">
      <c r="R80503" s="107" t="str">
        <f t="shared" si="1257"/>
        <v/>
      </c>
    </row>
    <row r="80504" spans="18:18">
      <c r="R80504" s="107" t="str">
        <f t="shared" si="1257"/>
        <v/>
      </c>
    </row>
    <row r="80505" spans="18:18">
      <c r="R80505" s="107" t="str">
        <f t="shared" si="1257"/>
        <v/>
      </c>
    </row>
    <row r="80506" spans="18:18">
      <c r="R80506" s="107" t="str">
        <f t="shared" si="1257"/>
        <v/>
      </c>
    </row>
    <row r="80507" spans="18:18">
      <c r="R80507" s="107" t="str">
        <f t="shared" si="1257"/>
        <v/>
      </c>
    </row>
    <row r="80508" spans="18:18">
      <c r="R80508" s="107" t="str">
        <f t="shared" si="1257"/>
        <v/>
      </c>
    </row>
    <row r="80509" spans="18:18">
      <c r="R80509" s="107" t="str">
        <f t="shared" si="1257"/>
        <v/>
      </c>
    </row>
    <row r="80510" spans="18:18">
      <c r="R80510" s="107" t="str">
        <f t="shared" si="1257"/>
        <v/>
      </c>
    </row>
    <row r="80511" spans="18:18">
      <c r="R80511" s="107" t="str">
        <f t="shared" si="1257"/>
        <v/>
      </c>
    </row>
    <row r="80512" spans="18:18">
      <c r="R80512" s="107" t="str">
        <f t="shared" si="1257"/>
        <v/>
      </c>
    </row>
    <row r="80513" spans="18:18">
      <c r="R80513" s="107" t="str">
        <f t="shared" si="1257"/>
        <v/>
      </c>
    </row>
    <row r="80514" spans="18:18">
      <c r="R80514" s="107" t="str">
        <f t="shared" si="1257"/>
        <v/>
      </c>
    </row>
    <row r="80515" spans="18:18">
      <c r="R80515" s="107" t="str">
        <f t="shared" si="1257"/>
        <v/>
      </c>
    </row>
    <row r="80516" spans="18:18">
      <c r="R80516" s="107" t="str">
        <f t="shared" si="1257"/>
        <v/>
      </c>
    </row>
    <row r="80517" spans="18:18">
      <c r="R80517" s="107" t="str">
        <f t="shared" si="1257"/>
        <v/>
      </c>
    </row>
    <row r="80518" spans="18:18">
      <c r="R80518" s="107" t="str">
        <f t="shared" ref="R80518:R80581" si="1258">IF(AND(I80518="",K80518=""),"",IF(I80518="Lead","Lead",IF(K80518="Lead","Lead",IF((OR((AND((ISNUMBER(SEARCH("Galvanized",K80518))),AM80518="Yes")),(AND((ISNUMBER(SEARCH("Galvanized",K80518))),AM80518="Unknown")))),"Galvanized requiring replacement",IF((OR((AND((ISNUMBER(SEARCH("Galvanized",K80518))),AQ80518="Yes")),(AND((ISNUMBER(SEARCH("Galvanized",K80518))),AQ80518="Unknown")))),"Galvanized requiring replacement",IF(I80518="Galvanized requiring replacement","Galvanized requiring replacement",IF(K80518="Galvanized requiring replacement","Galvanized requiring replacement",IF(ISNUMBER(SEARCH("Unknown",I80518)),"Unknown",IF(ISNUMBER(SEARCH("Unknown",K80518)),"Unknown",IF(I80518="","Unknown",IF(K80518="","Unknown","Non-lead")))))))))))</f>
        <v/>
      </c>
    </row>
    <row r="80519" spans="18:18">
      <c r="R80519" s="107" t="str">
        <f t="shared" si="1258"/>
        <v/>
      </c>
    </row>
    <row r="80520" spans="18:18">
      <c r="R80520" s="107" t="str">
        <f t="shared" si="1258"/>
        <v/>
      </c>
    </row>
    <row r="80521" spans="18:18">
      <c r="R80521" s="107" t="str">
        <f t="shared" si="1258"/>
        <v/>
      </c>
    </row>
    <row r="80522" spans="18:18">
      <c r="R80522" s="107" t="str">
        <f t="shared" si="1258"/>
        <v/>
      </c>
    </row>
    <row r="80523" spans="18:18">
      <c r="R80523" s="107" t="str">
        <f t="shared" si="1258"/>
        <v/>
      </c>
    </row>
    <row r="80524" spans="18:18">
      <c r="R80524" s="107" t="str">
        <f t="shared" si="1258"/>
        <v/>
      </c>
    </row>
    <row r="80525" spans="18:18">
      <c r="R80525" s="107" t="str">
        <f t="shared" si="1258"/>
        <v/>
      </c>
    </row>
    <row r="80526" spans="18:18">
      <c r="R80526" s="107" t="str">
        <f t="shared" si="1258"/>
        <v/>
      </c>
    </row>
    <row r="80527" spans="18:18">
      <c r="R80527" s="107" t="str">
        <f t="shared" si="1258"/>
        <v/>
      </c>
    </row>
    <row r="80528" spans="18:18">
      <c r="R80528" s="107" t="str">
        <f t="shared" si="1258"/>
        <v/>
      </c>
    </row>
    <row r="80529" spans="18:18">
      <c r="R80529" s="107" t="str">
        <f t="shared" si="1258"/>
        <v/>
      </c>
    </row>
    <row r="80530" spans="18:18">
      <c r="R80530" s="107" t="str">
        <f t="shared" si="1258"/>
        <v/>
      </c>
    </row>
    <row r="80531" spans="18:18">
      <c r="R80531" s="107" t="str">
        <f t="shared" si="1258"/>
        <v/>
      </c>
    </row>
    <row r="80532" spans="18:18">
      <c r="R80532" s="107" t="str">
        <f t="shared" si="1258"/>
        <v/>
      </c>
    </row>
    <row r="80533" spans="18:18">
      <c r="R80533" s="107" t="str">
        <f t="shared" si="1258"/>
        <v/>
      </c>
    </row>
    <row r="80534" spans="18:18">
      <c r="R80534" s="107" t="str">
        <f t="shared" si="1258"/>
        <v/>
      </c>
    </row>
    <row r="80535" spans="18:18">
      <c r="R80535" s="107" t="str">
        <f t="shared" si="1258"/>
        <v/>
      </c>
    </row>
    <row r="80536" spans="18:18">
      <c r="R80536" s="107" t="str">
        <f t="shared" si="1258"/>
        <v/>
      </c>
    </row>
    <row r="80537" spans="18:18">
      <c r="R80537" s="107" t="str">
        <f t="shared" si="1258"/>
        <v/>
      </c>
    </row>
    <row r="80538" spans="18:18">
      <c r="R80538" s="107" t="str">
        <f t="shared" si="1258"/>
        <v/>
      </c>
    </row>
    <row r="80539" spans="18:18">
      <c r="R80539" s="107" t="str">
        <f t="shared" si="1258"/>
        <v/>
      </c>
    </row>
    <row r="80540" spans="18:18">
      <c r="R80540" s="107" t="str">
        <f t="shared" si="1258"/>
        <v/>
      </c>
    </row>
    <row r="80541" spans="18:18">
      <c r="R80541" s="107" t="str">
        <f t="shared" si="1258"/>
        <v/>
      </c>
    </row>
    <row r="80542" spans="18:18">
      <c r="R80542" s="107" t="str">
        <f t="shared" si="1258"/>
        <v/>
      </c>
    </row>
    <row r="80543" spans="18:18">
      <c r="R80543" s="107" t="str">
        <f t="shared" si="1258"/>
        <v/>
      </c>
    </row>
    <row r="80544" spans="18:18">
      <c r="R80544" s="107" t="str">
        <f t="shared" si="1258"/>
        <v/>
      </c>
    </row>
    <row r="80545" spans="18:18">
      <c r="R80545" s="107" t="str">
        <f t="shared" si="1258"/>
        <v/>
      </c>
    </row>
    <row r="80546" spans="18:18">
      <c r="R80546" s="107" t="str">
        <f t="shared" si="1258"/>
        <v/>
      </c>
    </row>
    <row r="80547" spans="18:18">
      <c r="R80547" s="107" t="str">
        <f t="shared" si="1258"/>
        <v/>
      </c>
    </row>
    <row r="80548" spans="18:18">
      <c r="R80548" s="107" t="str">
        <f t="shared" si="1258"/>
        <v/>
      </c>
    </row>
    <row r="80549" spans="18:18">
      <c r="R80549" s="107" t="str">
        <f t="shared" si="1258"/>
        <v/>
      </c>
    </row>
    <row r="80550" spans="18:18">
      <c r="R80550" s="107" t="str">
        <f t="shared" si="1258"/>
        <v/>
      </c>
    </row>
    <row r="80551" spans="18:18">
      <c r="R80551" s="107" t="str">
        <f t="shared" si="1258"/>
        <v/>
      </c>
    </row>
    <row r="80552" spans="18:18">
      <c r="R80552" s="107" t="str">
        <f t="shared" si="1258"/>
        <v/>
      </c>
    </row>
    <row r="80553" spans="18:18">
      <c r="R80553" s="107" t="str">
        <f t="shared" si="1258"/>
        <v/>
      </c>
    </row>
    <row r="80554" spans="18:18">
      <c r="R80554" s="107" t="str">
        <f t="shared" si="1258"/>
        <v/>
      </c>
    </row>
    <row r="80555" spans="18:18">
      <c r="R80555" s="107" t="str">
        <f t="shared" si="1258"/>
        <v/>
      </c>
    </row>
    <row r="80556" spans="18:18">
      <c r="R80556" s="107" t="str">
        <f t="shared" si="1258"/>
        <v/>
      </c>
    </row>
    <row r="80557" spans="18:18">
      <c r="R80557" s="107" t="str">
        <f t="shared" si="1258"/>
        <v/>
      </c>
    </row>
    <row r="80558" spans="18:18">
      <c r="R80558" s="107" t="str">
        <f t="shared" si="1258"/>
        <v/>
      </c>
    </row>
    <row r="80559" spans="18:18">
      <c r="R80559" s="107" t="str">
        <f t="shared" si="1258"/>
        <v/>
      </c>
    </row>
    <row r="80560" spans="18:18">
      <c r="R80560" s="107" t="str">
        <f t="shared" si="1258"/>
        <v/>
      </c>
    </row>
    <row r="80561" spans="18:18">
      <c r="R80561" s="107" t="str">
        <f t="shared" si="1258"/>
        <v/>
      </c>
    </row>
    <row r="80562" spans="18:18">
      <c r="R80562" s="107" t="str">
        <f t="shared" si="1258"/>
        <v/>
      </c>
    </row>
    <row r="80563" spans="18:18">
      <c r="R80563" s="107" t="str">
        <f t="shared" si="1258"/>
        <v/>
      </c>
    </row>
    <row r="80564" spans="18:18">
      <c r="R80564" s="107" t="str">
        <f t="shared" si="1258"/>
        <v/>
      </c>
    </row>
    <row r="80565" spans="18:18">
      <c r="R80565" s="107" t="str">
        <f t="shared" si="1258"/>
        <v/>
      </c>
    </row>
    <row r="80566" spans="18:18">
      <c r="R80566" s="107" t="str">
        <f t="shared" si="1258"/>
        <v/>
      </c>
    </row>
    <row r="80567" spans="18:18">
      <c r="R80567" s="107" t="str">
        <f t="shared" si="1258"/>
        <v/>
      </c>
    </row>
    <row r="80568" spans="18:18">
      <c r="R80568" s="107" t="str">
        <f t="shared" si="1258"/>
        <v/>
      </c>
    </row>
    <row r="80569" spans="18:18">
      <c r="R80569" s="107" t="str">
        <f t="shared" si="1258"/>
        <v/>
      </c>
    </row>
    <row r="80570" spans="18:18">
      <c r="R80570" s="107" t="str">
        <f t="shared" si="1258"/>
        <v/>
      </c>
    </row>
    <row r="80571" spans="18:18">
      <c r="R80571" s="107" t="str">
        <f t="shared" si="1258"/>
        <v/>
      </c>
    </row>
    <row r="80572" spans="18:18">
      <c r="R80572" s="107" t="str">
        <f t="shared" si="1258"/>
        <v/>
      </c>
    </row>
    <row r="80573" spans="18:18">
      <c r="R80573" s="107" t="str">
        <f t="shared" si="1258"/>
        <v/>
      </c>
    </row>
    <row r="80574" spans="18:18">
      <c r="R80574" s="107" t="str">
        <f t="shared" si="1258"/>
        <v/>
      </c>
    </row>
    <row r="80575" spans="18:18">
      <c r="R80575" s="107" t="str">
        <f t="shared" si="1258"/>
        <v/>
      </c>
    </row>
    <row r="80576" spans="18:18">
      <c r="R80576" s="107" t="str">
        <f t="shared" si="1258"/>
        <v/>
      </c>
    </row>
    <row r="80577" spans="18:18">
      <c r="R80577" s="107" t="str">
        <f t="shared" si="1258"/>
        <v/>
      </c>
    </row>
    <row r="80578" spans="18:18">
      <c r="R80578" s="107" t="str">
        <f t="shared" si="1258"/>
        <v/>
      </c>
    </row>
    <row r="80579" spans="18:18">
      <c r="R80579" s="107" t="str">
        <f t="shared" si="1258"/>
        <v/>
      </c>
    </row>
    <row r="80580" spans="18:18">
      <c r="R80580" s="107" t="str">
        <f t="shared" si="1258"/>
        <v/>
      </c>
    </row>
    <row r="80581" spans="18:18">
      <c r="R80581" s="107" t="str">
        <f t="shared" si="1258"/>
        <v/>
      </c>
    </row>
    <row r="80582" spans="18:18">
      <c r="R80582" s="107" t="str">
        <f t="shared" ref="R80582:R80645" si="1259">IF(AND(I80582="",K80582=""),"",IF(I80582="Lead","Lead",IF(K80582="Lead","Lead",IF((OR((AND((ISNUMBER(SEARCH("Galvanized",K80582))),AM80582="Yes")),(AND((ISNUMBER(SEARCH("Galvanized",K80582))),AM80582="Unknown")))),"Galvanized requiring replacement",IF((OR((AND((ISNUMBER(SEARCH("Galvanized",K80582))),AQ80582="Yes")),(AND((ISNUMBER(SEARCH("Galvanized",K80582))),AQ80582="Unknown")))),"Galvanized requiring replacement",IF(I80582="Galvanized requiring replacement","Galvanized requiring replacement",IF(K80582="Galvanized requiring replacement","Galvanized requiring replacement",IF(ISNUMBER(SEARCH("Unknown",I80582)),"Unknown",IF(ISNUMBER(SEARCH("Unknown",K80582)),"Unknown",IF(I80582="","Unknown",IF(K80582="","Unknown","Non-lead")))))))))))</f>
        <v/>
      </c>
    </row>
    <row r="80583" spans="18:18">
      <c r="R80583" s="107" t="str">
        <f t="shared" si="1259"/>
        <v/>
      </c>
    </row>
    <row r="80584" spans="18:18">
      <c r="R80584" s="107" t="str">
        <f t="shared" si="1259"/>
        <v/>
      </c>
    </row>
    <row r="80585" spans="18:18">
      <c r="R80585" s="107" t="str">
        <f t="shared" si="1259"/>
        <v/>
      </c>
    </row>
    <row r="80586" spans="18:18">
      <c r="R80586" s="107" t="str">
        <f t="shared" si="1259"/>
        <v/>
      </c>
    </row>
    <row r="80587" spans="18:18">
      <c r="R80587" s="107" t="str">
        <f t="shared" si="1259"/>
        <v/>
      </c>
    </row>
    <row r="80588" spans="18:18">
      <c r="R80588" s="107" t="str">
        <f t="shared" si="1259"/>
        <v/>
      </c>
    </row>
    <row r="80589" spans="18:18">
      <c r="R80589" s="107" t="str">
        <f t="shared" si="1259"/>
        <v/>
      </c>
    </row>
    <row r="80590" spans="18:18">
      <c r="R80590" s="107" t="str">
        <f t="shared" si="1259"/>
        <v/>
      </c>
    </row>
    <row r="80591" spans="18:18">
      <c r="R80591" s="107" t="str">
        <f t="shared" si="1259"/>
        <v/>
      </c>
    </row>
    <row r="80592" spans="18:18">
      <c r="R80592" s="107" t="str">
        <f t="shared" si="1259"/>
        <v/>
      </c>
    </row>
    <row r="80593" spans="18:18">
      <c r="R80593" s="107" t="str">
        <f t="shared" si="1259"/>
        <v/>
      </c>
    </row>
    <row r="80594" spans="18:18">
      <c r="R80594" s="107" t="str">
        <f t="shared" si="1259"/>
        <v/>
      </c>
    </row>
    <row r="80595" spans="18:18">
      <c r="R80595" s="107" t="str">
        <f t="shared" si="1259"/>
        <v/>
      </c>
    </row>
    <row r="80596" spans="18:18">
      <c r="R80596" s="107" t="str">
        <f t="shared" si="1259"/>
        <v/>
      </c>
    </row>
    <row r="80597" spans="18:18">
      <c r="R80597" s="107" t="str">
        <f t="shared" si="1259"/>
        <v/>
      </c>
    </row>
    <row r="80598" spans="18:18">
      <c r="R80598" s="107" t="str">
        <f t="shared" si="1259"/>
        <v/>
      </c>
    </row>
    <row r="80599" spans="18:18">
      <c r="R80599" s="107" t="str">
        <f t="shared" si="1259"/>
        <v/>
      </c>
    </row>
    <row r="80600" spans="18:18">
      <c r="R80600" s="107" t="str">
        <f t="shared" si="1259"/>
        <v/>
      </c>
    </row>
    <row r="80601" spans="18:18">
      <c r="R80601" s="107" t="str">
        <f t="shared" si="1259"/>
        <v/>
      </c>
    </row>
    <row r="80602" spans="18:18">
      <c r="R80602" s="107" t="str">
        <f t="shared" si="1259"/>
        <v/>
      </c>
    </row>
    <row r="80603" spans="18:18">
      <c r="R80603" s="107" t="str">
        <f t="shared" si="1259"/>
        <v/>
      </c>
    </row>
    <row r="80604" spans="18:18">
      <c r="R80604" s="107" t="str">
        <f t="shared" si="1259"/>
        <v/>
      </c>
    </row>
    <row r="80605" spans="18:18">
      <c r="R80605" s="107" t="str">
        <f t="shared" si="1259"/>
        <v/>
      </c>
    </row>
    <row r="80606" spans="18:18">
      <c r="R80606" s="107" t="str">
        <f t="shared" si="1259"/>
        <v/>
      </c>
    </row>
    <row r="80607" spans="18:18">
      <c r="R80607" s="107" t="str">
        <f t="shared" si="1259"/>
        <v/>
      </c>
    </row>
    <row r="80608" spans="18:18">
      <c r="R80608" s="107" t="str">
        <f t="shared" si="1259"/>
        <v/>
      </c>
    </row>
    <row r="80609" spans="18:18">
      <c r="R80609" s="107" t="str">
        <f t="shared" si="1259"/>
        <v/>
      </c>
    </row>
    <row r="80610" spans="18:18">
      <c r="R80610" s="107" t="str">
        <f t="shared" si="1259"/>
        <v/>
      </c>
    </row>
    <row r="80611" spans="18:18">
      <c r="R80611" s="107" t="str">
        <f t="shared" si="1259"/>
        <v/>
      </c>
    </row>
    <row r="80612" spans="18:18">
      <c r="R80612" s="107" t="str">
        <f t="shared" si="1259"/>
        <v/>
      </c>
    </row>
    <row r="80613" spans="18:18">
      <c r="R80613" s="107" t="str">
        <f t="shared" si="1259"/>
        <v/>
      </c>
    </row>
    <row r="80614" spans="18:18">
      <c r="R80614" s="107" t="str">
        <f t="shared" si="1259"/>
        <v/>
      </c>
    </row>
    <row r="80615" spans="18:18">
      <c r="R80615" s="107" t="str">
        <f t="shared" si="1259"/>
        <v/>
      </c>
    </row>
    <row r="80616" spans="18:18">
      <c r="R80616" s="107" t="str">
        <f t="shared" si="1259"/>
        <v/>
      </c>
    </row>
    <row r="80617" spans="18:18">
      <c r="R80617" s="107" t="str">
        <f t="shared" si="1259"/>
        <v/>
      </c>
    </row>
    <row r="80618" spans="18:18">
      <c r="R80618" s="107" t="str">
        <f t="shared" si="1259"/>
        <v/>
      </c>
    </row>
    <row r="80619" spans="18:18">
      <c r="R80619" s="107" t="str">
        <f t="shared" si="1259"/>
        <v/>
      </c>
    </row>
    <row r="80620" spans="18:18">
      <c r="R80620" s="107" t="str">
        <f t="shared" si="1259"/>
        <v/>
      </c>
    </row>
    <row r="80621" spans="18:18">
      <c r="R80621" s="107" t="str">
        <f t="shared" si="1259"/>
        <v/>
      </c>
    </row>
    <row r="80622" spans="18:18">
      <c r="R80622" s="107" t="str">
        <f t="shared" si="1259"/>
        <v/>
      </c>
    </row>
    <row r="80623" spans="18:18">
      <c r="R80623" s="107" t="str">
        <f t="shared" si="1259"/>
        <v/>
      </c>
    </row>
    <row r="80624" spans="18:18">
      <c r="R80624" s="107" t="str">
        <f t="shared" si="1259"/>
        <v/>
      </c>
    </row>
    <row r="80625" spans="18:18">
      <c r="R80625" s="107" t="str">
        <f t="shared" si="1259"/>
        <v/>
      </c>
    </row>
    <row r="80626" spans="18:18">
      <c r="R80626" s="107" t="str">
        <f t="shared" si="1259"/>
        <v/>
      </c>
    </row>
    <row r="80627" spans="18:18">
      <c r="R80627" s="107" t="str">
        <f t="shared" si="1259"/>
        <v/>
      </c>
    </row>
    <row r="80628" spans="18:18">
      <c r="R80628" s="107" t="str">
        <f t="shared" si="1259"/>
        <v/>
      </c>
    </row>
    <row r="80629" spans="18:18">
      <c r="R80629" s="107" t="str">
        <f t="shared" si="1259"/>
        <v/>
      </c>
    </row>
    <row r="80630" spans="18:18">
      <c r="R80630" s="107" t="str">
        <f t="shared" si="1259"/>
        <v/>
      </c>
    </row>
    <row r="80631" spans="18:18">
      <c r="R80631" s="107" t="str">
        <f t="shared" si="1259"/>
        <v/>
      </c>
    </row>
    <row r="80632" spans="18:18">
      <c r="R80632" s="107" t="str">
        <f t="shared" si="1259"/>
        <v/>
      </c>
    </row>
    <row r="80633" spans="18:18">
      <c r="R80633" s="107" t="str">
        <f t="shared" si="1259"/>
        <v/>
      </c>
    </row>
    <row r="80634" spans="18:18">
      <c r="R80634" s="107" t="str">
        <f t="shared" si="1259"/>
        <v/>
      </c>
    </row>
    <row r="80635" spans="18:18">
      <c r="R80635" s="107" t="str">
        <f t="shared" si="1259"/>
        <v/>
      </c>
    </row>
    <row r="80636" spans="18:18">
      <c r="R80636" s="107" t="str">
        <f t="shared" si="1259"/>
        <v/>
      </c>
    </row>
    <row r="80637" spans="18:18">
      <c r="R80637" s="107" t="str">
        <f t="shared" si="1259"/>
        <v/>
      </c>
    </row>
    <row r="80638" spans="18:18">
      <c r="R80638" s="107" t="str">
        <f t="shared" si="1259"/>
        <v/>
      </c>
    </row>
    <row r="80639" spans="18:18">
      <c r="R80639" s="107" t="str">
        <f t="shared" si="1259"/>
        <v/>
      </c>
    </row>
    <row r="80640" spans="18:18">
      <c r="R80640" s="107" t="str">
        <f t="shared" si="1259"/>
        <v/>
      </c>
    </row>
    <row r="80641" spans="18:18">
      <c r="R80641" s="107" t="str">
        <f t="shared" si="1259"/>
        <v/>
      </c>
    </row>
    <row r="80642" spans="18:18">
      <c r="R80642" s="107" t="str">
        <f t="shared" si="1259"/>
        <v/>
      </c>
    </row>
    <row r="80643" spans="18:18">
      <c r="R80643" s="107" t="str">
        <f t="shared" si="1259"/>
        <v/>
      </c>
    </row>
    <row r="80644" spans="18:18">
      <c r="R80644" s="107" t="str">
        <f t="shared" si="1259"/>
        <v/>
      </c>
    </row>
    <row r="80645" spans="18:18">
      <c r="R80645" s="107" t="str">
        <f t="shared" si="1259"/>
        <v/>
      </c>
    </row>
    <row r="80646" spans="18:18">
      <c r="R80646" s="107" t="str">
        <f t="shared" ref="R80646:R80709" si="1260">IF(AND(I80646="",K80646=""),"",IF(I80646="Lead","Lead",IF(K80646="Lead","Lead",IF((OR((AND((ISNUMBER(SEARCH("Galvanized",K80646))),AM80646="Yes")),(AND((ISNUMBER(SEARCH("Galvanized",K80646))),AM80646="Unknown")))),"Galvanized requiring replacement",IF((OR((AND((ISNUMBER(SEARCH("Galvanized",K80646))),AQ80646="Yes")),(AND((ISNUMBER(SEARCH("Galvanized",K80646))),AQ80646="Unknown")))),"Galvanized requiring replacement",IF(I80646="Galvanized requiring replacement","Galvanized requiring replacement",IF(K80646="Galvanized requiring replacement","Galvanized requiring replacement",IF(ISNUMBER(SEARCH("Unknown",I80646)),"Unknown",IF(ISNUMBER(SEARCH("Unknown",K80646)),"Unknown",IF(I80646="","Unknown",IF(K80646="","Unknown","Non-lead")))))))))))</f>
        <v/>
      </c>
    </row>
    <row r="80647" spans="18:18">
      <c r="R80647" s="107" t="str">
        <f t="shared" si="1260"/>
        <v/>
      </c>
    </row>
    <row r="80648" spans="18:18">
      <c r="R80648" s="107" t="str">
        <f t="shared" si="1260"/>
        <v/>
      </c>
    </row>
    <row r="80649" spans="18:18">
      <c r="R80649" s="107" t="str">
        <f t="shared" si="1260"/>
        <v/>
      </c>
    </row>
    <row r="80650" spans="18:18">
      <c r="R80650" s="107" t="str">
        <f t="shared" si="1260"/>
        <v/>
      </c>
    </row>
    <row r="80651" spans="18:18">
      <c r="R80651" s="107" t="str">
        <f t="shared" si="1260"/>
        <v/>
      </c>
    </row>
    <row r="80652" spans="18:18">
      <c r="R80652" s="107" t="str">
        <f t="shared" si="1260"/>
        <v/>
      </c>
    </row>
    <row r="80653" spans="18:18">
      <c r="R80653" s="107" t="str">
        <f t="shared" si="1260"/>
        <v/>
      </c>
    </row>
    <row r="80654" spans="18:18">
      <c r="R80654" s="107" t="str">
        <f t="shared" si="1260"/>
        <v/>
      </c>
    </row>
    <row r="80655" spans="18:18">
      <c r="R80655" s="107" t="str">
        <f t="shared" si="1260"/>
        <v/>
      </c>
    </row>
    <row r="80656" spans="18:18">
      <c r="R80656" s="107" t="str">
        <f t="shared" si="1260"/>
        <v/>
      </c>
    </row>
    <row r="80657" spans="18:18">
      <c r="R80657" s="107" t="str">
        <f t="shared" si="1260"/>
        <v/>
      </c>
    </row>
    <row r="80658" spans="18:18">
      <c r="R80658" s="107" t="str">
        <f t="shared" si="1260"/>
        <v/>
      </c>
    </row>
    <row r="80659" spans="18:18">
      <c r="R80659" s="107" t="str">
        <f t="shared" si="1260"/>
        <v/>
      </c>
    </row>
    <row r="80660" spans="18:18">
      <c r="R80660" s="107" t="str">
        <f t="shared" si="1260"/>
        <v/>
      </c>
    </row>
    <row r="80661" spans="18:18">
      <c r="R80661" s="107" t="str">
        <f t="shared" si="1260"/>
        <v/>
      </c>
    </row>
    <row r="80662" spans="18:18">
      <c r="R80662" s="107" t="str">
        <f t="shared" si="1260"/>
        <v/>
      </c>
    </row>
    <row r="80663" spans="18:18">
      <c r="R80663" s="107" t="str">
        <f t="shared" si="1260"/>
        <v/>
      </c>
    </row>
    <row r="80664" spans="18:18">
      <c r="R80664" s="107" t="str">
        <f t="shared" si="1260"/>
        <v/>
      </c>
    </row>
    <row r="80665" spans="18:18">
      <c r="R80665" s="107" t="str">
        <f t="shared" si="1260"/>
        <v/>
      </c>
    </row>
    <row r="80666" spans="18:18">
      <c r="R80666" s="107" t="str">
        <f t="shared" si="1260"/>
        <v/>
      </c>
    </row>
    <row r="80667" spans="18:18">
      <c r="R80667" s="107" t="str">
        <f t="shared" si="1260"/>
        <v/>
      </c>
    </row>
    <row r="80668" spans="18:18">
      <c r="R80668" s="107" t="str">
        <f t="shared" si="1260"/>
        <v/>
      </c>
    </row>
    <row r="80669" spans="18:18">
      <c r="R80669" s="107" t="str">
        <f t="shared" si="1260"/>
        <v/>
      </c>
    </row>
    <row r="80670" spans="18:18">
      <c r="R80670" s="107" t="str">
        <f t="shared" si="1260"/>
        <v/>
      </c>
    </row>
    <row r="80671" spans="18:18">
      <c r="R80671" s="107" t="str">
        <f t="shared" si="1260"/>
        <v/>
      </c>
    </row>
    <row r="80672" spans="18:18">
      <c r="R80672" s="107" t="str">
        <f t="shared" si="1260"/>
        <v/>
      </c>
    </row>
    <row r="80673" spans="18:18">
      <c r="R80673" s="107" t="str">
        <f t="shared" si="1260"/>
        <v/>
      </c>
    </row>
    <row r="80674" spans="18:18">
      <c r="R80674" s="107" t="str">
        <f t="shared" si="1260"/>
        <v/>
      </c>
    </row>
    <row r="80675" spans="18:18">
      <c r="R80675" s="107" t="str">
        <f t="shared" si="1260"/>
        <v/>
      </c>
    </row>
    <row r="80676" spans="18:18">
      <c r="R80676" s="107" t="str">
        <f t="shared" si="1260"/>
        <v/>
      </c>
    </row>
    <row r="80677" spans="18:18">
      <c r="R80677" s="107" t="str">
        <f t="shared" si="1260"/>
        <v/>
      </c>
    </row>
    <row r="80678" spans="18:18">
      <c r="R80678" s="107" t="str">
        <f t="shared" si="1260"/>
        <v/>
      </c>
    </row>
    <row r="80679" spans="18:18">
      <c r="R80679" s="107" t="str">
        <f t="shared" si="1260"/>
        <v/>
      </c>
    </row>
    <row r="80680" spans="18:18">
      <c r="R80680" s="107" t="str">
        <f t="shared" si="1260"/>
        <v/>
      </c>
    </row>
    <row r="80681" spans="18:18">
      <c r="R80681" s="107" t="str">
        <f t="shared" si="1260"/>
        <v/>
      </c>
    </row>
    <row r="80682" spans="18:18">
      <c r="R80682" s="107" t="str">
        <f t="shared" si="1260"/>
        <v/>
      </c>
    </row>
    <row r="80683" spans="18:18">
      <c r="R80683" s="107" t="str">
        <f t="shared" si="1260"/>
        <v/>
      </c>
    </row>
    <row r="80684" spans="18:18">
      <c r="R80684" s="107" t="str">
        <f t="shared" si="1260"/>
        <v/>
      </c>
    </row>
    <row r="80685" spans="18:18">
      <c r="R80685" s="107" t="str">
        <f t="shared" si="1260"/>
        <v/>
      </c>
    </row>
    <row r="80686" spans="18:18">
      <c r="R80686" s="107" t="str">
        <f t="shared" si="1260"/>
        <v/>
      </c>
    </row>
    <row r="80687" spans="18:18">
      <c r="R80687" s="107" t="str">
        <f t="shared" si="1260"/>
        <v/>
      </c>
    </row>
    <row r="80688" spans="18:18">
      <c r="R80688" s="107" t="str">
        <f t="shared" si="1260"/>
        <v/>
      </c>
    </row>
    <row r="80689" spans="18:18">
      <c r="R80689" s="107" t="str">
        <f t="shared" si="1260"/>
        <v/>
      </c>
    </row>
    <row r="80690" spans="18:18">
      <c r="R80690" s="107" t="str">
        <f t="shared" si="1260"/>
        <v/>
      </c>
    </row>
    <row r="80691" spans="18:18">
      <c r="R80691" s="107" t="str">
        <f t="shared" si="1260"/>
        <v/>
      </c>
    </row>
    <row r="80692" spans="18:18">
      <c r="R80692" s="107" t="str">
        <f t="shared" si="1260"/>
        <v/>
      </c>
    </row>
    <row r="80693" spans="18:18">
      <c r="R80693" s="107" t="str">
        <f t="shared" si="1260"/>
        <v/>
      </c>
    </row>
    <row r="80694" spans="18:18">
      <c r="R80694" s="107" t="str">
        <f t="shared" si="1260"/>
        <v/>
      </c>
    </row>
    <row r="80695" spans="18:18">
      <c r="R80695" s="107" t="str">
        <f t="shared" si="1260"/>
        <v/>
      </c>
    </row>
    <row r="80696" spans="18:18">
      <c r="R80696" s="107" t="str">
        <f t="shared" si="1260"/>
        <v/>
      </c>
    </row>
    <row r="80697" spans="18:18">
      <c r="R80697" s="107" t="str">
        <f t="shared" si="1260"/>
        <v/>
      </c>
    </row>
    <row r="80698" spans="18:18">
      <c r="R80698" s="107" t="str">
        <f t="shared" si="1260"/>
        <v/>
      </c>
    </row>
    <row r="80699" spans="18:18">
      <c r="R80699" s="107" t="str">
        <f t="shared" si="1260"/>
        <v/>
      </c>
    </row>
    <row r="80700" spans="18:18">
      <c r="R80700" s="107" t="str">
        <f t="shared" si="1260"/>
        <v/>
      </c>
    </row>
    <row r="80701" spans="18:18">
      <c r="R80701" s="107" t="str">
        <f t="shared" si="1260"/>
        <v/>
      </c>
    </row>
    <row r="80702" spans="18:18">
      <c r="R80702" s="107" t="str">
        <f t="shared" si="1260"/>
        <v/>
      </c>
    </row>
    <row r="80703" spans="18:18">
      <c r="R80703" s="107" t="str">
        <f t="shared" si="1260"/>
        <v/>
      </c>
    </row>
    <row r="80704" spans="18:18">
      <c r="R80704" s="107" t="str">
        <f t="shared" si="1260"/>
        <v/>
      </c>
    </row>
    <row r="80705" spans="18:18">
      <c r="R80705" s="107" t="str">
        <f t="shared" si="1260"/>
        <v/>
      </c>
    </row>
    <row r="80706" spans="18:18">
      <c r="R80706" s="107" t="str">
        <f t="shared" si="1260"/>
        <v/>
      </c>
    </row>
    <row r="80707" spans="18:18">
      <c r="R80707" s="107" t="str">
        <f t="shared" si="1260"/>
        <v/>
      </c>
    </row>
    <row r="80708" spans="18:18">
      <c r="R80708" s="107" t="str">
        <f t="shared" si="1260"/>
        <v/>
      </c>
    </row>
    <row r="80709" spans="18:18">
      <c r="R80709" s="107" t="str">
        <f t="shared" si="1260"/>
        <v/>
      </c>
    </row>
    <row r="80710" spans="18:18">
      <c r="R80710" s="107" t="str">
        <f t="shared" ref="R80710:R80773" si="1261">IF(AND(I80710="",K80710=""),"",IF(I80710="Lead","Lead",IF(K80710="Lead","Lead",IF((OR((AND((ISNUMBER(SEARCH("Galvanized",K80710))),AM80710="Yes")),(AND((ISNUMBER(SEARCH("Galvanized",K80710))),AM80710="Unknown")))),"Galvanized requiring replacement",IF((OR((AND((ISNUMBER(SEARCH("Galvanized",K80710))),AQ80710="Yes")),(AND((ISNUMBER(SEARCH("Galvanized",K80710))),AQ80710="Unknown")))),"Galvanized requiring replacement",IF(I80710="Galvanized requiring replacement","Galvanized requiring replacement",IF(K80710="Galvanized requiring replacement","Galvanized requiring replacement",IF(ISNUMBER(SEARCH("Unknown",I80710)),"Unknown",IF(ISNUMBER(SEARCH("Unknown",K80710)),"Unknown",IF(I80710="","Unknown",IF(K80710="","Unknown","Non-lead")))))))))))</f>
        <v/>
      </c>
    </row>
    <row r="80711" spans="18:18">
      <c r="R80711" s="107" t="str">
        <f t="shared" si="1261"/>
        <v/>
      </c>
    </row>
    <row r="80712" spans="18:18">
      <c r="R80712" s="107" t="str">
        <f t="shared" si="1261"/>
        <v/>
      </c>
    </row>
    <row r="80713" spans="18:18">
      <c r="R80713" s="107" t="str">
        <f t="shared" si="1261"/>
        <v/>
      </c>
    </row>
    <row r="80714" spans="18:18">
      <c r="R80714" s="107" t="str">
        <f t="shared" si="1261"/>
        <v/>
      </c>
    </row>
    <row r="80715" spans="18:18">
      <c r="R80715" s="107" t="str">
        <f t="shared" si="1261"/>
        <v/>
      </c>
    </row>
    <row r="80716" spans="18:18">
      <c r="R80716" s="107" t="str">
        <f t="shared" si="1261"/>
        <v/>
      </c>
    </row>
    <row r="80717" spans="18:18">
      <c r="R80717" s="107" t="str">
        <f t="shared" si="1261"/>
        <v/>
      </c>
    </row>
    <row r="80718" spans="18:18">
      <c r="R80718" s="107" t="str">
        <f t="shared" si="1261"/>
        <v/>
      </c>
    </row>
    <row r="80719" spans="18:18">
      <c r="R80719" s="107" t="str">
        <f t="shared" si="1261"/>
        <v/>
      </c>
    </row>
    <row r="80720" spans="18:18">
      <c r="R80720" s="107" t="str">
        <f t="shared" si="1261"/>
        <v/>
      </c>
    </row>
    <row r="80721" spans="18:18">
      <c r="R80721" s="107" t="str">
        <f t="shared" si="1261"/>
        <v/>
      </c>
    </row>
    <row r="80722" spans="18:18">
      <c r="R80722" s="107" t="str">
        <f t="shared" si="1261"/>
        <v/>
      </c>
    </row>
    <row r="80723" spans="18:18">
      <c r="R80723" s="107" t="str">
        <f t="shared" si="1261"/>
        <v/>
      </c>
    </row>
    <row r="80724" spans="18:18">
      <c r="R80724" s="107" t="str">
        <f t="shared" si="1261"/>
        <v/>
      </c>
    </row>
    <row r="80725" spans="18:18">
      <c r="R80725" s="107" t="str">
        <f t="shared" si="1261"/>
        <v/>
      </c>
    </row>
    <row r="80726" spans="18:18">
      <c r="R80726" s="107" t="str">
        <f t="shared" si="1261"/>
        <v/>
      </c>
    </row>
    <row r="80727" spans="18:18">
      <c r="R80727" s="107" t="str">
        <f t="shared" si="1261"/>
        <v/>
      </c>
    </row>
    <row r="80728" spans="18:18">
      <c r="R80728" s="107" t="str">
        <f t="shared" si="1261"/>
        <v/>
      </c>
    </row>
    <row r="80729" spans="18:18">
      <c r="R80729" s="107" t="str">
        <f t="shared" si="1261"/>
        <v/>
      </c>
    </row>
    <row r="80730" spans="18:18">
      <c r="R80730" s="107" t="str">
        <f t="shared" si="1261"/>
        <v/>
      </c>
    </row>
    <row r="80731" spans="18:18">
      <c r="R80731" s="107" t="str">
        <f t="shared" si="1261"/>
        <v/>
      </c>
    </row>
    <row r="80732" spans="18:18">
      <c r="R80732" s="107" t="str">
        <f t="shared" si="1261"/>
        <v/>
      </c>
    </row>
    <row r="80733" spans="18:18">
      <c r="R80733" s="107" t="str">
        <f t="shared" si="1261"/>
        <v/>
      </c>
    </row>
    <row r="80734" spans="18:18">
      <c r="R80734" s="107" t="str">
        <f t="shared" si="1261"/>
        <v/>
      </c>
    </row>
    <row r="80735" spans="18:18">
      <c r="R80735" s="107" t="str">
        <f t="shared" si="1261"/>
        <v/>
      </c>
    </row>
    <row r="80736" spans="18:18">
      <c r="R80736" s="107" t="str">
        <f t="shared" si="1261"/>
        <v/>
      </c>
    </row>
    <row r="80737" spans="18:18">
      <c r="R80737" s="107" t="str">
        <f t="shared" si="1261"/>
        <v/>
      </c>
    </row>
    <row r="80738" spans="18:18">
      <c r="R80738" s="107" t="str">
        <f t="shared" si="1261"/>
        <v/>
      </c>
    </row>
    <row r="80739" spans="18:18">
      <c r="R80739" s="107" t="str">
        <f t="shared" si="1261"/>
        <v/>
      </c>
    </row>
    <row r="80740" spans="18:18">
      <c r="R80740" s="107" t="str">
        <f t="shared" si="1261"/>
        <v/>
      </c>
    </row>
    <row r="80741" spans="18:18">
      <c r="R80741" s="107" t="str">
        <f t="shared" si="1261"/>
        <v/>
      </c>
    </row>
    <row r="80742" spans="18:18">
      <c r="R80742" s="107" t="str">
        <f t="shared" si="1261"/>
        <v/>
      </c>
    </row>
    <row r="80743" spans="18:18">
      <c r="R80743" s="107" t="str">
        <f t="shared" si="1261"/>
        <v/>
      </c>
    </row>
    <row r="80744" spans="18:18">
      <c r="R80744" s="107" t="str">
        <f t="shared" si="1261"/>
        <v/>
      </c>
    </row>
    <row r="80745" spans="18:18">
      <c r="R80745" s="107" t="str">
        <f t="shared" si="1261"/>
        <v/>
      </c>
    </row>
    <row r="80746" spans="18:18">
      <c r="R80746" s="107" t="str">
        <f t="shared" si="1261"/>
        <v/>
      </c>
    </row>
    <row r="80747" spans="18:18">
      <c r="R80747" s="107" t="str">
        <f t="shared" si="1261"/>
        <v/>
      </c>
    </row>
    <row r="80748" spans="18:18">
      <c r="R80748" s="107" t="str">
        <f t="shared" si="1261"/>
        <v/>
      </c>
    </row>
    <row r="80749" spans="18:18">
      <c r="R80749" s="107" t="str">
        <f t="shared" si="1261"/>
        <v/>
      </c>
    </row>
    <row r="80750" spans="18:18">
      <c r="R80750" s="107" t="str">
        <f t="shared" si="1261"/>
        <v/>
      </c>
    </row>
    <row r="80751" spans="18:18">
      <c r="R80751" s="107" t="str">
        <f t="shared" si="1261"/>
        <v/>
      </c>
    </row>
    <row r="80752" spans="18:18">
      <c r="R80752" s="107" t="str">
        <f t="shared" si="1261"/>
        <v/>
      </c>
    </row>
    <row r="80753" spans="18:18">
      <c r="R80753" s="107" t="str">
        <f t="shared" si="1261"/>
        <v/>
      </c>
    </row>
    <row r="80754" spans="18:18">
      <c r="R80754" s="107" t="str">
        <f t="shared" si="1261"/>
        <v/>
      </c>
    </row>
    <row r="80755" spans="18:18">
      <c r="R80755" s="107" t="str">
        <f t="shared" si="1261"/>
        <v/>
      </c>
    </row>
    <row r="80756" spans="18:18">
      <c r="R80756" s="107" t="str">
        <f t="shared" si="1261"/>
        <v/>
      </c>
    </row>
    <row r="80757" spans="18:18">
      <c r="R80757" s="107" t="str">
        <f t="shared" si="1261"/>
        <v/>
      </c>
    </row>
    <row r="80758" spans="18:18">
      <c r="R80758" s="107" t="str">
        <f t="shared" si="1261"/>
        <v/>
      </c>
    </row>
    <row r="80759" spans="18:18">
      <c r="R80759" s="107" t="str">
        <f t="shared" si="1261"/>
        <v/>
      </c>
    </row>
    <row r="80760" spans="18:18">
      <c r="R80760" s="107" t="str">
        <f t="shared" si="1261"/>
        <v/>
      </c>
    </row>
    <row r="80761" spans="18:18">
      <c r="R80761" s="107" t="str">
        <f t="shared" si="1261"/>
        <v/>
      </c>
    </row>
    <row r="80762" spans="18:18">
      <c r="R80762" s="107" t="str">
        <f t="shared" si="1261"/>
        <v/>
      </c>
    </row>
    <row r="80763" spans="18:18">
      <c r="R80763" s="107" t="str">
        <f t="shared" si="1261"/>
        <v/>
      </c>
    </row>
    <row r="80764" spans="18:18">
      <c r="R80764" s="107" t="str">
        <f t="shared" si="1261"/>
        <v/>
      </c>
    </row>
    <row r="80765" spans="18:18">
      <c r="R80765" s="107" t="str">
        <f t="shared" si="1261"/>
        <v/>
      </c>
    </row>
    <row r="80766" spans="18:18">
      <c r="R80766" s="107" t="str">
        <f t="shared" si="1261"/>
        <v/>
      </c>
    </row>
    <row r="80767" spans="18:18">
      <c r="R80767" s="107" t="str">
        <f t="shared" si="1261"/>
        <v/>
      </c>
    </row>
    <row r="80768" spans="18:18">
      <c r="R80768" s="107" t="str">
        <f t="shared" si="1261"/>
        <v/>
      </c>
    </row>
    <row r="80769" spans="18:18">
      <c r="R80769" s="107" t="str">
        <f t="shared" si="1261"/>
        <v/>
      </c>
    </row>
    <row r="80770" spans="18:18">
      <c r="R80770" s="107" t="str">
        <f t="shared" si="1261"/>
        <v/>
      </c>
    </row>
    <row r="80771" spans="18:18">
      <c r="R80771" s="107" t="str">
        <f t="shared" si="1261"/>
        <v/>
      </c>
    </row>
    <row r="80772" spans="18:18">
      <c r="R80772" s="107" t="str">
        <f t="shared" si="1261"/>
        <v/>
      </c>
    </row>
    <row r="80773" spans="18:18">
      <c r="R80773" s="107" t="str">
        <f t="shared" si="1261"/>
        <v/>
      </c>
    </row>
    <row r="80774" spans="18:18">
      <c r="R80774" s="107" t="str">
        <f t="shared" ref="R80774:R80837" si="1262">IF(AND(I80774="",K80774=""),"",IF(I80774="Lead","Lead",IF(K80774="Lead","Lead",IF((OR((AND((ISNUMBER(SEARCH("Galvanized",K80774))),AM80774="Yes")),(AND((ISNUMBER(SEARCH("Galvanized",K80774))),AM80774="Unknown")))),"Galvanized requiring replacement",IF((OR((AND((ISNUMBER(SEARCH("Galvanized",K80774))),AQ80774="Yes")),(AND((ISNUMBER(SEARCH("Galvanized",K80774))),AQ80774="Unknown")))),"Galvanized requiring replacement",IF(I80774="Galvanized requiring replacement","Galvanized requiring replacement",IF(K80774="Galvanized requiring replacement","Galvanized requiring replacement",IF(ISNUMBER(SEARCH("Unknown",I80774)),"Unknown",IF(ISNUMBER(SEARCH("Unknown",K80774)),"Unknown",IF(I80774="","Unknown",IF(K80774="","Unknown","Non-lead")))))))))))</f>
        <v/>
      </c>
    </row>
    <row r="80775" spans="18:18">
      <c r="R80775" s="107" t="str">
        <f t="shared" si="1262"/>
        <v/>
      </c>
    </row>
    <row r="80776" spans="18:18">
      <c r="R80776" s="107" t="str">
        <f t="shared" si="1262"/>
        <v/>
      </c>
    </row>
    <row r="80777" spans="18:18">
      <c r="R80777" s="107" t="str">
        <f t="shared" si="1262"/>
        <v/>
      </c>
    </row>
    <row r="80778" spans="18:18">
      <c r="R80778" s="107" t="str">
        <f t="shared" si="1262"/>
        <v/>
      </c>
    </row>
    <row r="80779" spans="18:18">
      <c r="R80779" s="107" t="str">
        <f t="shared" si="1262"/>
        <v/>
      </c>
    </row>
    <row r="80780" spans="18:18">
      <c r="R80780" s="107" t="str">
        <f t="shared" si="1262"/>
        <v/>
      </c>
    </row>
    <row r="80781" spans="18:18">
      <c r="R80781" s="107" t="str">
        <f t="shared" si="1262"/>
        <v/>
      </c>
    </row>
    <row r="80782" spans="18:18">
      <c r="R80782" s="107" t="str">
        <f t="shared" si="1262"/>
        <v/>
      </c>
    </row>
    <row r="80783" spans="18:18">
      <c r="R80783" s="107" t="str">
        <f t="shared" si="1262"/>
        <v/>
      </c>
    </row>
    <row r="80784" spans="18:18">
      <c r="R80784" s="107" t="str">
        <f t="shared" si="1262"/>
        <v/>
      </c>
    </row>
    <row r="80785" spans="18:18">
      <c r="R80785" s="107" t="str">
        <f t="shared" si="1262"/>
        <v/>
      </c>
    </row>
    <row r="80786" spans="18:18">
      <c r="R80786" s="107" t="str">
        <f t="shared" si="1262"/>
        <v/>
      </c>
    </row>
    <row r="80787" spans="18:18">
      <c r="R80787" s="107" t="str">
        <f t="shared" si="1262"/>
        <v/>
      </c>
    </row>
    <row r="80788" spans="18:18">
      <c r="R80788" s="107" t="str">
        <f t="shared" si="1262"/>
        <v/>
      </c>
    </row>
    <row r="80789" spans="18:18">
      <c r="R80789" s="107" t="str">
        <f t="shared" si="1262"/>
        <v/>
      </c>
    </row>
    <row r="80790" spans="18:18">
      <c r="R80790" s="107" t="str">
        <f t="shared" si="1262"/>
        <v/>
      </c>
    </row>
    <row r="80791" spans="18:18">
      <c r="R80791" s="107" t="str">
        <f t="shared" si="1262"/>
        <v/>
      </c>
    </row>
    <row r="80792" spans="18:18">
      <c r="R80792" s="107" t="str">
        <f t="shared" si="1262"/>
        <v/>
      </c>
    </row>
    <row r="80793" spans="18:18">
      <c r="R80793" s="107" t="str">
        <f t="shared" si="1262"/>
        <v/>
      </c>
    </row>
    <row r="80794" spans="18:18">
      <c r="R80794" s="107" t="str">
        <f t="shared" si="1262"/>
        <v/>
      </c>
    </row>
    <row r="80795" spans="18:18">
      <c r="R80795" s="107" t="str">
        <f t="shared" si="1262"/>
        <v/>
      </c>
    </row>
    <row r="80796" spans="18:18">
      <c r="R80796" s="107" t="str">
        <f t="shared" si="1262"/>
        <v/>
      </c>
    </row>
    <row r="80797" spans="18:18">
      <c r="R80797" s="107" t="str">
        <f t="shared" si="1262"/>
        <v/>
      </c>
    </row>
    <row r="80798" spans="18:18">
      <c r="R80798" s="107" t="str">
        <f t="shared" si="1262"/>
        <v/>
      </c>
    </row>
    <row r="80799" spans="18:18">
      <c r="R80799" s="107" t="str">
        <f t="shared" si="1262"/>
        <v/>
      </c>
    </row>
    <row r="80800" spans="18:18">
      <c r="R80800" s="107" t="str">
        <f t="shared" si="1262"/>
        <v/>
      </c>
    </row>
    <row r="80801" spans="18:18">
      <c r="R80801" s="107" t="str">
        <f t="shared" si="1262"/>
        <v/>
      </c>
    </row>
    <row r="80802" spans="18:18">
      <c r="R80802" s="107" t="str">
        <f t="shared" si="1262"/>
        <v/>
      </c>
    </row>
    <row r="80803" spans="18:18">
      <c r="R80803" s="107" t="str">
        <f t="shared" si="1262"/>
        <v/>
      </c>
    </row>
    <row r="80804" spans="18:18">
      <c r="R80804" s="107" t="str">
        <f t="shared" si="1262"/>
        <v/>
      </c>
    </row>
    <row r="80805" spans="18:18">
      <c r="R80805" s="107" t="str">
        <f t="shared" si="1262"/>
        <v/>
      </c>
    </row>
    <row r="80806" spans="18:18">
      <c r="R80806" s="107" t="str">
        <f t="shared" si="1262"/>
        <v/>
      </c>
    </row>
    <row r="80807" spans="18:18">
      <c r="R80807" s="107" t="str">
        <f t="shared" si="1262"/>
        <v/>
      </c>
    </row>
    <row r="80808" spans="18:18">
      <c r="R80808" s="107" t="str">
        <f t="shared" si="1262"/>
        <v/>
      </c>
    </row>
    <row r="80809" spans="18:18">
      <c r="R80809" s="107" t="str">
        <f t="shared" si="1262"/>
        <v/>
      </c>
    </row>
    <row r="80810" spans="18:18">
      <c r="R80810" s="107" t="str">
        <f t="shared" si="1262"/>
        <v/>
      </c>
    </row>
    <row r="80811" spans="18:18">
      <c r="R80811" s="107" t="str">
        <f t="shared" si="1262"/>
        <v/>
      </c>
    </row>
    <row r="80812" spans="18:18">
      <c r="R80812" s="107" t="str">
        <f t="shared" si="1262"/>
        <v/>
      </c>
    </row>
    <row r="80813" spans="18:18">
      <c r="R80813" s="107" t="str">
        <f t="shared" si="1262"/>
        <v/>
      </c>
    </row>
    <row r="80814" spans="18:18">
      <c r="R80814" s="107" t="str">
        <f t="shared" si="1262"/>
        <v/>
      </c>
    </row>
    <row r="80815" spans="18:18">
      <c r="R80815" s="107" t="str">
        <f t="shared" si="1262"/>
        <v/>
      </c>
    </row>
    <row r="80816" spans="18:18">
      <c r="R80816" s="107" t="str">
        <f t="shared" si="1262"/>
        <v/>
      </c>
    </row>
    <row r="80817" spans="18:18">
      <c r="R80817" s="107" t="str">
        <f t="shared" si="1262"/>
        <v/>
      </c>
    </row>
    <row r="80818" spans="18:18">
      <c r="R80818" s="107" t="str">
        <f t="shared" si="1262"/>
        <v/>
      </c>
    </row>
    <row r="80819" spans="18:18">
      <c r="R80819" s="107" t="str">
        <f t="shared" si="1262"/>
        <v/>
      </c>
    </row>
    <row r="80820" spans="18:18">
      <c r="R80820" s="107" t="str">
        <f t="shared" si="1262"/>
        <v/>
      </c>
    </row>
    <row r="80821" spans="18:18">
      <c r="R80821" s="107" t="str">
        <f t="shared" si="1262"/>
        <v/>
      </c>
    </row>
    <row r="80822" spans="18:18">
      <c r="R80822" s="107" t="str">
        <f t="shared" si="1262"/>
        <v/>
      </c>
    </row>
    <row r="80823" spans="18:18">
      <c r="R80823" s="107" t="str">
        <f t="shared" si="1262"/>
        <v/>
      </c>
    </row>
    <row r="80824" spans="18:18">
      <c r="R80824" s="107" t="str">
        <f t="shared" si="1262"/>
        <v/>
      </c>
    </row>
    <row r="80825" spans="18:18">
      <c r="R80825" s="107" t="str">
        <f t="shared" si="1262"/>
        <v/>
      </c>
    </row>
    <row r="80826" spans="18:18">
      <c r="R80826" s="107" t="str">
        <f t="shared" si="1262"/>
        <v/>
      </c>
    </row>
    <row r="80827" spans="18:18">
      <c r="R80827" s="107" t="str">
        <f t="shared" si="1262"/>
        <v/>
      </c>
    </row>
    <row r="80828" spans="18:18">
      <c r="R80828" s="107" t="str">
        <f t="shared" si="1262"/>
        <v/>
      </c>
    </row>
    <row r="80829" spans="18:18">
      <c r="R80829" s="107" t="str">
        <f t="shared" si="1262"/>
        <v/>
      </c>
    </row>
    <row r="80830" spans="18:18">
      <c r="R80830" s="107" t="str">
        <f t="shared" si="1262"/>
        <v/>
      </c>
    </row>
    <row r="80831" spans="18:18">
      <c r="R80831" s="107" t="str">
        <f t="shared" si="1262"/>
        <v/>
      </c>
    </row>
    <row r="80832" spans="18:18">
      <c r="R80832" s="107" t="str">
        <f t="shared" si="1262"/>
        <v/>
      </c>
    </row>
    <row r="80833" spans="18:18">
      <c r="R80833" s="107" t="str">
        <f t="shared" si="1262"/>
        <v/>
      </c>
    </row>
    <row r="80834" spans="18:18">
      <c r="R80834" s="107" t="str">
        <f t="shared" si="1262"/>
        <v/>
      </c>
    </row>
    <row r="80835" spans="18:18">
      <c r="R80835" s="107" t="str">
        <f t="shared" si="1262"/>
        <v/>
      </c>
    </row>
    <row r="80836" spans="18:18">
      <c r="R80836" s="107" t="str">
        <f t="shared" si="1262"/>
        <v/>
      </c>
    </row>
    <row r="80837" spans="18:18">
      <c r="R80837" s="107" t="str">
        <f t="shared" si="1262"/>
        <v/>
      </c>
    </row>
    <row r="80838" spans="18:18">
      <c r="R80838" s="107" t="str">
        <f t="shared" ref="R80838:R80901" si="1263">IF(AND(I80838="",K80838=""),"",IF(I80838="Lead","Lead",IF(K80838="Lead","Lead",IF((OR((AND((ISNUMBER(SEARCH("Galvanized",K80838))),AM80838="Yes")),(AND((ISNUMBER(SEARCH("Galvanized",K80838))),AM80838="Unknown")))),"Galvanized requiring replacement",IF((OR((AND((ISNUMBER(SEARCH("Galvanized",K80838))),AQ80838="Yes")),(AND((ISNUMBER(SEARCH("Galvanized",K80838))),AQ80838="Unknown")))),"Galvanized requiring replacement",IF(I80838="Galvanized requiring replacement","Galvanized requiring replacement",IF(K80838="Galvanized requiring replacement","Galvanized requiring replacement",IF(ISNUMBER(SEARCH("Unknown",I80838)),"Unknown",IF(ISNUMBER(SEARCH("Unknown",K80838)),"Unknown",IF(I80838="","Unknown",IF(K80838="","Unknown","Non-lead")))))))))))</f>
        <v/>
      </c>
    </row>
    <row r="80839" spans="18:18">
      <c r="R80839" s="107" t="str">
        <f t="shared" si="1263"/>
        <v/>
      </c>
    </row>
    <row r="80840" spans="18:18">
      <c r="R80840" s="107" t="str">
        <f t="shared" si="1263"/>
        <v/>
      </c>
    </row>
    <row r="80841" spans="18:18">
      <c r="R80841" s="107" t="str">
        <f t="shared" si="1263"/>
        <v/>
      </c>
    </row>
    <row r="80842" spans="18:18">
      <c r="R80842" s="107" t="str">
        <f t="shared" si="1263"/>
        <v/>
      </c>
    </row>
    <row r="80843" spans="18:18">
      <c r="R80843" s="107" t="str">
        <f t="shared" si="1263"/>
        <v/>
      </c>
    </row>
    <row r="80844" spans="18:18">
      <c r="R80844" s="107" t="str">
        <f t="shared" si="1263"/>
        <v/>
      </c>
    </row>
    <row r="80845" spans="18:18">
      <c r="R80845" s="107" t="str">
        <f t="shared" si="1263"/>
        <v/>
      </c>
    </row>
    <row r="80846" spans="18:18">
      <c r="R80846" s="107" t="str">
        <f t="shared" si="1263"/>
        <v/>
      </c>
    </row>
    <row r="80847" spans="18:18">
      <c r="R80847" s="107" t="str">
        <f t="shared" si="1263"/>
        <v/>
      </c>
    </row>
    <row r="80848" spans="18:18">
      <c r="R80848" s="107" t="str">
        <f t="shared" si="1263"/>
        <v/>
      </c>
    </row>
    <row r="80849" spans="18:18">
      <c r="R80849" s="107" t="str">
        <f t="shared" si="1263"/>
        <v/>
      </c>
    </row>
    <row r="80850" spans="18:18">
      <c r="R80850" s="107" t="str">
        <f t="shared" si="1263"/>
        <v/>
      </c>
    </row>
    <row r="80851" spans="18:18">
      <c r="R80851" s="107" t="str">
        <f t="shared" si="1263"/>
        <v/>
      </c>
    </row>
    <row r="80852" spans="18:18">
      <c r="R80852" s="107" t="str">
        <f t="shared" si="1263"/>
        <v/>
      </c>
    </row>
    <row r="80853" spans="18:18">
      <c r="R80853" s="107" t="str">
        <f t="shared" si="1263"/>
        <v/>
      </c>
    </row>
    <row r="80854" spans="18:18">
      <c r="R80854" s="107" t="str">
        <f t="shared" si="1263"/>
        <v/>
      </c>
    </row>
    <row r="80855" spans="18:18">
      <c r="R80855" s="107" t="str">
        <f t="shared" si="1263"/>
        <v/>
      </c>
    </row>
    <row r="80856" spans="18:18">
      <c r="R80856" s="107" t="str">
        <f t="shared" si="1263"/>
        <v/>
      </c>
    </row>
    <row r="80857" spans="18:18">
      <c r="R80857" s="107" t="str">
        <f t="shared" si="1263"/>
        <v/>
      </c>
    </row>
    <row r="80858" spans="18:18">
      <c r="R80858" s="107" t="str">
        <f t="shared" si="1263"/>
        <v/>
      </c>
    </row>
    <row r="80859" spans="18:18">
      <c r="R80859" s="107" t="str">
        <f t="shared" si="1263"/>
        <v/>
      </c>
    </row>
    <row r="80860" spans="18:18">
      <c r="R80860" s="107" t="str">
        <f t="shared" si="1263"/>
        <v/>
      </c>
    </row>
    <row r="80861" spans="18:18">
      <c r="R80861" s="107" t="str">
        <f t="shared" si="1263"/>
        <v/>
      </c>
    </row>
    <row r="80862" spans="18:18">
      <c r="R80862" s="107" t="str">
        <f t="shared" si="1263"/>
        <v/>
      </c>
    </row>
    <row r="80863" spans="18:18">
      <c r="R80863" s="107" t="str">
        <f t="shared" si="1263"/>
        <v/>
      </c>
    </row>
    <row r="80864" spans="18:18">
      <c r="R80864" s="107" t="str">
        <f t="shared" si="1263"/>
        <v/>
      </c>
    </row>
    <row r="80865" spans="18:18">
      <c r="R80865" s="107" t="str">
        <f t="shared" si="1263"/>
        <v/>
      </c>
    </row>
    <row r="80866" spans="18:18">
      <c r="R80866" s="107" t="str">
        <f t="shared" si="1263"/>
        <v/>
      </c>
    </row>
    <row r="80867" spans="18:18">
      <c r="R80867" s="107" t="str">
        <f t="shared" si="1263"/>
        <v/>
      </c>
    </row>
    <row r="80868" spans="18:18">
      <c r="R80868" s="107" t="str">
        <f t="shared" si="1263"/>
        <v/>
      </c>
    </row>
    <row r="80869" spans="18:18">
      <c r="R80869" s="107" t="str">
        <f t="shared" si="1263"/>
        <v/>
      </c>
    </row>
    <row r="80870" spans="18:18">
      <c r="R80870" s="107" t="str">
        <f t="shared" si="1263"/>
        <v/>
      </c>
    </row>
    <row r="80871" spans="18:18">
      <c r="R80871" s="107" t="str">
        <f t="shared" si="1263"/>
        <v/>
      </c>
    </row>
    <row r="80872" spans="18:18">
      <c r="R80872" s="107" t="str">
        <f t="shared" si="1263"/>
        <v/>
      </c>
    </row>
    <row r="80873" spans="18:18">
      <c r="R80873" s="107" t="str">
        <f t="shared" si="1263"/>
        <v/>
      </c>
    </row>
    <row r="80874" spans="18:18">
      <c r="R80874" s="107" t="str">
        <f t="shared" si="1263"/>
        <v/>
      </c>
    </row>
    <row r="80875" spans="18:18">
      <c r="R80875" s="107" t="str">
        <f t="shared" si="1263"/>
        <v/>
      </c>
    </row>
    <row r="80876" spans="18:18">
      <c r="R80876" s="107" t="str">
        <f t="shared" si="1263"/>
        <v/>
      </c>
    </row>
    <row r="80877" spans="18:18">
      <c r="R80877" s="107" t="str">
        <f t="shared" si="1263"/>
        <v/>
      </c>
    </row>
    <row r="80878" spans="18:18">
      <c r="R80878" s="107" t="str">
        <f t="shared" si="1263"/>
        <v/>
      </c>
    </row>
    <row r="80879" spans="18:18">
      <c r="R80879" s="107" t="str">
        <f t="shared" si="1263"/>
        <v/>
      </c>
    </row>
    <row r="80880" spans="18:18">
      <c r="R80880" s="107" t="str">
        <f t="shared" si="1263"/>
        <v/>
      </c>
    </row>
    <row r="80881" spans="18:18">
      <c r="R80881" s="107" t="str">
        <f t="shared" si="1263"/>
        <v/>
      </c>
    </row>
    <row r="80882" spans="18:18">
      <c r="R80882" s="107" t="str">
        <f t="shared" si="1263"/>
        <v/>
      </c>
    </row>
    <row r="80883" spans="18:18">
      <c r="R80883" s="107" t="str">
        <f t="shared" si="1263"/>
        <v/>
      </c>
    </row>
    <row r="80884" spans="18:18">
      <c r="R80884" s="107" t="str">
        <f t="shared" si="1263"/>
        <v/>
      </c>
    </row>
    <row r="80885" spans="18:18">
      <c r="R80885" s="107" t="str">
        <f t="shared" si="1263"/>
        <v/>
      </c>
    </row>
    <row r="80886" spans="18:18">
      <c r="R80886" s="107" t="str">
        <f t="shared" si="1263"/>
        <v/>
      </c>
    </row>
    <row r="80887" spans="18:18">
      <c r="R80887" s="107" t="str">
        <f t="shared" si="1263"/>
        <v/>
      </c>
    </row>
    <row r="80888" spans="18:18">
      <c r="R80888" s="107" t="str">
        <f t="shared" si="1263"/>
        <v/>
      </c>
    </row>
    <row r="80889" spans="18:18">
      <c r="R80889" s="107" t="str">
        <f t="shared" si="1263"/>
        <v/>
      </c>
    </row>
    <row r="80890" spans="18:18">
      <c r="R80890" s="107" t="str">
        <f t="shared" si="1263"/>
        <v/>
      </c>
    </row>
    <row r="80891" spans="18:18">
      <c r="R80891" s="107" t="str">
        <f t="shared" si="1263"/>
        <v/>
      </c>
    </row>
    <row r="80892" spans="18:18">
      <c r="R80892" s="107" t="str">
        <f t="shared" si="1263"/>
        <v/>
      </c>
    </row>
    <row r="80893" spans="18:18">
      <c r="R80893" s="107" t="str">
        <f t="shared" si="1263"/>
        <v/>
      </c>
    </row>
    <row r="80894" spans="18:18">
      <c r="R80894" s="107" t="str">
        <f t="shared" si="1263"/>
        <v/>
      </c>
    </row>
    <row r="80895" spans="18:18">
      <c r="R80895" s="107" t="str">
        <f t="shared" si="1263"/>
        <v/>
      </c>
    </row>
    <row r="80896" spans="18:18">
      <c r="R80896" s="107" t="str">
        <f t="shared" si="1263"/>
        <v/>
      </c>
    </row>
    <row r="80897" spans="18:18">
      <c r="R80897" s="107" t="str">
        <f t="shared" si="1263"/>
        <v/>
      </c>
    </row>
    <row r="80898" spans="18:18">
      <c r="R80898" s="107" t="str">
        <f t="shared" si="1263"/>
        <v/>
      </c>
    </row>
    <row r="80899" spans="18:18">
      <c r="R80899" s="107" t="str">
        <f t="shared" si="1263"/>
        <v/>
      </c>
    </row>
    <row r="80900" spans="18:18">
      <c r="R80900" s="107" t="str">
        <f t="shared" si="1263"/>
        <v/>
      </c>
    </row>
    <row r="80901" spans="18:18">
      <c r="R80901" s="107" t="str">
        <f t="shared" si="1263"/>
        <v/>
      </c>
    </row>
    <row r="80902" spans="18:18">
      <c r="R80902" s="107" t="str">
        <f t="shared" ref="R80902:R80965" si="1264">IF(AND(I80902="",K80902=""),"",IF(I80902="Lead","Lead",IF(K80902="Lead","Lead",IF((OR((AND((ISNUMBER(SEARCH("Galvanized",K80902))),AM80902="Yes")),(AND((ISNUMBER(SEARCH("Galvanized",K80902))),AM80902="Unknown")))),"Galvanized requiring replacement",IF((OR((AND((ISNUMBER(SEARCH("Galvanized",K80902))),AQ80902="Yes")),(AND((ISNUMBER(SEARCH("Galvanized",K80902))),AQ80902="Unknown")))),"Galvanized requiring replacement",IF(I80902="Galvanized requiring replacement","Galvanized requiring replacement",IF(K80902="Galvanized requiring replacement","Galvanized requiring replacement",IF(ISNUMBER(SEARCH("Unknown",I80902)),"Unknown",IF(ISNUMBER(SEARCH("Unknown",K80902)),"Unknown",IF(I80902="","Unknown",IF(K80902="","Unknown","Non-lead")))))))))))</f>
        <v/>
      </c>
    </row>
    <row r="80903" spans="18:18">
      <c r="R80903" s="107" t="str">
        <f t="shared" si="1264"/>
        <v/>
      </c>
    </row>
    <row r="80904" spans="18:18">
      <c r="R80904" s="107" t="str">
        <f t="shared" si="1264"/>
        <v/>
      </c>
    </row>
    <row r="80905" spans="18:18">
      <c r="R80905" s="107" t="str">
        <f t="shared" si="1264"/>
        <v/>
      </c>
    </row>
    <row r="80906" spans="18:18">
      <c r="R80906" s="107" t="str">
        <f t="shared" si="1264"/>
        <v/>
      </c>
    </row>
    <row r="80907" spans="18:18">
      <c r="R80907" s="107" t="str">
        <f t="shared" si="1264"/>
        <v/>
      </c>
    </row>
    <row r="80908" spans="18:18">
      <c r="R80908" s="107" t="str">
        <f t="shared" si="1264"/>
        <v/>
      </c>
    </row>
    <row r="80909" spans="18:18">
      <c r="R80909" s="107" t="str">
        <f t="shared" si="1264"/>
        <v/>
      </c>
    </row>
    <row r="80910" spans="18:18">
      <c r="R80910" s="107" t="str">
        <f t="shared" si="1264"/>
        <v/>
      </c>
    </row>
    <row r="80911" spans="18:18">
      <c r="R80911" s="107" t="str">
        <f t="shared" si="1264"/>
        <v/>
      </c>
    </row>
    <row r="80912" spans="18:18">
      <c r="R80912" s="107" t="str">
        <f t="shared" si="1264"/>
        <v/>
      </c>
    </row>
    <row r="80913" spans="18:18">
      <c r="R80913" s="107" t="str">
        <f t="shared" si="1264"/>
        <v/>
      </c>
    </row>
    <row r="80914" spans="18:18">
      <c r="R80914" s="107" t="str">
        <f t="shared" si="1264"/>
        <v/>
      </c>
    </row>
    <row r="80915" spans="18:18">
      <c r="R80915" s="107" t="str">
        <f t="shared" si="1264"/>
        <v/>
      </c>
    </row>
    <row r="80916" spans="18:18">
      <c r="R80916" s="107" t="str">
        <f t="shared" si="1264"/>
        <v/>
      </c>
    </row>
    <row r="80917" spans="18:18">
      <c r="R80917" s="107" t="str">
        <f t="shared" si="1264"/>
        <v/>
      </c>
    </row>
    <row r="80918" spans="18:18">
      <c r="R80918" s="107" t="str">
        <f t="shared" si="1264"/>
        <v/>
      </c>
    </row>
    <row r="80919" spans="18:18">
      <c r="R80919" s="107" t="str">
        <f t="shared" si="1264"/>
        <v/>
      </c>
    </row>
    <row r="80920" spans="18:18">
      <c r="R80920" s="107" t="str">
        <f t="shared" si="1264"/>
        <v/>
      </c>
    </row>
    <row r="80921" spans="18:18">
      <c r="R80921" s="107" t="str">
        <f t="shared" si="1264"/>
        <v/>
      </c>
    </row>
    <row r="80922" spans="18:18">
      <c r="R80922" s="107" t="str">
        <f t="shared" si="1264"/>
        <v/>
      </c>
    </row>
    <row r="80923" spans="18:18">
      <c r="R80923" s="107" t="str">
        <f t="shared" si="1264"/>
        <v/>
      </c>
    </row>
    <row r="80924" spans="18:18">
      <c r="R80924" s="107" t="str">
        <f t="shared" si="1264"/>
        <v/>
      </c>
    </row>
    <row r="80925" spans="18:18">
      <c r="R80925" s="107" t="str">
        <f t="shared" si="1264"/>
        <v/>
      </c>
    </row>
    <row r="80926" spans="18:18">
      <c r="R80926" s="107" t="str">
        <f t="shared" si="1264"/>
        <v/>
      </c>
    </row>
    <row r="80927" spans="18:18">
      <c r="R80927" s="107" t="str">
        <f t="shared" si="1264"/>
        <v/>
      </c>
    </row>
    <row r="80928" spans="18:18">
      <c r="R80928" s="107" t="str">
        <f t="shared" si="1264"/>
        <v/>
      </c>
    </row>
    <row r="80929" spans="18:18">
      <c r="R80929" s="107" t="str">
        <f t="shared" si="1264"/>
        <v/>
      </c>
    </row>
    <row r="80930" spans="18:18">
      <c r="R80930" s="107" t="str">
        <f t="shared" si="1264"/>
        <v/>
      </c>
    </row>
    <row r="80931" spans="18:18">
      <c r="R80931" s="107" t="str">
        <f t="shared" si="1264"/>
        <v/>
      </c>
    </row>
    <row r="80932" spans="18:18">
      <c r="R80932" s="107" t="str">
        <f t="shared" si="1264"/>
        <v/>
      </c>
    </row>
    <row r="80933" spans="18:18">
      <c r="R80933" s="107" t="str">
        <f t="shared" si="1264"/>
        <v/>
      </c>
    </row>
    <row r="80934" spans="18:18">
      <c r="R80934" s="107" t="str">
        <f t="shared" si="1264"/>
        <v/>
      </c>
    </row>
    <row r="80935" spans="18:18">
      <c r="R80935" s="107" t="str">
        <f t="shared" si="1264"/>
        <v/>
      </c>
    </row>
    <row r="80936" spans="18:18">
      <c r="R80936" s="107" t="str">
        <f t="shared" si="1264"/>
        <v/>
      </c>
    </row>
    <row r="80937" spans="18:18">
      <c r="R80937" s="107" t="str">
        <f t="shared" si="1264"/>
        <v/>
      </c>
    </row>
    <row r="80938" spans="18:18">
      <c r="R80938" s="107" t="str">
        <f t="shared" si="1264"/>
        <v/>
      </c>
    </row>
    <row r="80939" spans="18:18">
      <c r="R80939" s="107" t="str">
        <f t="shared" si="1264"/>
        <v/>
      </c>
    </row>
    <row r="80940" spans="18:18">
      <c r="R80940" s="107" t="str">
        <f t="shared" si="1264"/>
        <v/>
      </c>
    </row>
    <row r="80941" spans="18:18">
      <c r="R80941" s="107" t="str">
        <f t="shared" si="1264"/>
        <v/>
      </c>
    </row>
    <row r="80942" spans="18:18">
      <c r="R80942" s="107" t="str">
        <f t="shared" si="1264"/>
        <v/>
      </c>
    </row>
    <row r="80943" spans="18:18">
      <c r="R80943" s="107" t="str">
        <f t="shared" si="1264"/>
        <v/>
      </c>
    </row>
    <row r="80944" spans="18:18">
      <c r="R80944" s="107" t="str">
        <f t="shared" si="1264"/>
        <v/>
      </c>
    </row>
    <row r="80945" spans="18:18">
      <c r="R80945" s="107" t="str">
        <f t="shared" si="1264"/>
        <v/>
      </c>
    </row>
    <row r="80946" spans="18:18">
      <c r="R80946" s="107" t="str">
        <f t="shared" si="1264"/>
        <v/>
      </c>
    </row>
    <row r="80947" spans="18:18">
      <c r="R80947" s="107" t="str">
        <f t="shared" si="1264"/>
        <v/>
      </c>
    </row>
    <row r="80948" spans="18:18">
      <c r="R80948" s="107" t="str">
        <f t="shared" si="1264"/>
        <v/>
      </c>
    </row>
    <row r="80949" spans="18:18">
      <c r="R80949" s="107" t="str">
        <f t="shared" si="1264"/>
        <v/>
      </c>
    </row>
    <row r="80950" spans="18:18">
      <c r="R80950" s="107" t="str">
        <f t="shared" si="1264"/>
        <v/>
      </c>
    </row>
    <row r="80951" spans="18:18">
      <c r="R80951" s="107" t="str">
        <f t="shared" si="1264"/>
        <v/>
      </c>
    </row>
    <row r="80952" spans="18:18">
      <c r="R80952" s="107" t="str">
        <f t="shared" si="1264"/>
        <v/>
      </c>
    </row>
    <row r="80953" spans="18:18">
      <c r="R80953" s="107" t="str">
        <f t="shared" si="1264"/>
        <v/>
      </c>
    </row>
    <row r="80954" spans="18:18">
      <c r="R80954" s="107" t="str">
        <f t="shared" si="1264"/>
        <v/>
      </c>
    </row>
    <row r="80955" spans="18:18">
      <c r="R80955" s="107" t="str">
        <f t="shared" si="1264"/>
        <v/>
      </c>
    </row>
    <row r="80956" spans="18:18">
      <c r="R80956" s="107" t="str">
        <f t="shared" si="1264"/>
        <v/>
      </c>
    </row>
    <row r="80957" spans="18:18">
      <c r="R80957" s="107" t="str">
        <f t="shared" si="1264"/>
        <v/>
      </c>
    </row>
    <row r="80958" spans="18:18">
      <c r="R80958" s="107" t="str">
        <f t="shared" si="1264"/>
        <v/>
      </c>
    </row>
    <row r="80959" spans="18:18">
      <c r="R80959" s="107" t="str">
        <f t="shared" si="1264"/>
        <v/>
      </c>
    </row>
    <row r="80960" spans="18:18">
      <c r="R80960" s="107" t="str">
        <f t="shared" si="1264"/>
        <v/>
      </c>
    </row>
    <row r="80961" spans="18:18">
      <c r="R80961" s="107" t="str">
        <f t="shared" si="1264"/>
        <v/>
      </c>
    </row>
    <row r="80962" spans="18:18">
      <c r="R80962" s="107" t="str">
        <f t="shared" si="1264"/>
        <v/>
      </c>
    </row>
    <row r="80963" spans="18:18">
      <c r="R80963" s="107" t="str">
        <f t="shared" si="1264"/>
        <v/>
      </c>
    </row>
    <row r="80964" spans="18:18">
      <c r="R80964" s="107" t="str">
        <f t="shared" si="1264"/>
        <v/>
      </c>
    </row>
    <row r="80965" spans="18:18">
      <c r="R80965" s="107" t="str">
        <f t="shared" si="1264"/>
        <v/>
      </c>
    </row>
    <row r="80966" spans="18:18">
      <c r="R80966" s="107" t="str">
        <f t="shared" ref="R80966:R81029" si="1265">IF(AND(I80966="",K80966=""),"",IF(I80966="Lead","Lead",IF(K80966="Lead","Lead",IF((OR((AND((ISNUMBER(SEARCH("Galvanized",K80966))),AM80966="Yes")),(AND((ISNUMBER(SEARCH("Galvanized",K80966))),AM80966="Unknown")))),"Galvanized requiring replacement",IF((OR((AND((ISNUMBER(SEARCH("Galvanized",K80966))),AQ80966="Yes")),(AND((ISNUMBER(SEARCH("Galvanized",K80966))),AQ80966="Unknown")))),"Galvanized requiring replacement",IF(I80966="Galvanized requiring replacement","Galvanized requiring replacement",IF(K80966="Galvanized requiring replacement","Galvanized requiring replacement",IF(ISNUMBER(SEARCH("Unknown",I80966)),"Unknown",IF(ISNUMBER(SEARCH("Unknown",K80966)),"Unknown",IF(I80966="","Unknown",IF(K80966="","Unknown","Non-lead")))))))))))</f>
        <v/>
      </c>
    </row>
    <row r="80967" spans="18:18">
      <c r="R80967" s="107" t="str">
        <f t="shared" si="1265"/>
        <v/>
      </c>
    </row>
    <row r="80968" spans="18:18">
      <c r="R80968" s="107" t="str">
        <f t="shared" si="1265"/>
        <v/>
      </c>
    </row>
    <row r="80969" spans="18:18">
      <c r="R80969" s="107" t="str">
        <f t="shared" si="1265"/>
        <v/>
      </c>
    </row>
    <row r="80970" spans="18:18">
      <c r="R80970" s="107" t="str">
        <f t="shared" si="1265"/>
        <v/>
      </c>
    </row>
    <row r="80971" spans="18:18">
      <c r="R80971" s="107" t="str">
        <f t="shared" si="1265"/>
        <v/>
      </c>
    </row>
    <row r="80972" spans="18:18">
      <c r="R80972" s="107" t="str">
        <f t="shared" si="1265"/>
        <v/>
      </c>
    </row>
    <row r="80973" spans="18:18">
      <c r="R80973" s="107" t="str">
        <f t="shared" si="1265"/>
        <v/>
      </c>
    </row>
    <row r="80974" spans="18:18">
      <c r="R80974" s="107" t="str">
        <f t="shared" si="1265"/>
        <v/>
      </c>
    </row>
    <row r="80975" spans="18:18">
      <c r="R80975" s="107" t="str">
        <f t="shared" si="1265"/>
        <v/>
      </c>
    </row>
    <row r="80976" spans="18:18">
      <c r="R80976" s="107" t="str">
        <f t="shared" si="1265"/>
        <v/>
      </c>
    </row>
    <row r="80977" spans="18:18">
      <c r="R80977" s="107" t="str">
        <f t="shared" si="1265"/>
        <v/>
      </c>
    </row>
    <row r="80978" spans="18:18">
      <c r="R80978" s="107" t="str">
        <f t="shared" si="1265"/>
        <v/>
      </c>
    </row>
    <row r="80979" spans="18:18">
      <c r="R80979" s="107" t="str">
        <f t="shared" si="1265"/>
        <v/>
      </c>
    </row>
    <row r="80980" spans="18:18">
      <c r="R80980" s="107" t="str">
        <f t="shared" si="1265"/>
        <v/>
      </c>
    </row>
    <row r="80981" spans="18:18">
      <c r="R80981" s="107" t="str">
        <f t="shared" si="1265"/>
        <v/>
      </c>
    </row>
    <row r="80982" spans="18:18">
      <c r="R80982" s="107" t="str">
        <f t="shared" si="1265"/>
        <v/>
      </c>
    </row>
    <row r="80983" spans="18:18">
      <c r="R80983" s="107" t="str">
        <f t="shared" si="1265"/>
        <v/>
      </c>
    </row>
    <row r="80984" spans="18:18">
      <c r="R80984" s="107" t="str">
        <f t="shared" si="1265"/>
        <v/>
      </c>
    </row>
    <row r="80985" spans="18:18">
      <c r="R80985" s="107" t="str">
        <f t="shared" si="1265"/>
        <v/>
      </c>
    </row>
    <row r="80986" spans="18:18">
      <c r="R80986" s="107" t="str">
        <f t="shared" si="1265"/>
        <v/>
      </c>
    </row>
    <row r="80987" spans="18:18">
      <c r="R80987" s="107" t="str">
        <f t="shared" si="1265"/>
        <v/>
      </c>
    </row>
    <row r="80988" spans="18:18">
      <c r="R80988" s="107" t="str">
        <f t="shared" si="1265"/>
        <v/>
      </c>
    </row>
    <row r="80989" spans="18:18">
      <c r="R80989" s="107" t="str">
        <f t="shared" si="1265"/>
        <v/>
      </c>
    </row>
    <row r="80990" spans="18:18">
      <c r="R80990" s="107" t="str">
        <f t="shared" si="1265"/>
        <v/>
      </c>
    </row>
    <row r="80991" spans="18:18">
      <c r="R80991" s="107" t="str">
        <f t="shared" si="1265"/>
        <v/>
      </c>
    </row>
    <row r="80992" spans="18:18">
      <c r="R80992" s="107" t="str">
        <f t="shared" si="1265"/>
        <v/>
      </c>
    </row>
    <row r="80993" spans="18:18">
      <c r="R80993" s="107" t="str">
        <f t="shared" si="1265"/>
        <v/>
      </c>
    </row>
    <row r="80994" spans="18:18">
      <c r="R80994" s="107" t="str">
        <f t="shared" si="1265"/>
        <v/>
      </c>
    </row>
    <row r="80995" spans="18:18">
      <c r="R80995" s="107" t="str">
        <f t="shared" si="1265"/>
        <v/>
      </c>
    </row>
    <row r="80996" spans="18:18">
      <c r="R80996" s="107" t="str">
        <f t="shared" si="1265"/>
        <v/>
      </c>
    </row>
    <row r="80997" spans="18:18">
      <c r="R80997" s="107" t="str">
        <f t="shared" si="1265"/>
        <v/>
      </c>
    </row>
    <row r="80998" spans="18:18">
      <c r="R80998" s="107" t="str">
        <f t="shared" si="1265"/>
        <v/>
      </c>
    </row>
    <row r="80999" spans="18:18">
      <c r="R80999" s="107" t="str">
        <f t="shared" si="1265"/>
        <v/>
      </c>
    </row>
    <row r="81000" spans="18:18">
      <c r="R81000" s="107" t="str">
        <f t="shared" si="1265"/>
        <v/>
      </c>
    </row>
    <row r="81001" spans="18:18">
      <c r="R81001" s="107" t="str">
        <f t="shared" si="1265"/>
        <v/>
      </c>
    </row>
    <row r="81002" spans="18:18">
      <c r="R81002" s="107" t="str">
        <f t="shared" si="1265"/>
        <v/>
      </c>
    </row>
    <row r="81003" spans="18:18">
      <c r="R81003" s="107" t="str">
        <f t="shared" si="1265"/>
        <v/>
      </c>
    </row>
    <row r="81004" spans="18:18">
      <c r="R81004" s="107" t="str">
        <f t="shared" si="1265"/>
        <v/>
      </c>
    </row>
    <row r="81005" spans="18:18">
      <c r="R81005" s="107" t="str">
        <f t="shared" si="1265"/>
        <v/>
      </c>
    </row>
    <row r="81006" spans="18:18">
      <c r="R81006" s="107" t="str">
        <f t="shared" si="1265"/>
        <v/>
      </c>
    </row>
    <row r="81007" spans="18:18">
      <c r="R81007" s="107" t="str">
        <f t="shared" si="1265"/>
        <v/>
      </c>
    </row>
    <row r="81008" spans="18:18">
      <c r="R81008" s="107" t="str">
        <f t="shared" si="1265"/>
        <v/>
      </c>
    </row>
    <row r="81009" spans="18:18">
      <c r="R81009" s="107" t="str">
        <f t="shared" si="1265"/>
        <v/>
      </c>
    </row>
    <row r="81010" spans="18:18">
      <c r="R81010" s="107" t="str">
        <f t="shared" si="1265"/>
        <v/>
      </c>
    </row>
    <row r="81011" spans="18:18">
      <c r="R81011" s="107" t="str">
        <f t="shared" si="1265"/>
        <v/>
      </c>
    </row>
    <row r="81012" spans="18:18">
      <c r="R81012" s="107" t="str">
        <f t="shared" si="1265"/>
        <v/>
      </c>
    </row>
    <row r="81013" spans="18:18">
      <c r="R81013" s="107" t="str">
        <f t="shared" si="1265"/>
        <v/>
      </c>
    </row>
    <row r="81014" spans="18:18">
      <c r="R81014" s="107" t="str">
        <f t="shared" si="1265"/>
        <v/>
      </c>
    </row>
    <row r="81015" spans="18:18">
      <c r="R81015" s="107" t="str">
        <f t="shared" si="1265"/>
        <v/>
      </c>
    </row>
    <row r="81016" spans="18:18">
      <c r="R81016" s="107" t="str">
        <f t="shared" si="1265"/>
        <v/>
      </c>
    </row>
    <row r="81017" spans="18:18">
      <c r="R81017" s="107" t="str">
        <f t="shared" si="1265"/>
        <v/>
      </c>
    </row>
    <row r="81018" spans="18:18">
      <c r="R81018" s="107" t="str">
        <f t="shared" si="1265"/>
        <v/>
      </c>
    </row>
    <row r="81019" spans="18:18">
      <c r="R81019" s="107" t="str">
        <f t="shared" si="1265"/>
        <v/>
      </c>
    </row>
    <row r="81020" spans="18:18">
      <c r="R81020" s="107" t="str">
        <f t="shared" si="1265"/>
        <v/>
      </c>
    </row>
    <row r="81021" spans="18:18">
      <c r="R81021" s="107" t="str">
        <f t="shared" si="1265"/>
        <v/>
      </c>
    </row>
    <row r="81022" spans="18:18">
      <c r="R81022" s="107" t="str">
        <f t="shared" si="1265"/>
        <v/>
      </c>
    </row>
    <row r="81023" spans="18:18">
      <c r="R81023" s="107" t="str">
        <f t="shared" si="1265"/>
        <v/>
      </c>
    </row>
    <row r="81024" spans="18:18">
      <c r="R81024" s="107" t="str">
        <f t="shared" si="1265"/>
        <v/>
      </c>
    </row>
    <row r="81025" spans="18:18">
      <c r="R81025" s="107" t="str">
        <f t="shared" si="1265"/>
        <v/>
      </c>
    </row>
    <row r="81026" spans="18:18">
      <c r="R81026" s="107" t="str">
        <f t="shared" si="1265"/>
        <v/>
      </c>
    </row>
    <row r="81027" spans="18:18">
      <c r="R81027" s="107" t="str">
        <f t="shared" si="1265"/>
        <v/>
      </c>
    </row>
    <row r="81028" spans="18:18">
      <c r="R81028" s="107" t="str">
        <f t="shared" si="1265"/>
        <v/>
      </c>
    </row>
    <row r="81029" spans="18:18">
      <c r="R81029" s="107" t="str">
        <f t="shared" si="1265"/>
        <v/>
      </c>
    </row>
    <row r="81030" spans="18:18">
      <c r="R81030" s="107" t="str">
        <f t="shared" ref="R81030:R81093" si="1266">IF(AND(I81030="",K81030=""),"",IF(I81030="Lead","Lead",IF(K81030="Lead","Lead",IF((OR((AND((ISNUMBER(SEARCH("Galvanized",K81030))),AM81030="Yes")),(AND((ISNUMBER(SEARCH("Galvanized",K81030))),AM81030="Unknown")))),"Galvanized requiring replacement",IF((OR((AND((ISNUMBER(SEARCH("Galvanized",K81030))),AQ81030="Yes")),(AND((ISNUMBER(SEARCH("Galvanized",K81030))),AQ81030="Unknown")))),"Galvanized requiring replacement",IF(I81030="Galvanized requiring replacement","Galvanized requiring replacement",IF(K81030="Galvanized requiring replacement","Galvanized requiring replacement",IF(ISNUMBER(SEARCH("Unknown",I81030)),"Unknown",IF(ISNUMBER(SEARCH("Unknown",K81030)),"Unknown",IF(I81030="","Unknown",IF(K81030="","Unknown","Non-lead")))))))))))</f>
        <v/>
      </c>
    </row>
    <row r="81031" spans="18:18">
      <c r="R81031" s="107" t="str">
        <f t="shared" si="1266"/>
        <v/>
      </c>
    </row>
    <row r="81032" spans="18:18">
      <c r="R81032" s="107" t="str">
        <f t="shared" si="1266"/>
        <v/>
      </c>
    </row>
    <row r="81033" spans="18:18">
      <c r="R81033" s="107" t="str">
        <f t="shared" si="1266"/>
        <v/>
      </c>
    </row>
    <row r="81034" spans="18:18">
      <c r="R81034" s="107" t="str">
        <f t="shared" si="1266"/>
        <v/>
      </c>
    </row>
    <row r="81035" spans="18:18">
      <c r="R81035" s="107" t="str">
        <f t="shared" si="1266"/>
        <v/>
      </c>
    </row>
    <row r="81036" spans="18:18">
      <c r="R81036" s="107" t="str">
        <f t="shared" si="1266"/>
        <v/>
      </c>
    </row>
    <row r="81037" spans="18:18">
      <c r="R81037" s="107" t="str">
        <f t="shared" si="1266"/>
        <v/>
      </c>
    </row>
    <row r="81038" spans="18:18">
      <c r="R81038" s="107" t="str">
        <f t="shared" si="1266"/>
        <v/>
      </c>
    </row>
    <row r="81039" spans="18:18">
      <c r="R81039" s="107" t="str">
        <f t="shared" si="1266"/>
        <v/>
      </c>
    </row>
    <row r="81040" spans="18:18">
      <c r="R81040" s="107" t="str">
        <f t="shared" si="1266"/>
        <v/>
      </c>
    </row>
    <row r="81041" spans="18:18">
      <c r="R81041" s="107" t="str">
        <f t="shared" si="1266"/>
        <v/>
      </c>
    </row>
    <row r="81042" spans="18:18">
      <c r="R81042" s="107" t="str">
        <f t="shared" si="1266"/>
        <v/>
      </c>
    </row>
    <row r="81043" spans="18:18">
      <c r="R81043" s="107" t="str">
        <f t="shared" si="1266"/>
        <v/>
      </c>
    </row>
    <row r="81044" spans="18:18">
      <c r="R81044" s="107" t="str">
        <f t="shared" si="1266"/>
        <v/>
      </c>
    </row>
    <row r="81045" spans="18:18">
      <c r="R81045" s="107" t="str">
        <f t="shared" si="1266"/>
        <v/>
      </c>
    </row>
    <row r="81046" spans="18:18">
      <c r="R81046" s="107" t="str">
        <f t="shared" si="1266"/>
        <v/>
      </c>
    </row>
    <row r="81047" spans="18:18">
      <c r="R81047" s="107" t="str">
        <f t="shared" si="1266"/>
        <v/>
      </c>
    </row>
    <row r="81048" spans="18:18">
      <c r="R81048" s="107" t="str">
        <f t="shared" si="1266"/>
        <v/>
      </c>
    </row>
    <row r="81049" spans="18:18">
      <c r="R81049" s="107" t="str">
        <f t="shared" si="1266"/>
        <v/>
      </c>
    </row>
    <row r="81050" spans="18:18">
      <c r="R81050" s="107" t="str">
        <f t="shared" si="1266"/>
        <v/>
      </c>
    </row>
    <row r="81051" spans="18:18">
      <c r="R81051" s="107" t="str">
        <f t="shared" si="1266"/>
        <v/>
      </c>
    </row>
    <row r="81052" spans="18:18">
      <c r="R81052" s="107" t="str">
        <f t="shared" si="1266"/>
        <v/>
      </c>
    </row>
    <row r="81053" spans="18:18">
      <c r="R81053" s="107" t="str">
        <f t="shared" si="1266"/>
        <v/>
      </c>
    </row>
    <row r="81054" spans="18:18">
      <c r="R81054" s="107" t="str">
        <f t="shared" si="1266"/>
        <v/>
      </c>
    </row>
    <row r="81055" spans="18:18">
      <c r="R81055" s="107" t="str">
        <f t="shared" si="1266"/>
        <v/>
      </c>
    </row>
    <row r="81056" spans="18:18">
      <c r="R81056" s="107" t="str">
        <f t="shared" si="1266"/>
        <v/>
      </c>
    </row>
    <row r="81057" spans="18:18">
      <c r="R81057" s="107" t="str">
        <f t="shared" si="1266"/>
        <v/>
      </c>
    </row>
    <row r="81058" spans="18:18">
      <c r="R81058" s="107" t="str">
        <f t="shared" si="1266"/>
        <v/>
      </c>
    </row>
    <row r="81059" spans="18:18">
      <c r="R81059" s="107" t="str">
        <f t="shared" si="1266"/>
        <v/>
      </c>
    </row>
    <row r="81060" spans="18:18">
      <c r="R81060" s="107" t="str">
        <f t="shared" si="1266"/>
        <v/>
      </c>
    </row>
    <row r="81061" spans="18:18">
      <c r="R81061" s="107" t="str">
        <f t="shared" si="1266"/>
        <v/>
      </c>
    </row>
    <row r="81062" spans="18:18">
      <c r="R81062" s="107" t="str">
        <f t="shared" si="1266"/>
        <v/>
      </c>
    </row>
    <row r="81063" spans="18:18">
      <c r="R81063" s="107" t="str">
        <f t="shared" si="1266"/>
        <v/>
      </c>
    </row>
    <row r="81064" spans="18:18">
      <c r="R81064" s="107" t="str">
        <f t="shared" si="1266"/>
        <v/>
      </c>
    </row>
    <row r="81065" spans="18:18">
      <c r="R81065" s="107" t="str">
        <f t="shared" si="1266"/>
        <v/>
      </c>
    </row>
    <row r="81066" spans="18:18">
      <c r="R81066" s="107" t="str">
        <f t="shared" si="1266"/>
        <v/>
      </c>
    </row>
    <row r="81067" spans="18:18">
      <c r="R81067" s="107" t="str">
        <f t="shared" si="1266"/>
        <v/>
      </c>
    </row>
    <row r="81068" spans="18:18">
      <c r="R81068" s="107" t="str">
        <f t="shared" si="1266"/>
        <v/>
      </c>
    </row>
    <row r="81069" spans="18:18">
      <c r="R81069" s="107" t="str">
        <f t="shared" si="1266"/>
        <v/>
      </c>
    </row>
    <row r="81070" spans="18:18">
      <c r="R81070" s="107" t="str">
        <f t="shared" si="1266"/>
        <v/>
      </c>
    </row>
    <row r="81071" spans="18:18">
      <c r="R81071" s="107" t="str">
        <f t="shared" si="1266"/>
        <v/>
      </c>
    </row>
    <row r="81072" spans="18:18">
      <c r="R81072" s="107" t="str">
        <f t="shared" si="1266"/>
        <v/>
      </c>
    </row>
    <row r="81073" spans="18:18">
      <c r="R81073" s="107" t="str">
        <f t="shared" si="1266"/>
        <v/>
      </c>
    </row>
    <row r="81074" spans="18:18">
      <c r="R81074" s="107" t="str">
        <f t="shared" si="1266"/>
        <v/>
      </c>
    </row>
    <row r="81075" spans="18:18">
      <c r="R81075" s="107" t="str">
        <f t="shared" si="1266"/>
        <v/>
      </c>
    </row>
    <row r="81076" spans="18:18">
      <c r="R81076" s="107" t="str">
        <f t="shared" si="1266"/>
        <v/>
      </c>
    </row>
    <row r="81077" spans="18:18">
      <c r="R81077" s="107" t="str">
        <f t="shared" si="1266"/>
        <v/>
      </c>
    </row>
    <row r="81078" spans="18:18">
      <c r="R81078" s="107" t="str">
        <f t="shared" si="1266"/>
        <v/>
      </c>
    </row>
    <row r="81079" spans="18:18">
      <c r="R81079" s="107" t="str">
        <f t="shared" si="1266"/>
        <v/>
      </c>
    </row>
    <row r="81080" spans="18:18">
      <c r="R81080" s="107" t="str">
        <f t="shared" si="1266"/>
        <v/>
      </c>
    </row>
    <row r="81081" spans="18:18">
      <c r="R81081" s="107" t="str">
        <f t="shared" si="1266"/>
        <v/>
      </c>
    </row>
    <row r="81082" spans="18:18">
      <c r="R81082" s="107" t="str">
        <f t="shared" si="1266"/>
        <v/>
      </c>
    </row>
    <row r="81083" spans="18:18">
      <c r="R81083" s="107" t="str">
        <f t="shared" si="1266"/>
        <v/>
      </c>
    </row>
    <row r="81084" spans="18:18">
      <c r="R81084" s="107" t="str">
        <f t="shared" si="1266"/>
        <v/>
      </c>
    </row>
    <row r="81085" spans="18:18">
      <c r="R81085" s="107" t="str">
        <f t="shared" si="1266"/>
        <v/>
      </c>
    </row>
    <row r="81086" spans="18:18">
      <c r="R81086" s="107" t="str">
        <f t="shared" si="1266"/>
        <v/>
      </c>
    </row>
    <row r="81087" spans="18:18">
      <c r="R81087" s="107" t="str">
        <f t="shared" si="1266"/>
        <v/>
      </c>
    </row>
    <row r="81088" spans="18:18">
      <c r="R81088" s="107" t="str">
        <f t="shared" si="1266"/>
        <v/>
      </c>
    </row>
    <row r="81089" spans="18:18">
      <c r="R81089" s="107" t="str">
        <f t="shared" si="1266"/>
        <v/>
      </c>
    </row>
    <row r="81090" spans="18:18">
      <c r="R81090" s="107" t="str">
        <f t="shared" si="1266"/>
        <v/>
      </c>
    </row>
    <row r="81091" spans="18:18">
      <c r="R81091" s="107" t="str">
        <f t="shared" si="1266"/>
        <v/>
      </c>
    </row>
    <row r="81092" spans="18:18">
      <c r="R81092" s="107" t="str">
        <f t="shared" si="1266"/>
        <v/>
      </c>
    </row>
    <row r="81093" spans="18:18">
      <c r="R81093" s="107" t="str">
        <f t="shared" si="1266"/>
        <v/>
      </c>
    </row>
    <row r="81094" spans="18:18">
      <c r="R81094" s="107" t="str">
        <f t="shared" ref="R81094:R81157" si="1267">IF(AND(I81094="",K81094=""),"",IF(I81094="Lead","Lead",IF(K81094="Lead","Lead",IF((OR((AND((ISNUMBER(SEARCH("Galvanized",K81094))),AM81094="Yes")),(AND((ISNUMBER(SEARCH("Galvanized",K81094))),AM81094="Unknown")))),"Galvanized requiring replacement",IF((OR((AND((ISNUMBER(SEARCH("Galvanized",K81094))),AQ81094="Yes")),(AND((ISNUMBER(SEARCH("Galvanized",K81094))),AQ81094="Unknown")))),"Galvanized requiring replacement",IF(I81094="Galvanized requiring replacement","Galvanized requiring replacement",IF(K81094="Galvanized requiring replacement","Galvanized requiring replacement",IF(ISNUMBER(SEARCH("Unknown",I81094)),"Unknown",IF(ISNUMBER(SEARCH("Unknown",K81094)),"Unknown",IF(I81094="","Unknown",IF(K81094="","Unknown","Non-lead")))))))))))</f>
        <v/>
      </c>
    </row>
    <row r="81095" spans="18:18">
      <c r="R81095" s="107" t="str">
        <f t="shared" si="1267"/>
        <v/>
      </c>
    </row>
    <row r="81096" spans="18:18">
      <c r="R81096" s="107" t="str">
        <f t="shared" si="1267"/>
        <v/>
      </c>
    </row>
    <row r="81097" spans="18:18">
      <c r="R81097" s="107" t="str">
        <f t="shared" si="1267"/>
        <v/>
      </c>
    </row>
    <row r="81098" spans="18:18">
      <c r="R81098" s="107" t="str">
        <f t="shared" si="1267"/>
        <v/>
      </c>
    </row>
    <row r="81099" spans="18:18">
      <c r="R81099" s="107" t="str">
        <f t="shared" si="1267"/>
        <v/>
      </c>
    </row>
    <row r="81100" spans="18:18">
      <c r="R81100" s="107" t="str">
        <f t="shared" si="1267"/>
        <v/>
      </c>
    </row>
    <row r="81101" spans="18:18">
      <c r="R81101" s="107" t="str">
        <f t="shared" si="1267"/>
        <v/>
      </c>
    </row>
    <row r="81102" spans="18:18">
      <c r="R81102" s="107" t="str">
        <f t="shared" si="1267"/>
        <v/>
      </c>
    </row>
    <row r="81103" spans="18:18">
      <c r="R81103" s="107" t="str">
        <f t="shared" si="1267"/>
        <v/>
      </c>
    </row>
    <row r="81104" spans="18:18">
      <c r="R81104" s="107" t="str">
        <f t="shared" si="1267"/>
        <v/>
      </c>
    </row>
    <row r="81105" spans="18:18">
      <c r="R81105" s="107" t="str">
        <f t="shared" si="1267"/>
        <v/>
      </c>
    </row>
    <row r="81106" spans="18:18">
      <c r="R81106" s="107" t="str">
        <f t="shared" si="1267"/>
        <v/>
      </c>
    </row>
    <row r="81107" spans="18:18">
      <c r="R81107" s="107" t="str">
        <f t="shared" si="1267"/>
        <v/>
      </c>
    </row>
    <row r="81108" spans="18:18">
      <c r="R81108" s="107" t="str">
        <f t="shared" si="1267"/>
        <v/>
      </c>
    </row>
    <row r="81109" spans="18:18">
      <c r="R81109" s="107" t="str">
        <f t="shared" si="1267"/>
        <v/>
      </c>
    </row>
    <row r="81110" spans="18:18">
      <c r="R81110" s="107" t="str">
        <f t="shared" si="1267"/>
        <v/>
      </c>
    </row>
    <row r="81111" spans="18:18">
      <c r="R81111" s="107" t="str">
        <f t="shared" si="1267"/>
        <v/>
      </c>
    </row>
    <row r="81112" spans="18:18">
      <c r="R81112" s="107" t="str">
        <f t="shared" si="1267"/>
        <v/>
      </c>
    </row>
    <row r="81113" spans="18:18">
      <c r="R81113" s="107" t="str">
        <f t="shared" si="1267"/>
        <v/>
      </c>
    </row>
    <row r="81114" spans="18:18">
      <c r="R81114" s="107" t="str">
        <f t="shared" si="1267"/>
        <v/>
      </c>
    </row>
    <row r="81115" spans="18:18">
      <c r="R81115" s="107" t="str">
        <f t="shared" si="1267"/>
        <v/>
      </c>
    </row>
    <row r="81116" spans="18:18">
      <c r="R81116" s="107" t="str">
        <f t="shared" si="1267"/>
        <v/>
      </c>
    </row>
    <row r="81117" spans="18:18">
      <c r="R81117" s="107" t="str">
        <f t="shared" si="1267"/>
        <v/>
      </c>
    </row>
    <row r="81118" spans="18:18">
      <c r="R81118" s="107" t="str">
        <f t="shared" si="1267"/>
        <v/>
      </c>
    </row>
    <row r="81119" spans="18:18">
      <c r="R81119" s="107" t="str">
        <f t="shared" si="1267"/>
        <v/>
      </c>
    </row>
    <row r="81120" spans="18:18">
      <c r="R81120" s="107" t="str">
        <f t="shared" si="1267"/>
        <v/>
      </c>
    </row>
    <row r="81121" spans="18:18">
      <c r="R81121" s="107" t="str">
        <f t="shared" si="1267"/>
        <v/>
      </c>
    </row>
    <row r="81122" spans="18:18">
      <c r="R81122" s="107" t="str">
        <f t="shared" si="1267"/>
        <v/>
      </c>
    </row>
    <row r="81123" spans="18:18">
      <c r="R81123" s="107" t="str">
        <f t="shared" si="1267"/>
        <v/>
      </c>
    </row>
    <row r="81124" spans="18:18">
      <c r="R81124" s="107" t="str">
        <f t="shared" si="1267"/>
        <v/>
      </c>
    </row>
    <row r="81125" spans="18:18">
      <c r="R81125" s="107" t="str">
        <f t="shared" si="1267"/>
        <v/>
      </c>
    </row>
    <row r="81126" spans="18:18">
      <c r="R81126" s="107" t="str">
        <f t="shared" si="1267"/>
        <v/>
      </c>
    </row>
    <row r="81127" spans="18:18">
      <c r="R81127" s="107" t="str">
        <f t="shared" si="1267"/>
        <v/>
      </c>
    </row>
    <row r="81128" spans="18:18">
      <c r="R81128" s="107" t="str">
        <f t="shared" si="1267"/>
        <v/>
      </c>
    </row>
    <row r="81129" spans="18:18">
      <c r="R81129" s="107" t="str">
        <f t="shared" si="1267"/>
        <v/>
      </c>
    </row>
    <row r="81130" spans="18:18">
      <c r="R81130" s="107" t="str">
        <f t="shared" si="1267"/>
        <v/>
      </c>
    </row>
    <row r="81131" spans="18:18">
      <c r="R81131" s="107" t="str">
        <f t="shared" si="1267"/>
        <v/>
      </c>
    </row>
    <row r="81132" spans="18:18">
      <c r="R81132" s="107" t="str">
        <f t="shared" si="1267"/>
        <v/>
      </c>
    </row>
    <row r="81133" spans="18:18">
      <c r="R81133" s="107" t="str">
        <f t="shared" si="1267"/>
        <v/>
      </c>
    </row>
    <row r="81134" spans="18:18">
      <c r="R81134" s="107" t="str">
        <f t="shared" si="1267"/>
        <v/>
      </c>
    </row>
    <row r="81135" spans="18:18">
      <c r="R81135" s="107" t="str">
        <f t="shared" si="1267"/>
        <v/>
      </c>
    </row>
    <row r="81136" spans="18:18">
      <c r="R81136" s="107" t="str">
        <f t="shared" si="1267"/>
        <v/>
      </c>
    </row>
    <row r="81137" spans="18:18">
      <c r="R81137" s="107" t="str">
        <f t="shared" si="1267"/>
        <v/>
      </c>
    </row>
    <row r="81138" spans="18:18">
      <c r="R81138" s="107" t="str">
        <f t="shared" si="1267"/>
        <v/>
      </c>
    </row>
    <row r="81139" spans="18:18">
      <c r="R81139" s="107" t="str">
        <f t="shared" si="1267"/>
        <v/>
      </c>
    </row>
    <row r="81140" spans="18:18">
      <c r="R81140" s="107" t="str">
        <f t="shared" si="1267"/>
        <v/>
      </c>
    </row>
    <row r="81141" spans="18:18">
      <c r="R81141" s="107" t="str">
        <f t="shared" si="1267"/>
        <v/>
      </c>
    </row>
    <row r="81142" spans="18:18">
      <c r="R81142" s="107" t="str">
        <f t="shared" si="1267"/>
        <v/>
      </c>
    </row>
    <row r="81143" spans="18:18">
      <c r="R81143" s="107" t="str">
        <f t="shared" si="1267"/>
        <v/>
      </c>
    </row>
    <row r="81144" spans="18:18">
      <c r="R81144" s="107" t="str">
        <f t="shared" si="1267"/>
        <v/>
      </c>
    </row>
    <row r="81145" spans="18:18">
      <c r="R81145" s="107" t="str">
        <f t="shared" si="1267"/>
        <v/>
      </c>
    </row>
    <row r="81146" spans="18:18">
      <c r="R81146" s="107" t="str">
        <f t="shared" si="1267"/>
        <v/>
      </c>
    </row>
    <row r="81147" spans="18:18">
      <c r="R81147" s="107" t="str">
        <f t="shared" si="1267"/>
        <v/>
      </c>
    </row>
    <row r="81148" spans="18:18">
      <c r="R81148" s="107" t="str">
        <f t="shared" si="1267"/>
        <v/>
      </c>
    </row>
    <row r="81149" spans="18:18">
      <c r="R81149" s="107" t="str">
        <f t="shared" si="1267"/>
        <v/>
      </c>
    </row>
    <row r="81150" spans="18:18">
      <c r="R81150" s="107" t="str">
        <f t="shared" si="1267"/>
        <v/>
      </c>
    </row>
    <row r="81151" spans="18:18">
      <c r="R81151" s="107" t="str">
        <f t="shared" si="1267"/>
        <v/>
      </c>
    </row>
    <row r="81152" spans="18:18">
      <c r="R81152" s="107" t="str">
        <f t="shared" si="1267"/>
        <v/>
      </c>
    </row>
    <row r="81153" spans="18:18">
      <c r="R81153" s="107" t="str">
        <f t="shared" si="1267"/>
        <v/>
      </c>
    </row>
    <row r="81154" spans="18:18">
      <c r="R81154" s="107" t="str">
        <f t="shared" si="1267"/>
        <v/>
      </c>
    </row>
    <row r="81155" spans="18:18">
      <c r="R81155" s="107" t="str">
        <f t="shared" si="1267"/>
        <v/>
      </c>
    </row>
    <row r="81156" spans="18:18">
      <c r="R81156" s="107" t="str">
        <f t="shared" si="1267"/>
        <v/>
      </c>
    </row>
    <row r="81157" spans="18:18">
      <c r="R81157" s="107" t="str">
        <f t="shared" si="1267"/>
        <v/>
      </c>
    </row>
    <row r="81158" spans="18:18">
      <c r="R81158" s="107" t="str">
        <f t="shared" ref="R81158:R81221" si="1268">IF(AND(I81158="",K81158=""),"",IF(I81158="Lead","Lead",IF(K81158="Lead","Lead",IF((OR((AND((ISNUMBER(SEARCH("Galvanized",K81158))),AM81158="Yes")),(AND((ISNUMBER(SEARCH("Galvanized",K81158))),AM81158="Unknown")))),"Galvanized requiring replacement",IF((OR((AND((ISNUMBER(SEARCH("Galvanized",K81158))),AQ81158="Yes")),(AND((ISNUMBER(SEARCH("Galvanized",K81158))),AQ81158="Unknown")))),"Galvanized requiring replacement",IF(I81158="Galvanized requiring replacement","Galvanized requiring replacement",IF(K81158="Galvanized requiring replacement","Galvanized requiring replacement",IF(ISNUMBER(SEARCH("Unknown",I81158)),"Unknown",IF(ISNUMBER(SEARCH("Unknown",K81158)),"Unknown",IF(I81158="","Unknown",IF(K81158="","Unknown","Non-lead")))))))))))</f>
        <v/>
      </c>
    </row>
    <row r="81159" spans="18:18">
      <c r="R81159" s="107" t="str">
        <f t="shared" si="1268"/>
        <v/>
      </c>
    </row>
    <row r="81160" spans="18:18">
      <c r="R81160" s="107" t="str">
        <f t="shared" si="1268"/>
        <v/>
      </c>
    </row>
    <row r="81161" spans="18:18">
      <c r="R81161" s="107" t="str">
        <f t="shared" si="1268"/>
        <v/>
      </c>
    </row>
    <row r="81162" spans="18:18">
      <c r="R81162" s="107" t="str">
        <f t="shared" si="1268"/>
        <v/>
      </c>
    </row>
    <row r="81163" spans="18:18">
      <c r="R81163" s="107" t="str">
        <f t="shared" si="1268"/>
        <v/>
      </c>
    </row>
    <row r="81164" spans="18:18">
      <c r="R81164" s="107" t="str">
        <f t="shared" si="1268"/>
        <v/>
      </c>
    </row>
    <row r="81165" spans="18:18">
      <c r="R81165" s="107" t="str">
        <f t="shared" si="1268"/>
        <v/>
      </c>
    </row>
    <row r="81166" spans="18:18">
      <c r="R81166" s="107" t="str">
        <f t="shared" si="1268"/>
        <v/>
      </c>
    </row>
    <row r="81167" spans="18:18">
      <c r="R81167" s="107" t="str">
        <f t="shared" si="1268"/>
        <v/>
      </c>
    </row>
    <row r="81168" spans="18:18">
      <c r="R81168" s="107" t="str">
        <f t="shared" si="1268"/>
        <v/>
      </c>
    </row>
    <row r="81169" spans="18:18">
      <c r="R81169" s="107" t="str">
        <f t="shared" si="1268"/>
        <v/>
      </c>
    </row>
    <row r="81170" spans="18:18">
      <c r="R81170" s="107" t="str">
        <f t="shared" si="1268"/>
        <v/>
      </c>
    </row>
    <row r="81171" spans="18:18">
      <c r="R81171" s="107" t="str">
        <f t="shared" si="1268"/>
        <v/>
      </c>
    </row>
    <row r="81172" spans="18:18">
      <c r="R81172" s="107" t="str">
        <f t="shared" si="1268"/>
        <v/>
      </c>
    </row>
    <row r="81173" spans="18:18">
      <c r="R81173" s="107" t="str">
        <f t="shared" si="1268"/>
        <v/>
      </c>
    </row>
    <row r="81174" spans="18:18">
      <c r="R81174" s="107" t="str">
        <f t="shared" si="1268"/>
        <v/>
      </c>
    </row>
    <row r="81175" spans="18:18">
      <c r="R81175" s="107" t="str">
        <f t="shared" si="1268"/>
        <v/>
      </c>
    </row>
    <row r="81176" spans="18:18">
      <c r="R81176" s="107" t="str">
        <f t="shared" si="1268"/>
        <v/>
      </c>
    </row>
    <row r="81177" spans="18:18">
      <c r="R81177" s="107" t="str">
        <f t="shared" si="1268"/>
        <v/>
      </c>
    </row>
    <row r="81178" spans="18:18">
      <c r="R81178" s="107" t="str">
        <f t="shared" si="1268"/>
        <v/>
      </c>
    </row>
    <row r="81179" spans="18:18">
      <c r="R81179" s="107" t="str">
        <f t="shared" si="1268"/>
        <v/>
      </c>
    </row>
    <row r="81180" spans="18:18">
      <c r="R81180" s="107" t="str">
        <f t="shared" si="1268"/>
        <v/>
      </c>
    </row>
    <row r="81181" spans="18:18">
      <c r="R81181" s="107" t="str">
        <f t="shared" si="1268"/>
        <v/>
      </c>
    </row>
    <row r="81182" spans="18:18">
      <c r="R81182" s="107" t="str">
        <f t="shared" si="1268"/>
        <v/>
      </c>
    </row>
    <row r="81183" spans="18:18">
      <c r="R81183" s="107" t="str">
        <f t="shared" si="1268"/>
        <v/>
      </c>
    </row>
    <row r="81184" spans="18:18">
      <c r="R81184" s="107" t="str">
        <f t="shared" si="1268"/>
        <v/>
      </c>
    </row>
    <row r="81185" spans="18:18">
      <c r="R81185" s="107" t="str">
        <f t="shared" si="1268"/>
        <v/>
      </c>
    </row>
    <row r="81186" spans="18:18">
      <c r="R81186" s="107" t="str">
        <f t="shared" si="1268"/>
        <v/>
      </c>
    </row>
    <row r="81187" spans="18:18">
      <c r="R81187" s="107" t="str">
        <f t="shared" si="1268"/>
        <v/>
      </c>
    </row>
    <row r="81188" spans="18:18">
      <c r="R81188" s="107" t="str">
        <f t="shared" si="1268"/>
        <v/>
      </c>
    </row>
    <row r="81189" spans="18:18">
      <c r="R81189" s="107" t="str">
        <f t="shared" si="1268"/>
        <v/>
      </c>
    </row>
    <row r="81190" spans="18:18">
      <c r="R81190" s="107" t="str">
        <f t="shared" si="1268"/>
        <v/>
      </c>
    </row>
    <row r="81191" spans="18:18">
      <c r="R81191" s="107" t="str">
        <f t="shared" si="1268"/>
        <v/>
      </c>
    </row>
    <row r="81192" spans="18:18">
      <c r="R81192" s="107" t="str">
        <f t="shared" si="1268"/>
        <v/>
      </c>
    </row>
    <row r="81193" spans="18:18">
      <c r="R81193" s="107" t="str">
        <f t="shared" si="1268"/>
        <v/>
      </c>
    </row>
    <row r="81194" spans="18:18">
      <c r="R81194" s="107" t="str">
        <f t="shared" si="1268"/>
        <v/>
      </c>
    </row>
    <row r="81195" spans="18:18">
      <c r="R81195" s="107" t="str">
        <f t="shared" si="1268"/>
        <v/>
      </c>
    </row>
    <row r="81196" spans="18:18">
      <c r="R81196" s="107" t="str">
        <f t="shared" si="1268"/>
        <v/>
      </c>
    </row>
    <row r="81197" spans="18:18">
      <c r="R81197" s="107" t="str">
        <f t="shared" si="1268"/>
        <v/>
      </c>
    </row>
    <row r="81198" spans="18:18">
      <c r="R81198" s="107" t="str">
        <f t="shared" si="1268"/>
        <v/>
      </c>
    </row>
    <row r="81199" spans="18:18">
      <c r="R81199" s="107" t="str">
        <f t="shared" si="1268"/>
        <v/>
      </c>
    </row>
    <row r="81200" spans="18:18">
      <c r="R81200" s="107" t="str">
        <f t="shared" si="1268"/>
        <v/>
      </c>
    </row>
    <row r="81201" spans="18:18">
      <c r="R81201" s="107" t="str">
        <f t="shared" si="1268"/>
        <v/>
      </c>
    </row>
    <row r="81202" spans="18:18">
      <c r="R81202" s="107" t="str">
        <f t="shared" si="1268"/>
        <v/>
      </c>
    </row>
    <row r="81203" spans="18:18">
      <c r="R81203" s="107" t="str">
        <f t="shared" si="1268"/>
        <v/>
      </c>
    </row>
    <row r="81204" spans="18:18">
      <c r="R81204" s="107" t="str">
        <f t="shared" si="1268"/>
        <v/>
      </c>
    </row>
    <row r="81205" spans="18:18">
      <c r="R81205" s="107" t="str">
        <f t="shared" si="1268"/>
        <v/>
      </c>
    </row>
    <row r="81206" spans="18:18">
      <c r="R81206" s="107" t="str">
        <f t="shared" si="1268"/>
        <v/>
      </c>
    </row>
    <row r="81207" spans="18:18">
      <c r="R81207" s="107" t="str">
        <f t="shared" si="1268"/>
        <v/>
      </c>
    </row>
    <row r="81208" spans="18:18">
      <c r="R81208" s="107" t="str">
        <f t="shared" si="1268"/>
        <v/>
      </c>
    </row>
    <row r="81209" spans="18:18">
      <c r="R81209" s="107" t="str">
        <f t="shared" si="1268"/>
        <v/>
      </c>
    </row>
    <row r="81210" spans="18:18">
      <c r="R81210" s="107" t="str">
        <f t="shared" si="1268"/>
        <v/>
      </c>
    </row>
    <row r="81211" spans="18:18">
      <c r="R81211" s="107" t="str">
        <f t="shared" si="1268"/>
        <v/>
      </c>
    </row>
    <row r="81212" spans="18:18">
      <c r="R81212" s="107" t="str">
        <f t="shared" si="1268"/>
        <v/>
      </c>
    </row>
    <row r="81213" spans="18:18">
      <c r="R81213" s="107" t="str">
        <f t="shared" si="1268"/>
        <v/>
      </c>
    </row>
    <row r="81214" spans="18:18">
      <c r="R81214" s="107" t="str">
        <f t="shared" si="1268"/>
        <v/>
      </c>
    </row>
    <row r="81215" spans="18:18">
      <c r="R81215" s="107" t="str">
        <f t="shared" si="1268"/>
        <v/>
      </c>
    </row>
    <row r="81216" spans="18:18">
      <c r="R81216" s="107" t="str">
        <f t="shared" si="1268"/>
        <v/>
      </c>
    </row>
    <row r="81217" spans="18:18">
      <c r="R81217" s="107" t="str">
        <f t="shared" si="1268"/>
        <v/>
      </c>
    </row>
    <row r="81218" spans="18:18">
      <c r="R81218" s="107" t="str">
        <f t="shared" si="1268"/>
        <v/>
      </c>
    </row>
    <row r="81219" spans="18:18">
      <c r="R81219" s="107" t="str">
        <f t="shared" si="1268"/>
        <v/>
      </c>
    </row>
    <row r="81220" spans="18:18">
      <c r="R81220" s="107" t="str">
        <f t="shared" si="1268"/>
        <v/>
      </c>
    </row>
    <row r="81221" spans="18:18">
      <c r="R81221" s="107" t="str">
        <f t="shared" si="1268"/>
        <v/>
      </c>
    </row>
    <row r="81222" spans="18:18">
      <c r="R81222" s="107" t="str">
        <f t="shared" ref="R81222:R81285" si="1269">IF(AND(I81222="",K81222=""),"",IF(I81222="Lead","Lead",IF(K81222="Lead","Lead",IF((OR((AND((ISNUMBER(SEARCH("Galvanized",K81222))),AM81222="Yes")),(AND((ISNUMBER(SEARCH("Galvanized",K81222))),AM81222="Unknown")))),"Galvanized requiring replacement",IF((OR((AND((ISNUMBER(SEARCH("Galvanized",K81222))),AQ81222="Yes")),(AND((ISNUMBER(SEARCH("Galvanized",K81222))),AQ81222="Unknown")))),"Galvanized requiring replacement",IF(I81222="Galvanized requiring replacement","Galvanized requiring replacement",IF(K81222="Galvanized requiring replacement","Galvanized requiring replacement",IF(ISNUMBER(SEARCH("Unknown",I81222)),"Unknown",IF(ISNUMBER(SEARCH("Unknown",K81222)),"Unknown",IF(I81222="","Unknown",IF(K81222="","Unknown","Non-lead")))))))))))</f>
        <v/>
      </c>
    </row>
    <row r="81223" spans="18:18">
      <c r="R81223" s="107" t="str">
        <f t="shared" si="1269"/>
        <v/>
      </c>
    </row>
    <row r="81224" spans="18:18">
      <c r="R81224" s="107" t="str">
        <f t="shared" si="1269"/>
        <v/>
      </c>
    </row>
    <row r="81225" spans="18:18">
      <c r="R81225" s="107" t="str">
        <f t="shared" si="1269"/>
        <v/>
      </c>
    </row>
    <row r="81226" spans="18:18">
      <c r="R81226" s="107" t="str">
        <f t="shared" si="1269"/>
        <v/>
      </c>
    </row>
    <row r="81227" spans="18:18">
      <c r="R81227" s="107" t="str">
        <f t="shared" si="1269"/>
        <v/>
      </c>
    </row>
    <row r="81228" spans="18:18">
      <c r="R81228" s="107" t="str">
        <f t="shared" si="1269"/>
        <v/>
      </c>
    </row>
    <row r="81229" spans="18:18">
      <c r="R81229" s="107" t="str">
        <f t="shared" si="1269"/>
        <v/>
      </c>
    </row>
    <row r="81230" spans="18:18">
      <c r="R81230" s="107" t="str">
        <f t="shared" si="1269"/>
        <v/>
      </c>
    </row>
    <row r="81231" spans="18:18">
      <c r="R81231" s="107" t="str">
        <f t="shared" si="1269"/>
        <v/>
      </c>
    </row>
    <row r="81232" spans="18:18">
      <c r="R81232" s="107" t="str">
        <f t="shared" si="1269"/>
        <v/>
      </c>
    </row>
    <row r="81233" spans="18:18">
      <c r="R81233" s="107" t="str">
        <f t="shared" si="1269"/>
        <v/>
      </c>
    </row>
    <row r="81234" spans="18:18">
      <c r="R81234" s="107" t="str">
        <f t="shared" si="1269"/>
        <v/>
      </c>
    </row>
    <row r="81235" spans="18:18">
      <c r="R81235" s="107" t="str">
        <f t="shared" si="1269"/>
        <v/>
      </c>
    </row>
    <row r="81236" spans="18:18">
      <c r="R81236" s="107" t="str">
        <f t="shared" si="1269"/>
        <v/>
      </c>
    </row>
    <row r="81237" spans="18:18">
      <c r="R81237" s="107" t="str">
        <f t="shared" si="1269"/>
        <v/>
      </c>
    </row>
    <row r="81238" spans="18:18">
      <c r="R81238" s="107" t="str">
        <f t="shared" si="1269"/>
        <v/>
      </c>
    </row>
    <row r="81239" spans="18:18">
      <c r="R81239" s="107" t="str">
        <f t="shared" si="1269"/>
        <v/>
      </c>
    </row>
    <row r="81240" spans="18:18">
      <c r="R81240" s="107" t="str">
        <f t="shared" si="1269"/>
        <v/>
      </c>
    </row>
    <row r="81241" spans="18:18">
      <c r="R81241" s="107" t="str">
        <f t="shared" si="1269"/>
        <v/>
      </c>
    </row>
    <row r="81242" spans="18:18">
      <c r="R81242" s="107" t="str">
        <f t="shared" si="1269"/>
        <v/>
      </c>
    </row>
    <row r="81243" spans="18:18">
      <c r="R81243" s="107" t="str">
        <f t="shared" si="1269"/>
        <v/>
      </c>
    </row>
    <row r="81244" spans="18:18">
      <c r="R81244" s="107" t="str">
        <f t="shared" si="1269"/>
        <v/>
      </c>
    </row>
    <row r="81245" spans="18:18">
      <c r="R81245" s="107" t="str">
        <f t="shared" si="1269"/>
        <v/>
      </c>
    </row>
    <row r="81246" spans="18:18">
      <c r="R81246" s="107" t="str">
        <f t="shared" si="1269"/>
        <v/>
      </c>
    </row>
    <row r="81247" spans="18:18">
      <c r="R81247" s="107" t="str">
        <f t="shared" si="1269"/>
        <v/>
      </c>
    </row>
    <row r="81248" spans="18:18">
      <c r="R81248" s="107" t="str">
        <f t="shared" si="1269"/>
        <v/>
      </c>
    </row>
    <row r="81249" spans="18:18">
      <c r="R81249" s="107" t="str">
        <f t="shared" si="1269"/>
        <v/>
      </c>
    </row>
    <row r="81250" spans="18:18">
      <c r="R81250" s="107" t="str">
        <f t="shared" si="1269"/>
        <v/>
      </c>
    </row>
    <row r="81251" spans="18:18">
      <c r="R81251" s="107" t="str">
        <f t="shared" si="1269"/>
        <v/>
      </c>
    </row>
    <row r="81252" spans="18:18">
      <c r="R81252" s="107" t="str">
        <f t="shared" si="1269"/>
        <v/>
      </c>
    </row>
    <row r="81253" spans="18:18">
      <c r="R81253" s="107" t="str">
        <f t="shared" si="1269"/>
        <v/>
      </c>
    </row>
    <row r="81254" spans="18:18">
      <c r="R81254" s="107" t="str">
        <f t="shared" si="1269"/>
        <v/>
      </c>
    </row>
    <row r="81255" spans="18:18">
      <c r="R81255" s="107" t="str">
        <f t="shared" si="1269"/>
        <v/>
      </c>
    </row>
    <row r="81256" spans="18:18">
      <c r="R81256" s="107" t="str">
        <f t="shared" si="1269"/>
        <v/>
      </c>
    </row>
    <row r="81257" spans="18:18">
      <c r="R81257" s="107" t="str">
        <f t="shared" si="1269"/>
        <v/>
      </c>
    </row>
    <row r="81258" spans="18:18">
      <c r="R81258" s="107" t="str">
        <f t="shared" si="1269"/>
        <v/>
      </c>
    </row>
    <row r="81259" spans="18:18">
      <c r="R81259" s="107" t="str">
        <f t="shared" si="1269"/>
        <v/>
      </c>
    </row>
    <row r="81260" spans="18:18">
      <c r="R81260" s="107" t="str">
        <f t="shared" si="1269"/>
        <v/>
      </c>
    </row>
    <row r="81261" spans="18:18">
      <c r="R81261" s="107" t="str">
        <f t="shared" si="1269"/>
        <v/>
      </c>
    </row>
    <row r="81262" spans="18:18">
      <c r="R81262" s="107" t="str">
        <f t="shared" si="1269"/>
        <v/>
      </c>
    </row>
    <row r="81263" spans="18:18">
      <c r="R81263" s="107" t="str">
        <f t="shared" si="1269"/>
        <v/>
      </c>
    </row>
    <row r="81264" spans="18:18">
      <c r="R81264" s="107" t="str">
        <f t="shared" si="1269"/>
        <v/>
      </c>
    </row>
    <row r="81265" spans="18:18">
      <c r="R81265" s="107" t="str">
        <f t="shared" si="1269"/>
        <v/>
      </c>
    </row>
    <row r="81266" spans="18:18">
      <c r="R81266" s="107" t="str">
        <f t="shared" si="1269"/>
        <v/>
      </c>
    </row>
    <row r="81267" spans="18:18">
      <c r="R81267" s="107" t="str">
        <f t="shared" si="1269"/>
        <v/>
      </c>
    </row>
    <row r="81268" spans="18:18">
      <c r="R81268" s="107" t="str">
        <f t="shared" si="1269"/>
        <v/>
      </c>
    </row>
    <row r="81269" spans="18:18">
      <c r="R81269" s="107" t="str">
        <f t="shared" si="1269"/>
        <v/>
      </c>
    </row>
    <row r="81270" spans="18:18">
      <c r="R81270" s="107" t="str">
        <f t="shared" si="1269"/>
        <v/>
      </c>
    </row>
    <row r="81271" spans="18:18">
      <c r="R81271" s="107" t="str">
        <f t="shared" si="1269"/>
        <v/>
      </c>
    </row>
    <row r="81272" spans="18:18">
      <c r="R81272" s="107" t="str">
        <f t="shared" si="1269"/>
        <v/>
      </c>
    </row>
    <row r="81273" spans="18:18">
      <c r="R81273" s="107" t="str">
        <f t="shared" si="1269"/>
        <v/>
      </c>
    </row>
    <row r="81274" spans="18:18">
      <c r="R81274" s="107" t="str">
        <f t="shared" si="1269"/>
        <v/>
      </c>
    </row>
    <row r="81275" spans="18:18">
      <c r="R81275" s="107" t="str">
        <f t="shared" si="1269"/>
        <v/>
      </c>
    </row>
    <row r="81276" spans="18:18">
      <c r="R81276" s="107" t="str">
        <f t="shared" si="1269"/>
        <v/>
      </c>
    </row>
    <row r="81277" spans="18:18">
      <c r="R81277" s="107" t="str">
        <f t="shared" si="1269"/>
        <v/>
      </c>
    </row>
    <row r="81278" spans="18:18">
      <c r="R81278" s="107" t="str">
        <f t="shared" si="1269"/>
        <v/>
      </c>
    </row>
    <row r="81279" spans="18:18">
      <c r="R81279" s="107" t="str">
        <f t="shared" si="1269"/>
        <v/>
      </c>
    </row>
    <row r="81280" spans="18:18">
      <c r="R81280" s="107" t="str">
        <f t="shared" si="1269"/>
        <v/>
      </c>
    </row>
    <row r="81281" spans="18:18">
      <c r="R81281" s="107" t="str">
        <f t="shared" si="1269"/>
        <v/>
      </c>
    </row>
    <row r="81282" spans="18:18">
      <c r="R81282" s="107" t="str">
        <f t="shared" si="1269"/>
        <v/>
      </c>
    </row>
    <row r="81283" spans="18:18">
      <c r="R81283" s="107" t="str">
        <f t="shared" si="1269"/>
        <v/>
      </c>
    </row>
    <row r="81284" spans="18:18">
      <c r="R81284" s="107" t="str">
        <f t="shared" si="1269"/>
        <v/>
      </c>
    </row>
    <row r="81285" spans="18:18">
      <c r="R81285" s="107" t="str">
        <f t="shared" si="1269"/>
        <v/>
      </c>
    </row>
    <row r="81286" spans="18:18">
      <c r="R81286" s="107" t="str">
        <f t="shared" ref="R81286:R81349" si="1270">IF(AND(I81286="",K81286=""),"",IF(I81286="Lead","Lead",IF(K81286="Lead","Lead",IF((OR((AND((ISNUMBER(SEARCH("Galvanized",K81286))),AM81286="Yes")),(AND((ISNUMBER(SEARCH("Galvanized",K81286))),AM81286="Unknown")))),"Galvanized requiring replacement",IF((OR((AND((ISNUMBER(SEARCH("Galvanized",K81286))),AQ81286="Yes")),(AND((ISNUMBER(SEARCH("Galvanized",K81286))),AQ81286="Unknown")))),"Galvanized requiring replacement",IF(I81286="Galvanized requiring replacement","Galvanized requiring replacement",IF(K81286="Galvanized requiring replacement","Galvanized requiring replacement",IF(ISNUMBER(SEARCH("Unknown",I81286)),"Unknown",IF(ISNUMBER(SEARCH("Unknown",K81286)),"Unknown",IF(I81286="","Unknown",IF(K81286="","Unknown","Non-lead")))))))))))</f>
        <v/>
      </c>
    </row>
    <row r="81287" spans="18:18">
      <c r="R81287" s="107" t="str">
        <f t="shared" si="1270"/>
        <v/>
      </c>
    </row>
    <row r="81288" spans="18:18">
      <c r="R81288" s="107" t="str">
        <f t="shared" si="1270"/>
        <v/>
      </c>
    </row>
    <row r="81289" spans="18:18">
      <c r="R81289" s="107" t="str">
        <f t="shared" si="1270"/>
        <v/>
      </c>
    </row>
    <row r="81290" spans="18:18">
      <c r="R81290" s="107" t="str">
        <f t="shared" si="1270"/>
        <v/>
      </c>
    </row>
    <row r="81291" spans="18:18">
      <c r="R81291" s="107" t="str">
        <f t="shared" si="1270"/>
        <v/>
      </c>
    </row>
    <row r="81292" spans="18:18">
      <c r="R81292" s="107" t="str">
        <f t="shared" si="1270"/>
        <v/>
      </c>
    </row>
    <row r="81293" spans="18:18">
      <c r="R81293" s="107" t="str">
        <f t="shared" si="1270"/>
        <v/>
      </c>
    </row>
    <row r="81294" spans="18:18">
      <c r="R81294" s="107" t="str">
        <f t="shared" si="1270"/>
        <v/>
      </c>
    </row>
    <row r="81295" spans="18:18">
      <c r="R81295" s="107" t="str">
        <f t="shared" si="1270"/>
        <v/>
      </c>
    </row>
    <row r="81296" spans="18:18">
      <c r="R81296" s="107" t="str">
        <f t="shared" si="1270"/>
        <v/>
      </c>
    </row>
    <row r="81297" spans="18:18">
      <c r="R81297" s="107" t="str">
        <f t="shared" si="1270"/>
        <v/>
      </c>
    </row>
    <row r="81298" spans="18:18">
      <c r="R81298" s="107" t="str">
        <f t="shared" si="1270"/>
        <v/>
      </c>
    </row>
    <row r="81299" spans="18:18">
      <c r="R81299" s="107" t="str">
        <f t="shared" si="1270"/>
        <v/>
      </c>
    </row>
    <row r="81300" spans="18:18">
      <c r="R81300" s="107" t="str">
        <f t="shared" si="1270"/>
        <v/>
      </c>
    </row>
    <row r="81301" spans="18:18">
      <c r="R81301" s="107" t="str">
        <f t="shared" si="1270"/>
        <v/>
      </c>
    </row>
    <row r="81302" spans="18:18">
      <c r="R81302" s="107" t="str">
        <f t="shared" si="1270"/>
        <v/>
      </c>
    </row>
    <row r="81303" spans="18:18">
      <c r="R81303" s="107" t="str">
        <f t="shared" si="1270"/>
        <v/>
      </c>
    </row>
    <row r="81304" spans="18:18">
      <c r="R81304" s="107" t="str">
        <f t="shared" si="1270"/>
        <v/>
      </c>
    </row>
    <row r="81305" spans="18:18">
      <c r="R81305" s="107" t="str">
        <f t="shared" si="1270"/>
        <v/>
      </c>
    </row>
    <row r="81306" spans="18:18">
      <c r="R81306" s="107" t="str">
        <f t="shared" si="1270"/>
        <v/>
      </c>
    </row>
    <row r="81307" spans="18:18">
      <c r="R81307" s="107" t="str">
        <f t="shared" si="1270"/>
        <v/>
      </c>
    </row>
    <row r="81308" spans="18:18">
      <c r="R81308" s="107" t="str">
        <f t="shared" si="1270"/>
        <v/>
      </c>
    </row>
    <row r="81309" spans="18:18">
      <c r="R81309" s="107" t="str">
        <f t="shared" si="1270"/>
        <v/>
      </c>
    </row>
    <row r="81310" spans="18:18">
      <c r="R81310" s="107" t="str">
        <f t="shared" si="1270"/>
        <v/>
      </c>
    </row>
    <row r="81311" spans="18:18">
      <c r="R81311" s="107" t="str">
        <f t="shared" si="1270"/>
        <v/>
      </c>
    </row>
    <row r="81312" spans="18:18">
      <c r="R81312" s="107" t="str">
        <f t="shared" si="1270"/>
        <v/>
      </c>
    </row>
    <row r="81313" spans="18:18">
      <c r="R81313" s="107" t="str">
        <f t="shared" si="1270"/>
        <v/>
      </c>
    </row>
    <row r="81314" spans="18:18">
      <c r="R81314" s="107" t="str">
        <f t="shared" si="1270"/>
        <v/>
      </c>
    </row>
    <row r="81315" spans="18:18">
      <c r="R81315" s="107" t="str">
        <f t="shared" si="1270"/>
        <v/>
      </c>
    </row>
    <row r="81316" spans="18:18">
      <c r="R81316" s="107" t="str">
        <f t="shared" si="1270"/>
        <v/>
      </c>
    </row>
    <row r="81317" spans="18:18">
      <c r="R81317" s="107" t="str">
        <f t="shared" si="1270"/>
        <v/>
      </c>
    </row>
    <row r="81318" spans="18:18">
      <c r="R81318" s="107" t="str">
        <f t="shared" si="1270"/>
        <v/>
      </c>
    </row>
    <row r="81319" spans="18:18">
      <c r="R81319" s="107" t="str">
        <f t="shared" si="1270"/>
        <v/>
      </c>
    </row>
    <row r="81320" spans="18:18">
      <c r="R81320" s="107" t="str">
        <f t="shared" si="1270"/>
        <v/>
      </c>
    </row>
    <row r="81321" spans="18:18">
      <c r="R81321" s="107" t="str">
        <f t="shared" si="1270"/>
        <v/>
      </c>
    </row>
    <row r="81322" spans="18:18">
      <c r="R81322" s="107" t="str">
        <f t="shared" si="1270"/>
        <v/>
      </c>
    </row>
    <row r="81323" spans="18:18">
      <c r="R81323" s="107" t="str">
        <f t="shared" si="1270"/>
        <v/>
      </c>
    </row>
    <row r="81324" spans="18:18">
      <c r="R81324" s="107" t="str">
        <f t="shared" si="1270"/>
        <v/>
      </c>
    </row>
    <row r="81325" spans="18:18">
      <c r="R81325" s="107" t="str">
        <f t="shared" si="1270"/>
        <v/>
      </c>
    </row>
    <row r="81326" spans="18:18">
      <c r="R81326" s="107" t="str">
        <f t="shared" si="1270"/>
        <v/>
      </c>
    </row>
    <row r="81327" spans="18:18">
      <c r="R81327" s="107" t="str">
        <f t="shared" si="1270"/>
        <v/>
      </c>
    </row>
    <row r="81328" spans="18:18">
      <c r="R81328" s="107" t="str">
        <f t="shared" si="1270"/>
        <v/>
      </c>
    </row>
    <row r="81329" spans="18:18">
      <c r="R81329" s="107" t="str">
        <f t="shared" si="1270"/>
        <v/>
      </c>
    </row>
    <row r="81330" spans="18:18">
      <c r="R81330" s="107" t="str">
        <f t="shared" si="1270"/>
        <v/>
      </c>
    </row>
    <row r="81331" spans="18:18">
      <c r="R81331" s="107" t="str">
        <f t="shared" si="1270"/>
        <v/>
      </c>
    </row>
    <row r="81332" spans="18:18">
      <c r="R81332" s="107" t="str">
        <f t="shared" si="1270"/>
        <v/>
      </c>
    </row>
    <row r="81333" spans="18:18">
      <c r="R81333" s="107" t="str">
        <f t="shared" si="1270"/>
        <v/>
      </c>
    </row>
    <row r="81334" spans="18:18">
      <c r="R81334" s="107" t="str">
        <f t="shared" si="1270"/>
        <v/>
      </c>
    </row>
    <row r="81335" spans="18:18">
      <c r="R81335" s="107" t="str">
        <f t="shared" si="1270"/>
        <v/>
      </c>
    </row>
    <row r="81336" spans="18:18">
      <c r="R81336" s="107" t="str">
        <f t="shared" si="1270"/>
        <v/>
      </c>
    </row>
    <row r="81337" spans="18:18">
      <c r="R81337" s="107" t="str">
        <f t="shared" si="1270"/>
        <v/>
      </c>
    </row>
    <row r="81338" spans="18:18">
      <c r="R81338" s="107" t="str">
        <f t="shared" si="1270"/>
        <v/>
      </c>
    </row>
    <row r="81339" spans="18:18">
      <c r="R81339" s="107" t="str">
        <f t="shared" si="1270"/>
        <v/>
      </c>
    </row>
    <row r="81340" spans="18:18">
      <c r="R81340" s="107" t="str">
        <f t="shared" si="1270"/>
        <v/>
      </c>
    </row>
    <row r="81341" spans="18:18">
      <c r="R81341" s="107" t="str">
        <f t="shared" si="1270"/>
        <v/>
      </c>
    </row>
    <row r="81342" spans="18:18">
      <c r="R81342" s="107" t="str">
        <f t="shared" si="1270"/>
        <v/>
      </c>
    </row>
    <row r="81343" spans="18:18">
      <c r="R81343" s="107" t="str">
        <f t="shared" si="1270"/>
        <v/>
      </c>
    </row>
    <row r="81344" spans="18:18">
      <c r="R81344" s="107" t="str">
        <f t="shared" si="1270"/>
        <v/>
      </c>
    </row>
    <row r="81345" spans="18:18">
      <c r="R81345" s="107" t="str">
        <f t="shared" si="1270"/>
        <v/>
      </c>
    </row>
    <row r="81346" spans="18:18">
      <c r="R81346" s="107" t="str">
        <f t="shared" si="1270"/>
        <v/>
      </c>
    </row>
    <row r="81347" spans="18:18">
      <c r="R81347" s="107" t="str">
        <f t="shared" si="1270"/>
        <v/>
      </c>
    </row>
    <row r="81348" spans="18:18">
      <c r="R81348" s="107" t="str">
        <f t="shared" si="1270"/>
        <v/>
      </c>
    </row>
    <row r="81349" spans="18:18">
      <c r="R81349" s="107" t="str">
        <f t="shared" si="1270"/>
        <v/>
      </c>
    </row>
    <row r="81350" spans="18:18">
      <c r="R81350" s="107" t="str">
        <f t="shared" ref="R81350:R81413" si="1271">IF(AND(I81350="",K81350=""),"",IF(I81350="Lead","Lead",IF(K81350="Lead","Lead",IF((OR((AND((ISNUMBER(SEARCH("Galvanized",K81350))),AM81350="Yes")),(AND((ISNUMBER(SEARCH("Galvanized",K81350))),AM81350="Unknown")))),"Galvanized requiring replacement",IF((OR((AND((ISNUMBER(SEARCH("Galvanized",K81350))),AQ81350="Yes")),(AND((ISNUMBER(SEARCH("Galvanized",K81350))),AQ81350="Unknown")))),"Galvanized requiring replacement",IF(I81350="Galvanized requiring replacement","Galvanized requiring replacement",IF(K81350="Galvanized requiring replacement","Galvanized requiring replacement",IF(ISNUMBER(SEARCH("Unknown",I81350)),"Unknown",IF(ISNUMBER(SEARCH("Unknown",K81350)),"Unknown",IF(I81350="","Unknown",IF(K81350="","Unknown","Non-lead")))))))))))</f>
        <v/>
      </c>
    </row>
    <row r="81351" spans="18:18">
      <c r="R81351" s="107" t="str">
        <f t="shared" si="1271"/>
        <v/>
      </c>
    </row>
    <row r="81352" spans="18:18">
      <c r="R81352" s="107" t="str">
        <f t="shared" si="1271"/>
        <v/>
      </c>
    </row>
    <row r="81353" spans="18:18">
      <c r="R81353" s="107" t="str">
        <f t="shared" si="1271"/>
        <v/>
      </c>
    </row>
    <row r="81354" spans="18:18">
      <c r="R81354" s="107" t="str">
        <f t="shared" si="1271"/>
        <v/>
      </c>
    </row>
    <row r="81355" spans="18:18">
      <c r="R81355" s="107" t="str">
        <f t="shared" si="1271"/>
        <v/>
      </c>
    </row>
    <row r="81356" spans="18:18">
      <c r="R81356" s="107" t="str">
        <f t="shared" si="1271"/>
        <v/>
      </c>
    </row>
    <row r="81357" spans="18:18">
      <c r="R81357" s="107" t="str">
        <f t="shared" si="1271"/>
        <v/>
      </c>
    </row>
    <row r="81358" spans="18:18">
      <c r="R81358" s="107" t="str">
        <f t="shared" si="1271"/>
        <v/>
      </c>
    </row>
    <row r="81359" spans="18:18">
      <c r="R81359" s="107" t="str">
        <f t="shared" si="1271"/>
        <v/>
      </c>
    </row>
    <row r="81360" spans="18:18">
      <c r="R81360" s="107" t="str">
        <f t="shared" si="1271"/>
        <v/>
      </c>
    </row>
    <row r="81361" spans="18:18">
      <c r="R81361" s="107" t="str">
        <f t="shared" si="1271"/>
        <v/>
      </c>
    </row>
    <row r="81362" spans="18:18">
      <c r="R81362" s="107" t="str">
        <f t="shared" si="1271"/>
        <v/>
      </c>
    </row>
    <row r="81363" spans="18:18">
      <c r="R81363" s="107" t="str">
        <f t="shared" si="1271"/>
        <v/>
      </c>
    </row>
    <row r="81364" spans="18:18">
      <c r="R81364" s="107" t="str">
        <f t="shared" si="1271"/>
        <v/>
      </c>
    </row>
    <row r="81365" spans="18:18">
      <c r="R81365" s="107" t="str">
        <f t="shared" si="1271"/>
        <v/>
      </c>
    </row>
    <row r="81366" spans="18:18">
      <c r="R81366" s="107" t="str">
        <f t="shared" si="1271"/>
        <v/>
      </c>
    </row>
    <row r="81367" spans="18:18">
      <c r="R81367" s="107" t="str">
        <f t="shared" si="1271"/>
        <v/>
      </c>
    </row>
    <row r="81368" spans="18:18">
      <c r="R81368" s="107" t="str">
        <f t="shared" si="1271"/>
        <v/>
      </c>
    </row>
    <row r="81369" spans="18:18">
      <c r="R81369" s="107" t="str">
        <f t="shared" si="1271"/>
        <v/>
      </c>
    </row>
    <row r="81370" spans="18:18">
      <c r="R81370" s="107" t="str">
        <f t="shared" si="1271"/>
        <v/>
      </c>
    </row>
    <row r="81371" spans="18:18">
      <c r="R81371" s="107" t="str">
        <f t="shared" si="1271"/>
        <v/>
      </c>
    </row>
    <row r="81372" spans="18:18">
      <c r="R81372" s="107" t="str">
        <f t="shared" si="1271"/>
        <v/>
      </c>
    </row>
    <row r="81373" spans="18:18">
      <c r="R81373" s="107" t="str">
        <f t="shared" si="1271"/>
        <v/>
      </c>
    </row>
    <row r="81374" spans="18:18">
      <c r="R81374" s="107" t="str">
        <f t="shared" si="1271"/>
        <v/>
      </c>
    </row>
    <row r="81375" spans="18:18">
      <c r="R81375" s="107" t="str">
        <f t="shared" si="1271"/>
        <v/>
      </c>
    </row>
    <row r="81376" spans="18:18">
      <c r="R81376" s="107" t="str">
        <f t="shared" si="1271"/>
        <v/>
      </c>
    </row>
    <row r="81377" spans="18:18">
      <c r="R81377" s="107" t="str">
        <f t="shared" si="1271"/>
        <v/>
      </c>
    </row>
    <row r="81378" spans="18:18">
      <c r="R81378" s="107" t="str">
        <f t="shared" si="1271"/>
        <v/>
      </c>
    </row>
    <row r="81379" spans="18:18">
      <c r="R81379" s="107" t="str">
        <f t="shared" si="1271"/>
        <v/>
      </c>
    </row>
    <row r="81380" spans="18:18">
      <c r="R81380" s="107" t="str">
        <f t="shared" si="1271"/>
        <v/>
      </c>
    </row>
    <row r="81381" spans="18:18">
      <c r="R81381" s="107" t="str">
        <f t="shared" si="1271"/>
        <v/>
      </c>
    </row>
    <row r="81382" spans="18:18">
      <c r="R81382" s="107" t="str">
        <f t="shared" si="1271"/>
        <v/>
      </c>
    </row>
    <row r="81383" spans="18:18">
      <c r="R81383" s="107" t="str">
        <f t="shared" si="1271"/>
        <v/>
      </c>
    </row>
    <row r="81384" spans="18:18">
      <c r="R81384" s="107" t="str">
        <f t="shared" si="1271"/>
        <v/>
      </c>
    </row>
    <row r="81385" spans="18:18">
      <c r="R81385" s="107" t="str">
        <f t="shared" si="1271"/>
        <v/>
      </c>
    </row>
    <row r="81386" spans="18:18">
      <c r="R81386" s="107" t="str">
        <f t="shared" si="1271"/>
        <v/>
      </c>
    </row>
    <row r="81387" spans="18:18">
      <c r="R81387" s="107" t="str">
        <f t="shared" si="1271"/>
        <v/>
      </c>
    </row>
    <row r="81388" spans="18:18">
      <c r="R81388" s="107" t="str">
        <f t="shared" si="1271"/>
        <v/>
      </c>
    </row>
    <row r="81389" spans="18:18">
      <c r="R81389" s="107" t="str">
        <f t="shared" si="1271"/>
        <v/>
      </c>
    </row>
    <row r="81390" spans="18:18">
      <c r="R81390" s="107" t="str">
        <f t="shared" si="1271"/>
        <v/>
      </c>
    </row>
    <row r="81391" spans="18:18">
      <c r="R81391" s="107" t="str">
        <f t="shared" si="1271"/>
        <v/>
      </c>
    </row>
    <row r="81392" spans="18:18">
      <c r="R81392" s="107" t="str">
        <f t="shared" si="1271"/>
        <v/>
      </c>
    </row>
    <row r="81393" spans="18:18">
      <c r="R81393" s="107" t="str">
        <f t="shared" si="1271"/>
        <v/>
      </c>
    </row>
    <row r="81394" spans="18:18">
      <c r="R81394" s="107" t="str">
        <f t="shared" si="1271"/>
        <v/>
      </c>
    </row>
    <row r="81395" spans="18:18">
      <c r="R81395" s="107" t="str">
        <f t="shared" si="1271"/>
        <v/>
      </c>
    </row>
    <row r="81396" spans="18:18">
      <c r="R81396" s="107" t="str">
        <f t="shared" si="1271"/>
        <v/>
      </c>
    </row>
    <row r="81397" spans="18:18">
      <c r="R81397" s="107" t="str">
        <f t="shared" si="1271"/>
        <v/>
      </c>
    </row>
    <row r="81398" spans="18:18">
      <c r="R81398" s="107" t="str">
        <f t="shared" si="1271"/>
        <v/>
      </c>
    </row>
    <row r="81399" spans="18:18">
      <c r="R81399" s="107" t="str">
        <f t="shared" si="1271"/>
        <v/>
      </c>
    </row>
    <row r="81400" spans="18:18">
      <c r="R81400" s="107" t="str">
        <f t="shared" si="1271"/>
        <v/>
      </c>
    </row>
    <row r="81401" spans="18:18">
      <c r="R81401" s="107" t="str">
        <f t="shared" si="1271"/>
        <v/>
      </c>
    </row>
    <row r="81402" spans="18:18">
      <c r="R81402" s="107" t="str">
        <f t="shared" si="1271"/>
        <v/>
      </c>
    </row>
    <row r="81403" spans="18:18">
      <c r="R81403" s="107" t="str">
        <f t="shared" si="1271"/>
        <v/>
      </c>
    </row>
    <row r="81404" spans="18:18">
      <c r="R81404" s="107" t="str">
        <f t="shared" si="1271"/>
        <v/>
      </c>
    </row>
    <row r="81405" spans="18:18">
      <c r="R81405" s="107" t="str">
        <f t="shared" si="1271"/>
        <v/>
      </c>
    </row>
    <row r="81406" spans="18:18">
      <c r="R81406" s="107" t="str">
        <f t="shared" si="1271"/>
        <v/>
      </c>
    </row>
    <row r="81407" spans="18:18">
      <c r="R81407" s="107" t="str">
        <f t="shared" si="1271"/>
        <v/>
      </c>
    </row>
    <row r="81408" spans="18:18">
      <c r="R81408" s="107" t="str">
        <f t="shared" si="1271"/>
        <v/>
      </c>
    </row>
    <row r="81409" spans="18:18">
      <c r="R81409" s="107" t="str">
        <f t="shared" si="1271"/>
        <v/>
      </c>
    </row>
    <row r="81410" spans="18:18">
      <c r="R81410" s="107" t="str">
        <f t="shared" si="1271"/>
        <v/>
      </c>
    </row>
    <row r="81411" spans="18:18">
      <c r="R81411" s="107" t="str">
        <f t="shared" si="1271"/>
        <v/>
      </c>
    </row>
    <row r="81412" spans="18:18">
      <c r="R81412" s="107" t="str">
        <f t="shared" si="1271"/>
        <v/>
      </c>
    </row>
    <row r="81413" spans="18:18">
      <c r="R81413" s="107" t="str">
        <f t="shared" si="1271"/>
        <v/>
      </c>
    </row>
    <row r="81414" spans="18:18">
      <c r="R81414" s="107" t="str">
        <f t="shared" ref="R81414:R81477" si="1272">IF(AND(I81414="",K81414=""),"",IF(I81414="Lead","Lead",IF(K81414="Lead","Lead",IF((OR((AND((ISNUMBER(SEARCH("Galvanized",K81414))),AM81414="Yes")),(AND((ISNUMBER(SEARCH("Galvanized",K81414))),AM81414="Unknown")))),"Galvanized requiring replacement",IF((OR((AND((ISNUMBER(SEARCH("Galvanized",K81414))),AQ81414="Yes")),(AND((ISNUMBER(SEARCH("Galvanized",K81414))),AQ81414="Unknown")))),"Galvanized requiring replacement",IF(I81414="Galvanized requiring replacement","Galvanized requiring replacement",IF(K81414="Galvanized requiring replacement","Galvanized requiring replacement",IF(ISNUMBER(SEARCH("Unknown",I81414)),"Unknown",IF(ISNUMBER(SEARCH("Unknown",K81414)),"Unknown",IF(I81414="","Unknown",IF(K81414="","Unknown","Non-lead")))))))))))</f>
        <v/>
      </c>
    </row>
    <row r="81415" spans="18:18">
      <c r="R81415" s="107" t="str">
        <f t="shared" si="1272"/>
        <v/>
      </c>
    </row>
    <row r="81416" spans="18:18">
      <c r="R81416" s="107" t="str">
        <f t="shared" si="1272"/>
        <v/>
      </c>
    </row>
    <row r="81417" spans="18:18">
      <c r="R81417" s="107" t="str">
        <f t="shared" si="1272"/>
        <v/>
      </c>
    </row>
    <row r="81418" spans="18:18">
      <c r="R81418" s="107" t="str">
        <f t="shared" si="1272"/>
        <v/>
      </c>
    </row>
    <row r="81419" spans="18:18">
      <c r="R81419" s="107" t="str">
        <f t="shared" si="1272"/>
        <v/>
      </c>
    </row>
    <row r="81420" spans="18:18">
      <c r="R81420" s="107" t="str">
        <f t="shared" si="1272"/>
        <v/>
      </c>
    </row>
    <row r="81421" spans="18:18">
      <c r="R81421" s="107" t="str">
        <f t="shared" si="1272"/>
        <v/>
      </c>
    </row>
    <row r="81422" spans="18:18">
      <c r="R81422" s="107" t="str">
        <f t="shared" si="1272"/>
        <v/>
      </c>
    </row>
    <row r="81423" spans="18:18">
      <c r="R81423" s="107" t="str">
        <f t="shared" si="1272"/>
        <v/>
      </c>
    </row>
    <row r="81424" spans="18:18">
      <c r="R81424" s="107" t="str">
        <f t="shared" si="1272"/>
        <v/>
      </c>
    </row>
    <row r="81425" spans="18:18">
      <c r="R81425" s="107" t="str">
        <f t="shared" si="1272"/>
        <v/>
      </c>
    </row>
    <row r="81426" spans="18:18">
      <c r="R81426" s="107" t="str">
        <f t="shared" si="1272"/>
        <v/>
      </c>
    </row>
    <row r="81427" spans="18:18">
      <c r="R81427" s="107" t="str">
        <f t="shared" si="1272"/>
        <v/>
      </c>
    </row>
    <row r="81428" spans="18:18">
      <c r="R81428" s="107" t="str">
        <f t="shared" si="1272"/>
        <v/>
      </c>
    </row>
    <row r="81429" spans="18:18">
      <c r="R81429" s="107" t="str">
        <f t="shared" si="1272"/>
        <v/>
      </c>
    </row>
    <row r="81430" spans="18:18">
      <c r="R81430" s="107" t="str">
        <f t="shared" si="1272"/>
        <v/>
      </c>
    </row>
    <row r="81431" spans="18:18">
      <c r="R81431" s="107" t="str">
        <f t="shared" si="1272"/>
        <v/>
      </c>
    </row>
    <row r="81432" spans="18:18">
      <c r="R81432" s="107" t="str">
        <f t="shared" si="1272"/>
        <v/>
      </c>
    </row>
    <row r="81433" spans="18:18">
      <c r="R81433" s="107" t="str">
        <f t="shared" si="1272"/>
        <v/>
      </c>
    </row>
    <row r="81434" spans="18:18">
      <c r="R81434" s="107" t="str">
        <f t="shared" si="1272"/>
        <v/>
      </c>
    </row>
    <row r="81435" spans="18:18">
      <c r="R81435" s="107" t="str">
        <f t="shared" si="1272"/>
        <v/>
      </c>
    </row>
    <row r="81436" spans="18:18">
      <c r="R81436" s="107" t="str">
        <f t="shared" si="1272"/>
        <v/>
      </c>
    </row>
    <row r="81437" spans="18:18">
      <c r="R81437" s="107" t="str">
        <f t="shared" si="1272"/>
        <v/>
      </c>
    </row>
    <row r="81438" spans="18:18">
      <c r="R81438" s="107" t="str">
        <f t="shared" si="1272"/>
        <v/>
      </c>
    </row>
    <row r="81439" spans="18:18">
      <c r="R81439" s="107" t="str">
        <f t="shared" si="1272"/>
        <v/>
      </c>
    </row>
    <row r="81440" spans="18:18">
      <c r="R81440" s="107" t="str">
        <f t="shared" si="1272"/>
        <v/>
      </c>
    </row>
    <row r="81441" spans="18:18">
      <c r="R81441" s="107" t="str">
        <f t="shared" si="1272"/>
        <v/>
      </c>
    </row>
    <row r="81442" spans="18:18">
      <c r="R81442" s="107" t="str">
        <f t="shared" si="1272"/>
        <v/>
      </c>
    </row>
    <row r="81443" spans="18:18">
      <c r="R81443" s="107" t="str">
        <f t="shared" si="1272"/>
        <v/>
      </c>
    </row>
    <row r="81444" spans="18:18">
      <c r="R81444" s="107" t="str">
        <f t="shared" si="1272"/>
        <v/>
      </c>
    </row>
    <row r="81445" spans="18:18">
      <c r="R81445" s="107" t="str">
        <f t="shared" si="1272"/>
        <v/>
      </c>
    </row>
    <row r="81446" spans="18:18">
      <c r="R81446" s="107" t="str">
        <f t="shared" si="1272"/>
        <v/>
      </c>
    </row>
    <row r="81447" spans="18:18">
      <c r="R81447" s="107" t="str">
        <f t="shared" si="1272"/>
        <v/>
      </c>
    </row>
    <row r="81448" spans="18:18">
      <c r="R81448" s="107" t="str">
        <f t="shared" si="1272"/>
        <v/>
      </c>
    </row>
    <row r="81449" spans="18:18">
      <c r="R81449" s="107" t="str">
        <f t="shared" si="1272"/>
        <v/>
      </c>
    </row>
    <row r="81450" spans="18:18">
      <c r="R81450" s="107" t="str">
        <f t="shared" si="1272"/>
        <v/>
      </c>
    </row>
    <row r="81451" spans="18:18">
      <c r="R81451" s="107" t="str">
        <f t="shared" si="1272"/>
        <v/>
      </c>
    </row>
    <row r="81452" spans="18:18">
      <c r="R81452" s="107" t="str">
        <f t="shared" si="1272"/>
        <v/>
      </c>
    </row>
    <row r="81453" spans="18:18">
      <c r="R81453" s="107" t="str">
        <f t="shared" si="1272"/>
        <v/>
      </c>
    </row>
    <row r="81454" spans="18:18">
      <c r="R81454" s="107" t="str">
        <f t="shared" si="1272"/>
        <v/>
      </c>
    </row>
    <row r="81455" spans="18:18">
      <c r="R81455" s="107" t="str">
        <f t="shared" si="1272"/>
        <v/>
      </c>
    </row>
    <row r="81456" spans="18:18">
      <c r="R81456" s="107" t="str">
        <f t="shared" si="1272"/>
        <v/>
      </c>
    </row>
    <row r="81457" spans="18:18">
      <c r="R81457" s="107" t="str">
        <f t="shared" si="1272"/>
        <v/>
      </c>
    </row>
    <row r="81458" spans="18:18">
      <c r="R81458" s="107" t="str">
        <f t="shared" si="1272"/>
        <v/>
      </c>
    </row>
    <row r="81459" spans="18:18">
      <c r="R81459" s="107" t="str">
        <f t="shared" si="1272"/>
        <v/>
      </c>
    </row>
    <row r="81460" spans="18:18">
      <c r="R81460" s="107" t="str">
        <f t="shared" si="1272"/>
        <v/>
      </c>
    </row>
    <row r="81461" spans="18:18">
      <c r="R81461" s="107" t="str">
        <f t="shared" si="1272"/>
        <v/>
      </c>
    </row>
    <row r="81462" spans="18:18">
      <c r="R81462" s="107" t="str">
        <f t="shared" si="1272"/>
        <v/>
      </c>
    </row>
    <row r="81463" spans="18:18">
      <c r="R81463" s="107" t="str">
        <f t="shared" si="1272"/>
        <v/>
      </c>
    </row>
    <row r="81464" spans="18:18">
      <c r="R81464" s="107" t="str">
        <f t="shared" si="1272"/>
        <v/>
      </c>
    </row>
    <row r="81465" spans="18:18">
      <c r="R81465" s="107" t="str">
        <f t="shared" si="1272"/>
        <v/>
      </c>
    </row>
    <row r="81466" spans="18:18">
      <c r="R81466" s="107" t="str">
        <f t="shared" si="1272"/>
        <v/>
      </c>
    </row>
    <row r="81467" spans="18:18">
      <c r="R81467" s="107" t="str">
        <f t="shared" si="1272"/>
        <v/>
      </c>
    </row>
    <row r="81468" spans="18:18">
      <c r="R81468" s="107" t="str">
        <f t="shared" si="1272"/>
        <v/>
      </c>
    </row>
    <row r="81469" spans="18:18">
      <c r="R81469" s="107" t="str">
        <f t="shared" si="1272"/>
        <v/>
      </c>
    </row>
    <row r="81470" spans="18:18">
      <c r="R81470" s="107" t="str">
        <f t="shared" si="1272"/>
        <v/>
      </c>
    </row>
    <row r="81471" spans="18:18">
      <c r="R81471" s="107" t="str">
        <f t="shared" si="1272"/>
        <v/>
      </c>
    </row>
    <row r="81472" spans="18:18">
      <c r="R81472" s="107" t="str">
        <f t="shared" si="1272"/>
        <v/>
      </c>
    </row>
    <row r="81473" spans="18:18">
      <c r="R81473" s="107" t="str">
        <f t="shared" si="1272"/>
        <v/>
      </c>
    </row>
    <row r="81474" spans="18:18">
      <c r="R81474" s="107" t="str">
        <f t="shared" si="1272"/>
        <v/>
      </c>
    </row>
    <row r="81475" spans="18:18">
      <c r="R81475" s="107" t="str">
        <f t="shared" si="1272"/>
        <v/>
      </c>
    </row>
    <row r="81476" spans="18:18">
      <c r="R81476" s="107" t="str">
        <f t="shared" si="1272"/>
        <v/>
      </c>
    </row>
    <row r="81477" spans="18:18">
      <c r="R81477" s="107" t="str">
        <f t="shared" si="1272"/>
        <v/>
      </c>
    </row>
    <row r="81478" spans="18:18">
      <c r="R81478" s="107" t="str">
        <f t="shared" ref="R81478:R81541" si="1273">IF(AND(I81478="",K81478=""),"",IF(I81478="Lead","Lead",IF(K81478="Lead","Lead",IF((OR((AND((ISNUMBER(SEARCH("Galvanized",K81478))),AM81478="Yes")),(AND((ISNUMBER(SEARCH("Galvanized",K81478))),AM81478="Unknown")))),"Galvanized requiring replacement",IF((OR((AND((ISNUMBER(SEARCH("Galvanized",K81478))),AQ81478="Yes")),(AND((ISNUMBER(SEARCH("Galvanized",K81478))),AQ81478="Unknown")))),"Galvanized requiring replacement",IF(I81478="Galvanized requiring replacement","Galvanized requiring replacement",IF(K81478="Galvanized requiring replacement","Galvanized requiring replacement",IF(ISNUMBER(SEARCH("Unknown",I81478)),"Unknown",IF(ISNUMBER(SEARCH("Unknown",K81478)),"Unknown",IF(I81478="","Unknown",IF(K81478="","Unknown","Non-lead")))))))))))</f>
        <v/>
      </c>
    </row>
    <row r="81479" spans="18:18">
      <c r="R81479" s="107" t="str">
        <f t="shared" si="1273"/>
        <v/>
      </c>
    </row>
    <row r="81480" spans="18:18">
      <c r="R81480" s="107" t="str">
        <f t="shared" si="1273"/>
        <v/>
      </c>
    </row>
    <row r="81481" spans="18:18">
      <c r="R81481" s="107" t="str">
        <f t="shared" si="1273"/>
        <v/>
      </c>
    </row>
    <row r="81482" spans="18:18">
      <c r="R81482" s="107" t="str">
        <f t="shared" si="1273"/>
        <v/>
      </c>
    </row>
    <row r="81483" spans="18:18">
      <c r="R81483" s="107" t="str">
        <f t="shared" si="1273"/>
        <v/>
      </c>
    </row>
    <row r="81484" spans="18:18">
      <c r="R81484" s="107" t="str">
        <f t="shared" si="1273"/>
        <v/>
      </c>
    </row>
    <row r="81485" spans="18:18">
      <c r="R81485" s="107" t="str">
        <f t="shared" si="1273"/>
        <v/>
      </c>
    </row>
    <row r="81486" spans="18:18">
      <c r="R81486" s="107" t="str">
        <f t="shared" si="1273"/>
        <v/>
      </c>
    </row>
    <row r="81487" spans="18:18">
      <c r="R81487" s="107" t="str">
        <f t="shared" si="1273"/>
        <v/>
      </c>
    </row>
    <row r="81488" spans="18:18">
      <c r="R81488" s="107" t="str">
        <f t="shared" si="1273"/>
        <v/>
      </c>
    </row>
    <row r="81489" spans="18:18">
      <c r="R81489" s="107" t="str">
        <f t="shared" si="1273"/>
        <v/>
      </c>
    </row>
    <row r="81490" spans="18:18">
      <c r="R81490" s="107" t="str">
        <f t="shared" si="1273"/>
        <v/>
      </c>
    </row>
    <row r="81491" spans="18:18">
      <c r="R81491" s="107" t="str">
        <f t="shared" si="1273"/>
        <v/>
      </c>
    </row>
    <row r="81492" spans="18:18">
      <c r="R81492" s="107" t="str">
        <f t="shared" si="1273"/>
        <v/>
      </c>
    </row>
    <row r="81493" spans="18:18">
      <c r="R81493" s="107" t="str">
        <f t="shared" si="1273"/>
        <v/>
      </c>
    </row>
    <row r="81494" spans="18:18">
      <c r="R81494" s="107" t="str">
        <f t="shared" si="1273"/>
        <v/>
      </c>
    </row>
    <row r="81495" spans="18:18">
      <c r="R81495" s="107" t="str">
        <f t="shared" si="1273"/>
        <v/>
      </c>
    </row>
    <row r="81496" spans="18:18">
      <c r="R81496" s="107" t="str">
        <f t="shared" si="1273"/>
        <v/>
      </c>
    </row>
    <row r="81497" spans="18:18">
      <c r="R81497" s="107" t="str">
        <f t="shared" si="1273"/>
        <v/>
      </c>
    </row>
    <row r="81498" spans="18:18">
      <c r="R81498" s="107" t="str">
        <f t="shared" si="1273"/>
        <v/>
      </c>
    </row>
    <row r="81499" spans="18:18">
      <c r="R81499" s="107" t="str">
        <f t="shared" si="1273"/>
        <v/>
      </c>
    </row>
    <row r="81500" spans="18:18">
      <c r="R81500" s="107" t="str">
        <f t="shared" si="1273"/>
        <v/>
      </c>
    </row>
    <row r="81501" spans="18:18">
      <c r="R81501" s="107" t="str">
        <f t="shared" si="1273"/>
        <v/>
      </c>
    </row>
    <row r="81502" spans="18:18">
      <c r="R81502" s="107" t="str">
        <f t="shared" si="1273"/>
        <v/>
      </c>
    </row>
    <row r="81503" spans="18:18">
      <c r="R81503" s="107" t="str">
        <f t="shared" si="1273"/>
        <v/>
      </c>
    </row>
    <row r="81504" spans="18:18">
      <c r="R81504" s="107" t="str">
        <f t="shared" si="1273"/>
        <v/>
      </c>
    </row>
    <row r="81505" spans="18:18">
      <c r="R81505" s="107" t="str">
        <f t="shared" si="1273"/>
        <v/>
      </c>
    </row>
    <row r="81506" spans="18:18">
      <c r="R81506" s="107" t="str">
        <f t="shared" si="1273"/>
        <v/>
      </c>
    </row>
    <row r="81507" spans="18:18">
      <c r="R81507" s="107" t="str">
        <f t="shared" si="1273"/>
        <v/>
      </c>
    </row>
    <row r="81508" spans="18:18">
      <c r="R81508" s="107" t="str">
        <f t="shared" si="1273"/>
        <v/>
      </c>
    </row>
    <row r="81509" spans="18:18">
      <c r="R81509" s="107" t="str">
        <f t="shared" si="1273"/>
        <v/>
      </c>
    </row>
    <row r="81510" spans="18:18">
      <c r="R81510" s="107" t="str">
        <f t="shared" si="1273"/>
        <v/>
      </c>
    </row>
    <row r="81511" spans="18:18">
      <c r="R81511" s="107" t="str">
        <f t="shared" si="1273"/>
        <v/>
      </c>
    </row>
    <row r="81512" spans="18:18">
      <c r="R81512" s="107" t="str">
        <f t="shared" si="1273"/>
        <v/>
      </c>
    </row>
    <row r="81513" spans="18:18">
      <c r="R81513" s="107" t="str">
        <f t="shared" si="1273"/>
        <v/>
      </c>
    </row>
    <row r="81514" spans="18:18">
      <c r="R81514" s="107" t="str">
        <f t="shared" si="1273"/>
        <v/>
      </c>
    </row>
    <row r="81515" spans="18:18">
      <c r="R81515" s="107" t="str">
        <f t="shared" si="1273"/>
        <v/>
      </c>
    </row>
    <row r="81516" spans="18:18">
      <c r="R81516" s="107" t="str">
        <f t="shared" si="1273"/>
        <v/>
      </c>
    </row>
    <row r="81517" spans="18:18">
      <c r="R81517" s="107" t="str">
        <f t="shared" si="1273"/>
        <v/>
      </c>
    </row>
    <row r="81518" spans="18:18">
      <c r="R81518" s="107" t="str">
        <f t="shared" si="1273"/>
        <v/>
      </c>
    </row>
    <row r="81519" spans="18:18">
      <c r="R81519" s="107" t="str">
        <f t="shared" si="1273"/>
        <v/>
      </c>
    </row>
    <row r="81520" spans="18:18">
      <c r="R81520" s="107" t="str">
        <f t="shared" si="1273"/>
        <v/>
      </c>
    </row>
    <row r="81521" spans="18:18">
      <c r="R81521" s="107" t="str">
        <f t="shared" si="1273"/>
        <v/>
      </c>
    </row>
    <row r="81522" spans="18:18">
      <c r="R81522" s="107" t="str">
        <f t="shared" si="1273"/>
        <v/>
      </c>
    </row>
    <row r="81523" spans="18:18">
      <c r="R81523" s="107" t="str">
        <f t="shared" si="1273"/>
        <v/>
      </c>
    </row>
    <row r="81524" spans="18:18">
      <c r="R81524" s="107" t="str">
        <f t="shared" si="1273"/>
        <v/>
      </c>
    </row>
    <row r="81525" spans="18:18">
      <c r="R81525" s="107" t="str">
        <f t="shared" si="1273"/>
        <v/>
      </c>
    </row>
    <row r="81526" spans="18:18">
      <c r="R81526" s="107" t="str">
        <f t="shared" si="1273"/>
        <v/>
      </c>
    </row>
    <row r="81527" spans="18:18">
      <c r="R81527" s="107" t="str">
        <f t="shared" si="1273"/>
        <v/>
      </c>
    </row>
    <row r="81528" spans="18:18">
      <c r="R81528" s="107" t="str">
        <f t="shared" si="1273"/>
        <v/>
      </c>
    </row>
    <row r="81529" spans="18:18">
      <c r="R81529" s="107" t="str">
        <f t="shared" si="1273"/>
        <v/>
      </c>
    </row>
    <row r="81530" spans="18:18">
      <c r="R81530" s="107" t="str">
        <f t="shared" si="1273"/>
        <v/>
      </c>
    </row>
    <row r="81531" spans="18:18">
      <c r="R81531" s="107" t="str">
        <f t="shared" si="1273"/>
        <v/>
      </c>
    </row>
    <row r="81532" spans="18:18">
      <c r="R81532" s="107" t="str">
        <f t="shared" si="1273"/>
        <v/>
      </c>
    </row>
    <row r="81533" spans="18:18">
      <c r="R81533" s="107" t="str">
        <f t="shared" si="1273"/>
        <v/>
      </c>
    </row>
    <row r="81534" spans="18:18">
      <c r="R81534" s="107" t="str">
        <f t="shared" si="1273"/>
        <v/>
      </c>
    </row>
    <row r="81535" spans="18:18">
      <c r="R81535" s="107" t="str">
        <f t="shared" si="1273"/>
        <v/>
      </c>
    </row>
    <row r="81536" spans="18:18">
      <c r="R81536" s="107" t="str">
        <f t="shared" si="1273"/>
        <v/>
      </c>
    </row>
    <row r="81537" spans="18:18">
      <c r="R81537" s="107" t="str">
        <f t="shared" si="1273"/>
        <v/>
      </c>
    </row>
    <row r="81538" spans="18:18">
      <c r="R81538" s="107" t="str">
        <f t="shared" si="1273"/>
        <v/>
      </c>
    </row>
    <row r="81539" spans="18:18">
      <c r="R81539" s="107" t="str">
        <f t="shared" si="1273"/>
        <v/>
      </c>
    </row>
    <row r="81540" spans="18:18">
      <c r="R81540" s="107" t="str">
        <f t="shared" si="1273"/>
        <v/>
      </c>
    </row>
    <row r="81541" spans="18:18">
      <c r="R81541" s="107" t="str">
        <f t="shared" si="1273"/>
        <v/>
      </c>
    </row>
    <row r="81542" spans="18:18">
      <c r="R81542" s="107" t="str">
        <f t="shared" ref="R81542:R81605" si="1274">IF(AND(I81542="",K81542=""),"",IF(I81542="Lead","Lead",IF(K81542="Lead","Lead",IF((OR((AND((ISNUMBER(SEARCH("Galvanized",K81542))),AM81542="Yes")),(AND((ISNUMBER(SEARCH("Galvanized",K81542))),AM81542="Unknown")))),"Galvanized requiring replacement",IF((OR((AND((ISNUMBER(SEARCH("Galvanized",K81542))),AQ81542="Yes")),(AND((ISNUMBER(SEARCH("Galvanized",K81542))),AQ81542="Unknown")))),"Galvanized requiring replacement",IF(I81542="Galvanized requiring replacement","Galvanized requiring replacement",IF(K81542="Galvanized requiring replacement","Galvanized requiring replacement",IF(ISNUMBER(SEARCH("Unknown",I81542)),"Unknown",IF(ISNUMBER(SEARCH("Unknown",K81542)),"Unknown",IF(I81542="","Unknown",IF(K81542="","Unknown","Non-lead")))))))))))</f>
        <v/>
      </c>
    </row>
    <row r="81543" spans="18:18">
      <c r="R81543" s="107" t="str">
        <f t="shared" si="1274"/>
        <v/>
      </c>
    </row>
    <row r="81544" spans="18:18">
      <c r="R81544" s="107" t="str">
        <f t="shared" si="1274"/>
        <v/>
      </c>
    </row>
    <row r="81545" spans="18:18">
      <c r="R81545" s="107" t="str">
        <f t="shared" si="1274"/>
        <v/>
      </c>
    </row>
    <row r="81546" spans="18:18">
      <c r="R81546" s="107" t="str">
        <f t="shared" si="1274"/>
        <v/>
      </c>
    </row>
    <row r="81547" spans="18:18">
      <c r="R81547" s="107" t="str">
        <f t="shared" si="1274"/>
        <v/>
      </c>
    </row>
    <row r="81548" spans="18:18">
      <c r="R81548" s="107" t="str">
        <f t="shared" si="1274"/>
        <v/>
      </c>
    </row>
    <row r="81549" spans="18:18">
      <c r="R81549" s="107" t="str">
        <f t="shared" si="1274"/>
        <v/>
      </c>
    </row>
    <row r="81550" spans="18:18">
      <c r="R81550" s="107" t="str">
        <f t="shared" si="1274"/>
        <v/>
      </c>
    </row>
    <row r="81551" spans="18:18">
      <c r="R81551" s="107" t="str">
        <f t="shared" si="1274"/>
        <v/>
      </c>
    </row>
    <row r="81552" spans="18:18">
      <c r="R81552" s="107" t="str">
        <f t="shared" si="1274"/>
        <v/>
      </c>
    </row>
    <row r="81553" spans="18:18">
      <c r="R81553" s="107" t="str">
        <f t="shared" si="1274"/>
        <v/>
      </c>
    </row>
    <row r="81554" spans="18:18">
      <c r="R81554" s="107" t="str">
        <f t="shared" si="1274"/>
        <v/>
      </c>
    </row>
    <row r="81555" spans="18:18">
      <c r="R81555" s="107" t="str">
        <f t="shared" si="1274"/>
        <v/>
      </c>
    </row>
    <row r="81556" spans="18:18">
      <c r="R81556" s="107" t="str">
        <f t="shared" si="1274"/>
        <v/>
      </c>
    </row>
    <row r="81557" spans="18:18">
      <c r="R81557" s="107" t="str">
        <f t="shared" si="1274"/>
        <v/>
      </c>
    </row>
    <row r="81558" spans="18:18">
      <c r="R81558" s="107" t="str">
        <f t="shared" si="1274"/>
        <v/>
      </c>
    </row>
    <row r="81559" spans="18:18">
      <c r="R81559" s="107" t="str">
        <f t="shared" si="1274"/>
        <v/>
      </c>
    </row>
    <row r="81560" spans="18:18">
      <c r="R81560" s="107" t="str">
        <f t="shared" si="1274"/>
        <v/>
      </c>
    </row>
    <row r="81561" spans="18:18">
      <c r="R81561" s="107" t="str">
        <f t="shared" si="1274"/>
        <v/>
      </c>
    </row>
    <row r="81562" spans="18:18">
      <c r="R81562" s="107" t="str">
        <f t="shared" si="1274"/>
        <v/>
      </c>
    </row>
    <row r="81563" spans="18:18">
      <c r="R81563" s="107" t="str">
        <f t="shared" si="1274"/>
        <v/>
      </c>
    </row>
    <row r="81564" spans="18:18">
      <c r="R81564" s="107" t="str">
        <f t="shared" si="1274"/>
        <v/>
      </c>
    </row>
    <row r="81565" spans="18:18">
      <c r="R81565" s="107" t="str">
        <f t="shared" si="1274"/>
        <v/>
      </c>
    </row>
    <row r="81566" spans="18:18">
      <c r="R81566" s="107" t="str">
        <f t="shared" si="1274"/>
        <v/>
      </c>
    </row>
    <row r="81567" spans="18:18">
      <c r="R81567" s="107" t="str">
        <f t="shared" si="1274"/>
        <v/>
      </c>
    </row>
    <row r="81568" spans="18:18">
      <c r="R81568" s="107" t="str">
        <f t="shared" si="1274"/>
        <v/>
      </c>
    </row>
    <row r="81569" spans="18:18">
      <c r="R81569" s="107" t="str">
        <f t="shared" si="1274"/>
        <v/>
      </c>
    </row>
    <row r="81570" spans="18:18">
      <c r="R81570" s="107" t="str">
        <f t="shared" si="1274"/>
        <v/>
      </c>
    </row>
    <row r="81571" spans="18:18">
      <c r="R81571" s="107" t="str">
        <f t="shared" si="1274"/>
        <v/>
      </c>
    </row>
    <row r="81572" spans="18:18">
      <c r="R81572" s="107" t="str">
        <f t="shared" si="1274"/>
        <v/>
      </c>
    </row>
    <row r="81573" spans="18:18">
      <c r="R81573" s="107" t="str">
        <f t="shared" si="1274"/>
        <v/>
      </c>
    </row>
    <row r="81574" spans="18:18">
      <c r="R81574" s="107" t="str">
        <f t="shared" si="1274"/>
        <v/>
      </c>
    </row>
    <row r="81575" spans="18:18">
      <c r="R81575" s="107" t="str">
        <f t="shared" si="1274"/>
        <v/>
      </c>
    </row>
    <row r="81576" spans="18:18">
      <c r="R81576" s="107" t="str">
        <f t="shared" si="1274"/>
        <v/>
      </c>
    </row>
    <row r="81577" spans="18:18">
      <c r="R81577" s="107" t="str">
        <f t="shared" si="1274"/>
        <v/>
      </c>
    </row>
    <row r="81578" spans="18:18">
      <c r="R81578" s="107" t="str">
        <f t="shared" si="1274"/>
        <v/>
      </c>
    </row>
    <row r="81579" spans="18:18">
      <c r="R81579" s="107" t="str">
        <f t="shared" si="1274"/>
        <v/>
      </c>
    </row>
    <row r="81580" spans="18:18">
      <c r="R81580" s="107" t="str">
        <f t="shared" si="1274"/>
        <v/>
      </c>
    </row>
    <row r="81581" spans="18:18">
      <c r="R81581" s="107" t="str">
        <f t="shared" si="1274"/>
        <v/>
      </c>
    </row>
    <row r="81582" spans="18:18">
      <c r="R81582" s="107" t="str">
        <f t="shared" si="1274"/>
        <v/>
      </c>
    </row>
    <row r="81583" spans="18:18">
      <c r="R81583" s="107" t="str">
        <f t="shared" si="1274"/>
        <v/>
      </c>
    </row>
    <row r="81584" spans="18:18">
      <c r="R81584" s="107" t="str">
        <f t="shared" si="1274"/>
        <v/>
      </c>
    </row>
    <row r="81585" spans="18:18">
      <c r="R81585" s="107" t="str">
        <f t="shared" si="1274"/>
        <v/>
      </c>
    </row>
    <row r="81586" spans="18:18">
      <c r="R81586" s="107" t="str">
        <f t="shared" si="1274"/>
        <v/>
      </c>
    </row>
    <row r="81587" spans="18:18">
      <c r="R81587" s="107" t="str">
        <f t="shared" si="1274"/>
        <v/>
      </c>
    </row>
    <row r="81588" spans="18:18">
      <c r="R81588" s="107" t="str">
        <f t="shared" si="1274"/>
        <v/>
      </c>
    </row>
    <row r="81589" spans="18:18">
      <c r="R81589" s="107" t="str">
        <f t="shared" si="1274"/>
        <v/>
      </c>
    </row>
    <row r="81590" spans="18:18">
      <c r="R81590" s="107" t="str">
        <f t="shared" si="1274"/>
        <v/>
      </c>
    </row>
    <row r="81591" spans="18:18">
      <c r="R81591" s="107" t="str">
        <f t="shared" si="1274"/>
        <v/>
      </c>
    </row>
    <row r="81592" spans="18:18">
      <c r="R81592" s="107" t="str">
        <f t="shared" si="1274"/>
        <v/>
      </c>
    </row>
    <row r="81593" spans="18:18">
      <c r="R81593" s="107" t="str">
        <f t="shared" si="1274"/>
        <v/>
      </c>
    </row>
    <row r="81594" spans="18:18">
      <c r="R81594" s="107" t="str">
        <f t="shared" si="1274"/>
        <v/>
      </c>
    </row>
    <row r="81595" spans="18:18">
      <c r="R81595" s="107" t="str">
        <f t="shared" si="1274"/>
        <v/>
      </c>
    </row>
    <row r="81596" spans="18:18">
      <c r="R81596" s="107" t="str">
        <f t="shared" si="1274"/>
        <v/>
      </c>
    </row>
    <row r="81597" spans="18:18">
      <c r="R81597" s="107" t="str">
        <f t="shared" si="1274"/>
        <v/>
      </c>
    </row>
    <row r="81598" spans="18:18">
      <c r="R81598" s="107" t="str">
        <f t="shared" si="1274"/>
        <v/>
      </c>
    </row>
    <row r="81599" spans="18:18">
      <c r="R81599" s="107" t="str">
        <f t="shared" si="1274"/>
        <v/>
      </c>
    </row>
    <row r="81600" spans="18:18">
      <c r="R81600" s="107" t="str">
        <f t="shared" si="1274"/>
        <v/>
      </c>
    </row>
    <row r="81601" spans="18:18">
      <c r="R81601" s="107" t="str">
        <f t="shared" si="1274"/>
        <v/>
      </c>
    </row>
    <row r="81602" spans="18:18">
      <c r="R81602" s="107" t="str">
        <f t="shared" si="1274"/>
        <v/>
      </c>
    </row>
    <row r="81603" spans="18:18">
      <c r="R81603" s="107" t="str">
        <f t="shared" si="1274"/>
        <v/>
      </c>
    </row>
    <row r="81604" spans="18:18">
      <c r="R81604" s="107" t="str">
        <f t="shared" si="1274"/>
        <v/>
      </c>
    </row>
    <row r="81605" spans="18:18">
      <c r="R81605" s="107" t="str">
        <f t="shared" si="1274"/>
        <v/>
      </c>
    </row>
    <row r="81606" spans="18:18">
      <c r="R81606" s="107" t="str">
        <f t="shared" ref="R81606:R81669" si="1275">IF(AND(I81606="",K81606=""),"",IF(I81606="Lead","Lead",IF(K81606="Lead","Lead",IF((OR((AND((ISNUMBER(SEARCH("Galvanized",K81606))),AM81606="Yes")),(AND((ISNUMBER(SEARCH("Galvanized",K81606))),AM81606="Unknown")))),"Galvanized requiring replacement",IF((OR((AND((ISNUMBER(SEARCH("Galvanized",K81606))),AQ81606="Yes")),(AND((ISNUMBER(SEARCH("Galvanized",K81606))),AQ81606="Unknown")))),"Galvanized requiring replacement",IF(I81606="Galvanized requiring replacement","Galvanized requiring replacement",IF(K81606="Galvanized requiring replacement","Galvanized requiring replacement",IF(ISNUMBER(SEARCH("Unknown",I81606)),"Unknown",IF(ISNUMBER(SEARCH("Unknown",K81606)),"Unknown",IF(I81606="","Unknown",IF(K81606="","Unknown","Non-lead")))))))))))</f>
        <v/>
      </c>
    </row>
    <row r="81607" spans="18:18">
      <c r="R81607" s="107" t="str">
        <f t="shared" si="1275"/>
        <v/>
      </c>
    </row>
    <row r="81608" spans="18:18">
      <c r="R81608" s="107" t="str">
        <f t="shared" si="1275"/>
        <v/>
      </c>
    </row>
    <row r="81609" spans="18:18">
      <c r="R81609" s="107" t="str">
        <f t="shared" si="1275"/>
        <v/>
      </c>
    </row>
    <row r="81610" spans="18:18">
      <c r="R81610" s="107" t="str">
        <f t="shared" si="1275"/>
        <v/>
      </c>
    </row>
    <row r="81611" spans="18:18">
      <c r="R81611" s="107" t="str">
        <f t="shared" si="1275"/>
        <v/>
      </c>
    </row>
    <row r="81612" spans="18:18">
      <c r="R81612" s="107" t="str">
        <f t="shared" si="1275"/>
        <v/>
      </c>
    </row>
    <row r="81613" spans="18:18">
      <c r="R81613" s="107" t="str">
        <f t="shared" si="1275"/>
        <v/>
      </c>
    </row>
    <row r="81614" spans="18:18">
      <c r="R81614" s="107" t="str">
        <f t="shared" si="1275"/>
        <v/>
      </c>
    </row>
    <row r="81615" spans="18:18">
      <c r="R81615" s="107" t="str">
        <f t="shared" si="1275"/>
        <v/>
      </c>
    </row>
    <row r="81616" spans="18:18">
      <c r="R81616" s="107" t="str">
        <f t="shared" si="1275"/>
        <v/>
      </c>
    </row>
    <row r="81617" spans="18:18">
      <c r="R81617" s="107" t="str">
        <f t="shared" si="1275"/>
        <v/>
      </c>
    </row>
    <row r="81618" spans="18:18">
      <c r="R81618" s="107" t="str">
        <f t="shared" si="1275"/>
        <v/>
      </c>
    </row>
    <row r="81619" spans="18:18">
      <c r="R81619" s="107" t="str">
        <f t="shared" si="1275"/>
        <v/>
      </c>
    </row>
    <row r="81620" spans="18:18">
      <c r="R81620" s="107" t="str">
        <f t="shared" si="1275"/>
        <v/>
      </c>
    </row>
    <row r="81621" spans="18:18">
      <c r="R81621" s="107" t="str">
        <f t="shared" si="1275"/>
        <v/>
      </c>
    </row>
    <row r="81622" spans="18:18">
      <c r="R81622" s="107" t="str">
        <f t="shared" si="1275"/>
        <v/>
      </c>
    </row>
    <row r="81623" spans="18:18">
      <c r="R81623" s="107" t="str">
        <f t="shared" si="1275"/>
        <v/>
      </c>
    </row>
    <row r="81624" spans="18:18">
      <c r="R81624" s="107" t="str">
        <f t="shared" si="1275"/>
        <v/>
      </c>
    </row>
    <row r="81625" spans="18:18">
      <c r="R81625" s="107" t="str">
        <f t="shared" si="1275"/>
        <v/>
      </c>
    </row>
    <row r="81626" spans="18:18">
      <c r="R81626" s="107" t="str">
        <f t="shared" si="1275"/>
        <v/>
      </c>
    </row>
    <row r="81627" spans="18:18">
      <c r="R81627" s="107" t="str">
        <f t="shared" si="1275"/>
        <v/>
      </c>
    </row>
    <row r="81628" spans="18:18">
      <c r="R81628" s="107" t="str">
        <f t="shared" si="1275"/>
        <v/>
      </c>
    </row>
    <row r="81629" spans="18:18">
      <c r="R81629" s="107" t="str">
        <f t="shared" si="1275"/>
        <v/>
      </c>
    </row>
    <row r="81630" spans="18:18">
      <c r="R81630" s="107" t="str">
        <f t="shared" si="1275"/>
        <v/>
      </c>
    </row>
    <row r="81631" spans="18:18">
      <c r="R81631" s="107" t="str">
        <f t="shared" si="1275"/>
        <v/>
      </c>
    </row>
    <row r="81632" spans="18:18">
      <c r="R81632" s="107" t="str">
        <f t="shared" si="1275"/>
        <v/>
      </c>
    </row>
    <row r="81633" spans="18:18">
      <c r="R81633" s="107" t="str">
        <f t="shared" si="1275"/>
        <v/>
      </c>
    </row>
    <row r="81634" spans="18:18">
      <c r="R81634" s="107" t="str">
        <f t="shared" si="1275"/>
        <v/>
      </c>
    </row>
    <row r="81635" spans="18:18">
      <c r="R81635" s="107" t="str">
        <f t="shared" si="1275"/>
        <v/>
      </c>
    </row>
    <row r="81636" spans="18:18">
      <c r="R81636" s="107" t="str">
        <f t="shared" si="1275"/>
        <v/>
      </c>
    </row>
    <row r="81637" spans="18:18">
      <c r="R81637" s="107" t="str">
        <f t="shared" si="1275"/>
        <v/>
      </c>
    </row>
    <row r="81638" spans="18:18">
      <c r="R81638" s="107" t="str">
        <f t="shared" si="1275"/>
        <v/>
      </c>
    </row>
    <row r="81639" spans="18:18">
      <c r="R81639" s="107" t="str">
        <f t="shared" si="1275"/>
        <v/>
      </c>
    </row>
    <row r="81640" spans="18:18">
      <c r="R81640" s="107" t="str">
        <f t="shared" si="1275"/>
        <v/>
      </c>
    </row>
    <row r="81641" spans="18:18">
      <c r="R81641" s="107" t="str">
        <f t="shared" si="1275"/>
        <v/>
      </c>
    </row>
    <row r="81642" spans="18:18">
      <c r="R81642" s="107" t="str">
        <f t="shared" si="1275"/>
        <v/>
      </c>
    </row>
    <row r="81643" spans="18:18">
      <c r="R81643" s="107" t="str">
        <f t="shared" si="1275"/>
        <v/>
      </c>
    </row>
    <row r="81644" spans="18:18">
      <c r="R81644" s="107" t="str">
        <f t="shared" si="1275"/>
        <v/>
      </c>
    </row>
    <row r="81645" spans="18:18">
      <c r="R81645" s="107" t="str">
        <f t="shared" si="1275"/>
        <v/>
      </c>
    </row>
    <row r="81646" spans="18:18">
      <c r="R81646" s="107" t="str">
        <f t="shared" si="1275"/>
        <v/>
      </c>
    </row>
    <row r="81647" spans="18:18">
      <c r="R81647" s="107" t="str">
        <f t="shared" si="1275"/>
        <v/>
      </c>
    </row>
    <row r="81648" spans="18:18">
      <c r="R81648" s="107" t="str">
        <f t="shared" si="1275"/>
        <v/>
      </c>
    </row>
    <row r="81649" spans="18:18">
      <c r="R81649" s="107" t="str">
        <f t="shared" si="1275"/>
        <v/>
      </c>
    </row>
    <row r="81650" spans="18:18">
      <c r="R81650" s="107" t="str">
        <f t="shared" si="1275"/>
        <v/>
      </c>
    </row>
    <row r="81651" spans="18:18">
      <c r="R81651" s="107" t="str">
        <f t="shared" si="1275"/>
        <v/>
      </c>
    </row>
    <row r="81652" spans="18:18">
      <c r="R81652" s="107" t="str">
        <f t="shared" si="1275"/>
        <v/>
      </c>
    </row>
    <row r="81653" spans="18:18">
      <c r="R81653" s="107" t="str">
        <f t="shared" si="1275"/>
        <v/>
      </c>
    </row>
    <row r="81654" spans="18:18">
      <c r="R81654" s="107" t="str">
        <f t="shared" si="1275"/>
        <v/>
      </c>
    </row>
    <row r="81655" spans="18:18">
      <c r="R81655" s="107" t="str">
        <f t="shared" si="1275"/>
        <v/>
      </c>
    </row>
    <row r="81656" spans="18:18">
      <c r="R81656" s="107" t="str">
        <f t="shared" si="1275"/>
        <v/>
      </c>
    </row>
    <row r="81657" spans="18:18">
      <c r="R81657" s="107" t="str">
        <f t="shared" si="1275"/>
        <v/>
      </c>
    </row>
    <row r="81658" spans="18:18">
      <c r="R81658" s="107" t="str">
        <f t="shared" si="1275"/>
        <v/>
      </c>
    </row>
    <row r="81659" spans="18:18">
      <c r="R81659" s="107" t="str">
        <f t="shared" si="1275"/>
        <v/>
      </c>
    </row>
    <row r="81660" spans="18:18">
      <c r="R81660" s="107" t="str">
        <f t="shared" si="1275"/>
        <v/>
      </c>
    </row>
    <row r="81661" spans="18:18">
      <c r="R81661" s="107" t="str">
        <f t="shared" si="1275"/>
        <v/>
      </c>
    </row>
    <row r="81662" spans="18:18">
      <c r="R81662" s="107" t="str">
        <f t="shared" si="1275"/>
        <v/>
      </c>
    </row>
    <row r="81663" spans="18:18">
      <c r="R81663" s="107" t="str">
        <f t="shared" si="1275"/>
        <v/>
      </c>
    </row>
    <row r="81664" spans="18:18">
      <c r="R81664" s="107" t="str">
        <f t="shared" si="1275"/>
        <v/>
      </c>
    </row>
    <row r="81665" spans="18:18">
      <c r="R81665" s="107" t="str">
        <f t="shared" si="1275"/>
        <v/>
      </c>
    </row>
    <row r="81666" spans="18:18">
      <c r="R81666" s="107" t="str">
        <f t="shared" si="1275"/>
        <v/>
      </c>
    </row>
    <row r="81667" spans="18:18">
      <c r="R81667" s="107" t="str">
        <f t="shared" si="1275"/>
        <v/>
      </c>
    </row>
    <row r="81668" spans="18:18">
      <c r="R81668" s="107" t="str">
        <f t="shared" si="1275"/>
        <v/>
      </c>
    </row>
    <row r="81669" spans="18:18">
      <c r="R81669" s="107" t="str">
        <f t="shared" si="1275"/>
        <v/>
      </c>
    </row>
    <row r="81670" spans="18:18">
      <c r="R81670" s="107" t="str">
        <f t="shared" ref="R81670:R81733" si="1276">IF(AND(I81670="",K81670=""),"",IF(I81670="Lead","Lead",IF(K81670="Lead","Lead",IF((OR((AND((ISNUMBER(SEARCH("Galvanized",K81670))),AM81670="Yes")),(AND((ISNUMBER(SEARCH("Galvanized",K81670))),AM81670="Unknown")))),"Galvanized requiring replacement",IF((OR((AND((ISNUMBER(SEARCH("Galvanized",K81670))),AQ81670="Yes")),(AND((ISNUMBER(SEARCH("Galvanized",K81670))),AQ81670="Unknown")))),"Galvanized requiring replacement",IF(I81670="Galvanized requiring replacement","Galvanized requiring replacement",IF(K81670="Galvanized requiring replacement","Galvanized requiring replacement",IF(ISNUMBER(SEARCH("Unknown",I81670)),"Unknown",IF(ISNUMBER(SEARCH("Unknown",K81670)),"Unknown",IF(I81670="","Unknown",IF(K81670="","Unknown","Non-lead")))))))))))</f>
        <v/>
      </c>
    </row>
    <row r="81671" spans="18:18">
      <c r="R81671" s="107" t="str">
        <f t="shared" si="1276"/>
        <v/>
      </c>
    </row>
    <row r="81672" spans="18:18">
      <c r="R81672" s="107" t="str">
        <f t="shared" si="1276"/>
        <v/>
      </c>
    </row>
    <row r="81673" spans="18:18">
      <c r="R81673" s="107" t="str">
        <f t="shared" si="1276"/>
        <v/>
      </c>
    </row>
    <row r="81674" spans="18:18">
      <c r="R81674" s="107" t="str">
        <f t="shared" si="1276"/>
        <v/>
      </c>
    </row>
    <row r="81675" spans="18:18">
      <c r="R81675" s="107" t="str">
        <f t="shared" si="1276"/>
        <v/>
      </c>
    </row>
    <row r="81676" spans="18:18">
      <c r="R81676" s="107" t="str">
        <f t="shared" si="1276"/>
        <v/>
      </c>
    </row>
    <row r="81677" spans="18:18">
      <c r="R81677" s="107" t="str">
        <f t="shared" si="1276"/>
        <v/>
      </c>
    </row>
    <row r="81678" spans="18:18">
      <c r="R81678" s="107" t="str">
        <f t="shared" si="1276"/>
        <v/>
      </c>
    </row>
    <row r="81679" spans="18:18">
      <c r="R81679" s="107" t="str">
        <f t="shared" si="1276"/>
        <v/>
      </c>
    </row>
    <row r="81680" spans="18:18">
      <c r="R81680" s="107" t="str">
        <f t="shared" si="1276"/>
        <v/>
      </c>
    </row>
    <row r="81681" spans="18:18">
      <c r="R81681" s="107" t="str">
        <f t="shared" si="1276"/>
        <v/>
      </c>
    </row>
    <row r="81682" spans="18:18">
      <c r="R81682" s="107" t="str">
        <f t="shared" si="1276"/>
        <v/>
      </c>
    </row>
    <row r="81683" spans="18:18">
      <c r="R81683" s="107" t="str">
        <f t="shared" si="1276"/>
        <v/>
      </c>
    </row>
    <row r="81684" spans="18:18">
      <c r="R81684" s="107" t="str">
        <f t="shared" si="1276"/>
        <v/>
      </c>
    </row>
    <row r="81685" spans="18:18">
      <c r="R81685" s="107" t="str">
        <f t="shared" si="1276"/>
        <v/>
      </c>
    </row>
    <row r="81686" spans="18:18">
      <c r="R81686" s="107" t="str">
        <f t="shared" si="1276"/>
        <v/>
      </c>
    </row>
    <row r="81687" spans="18:18">
      <c r="R81687" s="107" t="str">
        <f t="shared" si="1276"/>
        <v/>
      </c>
    </row>
    <row r="81688" spans="18:18">
      <c r="R81688" s="107" t="str">
        <f t="shared" si="1276"/>
        <v/>
      </c>
    </row>
    <row r="81689" spans="18:18">
      <c r="R81689" s="107" t="str">
        <f t="shared" si="1276"/>
        <v/>
      </c>
    </row>
    <row r="81690" spans="18:18">
      <c r="R81690" s="107" t="str">
        <f t="shared" si="1276"/>
        <v/>
      </c>
    </row>
    <row r="81691" spans="18:18">
      <c r="R81691" s="107" t="str">
        <f t="shared" si="1276"/>
        <v/>
      </c>
    </row>
    <row r="81692" spans="18:18">
      <c r="R81692" s="107" t="str">
        <f t="shared" si="1276"/>
        <v/>
      </c>
    </row>
    <row r="81693" spans="18:18">
      <c r="R81693" s="107" t="str">
        <f t="shared" si="1276"/>
        <v/>
      </c>
    </row>
    <row r="81694" spans="18:18">
      <c r="R81694" s="107" t="str">
        <f t="shared" si="1276"/>
        <v/>
      </c>
    </row>
    <row r="81695" spans="18:18">
      <c r="R81695" s="107" t="str">
        <f t="shared" si="1276"/>
        <v/>
      </c>
    </row>
    <row r="81696" spans="18:18">
      <c r="R81696" s="107" t="str">
        <f t="shared" si="1276"/>
        <v/>
      </c>
    </row>
    <row r="81697" spans="18:18">
      <c r="R81697" s="107" t="str">
        <f t="shared" si="1276"/>
        <v/>
      </c>
    </row>
    <row r="81698" spans="18:18">
      <c r="R81698" s="107" t="str">
        <f t="shared" si="1276"/>
        <v/>
      </c>
    </row>
    <row r="81699" spans="18:18">
      <c r="R81699" s="107" t="str">
        <f t="shared" si="1276"/>
        <v/>
      </c>
    </row>
    <row r="81700" spans="18:18">
      <c r="R81700" s="107" t="str">
        <f t="shared" si="1276"/>
        <v/>
      </c>
    </row>
    <row r="81701" spans="18:18">
      <c r="R81701" s="107" t="str">
        <f t="shared" si="1276"/>
        <v/>
      </c>
    </row>
    <row r="81702" spans="18:18">
      <c r="R81702" s="107" t="str">
        <f t="shared" si="1276"/>
        <v/>
      </c>
    </row>
    <row r="81703" spans="18:18">
      <c r="R81703" s="107" t="str">
        <f t="shared" si="1276"/>
        <v/>
      </c>
    </row>
    <row r="81704" spans="18:18">
      <c r="R81704" s="107" t="str">
        <f t="shared" si="1276"/>
        <v/>
      </c>
    </row>
    <row r="81705" spans="18:18">
      <c r="R81705" s="107" t="str">
        <f t="shared" si="1276"/>
        <v/>
      </c>
    </row>
    <row r="81706" spans="18:18">
      <c r="R81706" s="107" t="str">
        <f t="shared" si="1276"/>
        <v/>
      </c>
    </row>
    <row r="81707" spans="18:18">
      <c r="R81707" s="107" t="str">
        <f t="shared" si="1276"/>
        <v/>
      </c>
    </row>
    <row r="81708" spans="18:18">
      <c r="R81708" s="107" t="str">
        <f t="shared" si="1276"/>
        <v/>
      </c>
    </row>
    <row r="81709" spans="18:18">
      <c r="R81709" s="107" t="str">
        <f t="shared" si="1276"/>
        <v/>
      </c>
    </row>
    <row r="81710" spans="18:18">
      <c r="R81710" s="107" t="str">
        <f t="shared" si="1276"/>
        <v/>
      </c>
    </row>
    <row r="81711" spans="18:18">
      <c r="R81711" s="107" t="str">
        <f t="shared" si="1276"/>
        <v/>
      </c>
    </row>
    <row r="81712" spans="18:18">
      <c r="R81712" s="107" t="str">
        <f t="shared" si="1276"/>
        <v/>
      </c>
    </row>
    <row r="81713" spans="18:18">
      <c r="R81713" s="107" t="str">
        <f t="shared" si="1276"/>
        <v/>
      </c>
    </row>
    <row r="81714" spans="18:18">
      <c r="R81714" s="107" t="str">
        <f t="shared" si="1276"/>
        <v/>
      </c>
    </row>
    <row r="81715" spans="18:18">
      <c r="R81715" s="107" t="str">
        <f t="shared" si="1276"/>
        <v/>
      </c>
    </row>
    <row r="81716" spans="18:18">
      <c r="R81716" s="107" t="str">
        <f t="shared" si="1276"/>
        <v/>
      </c>
    </row>
    <row r="81717" spans="18:18">
      <c r="R81717" s="107" t="str">
        <f t="shared" si="1276"/>
        <v/>
      </c>
    </row>
    <row r="81718" spans="18:18">
      <c r="R81718" s="107" t="str">
        <f t="shared" si="1276"/>
        <v/>
      </c>
    </row>
    <row r="81719" spans="18:18">
      <c r="R81719" s="107" t="str">
        <f t="shared" si="1276"/>
        <v/>
      </c>
    </row>
    <row r="81720" spans="18:18">
      <c r="R81720" s="107" t="str">
        <f t="shared" si="1276"/>
        <v/>
      </c>
    </row>
    <row r="81721" spans="18:18">
      <c r="R81721" s="107" t="str">
        <f t="shared" si="1276"/>
        <v/>
      </c>
    </row>
    <row r="81722" spans="18:18">
      <c r="R81722" s="107" t="str">
        <f t="shared" si="1276"/>
        <v/>
      </c>
    </row>
    <row r="81723" spans="18:18">
      <c r="R81723" s="107" t="str">
        <f t="shared" si="1276"/>
        <v/>
      </c>
    </row>
    <row r="81724" spans="18:18">
      <c r="R81724" s="107" t="str">
        <f t="shared" si="1276"/>
        <v/>
      </c>
    </row>
    <row r="81725" spans="18:18">
      <c r="R81725" s="107" t="str">
        <f t="shared" si="1276"/>
        <v/>
      </c>
    </row>
    <row r="81726" spans="18:18">
      <c r="R81726" s="107" t="str">
        <f t="shared" si="1276"/>
        <v/>
      </c>
    </row>
    <row r="81727" spans="18:18">
      <c r="R81727" s="107" t="str">
        <f t="shared" si="1276"/>
        <v/>
      </c>
    </row>
    <row r="81728" spans="18:18">
      <c r="R81728" s="107" t="str">
        <f t="shared" si="1276"/>
        <v/>
      </c>
    </row>
    <row r="81729" spans="18:18">
      <c r="R81729" s="107" t="str">
        <f t="shared" si="1276"/>
        <v/>
      </c>
    </row>
    <row r="81730" spans="18:18">
      <c r="R81730" s="107" t="str">
        <f t="shared" si="1276"/>
        <v/>
      </c>
    </row>
    <row r="81731" spans="18:18">
      <c r="R81731" s="107" t="str">
        <f t="shared" si="1276"/>
        <v/>
      </c>
    </row>
    <row r="81732" spans="18:18">
      <c r="R81732" s="107" t="str">
        <f t="shared" si="1276"/>
        <v/>
      </c>
    </row>
    <row r="81733" spans="18:18">
      <c r="R81733" s="107" t="str">
        <f t="shared" si="1276"/>
        <v/>
      </c>
    </row>
    <row r="81734" spans="18:18">
      <c r="R81734" s="107" t="str">
        <f t="shared" ref="R81734:R81797" si="1277">IF(AND(I81734="",K81734=""),"",IF(I81734="Lead","Lead",IF(K81734="Lead","Lead",IF((OR((AND((ISNUMBER(SEARCH("Galvanized",K81734))),AM81734="Yes")),(AND((ISNUMBER(SEARCH("Galvanized",K81734))),AM81734="Unknown")))),"Galvanized requiring replacement",IF((OR((AND((ISNUMBER(SEARCH("Galvanized",K81734))),AQ81734="Yes")),(AND((ISNUMBER(SEARCH("Galvanized",K81734))),AQ81734="Unknown")))),"Galvanized requiring replacement",IF(I81734="Galvanized requiring replacement","Galvanized requiring replacement",IF(K81734="Galvanized requiring replacement","Galvanized requiring replacement",IF(ISNUMBER(SEARCH("Unknown",I81734)),"Unknown",IF(ISNUMBER(SEARCH("Unknown",K81734)),"Unknown",IF(I81734="","Unknown",IF(K81734="","Unknown","Non-lead")))))))))))</f>
        <v/>
      </c>
    </row>
    <row r="81735" spans="18:18">
      <c r="R81735" s="107" t="str">
        <f t="shared" si="1277"/>
        <v/>
      </c>
    </row>
    <row r="81736" spans="18:18">
      <c r="R81736" s="107" t="str">
        <f t="shared" si="1277"/>
        <v/>
      </c>
    </row>
    <row r="81737" spans="18:18">
      <c r="R81737" s="107" t="str">
        <f t="shared" si="1277"/>
        <v/>
      </c>
    </row>
    <row r="81738" spans="18:18">
      <c r="R81738" s="107" t="str">
        <f t="shared" si="1277"/>
        <v/>
      </c>
    </row>
    <row r="81739" spans="18:18">
      <c r="R81739" s="107" t="str">
        <f t="shared" si="1277"/>
        <v/>
      </c>
    </row>
    <row r="81740" spans="18:18">
      <c r="R81740" s="107" t="str">
        <f t="shared" si="1277"/>
        <v/>
      </c>
    </row>
    <row r="81741" spans="18:18">
      <c r="R81741" s="107" t="str">
        <f t="shared" si="1277"/>
        <v/>
      </c>
    </row>
    <row r="81742" spans="18:18">
      <c r="R81742" s="107" t="str">
        <f t="shared" si="1277"/>
        <v/>
      </c>
    </row>
    <row r="81743" spans="18:18">
      <c r="R81743" s="107" t="str">
        <f t="shared" si="1277"/>
        <v/>
      </c>
    </row>
    <row r="81744" spans="18:18">
      <c r="R81744" s="107" t="str">
        <f t="shared" si="1277"/>
        <v/>
      </c>
    </row>
    <row r="81745" spans="18:18">
      <c r="R81745" s="107" t="str">
        <f t="shared" si="1277"/>
        <v/>
      </c>
    </row>
    <row r="81746" spans="18:18">
      <c r="R81746" s="107" t="str">
        <f t="shared" si="1277"/>
        <v/>
      </c>
    </row>
    <row r="81747" spans="18:18">
      <c r="R81747" s="107" t="str">
        <f t="shared" si="1277"/>
        <v/>
      </c>
    </row>
    <row r="81748" spans="18:18">
      <c r="R81748" s="107" t="str">
        <f t="shared" si="1277"/>
        <v/>
      </c>
    </row>
    <row r="81749" spans="18:18">
      <c r="R81749" s="107" t="str">
        <f t="shared" si="1277"/>
        <v/>
      </c>
    </row>
    <row r="81750" spans="18:18">
      <c r="R81750" s="107" t="str">
        <f t="shared" si="1277"/>
        <v/>
      </c>
    </row>
    <row r="81751" spans="18:18">
      <c r="R81751" s="107" t="str">
        <f t="shared" si="1277"/>
        <v/>
      </c>
    </row>
    <row r="81752" spans="18:18">
      <c r="R81752" s="107" t="str">
        <f t="shared" si="1277"/>
        <v/>
      </c>
    </row>
    <row r="81753" spans="18:18">
      <c r="R81753" s="107" t="str">
        <f t="shared" si="1277"/>
        <v/>
      </c>
    </row>
    <row r="81754" spans="18:18">
      <c r="R81754" s="107" t="str">
        <f t="shared" si="1277"/>
        <v/>
      </c>
    </row>
    <row r="81755" spans="18:18">
      <c r="R81755" s="107" t="str">
        <f t="shared" si="1277"/>
        <v/>
      </c>
    </row>
    <row r="81756" spans="18:18">
      <c r="R81756" s="107" t="str">
        <f t="shared" si="1277"/>
        <v/>
      </c>
    </row>
    <row r="81757" spans="18:18">
      <c r="R81757" s="107" t="str">
        <f t="shared" si="1277"/>
        <v/>
      </c>
    </row>
    <row r="81758" spans="18:18">
      <c r="R81758" s="107" t="str">
        <f t="shared" si="1277"/>
        <v/>
      </c>
    </row>
    <row r="81759" spans="18:18">
      <c r="R81759" s="107" t="str">
        <f t="shared" si="1277"/>
        <v/>
      </c>
    </row>
    <row r="81760" spans="18:18">
      <c r="R81760" s="107" t="str">
        <f t="shared" si="1277"/>
        <v/>
      </c>
    </row>
    <row r="81761" spans="18:18">
      <c r="R81761" s="107" t="str">
        <f t="shared" si="1277"/>
        <v/>
      </c>
    </row>
    <row r="81762" spans="18:18">
      <c r="R81762" s="107" t="str">
        <f t="shared" si="1277"/>
        <v/>
      </c>
    </row>
    <row r="81763" spans="18:18">
      <c r="R81763" s="107" t="str">
        <f t="shared" si="1277"/>
        <v/>
      </c>
    </row>
    <row r="81764" spans="18:18">
      <c r="R81764" s="107" t="str">
        <f t="shared" si="1277"/>
        <v/>
      </c>
    </row>
    <row r="81765" spans="18:18">
      <c r="R81765" s="107" t="str">
        <f t="shared" si="1277"/>
        <v/>
      </c>
    </row>
    <row r="81766" spans="18:18">
      <c r="R81766" s="107" t="str">
        <f t="shared" si="1277"/>
        <v/>
      </c>
    </row>
    <row r="81767" spans="18:18">
      <c r="R81767" s="107" t="str">
        <f t="shared" si="1277"/>
        <v/>
      </c>
    </row>
    <row r="81768" spans="18:18">
      <c r="R81768" s="107" t="str">
        <f t="shared" si="1277"/>
        <v/>
      </c>
    </row>
    <row r="81769" spans="18:18">
      <c r="R81769" s="107" t="str">
        <f t="shared" si="1277"/>
        <v/>
      </c>
    </row>
    <row r="81770" spans="18:18">
      <c r="R81770" s="107" t="str">
        <f t="shared" si="1277"/>
        <v/>
      </c>
    </row>
    <row r="81771" spans="18:18">
      <c r="R81771" s="107" t="str">
        <f t="shared" si="1277"/>
        <v/>
      </c>
    </row>
    <row r="81772" spans="18:18">
      <c r="R81772" s="107" t="str">
        <f t="shared" si="1277"/>
        <v/>
      </c>
    </row>
    <row r="81773" spans="18:18">
      <c r="R81773" s="107" t="str">
        <f t="shared" si="1277"/>
        <v/>
      </c>
    </row>
    <row r="81774" spans="18:18">
      <c r="R81774" s="107" t="str">
        <f t="shared" si="1277"/>
        <v/>
      </c>
    </row>
    <row r="81775" spans="18:18">
      <c r="R81775" s="107" t="str">
        <f t="shared" si="1277"/>
        <v/>
      </c>
    </row>
    <row r="81776" spans="18:18">
      <c r="R81776" s="107" t="str">
        <f t="shared" si="1277"/>
        <v/>
      </c>
    </row>
    <row r="81777" spans="18:18">
      <c r="R81777" s="107" t="str">
        <f t="shared" si="1277"/>
        <v/>
      </c>
    </row>
    <row r="81778" spans="18:18">
      <c r="R81778" s="107" t="str">
        <f t="shared" si="1277"/>
        <v/>
      </c>
    </row>
    <row r="81779" spans="18:18">
      <c r="R81779" s="107" t="str">
        <f t="shared" si="1277"/>
        <v/>
      </c>
    </row>
    <row r="81780" spans="18:18">
      <c r="R81780" s="107" t="str">
        <f t="shared" si="1277"/>
        <v/>
      </c>
    </row>
    <row r="81781" spans="18:18">
      <c r="R81781" s="107" t="str">
        <f t="shared" si="1277"/>
        <v/>
      </c>
    </row>
    <row r="81782" spans="18:18">
      <c r="R81782" s="107" t="str">
        <f t="shared" si="1277"/>
        <v/>
      </c>
    </row>
    <row r="81783" spans="18:18">
      <c r="R81783" s="107" t="str">
        <f t="shared" si="1277"/>
        <v/>
      </c>
    </row>
    <row r="81784" spans="18:18">
      <c r="R81784" s="107" t="str">
        <f t="shared" si="1277"/>
        <v/>
      </c>
    </row>
    <row r="81785" spans="18:18">
      <c r="R81785" s="107" t="str">
        <f t="shared" si="1277"/>
        <v/>
      </c>
    </row>
    <row r="81786" spans="18:18">
      <c r="R81786" s="107" t="str">
        <f t="shared" si="1277"/>
        <v/>
      </c>
    </row>
    <row r="81787" spans="18:18">
      <c r="R81787" s="107" t="str">
        <f t="shared" si="1277"/>
        <v/>
      </c>
    </row>
    <row r="81788" spans="18:18">
      <c r="R81788" s="107" t="str">
        <f t="shared" si="1277"/>
        <v/>
      </c>
    </row>
    <row r="81789" spans="18:18">
      <c r="R81789" s="107" t="str">
        <f t="shared" si="1277"/>
        <v/>
      </c>
    </row>
    <row r="81790" spans="18:18">
      <c r="R81790" s="107" t="str">
        <f t="shared" si="1277"/>
        <v/>
      </c>
    </row>
    <row r="81791" spans="18:18">
      <c r="R81791" s="107" t="str">
        <f t="shared" si="1277"/>
        <v/>
      </c>
    </row>
    <row r="81792" spans="18:18">
      <c r="R81792" s="107" t="str">
        <f t="shared" si="1277"/>
        <v/>
      </c>
    </row>
    <row r="81793" spans="18:18">
      <c r="R81793" s="107" t="str">
        <f t="shared" si="1277"/>
        <v/>
      </c>
    </row>
    <row r="81794" spans="18:18">
      <c r="R81794" s="107" t="str">
        <f t="shared" si="1277"/>
        <v/>
      </c>
    </row>
    <row r="81795" spans="18:18">
      <c r="R81795" s="107" t="str">
        <f t="shared" si="1277"/>
        <v/>
      </c>
    </row>
    <row r="81796" spans="18:18">
      <c r="R81796" s="107" t="str">
        <f t="shared" si="1277"/>
        <v/>
      </c>
    </row>
    <row r="81797" spans="18:18">
      <c r="R81797" s="107" t="str">
        <f t="shared" si="1277"/>
        <v/>
      </c>
    </row>
    <row r="81798" spans="18:18">
      <c r="R81798" s="107" t="str">
        <f t="shared" ref="R81798:R81861" si="1278">IF(AND(I81798="",K81798=""),"",IF(I81798="Lead","Lead",IF(K81798="Lead","Lead",IF((OR((AND((ISNUMBER(SEARCH("Galvanized",K81798))),AM81798="Yes")),(AND((ISNUMBER(SEARCH("Galvanized",K81798))),AM81798="Unknown")))),"Galvanized requiring replacement",IF((OR((AND((ISNUMBER(SEARCH("Galvanized",K81798))),AQ81798="Yes")),(AND((ISNUMBER(SEARCH("Galvanized",K81798))),AQ81798="Unknown")))),"Galvanized requiring replacement",IF(I81798="Galvanized requiring replacement","Galvanized requiring replacement",IF(K81798="Galvanized requiring replacement","Galvanized requiring replacement",IF(ISNUMBER(SEARCH("Unknown",I81798)),"Unknown",IF(ISNUMBER(SEARCH("Unknown",K81798)),"Unknown",IF(I81798="","Unknown",IF(K81798="","Unknown","Non-lead")))))))))))</f>
        <v/>
      </c>
    </row>
    <row r="81799" spans="18:18">
      <c r="R81799" s="107" t="str">
        <f t="shared" si="1278"/>
        <v/>
      </c>
    </row>
    <row r="81800" spans="18:18">
      <c r="R81800" s="107" t="str">
        <f t="shared" si="1278"/>
        <v/>
      </c>
    </row>
    <row r="81801" spans="18:18">
      <c r="R81801" s="107" t="str">
        <f t="shared" si="1278"/>
        <v/>
      </c>
    </row>
    <row r="81802" spans="18:18">
      <c r="R81802" s="107" t="str">
        <f t="shared" si="1278"/>
        <v/>
      </c>
    </row>
    <row r="81803" spans="18:18">
      <c r="R81803" s="107" t="str">
        <f t="shared" si="1278"/>
        <v/>
      </c>
    </row>
    <row r="81804" spans="18:18">
      <c r="R81804" s="107" t="str">
        <f t="shared" si="1278"/>
        <v/>
      </c>
    </row>
    <row r="81805" spans="18:18">
      <c r="R81805" s="107" t="str">
        <f t="shared" si="1278"/>
        <v/>
      </c>
    </row>
    <row r="81806" spans="18:18">
      <c r="R81806" s="107" t="str">
        <f t="shared" si="1278"/>
        <v/>
      </c>
    </row>
    <row r="81807" spans="18:18">
      <c r="R81807" s="107" t="str">
        <f t="shared" si="1278"/>
        <v/>
      </c>
    </row>
    <row r="81808" spans="18:18">
      <c r="R81808" s="107" t="str">
        <f t="shared" si="1278"/>
        <v/>
      </c>
    </row>
    <row r="81809" spans="18:18">
      <c r="R81809" s="107" t="str">
        <f t="shared" si="1278"/>
        <v/>
      </c>
    </row>
    <row r="81810" spans="18:18">
      <c r="R81810" s="107" t="str">
        <f t="shared" si="1278"/>
        <v/>
      </c>
    </row>
    <row r="81811" spans="18:18">
      <c r="R81811" s="107" t="str">
        <f t="shared" si="1278"/>
        <v/>
      </c>
    </row>
    <row r="81812" spans="18:18">
      <c r="R81812" s="107" t="str">
        <f t="shared" si="1278"/>
        <v/>
      </c>
    </row>
    <row r="81813" spans="18:18">
      <c r="R81813" s="107" t="str">
        <f t="shared" si="1278"/>
        <v/>
      </c>
    </row>
    <row r="81814" spans="18:18">
      <c r="R81814" s="107" t="str">
        <f t="shared" si="1278"/>
        <v/>
      </c>
    </row>
    <row r="81815" spans="18:18">
      <c r="R81815" s="107" t="str">
        <f t="shared" si="1278"/>
        <v/>
      </c>
    </row>
    <row r="81816" spans="18:18">
      <c r="R81816" s="107" t="str">
        <f t="shared" si="1278"/>
        <v/>
      </c>
    </row>
    <row r="81817" spans="18:18">
      <c r="R81817" s="107" t="str">
        <f t="shared" si="1278"/>
        <v/>
      </c>
    </row>
    <row r="81818" spans="18:18">
      <c r="R81818" s="107" t="str">
        <f t="shared" si="1278"/>
        <v/>
      </c>
    </row>
    <row r="81819" spans="18:18">
      <c r="R81819" s="107" t="str">
        <f t="shared" si="1278"/>
        <v/>
      </c>
    </row>
    <row r="81820" spans="18:18">
      <c r="R81820" s="107" t="str">
        <f t="shared" si="1278"/>
        <v/>
      </c>
    </row>
    <row r="81821" spans="18:18">
      <c r="R81821" s="107" t="str">
        <f t="shared" si="1278"/>
        <v/>
      </c>
    </row>
    <row r="81822" spans="18:18">
      <c r="R81822" s="107" t="str">
        <f t="shared" si="1278"/>
        <v/>
      </c>
    </row>
    <row r="81823" spans="18:18">
      <c r="R81823" s="107" t="str">
        <f t="shared" si="1278"/>
        <v/>
      </c>
    </row>
    <row r="81824" spans="18:18">
      <c r="R81824" s="107" t="str">
        <f t="shared" si="1278"/>
        <v/>
      </c>
    </row>
    <row r="81825" spans="18:18">
      <c r="R81825" s="107" t="str">
        <f t="shared" si="1278"/>
        <v/>
      </c>
    </row>
    <row r="81826" spans="18:18">
      <c r="R81826" s="107" t="str">
        <f t="shared" si="1278"/>
        <v/>
      </c>
    </row>
    <row r="81827" spans="18:18">
      <c r="R81827" s="107" t="str">
        <f t="shared" si="1278"/>
        <v/>
      </c>
    </row>
    <row r="81828" spans="18:18">
      <c r="R81828" s="107" t="str">
        <f t="shared" si="1278"/>
        <v/>
      </c>
    </row>
    <row r="81829" spans="18:18">
      <c r="R81829" s="107" t="str">
        <f t="shared" si="1278"/>
        <v/>
      </c>
    </row>
    <row r="81830" spans="18:18">
      <c r="R81830" s="107" t="str">
        <f t="shared" si="1278"/>
        <v/>
      </c>
    </row>
    <row r="81831" spans="18:18">
      <c r="R81831" s="107" t="str">
        <f t="shared" si="1278"/>
        <v/>
      </c>
    </row>
    <row r="81832" spans="18:18">
      <c r="R81832" s="107" t="str">
        <f t="shared" si="1278"/>
        <v/>
      </c>
    </row>
    <row r="81833" spans="18:18">
      <c r="R81833" s="107" t="str">
        <f t="shared" si="1278"/>
        <v/>
      </c>
    </row>
    <row r="81834" spans="18:18">
      <c r="R81834" s="107" t="str">
        <f t="shared" si="1278"/>
        <v/>
      </c>
    </row>
    <row r="81835" spans="18:18">
      <c r="R81835" s="107" t="str">
        <f t="shared" si="1278"/>
        <v/>
      </c>
    </row>
    <row r="81836" spans="18:18">
      <c r="R81836" s="107" t="str">
        <f t="shared" si="1278"/>
        <v/>
      </c>
    </row>
    <row r="81837" spans="18:18">
      <c r="R81837" s="107" t="str">
        <f t="shared" si="1278"/>
        <v/>
      </c>
    </row>
    <row r="81838" spans="18:18">
      <c r="R81838" s="107" t="str">
        <f t="shared" si="1278"/>
        <v/>
      </c>
    </row>
    <row r="81839" spans="18:18">
      <c r="R81839" s="107" t="str">
        <f t="shared" si="1278"/>
        <v/>
      </c>
    </row>
    <row r="81840" spans="18:18">
      <c r="R81840" s="107" t="str">
        <f t="shared" si="1278"/>
        <v/>
      </c>
    </row>
    <row r="81841" spans="18:18">
      <c r="R81841" s="107" t="str">
        <f t="shared" si="1278"/>
        <v/>
      </c>
    </row>
    <row r="81842" spans="18:18">
      <c r="R81842" s="107" t="str">
        <f t="shared" si="1278"/>
        <v/>
      </c>
    </row>
    <row r="81843" spans="18:18">
      <c r="R81843" s="107" t="str">
        <f t="shared" si="1278"/>
        <v/>
      </c>
    </row>
    <row r="81844" spans="18:18">
      <c r="R81844" s="107" t="str">
        <f t="shared" si="1278"/>
        <v/>
      </c>
    </row>
    <row r="81845" spans="18:18">
      <c r="R81845" s="107" t="str">
        <f t="shared" si="1278"/>
        <v/>
      </c>
    </row>
    <row r="81846" spans="18:18">
      <c r="R81846" s="107" t="str">
        <f t="shared" si="1278"/>
        <v/>
      </c>
    </row>
    <row r="81847" spans="18:18">
      <c r="R81847" s="107" t="str">
        <f t="shared" si="1278"/>
        <v/>
      </c>
    </row>
    <row r="81848" spans="18:18">
      <c r="R81848" s="107" t="str">
        <f t="shared" si="1278"/>
        <v/>
      </c>
    </row>
    <row r="81849" spans="18:18">
      <c r="R81849" s="107" t="str">
        <f t="shared" si="1278"/>
        <v/>
      </c>
    </row>
    <row r="81850" spans="18:18">
      <c r="R81850" s="107" t="str">
        <f t="shared" si="1278"/>
        <v/>
      </c>
    </row>
    <row r="81851" spans="18:18">
      <c r="R81851" s="107" t="str">
        <f t="shared" si="1278"/>
        <v/>
      </c>
    </row>
    <row r="81852" spans="18:18">
      <c r="R81852" s="107" t="str">
        <f t="shared" si="1278"/>
        <v/>
      </c>
    </row>
    <row r="81853" spans="18:18">
      <c r="R81853" s="107" t="str">
        <f t="shared" si="1278"/>
        <v/>
      </c>
    </row>
    <row r="81854" spans="18:18">
      <c r="R81854" s="107" t="str">
        <f t="shared" si="1278"/>
        <v/>
      </c>
    </row>
    <row r="81855" spans="18:18">
      <c r="R81855" s="107" t="str">
        <f t="shared" si="1278"/>
        <v/>
      </c>
    </row>
    <row r="81856" spans="18:18">
      <c r="R81856" s="107" t="str">
        <f t="shared" si="1278"/>
        <v/>
      </c>
    </row>
    <row r="81857" spans="18:18">
      <c r="R81857" s="107" t="str">
        <f t="shared" si="1278"/>
        <v/>
      </c>
    </row>
    <row r="81858" spans="18:18">
      <c r="R81858" s="107" t="str">
        <f t="shared" si="1278"/>
        <v/>
      </c>
    </row>
    <row r="81859" spans="18:18">
      <c r="R81859" s="107" t="str">
        <f t="shared" si="1278"/>
        <v/>
      </c>
    </row>
    <row r="81860" spans="18:18">
      <c r="R81860" s="107" t="str">
        <f t="shared" si="1278"/>
        <v/>
      </c>
    </row>
    <row r="81861" spans="18:18">
      <c r="R81861" s="107" t="str">
        <f t="shared" si="1278"/>
        <v/>
      </c>
    </row>
    <row r="81862" spans="18:18">
      <c r="R81862" s="107" t="str">
        <f t="shared" ref="R81862:R81925" si="1279">IF(AND(I81862="",K81862=""),"",IF(I81862="Lead","Lead",IF(K81862="Lead","Lead",IF((OR((AND((ISNUMBER(SEARCH("Galvanized",K81862))),AM81862="Yes")),(AND((ISNUMBER(SEARCH("Galvanized",K81862))),AM81862="Unknown")))),"Galvanized requiring replacement",IF((OR((AND((ISNUMBER(SEARCH("Galvanized",K81862))),AQ81862="Yes")),(AND((ISNUMBER(SEARCH("Galvanized",K81862))),AQ81862="Unknown")))),"Galvanized requiring replacement",IF(I81862="Galvanized requiring replacement","Galvanized requiring replacement",IF(K81862="Galvanized requiring replacement","Galvanized requiring replacement",IF(ISNUMBER(SEARCH("Unknown",I81862)),"Unknown",IF(ISNUMBER(SEARCH("Unknown",K81862)),"Unknown",IF(I81862="","Unknown",IF(K81862="","Unknown","Non-lead")))))))))))</f>
        <v/>
      </c>
    </row>
    <row r="81863" spans="18:18">
      <c r="R81863" s="107" t="str">
        <f t="shared" si="1279"/>
        <v/>
      </c>
    </row>
    <row r="81864" spans="18:18">
      <c r="R81864" s="107" t="str">
        <f t="shared" si="1279"/>
        <v/>
      </c>
    </row>
    <row r="81865" spans="18:18">
      <c r="R81865" s="107" t="str">
        <f t="shared" si="1279"/>
        <v/>
      </c>
    </row>
    <row r="81866" spans="18:18">
      <c r="R81866" s="107" t="str">
        <f t="shared" si="1279"/>
        <v/>
      </c>
    </row>
    <row r="81867" spans="18:18">
      <c r="R81867" s="107" t="str">
        <f t="shared" si="1279"/>
        <v/>
      </c>
    </row>
    <row r="81868" spans="18:18">
      <c r="R81868" s="107" t="str">
        <f t="shared" si="1279"/>
        <v/>
      </c>
    </row>
    <row r="81869" spans="18:18">
      <c r="R81869" s="107" t="str">
        <f t="shared" si="1279"/>
        <v/>
      </c>
    </row>
    <row r="81870" spans="18:18">
      <c r="R81870" s="107" t="str">
        <f t="shared" si="1279"/>
        <v/>
      </c>
    </row>
    <row r="81871" spans="18:18">
      <c r="R81871" s="107" t="str">
        <f t="shared" si="1279"/>
        <v/>
      </c>
    </row>
    <row r="81872" spans="18:18">
      <c r="R81872" s="107" t="str">
        <f t="shared" si="1279"/>
        <v/>
      </c>
    </row>
    <row r="81873" spans="18:18">
      <c r="R81873" s="107" t="str">
        <f t="shared" si="1279"/>
        <v/>
      </c>
    </row>
    <row r="81874" spans="18:18">
      <c r="R81874" s="107" t="str">
        <f t="shared" si="1279"/>
        <v/>
      </c>
    </row>
    <row r="81875" spans="18:18">
      <c r="R81875" s="107" t="str">
        <f t="shared" si="1279"/>
        <v/>
      </c>
    </row>
    <row r="81876" spans="18:18">
      <c r="R81876" s="107" t="str">
        <f t="shared" si="1279"/>
        <v/>
      </c>
    </row>
    <row r="81877" spans="18:18">
      <c r="R81877" s="107" t="str">
        <f t="shared" si="1279"/>
        <v/>
      </c>
    </row>
    <row r="81878" spans="18:18">
      <c r="R81878" s="107" t="str">
        <f t="shared" si="1279"/>
        <v/>
      </c>
    </row>
    <row r="81879" spans="18:18">
      <c r="R81879" s="107" t="str">
        <f t="shared" si="1279"/>
        <v/>
      </c>
    </row>
    <row r="81880" spans="18:18">
      <c r="R81880" s="107" t="str">
        <f t="shared" si="1279"/>
        <v/>
      </c>
    </row>
    <row r="81881" spans="18:18">
      <c r="R81881" s="107" t="str">
        <f t="shared" si="1279"/>
        <v/>
      </c>
    </row>
    <row r="81882" spans="18:18">
      <c r="R81882" s="107" t="str">
        <f t="shared" si="1279"/>
        <v/>
      </c>
    </row>
    <row r="81883" spans="18:18">
      <c r="R81883" s="107" t="str">
        <f t="shared" si="1279"/>
        <v/>
      </c>
    </row>
    <row r="81884" spans="18:18">
      <c r="R81884" s="107" t="str">
        <f t="shared" si="1279"/>
        <v/>
      </c>
    </row>
    <row r="81885" spans="18:18">
      <c r="R81885" s="107" t="str">
        <f t="shared" si="1279"/>
        <v/>
      </c>
    </row>
    <row r="81886" spans="18:18">
      <c r="R81886" s="107" t="str">
        <f t="shared" si="1279"/>
        <v/>
      </c>
    </row>
    <row r="81887" spans="18:18">
      <c r="R81887" s="107" t="str">
        <f t="shared" si="1279"/>
        <v/>
      </c>
    </row>
    <row r="81888" spans="18:18">
      <c r="R81888" s="107" t="str">
        <f t="shared" si="1279"/>
        <v/>
      </c>
    </row>
    <row r="81889" spans="18:18">
      <c r="R81889" s="107" t="str">
        <f t="shared" si="1279"/>
        <v/>
      </c>
    </row>
    <row r="81890" spans="18:18">
      <c r="R81890" s="107" t="str">
        <f t="shared" si="1279"/>
        <v/>
      </c>
    </row>
    <row r="81891" spans="18:18">
      <c r="R81891" s="107" t="str">
        <f t="shared" si="1279"/>
        <v/>
      </c>
    </row>
    <row r="81892" spans="18:18">
      <c r="R81892" s="107" t="str">
        <f t="shared" si="1279"/>
        <v/>
      </c>
    </row>
    <row r="81893" spans="18:18">
      <c r="R81893" s="107" t="str">
        <f t="shared" si="1279"/>
        <v/>
      </c>
    </row>
    <row r="81894" spans="18:18">
      <c r="R81894" s="107" t="str">
        <f t="shared" si="1279"/>
        <v/>
      </c>
    </row>
    <row r="81895" spans="18:18">
      <c r="R81895" s="107" t="str">
        <f t="shared" si="1279"/>
        <v/>
      </c>
    </row>
    <row r="81896" spans="18:18">
      <c r="R81896" s="107" t="str">
        <f t="shared" si="1279"/>
        <v/>
      </c>
    </row>
    <row r="81897" spans="18:18">
      <c r="R81897" s="107" t="str">
        <f t="shared" si="1279"/>
        <v/>
      </c>
    </row>
    <row r="81898" spans="18:18">
      <c r="R81898" s="107" t="str">
        <f t="shared" si="1279"/>
        <v/>
      </c>
    </row>
    <row r="81899" spans="18:18">
      <c r="R81899" s="107" t="str">
        <f t="shared" si="1279"/>
        <v/>
      </c>
    </row>
    <row r="81900" spans="18:18">
      <c r="R81900" s="107" t="str">
        <f t="shared" si="1279"/>
        <v/>
      </c>
    </row>
    <row r="81901" spans="18:18">
      <c r="R81901" s="107" t="str">
        <f t="shared" si="1279"/>
        <v/>
      </c>
    </row>
    <row r="81902" spans="18:18">
      <c r="R81902" s="107" t="str">
        <f t="shared" si="1279"/>
        <v/>
      </c>
    </row>
    <row r="81903" spans="18:18">
      <c r="R81903" s="107" t="str">
        <f t="shared" si="1279"/>
        <v/>
      </c>
    </row>
    <row r="81904" spans="18:18">
      <c r="R81904" s="107" t="str">
        <f t="shared" si="1279"/>
        <v/>
      </c>
    </row>
    <row r="81905" spans="18:18">
      <c r="R81905" s="107" t="str">
        <f t="shared" si="1279"/>
        <v/>
      </c>
    </row>
    <row r="81906" spans="18:18">
      <c r="R81906" s="107" t="str">
        <f t="shared" si="1279"/>
        <v/>
      </c>
    </row>
    <row r="81907" spans="18:18">
      <c r="R81907" s="107" t="str">
        <f t="shared" si="1279"/>
        <v/>
      </c>
    </row>
    <row r="81908" spans="18:18">
      <c r="R81908" s="107" t="str">
        <f t="shared" si="1279"/>
        <v/>
      </c>
    </row>
    <row r="81909" spans="18:18">
      <c r="R81909" s="107" t="str">
        <f t="shared" si="1279"/>
        <v/>
      </c>
    </row>
    <row r="81910" spans="18:18">
      <c r="R81910" s="107" t="str">
        <f t="shared" si="1279"/>
        <v/>
      </c>
    </row>
    <row r="81911" spans="18:18">
      <c r="R81911" s="107" t="str">
        <f t="shared" si="1279"/>
        <v/>
      </c>
    </row>
    <row r="81912" spans="18:18">
      <c r="R81912" s="107" t="str">
        <f t="shared" si="1279"/>
        <v/>
      </c>
    </row>
    <row r="81913" spans="18:18">
      <c r="R81913" s="107" t="str">
        <f t="shared" si="1279"/>
        <v/>
      </c>
    </row>
    <row r="81914" spans="18:18">
      <c r="R81914" s="107" t="str">
        <f t="shared" si="1279"/>
        <v/>
      </c>
    </row>
    <row r="81915" spans="18:18">
      <c r="R81915" s="107" t="str">
        <f t="shared" si="1279"/>
        <v/>
      </c>
    </row>
    <row r="81916" spans="18:18">
      <c r="R81916" s="107" t="str">
        <f t="shared" si="1279"/>
        <v/>
      </c>
    </row>
    <row r="81917" spans="18:18">
      <c r="R81917" s="107" t="str">
        <f t="shared" si="1279"/>
        <v/>
      </c>
    </row>
    <row r="81918" spans="18:18">
      <c r="R81918" s="107" t="str">
        <f t="shared" si="1279"/>
        <v/>
      </c>
    </row>
    <row r="81919" spans="18:18">
      <c r="R81919" s="107" t="str">
        <f t="shared" si="1279"/>
        <v/>
      </c>
    </row>
    <row r="81920" spans="18:18">
      <c r="R81920" s="107" t="str">
        <f t="shared" si="1279"/>
        <v/>
      </c>
    </row>
    <row r="81921" spans="18:18">
      <c r="R81921" s="107" t="str">
        <f t="shared" si="1279"/>
        <v/>
      </c>
    </row>
    <row r="81922" spans="18:18">
      <c r="R81922" s="107" t="str">
        <f t="shared" si="1279"/>
        <v/>
      </c>
    </row>
    <row r="81923" spans="18:18">
      <c r="R81923" s="107" t="str">
        <f t="shared" si="1279"/>
        <v/>
      </c>
    </row>
    <row r="81924" spans="18:18">
      <c r="R81924" s="107" t="str">
        <f t="shared" si="1279"/>
        <v/>
      </c>
    </row>
    <row r="81925" spans="18:18">
      <c r="R81925" s="107" t="str">
        <f t="shared" si="1279"/>
        <v/>
      </c>
    </row>
    <row r="81926" spans="18:18">
      <c r="R81926" s="107" t="str">
        <f t="shared" ref="R81926:R81989" si="1280">IF(AND(I81926="",K81926=""),"",IF(I81926="Lead","Lead",IF(K81926="Lead","Lead",IF((OR((AND((ISNUMBER(SEARCH("Galvanized",K81926))),AM81926="Yes")),(AND((ISNUMBER(SEARCH("Galvanized",K81926))),AM81926="Unknown")))),"Galvanized requiring replacement",IF((OR((AND((ISNUMBER(SEARCH("Galvanized",K81926))),AQ81926="Yes")),(AND((ISNUMBER(SEARCH("Galvanized",K81926))),AQ81926="Unknown")))),"Galvanized requiring replacement",IF(I81926="Galvanized requiring replacement","Galvanized requiring replacement",IF(K81926="Galvanized requiring replacement","Galvanized requiring replacement",IF(ISNUMBER(SEARCH("Unknown",I81926)),"Unknown",IF(ISNUMBER(SEARCH("Unknown",K81926)),"Unknown",IF(I81926="","Unknown",IF(K81926="","Unknown","Non-lead")))))))))))</f>
        <v/>
      </c>
    </row>
    <row r="81927" spans="18:18">
      <c r="R81927" s="107" t="str">
        <f t="shared" si="1280"/>
        <v/>
      </c>
    </row>
    <row r="81928" spans="18:18">
      <c r="R81928" s="107" t="str">
        <f t="shared" si="1280"/>
        <v/>
      </c>
    </row>
    <row r="81929" spans="18:18">
      <c r="R81929" s="107" t="str">
        <f t="shared" si="1280"/>
        <v/>
      </c>
    </row>
    <row r="81930" spans="18:18">
      <c r="R81930" s="107" t="str">
        <f t="shared" si="1280"/>
        <v/>
      </c>
    </row>
    <row r="81931" spans="18:18">
      <c r="R81931" s="107" t="str">
        <f t="shared" si="1280"/>
        <v/>
      </c>
    </row>
    <row r="81932" spans="18:18">
      <c r="R81932" s="107" t="str">
        <f t="shared" si="1280"/>
        <v/>
      </c>
    </row>
    <row r="81933" spans="18:18">
      <c r="R81933" s="107" t="str">
        <f t="shared" si="1280"/>
        <v/>
      </c>
    </row>
    <row r="81934" spans="18:18">
      <c r="R81934" s="107" t="str">
        <f t="shared" si="1280"/>
        <v/>
      </c>
    </row>
    <row r="81935" spans="18:18">
      <c r="R81935" s="107" t="str">
        <f t="shared" si="1280"/>
        <v/>
      </c>
    </row>
    <row r="81936" spans="18:18">
      <c r="R81936" s="107" t="str">
        <f t="shared" si="1280"/>
        <v/>
      </c>
    </row>
    <row r="81937" spans="18:18">
      <c r="R81937" s="107" t="str">
        <f t="shared" si="1280"/>
        <v/>
      </c>
    </row>
    <row r="81938" spans="18:18">
      <c r="R81938" s="107" t="str">
        <f t="shared" si="1280"/>
        <v/>
      </c>
    </row>
    <row r="81939" spans="18:18">
      <c r="R81939" s="107" t="str">
        <f t="shared" si="1280"/>
        <v/>
      </c>
    </row>
    <row r="81940" spans="18:18">
      <c r="R81940" s="107" t="str">
        <f t="shared" si="1280"/>
        <v/>
      </c>
    </row>
    <row r="81941" spans="18:18">
      <c r="R81941" s="107" t="str">
        <f t="shared" si="1280"/>
        <v/>
      </c>
    </row>
    <row r="81942" spans="18:18">
      <c r="R81942" s="107" t="str">
        <f t="shared" si="1280"/>
        <v/>
      </c>
    </row>
    <row r="81943" spans="18:18">
      <c r="R81943" s="107" t="str">
        <f t="shared" si="1280"/>
        <v/>
      </c>
    </row>
    <row r="81944" spans="18:18">
      <c r="R81944" s="107" t="str">
        <f t="shared" si="1280"/>
        <v/>
      </c>
    </row>
    <row r="81945" spans="18:18">
      <c r="R81945" s="107" t="str">
        <f t="shared" si="1280"/>
        <v/>
      </c>
    </row>
    <row r="81946" spans="18:18">
      <c r="R81946" s="107" t="str">
        <f t="shared" si="1280"/>
        <v/>
      </c>
    </row>
    <row r="81947" spans="18:18">
      <c r="R81947" s="107" t="str">
        <f t="shared" si="1280"/>
        <v/>
      </c>
    </row>
    <row r="81948" spans="18:18">
      <c r="R81948" s="107" t="str">
        <f t="shared" si="1280"/>
        <v/>
      </c>
    </row>
    <row r="81949" spans="18:18">
      <c r="R81949" s="107" t="str">
        <f t="shared" si="1280"/>
        <v/>
      </c>
    </row>
    <row r="81950" spans="18:18">
      <c r="R81950" s="107" t="str">
        <f t="shared" si="1280"/>
        <v/>
      </c>
    </row>
    <row r="81951" spans="18:18">
      <c r="R81951" s="107" t="str">
        <f t="shared" si="1280"/>
        <v/>
      </c>
    </row>
    <row r="81952" spans="18:18">
      <c r="R81952" s="107" t="str">
        <f t="shared" si="1280"/>
        <v/>
      </c>
    </row>
    <row r="81953" spans="18:18">
      <c r="R81953" s="107" t="str">
        <f t="shared" si="1280"/>
        <v/>
      </c>
    </row>
    <row r="81954" spans="18:18">
      <c r="R81954" s="107" t="str">
        <f t="shared" si="1280"/>
        <v/>
      </c>
    </row>
    <row r="81955" spans="18:18">
      <c r="R81955" s="107" t="str">
        <f t="shared" si="1280"/>
        <v/>
      </c>
    </row>
    <row r="81956" spans="18:18">
      <c r="R81956" s="107" t="str">
        <f t="shared" si="1280"/>
        <v/>
      </c>
    </row>
    <row r="81957" spans="18:18">
      <c r="R81957" s="107" t="str">
        <f t="shared" si="1280"/>
        <v/>
      </c>
    </row>
    <row r="81958" spans="18:18">
      <c r="R81958" s="107" t="str">
        <f t="shared" si="1280"/>
        <v/>
      </c>
    </row>
    <row r="81959" spans="18:18">
      <c r="R81959" s="107" t="str">
        <f t="shared" si="1280"/>
        <v/>
      </c>
    </row>
    <row r="81960" spans="18:18">
      <c r="R81960" s="107" t="str">
        <f t="shared" si="1280"/>
        <v/>
      </c>
    </row>
    <row r="81961" spans="18:18">
      <c r="R81961" s="107" t="str">
        <f t="shared" si="1280"/>
        <v/>
      </c>
    </row>
    <row r="81962" spans="18:18">
      <c r="R81962" s="107" t="str">
        <f t="shared" si="1280"/>
        <v/>
      </c>
    </row>
    <row r="81963" spans="18:18">
      <c r="R81963" s="107" t="str">
        <f t="shared" si="1280"/>
        <v/>
      </c>
    </row>
    <row r="81964" spans="18:18">
      <c r="R81964" s="107" t="str">
        <f t="shared" si="1280"/>
        <v/>
      </c>
    </row>
    <row r="81965" spans="18:18">
      <c r="R81965" s="107" t="str">
        <f t="shared" si="1280"/>
        <v/>
      </c>
    </row>
    <row r="81966" spans="18:18">
      <c r="R81966" s="107" t="str">
        <f t="shared" si="1280"/>
        <v/>
      </c>
    </row>
    <row r="81967" spans="18:18">
      <c r="R81967" s="107" t="str">
        <f t="shared" si="1280"/>
        <v/>
      </c>
    </row>
    <row r="81968" spans="18:18">
      <c r="R81968" s="107" t="str">
        <f t="shared" si="1280"/>
        <v/>
      </c>
    </row>
    <row r="81969" spans="18:18">
      <c r="R81969" s="107" t="str">
        <f t="shared" si="1280"/>
        <v/>
      </c>
    </row>
    <row r="81970" spans="18:18">
      <c r="R81970" s="107" t="str">
        <f t="shared" si="1280"/>
        <v/>
      </c>
    </row>
    <row r="81971" spans="18:18">
      <c r="R81971" s="107" t="str">
        <f t="shared" si="1280"/>
        <v/>
      </c>
    </row>
    <row r="81972" spans="18:18">
      <c r="R81972" s="107" t="str">
        <f t="shared" si="1280"/>
        <v/>
      </c>
    </row>
    <row r="81973" spans="18:18">
      <c r="R81973" s="107" t="str">
        <f t="shared" si="1280"/>
        <v/>
      </c>
    </row>
    <row r="81974" spans="18:18">
      <c r="R81974" s="107" t="str">
        <f t="shared" si="1280"/>
        <v/>
      </c>
    </row>
    <row r="81975" spans="18:18">
      <c r="R81975" s="107" t="str">
        <f t="shared" si="1280"/>
        <v/>
      </c>
    </row>
    <row r="81976" spans="18:18">
      <c r="R81976" s="107" t="str">
        <f t="shared" si="1280"/>
        <v/>
      </c>
    </row>
    <row r="81977" spans="18:18">
      <c r="R81977" s="107" t="str">
        <f t="shared" si="1280"/>
        <v/>
      </c>
    </row>
    <row r="81978" spans="18:18">
      <c r="R81978" s="107" t="str">
        <f t="shared" si="1280"/>
        <v/>
      </c>
    </row>
    <row r="81979" spans="18:18">
      <c r="R81979" s="107" t="str">
        <f t="shared" si="1280"/>
        <v/>
      </c>
    </row>
    <row r="81980" spans="18:18">
      <c r="R81980" s="107" t="str">
        <f t="shared" si="1280"/>
        <v/>
      </c>
    </row>
    <row r="81981" spans="18:18">
      <c r="R81981" s="107" t="str">
        <f t="shared" si="1280"/>
        <v/>
      </c>
    </row>
    <row r="81982" spans="18:18">
      <c r="R81982" s="107" t="str">
        <f t="shared" si="1280"/>
        <v/>
      </c>
    </row>
    <row r="81983" spans="18:18">
      <c r="R81983" s="107" t="str">
        <f t="shared" si="1280"/>
        <v/>
      </c>
    </row>
    <row r="81984" spans="18:18">
      <c r="R81984" s="107" t="str">
        <f t="shared" si="1280"/>
        <v/>
      </c>
    </row>
    <row r="81985" spans="18:18">
      <c r="R81985" s="107" t="str">
        <f t="shared" si="1280"/>
        <v/>
      </c>
    </row>
    <row r="81986" spans="18:18">
      <c r="R81986" s="107" t="str">
        <f t="shared" si="1280"/>
        <v/>
      </c>
    </row>
    <row r="81987" spans="18:18">
      <c r="R81987" s="107" t="str">
        <f t="shared" si="1280"/>
        <v/>
      </c>
    </row>
    <row r="81988" spans="18:18">
      <c r="R81988" s="107" t="str">
        <f t="shared" si="1280"/>
        <v/>
      </c>
    </row>
    <row r="81989" spans="18:18">
      <c r="R81989" s="107" t="str">
        <f t="shared" si="1280"/>
        <v/>
      </c>
    </row>
    <row r="81990" spans="18:18">
      <c r="R81990" s="107" t="str">
        <f t="shared" ref="R81990:R82053" si="1281">IF(AND(I81990="",K81990=""),"",IF(I81990="Lead","Lead",IF(K81990="Lead","Lead",IF((OR((AND((ISNUMBER(SEARCH("Galvanized",K81990))),AM81990="Yes")),(AND((ISNUMBER(SEARCH("Galvanized",K81990))),AM81990="Unknown")))),"Galvanized requiring replacement",IF((OR((AND((ISNUMBER(SEARCH("Galvanized",K81990))),AQ81990="Yes")),(AND((ISNUMBER(SEARCH("Galvanized",K81990))),AQ81990="Unknown")))),"Galvanized requiring replacement",IF(I81990="Galvanized requiring replacement","Galvanized requiring replacement",IF(K81990="Galvanized requiring replacement","Galvanized requiring replacement",IF(ISNUMBER(SEARCH("Unknown",I81990)),"Unknown",IF(ISNUMBER(SEARCH("Unknown",K81990)),"Unknown",IF(I81990="","Unknown",IF(K81990="","Unknown","Non-lead")))))))))))</f>
        <v/>
      </c>
    </row>
    <row r="81991" spans="18:18">
      <c r="R81991" s="107" t="str">
        <f t="shared" si="1281"/>
        <v/>
      </c>
    </row>
    <row r="81992" spans="18:18">
      <c r="R81992" s="107" t="str">
        <f t="shared" si="1281"/>
        <v/>
      </c>
    </row>
    <row r="81993" spans="18:18">
      <c r="R81993" s="107" t="str">
        <f t="shared" si="1281"/>
        <v/>
      </c>
    </row>
    <row r="81994" spans="18:18">
      <c r="R81994" s="107" t="str">
        <f t="shared" si="1281"/>
        <v/>
      </c>
    </row>
    <row r="81995" spans="18:18">
      <c r="R81995" s="107" t="str">
        <f t="shared" si="1281"/>
        <v/>
      </c>
    </row>
    <row r="81996" spans="18:18">
      <c r="R81996" s="107" t="str">
        <f t="shared" si="1281"/>
        <v/>
      </c>
    </row>
    <row r="81997" spans="18:18">
      <c r="R81997" s="107" t="str">
        <f t="shared" si="1281"/>
        <v/>
      </c>
    </row>
    <row r="81998" spans="18:18">
      <c r="R81998" s="107" t="str">
        <f t="shared" si="1281"/>
        <v/>
      </c>
    </row>
    <row r="81999" spans="18:18">
      <c r="R81999" s="107" t="str">
        <f t="shared" si="1281"/>
        <v/>
      </c>
    </row>
    <row r="82000" spans="18:18">
      <c r="R82000" s="107" t="str">
        <f t="shared" si="1281"/>
        <v/>
      </c>
    </row>
    <row r="82001" spans="18:18">
      <c r="R82001" s="107" t="str">
        <f t="shared" si="1281"/>
        <v/>
      </c>
    </row>
    <row r="82002" spans="18:18">
      <c r="R82002" s="107" t="str">
        <f t="shared" si="1281"/>
        <v/>
      </c>
    </row>
    <row r="82003" spans="18:18">
      <c r="R82003" s="107" t="str">
        <f t="shared" si="1281"/>
        <v/>
      </c>
    </row>
    <row r="82004" spans="18:18">
      <c r="R82004" s="107" t="str">
        <f t="shared" si="1281"/>
        <v/>
      </c>
    </row>
    <row r="82005" spans="18:18">
      <c r="R82005" s="107" t="str">
        <f t="shared" si="1281"/>
        <v/>
      </c>
    </row>
    <row r="82006" spans="18:18">
      <c r="R82006" s="107" t="str">
        <f t="shared" si="1281"/>
        <v/>
      </c>
    </row>
    <row r="82007" spans="18:18">
      <c r="R82007" s="107" t="str">
        <f t="shared" si="1281"/>
        <v/>
      </c>
    </row>
    <row r="82008" spans="18:18">
      <c r="R82008" s="107" t="str">
        <f t="shared" si="1281"/>
        <v/>
      </c>
    </row>
    <row r="82009" spans="18:18">
      <c r="R82009" s="107" t="str">
        <f t="shared" si="1281"/>
        <v/>
      </c>
    </row>
    <row r="82010" spans="18:18">
      <c r="R82010" s="107" t="str">
        <f t="shared" si="1281"/>
        <v/>
      </c>
    </row>
    <row r="82011" spans="18:18">
      <c r="R82011" s="107" t="str">
        <f t="shared" si="1281"/>
        <v/>
      </c>
    </row>
    <row r="82012" spans="18:18">
      <c r="R82012" s="107" t="str">
        <f t="shared" si="1281"/>
        <v/>
      </c>
    </row>
    <row r="82013" spans="18:18">
      <c r="R82013" s="107" t="str">
        <f t="shared" si="1281"/>
        <v/>
      </c>
    </row>
    <row r="82014" spans="18:18">
      <c r="R82014" s="107" t="str">
        <f t="shared" si="1281"/>
        <v/>
      </c>
    </row>
    <row r="82015" spans="18:18">
      <c r="R82015" s="107" t="str">
        <f t="shared" si="1281"/>
        <v/>
      </c>
    </row>
    <row r="82016" spans="18:18">
      <c r="R82016" s="107" t="str">
        <f t="shared" si="1281"/>
        <v/>
      </c>
    </row>
    <row r="82017" spans="18:18">
      <c r="R82017" s="107" t="str">
        <f t="shared" si="1281"/>
        <v/>
      </c>
    </row>
    <row r="82018" spans="18:18">
      <c r="R82018" s="107" t="str">
        <f t="shared" si="1281"/>
        <v/>
      </c>
    </row>
    <row r="82019" spans="18:18">
      <c r="R82019" s="107" t="str">
        <f t="shared" si="1281"/>
        <v/>
      </c>
    </row>
    <row r="82020" spans="18:18">
      <c r="R82020" s="107" t="str">
        <f t="shared" si="1281"/>
        <v/>
      </c>
    </row>
    <row r="82021" spans="18:18">
      <c r="R82021" s="107" t="str">
        <f t="shared" si="1281"/>
        <v/>
      </c>
    </row>
    <row r="82022" spans="18:18">
      <c r="R82022" s="107" t="str">
        <f t="shared" si="1281"/>
        <v/>
      </c>
    </row>
    <row r="82023" spans="18:18">
      <c r="R82023" s="107" t="str">
        <f t="shared" si="1281"/>
        <v/>
      </c>
    </row>
    <row r="82024" spans="18:18">
      <c r="R82024" s="107" t="str">
        <f t="shared" si="1281"/>
        <v/>
      </c>
    </row>
    <row r="82025" spans="18:18">
      <c r="R82025" s="107" t="str">
        <f t="shared" si="1281"/>
        <v/>
      </c>
    </row>
    <row r="82026" spans="18:18">
      <c r="R82026" s="107" t="str">
        <f t="shared" si="1281"/>
        <v/>
      </c>
    </row>
    <row r="82027" spans="18:18">
      <c r="R82027" s="107" t="str">
        <f t="shared" si="1281"/>
        <v/>
      </c>
    </row>
    <row r="82028" spans="18:18">
      <c r="R82028" s="107" t="str">
        <f t="shared" si="1281"/>
        <v/>
      </c>
    </row>
    <row r="82029" spans="18:18">
      <c r="R82029" s="107" t="str">
        <f t="shared" si="1281"/>
        <v/>
      </c>
    </row>
    <row r="82030" spans="18:18">
      <c r="R82030" s="107" t="str">
        <f t="shared" si="1281"/>
        <v/>
      </c>
    </row>
    <row r="82031" spans="18:18">
      <c r="R82031" s="107" t="str">
        <f t="shared" si="1281"/>
        <v/>
      </c>
    </row>
    <row r="82032" spans="18:18">
      <c r="R82032" s="107" t="str">
        <f t="shared" si="1281"/>
        <v/>
      </c>
    </row>
    <row r="82033" spans="18:18">
      <c r="R82033" s="107" t="str">
        <f t="shared" si="1281"/>
        <v/>
      </c>
    </row>
    <row r="82034" spans="18:18">
      <c r="R82034" s="107" t="str">
        <f t="shared" si="1281"/>
        <v/>
      </c>
    </row>
    <row r="82035" spans="18:18">
      <c r="R82035" s="107" t="str">
        <f t="shared" si="1281"/>
        <v/>
      </c>
    </row>
    <row r="82036" spans="18:18">
      <c r="R82036" s="107" t="str">
        <f t="shared" si="1281"/>
        <v/>
      </c>
    </row>
    <row r="82037" spans="18:18">
      <c r="R82037" s="107" t="str">
        <f t="shared" si="1281"/>
        <v/>
      </c>
    </row>
    <row r="82038" spans="18:18">
      <c r="R82038" s="107" t="str">
        <f t="shared" si="1281"/>
        <v/>
      </c>
    </row>
    <row r="82039" spans="18:18">
      <c r="R82039" s="107" t="str">
        <f t="shared" si="1281"/>
        <v/>
      </c>
    </row>
    <row r="82040" spans="18:18">
      <c r="R82040" s="107" t="str">
        <f t="shared" si="1281"/>
        <v/>
      </c>
    </row>
    <row r="82041" spans="18:18">
      <c r="R82041" s="107" t="str">
        <f t="shared" si="1281"/>
        <v/>
      </c>
    </row>
    <row r="82042" spans="18:18">
      <c r="R82042" s="107" t="str">
        <f t="shared" si="1281"/>
        <v/>
      </c>
    </row>
    <row r="82043" spans="18:18">
      <c r="R82043" s="107" t="str">
        <f t="shared" si="1281"/>
        <v/>
      </c>
    </row>
    <row r="82044" spans="18:18">
      <c r="R82044" s="107" t="str">
        <f t="shared" si="1281"/>
        <v/>
      </c>
    </row>
    <row r="82045" spans="18:18">
      <c r="R82045" s="107" t="str">
        <f t="shared" si="1281"/>
        <v/>
      </c>
    </row>
    <row r="82046" spans="18:18">
      <c r="R82046" s="107" t="str">
        <f t="shared" si="1281"/>
        <v/>
      </c>
    </row>
    <row r="82047" spans="18:18">
      <c r="R82047" s="107" t="str">
        <f t="shared" si="1281"/>
        <v/>
      </c>
    </row>
    <row r="82048" spans="18:18">
      <c r="R82048" s="107" t="str">
        <f t="shared" si="1281"/>
        <v/>
      </c>
    </row>
    <row r="82049" spans="18:18">
      <c r="R82049" s="107" t="str">
        <f t="shared" si="1281"/>
        <v/>
      </c>
    </row>
    <row r="82050" spans="18:18">
      <c r="R82050" s="107" t="str">
        <f t="shared" si="1281"/>
        <v/>
      </c>
    </row>
    <row r="82051" spans="18:18">
      <c r="R82051" s="107" t="str">
        <f t="shared" si="1281"/>
        <v/>
      </c>
    </row>
    <row r="82052" spans="18:18">
      <c r="R82052" s="107" t="str">
        <f t="shared" si="1281"/>
        <v/>
      </c>
    </row>
    <row r="82053" spans="18:18">
      <c r="R82053" s="107" t="str">
        <f t="shared" si="1281"/>
        <v/>
      </c>
    </row>
    <row r="82054" spans="18:18">
      <c r="R82054" s="107" t="str">
        <f t="shared" ref="R82054:R82117" si="1282">IF(AND(I82054="",K82054=""),"",IF(I82054="Lead","Lead",IF(K82054="Lead","Lead",IF((OR((AND((ISNUMBER(SEARCH("Galvanized",K82054))),AM82054="Yes")),(AND((ISNUMBER(SEARCH("Galvanized",K82054))),AM82054="Unknown")))),"Galvanized requiring replacement",IF((OR((AND((ISNUMBER(SEARCH("Galvanized",K82054))),AQ82054="Yes")),(AND((ISNUMBER(SEARCH("Galvanized",K82054))),AQ82054="Unknown")))),"Galvanized requiring replacement",IF(I82054="Galvanized requiring replacement","Galvanized requiring replacement",IF(K82054="Galvanized requiring replacement","Galvanized requiring replacement",IF(ISNUMBER(SEARCH("Unknown",I82054)),"Unknown",IF(ISNUMBER(SEARCH("Unknown",K82054)),"Unknown",IF(I82054="","Unknown",IF(K82054="","Unknown","Non-lead")))))))))))</f>
        <v/>
      </c>
    </row>
    <row r="82055" spans="18:18">
      <c r="R82055" s="107" t="str">
        <f t="shared" si="1282"/>
        <v/>
      </c>
    </row>
    <row r="82056" spans="18:18">
      <c r="R82056" s="107" t="str">
        <f t="shared" si="1282"/>
        <v/>
      </c>
    </row>
    <row r="82057" spans="18:18">
      <c r="R82057" s="107" t="str">
        <f t="shared" si="1282"/>
        <v/>
      </c>
    </row>
    <row r="82058" spans="18:18">
      <c r="R82058" s="107" t="str">
        <f t="shared" si="1282"/>
        <v/>
      </c>
    </row>
    <row r="82059" spans="18:18">
      <c r="R82059" s="107" t="str">
        <f t="shared" si="1282"/>
        <v/>
      </c>
    </row>
    <row r="82060" spans="18:18">
      <c r="R82060" s="107" t="str">
        <f t="shared" si="1282"/>
        <v/>
      </c>
    </row>
    <row r="82061" spans="18:18">
      <c r="R82061" s="107" t="str">
        <f t="shared" si="1282"/>
        <v/>
      </c>
    </row>
    <row r="82062" spans="18:18">
      <c r="R82062" s="107" t="str">
        <f t="shared" si="1282"/>
        <v/>
      </c>
    </row>
    <row r="82063" spans="18:18">
      <c r="R82063" s="107" t="str">
        <f t="shared" si="1282"/>
        <v/>
      </c>
    </row>
    <row r="82064" spans="18:18">
      <c r="R82064" s="107" t="str">
        <f t="shared" si="1282"/>
        <v/>
      </c>
    </row>
    <row r="82065" spans="18:18">
      <c r="R82065" s="107" t="str">
        <f t="shared" si="1282"/>
        <v/>
      </c>
    </row>
    <row r="82066" spans="18:18">
      <c r="R82066" s="107" t="str">
        <f t="shared" si="1282"/>
        <v/>
      </c>
    </row>
    <row r="82067" spans="18:18">
      <c r="R82067" s="107" t="str">
        <f t="shared" si="1282"/>
        <v/>
      </c>
    </row>
    <row r="82068" spans="18:18">
      <c r="R82068" s="107" t="str">
        <f t="shared" si="1282"/>
        <v/>
      </c>
    </row>
    <row r="82069" spans="18:18">
      <c r="R82069" s="107" t="str">
        <f t="shared" si="1282"/>
        <v/>
      </c>
    </row>
    <row r="82070" spans="18:18">
      <c r="R82070" s="107" t="str">
        <f t="shared" si="1282"/>
        <v/>
      </c>
    </row>
    <row r="82071" spans="18:18">
      <c r="R82071" s="107" t="str">
        <f t="shared" si="1282"/>
        <v/>
      </c>
    </row>
    <row r="82072" spans="18:18">
      <c r="R82072" s="107" t="str">
        <f t="shared" si="1282"/>
        <v/>
      </c>
    </row>
    <row r="82073" spans="18:18">
      <c r="R82073" s="107" t="str">
        <f t="shared" si="1282"/>
        <v/>
      </c>
    </row>
    <row r="82074" spans="18:18">
      <c r="R82074" s="107" t="str">
        <f t="shared" si="1282"/>
        <v/>
      </c>
    </row>
    <row r="82075" spans="18:18">
      <c r="R82075" s="107" t="str">
        <f t="shared" si="1282"/>
        <v/>
      </c>
    </row>
    <row r="82076" spans="18:18">
      <c r="R82076" s="107" t="str">
        <f t="shared" si="1282"/>
        <v/>
      </c>
    </row>
    <row r="82077" spans="18:18">
      <c r="R82077" s="107" t="str">
        <f t="shared" si="1282"/>
        <v/>
      </c>
    </row>
    <row r="82078" spans="18:18">
      <c r="R82078" s="107" t="str">
        <f t="shared" si="1282"/>
        <v/>
      </c>
    </row>
    <row r="82079" spans="18:18">
      <c r="R82079" s="107" t="str">
        <f t="shared" si="1282"/>
        <v/>
      </c>
    </row>
    <row r="82080" spans="18:18">
      <c r="R82080" s="107" t="str">
        <f t="shared" si="1282"/>
        <v/>
      </c>
    </row>
    <row r="82081" spans="18:18">
      <c r="R82081" s="107" t="str">
        <f t="shared" si="1282"/>
        <v/>
      </c>
    </row>
    <row r="82082" spans="18:18">
      <c r="R82082" s="107" t="str">
        <f t="shared" si="1282"/>
        <v/>
      </c>
    </row>
    <row r="82083" spans="18:18">
      <c r="R82083" s="107" t="str">
        <f t="shared" si="1282"/>
        <v/>
      </c>
    </row>
    <row r="82084" spans="18:18">
      <c r="R82084" s="107" t="str">
        <f t="shared" si="1282"/>
        <v/>
      </c>
    </row>
    <row r="82085" spans="18:18">
      <c r="R82085" s="107" t="str">
        <f t="shared" si="1282"/>
        <v/>
      </c>
    </row>
    <row r="82086" spans="18:18">
      <c r="R82086" s="107" t="str">
        <f t="shared" si="1282"/>
        <v/>
      </c>
    </row>
    <row r="82087" spans="18:18">
      <c r="R82087" s="107" t="str">
        <f t="shared" si="1282"/>
        <v/>
      </c>
    </row>
    <row r="82088" spans="18:18">
      <c r="R82088" s="107" t="str">
        <f t="shared" si="1282"/>
        <v/>
      </c>
    </row>
    <row r="82089" spans="18:18">
      <c r="R82089" s="107" t="str">
        <f t="shared" si="1282"/>
        <v/>
      </c>
    </row>
    <row r="82090" spans="18:18">
      <c r="R82090" s="107" t="str">
        <f t="shared" si="1282"/>
        <v/>
      </c>
    </row>
    <row r="82091" spans="18:18">
      <c r="R82091" s="107" t="str">
        <f t="shared" si="1282"/>
        <v/>
      </c>
    </row>
    <row r="82092" spans="18:18">
      <c r="R82092" s="107" t="str">
        <f t="shared" si="1282"/>
        <v/>
      </c>
    </row>
    <row r="82093" spans="18:18">
      <c r="R82093" s="107" t="str">
        <f t="shared" si="1282"/>
        <v/>
      </c>
    </row>
    <row r="82094" spans="18:18">
      <c r="R82094" s="107" t="str">
        <f t="shared" si="1282"/>
        <v/>
      </c>
    </row>
    <row r="82095" spans="18:18">
      <c r="R82095" s="107" t="str">
        <f t="shared" si="1282"/>
        <v/>
      </c>
    </row>
    <row r="82096" spans="18:18">
      <c r="R82096" s="107" t="str">
        <f t="shared" si="1282"/>
        <v/>
      </c>
    </row>
    <row r="82097" spans="18:18">
      <c r="R82097" s="107" t="str">
        <f t="shared" si="1282"/>
        <v/>
      </c>
    </row>
    <row r="82098" spans="18:18">
      <c r="R82098" s="107" t="str">
        <f t="shared" si="1282"/>
        <v/>
      </c>
    </row>
    <row r="82099" spans="18:18">
      <c r="R82099" s="107" t="str">
        <f t="shared" si="1282"/>
        <v/>
      </c>
    </row>
    <row r="82100" spans="18:18">
      <c r="R82100" s="107" t="str">
        <f t="shared" si="1282"/>
        <v/>
      </c>
    </row>
    <row r="82101" spans="18:18">
      <c r="R82101" s="107" t="str">
        <f t="shared" si="1282"/>
        <v/>
      </c>
    </row>
    <row r="82102" spans="18:18">
      <c r="R82102" s="107" t="str">
        <f t="shared" si="1282"/>
        <v/>
      </c>
    </row>
    <row r="82103" spans="18:18">
      <c r="R82103" s="107" t="str">
        <f t="shared" si="1282"/>
        <v/>
      </c>
    </row>
    <row r="82104" spans="18:18">
      <c r="R82104" s="107" t="str">
        <f t="shared" si="1282"/>
        <v/>
      </c>
    </row>
    <row r="82105" spans="18:18">
      <c r="R82105" s="107" t="str">
        <f t="shared" si="1282"/>
        <v/>
      </c>
    </row>
    <row r="82106" spans="18:18">
      <c r="R82106" s="107" t="str">
        <f t="shared" si="1282"/>
        <v/>
      </c>
    </row>
    <row r="82107" spans="18:18">
      <c r="R82107" s="107" t="str">
        <f t="shared" si="1282"/>
        <v/>
      </c>
    </row>
    <row r="82108" spans="18:18">
      <c r="R82108" s="107" t="str">
        <f t="shared" si="1282"/>
        <v/>
      </c>
    </row>
    <row r="82109" spans="18:18">
      <c r="R82109" s="107" t="str">
        <f t="shared" si="1282"/>
        <v/>
      </c>
    </row>
    <row r="82110" spans="18:18">
      <c r="R82110" s="107" t="str">
        <f t="shared" si="1282"/>
        <v/>
      </c>
    </row>
    <row r="82111" spans="18:18">
      <c r="R82111" s="107" t="str">
        <f t="shared" si="1282"/>
        <v/>
      </c>
    </row>
    <row r="82112" spans="18:18">
      <c r="R82112" s="107" t="str">
        <f t="shared" si="1282"/>
        <v/>
      </c>
    </row>
    <row r="82113" spans="18:18">
      <c r="R82113" s="107" t="str">
        <f t="shared" si="1282"/>
        <v/>
      </c>
    </row>
    <row r="82114" spans="18:18">
      <c r="R82114" s="107" t="str">
        <f t="shared" si="1282"/>
        <v/>
      </c>
    </row>
    <row r="82115" spans="18:18">
      <c r="R82115" s="107" t="str">
        <f t="shared" si="1282"/>
        <v/>
      </c>
    </row>
    <row r="82116" spans="18:18">
      <c r="R82116" s="107" t="str">
        <f t="shared" si="1282"/>
        <v/>
      </c>
    </row>
    <row r="82117" spans="18:18">
      <c r="R82117" s="107" t="str">
        <f t="shared" si="1282"/>
        <v/>
      </c>
    </row>
    <row r="82118" spans="18:18">
      <c r="R82118" s="107" t="str">
        <f t="shared" ref="R82118:R82181" si="1283">IF(AND(I82118="",K82118=""),"",IF(I82118="Lead","Lead",IF(K82118="Lead","Lead",IF((OR((AND((ISNUMBER(SEARCH("Galvanized",K82118))),AM82118="Yes")),(AND((ISNUMBER(SEARCH("Galvanized",K82118))),AM82118="Unknown")))),"Galvanized requiring replacement",IF((OR((AND((ISNUMBER(SEARCH("Galvanized",K82118))),AQ82118="Yes")),(AND((ISNUMBER(SEARCH("Galvanized",K82118))),AQ82118="Unknown")))),"Galvanized requiring replacement",IF(I82118="Galvanized requiring replacement","Galvanized requiring replacement",IF(K82118="Galvanized requiring replacement","Galvanized requiring replacement",IF(ISNUMBER(SEARCH("Unknown",I82118)),"Unknown",IF(ISNUMBER(SEARCH("Unknown",K82118)),"Unknown",IF(I82118="","Unknown",IF(K82118="","Unknown","Non-lead")))))))))))</f>
        <v/>
      </c>
    </row>
    <row r="82119" spans="18:18">
      <c r="R82119" s="107" t="str">
        <f t="shared" si="1283"/>
        <v/>
      </c>
    </row>
    <row r="82120" spans="18:18">
      <c r="R82120" s="107" t="str">
        <f t="shared" si="1283"/>
        <v/>
      </c>
    </row>
    <row r="82121" spans="18:18">
      <c r="R82121" s="107" t="str">
        <f t="shared" si="1283"/>
        <v/>
      </c>
    </row>
    <row r="82122" spans="18:18">
      <c r="R82122" s="107" t="str">
        <f t="shared" si="1283"/>
        <v/>
      </c>
    </row>
    <row r="82123" spans="18:18">
      <c r="R82123" s="107" t="str">
        <f t="shared" si="1283"/>
        <v/>
      </c>
    </row>
    <row r="82124" spans="18:18">
      <c r="R82124" s="107" t="str">
        <f t="shared" si="1283"/>
        <v/>
      </c>
    </row>
    <row r="82125" spans="18:18">
      <c r="R82125" s="107" t="str">
        <f t="shared" si="1283"/>
        <v/>
      </c>
    </row>
    <row r="82126" spans="18:18">
      <c r="R82126" s="107" t="str">
        <f t="shared" si="1283"/>
        <v/>
      </c>
    </row>
    <row r="82127" spans="18:18">
      <c r="R82127" s="107" t="str">
        <f t="shared" si="1283"/>
        <v/>
      </c>
    </row>
    <row r="82128" spans="18:18">
      <c r="R82128" s="107" t="str">
        <f t="shared" si="1283"/>
        <v/>
      </c>
    </row>
    <row r="82129" spans="18:18">
      <c r="R82129" s="107" t="str">
        <f t="shared" si="1283"/>
        <v/>
      </c>
    </row>
    <row r="82130" spans="18:18">
      <c r="R82130" s="107" t="str">
        <f t="shared" si="1283"/>
        <v/>
      </c>
    </row>
    <row r="82131" spans="18:18">
      <c r="R82131" s="107" t="str">
        <f t="shared" si="1283"/>
        <v/>
      </c>
    </row>
    <row r="82132" spans="18:18">
      <c r="R82132" s="107" t="str">
        <f t="shared" si="1283"/>
        <v/>
      </c>
    </row>
    <row r="82133" spans="18:18">
      <c r="R82133" s="107" t="str">
        <f t="shared" si="1283"/>
        <v/>
      </c>
    </row>
    <row r="82134" spans="18:18">
      <c r="R82134" s="107" t="str">
        <f t="shared" si="1283"/>
        <v/>
      </c>
    </row>
    <row r="82135" spans="18:18">
      <c r="R82135" s="107" t="str">
        <f t="shared" si="1283"/>
        <v/>
      </c>
    </row>
    <row r="82136" spans="18:18">
      <c r="R82136" s="107" t="str">
        <f t="shared" si="1283"/>
        <v/>
      </c>
    </row>
    <row r="82137" spans="18:18">
      <c r="R82137" s="107" t="str">
        <f t="shared" si="1283"/>
        <v/>
      </c>
    </row>
    <row r="82138" spans="18:18">
      <c r="R82138" s="107" t="str">
        <f t="shared" si="1283"/>
        <v/>
      </c>
    </row>
    <row r="82139" spans="18:18">
      <c r="R82139" s="107" t="str">
        <f t="shared" si="1283"/>
        <v/>
      </c>
    </row>
    <row r="82140" spans="18:18">
      <c r="R82140" s="107" t="str">
        <f t="shared" si="1283"/>
        <v/>
      </c>
    </row>
    <row r="82141" spans="18:18">
      <c r="R82141" s="107" t="str">
        <f t="shared" si="1283"/>
        <v/>
      </c>
    </row>
    <row r="82142" spans="18:18">
      <c r="R82142" s="107" t="str">
        <f t="shared" si="1283"/>
        <v/>
      </c>
    </row>
    <row r="82143" spans="18:18">
      <c r="R82143" s="107" t="str">
        <f t="shared" si="1283"/>
        <v/>
      </c>
    </row>
    <row r="82144" spans="18:18">
      <c r="R82144" s="107" t="str">
        <f t="shared" si="1283"/>
        <v/>
      </c>
    </row>
    <row r="82145" spans="18:18">
      <c r="R82145" s="107" t="str">
        <f t="shared" si="1283"/>
        <v/>
      </c>
    </row>
    <row r="82146" spans="18:18">
      <c r="R82146" s="107" t="str">
        <f t="shared" si="1283"/>
        <v/>
      </c>
    </row>
    <row r="82147" spans="18:18">
      <c r="R82147" s="107" t="str">
        <f t="shared" si="1283"/>
        <v/>
      </c>
    </row>
    <row r="82148" spans="18:18">
      <c r="R82148" s="107" t="str">
        <f t="shared" si="1283"/>
        <v/>
      </c>
    </row>
    <row r="82149" spans="18:18">
      <c r="R82149" s="107" t="str">
        <f t="shared" si="1283"/>
        <v/>
      </c>
    </row>
    <row r="82150" spans="18:18">
      <c r="R82150" s="107" t="str">
        <f t="shared" si="1283"/>
        <v/>
      </c>
    </row>
    <row r="82151" spans="18:18">
      <c r="R82151" s="107" t="str">
        <f t="shared" si="1283"/>
        <v/>
      </c>
    </row>
    <row r="82152" spans="18:18">
      <c r="R82152" s="107" t="str">
        <f t="shared" si="1283"/>
        <v/>
      </c>
    </row>
    <row r="82153" spans="18:18">
      <c r="R82153" s="107" t="str">
        <f t="shared" si="1283"/>
        <v/>
      </c>
    </row>
    <row r="82154" spans="18:18">
      <c r="R82154" s="107" t="str">
        <f t="shared" si="1283"/>
        <v/>
      </c>
    </row>
    <row r="82155" spans="18:18">
      <c r="R82155" s="107" t="str">
        <f t="shared" si="1283"/>
        <v/>
      </c>
    </row>
    <row r="82156" spans="18:18">
      <c r="R82156" s="107" t="str">
        <f t="shared" si="1283"/>
        <v/>
      </c>
    </row>
    <row r="82157" spans="18:18">
      <c r="R82157" s="107" t="str">
        <f t="shared" si="1283"/>
        <v/>
      </c>
    </row>
    <row r="82158" spans="18:18">
      <c r="R82158" s="107" t="str">
        <f t="shared" si="1283"/>
        <v/>
      </c>
    </row>
    <row r="82159" spans="18:18">
      <c r="R82159" s="107" t="str">
        <f t="shared" si="1283"/>
        <v/>
      </c>
    </row>
    <row r="82160" spans="18:18">
      <c r="R82160" s="107" t="str">
        <f t="shared" si="1283"/>
        <v/>
      </c>
    </row>
    <row r="82161" spans="18:18">
      <c r="R82161" s="107" t="str">
        <f t="shared" si="1283"/>
        <v/>
      </c>
    </row>
    <row r="82162" spans="18:18">
      <c r="R82162" s="107" t="str">
        <f t="shared" si="1283"/>
        <v/>
      </c>
    </row>
    <row r="82163" spans="18:18">
      <c r="R82163" s="107" t="str">
        <f t="shared" si="1283"/>
        <v/>
      </c>
    </row>
    <row r="82164" spans="18:18">
      <c r="R82164" s="107" t="str">
        <f t="shared" si="1283"/>
        <v/>
      </c>
    </row>
    <row r="82165" spans="18:18">
      <c r="R82165" s="107" t="str">
        <f t="shared" si="1283"/>
        <v/>
      </c>
    </row>
    <row r="82166" spans="18:18">
      <c r="R82166" s="107" t="str">
        <f t="shared" si="1283"/>
        <v/>
      </c>
    </row>
    <row r="82167" spans="18:18">
      <c r="R82167" s="107" t="str">
        <f t="shared" si="1283"/>
        <v/>
      </c>
    </row>
    <row r="82168" spans="18:18">
      <c r="R82168" s="107" t="str">
        <f t="shared" si="1283"/>
        <v/>
      </c>
    </row>
    <row r="82169" spans="18:18">
      <c r="R82169" s="107" t="str">
        <f t="shared" si="1283"/>
        <v/>
      </c>
    </row>
    <row r="82170" spans="18:18">
      <c r="R82170" s="107" t="str">
        <f t="shared" si="1283"/>
        <v/>
      </c>
    </row>
    <row r="82171" spans="18:18">
      <c r="R82171" s="107" t="str">
        <f t="shared" si="1283"/>
        <v/>
      </c>
    </row>
    <row r="82172" spans="18:18">
      <c r="R82172" s="107" t="str">
        <f t="shared" si="1283"/>
        <v/>
      </c>
    </row>
    <row r="82173" spans="18:18">
      <c r="R82173" s="107" t="str">
        <f t="shared" si="1283"/>
        <v/>
      </c>
    </row>
    <row r="82174" spans="18:18">
      <c r="R82174" s="107" t="str">
        <f t="shared" si="1283"/>
        <v/>
      </c>
    </row>
    <row r="82175" spans="18:18">
      <c r="R82175" s="107" t="str">
        <f t="shared" si="1283"/>
        <v/>
      </c>
    </row>
    <row r="82176" spans="18:18">
      <c r="R82176" s="107" t="str">
        <f t="shared" si="1283"/>
        <v/>
      </c>
    </row>
    <row r="82177" spans="18:18">
      <c r="R82177" s="107" t="str">
        <f t="shared" si="1283"/>
        <v/>
      </c>
    </row>
    <row r="82178" spans="18:18">
      <c r="R82178" s="107" t="str">
        <f t="shared" si="1283"/>
        <v/>
      </c>
    </row>
    <row r="82179" spans="18:18">
      <c r="R82179" s="107" t="str">
        <f t="shared" si="1283"/>
        <v/>
      </c>
    </row>
    <row r="82180" spans="18:18">
      <c r="R82180" s="107" t="str">
        <f t="shared" si="1283"/>
        <v/>
      </c>
    </row>
    <row r="82181" spans="18:18">
      <c r="R82181" s="107" t="str">
        <f t="shared" si="1283"/>
        <v/>
      </c>
    </row>
    <row r="82182" spans="18:18">
      <c r="R82182" s="107" t="str">
        <f t="shared" ref="R82182:R82245" si="1284">IF(AND(I82182="",K82182=""),"",IF(I82182="Lead","Lead",IF(K82182="Lead","Lead",IF((OR((AND((ISNUMBER(SEARCH("Galvanized",K82182))),AM82182="Yes")),(AND((ISNUMBER(SEARCH("Galvanized",K82182))),AM82182="Unknown")))),"Galvanized requiring replacement",IF((OR((AND((ISNUMBER(SEARCH("Galvanized",K82182))),AQ82182="Yes")),(AND((ISNUMBER(SEARCH("Galvanized",K82182))),AQ82182="Unknown")))),"Galvanized requiring replacement",IF(I82182="Galvanized requiring replacement","Galvanized requiring replacement",IF(K82182="Galvanized requiring replacement","Galvanized requiring replacement",IF(ISNUMBER(SEARCH("Unknown",I82182)),"Unknown",IF(ISNUMBER(SEARCH("Unknown",K82182)),"Unknown",IF(I82182="","Unknown",IF(K82182="","Unknown","Non-lead")))))))))))</f>
        <v/>
      </c>
    </row>
    <row r="82183" spans="18:18">
      <c r="R82183" s="107" t="str">
        <f t="shared" si="1284"/>
        <v/>
      </c>
    </row>
    <row r="82184" spans="18:18">
      <c r="R82184" s="107" t="str">
        <f t="shared" si="1284"/>
        <v/>
      </c>
    </row>
    <row r="82185" spans="18:18">
      <c r="R82185" s="107" t="str">
        <f t="shared" si="1284"/>
        <v/>
      </c>
    </row>
    <row r="82186" spans="18:18">
      <c r="R82186" s="107" t="str">
        <f t="shared" si="1284"/>
        <v/>
      </c>
    </row>
    <row r="82187" spans="18:18">
      <c r="R82187" s="107" t="str">
        <f t="shared" si="1284"/>
        <v/>
      </c>
    </row>
    <row r="82188" spans="18:18">
      <c r="R82188" s="107" t="str">
        <f t="shared" si="1284"/>
        <v/>
      </c>
    </row>
    <row r="82189" spans="18:18">
      <c r="R82189" s="107" t="str">
        <f t="shared" si="1284"/>
        <v/>
      </c>
    </row>
    <row r="82190" spans="18:18">
      <c r="R82190" s="107" t="str">
        <f t="shared" si="1284"/>
        <v/>
      </c>
    </row>
    <row r="82191" spans="18:18">
      <c r="R82191" s="107" t="str">
        <f t="shared" si="1284"/>
        <v/>
      </c>
    </row>
    <row r="82192" spans="18:18">
      <c r="R82192" s="107" t="str">
        <f t="shared" si="1284"/>
        <v/>
      </c>
    </row>
    <row r="82193" spans="18:18">
      <c r="R82193" s="107" t="str">
        <f t="shared" si="1284"/>
        <v/>
      </c>
    </row>
    <row r="82194" spans="18:18">
      <c r="R82194" s="107" t="str">
        <f t="shared" si="1284"/>
        <v/>
      </c>
    </row>
    <row r="82195" spans="18:18">
      <c r="R82195" s="107" t="str">
        <f t="shared" si="1284"/>
        <v/>
      </c>
    </row>
    <row r="82196" spans="18:18">
      <c r="R82196" s="107" t="str">
        <f t="shared" si="1284"/>
        <v/>
      </c>
    </row>
    <row r="82197" spans="18:18">
      <c r="R82197" s="107" t="str">
        <f t="shared" si="1284"/>
        <v/>
      </c>
    </row>
    <row r="82198" spans="18:18">
      <c r="R82198" s="107" t="str">
        <f t="shared" si="1284"/>
        <v/>
      </c>
    </row>
    <row r="82199" spans="18:18">
      <c r="R82199" s="107" t="str">
        <f t="shared" si="1284"/>
        <v/>
      </c>
    </row>
    <row r="82200" spans="18:18">
      <c r="R82200" s="107" t="str">
        <f t="shared" si="1284"/>
        <v/>
      </c>
    </row>
    <row r="82201" spans="18:18">
      <c r="R82201" s="107" t="str">
        <f t="shared" si="1284"/>
        <v/>
      </c>
    </row>
    <row r="82202" spans="18:18">
      <c r="R82202" s="107" t="str">
        <f t="shared" si="1284"/>
        <v/>
      </c>
    </row>
    <row r="82203" spans="18:18">
      <c r="R82203" s="107" t="str">
        <f t="shared" si="1284"/>
        <v/>
      </c>
    </row>
    <row r="82204" spans="18:18">
      <c r="R82204" s="107" t="str">
        <f t="shared" si="1284"/>
        <v/>
      </c>
    </row>
    <row r="82205" spans="18:18">
      <c r="R82205" s="107" t="str">
        <f t="shared" si="1284"/>
        <v/>
      </c>
    </row>
    <row r="82206" spans="18:18">
      <c r="R82206" s="107" t="str">
        <f t="shared" si="1284"/>
        <v/>
      </c>
    </row>
    <row r="82207" spans="18:18">
      <c r="R82207" s="107" t="str">
        <f t="shared" si="1284"/>
        <v/>
      </c>
    </row>
    <row r="82208" spans="18:18">
      <c r="R82208" s="107" t="str">
        <f t="shared" si="1284"/>
        <v/>
      </c>
    </row>
    <row r="82209" spans="18:18">
      <c r="R82209" s="107" t="str">
        <f t="shared" si="1284"/>
        <v/>
      </c>
    </row>
    <row r="82210" spans="18:18">
      <c r="R82210" s="107" t="str">
        <f t="shared" si="1284"/>
        <v/>
      </c>
    </row>
    <row r="82211" spans="18:18">
      <c r="R82211" s="107" t="str">
        <f t="shared" si="1284"/>
        <v/>
      </c>
    </row>
    <row r="82212" spans="18:18">
      <c r="R82212" s="107" t="str">
        <f t="shared" si="1284"/>
        <v/>
      </c>
    </row>
    <row r="82213" spans="18:18">
      <c r="R82213" s="107" t="str">
        <f t="shared" si="1284"/>
        <v/>
      </c>
    </row>
    <row r="82214" spans="18:18">
      <c r="R82214" s="107" t="str">
        <f t="shared" si="1284"/>
        <v/>
      </c>
    </row>
    <row r="82215" spans="18:18">
      <c r="R82215" s="107" t="str">
        <f t="shared" si="1284"/>
        <v/>
      </c>
    </row>
    <row r="82216" spans="18:18">
      <c r="R82216" s="107" t="str">
        <f t="shared" si="1284"/>
        <v/>
      </c>
    </row>
    <row r="82217" spans="18:18">
      <c r="R82217" s="107" t="str">
        <f t="shared" si="1284"/>
        <v/>
      </c>
    </row>
    <row r="82218" spans="18:18">
      <c r="R82218" s="107" t="str">
        <f t="shared" si="1284"/>
        <v/>
      </c>
    </row>
    <row r="82219" spans="18:18">
      <c r="R82219" s="107" t="str">
        <f t="shared" si="1284"/>
        <v/>
      </c>
    </row>
    <row r="82220" spans="18:18">
      <c r="R82220" s="107" t="str">
        <f t="shared" si="1284"/>
        <v/>
      </c>
    </row>
    <row r="82221" spans="18:18">
      <c r="R82221" s="107" t="str">
        <f t="shared" si="1284"/>
        <v/>
      </c>
    </row>
    <row r="82222" spans="18:18">
      <c r="R82222" s="107" t="str">
        <f t="shared" si="1284"/>
        <v/>
      </c>
    </row>
    <row r="82223" spans="18:18">
      <c r="R82223" s="107" t="str">
        <f t="shared" si="1284"/>
        <v/>
      </c>
    </row>
    <row r="82224" spans="18:18">
      <c r="R82224" s="107" t="str">
        <f t="shared" si="1284"/>
        <v/>
      </c>
    </row>
    <row r="82225" spans="18:18">
      <c r="R82225" s="107" t="str">
        <f t="shared" si="1284"/>
        <v/>
      </c>
    </row>
    <row r="82226" spans="18:18">
      <c r="R82226" s="107" t="str">
        <f t="shared" si="1284"/>
        <v/>
      </c>
    </row>
    <row r="82227" spans="18:18">
      <c r="R82227" s="107" t="str">
        <f t="shared" si="1284"/>
        <v/>
      </c>
    </row>
    <row r="82228" spans="18:18">
      <c r="R82228" s="107" t="str">
        <f t="shared" si="1284"/>
        <v/>
      </c>
    </row>
    <row r="82229" spans="18:18">
      <c r="R82229" s="107" t="str">
        <f t="shared" si="1284"/>
        <v/>
      </c>
    </row>
    <row r="82230" spans="18:18">
      <c r="R82230" s="107" t="str">
        <f t="shared" si="1284"/>
        <v/>
      </c>
    </row>
    <row r="82231" spans="18:18">
      <c r="R82231" s="107" t="str">
        <f t="shared" si="1284"/>
        <v/>
      </c>
    </row>
    <row r="82232" spans="18:18">
      <c r="R82232" s="107" t="str">
        <f t="shared" si="1284"/>
        <v/>
      </c>
    </row>
    <row r="82233" spans="18:18">
      <c r="R82233" s="107" t="str">
        <f t="shared" si="1284"/>
        <v/>
      </c>
    </row>
    <row r="82234" spans="18:18">
      <c r="R82234" s="107" t="str">
        <f t="shared" si="1284"/>
        <v/>
      </c>
    </row>
    <row r="82235" spans="18:18">
      <c r="R82235" s="107" t="str">
        <f t="shared" si="1284"/>
        <v/>
      </c>
    </row>
    <row r="82236" spans="18:18">
      <c r="R82236" s="107" t="str">
        <f t="shared" si="1284"/>
        <v/>
      </c>
    </row>
    <row r="82237" spans="18:18">
      <c r="R82237" s="107" t="str">
        <f t="shared" si="1284"/>
        <v/>
      </c>
    </row>
    <row r="82238" spans="18:18">
      <c r="R82238" s="107" t="str">
        <f t="shared" si="1284"/>
        <v/>
      </c>
    </row>
    <row r="82239" spans="18:18">
      <c r="R82239" s="107" t="str">
        <f t="shared" si="1284"/>
        <v/>
      </c>
    </row>
    <row r="82240" spans="18:18">
      <c r="R82240" s="107" t="str">
        <f t="shared" si="1284"/>
        <v/>
      </c>
    </row>
    <row r="82241" spans="18:18">
      <c r="R82241" s="107" t="str">
        <f t="shared" si="1284"/>
        <v/>
      </c>
    </row>
    <row r="82242" spans="18:18">
      <c r="R82242" s="107" t="str">
        <f t="shared" si="1284"/>
        <v/>
      </c>
    </row>
    <row r="82243" spans="18:18">
      <c r="R82243" s="107" t="str">
        <f t="shared" si="1284"/>
        <v/>
      </c>
    </row>
    <row r="82244" spans="18:18">
      <c r="R82244" s="107" t="str">
        <f t="shared" si="1284"/>
        <v/>
      </c>
    </row>
    <row r="82245" spans="18:18">
      <c r="R82245" s="107" t="str">
        <f t="shared" si="1284"/>
        <v/>
      </c>
    </row>
    <row r="82246" spans="18:18">
      <c r="R82246" s="107" t="str">
        <f t="shared" ref="R82246:R82309" si="1285">IF(AND(I82246="",K82246=""),"",IF(I82246="Lead","Lead",IF(K82246="Lead","Lead",IF((OR((AND((ISNUMBER(SEARCH("Galvanized",K82246))),AM82246="Yes")),(AND((ISNUMBER(SEARCH("Galvanized",K82246))),AM82246="Unknown")))),"Galvanized requiring replacement",IF((OR((AND((ISNUMBER(SEARCH("Galvanized",K82246))),AQ82246="Yes")),(AND((ISNUMBER(SEARCH("Galvanized",K82246))),AQ82246="Unknown")))),"Galvanized requiring replacement",IF(I82246="Galvanized requiring replacement","Galvanized requiring replacement",IF(K82246="Galvanized requiring replacement","Galvanized requiring replacement",IF(ISNUMBER(SEARCH("Unknown",I82246)),"Unknown",IF(ISNUMBER(SEARCH("Unknown",K82246)),"Unknown",IF(I82246="","Unknown",IF(K82246="","Unknown","Non-lead")))))))))))</f>
        <v/>
      </c>
    </row>
    <row r="82247" spans="18:18">
      <c r="R82247" s="107" t="str">
        <f t="shared" si="1285"/>
        <v/>
      </c>
    </row>
    <row r="82248" spans="18:18">
      <c r="R82248" s="107" t="str">
        <f t="shared" si="1285"/>
        <v/>
      </c>
    </row>
    <row r="82249" spans="18:18">
      <c r="R82249" s="107" t="str">
        <f t="shared" si="1285"/>
        <v/>
      </c>
    </row>
    <row r="82250" spans="18:18">
      <c r="R82250" s="107" t="str">
        <f t="shared" si="1285"/>
        <v/>
      </c>
    </row>
    <row r="82251" spans="18:18">
      <c r="R82251" s="107" t="str">
        <f t="shared" si="1285"/>
        <v/>
      </c>
    </row>
    <row r="82252" spans="18:18">
      <c r="R82252" s="107" t="str">
        <f t="shared" si="1285"/>
        <v/>
      </c>
    </row>
    <row r="82253" spans="18:18">
      <c r="R82253" s="107" t="str">
        <f t="shared" si="1285"/>
        <v/>
      </c>
    </row>
    <row r="82254" spans="18:18">
      <c r="R82254" s="107" t="str">
        <f t="shared" si="1285"/>
        <v/>
      </c>
    </row>
    <row r="82255" spans="18:18">
      <c r="R82255" s="107" t="str">
        <f t="shared" si="1285"/>
        <v/>
      </c>
    </row>
    <row r="82256" spans="18:18">
      <c r="R82256" s="107" t="str">
        <f t="shared" si="1285"/>
        <v/>
      </c>
    </row>
    <row r="82257" spans="18:18">
      <c r="R82257" s="107" t="str">
        <f t="shared" si="1285"/>
        <v/>
      </c>
    </row>
    <row r="82258" spans="18:18">
      <c r="R82258" s="107" t="str">
        <f t="shared" si="1285"/>
        <v/>
      </c>
    </row>
    <row r="82259" spans="18:18">
      <c r="R82259" s="107" t="str">
        <f t="shared" si="1285"/>
        <v/>
      </c>
    </row>
    <row r="82260" spans="18:18">
      <c r="R82260" s="107" t="str">
        <f t="shared" si="1285"/>
        <v/>
      </c>
    </row>
    <row r="82261" spans="18:18">
      <c r="R82261" s="107" t="str">
        <f t="shared" si="1285"/>
        <v/>
      </c>
    </row>
    <row r="82262" spans="18:18">
      <c r="R82262" s="107" t="str">
        <f t="shared" si="1285"/>
        <v/>
      </c>
    </row>
    <row r="82263" spans="18:18">
      <c r="R82263" s="107" t="str">
        <f t="shared" si="1285"/>
        <v/>
      </c>
    </row>
    <row r="82264" spans="18:18">
      <c r="R82264" s="107" t="str">
        <f t="shared" si="1285"/>
        <v/>
      </c>
    </row>
    <row r="82265" spans="18:18">
      <c r="R82265" s="107" t="str">
        <f t="shared" si="1285"/>
        <v/>
      </c>
    </row>
    <row r="82266" spans="18:18">
      <c r="R82266" s="107" t="str">
        <f t="shared" si="1285"/>
        <v/>
      </c>
    </row>
    <row r="82267" spans="18:18">
      <c r="R82267" s="107" t="str">
        <f t="shared" si="1285"/>
        <v/>
      </c>
    </row>
    <row r="82268" spans="18:18">
      <c r="R82268" s="107" t="str">
        <f t="shared" si="1285"/>
        <v/>
      </c>
    </row>
    <row r="82269" spans="18:18">
      <c r="R82269" s="107" t="str">
        <f t="shared" si="1285"/>
        <v/>
      </c>
    </row>
    <row r="82270" spans="18:18">
      <c r="R82270" s="107" t="str">
        <f t="shared" si="1285"/>
        <v/>
      </c>
    </row>
    <row r="82271" spans="18:18">
      <c r="R82271" s="107" t="str">
        <f t="shared" si="1285"/>
        <v/>
      </c>
    </row>
    <row r="82272" spans="18:18">
      <c r="R82272" s="107" t="str">
        <f t="shared" si="1285"/>
        <v/>
      </c>
    </row>
    <row r="82273" spans="18:18">
      <c r="R82273" s="107" t="str">
        <f t="shared" si="1285"/>
        <v/>
      </c>
    </row>
    <row r="82274" spans="18:18">
      <c r="R82274" s="107" t="str">
        <f t="shared" si="1285"/>
        <v/>
      </c>
    </row>
    <row r="82275" spans="18:18">
      <c r="R82275" s="107" t="str">
        <f t="shared" si="1285"/>
        <v/>
      </c>
    </row>
    <row r="82276" spans="18:18">
      <c r="R82276" s="107" t="str">
        <f t="shared" si="1285"/>
        <v/>
      </c>
    </row>
    <row r="82277" spans="18:18">
      <c r="R82277" s="107" t="str">
        <f t="shared" si="1285"/>
        <v/>
      </c>
    </row>
    <row r="82278" spans="18:18">
      <c r="R82278" s="107" t="str">
        <f t="shared" si="1285"/>
        <v/>
      </c>
    </row>
    <row r="82279" spans="18:18">
      <c r="R82279" s="107" t="str">
        <f t="shared" si="1285"/>
        <v/>
      </c>
    </row>
    <row r="82280" spans="18:18">
      <c r="R82280" s="107" t="str">
        <f t="shared" si="1285"/>
        <v/>
      </c>
    </row>
    <row r="82281" spans="18:18">
      <c r="R82281" s="107" t="str">
        <f t="shared" si="1285"/>
        <v/>
      </c>
    </row>
    <row r="82282" spans="18:18">
      <c r="R82282" s="107" t="str">
        <f t="shared" si="1285"/>
        <v/>
      </c>
    </row>
    <row r="82283" spans="18:18">
      <c r="R82283" s="107" t="str">
        <f t="shared" si="1285"/>
        <v/>
      </c>
    </row>
    <row r="82284" spans="18:18">
      <c r="R82284" s="107" t="str">
        <f t="shared" si="1285"/>
        <v/>
      </c>
    </row>
    <row r="82285" spans="18:18">
      <c r="R82285" s="107" t="str">
        <f t="shared" si="1285"/>
        <v/>
      </c>
    </row>
    <row r="82286" spans="18:18">
      <c r="R82286" s="107" t="str">
        <f t="shared" si="1285"/>
        <v/>
      </c>
    </row>
    <row r="82287" spans="18:18">
      <c r="R82287" s="107" t="str">
        <f t="shared" si="1285"/>
        <v/>
      </c>
    </row>
    <row r="82288" spans="18:18">
      <c r="R82288" s="107" t="str">
        <f t="shared" si="1285"/>
        <v/>
      </c>
    </row>
    <row r="82289" spans="18:18">
      <c r="R82289" s="107" t="str">
        <f t="shared" si="1285"/>
        <v/>
      </c>
    </row>
    <row r="82290" spans="18:18">
      <c r="R82290" s="107" t="str">
        <f t="shared" si="1285"/>
        <v/>
      </c>
    </row>
    <row r="82291" spans="18:18">
      <c r="R82291" s="107" t="str">
        <f t="shared" si="1285"/>
        <v/>
      </c>
    </row>
    <row r="82292" spans="18:18">
      <c r="R82292" s="107" t="str">
        <f t="shared" si="1285"/>
        <v/>
      </c>
    </row>
    <row r="82293" spans="18:18">
      <c r="R82293" s="107" t="str">
        <f t="shared" si="1285"/>
        <v/>
      </c>
    </row>
    <row r="82294" spans="18:18">
      <c r="R82294" s="107" t="str">
        <f t="shared" si="1285"/>
        <v/>
      </c>
    </row>
    <row r="82295" spans="18:18">
      <c r="R82295" s="107" t="str">
        <f t="shared" si="1285"/>
        <v/>
      </c>
    </row>
    <row r="82296" spans="18:18">
      <c r="R82296" s="107" t="str">
        <f t="shared" si="1285"/>
        <v/>
      </c>
    </row>
    <row r="82297" spans="18:18">
      <c r="R82297" s="107" t="str">
        <f t="shared" si="1285"/>
        <v/>
      </c>
    </row>
    <row r="82298" spans="18:18">
      <c r="R82298" s="107" t="str">
        <f t="shared" si="1285"/>
        <v/>
      </c>
    </row>
    <row r="82299" spans="18:18">
      <c r="R82299" s="107" t="str">
        <f t="shared" si="1285"/>
        <v/>
      </c>
    </row>
    <row r="82300" spans="18:18">
      <c r="R82300" s="107" t="str">
        <f t="shared" si="1285"/>
        <v/>
      </c>
    </row>
    <row r="82301" spans="18:18">
      <c r="R82301" s="107" t="str">
        <f t="shared" si="1285"/>
        <v/>
      </c>
    </row>
    <row r="82302" spans="18:18">
      <c r="R82302" s="107" t="str">
        <f t="shared" si="1285"/>
        <v/>
      </c>
    </row>
    <row r="82303" spans="18:18">
      <c r="R82303" s="107" t="str">
        <f t="shared" si="1285"/>
        <v/>
      </c>
    </row>
    <row r="82304" spans="18:18">
      <c r="R82304" s="107" t="str">
        <f t="shared" si="1285"/>
        <v/>
      </c>
    </row>
    <row r="82305" spans="18:18">
      <c r="R82305" s="107" t="str">
        <f t="shared" si="1285"/>
        <v/>
      </c>
    </row>
    <row r="82306" spans="18:18">
      <c r="R82306" s="107" t="str">
        <f t="shared" si="1285"/>
        <v/>
      </c>
    </row>
    <row r="82307" spans="18:18">
      <c r="R82307" s="107" t="str">
        <f t="shared" si="1285"/>
        <v/>
      </c>
    </row>
    <row r="82308" spans="18:18">
      <c r="R82308" s="107" t="str">
        <f t="shared" si="1285"/>
        <v/>
      </c>
    </row>
    <row r="82309" spans="18:18">
      <c r="R82309" s="107" t="str">
        <f t="shared" si="1285"/>
        <v/>
      </c>
    </row>
    <row r="82310" spans="18:18">
      <c r="R82310" s="107" t="str">
        <f t="shared" ref="R82310:R82373" si="1286">IF(AND(I82310="",K82310=""),"",IF(I82310="Lead","Lead",IF(K82310="Lead","Lead",IF((OR((AND((ISNUMBER(SEARCH("Galvanized",K82310))),AM82310="Yes")),(AND((ISNUMBER(SEARCH("Galvanized",K82310))),AM82310="Unknown")))),"Galvanized requiring replacement",IF((OR((AND((ISNUMBER(SEARCH("Galvanized",K82310))),AQ82310="Yes")),(AND((ISNUMBER(SEARCH("Galvanized",K82310))),AQ82310="Unknown")))),"Galvanized requiring replacement",IF(I82310="Galvanized requiring replacement","Galvanized requiring replacement",IF(K82310="Galvanized requiring replacement","Galvanized requiring replacement",IF(ISNUMBER(SEARCH("Unknown",I82310)),"Unknown",IF(ISNUMBER(SEARCH("Unknown",K82310)),"Unknown",IF(I82310="","Unknown",IF(K82310="","Unknown","Non-lead")))))))))))</f>
        <v/>
      </c>
    </row>
    <row r="82311" spans="18:18">
      <c r="R82311" s="107" t="str">
        <f t="shared" si="1286"/>
        <v/>
      </c>
    </row>
    <row r="82312" spans="18:18">
      <c r="R82312" s="107" t="str">
        <f t="shared" si="1286"/>
        <v/>
      </c>
    </row>
    <row r="82313" spans="18:18">
      <c r="R82313" s="107" t="str">
        <f t="shared" si="1286"/>
        <v/>
      </c>
    </row>
    <row r="82314" spans="18:18">
      <c r="R82314" s="107" t="str">
        <f t="shared" si="1286"/>
        <v/>
      </c>
    </row>
    <row r="82315" spans="18:18">
      <c r="R82315" s="107" t="str">
        <f t="shared" si="1286"/>
        <v/>
      </c>
    </row>
    <row r="82316" spans="18:18">
      <c r="R82316" s="107" t="str">
        <f t="shared" si="1286"/>
        <v/>
      </c>
    </row>
    <row r="82317" spans="18:18">
      <c r="R82317" s="107" t="str">
        <f t="shared" si="1286"/>
        <v/>
      </c>
    </row>
    <row r="82318" spans="18:18">
      <c r="R82318" s="107" t="str">
        <f t="shared" si="1286"/>
        <v/>
      </c>
    </row>
    <row r="82319" spans="18:18">
      <c r="R82319" s="107" t="str">
        <f t="shared" si="1286"/>
        <v/>
      </c>
    </row>
    <row r="82320" spans="18:18">
      <c r="R82320" s="107" t="str">
        <f t="shared" si="1286"/>
        <v/>
      </c>
    </row>
    <row r="82321" spans="18:18">
      <c r="R82321" s="107" t="str">
        <f t="shared" si="1286"/>
        <v/>
      </c>
    </row>
    <row r="82322" spans="18:18">
      <c r="R82322" s="107" t="str">
        <f t="shared" si="1286"/>
        <v/>
      </c>
    </row>
    <row r="82323" spans="18:18">
      <c r="R82323" s="107" t="str">
        <f t="shared" si="1286"/>
        <v/>
      </c>
    </row>
    <row r="82324" spans="18:18">
      <c r="R82324" s="107" t="str">
        <f t="shared" si="1286"/>
        <v/>
      </c>
    </row>
    <row r="82325" spans="18:18">
      <c r="R82325" s="107" t="str">
        <f t="shared" si="1286"/>
        <v/>
      </c>
    </row>
    <row r="82326" spans="18:18">
      <c r="R82326" s="107" t="str">
        <f t="shared" si="1286"/>
        <v/>
      </c>
    </row>
    <row r="82327" spans="18:18">
      <c r="R82327" s="107" t="str">
        <f t="shared" si="1286"/>
        <v/>
      </c>
    </row>
    <row r="82328" spans="18:18">
      <c r="R82328" s="107" t="str">
        <f t="shared" si="1286"/>
        <v/>
      </c>
    </row>
    <row r="82329" spans="18:18">
      <c r="R82329" s="107" t="str">
        <f t="shared" si="1286"/>
        <v/>
      </c>
    </row>
    <row r="82330" spans="18:18">
      <c r="R82330" s="107" t="str">
        <f t="shared" si="1286"/>
        <v/>
      </c>
    </row>
    <row r="82331" spans="18:18">
      <c r="R82331" s="107" t="str">
        <f t="shared" si="1286"/>
        <v/>
      </c>
    </row>
    <row r="82332" spans="18:18">
      <c r="R82332" s="107" t="str">
        <f t="shared" si="1286"/>
        <v/>
      </c>
    </row>
    <row r="82333" spans="18:18">
      <c r="R82333" s="107" t="str">
        <f t="shared" si="1286"/>
        <v/>
      </c>
    </row>
    <row r="82334" spans="18:18">
      <c r="R82334" s="107" t="str">
        <f t="shared" si="1286"/>
        <v/>
      </c>
    </row>
    <row r="82335" spans="18:18">
      <c r="R82335" s="107" t="str">
        <f t="shared" si="1286"/>
        <v/>
      </c>
    </row>
    <row r="82336" spans="18:18">
      <c r="R82336" s="107" t="str">
        <f t="shared" si="1286"/>
        <v/>
      </c>
    </row>
    <row r="82337" spans="18:18">
      <c r="R82337" s="107" t="str">
        <f t="shared" si="1286"/>
        <v/>
      </c>
    </row>
    <row r="82338" spans="18:18">
      <c r="R82338" s="107" t="str">
        <f t="shared" si="1286"/>
        <v/>
      </c>
    </row>
    <row r="82339" spans="18:18">
      <c r="R82339" s="107" t="str">
        <f t="shared" si="1286"/>
        <v/>
      </c>
    </row>
    <row r="82340" spans="18:18">
      <c r="R82340" s="107" t="str">
        <f t="shared" si="1286"/>
        <v/>
      </c>
    </row>
    <row r="82341" spans="18:18">
      <c r="R82341" s="107" t="str">
        <f t="shared" si="1286"/>
        <v/>
      </c>
    </row>
    <row r="82342" spans="18:18">
      <c r="R82342" s="107" t="str">
        <f t="shared" si="1286"/>
        <v/>
      </c>
    </row>
    <row r="82343" spans="18:18">
      <c r="R82343" s="107" t="str">
        <f t="shared" si="1286"/>
        <v/>
      </c>
    </row>
    <row r="82344" spans="18:18">
      <c r="R82344" s="107" t="str">
        <f t="shared" si="1286"/>
        <v/>
      </c>
    </row>
    <row r="82345" spans="18:18">
      <c r="R82345" s="107" t="str">
        <f t="shared" si="1286"/>
        <v/>
      </c>
    </row>
    <row r="82346" spans="18:18">
      <c r="R82346" s="107" t="str">
        <f t="shared" si="1286"/>
        <v/>
      </c>
    </row>
    <row r="82347" spans="18:18">
      <c r="R82347" s="107" t="str">
        <f t="shared" si="1286"/>
        <v/>
      </c>
    </row>
    <row r="82348" spans="18:18">
      <c r="R82348" s="107" t="str">
        <f t="shared" si="1286"/>
        <v/>
      </c>
    </row>
    <row r="82349" spans="18:18">
      <c r="R82349" s="107" t="str">
        <f t="shared" si="1286"/>
        <v/>
      </c>
    </row>
    <row r="82350" spans="18:18">
      <c r="R82350" s="107" t="str">
        <f t="shared" si="1286"/>
        <v/>
      </c>
    </row>
    <row r="82351" spans="18:18">
      <c r="R82351" s="107" t="str">
        <f t="shared" si="1286"/>
        <v/>
      </c>
    </row>
    <row r="82352" spans="18:18">
      <c r="R82352" s="107" t="str">
        <f t="shared" si="1286"/>
        <v/>
      </c>
    </row>
    <row r="82353" spans="18:18">
      <c r="R82353" s="107" t="str">
        <f t="shared" si="1286"/>
        <v/>
      </c>
    </row>
    <row r="82354" spans="18:18">
      <c r="R82354" s="107" t="str">
        <f t="shared" si="1286"/>
        <v/>
      </c>
    </row>
    <row r="82355" spans="18:18">
      <c r="R82355" s="107" t="str">
        <f t="shared" si="1286"/>
        <v/>
      </c>
    </row>
    <row r="82356" spans="18:18">
      <c r="R82356" s="107" t="str">
        <f t="shared" si="1286"/>
        <v/>
      </c>
    </row>
    <row r="82357" spans="18:18">
      <c r="R82357" s="107" t="str">
        <f t="shared" si="1286"/>
        <v/>
      </c>
    </row>
    <row r="82358" spans="18:18">
      <c r="R82358" s="107" t="str">
        <f t="shared" si="1286"/>
        <v/>
      </c>
    </row>
    <row r="82359" spans="18:18">
      <c r="R82359" s="107" t="str">
        <f t="shared" si="1286"/>
        <v/>
      </c>
    </row>
    <row r="82360" spans="18:18">
      <c r="R82360" s="107" t="str">
        <f t="shared" si="1286"/>
        <v/>
      </c>
    </row>
    <row r="82361" spans="18:18">
      <c r="R82361" s="107" t="str">
        <f t="shared" si="1286"/>
        <v/>
      </c>
    </row>
    <row r="82362" spans="18:18">
      <c r="R82362" s="107" t="str">
        <f t="shared" si="1286"/>
        <v/>
      </c>
    </row>
    <row r="82363" spans="18:18">
      <c r="R82363" s="107" t="str">
        <f t="shared" si="1286"/>
        <v/>
      </c>
    </row>
    <row r="82364" spans="18:18">
      <c r="R82364" s="107" t="str">
        <f t="shared" si="1286"/>
        <v/>
      </c>
    </row>
    <row r="82365" spans="18:18">
      <c r="R82365" s="107" t="str">
        <f t="shared" si="1286"/>
        <v/>
      </c>
    </row>
    <row r="82366" spans="18:18">
      <c r="R82366" s="107" t="str">
        <f t="shared" si="1286"/>
        <v/>
      </c>
    </row>
    <row r="82367" spans="18:18">
      <c r="R82367" s="107" t="str">
        <f t="shared" si="1286"/>
        <v/>
      </c>
    </row>
    <row r="82368" spans="18:18">
      <c r="R82368" s="107" t="str">
        <f t="shared" si="1286"/>
        <v/>
      </c>
    </row>
    <row r="82369" spans="18:18">
      <c r="R82369" s="107" t="str">
        <f t="shared" si="1286"/>
        <v/>
      </c>
    </row>
    <row r="82370" spans="18:18">
      <c r="R82370" s="107" t="str">
        <f t="shared" si="1286"/>
        <v/>
      </c>
    </row>
    <row r="82371" spans="18:18">
      <c r="R82371" s="107" t="str">
        <f t="shared" si="1286"/>
        <v/>
      </c>
    </row>
    <row r="82372" spans="18:18">
      <c r="R82372" s="107" t="str">
        <f t="shared" si="1286"/>
        <v/>
      </c>
    </row>
    <row r="82373" spans="18:18">
      <c r="R82373" s="107" t="str">
        <f t="shared" si="1286"/>
        <v/>
      </c>
    </row>
    <row r="82374" spans="18:18">
      <c r="R82374" s="107" t="str">
        <f t="shared" ref="R82374:R82437" si="1287">IF(AND(I82374="",K82374=""),"",IF(I82374="Lead","Lead",IF(K82374="Lead","Lead",IF((OR((AND((ISNUMBER(SEARCH("Galvanized",K82374))),AM82374="Yes")),(AND((ISNUMBER(SEARCH("Galvanized",K82374))),AM82374="Unknown")))),"Galvanized requiring replacement",IF((OR((AND((ISNUMBER(SEARCH("Galvanized",K82374))),AQ82374="Yes")),(AND((ISNUMBER(SEARCH("Galvanized",K82374))),AQ82374="Unknown")))),"Galvanized requiring replacement",IF(I82374="Galvanized requiring replacement","Galvanized requiring replacement",IF(K82374="Galvanized requiring replacement","Galvanized requiring replacement",IF(ISNUMBER(SEARCH("Unknown",I82374)),"Unknown",IF(ISNUMBER(SEARCH("Unknown",K82374)),"Unknown",IF(I82374="","Unknown",IF(K82374="","Unknown","Non-lead")))))))))))</f>
        <v/>
      </c>
    </row>
    <row r="82375" spans="18:18">
      <c r="R82375" s="107" t="str">
        <f t="shared" si="1287"/>
        <v/>
      </c>
    </row>
    <row r="82376" spans="18:18">
      <c r="R82376" s="107" t="str">
        <f t="shared" si="1287"/>
        <v/>
      </c>
    </row>
    <row r="82377" spans="18:18">
      <c r="R82377" s="107" t="str">
        <f t="shared" si="1287"/>
        <v/>
      </c>
    </row>
    <row r="82378" spans="18:18">
      <c r="R82378" s="107" t="str">
        <f t="shared" si="1287"/>
        <v/>
      </c>
    </row>
    <row r="82379" spans="18:18">
      <c r="R82379" s="107" t="str">
        <f t="shared" si="1287"/>
        <v/>
      </c>
    </row>
    <row r="82380" spans="18:18">
      <c r="R82380" s="107" t="str">
        <f t="shared" si="1287"/>
        <v/>
      </c>
    </row>
    <row r="82381" spans="18:18">
      <c r="R82381" s="107" t="str">
        <f t="shared" si="1287"/>
        <v/>
      </c>
    </row>
    <row r="82382" spans="18:18">
      <c r="R82382" s="107" t="str">
        <f t="shared" si="1287"/>
        <v/>
      </c>
    </row>
    <row r="82383" spans="18:18">
      <c r="R82383" s="107" t="str">
        <f t="shared" si="1287"/>
        <v/>
      </c>
    </row>
    <row r="82384" spans="18:18">
      <c r="R82384" s="107" t="str">
        <f t="shared" si="1287"/>
        <v/>
      </c>
    </row>
    <row r="82385" spans="18:18">
      <c r="R82385" s="107" t="str">
        <f t="shared" si="1287"/>
        <v/>
      </c>
    </row>
    <row r="82386" spans="18:18">
      <c r="R82386" s="107" t="str">
        <f t="shared" si="1287"/>
        <v/>
      </c>
    </row>
    <row r="82387" spans="18:18">
      <c r="R82387" s="107" t="str">
        <f t="shared" si="1287"/>
        <v/>
      </c>
    </row>
    <row r="82388" spans="18:18">
      <c r="R82388" s="107" t="str">
        <f t="shared" si="1287"/>
        <v/>
      </c>
    </row>
    <row r="82389" spans="18:18">
      <c r="R82389" s="107" t="str">
        <f t="shared" si="1287"/>
        <v/>
      </c>
    </row>
    <row r="82390" spans="18:18">
      <c r="R82390" s="107" t="str">
        <f t="shared" si="1287"/>
        <v/>
      </c>
    </row>
    <row r="82391" spans="18:18">
      <c r="R82391" s="107" t="str">
        <f t="shared" si="1287"/>
        <v/>
      </c>
    </row>
    <row r="82392" spans="18:18">
      <c r="R82392" s="107" t="str">
        <f t="shared" si="1287"/>
        <v/>
      </c>
    </row>
    <row r="82393" spans="18:18">
      <c r="R82393" s="107" t="str">
        <f t="shared" si="1287"/>
        <v/>
      </c>
    </row>
    <row r="82394" spans="18:18">
      <c r="R82394" s="107" t="str">
        <f t="shared" si="1287"/>
        <v/>
      </c>
    </row>
    <row r="82395" spans="18:18">
      <c r="R82395" s="107" t="str">
        <f t="shared" si="1287"/>
        <v/>
      </c>
    </row>
    <row r="82396" spans="18:18">
      <c r="R82396" s="107" t="str">
        <f t="shared" si="1287"/>
        <v/>
      </c>
    </row>
    <row r="82397" spans="18:18">
      <c r="R82397" s="107" t="str">
        <f t="shared" si="1287"/>
        <v/>
      </c>
    </row>
    <row r="82398" spans="18:18">
      <c r="R82398" s="107" t="str">
        <f t="shared" si="1287"/>
        <v/>
      </c>
    </row>
    <row r="82399" spans="18:18">
      <c r="R82399" s="107" t="str">
        <f t="shared" si="1287"/>
        <v/>
      </c>
    </row>
    <row r="82400" spans="18:18">
      <c r="R82400" s="107" t="str">
        <f t="shared" si="1287"/>
        <v/>
      </c>
    </row>
    <row r="82401" spans="18:18">
      <c r="R82401" s="107" t="str">
        <f t="shared" si="1287"/>
        <v/>
      </c>
    </row>
    <row r="82402" spans="18:18">
      <c r="R82402" s="107" t="str">
        <f t="shared" si="1287"/>
        <v/>
      </c>
    </row>
    <row r="82403" spans="18:18">
      <c r="R82403" s="107" t="str">
        <f t="shared" si="1287"/>
        <v/>
      </c>
    </row>
    <row r="82404" spans="18:18">
      <c r="R82404" s="107" t="str">
        <f t="shared" si="1287"/>
        <v/>
      </c>
    </row>
    <row r="82405" spans="18:18">
      <c r="R82405" s="107" t="str">
        <f t="shared" si="1287"/>
        <v/>
      </c>
    </row>
    <row r="82406" spans="18:18">
      <c r="R82406" s="107" t="str">
        <f t="shared" si="1287"/>
        <v/>
      </c>
    </row>
    <row r="82407" spans="18:18">
      <c r="R82407" s="107" t="str">
        <f t="shared" si="1287"/>
        <v/>
      </c>
    </row>
    <row r="82408" spans="18:18">
      <c r="R82408" s="107" t="str">
        <f t="shared" si="1287"/>
        <v/>
      </c>
    </row>
    <row r="82409" spans="18:18">
      <c r="R82409" s="107" t="str">
        <f t="shared" si="1287"/>
        <v/>
      </c>
    </row>
    <row r="82410" spans="18:18">
      <c r="R82410" s="107" t="str">
        <f t="shared" si="1287"/>
        <v/>
      </c>
    </row>
    <row r="82411" spans="18:18">
      <c r="R82411" s="107" t="str">
        <f t="shared" si="1287"/>
        <v/>
      </c>
    </row>
    <row r="82412" spans="18:18">
      <c r="R82412" s="107" t="str">
        <f t="shared" si="1287"/>
        <v/>
      </c>
    </row>
    <row r="82413" spans="18:18">
      <c r="R82413" s="107" t="str">
        <f t="shared" si="1287"/>
        <v/>
      </c>
    </row>
    <row r="82414" spans="18:18">
      <c r="R82414" s="107" t="str">
        <f t="shared" si="1287"/>
        <v/>
      </c>
    </row>
    <row r="82415" spans="18:18">
      <c r="R82415" s="107" t="str">
        <f t="shared" si="1287"/>
        <v/>
      </c>
    </row>
    <row r="82416" spans="18:18">
      <c r="R82416" s="107" t="str">
        <f t="shared" si="1287"/>
        <v/>
      </c>
    </row>
    <row r="82417" spans="18:18">
      <c r="R82417" s="107" t="str">
        <f t="shared" si="1287"/>
        <v/>
      </c>
    </row>
    <row r="82418" spans="18:18">
      <c r="R82418" s="107" t="str">
        <f t="shared" si="1287"/>
        <v/>
      </c>
    </row>
    <row r="82419" spans="18:18">
      <c r="R82419" s="107" t="str">
        <f t="shared" si="1287"/>
        <v/>
      </c>
    </row>
    <row r="82420" spans="18:18">
      <c r="R82420" s="107" t="str">
        <f t="shared" si="1287"/>
        <v/>
      </c>
    </row>
    <row r="82421" spans="18:18">
      <c r="R82421" s="107" t="str">
        <f t="shared" si="1287"/>
        <v/>
      </c>
    </row>
    <row r="82422" spans="18:18">
      <c r="R82422" s="107" t="str">
        <f t="shared" si="1287"/>
        <v/>
      </c>
    </row>
    <row r="82423" spans="18:18">
      <c r="R82423" s="107" t="str">
        <f t="shared" si="1287"/>
        <v/>
      </c>
    </row>
    <row r="82424" spans="18:18">
      <c r="R82424" s="107" t="str">
        <f t="shared" si="1287"/>
        <v/>
      </c>
    </row>
    <row r="82425" spans="18:18">
      <c r="R82425" s="107" t="str">
        <f t="shared" si="1287"/>
        <v/>
      </c>
    </row>
    <row r="82426" spans="18:18">
      <c r="R82426" s="107" t="str">
        <f t="shared" si="1287"/>
        <v/>
      </c>
    </row>
    <row r="82427" spans="18:18">
      <c r="R82427" s="107" t="str">
        <f t="shared" si="1287"/>
        <v/>
      </c>
    </row>
    <row r="82428" spans="18:18">
      <c r="R82428" s="107" t="str">
        <f t="shared" si="1287"/>
        <v/>
      </c>
    </row>
    <row r="82429" spans="18:18">
      <c r="R82429" s="107" t="str">
        <f t="shared" si="1287"/>
        <v/>
      </c>
    </row>
    <row r="82430" spans="18:18">
      <c r="R82430" s="107" t="str">
        <f t="shared" si="1287"/>
        <v/>
      </c>
    </row>
    <row r="82431" spans="18:18">
      <c r="R82431" s="107" t="str">
        <f t="shared" si="1287"/>
        <v/>
      </c>
    </row>
    <row r="82432" spans="18:18">
      <c r="R82432" s="107" t="str">
        <f t="shared" si="1287"/>
        <v/>
      </c>
    </row>
    <row r="82433" spans="18:18">
      <c r="R82433" s="107" t="str">
        <f t="shared" si="1287"/>
        <v/>
      </c>
    </row>
    <row r="82434" spans="18:18">
      <c r="R82434" s="107" t="str">
        <f t="shared" si="1287"/>
        <v/>
      </c>
    </row>
    <row r="82435" spans="18:18">
      <c r="R82435" s="107" t="str">
        <f t="shared" si="1287"/>
        <v/>
      </c>
    </row>
    <row r="82436" spans="18:18">
      <c r="R82436" s="107" t="str">
        <f t="shared" si="1287"/>
        <v/>
      </c>
    </row>
    <row r="82437" spans="18:18">
      <c r="R82437" s="107" t="str">
        <f t="shared" si="1287"/>
        <v/>
      </c>
    </row>
    <row r="82438" spans="18:18">
      <c r="R82438" s="107" t="str">
        <f t="shared" ref="R82438:R82501" si="1288">IF(AND(I82438="",K82438=""),"",IF(I82438="Lead","Lead",IF(K82438="Lead","Lead",IF((OR((AND((ISNUMBER(SEARCH("Galvanized",K82438))),AM82438="Yes")),(AND((ISNUMBER(SEARCH("Galvanized",K82438))),AM82438="Unknown")))),"Galvanized requiring replacement",IF((OR((AND((ISNUMBER(SEARCH("Galvanized",K82438))),AQ82438="Yes")),(AND((ISNUMBER(SEARCH("Galvanized",K82438))),AQ82438="Unknown")))),"Galvanized requiring replacement",IF(I82438="Galvanized requiring replacement","Galvanized requiring replacement",IF(K82438="Galvanized requiring replacement","Galvanized requiring replacement",IF(ISNUMBER(SEARCH("Unknown",I82438)),"Unknown",IF(ISNUMBER(SEARCH("Unknown",K82438)),"Unknown",IF(I82438="","Unknown",IF(K82438="","Unknown","Non-lead")))))))))))</f>
        <v/>
      </c>
    </row>
    <row r="82439" spans="18:18">
      <c r="R82439" s="107" t="str">
        <f t="shared" si="1288"/>
        <v/>
      </c>
    </row>
    <row r="82440" spans="18:18">
      <c r="R82440" s="107" t="str">
        <f t="shared" si="1288"/>
        <v/>
      </c>
    </row>
    <row r="82441" spans="18:18">
      <c r="R82441" s="107" t="str">
        <f t="shared" si="1288"/>
        <v/>
      </c>
    </row>
    <row r="82442" spans="18:18">
      <c r="R82442" s="107" t="str">
        <f t="shared" si="1288"/>
        <v/>
      </c>
    </row>
    <row r="82443" spans="18:18">
      <c r="R82443" s="107" t="str">
        <f t="shared" si="1288"/>
        <v/>
      </c>
    </row>
    <row r="82444" spans="18:18">
      <c r="R82444" s="107" t="str">
        <f t="shared" si="1288"/>
        <v/>
      </c>
    </row>
    <row r="82445" spans="18:18">
      <c r="R82445" s="107" t="str">
        <f t="shared" si="1288"/>
        <v/>
      </c>
    </row>
    <row r="82446" spans="18:18">
      <c r="R82446" s="107" t="str">
        <f t="shared" si="1288"/>
        <v/>
      </c>
    </row>
    <row r="82447" spans="18:18">
      <c r="R82447" s="107" t="str">
        <f t="shared" si="1288"/>
        <v/>
      </c>
    </row>
    <row r="82448" spans="18:18">
      <c r="R82448" s="107" t="str">
        <f t="shared" si="1288"/>
        <v/>
      </c>
    </row>
    <row r="82449" spans="18:18">
      <c r="R82449" s="107" t="str">
        <f t="shared" si="1288"/>
        <v/>
      </c>
    </row>
    <row r="82450" spans="18:18">
      <c r="R82450" s="107" t="str">
        <f t="shared" si="1288"/>
        <v/>
      </c>
    </row>
    <row r="82451" spans="18:18">
      <c r="R82451" s="107" t="str">
        <f t="shared" si="1288"/>
        <v/>
      </c>
    </row>
    <row r="82452" spans="18:18">
      <c r="R82452" s="107" t="str">
        <f t="shared" si="1288"/>
        <v/>
      </c>
    </row>
    <row r="82453" spans="18:18">
      <c r="R82453" s="107" t="str">
        <f t="shared" si="1288"/>
        <v/>
      </c>
    </row>
    <row r="82454" spans="18:18">
      <c r="R82454" s="107" t="str">
        <f t="shared" si="1288"/>
        <v/>
      </c>
    </row>
    <row r="82455" spans="18:18">
      <c r="R82455" s="107" t="str">
        <f t="shared" si="1288"/>
        <v/>
      </c>
    </row>
    <row r="82456" spans="18:18">
      <c r="R82456" s="107" t="str">
        <f t="shared" si="1288"/>
        <v/>
      </c>
    </row>
    <row r="82457" spans="18:18">
      <c r="R82457" s="107" t="str">
        <f t="shared" si="1288"/>
        <v/>
      </c>
    </row>
    <row r="82458" spans="18:18">
      <c r="R82458" s="107" t="str">
        <f t="shared" si="1288"/>
        <v/>
      </c>
    </row>
    <row r="82459" spans="18:18">
      <c r="R82459" s="107" t="str">
        <f t="shared" si="1288"/>
        <v/>
      </c>
    </row>
    <row r="82460" spans="18:18">
      <c r="R82460" s="107" t="str">
        <f t="shared" si="1288"/>
        <v/>
      </c>
    </row>
    <row r="82461" spans="18:18">
      <c r="R82461" s="107" t="str">
        <f t="shared" si="1288"/>
        <v/>
      </c>
    </row>
    <row r="82462" spans="18:18">
      <c r="R82462" s="107" t="str">
        <f t="shared" si="1288"/>
        <v/>
      </c>
    </row>
    <row r="82463" spans="18:18">
      <c r="R82463" s="107" t="str">
        <f t="shared" si="1288"/>
        <v/>
      </c>
    </row>
    <row r="82464" spans="18:18">
      <c r="R82464" s="107" t="str">
        <f t="shared" si="1288"/>
        <v/>
      </c>
    </row>
    <row r="82465" spans="18:18">
      <c r="R82465" s="107" t="str">
        <f t="shared" si="1288"/>
        <v/>
      </c>
    </row>
    <row r="82466" spans="18:18">
      <c r="R82466" s="107" t="str">
        <f t="shared" si="1288"/>
        <v/>
      </c>
    </row>
    <row r="82467" spans="18:18">
      <c r="R82467" s="107" t="str">
        <f t="shared" si="1288"/>
        <v/>
      </c>
    </row>
    <row r="82468" spans="18:18">
      <c r="R82468" s="107" t="str">
        <f t="shared" si="1288"/>
        <v/>
      </c>
    </row>
    <row r="82469" spans="18:18">
      <c r="R82469" s="107" t="str">
        <f t="shared" si="1288"/>
        <v/>
      </c>
    </row>
    <row r="82470" spans="18:18">
      <c r="R82470" s="107" t="str">
        <f t="shared" si="1288"/>
        <v/>
      </c>
    </row>
    <row r="82471" spans="18:18">
      <c r="R82471" s="107" t="str">
        <f t="shared" si="1288"/>
        <v/>
      </c>
    </row>
    <row r="82472" spans="18:18">
      <c r="R82472" s="107" t="str">
        <f t="shared" si="1288"/>
        <v/>
      </c>
    </row>
    <row r="82473" spans="18:18">
      <c r="R82473" s="107" t="str">
        <f t="shared" si="1288"/>
        <v/>
      </c>
    </row>
    <row r="82474" spans="18:18">
      <c r="R82474" s="107" t="str">
        <f t="shared" si="1288"/>
        <v/>
      </c>
    </row>
    <row r="82475" spans="18:18">
      <c r="R82475" s="107" t="str">
        <f t="shared" si="1288"/>
        <v/>
      </c>
    </row>
    <row r="82476" spans="18:18">
      <c r="R82476" s="107" t="str">
        <f t="shared" si="1288"/>
        <v/>
      </c>
    </row>
    <row r="82477" spans="18:18">
      <c r="R82477" s="107" t="str">
        <f t="shared" si="1288"/>
        <v/>
      </c>
    </row>
    <row r="82478" spans="18:18">
      <c r="R82478" s="107" t="str">
        <f t="shared" si="1288"/>
        <v/>
      </c>
    </row>
    <row r="82479" spans="18:18">
      <c r="R82479" s="107" t="str">
        <f t="shared" si="1288"/>
        <v/>
      </c>
    </row>
    <row r="82480" spans="18:18">
      <c r="R82480" s="107" t="str">
        <f t="shared" si="1288"/>
        <v/>
      </c>
    </row>
    <row r="82481" spans="18:18">
      <c r="R82481" s="107" t="str">
        <f t="shared" si="1288"/>
        <v/>
      </c>
    </row>
    <row r="82482" spans="18:18">
      <c r="R82482" s="107" t="str">
        <f t="shared" si="1288"/>
        <v/>
      </c>
    </row>
    <row r="82483" spans="18:18">
      <c r="R82483" s="107" t="str">
        <f t="shared" si="1288"/>
        <v/>
      </c>
    </row>
    <row r="82484" spans="18:18">
      <c r="R82484" s="107" t="str">
        <f t="shared" si="1288"/>
        <v/>
      </c>
    </row>
    <row r="82485" spans="18:18">
      <c r="R82485" s="107" t="str">
        <f t="shared" si="1288"/>
        <v/>
      </c>
    </row>
    <row r="82486" spans="18:18">
      <c r="R82486" s="107" t="str">
        <f t="shared" si="1288"/>
        <v/>
      </c>
    </row>
    <row r="82487" spans="18:18">
      <c r="R82487" s="107" t="str">
        <f t="shared" si="1288"/>
        <v/>
      </c>
    </row>
    <row r="82488" spans="18:18">
      <c r="R82488" s="107" t="str">
        <f t="shared" si="1288"/>
        <v/>
      </c>
    </row>
    <row r="82489" spans="18:18">
      <c r="R82489" s="107" t="str">
        <f t="shared" si="1288"/>
        <v/>
      </c>
    </row>
    <row r="82490" spans="18:18">
      <c r="R82490" s="107" t="str">
        <f t="shared" si="1288"/>
        <v/>
      </c>
    </row>
    <row r="82491" spans="18:18">
      <c r="R82491" s="107" t="str">
        <f t="shared" si="1288"/>
        <v/>
      </c>
    </row>
    <row r="82492" spans="18:18">
      <c r="R82492" s="107" t="str">
        <f t="shared" si="1288"/>
        <v/>
      </c>
    </row>
    <row r="82493" spans="18:18">
      <c r="R82493" s="107" t="str">
        <f t="shared" si="1288"/>
        <v/>
      </c>
    </row>
    <row r="82494" spans="18:18">
      <c r="R82494" s="107" t="str">
        <f t="shared" si="1288"/>
        <v/>
      </c>
    </row>
    <row r="82495" spans="18:18">
      <c r="R82495" s="107" t="str">
        <f t="shared" si="1288"/>
        <v/>
      </c>
    </row>
    <row r="82496" spans="18:18">
      <c r="R82496" s="107" t="str">
        <f t="shared" si="1288"/>
        <v/>
      </c>
    </row>
    <row r="82497" spans="18:18">
      <c r="R82497" s="107" t="str">
        <f t="shared" si="1288"/>
        <v/>
      </c>
    </row>
    <row r="82498" spans="18:18">
      <c r="R82498" s="107" t="str">
        <f t="shared" si="1288"/>
        <v/>
      </c>
    </row>
    <row r="82499" spans="18:18">
      <c r="R82499" s="107" t="str">
        <f t="shared" si="1288"/>
        <v/>
      </c>
    </row>
    <row r="82500" spans="18:18">
      <c r="R82500" s="107" t="str">
        <f t="shared" si="1288"/>
        <v/>
      </c>
    </row>
    <row r="82501" spans="18:18">
      <c r="R82501" s="107" t="str">
        <f t="shared" si="1288"/>
        <v/>
      </c>
    </row>
    <row r="82502" spans="18:18">
      <c r="R82502" s="107" t="str">
        <f t="shared" ref="R82502:R82565" si="1289">IF(AND(I82502="",K82502=""),"",IF(I82502="Lead","Lead",IF(K82502="Lead","Lead",IF((OR((AND((ISNUMBER(SEARCH("Galvanized",K82502))),AM82502="Yes")),(AND((ISNUMBER(SEARCH("Galvanized",K82502))),AM82502="Unknown")))),"Galvanized requiring replacement",IF((OR((AND((ISNUMBER(SEARCH("Galvanized",K82502))),AQ82502="Yes")),(AND((ISNUMBER(SEARCH("Galvanized",K82502))),AQ82502="Unknown")))),"Galvanized requiring replacement",IF(I82502="Galvanized requiring replacement","Galvanized requiring replacement",IF(K82502="Galvanized requiring replacement","Galvanized requiring replacement",IF(ISNUMBER(SEARCH("Unknown",I82502)),"Unknown",IF(ISNUMBER(SEARCH("Unknown",K82502)),"Unknown",IF(I82502="","Unknown",IF(K82502="","Unknown","Non-lead")))))))))))</f>
        <v/>
      </c>
    </row>
    <row r="82503" spans="18:18">
      <c r="R82503" s="107" t="str">
        <f t="shared" si="1289"/>
        <v/>
      </c>
    </row>
    <row r="82504" spans="18:18">
      <c r="R82504" s="107" t="str">
        <f t="shared" si="1289"/>
        <v/>
      </c>
    </row>
    <row r="82505" spans="18:18">
      <c r="R82505" s="107" t="str">
        <f t="shared" si="1289"/>
        <v/>
      </c>
    </row>
    <row r="82506" spans="18:18">
      <c r="R82506" s="107" t="str">
        <f t="shared" si="1289"/>
        <v/>
      </c>
    </row>
    <row r="82507" spans="18:18">
      <c r="R82507" s="107" t="str">
        <f t="shared" si="1289"/>
        <v/>
      </c>
    </row>
    <row r="82508" spans="18:18">
      <c r="R82508" s="107" t="str">
        <f t="shared" si="1289"/>
        <v/>
      </c>
    </row>
    <row r="82509" spans="18:18">
      <c r="R82509" s="107" t="str">
        <f t="shared" si="1289"/>
        <v/>
      </c>
    </row>
    <row r="82510" spans="18:18">
      <c r="R82510" s="107" t="str">
        <f t="shared" si="1289"/>
        <v/>
      </c>
    </row>
    <row r="82511" spans="18:18">
      <c r="R82511" s="107" t="str">
        <f t="shared" si="1289"/>
        <v/>
      </c>
    </row>
    <row r="82512" spans="18:18">
      <c r="R82512" s="107" t="str">
        <f t="shared" si="1289"/>
        <v/>
      </c>
    </row>
    <row r="82513" spans="18:18">
      <c r="R82513" s="107" t="str">
        <f t="shared" si="1289"/>
        <v/>
      </c>
    </row>
    <row r="82514" spans="18:18">
      <c r="R82514" s="107" t="str">
        <f t="shared" si="1289"/>
        <v/>
      </c>
    </row>
    <row r="82515" spans="18:18">
      <c r="R82515" s="107" t="str">
        <f t="shared" si="1289"/>
        <v/>
      </c>
    </row>
    <row r="82516" spans="18:18">
      <c r="R82516" s="107" t="str">
        <f t="shared" si="1289"/>
        <v/>
      </c>
    </row>
    <row r="82517" spans="18:18">
      <c r="R82517" s="107" t="str">
        <f t="shared" si="1289"/>
        <v/>
      </c>
    </row>
    <row r="82518" spans="18:18">
      <c r="R82518" s="107" t="str">
        <f t="shared" si="1289"/>
        <v/>
      </c>
    </row>
    <row r="82519" spans="18:18">
      <c r="R82519" s="107" t="str">
        <f t="shared" si="1289"/>
        <v/>
      </c>
    </row>
    <row r="82520" spans="18:18">
      <c r="R82520" s="107" t="str">
        <f t="shared" si="1289"/>
        <v/>
      </c>
    </row>
    <row r="82521" spans="18:18">
      <c r="R82521" s="107" t="str">
        <f t="shared" si="1289"/>
        <v/>
      </c>
    </row>
    <row r="82522" spans="18:18">
      <c r="R82522" s="107" t="str">
        <f t="shared" si="1289"/>
        <v/>
      </c>
    </row>
    <row r="82523" spans="18:18">
      <c r="R82523" s="107" t="str">
        <f t="shared" si="1289"/>
        <v/>
      </c>
    </row>
    <row r="82524" spans="18:18">
      <c r="R82524" s="107" t="str">
        <f t="shared" si="1289"/>
        <v/>
      </c>
    </row>
    <row r="82525" spans="18:18">
      <c r="R82525" s="107" t="str">
        <f t="shared" si="1289"/>
        <v/>
      </c>
    </row>
    <row r="82526" spans="18:18">
      <c r="R82526" s="107" t="str">
        <f t="shared" si="1289"/>
        <v/>
      </c>
    </row>
    <row r="82527" spans="18:18">
      <c r="R82527" s="107" t="str">
        <f t="shared" si="1289"/>
        <v/>
      </c>
    </row>
    <row r="82528" spans="18:18">
      <c r="R82528" s="107" t="str">
        <f t="shared" si="1289"/>
        <v/>
      </c>
    </row>
    <row r="82529" spans="18:18">
      <c r="R82529" s="107" t="str">
        <f t="shared" si="1289"/>
        <v/>
      </c>
    </row>
    <row r="82530" spans="18:18">
      <c r="R82530" s="107" t="str">
        <f t="shared" si="1289"/>
        <v/>
      </c>
    </row>
    <row r="82531" spans="18:18">
      <c r="R82531" s="107" t="str">
        <f t="shared" si="1289"/>
        <v/>
      </c>
    </row>
    <row r="82532" spans="18:18">
      <c r="R82532" s="107" t="str">
        <f t="shared" si="1289"/>
        <v/>
      </c>
    </row>
    <row r="82533" spans="18:18">
      <c r="R82533" s="107" t="str">
        <f t="shared" si="1289"/>
        <v/>
      </c>
    </row>
    <row r="82534" spans="18:18">
      <c r="R82534" s="107" t="str">
        <f t="shared" si="1289"/>
        <v/>
      </c>
    </row>
    <row r="82535" spans="18:18">
      <c r="R82535" s="107" t="str">
        <f t="shared" si="1289"/>
        <v/>
      </c>
    </row>
    <row r="82536" spans="18:18">
      <c r="R82536" s="107" t="str">
        <f t="shared" si="1289"/>
        <v/>
      </c>
    </row>
    <row r="82537" spans="18:18">
      <c r="R82537" s="107" t="str">
        <f t="shared" si="1289"/>
        <v/>
      </c>
    </row>
    <row r="82538" spans="18:18">
      <c r="R82538" s="107" t="str">
        <f t="shared" si="1289"/>
        <v/>
      </c>
    </row>
    <row r="82539" spans="18:18">
      <c r="R82539" s="107" t="str">
        <f t="shared" si="1289"/>
        <v/>
      </c>
    </row>
    <row r="82540" spans="18:18">
      <c r="R82540" s="107" t="str">
        <f t="shared" si="1289"/>
        <v/>
      </c>
    </row>
    <row r="82541" spans="18:18">
      <c r="R82541" s="107" t="str">
        <f t="shared" si="1289"/>
        <v/>
      </c>
    </row>
    <row r="82542" spans="18:18">
      <c r="R82542" s="107" t="str">
        <f t="shared" si="1289"/>
        <v/>
      </c>
    </row>
    <row r="82543" spans="18:18">
      <c r="R82543" s="107" t="str">
        <f t="shared" si="1289"/>
        <v/>
      </c>
    </row>
    <row r="82544" spans="18:18">
      <c r="R82544" s="107" t="str">
        <f t="shared" si="1289"/>
        <v/>
      </c>
    </row>
    <row r="82545" spans="18:18">
      <c r="R82545" s="107" t="str">
        <f t="shared" si="1289"/>
        <v/>
      </c>
    </row>
    <row r="82546" spans="18:18">
      <c r="R82546" s="107" t="str">
        <f t="shared" si="1289"/>
        <v/>
      </c>
    </row>
    <row r="82547" spans="18:18">
      <c r="R82547" s="107" t="str">
        <f t="shared" si="1289"/>
        <v/>
      </c>
    </row>
    <row r="82548" spans="18:18">
      <c r="R82548" s="107" t="str">
        <f t="shared" si="1289"/>
        <v/>
      </c>
    </row>
    <row r="82549" spans="18:18">
      <c r="R82549" s="107" t="str">
        <f t="shared" si="1289"/>
        <v/>
      </c>
    </row>
    <row r="82550" spans="18:18">
      <c r="R82550" s="107" t="str">
        <f t="shared" si="1289"/>
        <v/>
      </c>
    </row>
    <row r="82551" spans="18:18">
      <c r="R82551" s="107" t="str">
        <f t="shared" si="1289"/>
        <v/>
      </c>
    </row>
    <row r="82552" spans="18:18">
      <c r="R82552" s="107" t="str">
        <f t="shared" si="1289"/>
        <v/>
      </c>
    </row>
    <row r="82553" spans="18:18">
      <c r="R82553" s="107" t="str">
        <f t="shared" si="1289"/>
        <v/>
      </c>
    </row>
    <row r="82554" spans="18:18">
      <c r="R82554" s="107" t="str">
        <f t="shared" si="1289"/>
        <v/>
      </c>
    </row>
    <row r="82555" spans="18:18">
      <c r="R82555" s="107" t="str">
        <f t="shared" si="1289"/>
        <v/>
      </c>
    </row>
    <row r="82556" spans="18:18">
      <c r="R82556" s="107" t="str">
        <f t="shared" si="1289"/>
        <v/>
      </c>
    </row>
    <row r="82557" spans="18:18">
      <c r="R82557" s="107" t="str">
        <f t="shared" si="1289"/>
        <v/>
      </c>
    </row>
    <row r="82558" spans="18:18">
      <c r="R82558" s="107" t="str">
        <f t="shared" si="1289"/>
        <v/>
      </c>
    </row>
    <row r="82559" spans="18:18">
      <c r="R82559" s="107" t="str">
        <f t="shared" si="1289"/>
        <v/>
      </c>
    </row>
    <row r="82560" spans="18:18">
      <c r="R82560" s="107" t="str">
        <f t="shared" si="1289"/>
        <v/>
      </c>
    </row>
    <row r="82561" spans="18:18">
      <c r="R82561" s="107" t="str">
        <f t="shared" si="1289"/>
        <v/>
      </c>
    </row>
    <row r="82562" spans="18:18">
      <c r="R82562" s="107" t="str">
        <f t="shared" si="1289"/>
        <v/>
      </c>
    </row>
    <row r="82563" spans="18:18">
      <c r="R82563" s="107" t="str">
        <f t="shared" si="1289"/>
        <v/>
      </c>
    </row>
    <row r="82564" spans="18:18">
      <c r="R82564" s="107" t="str">
        <f t="shared" si="1289"/>
        <v/>
      </c>
    </row>
    <row r="82565" spans="18:18">
      <c r="R82565" s="107" t="str">
        <f t="shared" si="1289"/>
        <v/>
      </c>
    </row>
    <row r="82566" spans="18:18">
      <c r="R82566" s="107" t="str">
        <f t="shared" ref="R82566:R82629" si="1290">IF(AND(I82566="",K82566=""),"",IF(I82566="Lead","Lead",IF(K82566="Lead","Lead",IF((OR((AND((ISNUMBER(SEARCH("Galvanized",K82566))),AM82566="Yes")),(AND((ISNUMBER(SEARCH("Galvanized",K82566))),AM82566="Unknown")))),"Galvanized requiring replacement",IF((OR((AND((ISNUMBER(SEARCH("Galvanized",K82566))),AQ82566="Yes")),(AND((ISNUMBER(SEARCH("Galvanized",K82566))),AQ82566="Unknown")))),"Galvanized requiring replacement",IF(I82566="Galvanized requiring replacement","Galvanized requiring replacement",IF(K82566="Galvanized requiring replacement","Galvanized requiring replacement",IF(ISNUMBER(SEARCH("Unknown",I82566)),"Unknown",IF(ISNUMBER(SEARCH("Unknown",K82566)),"Unknown",IF(I82566="","Unknown",IF(K82566="","Unknown","Non-lead")))))))))))</f>
        <v/>
      </c>
    </row>
    <row r="82567" spans="18:18">
      <c r="R82567" s="107" t="str">
        <f t="shared" si="1290"/>
        <v/>
      </c>
    </row>
    <row r="82568" spans="18:18">
      <c r="R82568" s="107" t="str">
        <f t="shared" si="1290"/>
        <v/>
      </c>
    </row>
    <row r="82569" spans="18:18">
      <c r="R82569" s="107" t="str">
        <f t="shared" si="1290"/>
        <v/>
      </c>
    </row>
    <row r="82570" spans="18:18">
      <c r="R82570" s="107" t="str">
        <f t="shared" si="1290"/>
        <v/>
      </c>
    </row>
    <row r="82571" spans="18:18">
      <c r="R82571" s="107" t="str">
        <f t="shared" si="1290"/>
        <v/>
      </c>
    </row>
    <row r="82572" spans="18:18">
      <c r="R82572" s="107" t="str">
        <f t="shared" si="1290"/>
        <v/>
      </c>
    </row>
    <row r="82573" spans="18:18">
      <c r="R82573" s="107" t="str">
        <f t="shared" si="1290"/>
        <v/>
      </c>
    </row>
    <row r="82574" spans="18:18">
      <c r="R82574" s="107" t="str">
        <f t="shared" si="1290"/>
        <v/>
      </c>
    </row>
    <row r="82575" spans="18:18">
      <c r="R82575" s="107" t="str">
        <f t="shared" si="1290"/>
        <v/>
      </c>
    </row>
    <row r="82576" spans="18:18">
      <c r="R82576" s="107" t="str">
        <f t="shared" si="1290"/>
        <v/>
      </c>
    </row>
    <row r="82577" spans="18:18">
      <c r="R82577" s="107" t="str">
        <f t="shared" si="1290"/>
        <v/>
      </c>
    </row>
    <row r="82578" spans="18:18">
      <c r="R82578" s="107" t="str">
        <f t="shared" si="1290"/>
        <v/>
      </c>
    </row>
    <row r="82579" spans="18:18">
      <c r="R82579" s="107" t="str">
        <f t="shared" si="1290"/>
        <v/>
      </c>
    </row>
    <row r="82580" spans="18:18">
      <c r="R82580" s="107" t="str">
        <f t="shared" si="1290"/>
        <v/>
      </c>
    </row>
    <row r="82581" spans="18:18">
      <c r="R82581" s="107" t="str">
        <f t="shared" si="1290"/>
        <v/>
      </c>
    </row>
    <row r="82582" spans="18:18">
      <c r="R82582" s="107" t="str">
        <f t="shared" si="1290"/>
        <v/>
      </c>
    </row>
    <row r="82583" spans="18:18">
      <c r="R82583" s="107" t="str">
        <f t="shared" si="1290"/>
        <v/>
      </c>
    </row>
    <row r="82584" spans="18:18">
      <c r="R82584" s="107" t="str">
        <f t="shared" si="1290"/>
        <v/>
      </c>
    </row>
    <row r="82585" spans="18:18">
      <c r="R82585" s="107" t="str">
        <f t="shared" si="1290"/>
        <v/>
      </c>
    </row>
    <row r="82586" spans="18:18">
      <c r="R82586" s="107" t="str">
        <f t="shared" si="1290"/>
        <v/>
      </c>
    </row>
    <row r="82587" spans="18:18">
      <c r="R82587" s="107" t="str">
        <f t="shared" si="1290"/>
        <v/>
      </c>
    </row>
    <row r="82588" spans="18:18">
      <c r="R82588" s="107" t="str">
        <f t="shared" si="1290"/>
        <v/>
      </c>
    </row>
    <row r="82589" spans="18:18">
      <c r="R82589" s="107" t="str">
        <f t="shared" si="1290"/>
        <v/>
      </c>
    </row>
    <row r="82590" spans="18:18">
      <c r="R82590" s="107" t="str">
        <f t="shared" si="1290"/>
        <v/>
      </c>
    </row>
    <row r="82591" spans="18:18">
      <c r="R82591" s="107" t="str">
        <f t="shared" si="1290"/>
        <v/>
      </c>
    </row>
    <row r="82592" spans="18:18">
      <c r="R82592" s="107" t="str">
        <f t="shared" si="1290"/>
        <v/>
      </c>
    </row>
    <row r="82593" spans="18:18">
      <c r="R82593" s="107" t="str">
        <f t="shared" si="1290"/>
        <v/>
      </c>
    </row>
    <row r="82594" spans="18:18">
      <c r="R82594" s="107" t="str">
        <f t="shared" si="1290"/>
        <v/>
      </c>
    </row>
    <row r="82595" spans="18:18">
      <c r="R82595" s="107" t="str">
        <f t="shared" si="1290"/>
        <v/>
      </c>
    </row>
    <row r="82596" spans="18:18">
      <c r="R82596" s="107" t="str">
        <f t="shared" si="1290"/>
        <v/>
      </c>
    </row>
    <row r="82597" spans="18:18">
      <c r="R82597" s="107" t="str">
        <f t="shared" si="1290"/>
        <v/>
      </c>
    </row>
    <row r="82598" spans="18:18">
      <c r="R82598" s="107" t="str">
        <f t="shared" si="1290"/>
        <v/>
      </c>
    </row>
    <row r="82599" spans="18:18">
      <c r="R82599" s="107" t="str">
        <f t="shared" si="1290"/>
        <v/>
      </c>
    </row>
    <row r="82600" spans="18:18">
      <c r="R82600" s="107" t="str">
        <f t="shared" si="1290"/>
        <v/>
      </c>
    </row>
    <row r="82601" spans="18:18">
      <c r="R82601" s="107" t="str">
        <f t="shared" si="1290"/>
        <v/>
      </c>
    </row>
    <row r="82602" spans="18:18">
      <c r="R82602" s="107" t="str">
        <f t="shared" si="1290"/>
        <v/>
      </c>
    </row>
    <row r="82603" spans="18:18">
      <c r="R82603" s="107" t="str">
        <f t="shared" si="1290"/>
        <v/>
      </c>
    </row>
    <row r="82604" spans="18:18">
      <c r="R82604" s="107" t="str">
        <f t="shared" si="1290"/>
        <v/>
      </c>
    </row>
    <row r="82605" spans="18:18">
      <c r="R82605" s="107" t="str">
        <f t="shared" si="1290"/>
        <v/>
      </c>
    </row>
    <row r="82606" spans="18:18">
      <c r="R82606" s="107" t="str">
        <f t="shared" si="1290"/>
        <v/>
      </c>
    </row>
    <row r="82607" spans="18:18">
      <c r="R82607" s="107" t="str">
        <f t="shared" si="1290"/>
        <v/>
      </c>
    </row>
    <row r="82608" spans="18:18">
      <c r="R82608" s="107" t="str">
        <f t="shared" si="1290"/>
        <v/>
      </c>
    </row>
    <row r="82609" spans="18:18">
      <c r="R82609" s="107" t="str">
        <f t="shared" si="1290"/>
        <v/>
      </c>
    </row>
    <row r="82610" spans="18:18">
      <c r="R82610" s="107" t="str">
        <f t="shared" si="1290"/>
        <v/>
      </c>
    </row>
    <row r="82611" spans="18:18">
      <c r="R82611" s="107" t="str">
        <f t="shared" si="1290"/>
        <v/>
      </c>
    </row>
    <row r="82612" spans="18:18">
      <c r="R82612" s="107" t="str">
        <f t="shared" si="1290"/>
        <v/>
      </c>
    </row>
    <row r="82613" spans="18:18">
      <c r="R82613" s="107" t="str">
        <f t="shared" si="1290"/>
        <v/>
      </c>
    </row>
    <row r="82614" spans="18:18">
      <c r="R82614" s="107" t="str">
        <f t="shared" si="1290"/>
        <v/>
      </c>
    </row>
    <row r="82615" spans="18:18">
      <c r="R82615" s="107" t="str">
        <f t="shared" si="1290"/>
        <v/>
      </c>
    </row>
    <row r="82616" spans="18:18">
      <c r="R82616" s="107" t="str">
        <f t="shared" si="1290"/>
        <v/>
      </c>
    </row>
    <row r="82617" spans="18:18">
      <c r="R82617" s="107" t="str">
        <f t="shared" si="1290"/>
        <v/>
      </c>
    </row>
    <row r="82618" spans="18:18">
      <c r="R82618" s="107" t="str">
        <f t="shared" si="1290"/>
        <v/>
      </c>
    </row>
    <row r="82619" spans="18:18">
      <c r="R82619" s="107" t="str">
        <f t="shared" si="1290"/>
        <v/>
      </c>
    </row>
    <row r="82620" spans="18:18">
      <c r="R82620" s="107" t="str">
        <f t="shared" si="1290"/>
        <v/>
      </c>
    </row>
    <row r="82621" spans="18:18">
      <c r="R82621" s="107" t="str">
        <f t="shared" si="1290"/>
        <v/>
      </c>
    </row>
    <row r="82622" spans="18:18">
      <c r="R82622" s="107" t="str">
        <f t="shared" si="1290"/>
        <v/>
      </c>
    </row>
    <row r="82623" spans="18:18">
      <c r="R82623" s="107" t="str">
        <f t="shared" si="1290"/>
        <v/>
      </c>
    </row>
    <row r="82624" spans="18:18">
      <c r="R82624" s="107" t="str">
        <f t="shared" si="1290"/>
        <v/>
      </c>
    </row>
    <row r="82625" spans="18:18">
      <c r="R82625" s="107" t="str">
        <f t="shared" si="1290"/>
        <v/>
      </c>
    </row>
    <row r="82626" spans="18:18">
      <c r="R82626" s="107" t="str">
        <f t="shared" si="1290"/>
        <v/>
      </c>
    </row>
    <row r="82627" spans="18:18">
      <c r="R82627" s="107" t="str">
        <f t="shared" si="1290"/>
        <v/>
      </c>
    </row>
    <row r="82628" spans="18:18">
      <c r="R82628" s="107" t="str">
        <f t="shared" si="1290"/>
        <v/>
      </c>
    </row>
    <row r="82629" spans="18:18">
      <c r="R82629" s="107" t="str">
        <f t="shared" si="1290"/>
        <v/>
      </c>
    </row>
    <row r="82630" spans="18:18">
      <c r="R82630" s="107" t="str">
        <f t="shared" ref="R82630:R82693" si="1291">IF(AND(I82630="",K82630=""),"",IF(I82630="Lead","Lead",IF(K82630="Lead","Lead",IF((OR((AND((ISNUMBER(SEARCH("Galvanized",K82630))),AM82630="Yes")),(AND((ISNUMBER(SEARCH("Galvanized",K82630))),AM82630="Unknown")))),"Galvanized requiring replacement",IF((OR((AND((ISNUMBER(SEARCH("Galvanized",K82630))),AQ82630="Yes")),(AND((ISNUMBER(SEARCH("Galvanized",K82630))),AQ82630="Unknown")))),"Galvanized requiring replacement",IF(I82630="Galvanized requiring replacement","Galvanized requiring replacement",IF(K82630="Galvanized requiring replacement","Galvanized requiring replacement",IF(ISNUMBER(SEARCH("Unknown",I82630)),"Unknown",IF(ISNUMBER(SEARCH("Unknown",K82630)),"Unknown",IF(I82630="","Unknown",IF(K82630="","Unknown","Non-lead")))))))))))</f>
        <v/>
      </c>
    </row>
    <row r="82631" spans="18:18">
      <c r="R82631" s="107" t="str">
        <f t="shared" si="1291"/>
        <v/>
      </c>
    </row>
    <row r="82632" spans="18:18">
      <c r="R82632" s="107" t="str">
        <f t="shared" si="1291"/>
        <v/>
      </c>
    </row>
    <row r="82633" spans="18:18">
      <c r="R82633" s="107" t="str">
        <f t="shared" si="1291"/>
        <v/>
      </c>
    </row>
    <row r="82634" spans="18:18">
      <c r="R82634" s="107" t="str">
        <f t="shared" si="1291"/>
        <v/>
      </c>
    </row>
    <row r="82635" spans="18:18">
      <c r="R82635" s="107" t="str">
        <f t="shared" si="1291"/>
        <v/>
      </c>
    </row>
    <row r="82636" spans="18:18">
      <c r="R82636" s="107" t="str">
        <f t="shared" si="1291"/>
        <v/>
      </c>
    </row>
    <row r="82637" spans="18:18">
      <c r="R82637" s="107" t="str">
        <f t="shared" si="1291"/>
        <v/>
      </c>
    </row>
    <row r="82638" spans="18:18">
      <c r="R82638" s="107" t="str">
        <f t="shared" si="1291"/>
        <v/>
      </c>
    </row>
    <row r="82639" spans="18:18">
      <c r="R82639" s="107" t="str">
        <f t="shared" si="1291"/>
        <v/>
      </c>
    </row>
    <row r="82640" spans="18:18">
      <c r="R82640" s="107" t="str">
        <f t="shared" si="1291"/>
        <v/>
      </c>
    </row>
    <row r="82641" spans="18:18">
      <c r="R82641" s="107" t="str">
        <f t="shared" si="1291"/>
        <v/>
      </c>
    </row>
    <row r="82642" spans="18:18">
      <c r="R82642" s="107" t="str">
        <f t="shared" si="1291"/>
        <v/>
      </c>
    </row>
    <row r="82643" spans="18:18">
      <c r="R82643" s="107" t="str">
        <f t="shared" si="1291"/>
        <v/>
      </c>
    </row>
    <row r="82644" spans="18:18">
      <c r="R82644" s="107" t="str">
        <f t="shared" si="1291"/>
        <v/>
      </c>
    </row>
    <row r="82645" spans="18:18">
      <c r="R82645" s="107" t="str">
        <f t="shared" si="1291"/>
        <v/>
      </c>
    </row>
    <row r="82646" spans="18:18">
      <c r="R82646" s="107" t="str">
        <f t="shared" si="1291"/>
        <v/>
      </c>
    </row>
    <row r="82647" spans="18:18">
      <c r="R82647" s="107" t="str">
        <f t="shared" si="1291"/>
        <v/>
      </c>
    </row>
    <row r="82648" spans="18:18">
      <c r="R82648" s="107" t="str">
        <f t="shared" si="1291"/>
        <v/>
      </c>
    </row>
    <row r="82649" spans="18:18">
      <c r="R82649" s="107" t="str">
        <f t="shared" si="1291"/>
        <v/>
      </c>
    </row>
    <row r="82650" spans="18:18">
      <c r="R82650" s="107" t="str">
        <f t="shared" si="1291"/>
        <v/>
      </c>
    </row>
    <row r="82651" spans="18:18">
      <c r="R82651" s="107" t="str">
        <f t="shared" si="1291"/>
        <v/>
      </c>
    </row>
    <row r="82652" spans="18:18">
      <c r="R82652" s="107" t="str">
        <f t="shared" si="1291"/>
        <v/>
      </c>
    </row>
    <row r="82653" spans="18:18">
      <c r="R82653" s="107" t="str">
        <f t="shared" si="1291"/>
        <v/>
      </c>
    </row>
    <row r="82654" spans="18:18">
      <c r="R82654" s="107" t="str">
        <f t="shared" si="1291"/>
        <v/>
      </c>
    </row>
    <row r="82655" spans="18:18">
      <c r="R82655" s="107" t="str">
        <f t="shared" si="1291"/>
        <v/>
      </c>
    </row>
    <row r="82656" spans="18:18">
      <c r="R82656" s="107" t="str">
        <f t="shared" si="1291"/>
        <v/>
      </c>
    </row>
    <row r="82657" spans="18:18">
      <c r="R82657" s="107" t="str">
        <f t="shared" si="1291"/>
        <v/>
      </c>
    </row>
    <row r="82658" spans="18:18">
      <c r="R82658" s="107" t="str">
        <f t="shared" si="1291"/>
        <v/>
      </c>
    </row>
    <row r="82659" spans="18:18">
      <c r="R82659" s="107" t="str">
        <f t="shared" si="1291"/>
        <v/>
      </c>
    </row>
    <row r="82660" spans="18:18">
      <c r="R82660" s="107" t="str">
        <f t="shared" si="1291"/>
        <v/>
      </c>
    </row>
    <row r="82661" spans="18:18">
      <c r="R82661" s="107" t="str">
        <f t="shared" si="1291"/>
        <v/>
      </c>
    </row>
    <row r="82662" spans="18:18">
      <c r="R82662" s="107" t="str">
        <f t="shared" si="1291"/>
        <v/>
      </c>
    </row>
    <row r="82663" spans="18:18">
      <c r="R82663" s="107" t="str">
        <f t="shared" si="1291"/>
        <v/>
      </c>
    </row>
    <row r="82664" spans="18:18">
      <c r="R82664" s="107" t="str">
        <f t="shared" si="1291"/>
        <v/>
      </c>
    </row>
    <row r="82665" spans="18:18">
      <c r="R82665" s="107" t="str">
        <f t="shared" si="1291"/>
        <v/>
      </c>
    </row>
    <row r="82666" spans="18:18">
      <c r="R82666" s="107" t="str">
        <f t="shared" si="1291"/>
        <v/>
      </c>
    </row>
    <row r="82667" spans="18:18">
      <c r="R82667" s="107" t="str">
        <f t="shared" si="1291"/>
        <v/>
      </c>
    </row>
    <row r="82668" spans="18:18">
      <c r="R82668" s="107" t="str">
        <f t="shared" si="1291"/>
        <v/>
      </c>
    </row>
    <row r="82669" spans="18:18">
      <c r="R82669" s="107" t="str">
        <f t="shared" si="1291"/>
        <v/>
      </c>
    </row>
    <row r="82670" spans="18:18">
      <c r="R82670" s="107" t="str">
        <f t="shared" si="1291"/>
        <v/>
      </c>
    </row>
    <row r="82671" spans="18:18">
      <c r="R82671" s="107" t="str">
        <f t="shared" si="1291"/>
        <v/>
      </c>
    </row>
    <row r="82672" spans="18:18">
      <c r="R82672" s="107" t="str">
        <f t="shared" si="1291"/>
        <v/>
      </c>
    </row>
    <row r="82673" spans="18:18">
      <c r="R82673" s="107" t="str">
        <f t="shared" si="1291"/>
        <v/>
      </c>
    </row>
    <row r="82674" spans="18:18">
      <c r="R82674" s="107" t="str">
        <f t="shared" si="1291"/>
        <v/>
      </c>
    </row>
    <row r="82675" spans="18:18">
      <c r="R82675" s="107" t="str">
        <f t="shared" si="1291"/>
        <v/>
      </c>
    </row>
    <row r="82676" spans="18:18">
      <c r="R82676" s="107" t="str">
        <f t="shared" si="1291"/>
        <v/>
      </c>
    </row>
    <row r="82677" spans="18:18">
      <c r="R82677" s="107" t="str">
        <f t="shared" si="1291"/>
        <v/>
      </c>
    </row>
    <row r="82678" spans="18:18">
      <c r="R82678" s="107" t="str">
        <f t="shared" si="1291"/>
        <v/>
      </c>
    </row>
    <row r="82679" spans="18:18">
      <c r="R82679" s="107" t="str">
        <f t="shared" si="1291"/>
        <v/>
      </c>
    </row>
    <row r="82680" spans="18:18">
      <c r="R82680" s="107" t="str">
        <f t="shared" si="1291"/>
        <v/>
      </c>
    </row>
    <row r="82681" spans="18:18">
      <c r="R82681" s="107" t="str">
        <f t="shared" si="1291"/>
        <v/>
      </c>
    </row>
    <row r="82682" spans="18:18">
      <c r="R82682" s="107" t="str">
        <f t="shared" si="1291"/>
        <v/>
      </c>
    </row>
    <row r="82683" spans="18:18">
      <c r="R82683" s="107" t="str">
        <f t="shared" si="1291"/>
        <v/>
      </c>
    </row>
    <row r="82684" spans="18:18">
      <c r="R82684" s="107" t="str">
        <f t="shared" si="1291"/>
        <v/>
      </c>
    </row>
    <row r="82685" spans="18:18">
      <c r="R82685" s="107" t="str">
        <f t="shared" si="1291"/>
        <v/>
      </c>
    </row>
    <row r="82686" spans="18:18">
      <c r="R82686" s="107" t="str">
        <f t="shared" si="1291"/>
        <v/>
      </c>
    </row>
    <row r="82687" spans="18:18">
      <c r="R82687" s="107" t="str">
        <f t="shared" si="1291"/>
        <v/>
      </c>
    </row>
    <row r="82688" spans="18:18">
      <c r="R82688" s="107" t="str">
        <f t="shared" si="1291"/>
        <v/>
      </c>
    </row>
    <row r="82689" spans="18:18">
      <c r="R82689" s="107" t="str">
        <f t="shared" si="1291"/>
        <v/>
      </c>
    </row>
    <row r="82690" spans="18:18">
      <c r="R82690" s="107" t="str">
        <f t="shared" si="1291"/>
        <v/>
      </c>
    </row>
    <row r="82691" spans="18:18">
      <c r="R82691" s="107" t="str">
        <f t="shared" si="1291"/>
        <v/>
      </c>
    </row>
    <row r="82692" spans="18:18">
      <c r="R82692" s="107" t="str">
        <f t="shared" si="1291"/>
        <v/>
      </c>
    </row>
    <row r="82693" spans="18:18">
      <c r="R82693" s="107" t="str">
        <f t="shared" si="1291"/>
        <v/>
      </c>
    </row>
    <row r="82694" spans="18:18">
      <c r="R82694" s="107" t="str">
        <f t="shared" ref="R82694:R82757" si="1292">IF(AND(I82694="",K82694=""),"",IF(I82694="Lead","Lead",IF(K82694="Lead","Lead",IF((OR((AND((ISNUMBER(SEARCH("Galvanized",K82694))),AM82694="Yes")),(AND((ISNUMBER(SEARCH("Galvanized",K82694))),AM82694="Unknown")))),"Galvanized requiring replacement",IF((OR((AND((ISNUMBER(SEARCH("Galvanized",K82694))),AQ82694="Yes")),(AND((ISNUMBER(SEARCH("Galvanized",K82694))),AQ82694="Unknown")))),"Galvanized requiring replacement",IF(I82694="Galvanized requiring replacement","Galvanized requiring replacement",IF(K82694="Galvanized requiring replacement","Galvanized requiring replacement",IF(ISNUMBER(SEARCH("Unknown",I82694)),"Unknown",IF(ISNUMBER(SEARCH("Unknown",K82694)),"Unknown",IF(I82694="","Unknown",IF(K82694="","Unknown","Non-lead")))))))))))</f>
        <v/>
      </c>
    </row>
    <row r="82695" spans="18:18">
      <c r="R82695" s="107" t="str">
        <f t="shared" si="1292"/>
        <v/>
      </c>
    </row>
    <row r="82696" spans="18:18">
      <c r="R82696" s="107" t="str">
        <f t="shared" si="1292"/>
        <v/>
      </c>
    </row>
    <row r="82697" spans="18:18">
      <c r="R82697" s="107" t="str">
        <f t="shared" si="1292"/>
        <v/>
      </c>
    </row>
    <row r="82698" spans="18:18">
      <c r="R82698" s="107" t="str">
        <f t="shared" si="1292"/>
        <v/>
      </c>
    </row>
    <row r="82699" spans="18:18">
      <c r="R82699" s="107" t="str">
        <f t="shared" si="1292"/>
        <v/>
      </c>
    </row>
    <row r="82700" spans="18:18">
      <c r="R82700" s="107" t="str">
        <f t="shared" si="1292"/>
        <v/>
      </c>
    </row>
    <row r="82701" spans="18:18">
      <c r="R82701" s="107" t="str">
        <f t="shared" si="1292"/>
        <v/>
      </c>
    </row>
    <row r="82702" spans="18:18">
      <c r="R82702" s="107" t="str">
        <f t="shared" si="1292"/>
        <v/>
      </c>
    </row>
    <row r="82703" spans="18:18">
      <c r="R82703" s="107" t="str">
        <f t="shared" si="1292"/>
        <v/>
      </c>
    </row>
    <row r="82704" spans="18:18">
      <c r="R82704" s="107" t="str">
        <f t="shared" si="1292"/>
        <v/>
      </c>
    </row>
    <row r="82705" spans="18:18">
      <c r="R82705" s="107" t="str">
        <f t="shared" si="1292"/>
        <v/>
      </c>
    </row>
    <row r="82706" spans="18:18">
      <c r="R82706" s="107" t="str">
        <f t="shared" si="1292"/>
        <v/>
      </c>
    </row>
    <row r="82707" spans="18:18">
      <c r="R82707" s="107" t="str">
        <f t="shared" si="1292"/>
        <v/>
      </c>
    </row>
    <row r="82708" spans="18:18">
      <c r="R82708" s="107" t="str">
        <f t="shared" si="1292"/>
        <v/>
      </c>
    </row>
    <row r="82709" spans="18:18">
      <c r="R82709" s="107" t="str">
        <f t="shared" si="1292"/>
        <v/>
      </c>
    </row>
    <row r="82710" spans="18:18">
      <c r="R82710" s="107" t="str">
        <f t="shared" si="1292"/>
        <v/>
      </c>
    </row>
    <row r="82711" spans="18:18">
      <c r="R82711" s="107" t="str">
        <f t="shared" si="1292"/>
        <v/>
      </c>
    </row>
    <row r="82712" spans="18:18">
      <c r="R82712" s="107" t="str">
        <f t="shared" si="1292"/>
        <v/>
      </c>
    </row>
    <row r="82713" spans="18:18">
      <c r="R82713" s="107" t="str">
        <f t="shared" si="1292"/>
        <v/>
      </c>
    </row>
    <row r="82714" spans="18:18">
      <c r="R82714" s="107" t="str">
        <f t="shared" si="1292"/>
        <v/>
      </c>
    </row>
    <row r="82715" spans="18:18">
      <c r="R82715" s="107" t="str">
        <f t="shared" si="1292"/>
        <v/>
      </c>
    </row>
    <row r="82716" spans="18:18">
      <c r="R82716" s="107" t="str">
        <f t="shared" si="1292"/>
        <v/>
      </c>
    </row>
    <row r="82717" spans="18:18">
      <c r="R82717" s="107" t="str">
        <f t="shared" si="1292"/>
        <v/>
      </c>
    </row>
    <row r="82718" spans="18:18">
      <c r="R82718" s="107" t="str">
        <f t="shared" si="1292"/>
        <v/>
      </c>
    </row>
    <row r="82719" spans="18:18">
      <c r="R82719" s="107" t="str">
        <f t="shared" si="1292"/>
        <v/>
      </c>
    </row>
    <row r="82720" spans="18:18">
      <c r="R82720" s="107" t="str">
        <f t="shared" si="1292"/>
        <v/>
      </c>
    </row>
    <row r="82721" spans="18:18">
      <c r="R82721" s="107" t="str">
        <f t="shared" si="1292"/>
        <v/>
      </c>
    </row>
    <row r="82722" spans="18:18">
      <c r="R82722" s="107" t="str">
        <f t="shared" si="1292"/>
        <v/>
      </c>
    </row>
    <row r="82723" spans="18:18">
      <c r="R82723" s="107" t="str">
        <f t="shared" si="1292"/>
        <v/>
      </c>
    </row>
    <row r="82724" spans="18:18">
      <c r="R82724" s="107" t="str">
        <f t="shared" si="1292"/>
        <v/>
      </c>
    </row>
    <row r="82725" spans="18:18">
      <c r="R82725" s="107" t="str">
        <f t="shared" si="1292"/>
        <v/>
      </c>
    </row>
    <row r="82726" spans="18:18">
      <c r="R82726" s="107" t="str">
        <f t="shared" si="1292"/>
        <v/>
      </c>
    </row>
    <row r="82727" spans="18:18">
      <c r="R82727" s="107" t="str">
        <f t="shared" si="1292"/>
        <v/>
      </c>
    </row>
    <row r="82728" spans="18:18">
      <c r="R82728" s="107" t="str">
        <f t="shared" si="1292"/>
        <v/>
      </c>
    </row>
    <row r="82729" spans="18:18">
      <c r="R82729" s="107" t="str">
        <f t="shared" si="1292"/>
        <v/>
      </c>
    </row>
    <row r="82730" spans="18:18">
      <c r="R82730" s="107" t="str">
        <f t="shared" si="1292"/>
        <v/>
      </c>
    </row>
    <row r="82731" spans="18:18">
      <c r="R82731" s="107" t="str">
        <f t="shared" si="1292"/>
        <v/>
      </c>
    </row>
    <row r="82732" spans="18:18">
      <c r="R82732" s="107" t="str">
        <f t="shared" si="1292"/>
        <v/>
      </c>
    </row>
    <row r="82733" spans="18:18">
      <c r="R82733" s="107" t="str">
        <f t="shared" si="1292"/>
        <v/>
      </c>
    </row>
    <row r="82734" spans="18:18">
      <c r="R82734" s="107" t="str">
        <f t="shared" si="1292"/>
        <v/>
      </c>
    </row>
    <row r="82735" spans="18:18">
      <c r="R82735" s="107" t="str">
        <f t="shared" si="1292"/>
        <v/>
      </c>
    </row>
    <row r="82736" spans="18:18">
      <c r="R82736" s="107" t="str">
        <f t="shared" si="1292"/>
        <v/>
      </c>
    </row>
    <row r="82737" spans="18:18">
      <c r="R82737" s="107" t="str">
        <f t="shared" si="1292"/>
        <v/>
      </c>
    </row>
    <row r="82738" spans="18:18">
      <c r="R82738" s="107" t="str">
        <f t="shared" si="1292"/>
        <v/>
      </c>
    </row>
    <row r="82739" spans="18:18">
      <c r="R82739" s="107" t="str">
        <f t="shared" si="1292"/>
        <v/>
      </c>
    </row>
    <row r="82740" spans="18:18">
      <c r="R82740" s="107" t="str">
        <f t="shared" si="1292"/>
        <v/>
      </c>
    </row>
    <row r="82741" spans="18:18">
      <c r="R82741" s="107" t="str">
        <f t="shared" si="1292"/>
        <v/>
      </c>
    </row>
    <row r="82742" spans="18:18">
      <c r="R82742" s="107" t="str">
        <f t="shared" si="1292"/>
        <v/>
      </c>
    </row>
    <row r="82743" spans="18:18">
      <c r="R82743" s="107" t="str">
        <f t="shared" si="1292"/>
        <v/>
      </c>
    </row>
    <row r="82744" spans="18:18">
      <c r="R82744" s="107" t="str">
        <f t="shared" si="1292"/>
        <v/>
      </c>
    </row>
    <row r="82745" spans="18:18">
      <c r="R82745" s="107" t="str">
        <f t="shared" si="1292"/>
        <v/>
      </c>
    </row>
    <row r="82746" spans="18:18">
      <c r="R82746" s="107" t="str">
        <f t="shared" si="1292"/>
        <v/>
      </c>
    </row>
    <row r="82747" spans="18:18">
      <c r="R82747" s="107" t="str">
        <f t="shared" si="1292"/>
        <v/>
      </c>
    </row>
    <row r="82748" spans="18:18">
      <c r="R82748" s="107" t="str">
        <f t="shared" si="1292"/>
        <v/>
      </c>
    </row>
    <row r="82749" spans="18:18">
      <c r="R82749" s="107" t="str">
        <f t="shared" si="1292"/>
        <v/>
      </c>
    </row>
    <row r="82750" spans="18:18">
      <c r="R82750" s="107" t="str">
        <f t="shared" si="1292"/>
        <v/>
      </c>
    </row>
    <row r="82751" spans="18:18">
      <c r="R82751" s="107" t="str">
        <f t="shared" si="1292"/>
        <v/>
      </c>
    </row>
    <row r="82752" spans="18:18">
      <c r="R82752" s="107" t="str">
        <f t="shared" si="1292"/>
        <v/>
      </c>
    </row>
    <row r="82753" spans="18:18">
      <c r="R82753" s="107" t="str">
        <f t="shared" si="1292"/>
        <v/>
      </c>
    </row>
    <row r="82754" spans="18:18">
      <c r="R82754" s="107" t="str">
        <f t="shared" si="1292"/>
        <v/>
      </c>
    </row>
    <row r="82755" spans="18:18">
      <c r="R82755" s="107" t="str">
        <f t="shared" si="1292"/>
        <v/>
      </c>
    </row>
    <row r="82756" spans="18:18">
      <c r="R82756" s="107" t="str">
        <f t="shared" si="1292"/>
        <v/>
      </c>
    </row>
    <row r="82757" spans="18:18">
      <c r="R82757" s="107" t="str">
        <f t="shared" si="1292"/>
        <v/>
      </c>
    </row>
    <row r="82758" spans="18:18">
      <c r="R82758" s="107" t="str">
        <f t="shared" ref="R82758:R82821" si="1293">IF(AND(I82758="",K82758=""),"",IF(I82758="Lead","Lead",IF(K82758="Lead","Lead",IF((OR((AND((ISNUMBER(SEARCH("Galvanized",K82758))),AM82758="Yes")),(AND((ISNUMBER(SEARCH("Galvanized",K82758))),AM82758="Unknown")))),"Galvanized requiring replacement",IF((OR((AND((ISNUMBER(SEARCH("Galvanized",K82758))),AQ82758="Yes")),(AND((ISNUMBER(SEARCH("Galvanized",K82758))),AQ82758="Unknown")))),"Galvanized requiring replacement",IF(I82758="Galvanized requiring replacement","Galvanized requiring replacement",IF(K82758="Galvanized requiring replacement","Galvanized requiring replacement",IF(ISNUMBER(SEARCH("Unknown",I82758)),"Unknown",IF(ISNUMBER(SEARCH("Unknown",K82758)),"Unknown",IF(I82758="","Unknown",IF(K82758="","Unknown","Non-lead")))))))))))</f>
        <v/>
      </c>
    </row>
    <row r="82759" spans="18:18">
      <c r="R82759" s="107" t="str">
        <f t="shared" si="1293"/>
        <v/>
      </c>
    </row>
    <row r="82760" spans="18:18">
      <c r="R82760" s="107" t="str">
        <f t="shared" si="1293"/>
        <v/>
      </c>
    </row>
    <row r="82761" spans="18:18">
      <c r="R82761" s="107" t="str">
        <f t="shared" si="1293"/>
        <v/>
      </c>
    </row>
    <row r="82762" spans="18:18">
      <c r="R82762" s="107" t="str">
        <f t="shared" si="1293"/>
        <v/>
      </c>
    </row>
    <row r="82763" spans="18:18">
      <c r="R82763" s="107" t="str">
        <f t="shared" si="1293"/>
        <v/>
      </c>
    </row>
    <row r="82764" spans="18:18">
      <c r="R82764" s="107" t="str">
        <f t="shared" si="1293"/>
        <v/>
      </c>
    </row>
    <row r="82765" spans="18:18">
      <c r="R82765" s="107" t="str">
        <f t="shared" si="1293"/>
        <v/>
      </c>
    </row>
    <row r="82766" spans="18:18">
      <c r="R82766" s="107" t="str">
        <f t="shared" si="1293"/>
        <v/>
      </c>
    </row>
    <row r="82767" spans="18:18">
      <c r="R82767" s="107" t="str">
        <f t="shared" si="1293"/>
        <v/>
      </c>
    </row>
    <row r="82768" spans="18:18">
      <c r="R82768" s="107" t="str">
        <f t="shared" si="1293"/>
        <v/>
      </c>
    </row>
    <row r="82769" spans="18:18">
      <c r="R82769" s="107" t="str">
        <f t="shared" si="1293"/>
        <v/>
      </c>
    </row>
    <row r="82770" spans="18:18">
      <c r="R82770" s="107" t="str">
        <f t="shared" si="1293"/>
        <v/>
      </c>
    </row>
    <row r="82771" spans="18:18">
      <c r="R82771" s="107" t="str">
        <f t="shared" si="1293"/>
        <v/>
      </c>
    </row>
    <row r="82772" spans="18:18">
      <c r="R82772" s="107" t="str">
        <f t="shared" si="1293"/>
        <v/>
      </c>
    </row>
    <row r="82773" spans="18:18">
      <c r="R82773" s="107" t="str">
        <f t="shared" si="1293"/>
        <v/>
      </c>
    </row>
    <row r="82774" spans="18:18">
      <c r="R82774" s="107" t="str">
        <f t="shared" si="1293"/>
        <v/>
      </c>
    </row>
    <row r="82775" spans="18:18">
      <c r="R82775" s="107" t="str">
        <f t="shared" si="1293"/>
        <v/>
      </c>
    </row>
    <row r="82776" spans="18:18">
      <c r="R82776" s="107" t="str">
        <f t="shared" si="1293"/>
        <v/>
      </c>
    </row>
    <row r="82777" spans="18:18">
      <c r="R82777" s="107" t="str">
        <f t="shared" si="1293"/>
        <v/>
      </c>
    </row>
    <row r="82778" spans="18:18">
      <c r="R82778" s="107" t="str">
        <f t="shared" si="1293"/>
        <v/>
      </c>
    </row>
    <row r="82779" spans="18:18">
      <c r="R82779" s="107" t="str">
        <f t="shared" si="1293"/>
        <v/>
      </c>
    </row>
    <row r="82780" spans="18:18">
      <c r="R82780" s="107" t="str">
        <f t="shared" si="1293"/>
        <v/>
      </c>
    </row>
    <row r="82781" spans="18:18">
      <c r="R82781" s="107" t="str">
        <f t="shared" si="1293"/>
        <v/>
      </c>
    </row>
    <row r="82782" spans="18:18">
      <c r="R82782" s="107" t="str">
        <f t="shared" si="1293"/>
        <v/>
      </c>
    </row>
    <row r="82783" spans="18:18">
      <c r="R82783" s="107" t="str">
        <f t="shared" si="1293"/>
        <v/>
      </c>
    </row>
    <row r="82784" spans="18:18">
      <c r="R82784" s="107" t="str">
        <f t="shared" si="1293"/>
        <v/>
      </c>
    </row>
    <row r="82785" spans="18:18">
      <c r="R82785" s="107" t="str">
        <f t="shared" si="1293"/>
        <v/>
      </c>
    </row>
    <row r="82786" spans="18:18">
      <c r="R82786" s="107" t="str">
        <f t="shared" si="1293"/>
        <v/>
      </c>
    </row>
    <row r="82787" spans="18:18">
      <c r="R82787" s="107" t="str">
        <f t="shared" si="1293"/>
        <v/>
      </c>
    </row>
    <row r="82788" spans="18:18">
      <c r="R82788" s="107" t="str">
        <f t="shared" si="1293"/>
        <v/>
      </c>
    </row>
    <row r="82789" spans="18:18">
      <c r="R82789" s="107" t="str">
        <f t="shared" si="1293"/>
        <v/>
      </c>
    </row>
    <row r="82790" spans="18:18">
      <c r="R82790" s="107" t="str">
        <f t="shared" si="1293"/>
        <v/>
      </c>
    </row>
    <row r="82791" spans="18:18">
      <c r="R82791" s="107" t="str">
        <f t="shared" si="1293"/>
        <v/>
      </c>
    </row>
    <row r="82792" spans="18:18">
      <c r="R82792" s="107" t="str">
        <f t="shared" si="1293"/>
        <v/>
      </c>
    </row>
    <row r="82793" spans="18:18">
      <c r="R82793" s="107" t="str">
        <f t="shared" si="1293"/>
        <v/>
      </c>
    </row>
    <row r="82794" spans="18:18">
      <c r="R82794" s="107" t="str">
        <f t="shared" si="1293"/>
        <v/>
      </c>
    </row>
    <row r="82795" spans="18:18">
      <c r="R82795" s="107" t="str">
        <f t="shared" si="1293"/>
        <v/>
      </c>
    </row>
    <row r="82796" spans="18:18">
      <c r="R82796" s="107" t="str">
        <f t="shared" si="1293"/>
        <v/>
      </c>
    </row>
    <row r="82797" spans="18:18">
      <c r="R82797" s="107" t="str">
        <f t="shared" si="1293"/>
        <v/>
      </c>
    </row>
    <row r="82798" spans="18:18">
      <c r="R82798" s="107" t="str">
        <f t="shared" si="1293"/>
        <v/>
      </c>
    </row>
    <row r="82799" spans="18:18">
      <c r="R82799" s="107" t="str">
        <f t="shared" si="1293"/>
        <v/>
      </c>
    </row>
    <row r="82800" spans="18:18">
      <c r="R82800" s="107" t="str">
        <f t="shared" si="1293"/>
        <v/>
      </c>
    </row>
    <row r="82801" spans="18:18">
      <c r="R82801" s="107" t="str">
        <f t="shared" si="1293"/>
        <v/>
      </c>
    </row>
    <row r="82802" spans="18:18">
      <c r="R82802" s="107" t="str">
        <f t="shared" si="1293"/>
        <v/>
      </c>
    </row>
    <row r="82803" spans="18:18">
      <c r="R82803" s="107" t="str">
        <f t="shared" si="1293"/>
        <v/>
      </c>
    </row>
    <row r="82804" spans="18:18">
      <c r="R82804" s="107" t="str">
        <f t="shared" si="1293"/>
        <v/>
      </c>
    </row>
    <row r="82805" spans="18:18">
      <c r="R82805" s="107" t="str">
        <f t="shared" si="1293"/>
        <v/>
      </c>
    </row>
    <row r="82806" spans="18:18">
      <c r="R82806" s="107" t="str">
        <f t="shared" si="1293"/>
        <v/>
      </c>
    </row>
    <row r="82807" spans="18:18">
      <c r="R82807" s="107" t="str">
        <f t="shared" si="1293"/>
        <v/>
      </c>
    </row>
    <row r="82808" spans="18:18">
      <c r="R82808" s="107" t="str">
        <f t="shared" si="1293"/>
        <v/>
      </c>
    </row>
    <row r="82809" spans="18:18">
      <c r="R82809" s="107" t="str">
        <f t="shared" si="1293"/>
        <v/>
      </c>
    </row>
    <row r="82810" spans="18:18">
      <c r="R82810" s="107" t="str">
        <f t="shared" si="1293"/>
        <v/>
      </c>
    </row>
    <row r="82811" spans="18:18">
      <c r="R82811" s="107" t="str">
        <f t="shared" si="1293"/>
        <v/>
      </c>
    </row>
    <row r="82812" spans="18:18">
      <c r="R82812" s="107" t="str">
        <f t="shared" si="1293"/>
        <v/>
      </c>
    </row>
    <row r="82813" spans="18:18">
      <c r="R82813" s="107" t="str">
        <f t="shared" si="1293"/>
        <v/>
      </c>
    </row>
    <row r="82814" spans="18:18">
      <c r="R82814" s="107" t="str">
        <f t="shared" si="1293"/>
        <v/>
      </c>
    </row>
    <row r="82815" spans="18:18">
      <c r="R82815" s="107" t="str">
        <f t="shared" si="1293"/>
        <v/>
      </c>
    </row>
    <row r="82816" spans="18:18">
      <c r="R82816" s="107" t="str">
        <f t="shared" si="1293"/>
        <v/>
      </c>
    </row>
    <row r="82817" spans="18:18">
      <c r="R82817" s="107" t="str">
        <f t="shared" si="1293"/>
        <v/>
      </c>
    </row>
    <row r="82818" spans="18:18">
      <c r="R82818" s="107" t="str">
        <f t="shared" si="1293"/>
        <v/>
      </c>
    </row>
    <row r="82819" spans="18:18">
      <c r="R82819" s="107" t="str">
        <f t="shared" si="1293"/>
        <v/>
      </c>
    </row>
    <row r="82820" spans="18:18">
      <c r="R82820" s="107" t="str">
        <f t="shared" si="1293"/>
        <v/>
      </c>
    </row>
    <row r="82821" spans="18:18">
      <c r="R82821" s="107" t="str">
        <f t="shared" si="1293"/>
        <v/>
      </c>
    </row>
    <row r="82822" spans="18:18">
      <c r="R82822" s="107" t="str">
        <f t="shared" ref="R82822:R82885" si="1294">IF(AND(I82822="",K82822=""),"",IF(I82822="Lead","Lead",IF(K82822="Lead","Lead",IF((OR((AND((ISNUMBER(SEARCH("Galvanized",K82822))),AM82822="Yes")),(AND((ISNUMBER(SEARCH("Galvanized",K82822))),AM82822="Unknown")))),"Galvanized requiring replacement",IF((OR((AND((ISNUMBER(SEARCH("Galvanized",K82822))),AQ82822="Yes")),(AND((ISNUMBER(SEARCH("Galvanized",K82822))),AQ82822="Unknown")))),"Galvanized requiring replacement",IF(I82822="Galvanized requiring replacement","Galvanized requiring replacement",IF(K82822="Galvanized requiring replacement","Galvanized requiring replacement",IF(ISNUMBER(SEARCH("Unknown",I82822)),"Unknown",IF(ISNUMBER(SEARCH("Unknown",K82822)),"Unknown",IF(I82822="","Unknown",IF(K82822="","Unknown","Non-lead")))))))))))</f>
        <v/>
      </c>
    </row>
    <row r="82823" spans="18:18">
      <c r="R82823" s="107" t="str">
        <f t="shared" si="1294"/>
        <v/>
      </c>
    </row>
    <row r="82824" spans="18:18">
      <c r="R82824" s="107" t="str">
        <f t="shared" si="1294"/>
        <v/>
      </c>
    </row>
    <row r="82825" spans="18:18">
      <c r="R82825" s="107" t="str">
        <f t="shared" si="1294"/>
        <v/>
      </c>
    </row>
    <row r="82826" spans="18:18">
      <c r="R82826" s="107" t="str">
        <f t="shared" si="1294"/>
        <v/>
      </c>
    </row>
    <row r="82827" spans="18:18">
      <c r="R82827" s="107" t="str">
        <f t="shared" si="1294"/>
        <v/>
      </c>
    </row>
    <row r="82828" spans="18:18">
      <c r="R82828" s="107" t="str">
        <f t="shared" si="1294"/>
        <v/>
      </c>
    </row>
    <row r="82829" spans="18:18">
      <c r="R82829" s="107" t="str">
        <f t="shared" si="1294"/>
        <v/>
      </c>
    </row>
    <row r="82830" spans="18:18">
      <c r="R82830" s="107" t="str">
        <f t="shared" si="1294"/>
        <v/>
      </c>
    </row>
    <row r="82831" spans="18:18">
      <c r="R82831" s="107" t="str">
        <f t="shared" si="1294"/>
        <v/>
      </c>
    </row>
    <row r="82832" spans="18:18">
      <c r="R82832" s="107" t="str">
        <f t="shared" si="1294"/>
        <v/>
      </c>
    </row>
    <row r="82833" spans="18:18">
      <c r="R82833" s="107" t="str">
        <f t="shared" si="1294"/>
        <v/>
      </c>
    </row>
    <row r="82834" spans="18:18">
      <c r="R82834" s="107" t="str">
        <f t="shared" si="1294"/>
        <v/>
      </c>
    </row>
    <row r="82835" spans="18:18">
      <c r="R82835" s="107" t="str">
        <f t="shared" si="1294"/>
        <v/>
      </c>
    </row>
    <row r="82836" spans="18:18">
      <c r="R82836" s="107" t="str">
        <f t="shared" si="1294"/>
        <v/>
      </c>
    </row>
    <row r="82837" spans="18:18">
      <c r="R82837" s="107" t="str">
        <f t="shared" si="1294"/>
        <v/>
      </c>
    </row>
    <row r="82838" spans="18:18">
      <c r="R82838" s="107" t="str">
        <f t="shared" si="1294"/>
        <v/>
      </c>
    </row>
    <row r="82839" spans="18:18">
      <c r="R82839" s="107" t="str">
        <f t="shared" si="1294"/>
        <v/>
      </c>
    </row>
    <row r="82840" spans="18:18">
      <c r="R82840" s="107" t="str">
        <f t="shared" si="1294"/>
        <v/>
      </c>
    </row>
    <row r="82841" spans="18:18">
      <c r="R82841" s="107" t="str">
        <f t="shared" si="1294"/>
        <v/>
      </c>
    </row>
    <row r="82842" spans="18:18">
      <c r="R82842" s="107" t="str">
        <f t="shared" si="1294"/>
        <v/>
      </c>
    </row>
    <row r="82843" spans="18:18">
      <c r="R82843" s="107" t="str">
        <f t="shared" si="1294"/>
        <v/>
      </c>
    </row>
    <row r="82844" spans="18:18">
      <c r="R82844" s="107" t="str">
        <f t="shared" si="1294"/>
        <v/>
      </c>
    </row>
    <row r="82845" spans="18:18">
      <c r="R82845" s="107" t="str">
        <f t="shared" si="1294"/>
        <v/>
      </c>
    </row>
    <row r="82846" spans="18:18">
      <c r="R82846" s="107" t="str">
        <f t="shared" si="1294"/>
        <v/>
      </c>
    </row>
    <row r="82847" spans="18:18">
      <c r="R82847" s="107" t="str">
        <f t="shared" si="1294"/>
        <v/>
      </c>
    </row>
    <row r="82848" spans="18:18">
      <c r="R82848" s="107" t="str">
        <f t="shared" si="1294"/>
        <v/>
      </c>
    </row>
    <row r="82849" spans="18:18">
      <c r="R82849" s="107" t="str">
        <f t="shared" si="1294"/>
        <v/>
      </c>
    </row>
    <row r="82850" spans="18:18">
      <c r="R82850" s="107" t="str">
        <f t="shared" si="1294"/>
        <v/>
      </c>
    </row>
    <row r="82851" spans="18:18">
      <c r="R82851" s="107" t="str">
        <f t="shared" si="1294"/>
        <v/>
      </c>
    </row>
    <row r="82852" spans="18:18">
      <c r="R82852" s="107" t="str">
        <f t="shared" si="1294"/>
        <v/>
      </c>
    </row>
    <row r="82853" spans="18:18">
      <c r="R82853" s="107" t="str">
        <f t="shared" si="1294"/>
        <v/>
      </c>
    </row>
    <row r="82854" spans="18:18">
      <c r="R82854" s="107" t="str">
        <f t="shared" si="1294"/>
        <v/>
      </c>
    </row>
    <row r="82855" spans="18:18">
      <c r="R82855" s="107" t="str">
        <f t="shared" si="1294"/>
        <v/>
      </c>
    </row>
    <row r="82856" spans="18:18">
      <c r="R82856" s="107" t="str">
        <f t="shared" si="1294"/>
        <v/>
      </c>
    </row>
    <row r="82857" spans="18:18">
      <c r="R82857" s="107" t="str">
        <f t="shared" si="1294"/>
        <v/>
      </c>
    </row>
    <row r="82858" spans="18:18">
      <c r="R82858" s="107" t="str">
        <f t="shared" si="1294"/>
        <v/>
      </c>
    </row>
    <row r="82859" spans="18:18">
      <c r="R82859" s="107" t="str">
        <f t="shared" si="1294"/>
        <v/>
      </c>
    </row>
    <row r="82860" spans="18:18">
      <c r="R82860" s="107" t="str">
        <f t="shared" si="1294"/>
        <v/>
      </c>
    </row>
    <row r="82861" spans="18:18">
      <c r="R82861" s="107" t="str">
        <f t="shared" si="1294"/>
        <v/>
      </c>
    </row>
    <row r="82862" spans="18:18">
      <c r="R82862" s="107" t="str">
        <f t="shared" si="1294"/>
        <v/>
      </c>
    </row>
    <row r="82863" spans="18:18">
      <c r="R82863" s="107" t="str">
        <f t="shared" si="1294"/>
        <v/>
      </c>
    </row>
    <row r="82864" spans="18:18">
      <c r="R82864" s="107" t="str">
        <f t="shared" si="1294"/>
        <v/>
      </c>
    </row>
    <row r="82865" spans="18:18">
      <c r="R82865" s="107" t="str">
        <f t="shared" si="1294"/>
        <v/>
      </c>
    </row>
    <row r="82866" spans="18:18">
      <c r="R82866" s="107" t="str">
        <f t="shared" si="1294"/>
        <v/>
      </c>
    </row>
    <row r="82867" spans="18:18">
      <c r="R82867" s="107" t="str">
        <f t="shared" si="1294"/>
        <v/>
      </c>
    </row>
    <row r="82868" spans="18:18">
      <c r="R82868" s="107" t="str">
        <f t="shared" si="1294"/>
        <v/>
      </c>
    </row>
    <row r="82869" spans="18:18">
      <c r="R82869" s="107" t="str">
        <f t="shared" si="1294"/>
        <v/>
      </c>
    </row>
    <row r="82870" spans="18:18">
      <c r="R82870" s="107" t="str">
        <f t="shared" si="1294"/>
        <v/>
      </c>
    </row>
    <row r="82871" spans="18:18">
      <c r="R82871" s="107" t="str">
        <f t="shared" si="1294"/>
        <v/>
      </c>
    </row>
    <row r="82872" spans="18:18">
      <c r="R82872" s="107" t="str">
        <f t="shared" si="1294"/>
        <v/>
      </c>
    </row>
    <row r="82873" spans="18:18">
      <c r="R82873" s="107" t="str">
        <f t="shared" si="1294"/>
        <v/>
      </c>
    </row>
    <row r="82874" spans="18:18">
      <c r="R82874" s="107" t="str">
        <f t="shared" si="1294"/>
        <v/>
      </c>
    </row>
    <row r="82875" spans="18:18">
      <c r="R82875" s="107" t="str">
        <f t="shared" si="1294"/>
        <v/>
      </c>
    </row>
    <row r="82876" spans="18:18">
      <c r="R82876" s="107" t="str">
        <f t="shared" si="1294"/>
        <v/>
      </c>
    </row>
    <row r="82877" spans="18:18">
      <c r="R82877" s="107" t="str">
        <f t="shared" si="1294"/>
        <v/>
      </c>
    </row>
    <row r="82878" spans="18:18">
      <c r="R82878" s="107" t="str">
        <f t="shared" si="1294"/>
        <v/>
      </c>
    </row>
    <row r="82879" spans="18:18">
      <c r="R82879" s="107" t="str">
        <f t="shared" si="1294"/>
        <v/>
      </c>
    </row>
    <row r="82880" spans="18:18">
      <c r="R82880" s="107" t="str">
        <f t="shared" si="1294"/>
        <v/>
      </c>
    </row>
    <row r="82881" spans="18:18">
      <c r="R82881" s="107" t="str">
        <f t="shared" si="1294"/>
        <v/>
      </c>
    </row>
    <row r="82882" spans="18:18">
      <c r="R82882" s="107" t="str">
        <f t="shared" si="1294"/>
        <v/>
      </c>
    </row>
    <row r="82883" spans="18:18">
      <c r="R82883" s="107" t="str">
        <f t="shared" si="1294"/>
        <v/>
      </c>
    </row>
    <row r="82884" spans="18:18">
      <c r="R82884" s="107" t="str">
        <f t="shared" si="1294"/>
        <v/>
      </c>
    </row>
    <row r="82885" spans="18:18">
      <c r="R82885" s="107" t="str">
        <f t="shared" si="1294"/>
        <v/>
      </c>
    </row>
    <row r="82886" spans="18:18">
      <c r="R82886" s="107" t="str">
        <f t="shared" ref="R82886:R82949" si="1295">IF(AND(I82886="",K82886=""),"",IF(I82886="Lead","Lead",IF(K82886="Lead","Lead",IF((OR((AND((ISNUMBER(SEARCH("Galvanized",K82886))),AM82886="Yes")),(AND((ISNUMBER(SEARCH("Galvanized",K82886))),AM82886="Unknown")))),"Galvanized requiring replacement",IF((OR((AND((ISNUMBER(SEARCH("Galvanized",K82886))),AQ82886="Yes")),(AND((ISNUMBER(SEARCH("Galvanized",K82886))),AQ82886="Unknown")))),"Galvanized requiring replacement",IF(I82886="Galvanized requiring replacement","Galvanized requiring replacement",IF(K82886="Galvanized requiring replacement","Galvanized requiring replacement",IF(ISNUMBER(SEARCH("Unknown",I82886)),"Unknown",IF(ISNUMBER(SEARCH("Unknown",K82886)),"Unknown",IF(I82886="","Unknown",IF(K82886="","Unknown","Non-lead")))))))))))</f>
        <v/>
      </c>
    </row>
    <row r="82887" spans="18:18">
      <c r="R82887" s="107" t="str">
        <f t="shared" si="1295"/>
        <v/>
      </c>
    </row>
    <row r="82888" spans="18:18">
      <c r="R82888" s="107" t="str">
        <f t="shared" si="1295"/>
        <v/>
      </c>
    </row>
    <row r="82889" spans="18:18">
      <c r="R82889" s="107" t="str">
        <f t="shared" si="1295"/>
        <v/>
      </c>
    </row>
    <row r="82890" spans="18:18">
      <c r="R82890" s="107" t="str">
        <f t="shared" si="1295"/>
        <v/>
      </c>
    </row>
    <row r="82891" spans="18:18">
      <c r="R82891" s="107" t="str">
        <f t="shared" si="1295"/>
        <v/>
      </c>
    </row>
    <row r="82892" spans="18:18">
      <c r="R82892" s="107" t="str">
        <f t="shared" si="1295"/>
        <v/>
      </c>
    </row>
    <row r="82893" spans="18:18">
      <c r="R82893" s="107" t="str">
        <f t="shared" si="1295"/>
        <v/>
      </c>
    </row>
    <row r="82894" spans="18:18">
      <c r="R82894" s="107" t="str">
        <f t="shared" si="1295"/>
        <v/>
      </c>
    </row>
    <row r="82895" spans="18:18">
      <c r="R82895" s="107" t="str">
        <f t="shared" si="1295"/>
        <v/>
      </c>
    </row>
    <row r="82896" spans="18:18">
      <c r="R82896" s="107" t="str">
        <f t="shared" si="1295"/>
        <v/>
      </c>
    </row>
    <row r="82897" spans="18:18">
      <c r="R82897" s="107" t="str">
        <f t="shared" si="1295"/>
        <v/>
      </c>
    </row>
    <row r="82898" spans="18:18">
      <c r="R82898" s="107" t="str">
        <f t="shared" si="1295"/>
        <v/>
      </c>
    </row>
    <row r="82899" spans="18:18">
      <c r="R82899" s="107" t="str">
        <f t="shared" si="1295"/>
        <v/>
      </c>
    </row>
    <row r="82900" spans="18:18">
      <c r="R82900" s="107" t="str">
        <f t="shared" si="1295"/>
        <v/>
      </c>
    </row>
    <row r="82901" spans="18:18">
      <c r="R82901" s="107" t="str">
        <f t="shared" si="1295"/>
        <v/>
      </c>
    </row>
    <row r="82902" spans="18:18">
      <c r="R82902" s="107" t="str">
        <f t="shared" si="1295"/>
        <v/>
      </c>
    </row>
    <row r="82903" spans="18:18">
      <c r="R82903" s="107" t="str">
        <f t="shared" si="1295"/>
        <v/>
      </c>
    </row>
    <row r="82904" spans="18:18">
      <c r="R82904" s="107" t="str">
        <f t="shared" si="1295"/>
        <v/>
      </c>
    </row>
    <row r="82905" spans="18:18">
      <c r="R82905" s="107" t="str">
        <f t="shared" si="1295"/>
        <v/>
      </c>
    </row>
    <row r="82906" spans="18:18">
      <c r="R82906" s="107" t="str">
        <f t="shared" si="1295"/>
        <v/>
      </c>
    </row>
    <row r="82907" spans="18:18">
      <c r="R82907" s="107" t="str">
        <f t="shared" si="1295"/>
        <v/>
      </c>
    </row>
    <row r="82908" spans="18:18">
      <c r="R82908" s="107" t="str">
        <f t="shared" si="1295"/>
        <v/>
      </c>
    </row>
    <row r="82909" spans="18:18">
      <c r="R82909" s="107" t="str">
        <f t="shared" si="1295"/>
        <v/>
      </c>
    </row>
    <row r="82910" spans="18:18">
      <c r="R82910" s="107" t="str">
        <f t="shared" si="1295"/>
        <v/>
      </c>
    </row>
    <row r="82911" spans="18:18">
      <c r="R82911" s="107" t="str">
        <f t="shared" si="1295"/>
        <v/>
      </c>
    </row>
    <row r="82912" spans="18:18">
      <c r="R82912" s="107" t="str">
        <f t="shared" si="1295"/>
        <v/>
      </c>
    </row>
    <row r="82913" spans="18:18">
      <c r="R82913" s="107" t="str">
        <f t="shared" si="1295"/>
        <v/>
      </c>
    </row>
    <row r="82914" spans="18:18">
      <c r="R82914" s="107" t="str">
        <f t="shared" si="1295"/>
        <v/>
      </c>
    </row>
    <row r="82915" spans="18:18">
      <c r="R82915" s="107" t="str">
        <f t="shared" si="1295"/>
        <v/>
      </c>
    </row>
    <row r="82916" spans="18:18">
      <c r="R82916" s="107" t="str">
        <f t="shared" si="1295"/>
        <v/>
      </c>
    </row>
    <row r="82917" spans="18:18">
      <c r="R82917" s="107" t="str">
        <f t="shared" si="1295"/>
        <v/>
      </c>
    </row>
    <row r="82918" spans="18:18">
      <c r="R82918" s="107" t="str">
        <f t="shared" si="1295"/>
        <v/>
      </c>
    </row>
    <row r="82919" spans="18:18">
      <c r="R82919" s="107" t="str">
        <f t="shared" si="1295"/>
        <v/>
      </c>
    </row>
    <row r="82920" spans="18:18">
      <c r="R82920" s="107" t="str">
        <f t="shared" si="1295"/>
        <v/>
      </c>
    </row>
    <row r="82921" spans="18:18">
      <c r="R82921" s="107" t="str">
        <f t="shared" si="1295"/>
        <v/>
      </c>
    </row>
    <row r="82922" spans="18:18">
      <c r="R82922" s="107" t="str">
        <f t="shared" si="1295"/>
        <v/>
      </c>
    </row>
    <row r="82923" spans="18:18">
      <c r="R82923" s="107" t="str">
        <f t="shared" si="1295"/>
        <v/>
      </c>
    </row>
    <row r="82924" spans="18:18">
      <c r="R82924" s="107" t="str">
        <f t="shared" si="1295"/>
        <v/>
      </c>
    </row>
    <row r="82925" spans="18:18">
      <c r="R82925" s="107" t="str">
        <f t="shared" si="1295"/>
        <v/>
      </c>
    </row>
    <row r="82926" spans="18:18">
      <c r="R82926" s="107" t="str">
        <f t="shared" si="1295"/>
        <v/>
      </c>
    </row>
    <row r="82927" spans="18:18">
      <c r="R82927" s="107" t="str">
        <f t="shared" si="1295"/>
        <v/>
      </c>
    </row>
    <row r="82928" spans="18:18">
      <c r="R82928" s="107" t="str">
        <f t="shared" si="1295"/>
        <v/>
      </c>
    </row>
    <row r="82929" spans="18:18">
      <c r="R82929" s="107" t="str">
        <f t="shared" si="1295"/>
        <v/>
      </c>
    </row>
    <row r="82930" spans="18:18">
      <c r="R82930" s="107" t="str">
        <f t="shared" si="1295"/>
        <v/>
      </c>
    </row>
    <row r="82931" spans="18:18">
      <c r="R82931" s="107" t="str">
        <f t="shared" si="1295"/>
        <v/>
      </c>
    </row>
    <row r="82932" spans="18:18">
      <c r="R82932" s="107" t="str">
        <f t="shared" si="1295"/>
        <v/>
      </c>
    </row>
    <row r="82933" spans="18:18">
      <c r="R82933" s="107" t="str">
        <f t="shared" si="1295"/>
        <v/>
      </c>
    </row>
    <row r="82934" spans="18:18">
      <c r="R82934" s="107" t="str">
        <f t="shared" si="1295"/>
        <v/>
      </c>
    </row>
    <row r="82935" spans="18:18">
      <c r="R82935" s="107" t="str">
        <f t="shared" si="1295"/>
        <v/>
      </c>
    </row>
    <row r="82936" spans="18:18">
      <c r="R82936" s="107" t="str">
        <f t="shared" si="1295"/>
        <v/>
      </c>
    </row>
    <row r="82937" spans="18:18">
      <c r="R82937" s="107" t="str">
        <f t="shared" si="1295"/>
        <v/>
      </c>
    </row>
    <row r="82938" spans="18:18">
      <c r="R82938" s="107" t="str">
        <f t="shared" si="1295"/>
        <v/>
      </c>
    </row>
    <row r="82939" spans="18:18">
      <c r="R82939" s="107" t="str">
        <f t="shared" si="1295"/>
        <v/>
      </c>
    </row>
    <row r="82940" spans="18:18">
      <c r="R82940" s="107" t="str">
        <f t="shared" si="1295"/>
        <v/>
      </c>
    </row>
    <row r="82941" spans="18:18">
      <c r="R82941" s="107" t="str">
        <f t="shared" si="1295"/>
        <v/>
      </c>
    </row>
    <row r="82942" spans="18:18">
      <c r="R82942" s="107" t="str">
        <f t="shared" si="1295"/>
        <v/>
      </c>
    </row>
    <row r="82943" spans="18:18">
      <c r="R82943" s="107" t="str">
        <f t="shared" si="1295"/>
        <v/>
      </c>
    </row>
    <row r="82944" spans="18:18">
      <c r="R82944" s="107" t="str">
        <f t="shared" si="1295"/>
        <v/>
      </c>
    </row>
    <row r="82945" spans="18:18">
      <c r="R82945" s="107" t="str">
        <f t="shared" si="1295"/>
        <v/>
      </c>
    </row>
    <row r="82946" spans="18:18">
      <c r="R82946" s="107" t="str">
        <f t="shared" si="1295"/>
        <v/>
      </c>
    </row>
    <row r="82947" spans="18:18">
      <c r="R82947" s="107" t="str">
        <f t="shared" si="1295"/>
        <v/>
      </c>
    </row>
    <row r="82948" spans="18:18">
      <c r="R82948" s="107" t="str">
        <f t="shared" si="1295"/>
        <v/>
      </c>
    </row>
    <row r="82949" spans="18:18">
      <c r="R82949" s="107" t="str">
        <f t="shared" si="1295"/>
        <v/>
      </c>
    </row>
    <row r="82950" spans="18:18">
      <c r="R82950" s="107" t="str">
        <f t="shared" ref="R82950:R83013" si="1296">IF(AND(I82950="",K82950=""),"",IF(I82950="Lead","Lead",IF(K82950="Lead","Lead",IF((OR((AND((ISNUMBER(SEARCH("Galvanized",K82950))),AM82950="Yes")),(AND((ISNUMBER(SEARCH("Galvanized",K82950))),AM82950="Unknown")))),"Galvanized requiring replacement",IF((OR((AND((ISNUMBER(SEARCH("Galvanized",K82950))),AQ82950="Yes")),(AND((ISNUMBER(SEARCH("Galvanized",K82950))),AQ82950="Unknown")))),"Galvanized requiring replacement",IF(I82950="Galvanized requiring replacement","Galvanized requiring replacement",IF(K82950="Galvanized requiring replacement","Galvanized requiring replacement",IF(ISNUMBER(SEARCH("Unknown",I82950)),"Unknown",IF(ISNUMBER(SEARCH("Unknown",K82950)),"Unknown",IF(I82950="","Unknown",IF(K82950="","Unknown","Non-lead")))))))))))</f>
        <v/>
      </c>
    </row>
    <row r="82951" spans="18:18">
      <c r="R82951" s="107" t="str">
        <f t="shared" si="1296"/>
        <v/>
      </c>
    </row>
    <row r="82952" spans="18:18">
      <c r="R82952" s="107" t="str">
        <f t="shared" si="1296"/>
        <v/>
      </c>
    </row>
    <row r="82953" spans="18:18">
      <c r="R82953" s="107" t="str">
        <f t="shared" si="1296"/>
        <v/>
      </c>
    </row>
    <row r="82954" spans="18:18">
      <c r="R82954" s="107" t="str">
        <f t="shared" si="1296"/>
        <v/>
      </c>
    </row>
    <row r="82955" spans="18:18">
      <c r="R82955" s="107" t="str">
        <f t="shared" si="1296"/>
        <v/>
      </c>
    </row>
    <row r="82956" spans="18:18">
      <c r="R82956" s="107" t="str">
        <f t="shared" si="1296"/>
        <v/>
      </c>
    </row>
    <row r="82957" spans="18:18">
      <c r="R82957" s="107" t="str">
        <f t="shared" si="1296"/>
        <v/>
      </c>
    </row>
    <row r="82958" spans="18:18">
      <c r="R82958" s="107" t="str">
        <f t="shared" si="1296"/>
        <v/>
      </c>
    </row>
    <row r="82959" spans="18:18">
      <c r="R82959" s="107" t="str">
        <f t="shared" si="1296"/>
        <v/>
      </c>
    </row>
    <row r="82960" spans="18:18">
      <c r="R82960" s="107" t="str">
        <f t="shared" si="1296"/>
        <v/>
      </c>
    </row>
    <row r="82961" spans="18:18">
      <c r="R82961" s="107" t="str">
        <f t="shared" si="1296"/>
        <v/>
      </c>
    </row>
    <row r="82962" spans="18:18">
      <c r="R82962" s="107" t="str">
        <f t="shared" si="1296"/>
        <v/>
      </c>
    </row>
    <row r="82963" spans="18:18">
      <c r="R82963" s="107" t="str">
        <f t="shared" si="1296"/>
        <v/>
      </c>
    </row>
    <row r="82964" spans="18:18">
      <c r="R82964" s="107" t="str">
        <f t="shared" si="1296"/>
        <v/>
      </c>
    </row>
    <row r="82965" spans="18:18">
      <c r="R82965" s="107" t="str">
        <f t="shared" si="1296"/>
        <v/>
      </c>
    </row>
    <row r="82966" spans="18:18">
      <c r="R82966" s="107" t="str">
        <f t="shared" si="1296"/>
        <v/>
      </c>
    </row>
    <row r="82967" spans="18:18">
      <c r="R82967" s="107" t="str">
        <f t="shared" si="1296"/>
        <v/>
      </c>
    </row>
    <row r="82968" spans="18:18">
      <c r="R82968" s="107" t="str">
        <f t="shared" si="1296"/>
        <v/>
      </c>
    </row>
    <row r="82969" spans="18:18">
      <c r="R82969" s="107" t="str">
        <f t="shared" si="1296"/>
        <v/>
      </c>
    </row>
    <row r="82970" spans="18:18">
      <c r="R82970" s="107" t="str">
        <f t="shared" si="1296"/>
        <v/>
      </c>
    </row>
    <row r="82971" spans="18:18">
      <c r="R82971" s="107" t="str">
        <f t="shared" si="1296"/>
        <v/>
      </c>
    </row>
    <row r="82972" spans="18:18">
      <c r="R82972" s="107" t="str">
        <f t="shared" si="1296"/>
        <v/>
      </c>
    </row>
    <row r="82973" spans="18:18">
      <c r="R82973" s="107" t="str">
        <f t="shared" si="1296"/>
        <v/>
      </c>
    </row>
    <row r="82974" spans="18:18">
      <c r="R82974" s="107" t="str">
        <f t="shared" si="1296"/>
        <v/>
      </c>
    </row>
    <row r="82975" spans="18:18">
      <c r="R82975" s="107" t="str">
        <f t="shared" si="1296"/>
        <v/>
      </c>
    </row>
    <row r="82976" spans="18:18">
      <c r="R82976" s="107" t="str">
        <f t="shared" si="1296"/>
        <v/>
      </c>
    </row>
    <row r="82977" spans="18:18">
      <c r="R82977" s="107" t="str">
        <f t="shared" si="1296"/>
        <v/>
      </c>
    </row>
    <row r="82978" spans="18:18">
      <c r="R82978" s="107" t="str">
        <f t="shared" si="1296"/>
        <v/>
      </c>
    </row>
    <row r="82979" spans="18:18">
      <c r="R82979" s="107" t="str">
        <f t="shared" si="1296"/>
        <v/>
      </c>
    </row>
    <row r="82980" spans="18:18">
      <c r="R82980" s="107" t="str">
        <f t="shared" si="1296"/>
        <v/>
      </c>
    </row>
    <row r="82981" spans="18:18">
      <c r="R82981" s="107" t="str">
        <f t="shared" si="1296"/>
        <v/>
      </c>
    </row>
    <row r="82982" spans="18:18">
      <c r="R82982" s="107" t="str">
        <f t="shared" si="1296"/>
        <v/>
      </c>
    </row>
    <row r="82983" spans="18:18">
      <c r="R82983" s="107" t="str">
        <f t="shared" si="1296"/>
        <v/>
      </c>
    </row>
    <row r="82984" spans="18:18">
      <c r="R82984" s="107" t="str">
        <f t="shared" si="1296"/>
        <v/>
      </c>
    </row>
    <row r="82985" spans="18:18">
      <c r="R82985" s="107" t="str">
        <f t="shared" si="1296"/>
        <v/>
      </c>
    </row>
    <row r="82986" spans="18:18">
      <c r="R82986" s="107" t="str">
        <f t="shared" si="1296"/>
        <v/>
      </c>
    </row>
    <row r="82987" spans="18:18">
      <c r="R82987" s="107" t="str">
        <f t="shared" si="1296"/>
        <v/>
      </c>
    </row>
    <row r="82988" spans="18:18">
      <c r="R82988" s="107" t="str">
        <f t="shared" si="1296"/>
        <v/>
      </c>
    </row>
    <row r="82989" spans="18:18">
      <c r="R82989" s="107" t="str">
        <f t="shared" si="1296"/>
        <v/>
      </c>
    </row>
    <row r="82990" spans="18:18">
      <c r="R82990" s="107" t="str">
        <f t="shared" si="1296"/>
        <v/>
      </c>
    </row>
    <row r="82991" spans="18:18">
      <c r="R82991" s="107" t="str">
        <f t="shared" si="1296"/>
        <v/>
      </c>
    </row>
    <row r="82992" spans="18:18">
      <c r="R82992" s="107" t="str">
        <f t="shared" si="1296"/>
        <v/>
      </c>
    </row>
    <row r="82993" spans="18:18">
      <c r="R82993" s="107" t="str">
        <f t="shared" si="1296"/>
        <v/>
      </c>
    </row>
    <row r="82994" spans="18:18">
      <c r="R82994" s="107" t="str">
        <f t="shared" si="1296"/>
        <v/>
      </c>
    </row>
    <row r="82995" spans="18:18">
      <c r="R82995" s="107" t="str">
        <f t="shared" si="1296"/>
        <v/>
      </c>
    </row>
    <row r="82996" spans="18:18">
      <c r="R82996" s="107" t="str">
        <f t="shared" si="1296"/>
        <v/>
      </c>
    </row>
    <row r="82997" spans="18:18">
      <c r="R82997" s="107" t="str">
        <f t="shared" si="1296"/>
        <v/>
      </c>
    </row>
    <row r="82998" spans="18:18">
      <c r="R82998" s="107" t="str">
        <f t="shared" si="1296"/>
        <v/>
      </c>
    </row>
    <row r="82999" spans="18:18">
      <c r="R82999" s="107" t="str">
        <f t="shared" si="1296"/>
        <v/>
      </c>
    </row>
    <row r="83000" spans="18:18">
      <c r="R83000" s="107" t="str">
        <f t="shared" si="1296"/>
        <v/>
      </c>
    </row>
    <row r="83001" spans="18:18">
      <c r="R83001" s="107" t="str">
        <f t="shared" si="1296"/>
        <v/>
      </c>
    </row>
    <row r="83002" spans="18:18">
      <c r="R83002" s="107" t="str">
        <f t="shared" si="1296"/>
        <v/>
      </c>
    </row>
    <row r="83003" spans="18:18">
      <c r="R83003" s="107" t="str">
        <f t="shared" si="1296"/>
        <v/>
      </c>
    </row>
    <row r="83004" spans="18:18">
      <c r="R83004" s="107" t="str">
        <f t="shared" si="1296"/>
        <v/>
      </c>
    </row>
    <row r="83005" spans="18:18">
      <c r="R83005" s="107" t="str">
        <f t="shared" si="1296"/>
        <v/>
      </c>
    </row>
    <row r="83006" spans="18:18">
      <c r="R83006" s="107" t="str">
        <f t="shared" si="1296"/>
        <v/>
      </c>
    </row>
    <row r="83007" spans="18:18">
      <c r="R83007" s="107" t="str">
        <f t="shared" si="1296"/>
        <v/>
      </c>
    </row>
    <row r="83008" spans="18:18">
      <c r="R83008" s="107" t="str">
        <f t="shared" si="1296"/>
        <v/>
      </c>
    </row>
    <row r="83009" spans="18:18">
      <c r="R83009" s="107" t="str">
        <f t="shared" si="1296"/>
        <v/>
      </c>
    </row>
    <row r="83010" spans="18:18">
      <c r="R83010" s="107" t="str">
        <f t="shared" si="1296"/>
        <v/>
      </c>
    </row>
    <row r="83011" spans="18:18">
      <c r="R83011" s="107" t="str">
        <f t="shared" si="1296"/>
        <v/>
      </c>
    </row>
    <row r="83012" spans="18:18">
      <c r="R83012" s="107" t="str">
        <f t="shared" si="1296"/>
        <v/>
      </c>
    </row>
    <row r="83013" spans="18:18">
      <c r="R83013" s="107" t="str">
        <f t="shared" si="1296"/>
        <v/>
      </c>
    </row>
    <row r="83014" spans="18:18">
      <c r="R83014" s="107" t="str">
        <f t="shared" ref="R83014:R83077" si="1297">IF(AND(I83014="",K83014=""),"",IF(I83014="Lead","Lead",IF(K83014="Lead","Lead",IF((OR((AND((ISNUMBER(SEARCH("Galvanized",K83014))),AM83014="Yes")),(AND((ISNUMBER(SEARCH("Galvanized",K83014))),AM83014="Unknown")))),"Galvanized requiring replacement",IF((OR((AND((ISNUMBER(SEARCH("Galvanized",K83014))),AQ83014="Yes")),(AND((ISNUMBER(SEARCH("Galvanized",K83014))),AQ83014="Unknown")))),"Galvanized requiring replacement",IF(I83014="Galvanized requiring replacement","Galvanized requiring replacement",IF(K83014="Galvanized requiring replacement","Galvanized requiring replacement",IF(ISNUMBER(SEARCH("Unknown",I83014)),"Unknown",IF(ISNUMBER(SEARCH("Unknown",K83014)),"Unknown",IF(I83014="","Unknown",IF(K83014="","Unknown","Non-lead")))))))))))</f>
        <v/>
      </c>
    </row>
    <row r="83015" spans="18:18">
      <c r="R83015" s="107" t="str">
        <f t="shared" si="1297"/>
        <v/>
      </c>
    </row>
    <row r="83016" spans="18:18">
      <c r="R83016" s="107" t="str">
        <f t="shared" si="1297"/>
        <v/>
      </c>
    </row>
    <row r="83017" spans="18:18">
      <c r="R83017" s="107" t="str">
        <f t="shared" si="1297"/>
        <v/>
      </c>
    </row>
    <row r="83018" spans="18:18">
      <c r="R83018" s="107" t="str">
        <f t="shared" si="1297"/>
        <v/>
      </c>
    </row>
    <row r="83019" spans="18:18">
      <c r="R83019" s="107" t="str">
        <f t="shared" si="1297"/>
        <v/>
      </c>
    </row>
    <row r="83020" spans="18:18">
      <c r="R83020" s="107" t="str">
        <f t="shared" si="1297"/>
        <v/>
      </c>
    </row>
    <row r="83021" spans="18:18">
      <c r="R83021" s="107" t="str">
        <f t="shared" si="1297"/>
        <v/>
      </c>
    </row>
    <row r="83022" spans="18:18">
      <c r="R83022" s="107" t="str">
        <f t="shared" si="1297"/>
        <v/>
      </c>
    </row>
    <row r="83023" spans="18:18">
      <c r="R83023" s="107" t="str">
        <f t="shared" si="1297"/>
        <v/>
      </c>
    </row>
    <row r="83024" spans="18:18">
      <c r="R83024" s="107" t="str">
        <f t="shared" si="1297"/>
        <v/>
      </c>
    </row>
    <row r="83025" spans="18:18">
      <c r="R83025" s="107" t="str">
        <f t="shared" si="1297"/>
        <v/>
      </c>
    </row>
    <row r="83026" spans="18:18">
      <c r="R83026" s="107" t="str">
        <f t="shared" si="1297"/>
        <v/>
      </c>
    </row>
    <row r="83027" spans="18:18">
      <c r="R83027" s="107" t="str">
        <f t="shared" si="1297"/>
        <v/>
      </c>
    </row>
    <row r="83028" spans="18:18">
      <c r="R83028" s="107" t="str">
        <f t="shared" si="1297"/>
        <v/>
      </c>
    </row>
    <row r="83029" spans="18:18">
      <c r="R83029" s="107" t="str">
        <f t="shared" si="1297"/>
        <v/>
      </c>
    </row>
    <row r="83030" spans="18:18">
      <c r="R83030" s="107" t="str">
        <f t="shared" si="1297"/>
        <v/>
      </c>
    </row>
    <row r="83031" spans="18:18">
      <c r="R83031" s="107" t="str">
        <f t="shared" si="1297"/>
        <v/>
      </c>
    </row>
    <row r="83032" spans="18:18">
      <c r="R83032" s="107" t="str">
        <f t="shared" si="1297"/>
        <v/>
      </c>
    </row>
    <row r="83033" spans="18:18">
      <c r="R83033" s="107" t="str">
        <f t="shared" si="1297"/>
        <v/>
      </c>
    </row>
    <row r="83034" spans="18:18">
      <c r="R83034" s="107" t="str">
        <f t="shared" si="1297"/>
        <v/>
      </c>
    </row>
    <row r="83035" spans="18:18">
      <c r="R83035" s="107" t="str">
        <f t="shared" si="1297"/>
        <v/>
      </c>
    </row>
    <row r="83036" spans="18:18">
      <c r="R83036" s="107" t="str">
        <f t="shared" si="1297"/>
        <v/>
      </c>
    </row>
    <row r="83037" spans="18:18">
      <c r="R83037" s="107" t="str">
        <f t="shared" si="1297"/>
        <v/>
      </c>
    </row>
    <row r="83038" spans="18:18">
      <c r="R83038" s="107" t="str">
        <f t="shared" si="1297"/>
        <v/>
      </c>
    </row>
    <row r="83039" spans="18:18">
      <c r="R83039" s="107" t="str">
        <f t="shared" si="1297"/>
        <v/>
      </c>
    </row>
    <row r="83040" spans="18:18">
      <c r="R83040" s="107" t="str">
        <f t="shared" si="1297"/>
        <v/>
      </c>
    </row>
    <row r="83041" spans="18:18">
      <c r="R83041" s="107" t="str">
        <f t="shared" si="1297"/>
        <v/>
      </c>
    </row>
    <row r="83042" spans="18:18">
      <c r="R83042" s="107" t="str">
        <f t="shared" si="1297"/>
        <v/>
      </c>
    </row>
    <row r="83043" spans="18:18">
      <c r="R83043" s="107" t="str">
        <f t="shared" si="1297"/>
        <v/>
      </c>
    </row>
    <row r="83044" spans="18:18">
      <c r="R83044" s="107" t="str">
        <f t="shared" si="1297"/>
        <v/>
      </c>
    </row>
    <row r="83045" spans="18:18">
      <c r="R83045" s="107" t="str">
        <f t="shared" si="1297"/>
        <v/>
      </c>
    </row>
    <row r="83046" spans="18:18">
      <c r="R83046" s="107" t="str">
        <f t="shared" si="1297"/>
        <v/>
      </c>
    </row>
    <row r="83047" spans="18:18">
      <c r="R83047" s="107" t="str">
        <f t="shared" si="1297"/>
        <v/>
      </c>
    </row>
    <row r="83048" spans="18:18">
      <c r="R83048" s="107" t="str">
        <f t="shared" si="1297"/>
        <v/>
      </c>
    </row>
    <row r="83049" spans="18:18">
      <c r="R83049" s="107" t="str">
        <f t="shared" si="1297"/>
        <v/>
      </c>
    </row>
    <row r="83050" spans="18:18">
      <c r="R83050" s="107" t="str">
        <f t="shared" si="1297"/>
        <v/>
      </c>
    </row>
    <row r="83051" spans="18:18">
      <c r="R83051" s="107" t="str">
        <f t="shared" si="1297"/>
        <v/>
      </c>
    </row>
    <row r="83052" spans="18:18">
      <c r="R83052" s="107" t="str">
        <f t="shared" si="1297"/>
        <v/>
      </c>
    </row>
    <row r="83053" spans="18:18">
      <c r="R83053" s="107" t="str">
        <f t="shared" si="1297"/>
        <v/>
      </c>
    </row>
    <row r="83054" spans="18:18">
      <c r="R83054" s="107" t="str">
        <f t="shared" si="1297"/>
        <v/>
      </c>
    </row>
    <row r="83055" spans="18:18">
      <c r="R83055" s="107" t="str">
        <f t="shared" si="1297"/>
        <v/>
      </c>
    </row>
    <row r="83056" spans="18:18">
      <c r="R83056" s="107" t="str">
        <f t="shared" si="1297"/>
        <v/>
      </c>
    </row>
    <row r="83057" spans="18:18">
      <c r="R83057" s="107" t="str">
        <f t="shared" si="1297"/>
        <v/>
      </c>
    </row>
    <row r="83058" spans="18:18">
      <c r="R83058" s="107" t="str">
        <f t="shared" si="1297"/>
        <v/>
      </c>
    </row>
    <row r="83059" spans="18:18">
      <c r="R83059" s="107" t="str">
        <f t="shared" si="1297"/>
        <v/>
      </c>
    </row>
    <row r="83060" spans="18:18">
      <c r="R83060" s="107" t="str">
        <f t="shared" si="1297"/>
        <v/>
      </c>
    </row>
    <row r="83061" spans="18:18">
      <c r="R83061" s="107" t="str">
        <f t="shared" si="1297"/>
        <v/>
      </c>
    </row>
    <row r="83062" spans="18:18">
      <c r="R83062" s="107" t="str">
        <f t="shared" si="1297"/>
        <v/>
      </c>
    </row>
    <row r="83063" spans="18:18">
      <c r="R83063" s="107" t="str">
        <f t="shared" si="1297"/>
        <v/>
      </c>
    </row>
    <row r="83064" spans="18:18">
      <c r="R83064" s="107" t="str">
        <f t="shared" si="1297"/>
        <v/>
      </c>
    </row>
    <row r="83065" spans="18:18">
      <c r="R83065" s="107" t="str">
        <f t="shared" si="1297"/>
        <v/>
      </c>
    </row>
    <row r="83066" spans="18:18">
      <c r="R83066" s="107" t="str">
        <f t="shared" si="1297"/>
        <v/>
      </c>
    </row>
    <row r="83067" spans="18:18">
      <c r="R83067" s="107" t="str">
        <f t="shared" si="1297"/>
        <v/>
      </c>
    </row>
    <row r="83068" spans="18:18">
      <c r="R83068" s="107" t="str">
        <f t="shared" si="1297"/>
        <v/>
      </c>
    </row>
    <row r="83069" spans="18:18">
      <c r="R83069" s="107" t="str">
        <f t="shared" si="1297"/>
        <v/>
      </c>
    </row>
    <row r="83070" spans="18:18">
      <c r="R83070" s="107" t="str">
        <f t="shared" si="1297"/>
        <v/>
      </c>
    </row>
    <row r="83071" spans="18:18">
      <c r="R83071" s="107" t="str">
        <f t="shared" si="1297"/>
        <v/>
      </c>
    </row>
    <row r="83072" spans="18:18">
      <c r="R83072" s="107" t="str">
        <f t="shared" si="1297"/>
        <v/>
      </c>
    </row>
    <row r="83073" spans="18:18">
      <c r="R83073" s="107" t="str">
        <f t="shared" si="1297"/>
        <v/>
      </c>
    </row>
    <row r="83074" spans="18:18">
      <c r="R83074" s="107" t="str">
        <f t="shared" si="1297"/>
        <v/>
      </c>
    </row>
    <row r="83075" spans="18:18">
      <c r="R83075" s="107" t="str">
        <f t="shared" si="1297"/>
        <v/>
      </c>
    </row>
    <row r="83076" spans="18:18">
      <c r="R83076" s="107" t="str">
        <f t="shared" si="1297"/>
        <v/>
      </c>
    </row>
    <row r="83077" spans="18:18">
      <c r="R83077" s="107" t="str">
        <f t="shared" si="1297"/>
        <v/>
      </c>
    </row>
    <row r="83078" spans="18:18">
      <c r="R83078" s="107" t="str">
        <f t="shared" ref="R83078:R83141" si="1298">IF(AND(I83078="",K83078=""),"",IF(I83078="Lead","Lead",IF(K83078="Lead","Lead",IF((OR((AND((ISNUMBER(SEARCH("Galvanized",K83078))),AM83078="Yes")),(AND((ISNUMBER(SEARCH("Galvanized",K83078))),AM83078="Unknown")))),"Galvanized requiring replacement",IF((OR((AND((ISNUMBER(SEARCH("Galvanized",K83078))),AQ83078="Yes")),(AND((ISNUMBER(SEARCH("Galvanized",K83078))),AQ83078="Unknown")))),"Galvanized requiring replacement",IF(I83078="Galvanized requiring replacement","Galvanized requiring replacement",IF(K83078="Galvanized requiring replacement","Galvanized requiring replacement",IF(ISNUMBER(SEARCH("Unknown",I83078)),"Unknown",IF(ISNUMBER(SEARCH("Unknown",K83078)),"Unknown",IF(I83078="","Unknown",IF(K83078="","Unknown","Non-lead")))))))))))</f>
        <v/>
      </c>
    </row>
    <row r="83079" spans="18:18">
      <c r="R83079" s="107" t="str">
        <f t="shared" si="1298"/>
        <v/>
      </c>
    </row>
    <row r="83080" spans="18:18">
      <c r="R83080" s="107" t="str">
        <f t="shared" si="1298"/>
        <v/>
      </c>
    </row>
    <row r="83081" spans="18:18">
      <c r="R83081" s="107" t="str">
        <f t="shared" si="1298"/>
        <v/>
      </c>
    </row>
    <row r="83082" spans="18:18">
      <c r="R83082" s="107" t="str">
        <f t="shared" si="1298"/>
        <v/>
      </c>
    </row>
    <row r="83083" spans="18:18">
      <c r="R83083" s="107" t="str">
        <f t="shared" si="1298"/>
        <v/>
      </c>
    </row>
    <row r="83084" spans="18:18">
      <c r="R83084" s="107" t="str">
        <f t="shared" si="1298"/>
        <v/>
      </c>
    </row>
    <row r="83085" spans="18:18">
      <c r="R83085" s="107" t="str">
        <f t="shared" si="1298"/>
        <v/>
      </c>
    </row>
    <row r="83086" spans="18:18">
      <c r="R83086" s="107" t="str">
        <f t="shared" si="1298"/>
        <v/>
      </c>
    </row>
    <row r="83087" spans="18:18">
      <c r="R83087" s="107" t="str">
        <f t="shared" si="1298"/>
        <v/>
      </c>
    </row>
    <row r="83088" spans="18:18">
      <c r="R83088" s="107" t="str">
        <f t="shared" si="1298"/>
        <v/>
      </c>
    </row>
    <row r="83089" spans="18:18">
      <c r="R83089" s="107" t="str">
        <f t="shared" si="1298"/>
        <v/>
      </c>
    </row>
    <row r="83090" spans="18:18">
      <c r="R83090" s="107" t="str">
        <f t="shared" si="1298"/>
        <v/>
      </c>
    </row>
    <row r="83091" spans="18:18">
      <c r="R83091" s="107" t="str">
        <f t="shared" si="1298"/>
        <v/>
      </c>
    </row>
    <row r="83092" spans="18:18">
      <c r="R83092" s="107" t="str">
        <f t="shared" si="1298"/>
        <v/>
      </c>
    </row>
    <row r="83093" spans="18:18">
      <c r="R83093" s="107" t="str">
        <f t="shared" si="1298"/>
        <v/>
      </c>
    </row>
    <row r="83094" spans="18:18">
      <c r="R83094" s="107" t="str">
        <f t="shared" si="1298"/>
        <v/>
      </c>
    </row>
    <row r="83095" spans="18:18">
      <c r="R83095" s="107" t="str">
        <f t="shared" si="1298"/>
        <v/>
      </c>
    </row>
    <row r="83096" spans="18:18">
      <c r="R83096" s="107" t="str">
        <f t="shared" si="1298"/>
        <v/>
      </c>
    </row>
    <row r="83097" spans="18:18">
      <c r="R83097" s="107" t="str">
        <f t="shared" si="1298"/>
        <v/>
      </c>
    </row>
    <row r="83098" spans="18:18">
      <c r="R83098" s="107" t="str">
        <f t="shared" si="1298"/>
        <v/>
      </c>
    </row>
    <row r="83099" spans="18:18">
      <c r="R83099" s="107" t="str">
        <f t="shared" si="1298"/>
        <v/>
      </c>
    </row>
    <row r="83100" spans="18:18">
      <c r="R83100" s="107" t="str">
        <f t="shared" si="1298"/>
        <v/>
      </c>
    </row>
    <row r="83101" spans="18:18">
      <c r="R83101" s="107" t="str">
        <f t="shared" si="1298"/>
        <v/>
      </c>
    </row>
    <row r="83102" spans="18:18">
      <c r="R83102" s="107" t="str">
        <f t="shared" si="1298"/>
        <v/>
      </c>
    </row>
    <row r="83103" spans="18:18">
      <c r="R83103" s="107" t="str">
        <f t="shared" si="1298"/>
        <v/>
      </c>
    </row>
    <row r="83104" spans="18:18">
      <c r="R83104" s="107" t="str">
        <f t="shared" si="1298"/>
        <v/>
      </c>
    </row>
    <row r="83105" spans="18:18">
      <c r="R83105" s="107" t="str">
        <f t="shared" si="1298"/>
        <v/>
      </c>
    </row>
    <row r="83106" spans="18:18">
      <c r="R83106" s="107" t="str">
        <f t="shared" si="1298"/>
        <v/>
      </c>
    </row>
    <row r="83107" spans="18:18">
      <c r="R83107" s="107" t="str">
        <f t="shared" si="1298"/>
        <v/>
      </c>
    </row>
    <row r="83108" spans="18:18">
      <c r="R83108" s="107" t="str">
        <f t="shared" si="1298"/>
        <v/>
      </c>
    </row>
    <row r="83109" spans="18:18">
      <c r="R83109" s="107" t="str">
        <f t="shared" si="1298"/>
        <v/>
      </c>
    </row>
    <row r="83110" spans="18:18">
      <c r="R83110" s="107" t="str">
        <f t="shared" si="1298"/>
        <v/>
      </c>
    </row>
    <row r="83111" spans="18:18">
      <c r="R83111" s="107" t="str">
        <f t="shared" si="1298"/>
        <v/>
      </c>
    </row>
    <row r="83112" spans="18:18">
      <c r="R83112" s="107" t="str">
        <f t="shared" si="1298"/>
        <v/>
      </c>
    </row>
    <row r="83113" spans="18:18">
      <c r="R83113" s="107" t="str">
        <f t="shared" si="1298"/>
        <v/>
      </c>
    </row>
    <row r="83114" spans="18:18">
      <c r="R83114" s="107" t="str">
        <f t="shared" si="1298"/>
        <v/>
      </c>
    </row>
    <row r="83115" spans="18:18">
      <c r="R83115" s="107" t="str">
        <f t="shared" si="1298"/>
        <v/>
      </c>
    </row>
    <row r="83116" spans="18:18">
      <c r="R83116" s="107" t="str">
        <f t="shared" si="1298"/>
        <v/>
      </c>
    </row>
    <row r="83117" spans="18:18">
      <c r="R83117" s="107" t="str">
        <f t="shared" si="1298"/>
        <v/>
      </c>
    </row>
    <row r="83118" spans="18:18">
      <c r="R83118" s="107" t="str">
        <f t="shared" si="1298"/>
        <v/>
      </c>
    </row>
    <row r="83119" spans="18:18">
      <c r="R83119" s="107" t="str">
        <f t="shared" si="1298"/>
        <v/>
      </c>
    </row>
    <row r="83120" spans="18:18">
      <c r="R83120" s="107" t="str">
        <f t="shared" si="1298"/>
        <v/>
      </c>
    </row>
    <row r="83121" spans="18:18">
      <c r="R83121" s="107" t="str">
        <f t="shared" si="1298"/>
        <v/>
      </c>
    </row>
    <row r="83122" spans="18:18">
      <c r="R83122" s="107" t="str">
        <f t="shared" si="1298"/>
        <v/>
      </c>
    </row>
    <row r="83123" spans="18:18">
      <c r="R83123" s="107" t="str">
        <f t="shared" si="1298"/>
        <v/>
      </c>
    </row>
    <row r="83124" spans="18:18">
      <c r="R83124" s="107" t="str">
        <f t="shared" si="1298"/>
        <v/>
      </c>
    </row>
    <row r="83125" spans="18:18">
      <c r="R83125" s="107" t="str">
        <f t="shared" si="1298"/>
        <v/>
      </c>
    </row>
    <row r="83126" spans="18:18">
      <c r="R83126" s="107" t="str">
        <f t="shared" si="1298"/>
        <v/>
      </c>
    </row>
    <row r="83127" spans="18:18">
      <c r="R83127" s="107" t="str">
        <f t="shared" si="1298"/>
        <v/>
      </c>
    </row>
    <row r="83128" spans="18:18">
      <c r="R83128" s="107" t="str">
        <f t="shared" si="1298"/>
        <v/>
      </c>
    </row>
    <row r="83129" spans="18:18">
      <c r="R83129" s="107" t="str">
        <f t="shared" si="1298"/>
        <v/>
      </c>
    </row>
    <row r="83130" spans="18:18">
      <c r="R83130" s="107" t="str">
        <f t="shared" si="1298"/>
        <v/>
      </c>
    </row>
    <row r="83131" spans="18:18">
      <c r="R83131" s="107" t="str">
        <f t="shared" si="1298"/>
        <v/>
      </c>
    </row>
    <row r="83132" spans="18:18">
      <c r="R83132" s="107" t="str">
        <f t="shared" si="1298"/>
        <v/>
      </c>
    </row>
    <row r="83133" spans="18:18">
      <c r="R83133" s="107" t="str">
        <f t="shared" si="1298"/>
        <v/>
      </c>
    </row>
    <row r="83134" spans="18:18">
      <c r="R83134" s="107" t="str">
        <f t="shared" si="1298"/>
        <v/>
      </c>
    </row>
    <row r="83135" spans="18:18">
      <c r="R83135" s="107" t="str">
        <f t="shared" si="1298"/>
        <v/>
      </c>
    </row>
    <row r="83136" spans="18:18">
      <c r="R83136" s="107" t="str">
        <f t="shared" si="1298"/>
        <v/>
      </c>
    </row>
    <row r="83137" spans="18:18">
      <c r="R83137" s="107" t="str">
        <f t="shared" si="1298"/>
        <v/>
      </c>
    </row>
    <row r="83138" spans="18:18">
      <c r="R83138" s="107" t="str">
        <f t="shared" si="1298"/>
        <v/>
      </c>
    </row>
    <row r="83139" spans="18:18">
      <c r="R83139" s="107" t="str">
        <f t="shared" si="1298"/>
        <v/>
      </c>
    </row>
    <row r="83140" spans="18:18">
      <c r="R83140" s="107" t="str">
        <f t="shared" si="1298"/>
        <v/>
      </c>
    </row>
    <row r="83141" spans="18:18">
      <c r="R83141" s="107" t="str">
        <f t="shared" si="1298"/>
        <v/>
      </c>
    </row>
    <row r="83142" spans="18:18">
      <c r="R83142" s="107" t="str">
        <f t="shared" ref="R83142:R83205" si="1299">IF(AND(I83142="",K83142=""),"",IF(I83142="Lead","Lead",IF(K83142="Lead","Lead",IF((OR((AND((ISNUMBER(SEARCH("Galvanized",K83142))),AM83142="Yes")),(AND((ISNUMBER(SEARCH("Galvanized",K83142))),AM83142="Unknown")))),"Galvanized requiring replacement",IF((OR((AND((ISNUMBER(SEARCH("Galvanized",K83142))),AQ83142="Yes")),(AND((ISNUMBER(SEARCH("Galvanized",K83142))),AQ83142="Unknown")))),"Galvanized requiring replacement",IF(I83142="Galvanized requiring replacement","Galvanized requiring replacement",IF(K83142="Galvanized requiring replacement","Galvanized requiring replacement",IF(ISNUMBER(SEARCH("Unknown",I83142)),"Unknown",IF(ISNUMBER(SEARCH("Unknown",K83142)),"Unknown",IF(I83142="","Unknown",IF(K83142="","Unknown","Non-lead")))))))))))</f>
        <v/>
      </c>
    </row>
    <row r="83143" spans="18:18">
      <c r="R83143" s="107" t="str">
        <f t="shared" si="1299"/>
        <v/>
      </c>
    </row>
    <row r="83144" spans="18:18">
      <c r="R83144" s="107" t="str">
        <f t="shared" si="1299"/>
        <v/>
      </c>
    </row>
    <row r="83145" spans="18:18">
      <c r="R83145" s="107" t="str">
        <f t="shared" si="1299"/>
        <v/>
      </c>
    </row>
    <row r="83146" spans="18:18">
      <c r="R83146" s="107" t="str">
        <f t="shared" si="1299"/>
        <v/>
      </c>
    </row>
    <row r="83147" spans="18:18">
      <c r="R83147" s="107" t="str">
        <f t="shared" si="1299"/>
        <v/>
      </c>
    </row>
    <row r="83148" spans="18:18">
      <c r="R83148" s="107" t="str">
        <f t="shared" si="1299"/>
        <v/>
      </c>
    </row>
    <row r="83149" spans="18:18">
      <c r="R83149" s="107" t="str">
        <f t="shared" si="1299"/>
        <v/>
      </c>
    </row>
    <row r="83150" spans="18:18">
      <c r="R83150" s="107" t="str">
        <f t="shared" si="1299"/>
        <v/>
      </c>
    </row>
    <row r="83151" spans="18:18">
      <c r="R83151" s="107" t="str">
        <f t="shared" si="1299"/>
        <v/>
      </c>
    </row>
    <row r="83152" spans="18:18">
      <c r="R83152" s="107" t="str">
        <f t="shared" si="1299"/>
        <v/>
      </c>
    </row>
    <row r="83153" spans="18:18">
      <c r="R83153" s="107" t="str">
        <f t="shared" si="1299"/>
        <v/>
      </c>
    </row>
    <row r="83154" spans="18:18">
      <c r="R83154" s="107" t="str">
        <f t="shared" si="1299"/>
        <v/>
      </c>
    </row>
    <row r="83155" spans="18:18">
      <c r="R83155" s="107" t="str">
        <f t="shared" si="1299"/>
        <v/>
      </c>
    </row>
    <row r="83156" spans="18:18">
      <c r="R83156" s="107" t="str">
        <f t="shared" si="1299"/>
        <v/>
      </c>
    </row>
    <row r="83157" spans="18:18">
      <c r="R83157" s="107" t="str">
        <f t="shared" si="1299"/>
        <v/>
      </c>
    </row>
    <row r="83158" spans="18:18">
      <c r="R83158" s="107" t="str">
        <f t="shared" si="1299"/>
        <v/>
      </c>
    </row>
    <row r="83159" spans="18:18">
      <c r="R83159" s="107" t="str">
        <f t="shared" si="1299"/>
        <v/>
      </c>
    </row>
    <row r="83160" spans="18:18">
      <c r="R83160" s="107" t="str">
        <f t="shared" si="1299"/>
        <v/>
      </c>
    </row>
    <row r="83161" spans="18:18">
      <c r="R83161" s="107" t="str">
        <f t="shared" si="1299"/>
        <v/>
      </c>
    </row>
    <row r="83162" spans="18:18">
      <c r="R83162" s="107" t="str">
        <f t="shared" si="1299"/>
        <v/>
      </c>
    </row>
    <row r="83163" spans="18:18">
      <c r="R83163" s="107" t="str">
        <f t="shared" si="1299"/>
        <v/>
      </c>
    </row>
    <row r="83164" spans="18:18">
      <c r="R83164" s="107" t="str">
        <f t="shared" si="1299"/>
        <v/>
      </c>
    </row>
    <row r="83165" spans="18:18">
      <c r="R83165" s="107" t="str">
        <f t="shared" si="1299"/>
        <v/>
      </c>
    </row>
    <row r="83166" spans="18:18">
      <c r="R83166" s="107" t="str">
        <f t="shared" si="1299"/>
        <v/>
      </c>
    </row>
    <row r="83167" spans="18:18">
      <c r="R83167" s="107" t="str">
        <f t="shared" si="1299"/>
        <v/>
      </c>
    </row>
    <row r="83168" spans="18:18">
      <c r="R83168" s="107" t="str">
        <f t="shared" si="1299"/>
        <v/>
      </c>
    </row>
    <row r="83169" spans="18:18">
      <c r="R83169" s="107" t="str">
        <f t="shared" si="1299"/>
        <v/>
      </c>
    </row>
    <row r="83170" spans="18:18">
      <c r="R83170" s="107" t="str">
        <f t="shared" si="1299"/>
        <v/>
      </c>
    </row>
    <row r="83171" spans="18:18">
      <c r="R83171" s="107" t="str">
        <f t="shared" si="1299"/>
        <v/>
      </c>
    </row>
    <row r="83172" spans="18:18">
      <c r="R83172" s="107" t="str">
        <f t="shared" si="1299"/>
        <v/>
      </c>
    </row>
    <row r="83173" spans="18:18">
      <c r="R83173" s="107" t="str">
        <f t="shared" si="1299"/>
        <v/>
      </c>
    </row>
    <row r="83174" spans="18:18">
      <c r="R83174" s="107" t="str">
        <f t="shared" si="1299"/>
        <v/>
      </c>
    </row>
    <row r="83175" spans="18:18">
      <c r="R83175" s="107" t="str">
        <f t="shared" si="1299"/>
        <v/>
      </c>
    </row>
    <row r="83176" spans="18:18">
      <c r="R83176" s="107" t="str">
        <f t="shared" si="1299"/>
        <v/>
      </c>
    </row>
    <row r="83177" spans="18:18">
      <c r="R83177" s="107" t="str">
        <f t="shared" si="1299"/>
        <v/>
      </c>
    </row>
    <row r="83178" spans="18:18">
      <c r="R83178" s="107" t="str">
        <f t="shared" si="1299"/>
        <v/>
      </c>
    </row>
    <row r="83179" spans="18:18">
      <c r="R83179" s="107" t="str">
        <f t="shared" si="1299"/>
        <v/>
      </c>
    </row>
    <row r="83180" spans="18:18">
      <c r="R83180" s="107" t="str">
        <f t="shared" si="1299"/>
        <v/>
      </c>
    </row>
    <row r="83181" spans="18:18">
      <c r="R83181" s="107" t="str">
        <f t="shared" si="1299"/>
        <v/>
      </c>
    </row>
    <row r="83182" spans="18:18">
      <c r="R83182" s="107" t="str">
        <f t="shared" si="1299"/>
        <v/>
      </c>
    </row>
    <row r="83183" spans="18:18">
      <c r="R83183" s="107" t="str">
        <f t="shared" si="1299"/>
        <v/>
      </c>
    </row>
    <row r="83184" spans="18:18">
      <c r="R83184" s="107" t="str">
        <f t="shared" si="1299"/>
        <v/>
      </c>
    </row>
    <row r="83185" spans="18:18">
      <c r="R83185" s="107" t="str">
        <f t="shared" si="1299"/>
        <v/>
      </c>
    </row>
    <row r="83186" spans="18:18">
      <c r="R83186" s="107" t="str">
        <f t="shared" si="1299"/>
        <v/>
      </c>
    </row>
    <row r="83187" spans="18:18">
      <c r="R83187" s="107" t="str">
        <f t="shared" si="1299"/>
        <v/>
      </c>
    </row>
    <row r="83188" spans="18:18">
      <c r="R83188" s="107" t="str">
        <f t="shared" si="1299"/>
        <v/>
      </c>
    </row>
    <row r="83189" spans="18:18">
      <c r="R83189" s="107" t="str">
        <f t="shared" si="1299"/>
        <v/>
      </c>
    </row>
    <row r="83190" spans="18:18">
      <c r="R83190" s="107" t="str">
        <f t="shared" si="1299"/>
        <v/>
      </c>
    </row>
    <row r="83191" spans="18:18">
      <c r="R83191" s="107" t="str">
        <f t="shared" si="1299"/>
        <v/>
      </c>
    </row>
    <row r="83192" spans="18:18">
      <c r="R83192" s="107" t="str">
        <f t="shared" si="1299"/>
        <v/>
      </c>
    </row>
    <row r="83193" spans="18:18">
      <c r="R83193" s="107" t="str">
        <f t="shared" si="1299"/>
        <v/>
      </c>
    </row>
    <row r="83194" spans="18:18">
      <c r="R83194" s="107" t="str">
        <f t="shared" si="1299"/>
        <v/>
      </c>
    </row>
    <row r="83195" spans="18:18">
      <c r="R83195" s="107" t="str">
        <f t="shared" si="1299"/>
        <v/>
      </c>
    </row>
    <row r="83196" spans="18:18">
      <c r="R83196" s="107" t="str">
        <f t="shared" si="1299"/>
        <v/>
      </c>
    </row>
    <row r="83197" spans="18:18">
      <c r="R83197" s="107" t="str">
        <f t="shared" si="1299"/>
        <v/>
      </c>
    </row>
    <row r="83198" spans="18:18">
      <c r="R83198" s="107" t="str">
        <f t="shared" si="1299"/>
        <v/>
      </c>
    </row>
    <row r="83199" spans="18:18">
      <c r="R83199" s="107" t="str">
        <f t="shared" si="1299"/>
        <v/>
      </c>
    </row>
    <row r="83200" spans="18:18">
      <c r="R83200" s="107" t="str">
        <f t="shared" si="1299"/>
        <v/>
      </c>
    </row>
    <row r="83201" spans="18:18">
      <c r="R83201" s="107" t="str">
        <f t="shared" si="1299"/>
        <v/>
      </c>
    </row>
    <row r="83202" spans="18:18">
      <c r="R83202" s="107" t="str">
        <f t="shared" si="1299"/>
        <v/>
      </c>
    </row>
    <row r="83203" spans="18:18">
      <c r="R83203" s="107" t="str">
        <f t="shared" si="1299"/>
        <v/>
      </c>
    </row>
    <row r="83204" spans="18:18">
      <c r="R83204" s="107" t="str">
        <f t="shared" si="1299"/>
        <v/>
      </c>
    </row>
    <row r="83205" spans="18:18">
      <c r="R83205" s="107" t="str">
        <f t="shared" si="1299"/>
        <v/>
      </c>
    </row>
    <row r="83206" spans="18:18">
      <c r="R83206" s="107" t="str">
        <f t="shared" ref="R83206:R83269" si="1300">IF(AND(I83206="",K83206=""),"",IF(I83206="Lead","Lead",IF(K83206="Lead","Lead",IF((OR((AND((ISNUMBER(SEARCH("Galvanized",K83206))),AM83206="Yes")),(AND((ISNUMBER(SEARCH("Galvanized",K83206))),AM83206="Unknown")))),"Galvanized requiring replacement",IF((OR((AND((ISNUMBER(SEARCH("Galvanized",K83206))),AQ83206="Yes")),(AND((ISNUMBER(SEARCH("Galvanized",K83206))),AQ83206="Unknown")))),"Galvanized requiring replacement",IF(I83206="Galvanized requiring replacement","Galvanized requiring replacement",IF(K83206="Galvanized requiring replacement","Galvanized requiring replacement",IF(ISNUMBER(SEARCH("Unknown",I83206)),"Unknown",IF(ISNUMBER(SEARCH("Unknown",K83206)),"Unknown",IF(I83206="","Unknown",IF(K83206="","Unknown","Non-lead")))))))))))</f>
        <v/>
      </c>
    </row>
    <row r="83207" spans="18:18">
      <c r="R83207" s="107" t="str">
        <f t="shared" si="1300"/>
        <v/>
      </c>
    </row>
    <row r="83208" spans="18:18">
      <c r="R83208" s="107" t="str">
        <f t="shared" si="1300"/>
        <v/>
      </c>
    </row>
    <row r="83209" spans="18:18">
      <c r="R83209" s="107" t="str">
        <f t="shared" si="1300"/>
        <v/>
      </c>
    </row>
    <row r="83210" spans="18:18">
      <c r="R83210" s="107" t="str">
        <f t="shared" si="1300"/>
        <v/>
      </c>
    </row>
    <row r="83211" spans="18:18">
      <c r="R83211" s="107" t="str">
        <f t="shared" si="1300"/>
        <v/>
      </c>
    </row>
    <row r="83212" spans="18:18">
      <c r="R83212" s="107" t="str">
        <f t="shared" si="1300"/>
        <v/>
      </c>
    </row>
    <row r="83213" spans="18:18">
      <c r="R83213" s="107" t="str">
        <f t="shared" si="1300"/>
        <v/>
      </c>
    </row>
    <row r="83214" spans="18:18">
      <c r="R83214" s="107" t="str">
        <f t="shared" si="1300"/>
        <v/>
      </c>
    </row>
    <row r="83215" spans="18:18">
      <c r="R83215" s="107" t="str">
        <f t="shared" si="1300"/>
        <v/>
      </c>
    </row>
    <row r="83216" spans="18:18">
      <c r="R83216" s="107" t="str">
        <f t="shared" si="1300"/>
        <v/>
      </c>
    </row>
    <row r="83217" spans="18:18">
      <c r="R83217" s="107" t="str">
        <f t="shared" si="1300"/>
        <v/>
      </c>
    </row>
    <row r="83218" spans="18:18">
      <c r="R83218" s="107" t="str">
        <f t="shared" si="1300"/>
        <v/>
      </c>
    </row>
    <row r="83219" spans="18:18">
      <c r="R83219" s="107" t="str">
        <f t="shared" si="1300"/>
        <v/>
      </c>
    </row>
    <row r="83220" spans="18:18">
      <c r="R83220" s="107" t="str">
        <f t="shared" si="1300"/>
        <v/>
      </c>
    </row>
    <row r="83221" spans="18:18">
      <c r="R83221" s="107" t="str">
        <f t="shared" si="1300"/>
        <v/>
      </c>
    </row>
    <row r="83222" spans="18:18">
      <c r="R83222" s="107" t="str">
        <f t="shared" si="1300"/>
        <v/>
      </c>
    </row>
    <row r="83223" spans="18:18">
      <c r="R83223" s="107" t="str">
        <f t="shared" si="1300"/>
        <v/>
      </c>
    </row>
    <row r="83224" spans="18:18">
      <c r="R83224" s="107" t="str">
        <f t="shared" si="1300"/>
        <v/>
      </c>
    </row>
    <row r="83225" spans="18:18">
      <c r="R83225" s="107" t="str">
        <f t="shared" si="1300"/>
        <v/>
      </c>
    </row>
    <row r="83226" spans="18:18">
      <c r="R83226" s="107" t="str">
        <f t="shared" si="1300"/>
        <v/>
      </c>
    </row>
    <row r="83227" spans="18:18">
      <c r="R83227" s="107" t="str">
        <f t="shared" si="1300"/>
        <v/>
      </c>
    </row>
    <row r="83228" spans="18:18">
      <c r="R83228" s="107" t="str">
        <f t="shared" si="1300"/>
        <v/>
      </c>
    </row>
    <row r="83229" spans="18:18">
      <c r="R83229" s="107" t="str">
        <f t="shared" si="1300"/>
        <v/>
      </c>
    </row>
    <row r="83230" spans="18:18">
      <c r="R83230" s="107" t="str">
        <f t="shared" si="1300"/>
        <v/>
      </c>
    </row>
    <row r="83231" spans="18:18">
      <c r="R83231" s="107" t="str">
        <f t="shared" si="1300"/>
        <v/>
      </c>
    </row>
    <row r="83232" spans="18:18">
      <c r="R83232" s="107" t="str">
        <f t="shared" si="1300"/>
        <v/>
      </c>
    </row>
    <row r="83233" spans="18:18">
      <c r="R83233" s="107" t="str">
        <f t="shared" si="1300"/>
        <v/>
      </c>
    </row>
    <row r="83234" spans="18:18">
      <c r="R83234" s="107" t="str">
        <f t="shared" si="1300"/>
        <v/>
      </c>
    </row>
    <row r="83235" spans="18:18">
      <c r="R83235" s="107" t="str">
        <f t="shared" si="1300"/>
        <v/>
      </c>
    </row>
    <row r="83236" spans="18:18">
      <c r="R83236" s="107" t="str">
        <f t="shared" si="1300"/>
        <v/>
      </c>
    </row>
    <row r="83237" spans="18:18">
      <c r="R83237" s="107" t="str">
        <f t="shared" si="1300"/>
        <v/>
      </c>
    </row>
    <row r="83238" spans="18:18">
      <c r="R83238" s="107" t="str">
        <f t="shared" si="1300"/>
        <v/>
      </c>
    </row>
    <row r="83239" spans="18:18">
      <c r="R83239" s="107" t="str">
        <f t="shared" si="1300"/>
        <v/>
      </c>
    </row>
    <row r="83240" spans="18:18">
      <c r="R83240" s="107" t="str">
        <f t="shared" si="1300"/>
        <v/>
      </c>
    </row>
    <row r="83241" spans="18:18">
      <c r="R83241" s="107" t="str">
        <f t="shared" si="1300"/>
        <v/>
      </c>
    </row>
    <row r="83242" spans="18:18">
      <c r="R83242" s="107" t="str">
        <f t="shared" si="1300"/>
        <v/>
      </c>
    </row>
    <row r="83243" spans="18:18">
      <c r="R83243" s="107" t="str">
        <f t="shared" si="1300"/>
        <v/>
      </c>
    </row>
    <row r="83244" spans="18:18">
      <c r="R83244" s="107" t="str">
        <f t="shared" si="1300"/>
        <v/>
      </c>
    </row>
    <row r="83245" spans="18:18">
      <c r="R83245" s="107" t="str">
        <f t="shared" si="1300"/>
        <v/>
      </c>
    </row>
    <row r="83246" spans="18:18">
      <c r="R83246" s="107" t="str">
        <f t="shared" si="1300"/>
        <v/>
      </c>
    </row>
    <row r="83247" spans="18:18">
      <c r="R83247" s="107" t="str">
        <f t="shared" si="1300"/>
        <v/>
      </c>
    </row>
    <row r="83248" spans="18:18">
      <c r="R83248" s="107" t="str">
        <f t="shared" si="1300"/>
        <v/>
      </c>
    </row>
    <row r="83249" spans="18:18">
      <c r="R83249" s="107" t="str">
        <f t="shared" si="1300"/>
        <v/>
      </c>
    </row>
    <row r="83250" spans="18:18">
      <c r="R83250" s="107" t="str">
        <f t="shared" si="1300"/>
        <v/>
      </c>
    </row>
    <row r="83251" spans="18:18">
      <c r="R83251" s="107" t="str">
        <f t="shared" si="1300"/>
        <v/>
      </c>
    </row>
    <row r="83252" spans="18:18">
      <c r="R83252" s="107" t="str">
        <f t="shared" si="1300"/>
        <v/>
      </c>
    </row>
    <row r="83253" spans="18:18">
      <c r="R83253" s="107" t="str">
        <f t="shared" si="1300"/>
        <v/>
      </c>
    </row>
    <row r="83254" spans="18:18">
      <c r="R83254" s="107" t="str">
        <f t="shared" si="1300"/>
        <v/>
      </c>
    </row>
    <row r="83255" spans="18:18">
      <c r="R83255" s="107" t="str">
        <f t="shared" si="1300"/>
        <v/>
      </c>
    </row>
    <row r="83256" spans="18:18">
      <c r="R83256" s="107" t="str">
        <f t="shared" si="1300"/>
        <v/>
      </c>
    </row>
    <row r="83257" spans="18:18">
      <c r="R83257" s="107" t="str">
        <f t="shared" si="1300"/>
        <v/>
      </c>
    </row>
    <row r="83258" spans="18:18">
      <c r="R83258" s="107" t="str">
        <f t="shared" si="1300"/>
        <v/>
      </c>
    </row>
    <row r="83259" spans="18:18">
      <c r="R83259" s="107" t="str">
        <f t="shared" si="1300"/>
        <v/>
      </c>
    </row>
    <row r="83260" spans="18:18">
      <c r="R83260" s="107" t="str">
        <f t="shared" si="1300"/>
        <v/>
      </c>
    </row>
    <row r="83261" spans="18:18">
      <c r="R83261" s="107" t="str">
        <f t="shared" si="1300"/>
        <v/>
      </c>
    </row>
    <row r="83262" spans="18:18">
      <c r="R83262" s="107" t="str">
        <f t="shared" si="1300"/>
        <v/>
      </c>
    </row>
    <row r="83263" spans="18:18">
      <c r="R83263" s="107" t="str">
        <f t="shared" si="1300"/>
        <v/>
      </c>
    </row>
    <row r="83264" spans="18:18">
      <c r="R83264" s="107" t="str">
        <f t="shared" si="1300"/>
        <v/>
      </c>
    </row>
    <row r="83265" spans="18:18">
      <c r="R83265" s="107" t="str">
        <f t="shared" si="1300"/>
        <v/>
      </c>
    </row>
    <row r="83266" spans="18:18">
      <c r="R83266" s="107" t="str">
        <f t="shared" si="1300"/>
        <v/>
      </c>
    </row>
    <row r="83267" spans="18:18">
      <c r="R83267" s="107" t="str">
        <f t="shared" si="1300"/>
        <v/>
      </c>
    </row>
    <row r="83268" spans="18:18">
      <c r="R83268" s="107" t="str">
        <f t="shared" si="1300"/>
        <v/>
      </c>
    </row>
    <row r="83269" spans="18:18">
      <c r="R83269" s="107" t="str">
        <f t="shared" si="1300"/>
        <v/>
      </c>
    </row>
    <row r="83270" spans="18:18">
      <c r="R83270" s="107" t="str">
        <f t="shared" ref="R83270:R83333" si="1301">IF(AND(I83270="",K83270=""),"",IF(I83270="Lead","Lead",IF(K83270="Lead","Lead",IF((OR((AND((ISNUMBER(SEARCH("Galvanized",K83270))),AM83270="Yes")),(AND((ISNUMBER(SEARCH("Galvanized",K83270))),AM83270="Unknown")))),"Galvanized requiring replacement",IF((OR((AND((ISNUMBER(SEARCH("Galvanized",K83270))),AQ83270="Yes")),(AND((ISNUMBER(SEARCH("Galvanized",K83270))),AQ83270="Unknown")))),"Galvanized requiring replacement",IF(I83270="Galvanized requiring replacement","Galvanized requiring replacement",IF(K83270="Galvanized requiring replacement","Galvanized requiring replacement",IF(ISNUMBER(SEARCH("Unknown",I83270)),"Unknown",IF(ISNUMBER(SEARCH("Unknown",K83270)),"Unknown",IF(I83270="","Unknown",IF(K83270="","Unknown","Non-lead")))))))))))</f>
        <v/>
      </c>
    </row>
    <row r="83271" spans="18:18">
      <c r="R83271" s="107" t="str">
        <f t="shared" si="1301"/>
        <v/>
      </c>
    </row>
    <row r="83272" spans="18:18">
      <c r="R83272" s="107" t="str">
        <f t="shared" si="1301"/>
        <v/>
      </c>
    </row>
    <row r="83273" spans="18:18">
      <c r="R83273" s="107" t="str">
        <f t="shared" si="1301"/>
        <v/>
      </c>
    </row>
    <row r="83274" spans="18:18">
      <c r="R83274" s="107" t="str">
        <f t="shared" si="1301"/>
        <v/>
      </c>
    </row>
    <row r="83275" spans="18:18">
      <c r="R83275" s="107" t="str">
        <f t="shared" si="1301"/>
        <v/>
      </c>
    </row>
    <row r="83276" spans="18:18">
      <c r="R83276" s="107" t="str">
        <f t="shared" si="1301"/>
        <v/>
      </c>
    </row>
    <row r="83277" spans="18:18">
      <c r="R83277" s="107" t="str">
        <f t="shared" si="1301"/>
        <v/>
      </c>
    </row>
    <row r="83278" spans="18:18">
      <c r="R83278" s="107" t="str">
        <f t="shared" si="1301"/>
        <v/>
      </c>
    </row>
    <row r="83279" spans="18:18">
      <c r="R83279" s="107" t="str">
        <f t="shared" si="1301"/>
        <v/>
      </c>
    </row>
    <row r="83280" spans="18:18">
      <c r="R83280" s="107" t="str">
        <f t="shared" si="1301"/>
        <v/>
      </c>
    </row>
    <row r="83281" spans="18:18">
      <c r="R83281" s="107" t="str">
        <f t="shared" si="1301"/>
        <v/>
      </c>
    </row>
    <row r="83282" spans="18:18">
      <c r="R83282" s="107" t="str">
        <f t="shared" si="1301"/>
        <v/>
      </c>
    </row>
    <row r="83283" spans="18:18">
      <c r="R83283" s="107" t="str">
        <f t="shared" si="1301"/>
        <v/>
      </c>
    </row>
    <row r="83284" spans="18:18">
      <c r="R83284" s="107" t="str">
        <f t="shared" si="1301"/>
        <v/>
      </c>
    </row>
    <row r="83285" spans="18:18">
      <c r="R83285" s="107" t="str">
        <f t="shared" si="1301"/>
        <v/>
      </c>
    </row>
    <row r="83286" spans="18:18">
      <c r="R83286" s="107" t="str">
        <f t="shared" si="1301"/>
        <v/>
      </c>
    </row>
    <row r="83287" spans="18:18">
      <c r="R83287" s="107" t="str">
        <f t="shared" si="1301"/>
        <v/>
      </c>
    </row>
    <row r="83288" spans="18:18">
      <c r="R83288" s="107" t="str">
        <f t="shared" si="1301"/>
        <v/>
      </c>
    </row>
    <row r="83289" spans="18:18">
      <c r="R83289" s="107" t="str">
        <f t="shared" si="1301"/>
        <v/>
      </c>
    </row>
    <row r="83290" spans="18:18">
      <c r="R83290" s="107" t="str">
        <f t="shared" si="1301"/>
        <v/>
      </c>
    </row>
    <row r="83291" spans="18:18">
      <c r="R83291" s="107" t="str">
        <f t="shared" si="1301"/>
        <v/>
      </c>
    </row>
    <row r="83292" spans="18:18">
      <c r="R83292" s="107" t="str">
        <f t="shared" si="1301"/>
        <v/>
      </c>
    </row>
    <row r="83293" spans="18:18">
      <c r="R83293" s="107" t="str">
        <f t="shared" si="1301"/>
        <v/>
      </c>
    </row>
    <row r="83294" spans="18:18">
      <c r="R83294" s="107" t="str">
        <f t="shared" si="1301"/>
        <v/>
      </c>
    </row>
    <row r="83295" spans="18:18">
      <c r="R83295" s="107" t="str">
        <f t="shared" si="1301"/>
        <v/>
      </c>
    </row>
    <row r="83296" spans="18:18">
      <c r="R83296" s="107" t="str">
        <f t="shared" si="1301"/>
        <v/>
      </c>
    </row>
    <row r="83297" spans="18:18">
      <c r="R83297" s="107" t="str">
        <f t="shared" si="1301"/>
        <v/>
      </c>
    </row>
    <row r="83298" spans="18:18">
      <c r="R83298" s="107" t="str">
        <f t="shared" si="1301"/>
        <v/>
      </c>
    </row>
    <row r="83299" spans="18:18">
      <c r="R83299" s="107" t="str">
        <f t="shared" si="1301"/>
        <v/>
      </c>
    </row>
    <row r="83300" spans="18:18">
      <c r="R83300" s="107" t="str">
        <f t="shared" si="1301"/>
        <v/>
      </c>
    </row>
    <row r="83301" spans="18:18">
      <c r="R83301" s="107" t="str">
        <f t="shared" si="1301"/>
        <v/>
      </c>
    </row>
    <row r="83302" spans="18:18">
      <c r="R83302" s="107" t="str">
        <f t="shared" si="1301"/>
        <v/>
      </c>
    </row>
    <row r="83303" spans="18:18">
      <c r="R83303" s="107" t="str">
        <f t="shared" si="1301"/>
        <v/>
      </c>
    </row>
    <row r="83304" spans="18:18">
      <c r="R83304" s="107" t="str">
        <f t="shared" si="1301"/>
        <v/>
      </c>
    </row>
    <row r="83305" spans="18:18">
      <c r="R83305" s="107" t="str">
        <f t="shared" si="1301"/>
        <v/>
      </c>
    </row>
    <row r="83306" spans="18:18">
      <c r="R83306" s="107" t="str">
        <f t="shared" si="1301"/>
        <v/>
      </c>
    </row>
    <row r="83307" spans="18:18">
      <c r="R83307" s="107" t="str">
        <f t="shared" si="1301"/>
        <v/>
      </c>
    </row>
    <row r="83308" spans="18:18">
      <c r="R83308" s="107" t="str">
        <f t="shared" si="1301"/>
        <v/>
      </c>
    </row>
    <row r="83309" spans="18:18">
      <c r="R83309" s="107" t="str">
        <f t="shared" si="1301"/>
        <v/>
      </c>
    </row>
    <row r="83310" spans="18:18">
      <c r="R83310" s="107" t="str">
        <f t="shared" si="1301"/>
        <v/>
      </c>
    </row>
    <row r="83311" spans="18:18">
      <c r="R83311" s="107" t="str">
        <f t="shared" si="1301"/>
        <v/>
      </c>
    </row>
    <row r="83312" spans="18:18">
      <c r="R83312" s="107" t="str">
        <f t="shared" si="1301"/>
        <v/>
      </c>
    </row>
    <row r="83313" spans="18:18">
      <c r="R83313" s="107" t="str">
        <f t="shared" si="1301"/>
        <v/>
      </c>
    </row>
    <row r="83314" spans="18:18">
      <c r="R83314" s="107" t="str">
        <f t="shared" si="1301"/>
        <v/>
      </c>
    </row>
    <row r="83315" spans="18:18">
      <c r="R83315" s="107" t="str">
        <f t="shared" si="1301"/>
        <v/>
      </c>
    </row>
    <row r="83316" spans="18:18">
      <c r="R83316" s="107" t="str">
        <f t="shared" si="1301"/>
        <v/>
      </c>
    </row>
    <row r="83317" spans="18:18">
      <c r="R83317" s="107" t="str">
        <f t="shared" si="1301"/>
        <v/>
      </c>
    </row>
    <row r="83318" spans="18:18">
      <c r="R83318" s="107" t="str">
        <f t="shared" si="1301"/>
        <v/>
      </c>
    </row>
    <row r="83319" spans="18:18">
      <c r="R83319" s="107" t="str">
        <f t="shared" si="1301"/>
        <v/>
      </c>
    </row>
    <row r="83320" spans="18:18">
      <c r="R83320" s="107" t="str">
        <f t="shared" si="1301"/>
        <v/>
      </c>
    </row>
    <row r="83321" spans="18:18">
      <c r="R83321" s="107" t="str">
        <f t="shared" si="1301"/>
        <v/>
      </c>
    </row>
    <row r="83322" spans="18:18">
      <c r="R83322" s="107" t="str">
        <f t="shared" si="1301"/>
        <v/>
      </c>
    </row>
    <row r="83323" spans="18:18">
      <c r="R83323" s="107" t="str">
        <f t="shared" si="1301"/>
        <v/>
      </c>
    </row>
    <row r="83324" spans="18:18">
      <c r="R83324" s="107" t="str">
        <f t="shared" si="1301"/>
        <v/>
      </c>
    </row>
    <row r="83325" spans="18:18">
      <c r="R83325" s="107" t="str">
        <f t="shared" si="1301"/>
        <v/>
      </c>
    </row>
    <row r="83326" spans="18:18">
      <c r="R83326" s="107" t="str">
        <f t="shared" si="1301"/>
        <v/>
      </c>
    </row>
    <row r="83327" spans="18:18">
      <c r="R83327" s="107" t="str">
        <f t="shared" si="1301"/>
        <v/>
      </c>
    </row>
    <row r="83328" spans="18:18">
      <c r="R83328" s="107" t="str">
        <f t="shared" si="1301"/>
        <v/>
      </c>
    </row>
    <row r="83329" spans="18:18">
      <c r="R83329" s="107" t="str">
        <f t="shared" si="1301"/>
        <v/>
      </c>
    </row>
    <row r="83330" spans="18:18">
      <c r="R83330" s="107" t="str">
        <f t="shared" si="1301"/>
        <v/>
      </c>
    </row>
    <row r="83331" spans="18:18">
      <c r="R83331" s="107" t="str">
        <f t="shared" si="1301"/>
        <v/>
      </c>
    </row>
    <row r="83332" spans="18:18">
      <c r="R83332" s="107" t="str">
        <f t="shared" si="1301"/>
        <v/>
      </c>
    </row>
    <row r="83333" spans="18:18">
      <c r="R83333" s="107" t="str">
        <f t="shared" si="1301"/>
        <v/>
      </c>
    </row>
    <row r="83334" spans="18:18">
      <c r="R83334" s="107" t="str">
        <f t="shared" ref="R83334:R83397" si="1302">IF(AND(I83334="",K83334=""),"",IF(I83334="Lead","Lead",IF(K83334="Lead","Lead",IF((OR((AND((ISNUMBER(SEARCH("Galvanized",K83334))),AM83334="Yes")),(AND((ISNUMBER(SEARCH("Galvanized",K83334))),AM83334="Unknown")))),"Galvanized requiring replacement",IF((OR((AND((ISNUMBER(SEARCH("Galvanized",K83334))),AQ83334="Yes")),(AND((ISNUMBER(SEARCH("Galvanized",K83334))),AQ83334="Unknown")))),"Galvanized requiring replacement",IF(I83334="Galvanized requiring replacement","Galvanized requiring replacement",IF(K83334="Galvanized requiring replacement","Galvanized requiring replacement",IF(ISNUMBER(SEARCH("Unknown",I83334)),"Unknown",IF(ISNUMBER(SEARCH("Unknown",K83334)),"Unknown",IF(I83334="","Unknown",IF(K83334="","Unknown","Non-lead")))))))))))</f>
        <v/>
      </c>
    </row>
    <row r="83335" spans="18:18">
      <c r="R83335" s="107" t="str">
        <f t="shared" si="1302"/>
        <v/>
      </c>
    </row>
    <row r="83336" spans="18:18">
      <c r="R83336" s="107" t="str">
        <f t="shared" si="1302"/>
        <v/>
      </c>
    </row>
    <row r="83337" spans="18:18">
      <c r="R83337" s="107" t="str">
        <f t="shared" si="1302"/>
        <v/>
      </c>
    </row>
    <row r="83338" spans="18:18">
      <c r="R83338" s="107" t="str">
        <f t="shared" si="1302"/>
        <v/>
      </c>
    </row>
    <row r="83339" spans="18:18">
      <c r="R83339" s="107" t="str">
        <f t="shared" si="1302"/>
        <v/>
      </c>
    </row>
    <row r="83340" spans="18:18">
      <c r="R83340" s="107" t="str">
        <f t="shared" si="1302"/>
        <v/>
      </c>
    </row>
    <row r="83341" spans="18:18">
      <c r="R83341" s="107" t="str">
        <f t="shared" si="1302"/>
        <v/>
      </c>
    </row>
    <row r="83342" spans="18:18">
      <c r="R83342" s="107" t="str">
        <f t="shared" si="1302"/>
        <v/>
      </c>
    </row>
    <row r="83343" spans="18:18">
      <c r="R83343" s="107" t="str">
        <f t="shared" si="1302"/>
        <v/>
      </c>
    </row>
    <row r="83344" spans="18:18">
      <c r="R83344" s="107" t="str">
        <f t="shared" si="1302"/>
        <v/>
      </c>
    </row>
    <row r="83345" spans="18:18">
      <c r="R83345" s="107" t="str">
        <f t="shared" si="1302"/>
        <v/>
      </c>
    </row>
    <row r="83346" spans="18:18">
      <c r="R83346" s="107" t="str">
        <f t="shared" si="1302"/>
        <v/>
      </c>
    </row>
    <row r="83347" spans="18:18">
      <c r="R83347" s="107" t="str">
        <f t="shared" si="1302"/>
        <v/>
      </c>
    </row>
    <row r="83348" spans="18:18">
      <c r="R83348" s="107" t="str">
        <f t="shared" si="1302"/>
        <v/>
      </c>
    </row>
    <row r="83349" spans="18:18">
      <c r="R83349" s="107" t="str">
        <f t="shared" si="1302"/>
        <v/>
      </c>
    </row>
    <row r="83350" spans="18:18">
      <c r="R83350" s="107" t="str">
        <f t="shared" si="1302"/>
        <v/>
      </c>
    </row>
    <row r="83351" spans="18:18">
      <c r="R83351" s="107" t="str">
        <f t="shared" si="1302"/>
        <v/>
      </c>
    </row>
    <row r="83352" spans="18:18">
      <c r="R83352" s="107" t="str">
        <f t="shared" si="1302"/>
        <v/>
      </c>
    </row>
    <row r="83353" spans="18:18">
      <c r="R83353" s="107" t="str">
        <f t="shared" si="1302"/>
        <v/>
      </c>
    </row>
    <row r="83354" spans="18:18">
      <c r="R83354" s="107" t="str">
        <f t="shared" si="1302"/>
        <v/>
      </c>
    </row>
    <row r="83355" spans="18:18">
      <c r="R83355" s="107" t="str">
        <f t="shared" si="1302"/>
        <v/>
      </c>
    </row>
    <row r="83356" spans="18:18">
      <c r="R83356" s="107" t="str">
        <f t="shared" si="1302"/>
        <v/>
      </c>
    </row>
    <row r="83357" spans="18:18">
      <c r="R83357" s="107" t="str">
        <f t="shared" si="1302"/>
        <v/>
      </c>
    </row>
    <row r="83358" spans="18:18">
      <c r="R83358" s="107" t="str">
        <f t="shared" si="1302"/>
        <v/>
      </c>
    </row>
    <row r="83359" spans="18:18">
      <c r="R83359" s="107" t="str">
        <f t="shared" si="1302"/>
        <v/>
      </c>
    </row>
    <row r="83360" spans="18:18">
      <c r="R83360" s="107" t="str">
        <f t="shared" si="1302"/>
        <v/>
      </c>
    </row>
    <row r="83361" spans="18:18">
      <c r="R83361" s="107" t="str">
        <f t="shared" si="1302"/>
        <v/>
      </c>
    </row>
    <row r="83362" spans="18:18">
      <c r="R83362" s="107" t="str">
        <f t="shared" si="1302"/>
        <v/>
      </c>
    </row>
    <row r="83363" spans="18:18">
      <c r="R83363" s="107" t="str">
        <f t="shared" si="1302"/>
        <v/>
      </c>
    </row>
    <row r="83364" spans="18:18">
      <c r="R83364" s="107" t="str">
        <f t="shared" si="1302"/>
        <v/>
      </c>
    </row>
    <row r="83365" spans="18:18">
      <c r="R83365" s="107" t="str">
        <f t="shared" si="1302"/>
        <v/>
      </c>
    </row>
    <row r="83366" spans="18:18">
      <c r="R83366" s="107" t="str">
        <f t="shared" si="1302"/>
        <v/>
      </c>
    </row>
    <row r="83367" spans="18:18">
      <c r="R83367" s="107" t="str">
        <f t="shared" si="1302"/>
        <v/>
      </c>
    </row>
    <row r="83368" spans="18:18">
      <c r="R83368" s="107" t="str">
        <f t="shared" si="1302"/>
        <v/>
      </c>
    </row>
    <row r="83369" spans="18:18">
      <c r="R83369" s="107" t="str">
        <f t="shared" si="1302"/>
        <v/>
      </c>
    </row>
    <row r="83370" spans="18:18">
      <c r="R83370" s="107" t="str">
        <f t="shared" si="1302"/>
        <v/>
      </c>
    </row>
    <row r="83371" spans="18:18">
      <c r="R83371" s="107" t="str">
        <f t="shared" si="1302"/>
        <v/>
      </c>
    </row>
    <row r="83372" spans="18:18">
      <c r="R83372" s="107" t="str">
        <f t="shared" si="1302"/>
        <v/>
      </c>
    </row>
    <row r="83373" spans="18:18">
      <c r="R83373" s="107" t="str">
        <f t="shared" si="1302"/>
        <v/>
      </c>
    </row>
    <row r="83374" spans="18:18">
      <c r="R83374" s="107" t="str">
        <f t="shared" si="1302"/>
        <v/>
      </c>
    </row>
    <row r="83375" spans="18:18">
      <c r="R83375" s="107" t="str">
        <f t="shared" si="1302"/>
        <v/>
      </c>
    </row>
    <row r="83376" spans="18:18">
      <c r="R83376" s="107" t="str">
        <f t="shared" si="1302"/>
        <v/>
      </c>
    </row>
    <row r="83377" spans="18:18">
      <c r="R83377" s="107" t="str">
        <f t="shared" si="1302"/>
        <v/>
      </c>
    </row>
    <row r="83378" spans="18:18">
      <c r="R83378" s="107" t="str">
        <f t="shared" si="1302"/>
        <v/>
      </c>
    </row>
    <row r="83379" spans="18:18">
      <c r="R83379" s="107" t="str">
        <f t="shared" si="1302"/>
        <v/>
      </c>
    </row>
    <row r="83380" spans="18:18">
      <c r="R83380" s="107" t="str">
        <f t="shared" si="1302"/>
        <v/>
      </c>
    </row>
    <row r="83381" spans="18:18">
      <c r="R83381" s="107" t="str">
        <f t="shared" si="1302"/>
        <v/>
      </c>
    </row>
    <row r="83382" spans="18:18">
      <c r="R83382" s="107" t="str">
        <f t="shared" si="1302"/>
        <v/>
      </c>
    </row>
    <row r="83383" spans="18:18">
      <c r="R83383" s="107" t="str">
        <f t="shared" si="1302"/>
        <v/>
      </c>
    </row>
    <row r="83384" spans="18:18">
      <c r="R83384" s="107" t="str">
        <f t="shared" si="1302"/>
        <v/>
      </c>
    </row>
    <row r="83385" spans="18:18">
      <c r="R83385" s="107" t="str">
        <f t="shared" si="1302"/>
        <v/>
      </c>
    </row>
    <row r="83386" spans="18:18">
      <c r="R83386" s="107" t="str">
        <f t="shared" si="1302"/>
        <v/>
      </c>
    </row>
    <row r="83387" spans="18:18">
      <c r="R83387" s="107" t="str">
        <f t="shared" si="1302"/>
        <v/>
      </c>
    </row>
    <row r="83388" spans="18:18">
      <c r="R83388" s="107" t="str">
        <f t="shared" si="1302"/>
        <v/>
      </c>
    </row>
    <row r="83389" spans="18:18">
      <c r="R83389" s="107" t="str">
        <f t="shared" si="1302"/>
        <v/>
      </c>
    </row>
    <row r="83390" spans="18:18">
      <c r="R83390" s="107" t="str">
        <f t="shared" si="1302"/>
        <v/>
      </c>
    </row>
    <row r="83391" spans="18:18">
      <c r="R83391" s="107" t="str">
        <f t="shared" si="1302"/>
        <v/>
      </c>
    </row>
    <row r="83392" spans="18:18">
      <c r="R83392" s="107" t="str">
        <f t="shared" si="1302"/>
        <v/>
      </c>
    </row>
    <row r="83393" spans="18:18">
      <c r="R83393" s="107" t="str">
        <f t="shared" si="1302"/>
        <v/>
      </c>
    </row>
    <row r="83394" spans="18:18">
      <c r="R83394" s="107" t="str">
        <f t="shared" si="1302"/>
        <v/>
      </c>
    </row>
    <row r="83395" spans="18:18">
      <c r="R83395" s="107" t="str">
        <f t="shared" si="1302"/>
        <v/>
      </c>
    </row>
    <row r="83396" spans="18:18">
      <c r="R83396" s="107" t="str">
        <f t="shared" si="1302"/>
        <v/>
      </c>
    </row>
    <row r="83397" spans="18:18">
      <c r="R83397" s="107" t="str">
        <f t="shared" si="1302"/>
        <v/>
      </c>
    </row>
    <row r="83398" spans="18:18">
      <c r="R83398" s="107" t="str">
        <f t="shared" ref="R83398:R83461" si="1303">IF(AND(I83398="",K83398=""),"",IF(I83398="Lead","Lead",IF(K83398="Lead","Lead",IF((OR((AND((ISNUMBER(SEARCH("Galvanized",K83398))),AM83398="Yes")),(AND((ISNUMBER(SEARCH("Galvanized",K83398))),AM83398="Unknown")))),"Galvanized requiring replacement",IF((OR((AND((ISNUMBER(SEARCH("Galvanized",K83398))),AQ83398="Yes")),(AND((ISNUMBER(SEARCH("Galvanized",K83398))),AQ83398="Unknown")))),"Galvanized requiring replacement",IF(I83398="Galvanized requiring replacement","Galvanized requiring replacement",IF(K83398="Galvanized requiring replacement","Galvanized requiring replacement",IF(ISNUMBER(SEARCH("Unknown",I83398)),"Unknown",IF(ISNUMBER(SEARCH("Unknown",K83398)),"Unknown",IF(I83398="","Unknown",IF(K83398="","Unknown","Non-lead")))))))))))</f>
        <v/>
      </c>
    </row>
    <row r="83399" spans="18:18">
      <c r="R83399" s="107" t="str">
        <f t="shared" si="1303"/>
        <v/>
      </c>
    </row>
    <row r="83400" spans="18:18">
      <c r="R83400" s="107" t="str">
        <f t="shared" si="1303"/>
        <v/>
      </c>
    </row>
    <row r="83401" spans="18:18">
      <c r="R83401" s="107" t="str">
        <f t="shared" si="1303"/>
        <v/>
      </c>
    </row>
    <row r="83402" spans="18:18">
      <c r="R83402" s="107" t="str">
        <f t="shared" si="1303"/>
        <v/>
      </c>
    </row>
    <row r="83403" spans="18:18">
      <c r="R83403" s="107" t="str">
        <f t="shared" si="1303"/>
        <v/>
      </c>
    </row>
    <row r="83404" spans="18:18">
      <c r="R83404" s="107" t="str">
        <f t="shared" si="1303"/>
        <v/>
      </c>
    </row>
    <row r="83405" spans="18:18">
      <c r="R83405" s="107" t="str">
        <f t="shared" si="1303"/>
        <v/>
      </c>
    </row>
    <row r="83406" spans="18:18">
      <c r="R83406" s="107" t="str">
        <f t="shared" si="1303"/>
        <v/>
      </c>
    </row>
    <row r="83407" spans="18:18">
      <c r="R83407" s="107" t="str">
        <f t="shared" si="1303"/>
        <v/>
      </c>
    </row>
    <row r="83408" spans="18:18">
      <c r="R83408" s="107" t="str">
        <f t="shared" si="1303"/>
        <v/>
      </c>
    </row>
    <row r="83409" spans="18:18">
      <c r="R83409" s="107" t="str">
        <f t="shared" si="1303"/>
        <v/>
      </c>
    </row>
    <row r="83410" spans="18:18">
      <c r="R83410" s="107" t="str">
        <f t="shared" si="1303"/>
        <v/>
      </c>
    </row>
    <row r="83411" spans="18:18">
      <c r="R83411" s="107" t="str">
        <f t="shared" si="1303"/>
        <v/>
      </c>
    </row>
    <row r="83412" spans="18:18">
      <c r="R83412" s="107" t="str">
        <f t="shared" si="1303"/>
        <v/>
      </c>
    </row>
    <row r="83413" spans="18:18">
      <c r="R83413" s="107" t="str">
        <f t="shared" si="1303"/>
        <v/>
      </c>
    </row>
    <row r="83414" spans="18:18">
      <c r="R83414" s="107" t="str">
        <f t="shared" si="1303"/>
        <v/>
      </c>
    </row>
    <row r="83415" spans="18:18">
      <c r="R83415" s="107" t="str">
        <f t="shared" si="1303"/>
        <v/>
      </c>
    </row>
    <row r="83416" spans="18:18">
      <c r="R83416" s="107" t="str">
        <f t="shared" si="1303"/>
        <v/>
      </c>
    </row>
    <row r="83417" spans="18:18">
      <c r="R83417" s="107" t="str">
        <f t="shared" si="1303"/>
        <v/>
      </c>
    </row>
    <row r="83418" spans="18:18">
      <c r="R83418" s="107" t="str">
        <f t="shared" si="1303"/>
        <v/>
      </c>
    </row>
    <row r="83419" spans="18:18">
      <c r="R83419" s="107" t="str">
        <f t="shared" si="1303"/>
        <v/>
      </c>
    </row>
    <row r="83420" spans="18:18">
      <c r="R83420" s="107" t="str">
        <f t="shared" si="1303"/>
        <v/>
      </c>
    </row>
    <row r="83421" spans="18:18">
      <c r="R83421" s="107" t="str">
        <f t="shared" si="1303"/>
        <v/>
      </c>
    </row>
    <row r="83422" spans="18:18">
      <c r="R83422" s="107" t="str">
        <f t="shared" si="1303"/>
        <v/>
      </c>
    </row>
    <row r="83423" spans="18:18">
      <c r="R83423" s="107" t="str">
        <f t="shared" si="1303"/>
        <v/>
      </c>
    </row>
    <row r="83424" spans="18:18">
      <c r="R83424" s="107" t="str">
        <f t="shared" si="1303"/>
        <v/>
      </c>
    </row>
    <row r="83425" spans="18:18">
      <c r="R83425" s="107" t="str">
        <f t="shared" si="1303"/>
        <v/>
      </c>
    </row>
    <row r="83426" spans="18:18">
      <c r="R83426" s="107" t="str">
        <f t="shared" si="1303"/>
        <v/>
      </c>
    </row>
    <row r="83427" spans="18:18">
      <c r="R83427" s="107" t="str">
        <f t="shared" si="1303"/>
        <v/>
      </c>
    </row>
    <row r="83428" spans="18:18">
      <c r="R83428" s="107" t="str">
        <f t="shared" si="1303"/>
        <v/>
      </c>
    </row>
    <row r="83429" spans="18:18">
      <c r="R83429" s="107" t="str">
        <f t="shared" si="1303"/>
        <v/>
      </c>
    </row>
    <row r="83430" spans="18:18">
      <c r="R83430" s="107" t="str">
        <f t="shared" si="1303"/>
        <v/>
      </c>
    </row>
    <row r="83431" spans="18:18">
      <c r="R83431" s="107" t="str">
        <f t="shared" si="1303"/>
        <v/>
      </c>
    </row>
    <row r="83432" spans="18:18">
      <c r="R83432" s="107" t="str">
        <f t="shared" si="1303"/>
        <v/>
      </c>
    </row>
    <row r="83433" spans="18:18">
      <c r="R83433" s="107" t="str">
        <f t="shared" si="1303"/>
        <v/>
      </c>
    </row>
    <row r="83434" spans="18:18">
      <c r="R83434" s="107" t="str">
        <f t="shared" si="1303"/>
        <v/>
      </c>
    </row>
    <row r="83435" spans="18:18">
      <c r="R83435" s="107" t="str">
        <f t="shared" si="1303"/>
        <v/>
      </c>
    </row>
    <row r="83436" spans="18:18">
      <c r="R83436" s="107" t="str">
        <f t="shared" si="1303"/>
        <v/>
      </c>
    </row>
    <row r="83437" spans="18:18">
      <c r="R83437" s="107" t="str">
        <f t="shared" si="1303"/>
        <v/>
      </c>
    </row>
    <row r="83438" spans="18:18">
      <c r="R83438" s="107" t="str">
        <f t="shared" si="1303"/>
        <v/>
      </c>
    </row>
    <row r="83439" spans="18:18">
      <c r="R83439" s="107" t="str">
        <f t="shared" si="1303"/>
        <v/>
      </c>
    </row>
    <row r="83440" spans="18:18">
      <c r="R83440" s="107" t="str">
        <f t="shared" si="1303"/>
        <v/>
      </c>
    </row>
    <row r="83441" spans="18:18">
      <c r="R83441" s="107" t="str">
        <f t="shared" si="1303"/>
        <v/>
      </c>
    </row>
    <row r="83442" spans="18:18">
      <c r="R83442" s="107" t="str">
        <f t="shared" si="1303"/>
        <v/>
      </c>
    </row>
    <row r="83443" spans="18:18">
      <c r="R83443" s="107" t="str">
        <f t="shared" si="1303"/>
        <v/>
      </c>
    </row>
    <row r="83444" spans="18:18">
      <c r="R83444" s="107" t="str">
        <f t="shared" si="1303"/>
        <v/>
      </c>
    </row>
    <row r="83445" spans="18:18">
      <c r="R83445" s="107" t="str">
        <f t="shared" si="1303"/>
        <v/>
      </c>
    </row>
    <row r="83446" spans="18:18">
      <c r="R83446" s="107" t="str">
        <f t="shared" si="1303"/>
        <v/>
      </c>
    </row>
    <row r="83447" spans="18:18">
      <c r="R83447" s="107" t="str">
        <f t="shared" si="1303"/>
        <v/>
      </c>
    </row>
    <row r="83448" spans="18:18">
      <c r="R83448" s="107" t="str">
        <f t="shared" si="1303"/>
        <v/>
      </c>
    </row>
    <row r="83449" spans="18:18">
      <c r="R83449" s="107" t="str">
        <f t="shared" si="1303"/>
        <v/>
      </c>
    </row>
    <row r="83450" spans="18:18">
      <c r="R83450" s="107" t="str">
        <f t="shared" si="1303"/>
        <v/>
      </c>
    </row>
    <row r="83451" spans="18:18">
      <c r="R83451" s="107" t="str">
        <f t="shared" si="1303"/>
        <v/>
      </c>
    </row>
    <row r="83452" spans="18:18">
      <c r="R83452" s="107" t="str">
        <f t="shared" si="1303"/>
        <v/>
      </c>
    </row>
    <row r="83453" spans="18:18">
      <c r="R83453" s="107" t="str">
        <f t="shared" si="1303"/>
        <v/>
      </c>
    </row>
    <row r="83454" spans="18:18">
      <c r="R83454" s="107" t="str">
        <f t="shared" si="1303"/>
        <v/>
      </c>
    </row>
    <row r="83455" spans="18:18">
      <c r="R83455" s="107" t="str">
        <f t="shared" si="1303"/>
        <v/>
      </c>
    </row>
    <row r="83456" spans="18:18">
      <c r="R83456" s="107" t="str">
        <f t="shared" si="1303"/>
        <v/>
      </c>
    </row>
    <row r="83457" spans="18:18">
      <c r="R83457" s="107" t="str">
        <f t="shared" si="1303"/>
        <v/>
      </c>
    </row>
    <row r="83458" spans="18:18">
      <c r="R83458" s="107" t="str">
        <f t="shared" si="1303"/>
        <v/>
      </c>
    </row>
    <row r="83459" spans="18:18">
      <c r="R83459" s="107" t="str">
        <f t="shared" si="1303"/>
        <v/>
      </c>
    </row>
    <row r="83460" spans="18:18">
      <c r="R83460" s="107" t="str">
        <f t="shared" si="1303"/>
        <v/>
      </c>
    </row>
    <row r="83461" spans="18:18">
      <c r="R83461" s="107" t="str">
        <f t="shared" si="1303"/>
        <v/>
      </c>
    </row>
    <row r="83462" spans="18:18">
      <c r="R83462" s="107" t="str">
        <f t="shared" ref="R83462:R83525" si="1304">IF(AND(I83462="",K83462=""),"",IF(I83462="Lead","Lead",IF(K83462="Lead","Lead",IF((OR((AND((ISNUMBER(SEARCH("Galvanized",K83462))),AM83462="Yes")),(AND((ISNUMBER(SEARCH("Galvanized",K83462))),AM83462="Unknown")))),"Galvanized requiring replacement",IF((OR((AND((ISNUMBER(SEARCH("Galvanized",K83462))),AQ83462="Yes")),(AND((ISNUMBER(SEARCH("Galvanized",K83462))),AQ83462="Unknown")))),"Galvanized requiring replacement",IF(I83462="Galvanized requiring replacement","Galvanized requiring replacement",IF(K83462="Galvanized requiring replacement","Galvanized requiring replacement",IF(ISNUMBER(SEARCH("Unknown",I83462)),"Unknown",IF(ISNUMBER(SEARCH("Unknown",K83462)),"Unknown",IF(I83462="","Unknown",IF(K83462="","Unknown","Non-lead")))))))))))</f>
        <v/>
      </c>
    </row>
    <row r="83463" spans="18:18">
      <c r="R83463" s="107" t="str">
        <f t="shared" si="1304"/>
        <v/>
      </c>
    </row>
    <row r="83464" spans="18:18">
      <c r="R83464" s="107" t="str">
        <f t="shared" si="1304"/>
        <v/>
      </c>
    </row>
    <row r="83465" spans="18:18">
      <c r="R83465" s="107" t="str">
        <f t="shared" si="1304"/>
        <v/>
      </c>
    </row>
    <row r="83466" spans="18:18">
      <c r="R83466" s="107" t="str">
        <f t="shared" si="1304"/>
        <v/>
      </c>
    </row>
    <row r="83467" spans="18:18">
      <c r="R83467" s="107" t="str">
        <f t="shared" si="1304"/>
        <v/>
      </c>
    </row>
    <row r="83468" spans="18:18">
      <c r="R83468" s="107" t="str">
        <f t="shared" si="1304"/>
        <v/>
      </c>
    </row>
    <row r="83469" spans="18:18">
      <c r="R83469" s="107" t="str">
        <f t="shared" si="1304"/>
        <v/>
      </c>
    </row>
    <row r="83470" spans="18:18">
      <c r="R83470" s="107" t="str">
        <f t="shared" si="1304"/>
        <v/>
      </c>
    </row>
    <row r="83471" spans="18:18">
      <c r="R83471" s="107" t="str">
        <f t="shared" si="1304"/>
        <v/>
      </c>
    </row>
    <row r="83472" spans="18:18">
      <c r="R83472" s="107" t="str">
        <f t="shared" si="1304"/>
        <v/>
      </c>
    </row>
    <row r="83473" spans="18:18">
      <c r="R83473" s="107" t="str">
        <f t="shared" si="1304"/>
        <v/>
      </c>
    </row>
    <row r="83474" spans="18:18">
      <c r="R83474" s="107" t="str">
        <f t="shared" si="1304"/>
        <v/>
      </c>
    </row>
    <row r="83475" spans="18:18">
      <c r="R83475" s="107" t="str">
        <f t="shared" si="1304"/>
        <v/>
      </c>
    </row>
    <row r="83476" spans="18:18">
      <c r="R83476" s="107" t="str">
        <f t="shared" si="1304"/>
        <v/>
      </c>
    </row>
    <row r="83477" spans="18:18">
      <c r="R83477" s="107" t="str">
        <f t="shared" si="1304"/>
        <v/>
      </c>
    </row>
    <row r="83478" spans="18:18">
      <c r="R83478" s="107" t="str">
        <f t="shared" si="1304"/>
        <v/>
      </c>
    </row>
    <row r="83479" spans="18:18">
      <c r="R83479" s="107" t="str">
        <f t="shared" si="1304"/>
        <v/>
      </c>
    </row>
    <row r="83480" spans="18:18">
      <c r="R83480" s="107" t="str">
        <f t="shared" si="1304"/>
        <v/>
      </c>
    </row>
    <row r="83481" spans="18:18">
      <c r="R83481" s="107" t="str">
        <f t="shared" si="1304"/>
        <v/>
      </c>
    </row>
    <row r="83482" spans="18:18">
      <c r="R83482" s="107" t="str">
        <f t="shared" si="1304"/>
        <v/>
      </c>
    </row>
    <row r="83483" spans="18:18">
      <c r="R83483" s="107" t="str">
        <f t="shared" si="1304"/>
        <v/>
      </c>
    </row>
    <row r="83484" spans="18:18">
      <c r="R83484" s="107" t="str">
        <f t="shared" si="1304"/>
        <v/>
      </c>
    </row>
    <row r="83485" spans="18:18">
      <c r="R83485" s="107" t="str">
        <f t="shared" si="1304"/>
        <v/>
      </c>
    </row>
    <row r="83486" spans="18:18">
      <c r="R83486" s="107" t="str">
        <f t="shared" si="1304"/>
        <v/>
      </c>
    </row>
    <row r="83487" spans="18:18">
      <c r="R83487" s="107" t="str">
        <f t="shared" si="1304"/>
        <v/>
      </c>
    </row>
    <row r="83488" spans="18:18">
      <c r="R83488" s="107" t="str">
        <f t="shared" si="1304"/>
        <v/>
      </c>
    </row>
    <row r="83489" spans="18:18">
      <c r="R83489" s="107" t="str">
        <f t="shared" si="1304"/>
        <v/>
      </c>
    </row>
    <row r="83490" spans="18:18">
      <c r="R83490" s="107" t="str">
        <f t="shared" si="1304"/>
        <v/>
      </c>
    </row>
    <row r="83491" spans="18:18">
      <c r="R83491" s="107" t="str">
        <f t="shared" si="1304"/>
        <v/>
      </c>
    </row>
    <row r="83492" spans="18:18">
      <c r="R83492" s="107" t="str">
        <f t="shared" si="1304"/>
        <v/>
      </c>
    </row>
    <row r="83493" spans="18:18">
      <c r="R83493" s="107" t="str">
        <f t="shared" si="1304"/>
        <v/>
      </c>
    </row>
    <row r="83494" spans="18:18">
      <c r="R83494" s="107" t="str">
        <f t="shared" si="1304"/>
        <v/>
      </c>
    </row>
    <row r="83495" spans="18:18">
      <c r="R83495" s="107" t="str">
        <f t="shared" si="1304"/>
        <v/>
      </c>
    </row>
    <row r="83496" spans="18:18">
      <c r="R83496" s="107" t="str">
        <f t="shared" si="1304"/>
        <v/>
      </c>
    </row>
    <row r="83497" spans="18:18">
      <c r="R83497" s="107" t="str">
        <f t="shared" si="1304"/>
        <v/>
      </c>
    </row>
    <row r="83498" spans="18:18">
      <c r="R83498" s="107" t="str">
        <f t="shared" si="1304"/>
        <v/>
      </c>
    </row>
    <row r="83499" spans="18:18">
      <c r="R83499" s="107" t="str">
        <f t="shared" si="1304"/>
        <v/>
      </c>
    </row>
    <row r="83500" spans="18:18">
      <c r="R83500" s="107" t="str">
        <f t="shared" si="1304"/>
        <v/>
      </c>
    </row>
    <row r="83501" spans="18:18">
      <c r="R83501" s="107" t="str">
        <f t="shared" si="1304"/>
        <v/>
      </c>
    </row>
    <row r="83502" spans="18:18">
      <c r="R83502" s="107" t="str">
        <f t="shared" si="1304"/>
        <v/>
      </c>
    </row>
    <row r="83503" spans="18:18">
      <c r="R83503" s="107" t="str">
        <f t="shared" si="1304"/>
        <v/>
      </c>
    </row>
    <row r="83504" spans="18:18">
      <c r="R83504" s="107" t="str">
        <f t="shared" si="1304"/>
        <v/>
      </c>
    </row>
    <row r="83505" spans="18:18">
      <c r="R83505" s="107" t="str">
        <f t="shared" si="1304"/>
        <v/>
      </c>
    </row>
    <row r="83506" spans="18:18">
      <c r="R83506" s="107" t="str">
        <f t="shared" si="1304"/>
        <v/>
      </c>
    </row>
    <row r="83507" spans="18:18">
      <c r="R83507" s="107" t="str">
        <f t="shared" si="1304"/>
        <v/>
      </c>
    </row>
    <row r="83508" spans="18:18">
      <c r="R83508" s="107" t="str">
        <f t="shared" si="1304"/>
        <v/>
      </c>
    </row>
    <row r="83509" spans="18:18">
      <c r="R83509" s="107" t="str">
        <f t="shared" si="1304"/>
        <v/>
      </c>
    </row>
    <row r="83510" spans="18:18">
      <c r="R83510" s="107" t="str">
        <f t="shared" si="1304"/>
        <v/>
      </c>
    </row>
    <row r="83511" spans="18:18">
      <c r="R83511" s="107" t="str">
        <f t="shared" si="1304"/>
        <v/>
      </c>
    </row>
    <row r="83512" spans="18:18">
      <c r="R83512" s="107" t="str">
        <f t="shared" si="1304"/>
        <v/>
      </c>
    </row>
    <row r="83513" spans="18:18">
      <c r="R83513" s="107" t="str">
        <f t="shared" si="1304"/>
        <v/>
      </c>
    </row>
    <row r="83514" spans="18:18">
      <c r="R83514" s="107" t="str">
        <f t="shared" si="1304"/>
        <v/>
      </c>
    </row>
    <row r="83515" spans="18:18">
      <c r="R83515" s="107" t="str">
        <f t="shared" si="1304"/>
        <v/>
      </c>
    </row>
    <row r="83516" spans="18:18">
      <c r="R83516" s="107" t="str">
        <f t="shared" si="1304"/>
        <v/>
      </c>
    </row>
    <row r="83517" spans="18:18">
      <c r="R83517" s="107" t="str">
        <f t="shared" si="1304"/>
        <v/>
      </c>
    </row>
    <row r="83518" spans="18:18">
      <c r="R83518" s="107" t="str">
        <f t="shared" si="1304"/>
        <v/>
      </c>
    </row>
    <row r="83519" spans="18:18">
      <c r="R83519" s="107" t="str">
        <f t="shared" si="1304"/>
        <v/>
      </c>
    </row>
    <row r="83520" spans="18:18">
      <c r="R83520" s="107" t="str">
        <f t="shared" si="1304"/>
        <v/>
      </c>
    </row>
    <row r="83521" spans="18:18">
      <c r="R83521" s="107" t="str">
        <f t="shared" si="1304"/>
        <v/>
      </c>
    </row>
    <row r="83522" spans="18:18">
      <c r="R83522" s="107" t="str">
        <f t="shared" si="1304"/>
        <v/>
      </c>
    </row>
    <row r="83523" spans="18:18">
      <c r="R83523" s="107" t="str">
        <f t="shared" si="1304"/>
        <v/>
      </c>
    </row>
    <row r="83524" spans="18:18">
      <c r="R83524" s="107" t="str">
        <f t="shared" si="1304"/>
        <v/>
      </c>
    </row>
    <row r="83525" spans="18:18">
      <c r="R83525" s="107" t="str">
        <f t="shared" si="1304"/>
        <v/>
      </c>
    </row>
    <row r="83526" spans="18:18">
      <c r="R83526" s="107" t="str">
        <f t="shared" ref="R83526:R83589" si="1305">IF(AND(I83526="",K83526=""),"",IF(I83526="Lead","Lead",IF(K83526="Lead","Lead",IF((OR((AND((ISNUMBER(SEARCH("Galvanized",K83526))),AM83526="Yes")),(AND((ISNUMBER(SEARCH("Galvanized",K83526))),AM83526="Unknown")))),"Galvanized requiring replacement",IF((OR((AND((ISNUMBER(SEARCH("Galvanized",K83526))),AQ83526="Yes")),(AND((ISNUMBER(SEARCH("Galvanized",K83526))),AQ83526="Unknown")))),"Galvanized requiring replacement",IF(I83526="Galvanized requiring replacement","Galvanized requiring replacement",IF(K83526="Galvanized requiring replacement","Galvanized requiring replacement",IF(ISNUMBER(SEARCH("Unknown",I83526)),"Unknown",IF(ISNUMBER(SEARCH("Unknown",K83526)),"Unknown",IF(I83526="","Unknown",IF(K83526="","Unknown","Non-lead")))))))))))</f>
        <v/>
      </c>
    </row>
    <row r="83527" spans="18:18">
      <c r="R83527" s="107" t="str">
        <f t="shared" si="1305"/>
        <v/>
      </c>
    </row>
    <row r="83528" spans="18:18">
      <c r="R83528" s="107" t="str">
        <f t="shared" si="1305"/>
        <v/>
      </c>
    </row>
    <row r="83529" spans="18:18">
      <c r="R83529" s="107" t="str">
        <f t="shared" si="1305"/>
        <v/>
      </c>
    </row>
    <row r="83530" spans="18:18">
      <c r="R83530" s="107" t="str">
        <f t="shared" si="1305"/>
        <v/>
      </c>
    </row>
    <row r="83531" spans="18:18">
      <c r="R83531" s="107" t="str">
        <f t="shared" si="1305"/>
        <v/>
      </c>
    </row>
    <row r="83532" spans="18:18">
      <c r="R83532" s="107" t="str">
        <f t="shared" si="1305"/>
        <v/>
      </c>
    </row>
    <row r="83533" spans="18:18">
      <c r="R83533" s="107" t="str">
        <f t="shared" si="1305"/>
        <v/>
      </c>
    </row>
    <row r="83534" spans="18:18">
      <c r="R83534" s="107" t="str">
        <f t="shared" si="1305"/>
        <v/>
      </c>
    </row>
    <row r="83535" spans="18:18">
      <c r="R83535" s="107" t="str">
        <f t="shared" si="1305"/>
        <v/>
      </c>
    </row>
    <row r="83536" spans="18:18">
      <c r="R83536" s="107" t="str">
        <f t="shared" si="1305"/>
        <v/>
      </c>
    </row>
    <row r="83537" spans="18:18">
      <c r="R83537" s="107" t="str">
        <f t="shared" si="1305"/>
        <v/>
      </c>
    </row>
    <row r="83538" spans="18:18">
      <c r="R83538" s="107" t="str">
        <f t="shared" si="1305"/>
        <v/>
      </c>
    </row>
    <row r="83539" spans="18:18">
      <c r="R83539" s="107" t="str">
        <f t="shared" si="1305"/>
        <v/>
      </c>
    </row>
    <row r="83540" spans="18:18">
      <c r="R83540" s="107" t="str">
        <f t="shared" si="1305"/>
        <v/>
      </c>
    </row>
    <row r="83541" spans="18:18">
      <c r="R83541" s="107" t="str">
        <f t="shared" si="1305"/>
        <v/>
      </c>
    </row>
    <row r="83542" spans="18:18">
      <c r="R83542" s="107" t="str">
        <f t="shared" si="1305"/>
        <v/>
      </c>
    </row>
    <row r="83543" spans="18:18">
      <c r="R83543" s="107" t="str">
        <f t="shared" si="1305"/>
        <v/>
      </c>
    </row>
    <row r="83544" spans="18:18">
      <c r="R83544" s="107" t="str">
        <f t="shared" si="1305"/>
        <v/>
      </c>
    </row>
    <row r="83545" spans="18:18">
      <c r="R83545" s="107" t="str">
        <f t="shared" si="1305"/>
        <v/>
      </c>
    </row>
    <row r="83546" spans="18:18">
      <c r="R83546" s="107" t="str">
        <f t="shared" si="1305"/>
        <v/>
      </c>
    </row>
    <row r="83547" spans="18:18">
      <c r="R83547" s="107" t="str">
        <f t="shared" si="1305"/>
        <v/>
      </c>
    </row>
    <row r="83548" spans="18:18">
      <c r="R83548" s="107" t="str">
        <f t="shared" si="1305"/>
        <v/>
      </c>
    </row>
    <row r="83549" spans="18:18">
      <c r="R83549" s="107" t="str">
        <f t="shared" si="1305"/>
        <v/>
      </c>
    </row>
    <row r="83550" spans="18:18">
      <c r="R83550" s="107" t="str">
        <f t="shared" si="1305"/>
        <v/>
      </c>
    </row>
    <row r="83551" spans="18:18">
      <c r="R83551" s="107" t="str">
        <f t="shared" si="1305"/>
        <v/>
      </c>
    </row>
    <row r="83552" spans="18:18">
      <c r="R83552" s="107" t="str">
        <f t="shared" si="1305"/>
        <v/>
      </c>
    </row>
    <row r="83553" spans="18:18">
      <c r="R83553" s="107" t="str">
        <f t="shared" si="1305"/>
        <v/>
      </c>
    </row>
    <row r="83554" spans="18:18">
      <c r="R83554" s="107" t="str">
        <f t="shared" si="1305"/>
        <v/>
      </c>
    </row>
    <row r="83555" spans="18:18">
      <c r="R83555" s="107" t="str">
        <f t="shared" si="1305"/>
        <v/>
      </c>
    </row>
    <row r="83556" spans="18:18">
      <c r="R83556" s="107" t="str">
        <f t="shared" si="1305"/>
        <v/>
      </c>
    </row>
    <row r="83557" spans="18:18">
      <c r="R83557" s="107" t="str">
        <f t="shared" si="1305"/>
        <v/>
      </c>
    </row>
    <row r="83558" spans="18:18">
      <c r="R83558" s="107" t="str">
        <f t="shared" si="1305"/>
        <v/>
      </c>
    </row>
    <row r="83559" spans="18:18">
      <c r="R83559" s="107" t="str">
        <f t="shared" si="1305"/>
        <v/>
      </c>
    </row>
    <row r="83560" spans="18:18">
      <c r="R83560" s="107" t="str">
        <f t="shared" si="1305"/>
        <v/>
      </c>
    </row>
    <row r="83561" spans="18:18">
      <c r="R83561" s="107" t="str">
        <f t="shared" si="1305"/>
        <v/>
      </c>
    </row>
    <row r="83562" spans="18:18">
      <c r="R83562" s="107" t="str">
        <f t="shared" si="1305"/>
        <v/>
      </c>
    </row>
    <row r="83563" spans="18:18">
      <c r="R83563" s="107" t="str">
        <f t="shared" si="1305"/>
        <v/>
      </c>
    </row>
    <row r="83564" spans="18:18">
      <c r="R83564" s="107" t="str">
        <f t="shared" si="1305"/>
        <v/>
      </c>
    </row>
    <row r="83565" spans="18:18">
      <c r="R83565" s="107" t="str">
        <f t="shared" si="1305"/>
        <v/>
      </c>
    </row>
    <row r="83566" spans="18:18">
      <c r="R83566" s="107" t="str">
        <f t="shared" si="1305"/>
        <v/>
      </c>
    </row>
    <row r="83567" spans="18:18">
      <c r="R83567" s="107" t="str">
        <f t="shared" si="1305"/>
        <v/>
      </c>
    </row>
    <row r="83568" spans="18:18">
      <c r="R83568" s="107" t="str">
        <f t="shared" si="1305"/>
        <v/>
      </c>
    </row>
    <row r="83569" spans="18:18">
      <c r="R83569" s="107" t="str">
        <f t="shared" si="1305"/>
        <v/>
      </c>
    </row>
    <row r="83570" spans="18:18">
      <c r="R83570" s="107" t="str">
        <f t="shared" si="1305"/>
        <v/>
      </c>
    </row>
    <row r="83571" spans="18:18">
      <c r="R83571" s="107" t="str">
        <f t="shared" si="1305"/>
        <v/>
      </c>
    </row>
    <row r="83572" spans="18:18">
      <c r="R83572" s="107" t="str">
        <f t="shared" si="1305"/>
        <v/>
      </c>
    </row>
    <row r="83573" spans="18:18">
      <c r="R83573" s="107" t="str">
        <f t="shared" si="1305"/>
        <v/>
      </c>
    </row>
    <row r="83574" spans="18:18">
      <c r="R83574" s="107" t="str">
        <f t="shared" si="1305"/>
        <v/>
      </c>
    </row>
    <row r="83575" spans="18:18">
      <c r="R83575" s="107" t="str">
        <f t="shared" si="1305"/>
        <v/>
      </c>
    </row>
    <row r="83576" spans="18:18">
      <c r="R83576" s="107" t="str">
        <f t="shared" si="1305"/>
        <v/>
      </c>
    </row>
    <row r="83577" spans="18:18">
      <c r="R83577" s="107" t="str">
        <f t="shared" si="1305"/>
        <v/>
      </c>
    </row>
    <row r="83578" spans="18:18">
      <c r="R83578" s="107" t="str">
        <f t="shared" si="1305"/>
        <v/>
      </c>
    </row>
    <row r="83579" spans="18:18">
      <c r="R83579" s="107" t="str">
        <f t="shared" si="1305"/>
        <v/>
      </c>
    </row>
    <row r="83580" spans="18:18">
      <c r="R83580" s="107" t="str">
        <f t="shared" si="1305"/>
        <v/>
      </c>
    </row>
    <row r="83581" spans="18:18">
      <c r="R83581" s="107" t="str">
        <f t="shared" si="1305"/>
        <v/>
      </c>
    </row>
    <row r="83582" spans="18:18">
      <c r="R83582" s="107" t="str">
        <f t="shared" si="1305"/>
        <v/>
      </c>
    </row>
    <row r="83583" spans="18:18">
      <c r="R83583" s="107" t="str">
        <f t="shared" si="1305"/>
        <v/>
      </c>
    </row>
    <row r="83584" spans="18:18">
      <c r="R83584" s="107" t="str">
        <f t="shared" si="1305"/>
        <v/>
      </c>
    </row>
    <row r="83585" spans="18:18">
      <c r="R83585" s="107" t="str">
        <f t="shared" si="1305"/>
        <v/>
      </c>
    </row>
    <row r="83586" spans="18:18">
      <c r="R83586" s="107" t="str">
        <f t="shared" si="1305"/>
        <v/>
      </c>
    </row>
    <row r="83587" spans="18:18">
      <c r="R83587" s="107" t="str">
        <f t="shared" si="1305"/>
        <v/>
      </c>
    </row>
    <row r="83588" spans="18:18">
      <c r="R83588" s="107" t="str">
        <f t="shared" si="1305"/>
        <v/>
      </c>
    </row>
    <row r="83589" spans="18:18">
      <c r="R83589" s="107" t="str">
        <f t="shared" si="1305"/>
        <v/>
      </c>
    </row>
    <row r="83590" spans="18:18">
      <c r="R83590" s="107" t="str">
        <f t="shared" ref="R83590:R83653" si="1306">IF(AND(I83590="",K83590=""),"",IF(I83590="Lead","Lead",IF(K83590="Lead","Lead",IF((OR((AND((ISNUMBER(SEARCH("Galvanized",K83590))),AM83590="Yes")),(AND((ISNUMBER(SEARCH("Galvanized",K83590))),AM83590="Unknown")))),"Galvanized requiring replacement",IF((OR((AND((ISNUMBER(SEARCH("Galvanized",K83590))),AQ83590="Yes")),(AND((ISNUMBER(SEARCH("Galvanized",K83590))),AQ83590="Unknown")))),"Galvanized requiring replacement",IF(I83590="Galvanized requiring replacement","Galvanized requiring replacement",IF(K83590="Galvanized requiring replacement","Galvanized requiring replacement",IF(ISNUMBER(SEARCH("Unknown",I83590)),"Unknown",IF(ISNUMBER(SEARCH("Unknown",K83590)),"Unknown",IF(I83590="","Unknown",IF(K83590="","Unknown","Non-lead")))))))))))</f>
        <v/>
      </c>
    </row>
    <row r="83591" spans="18:18">
      <c r="R83591" s="107" t="str">
        <f t="shared" si="1306"/>
        <v/>
      </c>
    </row>
    <row r="83592" spans="18:18">
      <c r="R83592" s="107" t="str">
        <f t="shared" si="1306"/>
        <v/>
      </c>
    </row>
    <row r="83593" spans="18:18">
      <c r="R83593" s="107" t="str">
        <f t="shared" si="1306"/>
        <v/>
      </c>
    </row>
    <row r="83594" spans="18:18">
      <c r="R83594" s="107" t="str">
        <f t="shared" si="1306"/>
        <v/>
      </c>
    </row>
    <row r="83595" spans="18:18">
      <c r="R83595" s="107" t="str">
        <f t="shared" si="1306"/>
        <v/>
      </c>
    </row>
    <row r="83596" spans="18:18">
      <c r="R83596" s="107" t="str">
        <f t="shared" si="1306"/>
        <v/>
      </c>
    </row>
    <row r="83597" spans="18:18">
      <c r="R83597" s="107" t="str">
        <f t="shared" si="1306"/>
        <v/>
      </c>
    </row>
    <row r="83598" spans="18:18">
      <c r="R83598" s="107" t="str">
        <f t="shared" si="1306"/>
        <v/>
      </c>
    </row>
    <row r="83599" spans="18:18">
      <c r="R83599" s="107" t="str">
        <f t="shared" si="1306"/>
        <v/>
      </c>
    </row>
    <row r="83600" spans="18:18">
      <c r="R83600" s="107" t="str">
        <f t="shared" si="1306"/>
        <v/>
      </c>
    </row>
    <row r="83601" spans="18:18">
      <c r="R83601" s="107" t="str">
        <f t="shared" si="1306"/>
        <v/>
      </c>
    </row>
    <row r="83602" spans="18:18">
      <c r="R83602" s="107" t="str">
        <f t="shared" si="1306"/>
        <v/>
      </c>
    </row>
    <row r="83603" spans="18:18">
      <c r="R83603" s="107" t="str">
        <f t="shared" si="1306"/>
        <v/>
      </c>
    </row>
    <row r="83604" spans="18:18">
      <c r="R83604" s="107" t="str">
        <f t="shared" si="1306"/>
        <v/>
      </c>
    </row>
    <row r="83605" spans="18:18">
      <c r="R83605" s="107" t="str">
        <f t="shared" si="1306"/>
        <v/>
      </c>
    </row>
    <row r="83606" spans="18:18">
      <c r="R83606" s="107" t="str">
        <f t="shared" si="1306"/>
        <v/>
      </c>
    </row>
    <row r="83607" spans="18:18">
      <c r="R83607" s="107" t="str">
        <f t="shared" si="1306"/>
        <v/>
      </c>
    </row>
    <row r="83608" spans="18:18">
      <c r="R83608" s="107" t="str">
        <f t="shared" si="1306"/>
        <v/>
      </c>
    </row>
    <row r="83609" spans="18:18">
      <c r="R83609" s="107" t="str">
        <f t="shared" si="1306"/>
        <v/>
      </c>
    </row>
    <row r="83610" spans="18:18">
      <c r="R83610" s="107" t="str">
        <f t="shared" si="1306"/>
        <v/>
      </c>
    </row>
    <row r="83611" spans="18:18">
      <c r="R83611" s="107" t="str">
        <f t="shared" si="1306"/>
        <v/>
      </c>
    </row>
    <row r="83612" spans="18:18">
      <c r="R83612" s="107" t="str">
        <f t="shared" si="1306"/>
        <v/>
      </c>
    </row>
    <row r="83613" spans="18:18">
      <c r="R83613" s="107" t="str">
        <f t="shared" si="1306"/>
        <v/>
      </c>
    </row>
    <row r="83614" spans="18:18">
      <c r="R83614" s="107" t="str">
        <f t="shared" si="1306"/>
        <v/>
      </c>
    </row>
    <row r="83615" spans="18:18">
      <c r="R83615" s="107" t="str">
        <f t="shared" si="1306"/>
        <v/>
      </c>
    </row>
    <row r="83616" spans="18:18">
      <c r="R83616" s="107" t="str">
        <f t="shared" si="1306"/>
        <v/>
      </c>
    </row>
    <row r="83617" spans="18:18">
      <c r="R83617" s="107" t="str">
        <f t="shared" si="1306"/>
        <v/>
      </c>
    </row>
    <row r="83618" spans="18:18">
      <c r="R83618" s="107" t="str">
        <f t="shared" si="1306"/>
        <v/>
      </c>
    </row>
    <row r="83619" spans="18:18">
      <c r="R83619" s="107" t="str">
        <f t="shared" si="1306"/>
        <v/>
      </c>
    </row>
    <row r="83620" spans="18:18">
      <c r="R83620" s="107" t="str">
        <f t="shared" si="1306"/>
        <v/>
      </c>
    </row>
    <row r="83621" spans="18:18">
      <c r="R83621" s="107" t="str">
        <f t="shared" si="1306"/>
        <v/>
      </c>
    </row>
    <row r="83622" spans="18:18">
      <c r="R83622" s="107" t="str">
        <f t="shared" si="1306"/>
        <v/>
      </c>
    </row>
    <row r="83623" spans="18:18">
      <c r="R83623" s="107" t="str">
        <f t="shared" si="1306"/>
        <v/>
      </c>
    </row>
    <row r="83624" spans="18:18">
      <c r="R83624" s="107" t="str">
        <f t="shared" si="1306"/>
        <v/>
      </c>
    </row>
    <row r="83625" spans="18:18">
      <c r="R83625" s="107" t="str">
        <f t="shared" si="1306"/>
        <v/>
      </c>
    </row>
    <row r="83626" spans="18:18">
      <c r="R83626" s="107" t="str">
        <f t="shared" si="1306"/>
        <v/>
      </c>
    </row>
    <row r="83627" spans="18:18">
      <c r="R83627" s="107" t="str">
        <f t="shared" si="1306"/>
        <v/>
      </c>
    </row>
    <row r="83628" spans="18:18">
      <c r="R83628" s="107" t="str">
        <f t="shared" si="1306"/>
        <v/>
      </c>
    </row>
    <row r="83629" spans="18:18">
      <c r="R83629" s="107" t="str">
        <f t="shared" si="1306"/>
        <v/>
      </c>
    </row>
    <row r="83630" spans="18:18">
      <c r="R83630" s="107" t="str">
        <f t="shared" si="1306"/>
        <v/>
      </c>
    </row>
    <row r="83631" spans="18:18">
      <c r="R83631" s="107" t="str">
        <f t="shared" si="1306"/>
        <v/>
      </c>
    </row>
    <row r="83632" spans="18:18">
      <c r="R83632" s="107" t="str">
        <f t="shared" si="1306"/>
        <v/>
      </c>
    </row>
    <row r="83633" spans="18:18">
      <c r="R83633" s="107" t="str">
        <f t="shared" si="1306"/>
        <v/>
      </c>
    </row>
    <row r="83634" spans="18:18">
      <c r="R83634" s="107" t="str">
        <f t="shared" si="1306"/>
        <v/>
      </c>
    </row>
    <row r="83635" spans="18:18">
      <c r="R83635" s="107" t="str">
        <f t="shared" si="1306"/>
        <v/>
      </c>
    </row>
    <row r="83636" spans="18:18">
      <c r="R83636" s="107" t="str">
        <f t="shared" si="1306"/>
        <v/>
      </c>
    </row>
    <row r="83637" spans="18:18">
      <c r="R83637" s="107" t="str">
        <f t="shared" si="1306"/>
        <v/>
      </c>
    </row>
    <row r="83638" spans="18:18">
      <c r="R83638" s="107" t="str">
        <f t="shared" si="1306"/>
        <v/>
      </c>
    </row>
    <row r="83639" spans="18:18">
      <c r="R83639" s="107" t="str">
        <f t="shared" si="1306"/>
        <v/>
      </c>
    </row>
    <row r="83640" spans="18:18">
      <c r="R83640" s="107" t="str">
        <f t="shared" si="1306"/>
        <v/>
      </c>
    </row>
    <row r="83641" spans="18:18">
      <c r="R83641" s="107" t="str">
        <f t="shared" si="1306"/>
        <v/>
      </c>
    </row>
    <row r="83642" spans="18:18">
      <c r="R83642" s="107" t="str">
        <f t="shared" si="1306"/>
        <v/>
      </c>
    </row>
    <row r="83643" spans="18:18">
      <c r="R83643" s="107" t="str">
        <f t="shared" si="1306"/>
        <v/>
      </c>
    </row>
    <row r="83644" spans="18:18">
      <c r="R83644" s="107" t="str">
        <f t="shared" si="1306"/>
        <v/>
      </c>
    </row>
    <row r="83645" spans="18:18">
      <c r="R83645" s="107" t="str">
        <f t="shared" si="1306"/>
        <v/>
      </c>
    </row>
    <row r="83646" spans="18:18">
      <c r="R83646" s="107" t="str">
        <f t="shared" si="1306"/>
        <v/>
      </c>
    </row>
    <row r="83647" spans="18:18">
      <c r="R83647" s="107" t="str">
        <f t="shared" si="1306"/>
        <v/>
      </c>
    </row>
    <row r="83648" spans="18:18">
      <c r="R83648" s="107" t="str">
        <f t="shared" si="1306"/>
        <v/>
      </c>
    </row>
    <row r="83649" spans="18:18">
      <c r="R83649" s="107" t="str">
        <f t="shared" si="1306"/>
        <v/>
      </c>
    </row>
    <row r="83650" spans="18:18">
      <c r="R83650" s="107" t="str">
        <f t="shared" si="1306"/>
        <v/>
      </c>
    </row>
    <row r="83651" spans="18:18">
      <c r="R83651" s="107" t="str">
        <f t="shared" si="1306"/>
        <v/>
      </c>
    </row>
    <row r="83652" spans="18:18">
      <c r="R83652" s="107" t="str">
        <f t="shared" si="1306"/>
        <v/>
      </c>
    </row>
    <row r="83653" spans="18:18">
      <c r="R83653" s="107" t="str">
        <f t="shared" si="1306"/>
        <v/>
      </c>
    </row>
    <row r="83654" spans="18:18">
      <c r="R83654" s="107" t="str">
        <f t="shared" ref="R83654:R83717" si="1307">IF(AND(I83654="",K83654=""),"",IF(I83654="Lead","Lead",IF(K83654="Lead","Lead",IF((OR((AND((ISNUMBER(SEARCH("Galvanized",K83654))),AM83654="Yes")),(AND((ISNUMBER(SEARCH("Galvanized",K83654))),AM83654="Unknown")))),"Galvanized requiring replacement",IF((OR((AND((ISNUMBER(SEARCH("Galvanized",K83654))),AQ83654="Yes")),(AND((ISNUMBER(SEARCH("Galvanized",K83654))),AQ83654="Unknown")))),"Galvanized requiring replacement",IF(I83654="Galvanized requiring replacement","Galvanized requiring replacement",IF(K83654="Galvanized requiring replacement","Galvanized requiring replacement",IF(ISNUMBER(SEARCH("Unknown",I83654)),"Unknown",IF(ISNUMBER(SEARCH("Unknown",K83654)),"Unknown",IF(I83654="","Unknown",IF(K83654="","Unknown","Non-lead")))))))))))</f>
        <v/>
      </c>
    </row>
    <row r="83655" spans="18:18">
      <c r="R83655" s="107" t="str">
        <f t="shared" si="1307"/>
        <v/>
      </c>
    </row>
    <row r="83656" spans="18:18">
      <c r="R83656" s="107" t="str">
        <f t="shared" si="1307"/>
        <v/>
      </c>
    </row>
    <row r="83657" spans="18:18">
      <c r="R83657" s="107" t="str">
        <f t="shared" si="1307"/>
        <v/>
      </c>
    </row>
    <row r="83658" spans="18:18">
      <c r="R83658" s="107" t="str">
        <f t="shared" si="1307"/>
        <v/>
      </c>
    </row>
    <row r="83659" spans="18:18">
      <c r="R83659" s="107" t="str">
        <f t="shared" si="1307"/>
        <v/>
      </c>
    </row>
    <row r="83660" spans="18:18">
      <c r="R83660" s="107" t="str">
        <f t="shared" si="1307"/>
        <v/>
      </c>
    </row>
    <row r="83661" spans="18:18">
      <c r="R83661" s="107" t="str">
        <f t="shared" si="1307"/>
        <v/>
      </c>
    </row>
    <row r="83662" spans="18:18">
      <c r="R83662" s="107" t="str">
        <f t="shared" si="1307"/>
        <v/>
      </c>
    </row>
    <row r="83663" spans="18:18">
      <c r="R83663" s="107" t="str">
        <f t="shared" si="1307"/>
        <v/>
      </c>
    </row>
    <row r="83664" spans="18:18">
      <c r="R83664" s="107" t="str">
        <f t="shared" si="1307"/>
        <v/>
      </c>
    </row>
    <row r="83665" spans="18:18">
      <c r="R83665" s="107" t="str">
        <f t="shared" si="1307"/>
        <v/>
      </c>
    </row>
    <row r="83666" spans="18:18">
      <c r="R83666" s="107" t="str">
        <f t="shared" si="1307"/>
        <v/>
      </c>
    </row>
    <row r="83667" spans="18:18">
      <c r="R83667" s="107" t="str">
        <f t="shared" si="1307"/>
        <v/>
      </c>
    </row>
    <row r="83668" spans="18:18">
      <c r="R83668" s="107" t="str">
        <f t="shared" si="1307"/>
        <v/>
      </c>
    </row>
    <row r="83669" spans="18:18">
      <c r="R83669" s="107" t="str">
        <f t="shared" si="1307"/>
        <v/>
      </c>
    </row>
    <row r="83670" spans="18:18">
      <c r="R83670" s="107" t="str">
        <f t="shared" si="1307"/>
        <v/>
      </c>
    </row>
    <row r="83671" spans="18:18">
      <c r="R83671" s="107" t="str">
        <f t="shared" si="1307"/>
        <v/>
      </c>
    </row>
    <row r="83672" spans="18:18">
      <c r="R83672" s="107" t="str">
        <f t="shared" si="1307"/>
        <v/>
      </c>
    </row>
    <row r="83673" spans="18:18">
      <c r="R83673" s="107" t="str">
        <f t="shared" si="1307"/>
        <v/>
      </c>
    </row>
    <row r="83674" spans="18:18">
      <c r="R83674" s="107" t="str">
        <f t="shared" si="1307"/>
        <v/>
      </c>
    </row>
    <row r="83675" spans="18:18">
      <c r="R83675" s="107" t="str">
        <f t="shared" si="1307"/>
        <v/>
      </c>
    </row>
    <row r="83676" spans="18:18">
      <c r="R83676" s="107" t="str">
        <f t="shared" si="1307"/>
        <v/>
      </c>
    </row>
    <row r="83677" spans="18:18">
      <c r="R83677" s="107" t="str">
        <f t="shared" si="1307"/>
        <v/>
      </c>
    </row>
    <row r="83678" spans="18:18">
      <c r="R83678" s="107" t="str">
        <f t="shared" si="1307"/>
        <v/>
      </c>
    </row>
    <row r="83679" spans="18:18">
      <c r="R83679" s="107" t="str">
        <f t="shared" si="1307"/>
        <v/>
      </c>
    </row>
    <row r="83680" spans="18:18">
      <c r="R83680" s="107" t="str">
        <f t="shared" si="1307"/>
        <v/>
      </c>
    </row>
    <row r="83681" spans="18:18">
      <c r="R83681" s="107" t="str">
        <f t="shared" si="1307"/>
        <v/>
      </c>
    </row>
    <row r="83682" spans="18:18">
      <c r="R83682" s="107" t="str">
        <f t="shared" si="1307"/>
        <v/>
      </c>
    </row>
    <row r="83683" spans="18:18">
      <c r="R83683" s="107" t="str">
        <f t="shared" si="1307"/>
        <v/>
      </c>
    </row>
    <row r="83684" spans="18:18">
      <c r="R83684" s="107" t="str">
        <f t="shared" si="1307"/>
        <v/>
      </c>
    </row>
    <row r="83685" spans="18:18">
      <c r="R83685" s="107" t="str">
        <f t="shared" si="1307"/>
        <v/>
      </c>
    </row>
    <row r="83686" spans="18:18">
      <c r="R83686" s="107" t="str">
        <f t="shared" si="1307"/>
        <v/>
      </c>
    </row>
    <row r="83687" spans="18:18">
      <c r="R83687" s="107" t="str">
        <f t="shared" si="1307"/>
        <v/>
      </c>
    </row>
    <row r="83688" spans="18:18">
      <c r="R83688" s="107" t="str">
        <f t="shared" si="1307"/>
        <v/>
      </c>
    </row>
    <row r="83689" spans="18:18">
      <c r="R83689" s="107" t="str">
        <f t="shared" si="1307"/>
        <v/>
      </c>
    </row>
    <row r="83690" spans="18:18">
      <c r="R83690" s="107" t="str">
        <f t="shared" si="1307"/>
        <v/>
      </c>
    </row>
    <row r="83691" spans="18:18">
      <c r="R83691" s="107" t="str">
        <f t="shared" si="1307"/>
        <v/>
      </c>
    </row>
    <row r="83692" spans="18:18">
      <c r="R83692" s="107" t="str">
        <f t="shared" si="1307"/>
        <v/>
      </c>
    </row>
    <row r="83693" spans="18:18">
      <c r="R83693" s="107" t="str">
        <f t="shared" si="1307"/>
        <v/>
      </c>
    </row>
    <row r="83694" spans="18:18">
      <c r="R83694" s="107" t="str">
        <f t="shared" si="1307"/>
        <v/>
      </c>
    </row>
    <row r="83695" spans="18:18">
      <c r="R83695" s="107" t="str">
        <f t="shared" si="1307"/>
        <v/>
      </c>
    </row>
    <row r="83696" spans="18:18">
      <c r="R83696" s="107" t="str">
        <f t="shared" si="1307"/>
        <v/>
      </c>
    </row>
    <row r="83697" spans="18:18">
      <c r="R83697" s="107" t="str">
        <f t="shared" si="1307"/>
        <v/>
      </c>
    </row>
    <row r="83698" spans="18:18">
      <c r="R83698" s="107" t="str">
        <f t="shared" si="1307"/>
        <v/>
      </c>
    </row>
    <row r="83699" spans="18:18">
      <c r="R83699" s="107" t="str">
        <f t="shared" si="1307"/>
        <v/>
      </c>
    </row>
    <row r="83700" spans="18:18">
      <c r="R83700" s="107" t="str">
        <f t="shared" si="1307"/>
        <v/>
      </c>
    </row>
    <row r="83701" spans="18:18">
      <c r="R83701" s="107" t="str">
        <f t="shared" si="1307"/>
        <v/>
      </c>
    </row>
    <row r="83702" spans="18:18">
      <c r="R83702" s="107" t="str">
        <f t="shared" si="1307"/>
        <v/>
      </c>
    </row>
    <row r="83703" spans="18:18">
      <c r="R83703" s="107" t="str">
        <f t="shared" si="1307"/>
        <v/>
      </c>
    </row>
    <row r="83704" spans="18:18">
      <c r="R83704" s="107" t="str">
        <f t="shared" si="1307"/>
        <v/>
      </c>
    </row>
    <row r="83705" spans="18:18">
      <c r="R83705" s="107" t="str">
        <f t="shared" si="1307"/>
        <v/>
      </c>
    </row>
    <row r="83706" spans="18:18">
      <c r="R83706" s="107" t="str">
        <f t="shared" si="1307"/>
        <v/>
      </c>
    </row>
    <row r="83707" spans="18:18">
      <c r="R83707" s="107" t="str">
        <f t="shared" si="1307"/>
        <v/>
      </c>
    </row>
    <row r="83708" spans="18:18">
      <c r="R83708" s="107" t="str">
        <f t="shared" si="1307"/>
        <v/>
      </c>
    </row>
    <row r="83709" spans="18:18">
      <c r="R83709" s="107" t="str">
        <f t="shared" si="1307"/>
        <v/>
      </c>
    </row>
    <row r="83710" spans="18:18">
      <c r="R83710" s="107" t="str">
        <f t="shared" si="1307"/>
        <v/>
      </c>
    </row>
    <row r="83711" spans="18:18">
      <c r="R83711" s="107" t="str">
        <f t="shared" si="1307"/>
        <v/>
      </c>
    </row>
    <row r="83712" spans="18:18">
      <c r="R83712" s="107" t="str">
        <f t="shared" si="1307"/>
        <v/>
      </c>
    </row>
    <row r="83713" spans="18:18">
      <c r="R83713" s="107" t="str">
        <f t="shared" si="1307"/>
        <v/>
      </c>
    </row>
    <row r="83714" spans="18:18">
      <c r="R83714" s="107" t="str">
        <f t="shared" si="1307"/>
        <v/>
      </c>
    </row>
    <row r="83715" spans="18:18">
      <c r="R83715" s="107" t="str">
        <f t="shared" si="1307"/>
        <v/>
      </c>
    </row>
    <row r="83716" spans="18:18">
      <c r="R83716" s="107" t="str">
        <f t="shared" si="1307"/>
        <v/>
      </c>
    </row>
    <row r="83717" spans="18:18">
      <c r="R83717" s="107" t="str">
        <f t="shared" si="1307"/>
        <v/>
      </c>
    </row>
    <row r="83718" spans="18:18">
      <c r="R83718" s="107" t="str">
        <f t="shared" ref="R83718:R83781" si="1308">IF(AND(I83718="",K83718=""),"",IF(I83718="Lead","Lead",IF(K83718="Lead","Lead",IF((OR((AND((ISNUMBER(SEARCH("Galvanized",K83718))),AM83718="Yes")),(AND((ISNUMBER(SEARCH("Galvanized",K83718))),AM83718="Unknown")))),"Galvanized requiring replacement",IF((OR((AND((ISNUMBER(SEARCH("Galvanized",K83718))),AQ83718="Yes")),(AND((ISNUMBER(SEARCH("Galvanized",K83718))),AQ83718="Unknown")))),"Galvanized requiring replacement",IF(I83718="Galvanized requiring replacement","Galvanized requiring replacement",IF(K83718="Galvanized requiring replacement","Galvanized requiring replacement",IF(ISNUMBER(SEARCH("Unknown",I83718)),"Unknown",IF(ISNUMBER(SEARCH("Unknown",K83718)),"Unknown",IF(I83718="","Unknown",IF(K83718="","Unknown","Non-lead")))))))))))</f>
        <v/>
      </c>
    </row>
    <row r="83719" spans="18:18">
      <c r="R83719" s="107" t="str">
        <f t="shared" si="1308"/>
        <v/>
      </c>
    </row>
    <row r="83720" spans="18:18">
      <c r="R83720" s="107" t="str">
        <f t="shared" si="1308"/>
        <v/>
      </c>
    </row>
    <row r="83721" spans="18:18">
      <c r="R83721" s="107" t="str">
        <f t="shared" si="1308"/>
        <v/>
      </c>
    </row>
    <row r="83722" spans="18:18">
      <c r="R83722" s="107" t="str">
        <f t="shared" si="1308"/>
        <v/>
      </c>
    </row>
    <row r="83723" spans="18:18">
      <c r="R83723" s="107" t="str">
        <f t="shared" si="1308"/>
        <v/>
      </c>
    </row>
    <row r="83724" spans="18:18">
      <c r="R83724" s="107" t="str">
        <f t="shared" si="1308"/>
        <v/>
      </c>
    </row>
    <row r="83725" spans="18:18">
      <c r="R83725" s="107" t="str">
        <f t="shared" si="1308"/>
        <v/>
      </c>
    </row>
    <row r="83726" spans="18:18">
      <c r="R83726" s="107" t="str">
        <f t="shared" si="1308"/>
        <v/>
      </c>
    </row>
    <row r="83727" spans="18:18">
      <c r="R83727" s="107" t="str">
        <f t="shared" si="1308"/>
        <v/>
      </c>
    </row>
    <row r="83728" spans="18:18">
      <c r="R83728" s="107" t="str">
        <f t="shared" si="1308"/>
        <v/>
      </c>
    </row>
    <row r="83729" spans="18:18">
      <c r="R83729" s="107" t="str">
        <f t="shared" si="1308"/>
        <v/>
      </c>
    </row>
    <row r="83730" spans="18:18">
      <c r="R83730" s="107" t="str">
        <f t="shared" si="1308"/>
        <v/>
      </c>
    </row>
    <row r="83731" spans="18:18">
      <c r="R83731" s="107" t="str">
        <f t="shared" si="1308"/>
        <v/>
      </c>
    </row>
    <row r="83732" spans="18:18">
      <c r="R83732" s="107" t="str">
        <f t="shared" si="1308"/>
        <v/>
      </c>
    </row>
    <row r="83733" spans="18:18">
      <c r="R83733" s="107" t="str">
        <f t="shared" si="1308"/>
        <v/>
      </c>
    </row>
    <row r="83734" spans="18:18">
      <c r="R83734" s="107" t="str">
        <f t="shared" si="1308"/>
        <v/>
      </c>
    </row>
    <row r="83735" spans="18:18">
      <c r="R83735" s="107" t="str">
        <f t="shared" si="1308"/>
        <v/>
      </c>
    </row>
    <row r="83736" spans="18:18">
      <c r="R83736" s="107" t="str">
        <f t="shared" si="1308"/>
        <v/>
      </c>
    </row>
    <row r="83737" spans="18:18">
      <c r="R83737" s="107" t="str">
        <f t="shared" si="1308"/>
        <v/>
      </c>
    </row>
    <row r="83738" spans="18:18">
      <c r="R83738" s="107" t="str">
        <f t="shared" si="1308"/>
        <v/>
      </c>
    </row>
    <row r="83739" spans="18:18">
      <c r="R83739" s="107" t="str">
        <f t="shared" si="1308"/>
        <v/>
      </c>
    </row>
    <row r="83740" spans="18:18">
      <c r="R83740" s="107" t="str">
        <f t="shared" si="1308"/>
        <v/>
      </c>
    </row>
    <row r="83741" spans="18:18">
      <c r="R83741" s="107" t="str">
        <f t="shared" si="1308"/>
        <v/>
      </c>
    </row>
    <row r="83742" spans="18:18">
      <c r="R83742" s="107" t="str">
        <f t="shared" si="1308"/>
        <v/>
      </c>
    </row>
    <row r="83743" spans="18:18">
      <c r="R83743" s="107" t="str">
        <f t="shared" si="1308"/>
        <v/>
      </c>
    </row>
    <row r="83744" spans="18:18">
      <c r="R83744" s="107" t="str">
        <f t="shared" si="1308"/>
        <v/>
      </c>
    </row>
    <row r="83745" spans="18:18">
      <c r="R83745" s="107" t="str">
        <f t="shared" si="1308"/>
        <v/>
      </c>
    </row>
    <row r="83746" spans="18:18">
      <c r="R83746" s="107" t="str">
        <f t="shared" si="1308"/>
        <v/>
      </c>
    </row>
    <row r="83747" spans="18:18">
      <c r="R83747" s="107" t="str">
        <f t="shared" si="1308"/>
        <v/>
      </c>
    </row>
    <row r="83748" spans="18:18">
      <c r="R83748" s="107" t="str">
        <f t="shared" si="1308"/>
        <v/>
      </c>
    </row>
    <row r="83749" spans="18:18">
      <c r="R83749" s="107" t="str">
        <f t="shared" si="1308"/>
        <v/>
      </c>
    </row>
    <row r="83750" spans="18:18">
      <c r="R83750" s="107" t="str">
        <f t="shared" si="1308"/>
        <v/>
      </c>
    </row>
    <row r="83751" spans="18:18">
      <c r="R83751" s="107" t="str">
        <f t="shared" si="1308"/>
        <v/>
      </c>
    </row>
    <row r="83752" spans="18:18">
      <c r="R83752" s="107" t="str">
        <f t="shared" si="1308"/>
        <v/>
      </c>
    </row>
    <row r="83753" spans="18:18">
      <c r="R83753" s="107" t="str">
        <f t="shared" si="1308"/>
        <v/>
      </c>
    </row>
    <row r="83754" spans="18:18">
      <c r="R83754" s="107" t="str">
        <f t="shared" si="1308"/>
        <v/>
      </c>
    </row>
    <row r="83755" spans="18:18">
      <c r="R83755" s="107" t="str">
        <f t="shared" si="1308"/>
        <v/>
      </c>
    </row>
    <row r="83756" spans="18:18">
      <c r="R83756" s="107" t="str">
        <f t="shared" si="1308"/>
        <v/>
      </c>
    </row>
    <row r="83757" spans="18:18">
      <c r="R83757" s="107" t="str">
        <f t="shared" si="1308"/>
        <v/>
      </c>
    </row>
    <row r="83758" spans="18:18">
      <c r="R83758" s="107" t="str">
        <f t="shared" si="1308"/>
        <v/>
      </c>
    </row>
    <row r="83759" spans="18:18">
      <c r="R83759" s="107" t="str">
        <f t="shared" si="1308"/>
        <v/>
      </c>
    </row>
    <row r="83760" spans="18:18">
      <c r="R83760" s="107" t="str">
        <f t="shared" si="1308"/>
        <v/>
      </c>
    </row>
    <row r="83761" spans="18:18">
      <c r="R83761" s="107" t="str">
        <f t="shared" si="1308"/>
        <v/>
      </c>
    </row>
    <row r="83762" spans="18:18">
      <c r="R83762" s="107" t="str">
        <f t="shared" si="1308"/>
        <v/>
      </c>
    </row>
    <row r="83763" spans="18:18">
      <c r="R83763" s="107" t="str">
        <f t="shared" si="1308"/>
        <v/>
      </c>
    </row>
    <row r="83764" spans="18:18">
      <c r="R83764" s="107" t="str">
        <f t="shared" si="1308"/>
        <v/>
      </c>
    </row>
    <row r="83765" spans="18:18">
      <c r="R83765" s="107" t="str">
        <f t="shared" si="1308"/>
        <v/>
      </c>
    </row>
    <row r="83766" spans="18:18">
      <c r="R83766" s="107" t="str">
        <f t="shared" si="1308"/>
        <v/>
      </c>
    </row>
    <row r="83767" spans="18:18">
      <c r="R83767" s="107" t="str">
        <f t="shared" si="1308"/>
        <v/>
      </c>
    </row>
    <row r="83768" spans="18:18">
      <c r="R83768" s="107" t="str">
        <f t="shared" si="1308"/>
        <v/>
      </c>
    </row>
    <row r="83769" spans="18:18">
      <c r="R83769" s="107" t="str">
        <f t="shared" si="1308"/>
        <v/>
      </c>
    </row>
    <row r="83770" spans="18:18">
      <c r="R83770" s="107" t="str">
        <f t="shared" si="1308"/>
        <v/>
      </c>
    </row>
    <row r="83771" spans="18:18">
      <c r="R83771" s="107" t="str">
        <f t="shared" si="1308"/>
        <v/>
      </c>
    </row>
    <row r="83772" spans="18:18">
      <c r="R83772" s="107" t="str">
        <f t="shared" si="1308"/>
        <v/>
      </c>
    </row>
    <row r="83773" spans="18:18">
      <c r="R83773" s="107" t="str">
        <f t="shared" si="1308"/>
        <v/>
      </c>
    </row>
    <row r="83774" spans="18:18">
      <c r="R83774" s="107" t="str">
        <f t="shared" si="1308"/>
        <v/>
      </c>
    </row>
    <row r="83775" spans="18:18">
      <c r="R83775" s="107" t="str">
        <f t="shared" si="1308"/>
        <v/>
      </c>
    </row>
    <row r="83776" spans="18:18">
      <c r="R83776" s="107" t="str">
        <f t="shared" si="1308"/>
        <v/>
      </c>
    </row>
    <row r="83777" spans="18:18">
      <c r="R83777" s="107" t="str">
        <f t="shared" si="1308"/>
        <v/>
      </c>
    </row>
    <row r="83778" spans="18:18">
      <c r="R83778" s="107" t="str">
        <f t="shared" si="1308"/>
        <v/>
      </c>
    </row>
    <row r="83779" spans="18:18">
      <c r="R83779" s="107" t="str">
        <f t="shared" si="1308"/>
        <v/>
      </c>
    </row>
    <row r="83780" spans="18:18">
      <c r="R83780" s="107" t="str">
        <f t="shared" si="1308"/>
        <v/>
      </c>
    </row>
    <row r="83781" spans="18:18">
      <c r="R83781" s="107" t="str">
        <f t="shared" si="1308"/>
        <v/>
      </c>
    </row>
    <row r="83782" spans="18:18">
      <c r="R83782" s="107" t="str">
        <f t="shared" ref="R83782:R83845" si="1309">IF(AND(I83782="",K83782=""),"",IF(I83782="Lead","Lead",IF(K83782="Lead","Lead",IF((OR((AND((ISNUMBER(SEARCH("Galvanized",K83782))),AM83782="Yes")),(AND((ISNUMBER(SEARCH("Galvanized",K83782))),AM83782="Unknown")))),"Galvanized requiring replacement",IF((OR((AND((ISNUMBER(SEARCH("Galvanized",K83782))),AQ83782="Yes")),(AND((ISNUMBER(SEARCH("Galvanized",K83782))),AQ83782="Unknown")))),"Galvanized requiring replacement",IF(I83782="Galvanized requiring replacement","Galvanized requiring replacement",IF(K83782="Galvanized requiring replacement","Galvanized requiring replacement",IF(ISNUMBER(SEARCH("Unknown",I83782)),"Unknown",IF(ISNUMBER(SEARCH("Unknown",K83782)),"Unknown",IF(I83782="","Unknown",IF(K83782="","Unknown","Non-lead")))))))))))</f>
        <v/>
      </c>
    </row>
    <row r="83783" spans="18:18">
      <c r="R83783" s="107" t="str">
        <f t="shared" si="1309"/>
        <v/>
      </c>
    </row>
    <row r="83784" spans="18:18">
      <c r="R83784" s="107" t="str">
        <f t="shared" si="1309"/>
        <v/>
      </c>
    </row>
    <row r="83785" spans="18:18">
      <c r="R83785" s="107" t="str">
        <f t="shared" si="1309"/>
        <v/>
      </c>
    </row>
    <row r="83786" spans="18:18">
      <c r="R83786" s="107" t="str">
        <f t="shared" si="1309"/>
        <v/>
      </c>
    </row>
    <row r="83787" spans="18:18">
      <c r="R83787" s="107" t="str">
        <f t="shared" si="1309"/>
        <v/>
      </c>
    </row>
    <row r="83788" spans="18:18">
      <c r="R83788" s="107" t="str">
        <f t="shared" si="1309"/>
        <v/>
      </c>
    </row>
    <row r="83789" spans="18:18">
      <c r="R83789" s="107" t="str">
        <f t="shared" si="1309"/>
        <v/>
      </c>
    </row>
    <row r="83790" spans="18:18">
      <c r="R83790" s="107" t="str">
        <f t="shared" si="1309"/>
        <v/>
      </c>
    </row>
    <row r="83791" spans="18:18">
      <c r="R83791" s="107" t="str">
        <f t="shared" si="1309"/>
        <v/>
      </c>
    </row>
    <row r="83792" spans="18:18">
      <c r="R83792" s="107" t="str">
        <f t="shared" si="1309"/>
        <v/>
      </c>
    </row>
    <row r="83793" spans="18:18">
      <c r="R83793" s="107" t="str">
        <f t="shared" si="1309"/>
        <v/>
      </c>
    </row>
    <row r="83794" spans="18:18">
      <c r="R83794" s="107" t="str">
        <f t="shared" si="1309"/>
        <v/>
      </c>
    </row>
    <row r="83795" spans="18:18">
      <c r="R83795" s="107" t="str">
        <f t="shared" si="1309"/>
        <v/>
      </c>
    </row>
    <row r="83796" spans="18:18">
      <c r="R83796" s="107" t="str">
        <f t="shared" si="1309"/>
        <v/>
      </c>
    </row>
    <row r="83797" spans="18:18">
      <c r="R83797" s="107" t="str">
        <f t="shared" si="1309"/>
        <v/>
      </c>
    </row>
    <row r="83798" spans="18:18">
      <c r="R83798" s="107" t="str">
        <f t="shared" si="1309"/>
        <v/>
      </c>
    </row>
    <row r="83799" spans="18:18">
      <c r="R83799" s="107" t="str">
        <f t="shared" si="1309"/>
        <v/>
      </c>
    </row>
    <row r="83800" spans="18:18">
      <c r="R83800" s="107" t="str">
        <f t="shared" si="1309"/>
        <v/>
      </c>
    </row>
    <row r="83801" spans="18:18">
      <c r="R83801" s="107" t="str">
        <f t="shared" si="1309"/>
        <v/>
      </c>
    </row>
    <row r="83802" spans="18:18">
      <c r="R83802" s="107" t="str">
        <f t="shared" si="1309"/>
        <v/>
      </c>
    </row>
    <row r="83803" spans="18:18">
      <c r="R83803" s="107" t="str">
        <f t="shared" si="1309"/>
        <v/>
      </c>
    </row>
    <row r="83804" spans="18:18">
      <c r="R83804" s="107" t="str">
        <f t="shared" si="1309"/>
        <v/>
      </c>
    </row>
    <row r="83805" spans="18:18">
      <c r="R83805" s="107" t="str">
        <f t="shared" si="1309"/>
        <v/>
      </c>
    </row>
    <row r="83806" spans="18:18">
      <c r="R83806" s="107" t="str">
        <f t="shared" si="1309"/>
        <v/>
      </c>
    </row>
    <row r="83807" spans="18:18">
      <c r="R83807" s="107" t="str">
        <f t="shared" si="1309"/>
        <v/>
      </c>
    </row>
    <row r="83808" spans="18:18">
      <c r="R83808" s="107" t="str">
        <f t="shared" si="1309"/>
        <v/>
      </c>
    </row>
    <row r="83809" spans="18:18">
      <c r="R83809" s="107" t="str">
        <f t="shared" si="1309"/>
        <v/>
      </c>
    </row>
    <row r="83810" spans="18:18">
      <c r="R83810" s="107" t="str">
        <f t="shared" si="1309"/>
        <v/>
      </c>
    </row>
    <row r="83811" spans="18:18">
      <c r="R83811" s="107" t="str">
        <f t="shared" si="1309"/>
        <v/>
      </c>
    </row>
    <row r="83812" spans="18:18">
      <c r="R83812" s="107" t="str">
        <f t="shared" si="1309"/>
        <v/>
      </c>
    </row>
    <row r="83813" spans="18:18">
      <c r="R83813" s="107" t="str">
        <f t="shared" si="1309"/>
        <v/>
      </c>
    </row>
    <row r="83814" spans="18:18">
      <c r="R83814" s="107" t="str">
        <f t="shared" si="1309"/>
        <v/>
      </c>
    </row>
    <row r="83815" spans="18:18">
      <c r="R83815" s="107" t="str">
        <f t="shared" si="1309"/>
        <v/>
      </c>
    </row>
    <row r="83816" spans="18:18">
      <c r="R83816" s="107" t="str">
        <f t="shared" si="1309"/>
        <v/>
      </c>
    </row>
    <row r="83817" spans="18:18">
      <c r="R83817" s="107" t="str">
        <f t="shared" si="1309"/>
        <v/>
      </c>
    </row>
    <row r="83818" spans="18:18">
      <c r="R83818" s="107" t="str">
        <f t="shared" si="1309"/>
        <v/>
      </c>
    </row>
    <row r="83819" spans="18:18">
      <c r="R83819" s="107" t="str">
        <f t="shared" si="1309"/>
        <v/>
      </c>
    </row>
    <row r="83820" spans="18:18">
      <c r="R83820" s="107" t="str">
        <f t="shared" si="1309"/>
        <v/>
      </c>
    </row>
    <row r="83821" spans="18:18">
      <c r="R83821" s="107" t="str">
        <f t="shared" si="1309"/>
        <v/>
      </c>
    </row>
    <row r="83822" spans="18:18">
      <c r="R83822" s="107" t="str">
        <f t="shared" si="1309"/>
        <v/>
      </c>
    </row>
    <row r="83823" spans="18:18">
      <c r="R83823" s="107" t="str">
        <f t="shared" si="1309"/>
        <v/>
      </c>
    </row>
    <row r="83824" spans="18:18">
      <c r="R83824" s="107" t="str">
        <f t="shared" si="1309"/>
        <v/>
      </c>
    </row>
    <row r="83825" spans="18:18">
      <c r="R83825" s="107" t="str">
        <f t="shared" si="1309"/>
        <v/>
      </c>
    </row>
    <row r="83826" spans="18:18">
      <c r="R83826" s="107" t="str">
        <f t="shared" si="1309"/>
        <v/>
      </c>
    </row>
    <row r="83827" spans="18:18">
      <c r="R83827" s="107" t="str">
        <f t="shared" si="1309"/>
        <v/>
      </c>
    </row>
    <row r="83828" spans="18:18">
      <c r="R83828" s="107" t="str">
        <f t="shared" si="1309"/>
        <v/>
      </c>
    </row>
    <row r="83829" spans="18:18">
      <c r="R83829" s="107" t="str">
        <f t="shared" si="1309"/>
        <v/>
      </c>
    </row>
    <row r="83830" spans="18:18">
      <c r="R83830" s="107" t="str">
        <f t="shared" si="1309"/>
        <v/>
      </c>
    </row>
    <row r="83831" spans="18:18">
      <c r="R83831" s="107" t="str">
        <f t="shared" si="1309"/>
        <v/>
      </c>
    </row>
    <row r="83832" spans="18:18">
      <c r="R83832" s="107" t="str">
        <f t="shared" si="1309"/>
        <v/>
      </c>
    </row>
    <row r="83833" spans="18:18">
      <c r="R83833" s="107" t="str">
        <f t="shared" si="1309"/>
        <v/>
      </c>
    </row>
    <row r="83834" spans="18:18">
      <c r="R83834" s="107" t="str">
        <f t="shared" si="1309"/>
        <v/>
      </c>
    </row>
    <row r="83835" spans="18:18">
      <c r="R83835" s="107" t="str">
        <f t="shared" si="1309"/>
        <v/>
      </c>
    </row>
    <row r="83836" spans="18:18">
      <c r="R83836" s="107" t="str">
        <f t="shared" si="1309"/>
        <v/>
      </c>
    </row>
    <row r="83837" spans="18:18">
      <c r="R83837" s="107" t="str">
        <f t="shared" si="1309"/>
        <v/>
      </c>
    </row>
    <row r="83838" spans="18:18">
      <c r="R83838" s="107" t="str">
        <f t="shared" si="1309"/>
        <v/>
      </c>
    </row>
    <row r="83839" spans="18:18">
      <c r="R83839" s="107" t="str">
        <f t="shared" si="1309"/>
        <v/>
      </c>
    </row>
    <row r="83840" spans="18:18">
      <c r="R83840" s="107" t="str">
        <f t="shared" si="1309"/>
        <v/>
      </c>
    </row>
    <row r="83841" spans="18:18">
      <c r="R83841" s="107" t="str">
        <f t="shared" si="1309"/>
        <v/>
      </c>
    </row>
    <row r="83842" spans="18:18">
      <c r="R83842" s="107" t="str">
        <f t="shared" si="1309"/>
        <v/>
      </c>
    </row>
    <row r="83843" spans="18:18">
      <c r="R83843" s="107" t="str">
        <f t="shared" si="1309"/>
        <v/>
      </c>
    </row>
    <row r="83844" spans="18:18">
      <c r="R83844" s="107" t="str">
        <f t="shared" si="1309"/>
        <v/>
      </c>
    </row>
    <row r="83845" spans="18:18">
      <c r="R83845" s="107" t="str">
        <f t="shared" si="1309"/>
        <v/>
      </c>
    </row>
    <row r="83846" spans="18:18">
      <c r="R83846" s="107" t="str">
        <f t="shared" ref="R83846:R83909" si="1310">IF(AND(I83846="",K83846=""),"",IF(I83846="Lead","Lead",IF(K83846="Lead","Lead",IF((OR((AND((ISNUMBER(SEARCH("Galvanized",K83846))),AM83846="Yes")),(AND((ISNUMBER(SEARCH("Galvanized",K83846))),AM83846="Unknown")))),"Galvanized requiring replacement",IF((OR((AND((ISNUMBER(SEARCH("Galvanized",K83846))),AQ83846="Yes")),(AND((ISNUMBER(SEARCH("Galvanized",K83846))),AQ83846="Unknown")))),"Galvanized requiring replacement",IF(I83846="Galvanized requiring replacement","Galvanized requiring replacement",IF(K83846="Galvanized requiring replacement","Galvanized requiring replacement",IF(ISNUMBER(SEARCH("Unknown",I83846)),"Unknown",IF(ISNUMBER(SEARCH("Unknown",K83846)),"Unknown",IF(I83846="","Unknown",IF(K83846="","Unknown","Non-lead")))))))))))</f>
        <v/>
      </c>
    </row>
    <row r="83847" spans="18:18">
      <c r="R83847" s="107" t="str">
        <f t="shared" si="1310"/>
        <v/>
      </c>
    </row>
    <row r="83848" spans="18:18">
      <c r="R83848" s="107" t="str">
        <f t="shared" si="1310"/>
        <v/>
      </c>
    </row>
    <row r="83849" spans="18:18">
      <c r="R83849" s="107" t="str">
        <f t="shared" si="1310"/>
        <v/>
      </c>
    </row>
    <row r="83850" spans="18:18">
      <c r="R83850" s="107" t="str">
        <f t="shared" si="1310"/>
        <v/>
      </c>
    </row>
    <row r="83851" spans="18:18">
      <c r="R83851" s="107" t="str">
        <f t="shared" si="1310"/>
        <v/>
      </c>
    </row>
    <row r="83852" spans="18:18">
      <c r="R83852" s="107" t="str">
        <f t="shared" si="1310"/>
        <v/>
      </c>
    </row>
    <row r="83853" spans="18:18">
      <c r="R83853" s="107" t="str">
        <f t="shared" si="1310"/>
        <v/>
      </c>
    </row>
    <row r="83854" spans="18:18">
      <c r="R83854" s="107" t="str">
        <f t="shared" si="1310"/>
        <v/>
      </c>
    </row>
    <row r="83855" spans="18:18">
      <c r="R83855" s="107" t="str">
        <f t="shared" si="1310"/>
        <v/>
      </c>
    </row>
    <row r="83856" spans="18:18">
      <c r="R83856" s="107" t="str">
        <f t="shared" si="1310"/>
        <v/>
      </c>
    </row>
    <row r="83857" spans="18:18">
      <c r="R83857" s="107" t="str">
        <f t="shared" si="1310"/>
        <v/>
      </c>
    </row>
    <row r="83858" spans="18:18">
      <c r="R83858" s="107" t="str">
        <f t="shared" si="1310"/>
        <v/>
      </c>
    </row>
    <row r="83859" spans="18:18">
      <c r="R83859" s="107" t="str">
        <f t="shared" si="1310"/>
        <v/>
      </c>
    </row>
    <row r="83860" spans="18:18">
      <c r="R83860" s="107" t="str">
        <f t="shared" si="1310"/>
        <v/>
      </c>
    </row>
    <row r="83861" spans="18:18">
      <c r="R83861" s="107" t="str">
        <f t="shared" si="1310"/>
        <v/>
      </c>
    </row>
    <row r="83862" spans="18:18">
      <c r="R83862" s="107" t="str">
        <f t="shared" si="1310"/>
        <v/>
      </c>
    </row>
    <row r="83863" spans="18:18">
      <c r="R83863" s="107" t="str">
        <f t="shared" si="1310"/>
        <v/>
      </c>
    </row>
    <row r="83864" spans="18:18">
      <c r="R83864" s="107" t="str">
        <f t="shared" si="1310"/>
        <v/>
      </c>
    </row>
    <row r="83865" spans="18:18">
      <c r="R83865" s="107" t="str">
        <f t="shared" si="1310"/>
        <v/>
      </c>
    </row>
    <row r="83866" spans="18:18">
      <c r="R83866" s="107" t="str">
        <f t="shared" si="1310"/>
        <v/>
      </c>
    </row>
    <row r="83867" spans="18:18">
      <c r="R83867" s="107" t="str">
        <f t="shared" si="1310"/>
        <v/>
      </c>
    </row>
    <row r="83868" spans="18:18">
      <c r="R83868" s="107" t="str">
        <f t="shared" si="1310"/>
        <v/>
      </c>
    </row>
    <row r="83869" spans="18:18">
      <c r="R83869" s="107" t="str">
        <f t="shared" si="1310"/>
        <v/>
      </c>
    </row>
    <row r="83870" spans="18:18">
      <c r="R83870" s="107" t="str">
        <f t="shared" si="1310"/>
        <v/>
      </c>
    </row>
    <row r="83871" spans="18:18">
      <c r="R83871" s="107" t="str">
        <f t="shared" si="1310"/>
        <v/>
      </c>
    </row>
    <row r="83872" spans="18:18">
      <c r="R83872" s="107" t="str">
        <f t="shared" si="1310"/>
        <v/>
      </c>
    </row>
    <row r="83873" spans="18:18">
      <c r="R83873" s="107" t="str">
        <f t="shared" si="1310"/>
        <v/>
      </c>
    </row>
    <row r="83874" spans="18:18">
      <c r="R83874" s="107" t="str">
        <f t="shared" si="1310"/>
        <v/>
      </c>
    </row>
    <row r="83875" spans="18:18">
      <c r="R83875" s="107" t="str">
        <f t="shared" si="1310"/>
        <v/>
      </c>
    </row>
    <row r="83876" spans="18:18">
      <c r="R83876" s="107" t="str">
        <f t="shared" si="1310"/>
        <v/>
      </c>
    </row>
    <row r="83877" spans="18:18">
      <c r="R83877" s="107" t="str">
        <f t="shared" si="1310"/>
        <v/>
      </c>
    </row>
    <row r="83878" spans="18:18">
      <c r="R83878" s="107" t="str">
        <f t="shared" si="1310"/>
        <v/>
      </c>
    </row>
    <row r="83879" spans="18:18">
      <c r="R83879" s="107" t="str">
        <f t="shared" si="1310"/>
        <v/>
      </c>
    </row>
    <row r="83880" spans="18:18">
      <c r="R83880" s="107" t="str">
        <f t="shared" si="1310"/>
        <v/>
      </c>
    </row>
    <row r="83881" spans="18:18">
      <c r="R83881" s="107" t="str">
        <f t="shared" si="1310"/>
        <v/>
      </c>
    </row>
    <row r="83882" spans="18:18">
      <c r="R83882" s="107" t="str">
        <f t="shared" si="1310"/>
        <v/>
      </c>
    </row>
    <row r="83883" spans="18:18">
      <c r="R83883" s="107" t="str">
        <f t="shared" si="1310"/>
        <v/>
      </c>
    </row>
    <row r="83884" spans="18:18">
      <c r="R83884" s="107" t="str">
        <f t="shared" si="1310"/>
        <v/>
      </c>
    </row>
    <row r="83885" spans="18:18">
      <c r="R83885" s="107" t="str">
        <f t="shared" si="1310"/>
        <v/>
      </c>
    </row>
    <row r="83886" spans="18:18">
      <c r="R83886" s="107" t="str">
        <f t="shared" si="1310"/>
        <v/>
      </c>
    </row>
    <row r="83887" spans="18:18">
      <c r="R83887" s="107" t="str">
        <f t="shared" si="1310"/>
        <v/>
      </c>
    </row>
    <row r="83888" spans="18:18">
      <c r="R83888" s="107" t="str">
        <f t="shared" si="1310"/>
        <v/>
      </c>
    </row>
    <row r="83889" spans="18:18">
      <c r="R83889" s="107" t="str">
        <f t="shared" si="1310"/>
        <v/>
      </c>
    </row>
    <row r="83890" spans="18:18">
      <c r="R83890" s="107" t="str">
        <f t="shared" si="1310"/>
        <v/>
      </c>
    </row>
    <row r="83891" spans="18:18">
      <c r="R83891" s="107" t="str">
        <f t="shared" si="1310"/>
        <v/>
      </c>
    </row>
    <row r="83892" spans="18:18">
      <c r="R83892" s="107" t="str">
        <f t="shared" si="1310"/>
        <v/>
      </c>
    </row>
    <row r="83893" spans="18:18">
      <c r="R83893" s="107" t="str">
        <f t="shared" si="1310"/>
        <v/>
      </c>
    </row>
    <row r="83894" spans="18:18">
      <c r="R83894" s="107" t="str">
        <f t="shared" si="1310"/>
        <v/>
      </c>
    </row>
    <row r="83895" spans="18:18">
      <c r="R83895" s="107" t="str">
        <f t="shared" si="1310"/>
        <v/>
      </c>
    </row>
    <row r="83896" spans="18:18">
      <c r="R83896" s="107" t="str">
        <f t="shared" si="1310"/>
        <v/>
      </c>
    </row>
    <row r="83897" spans="18:18">
      <c r="R83897" s="107" t="str">
        <f t="shared" si="1310"/>
        <v/>
      </c>
    </row>
    <row r="83898" spans="18:18">
      <c r="R83898" s="107" t="str">
        <f t="shared" si="1310"/>
        <v/>
      </c>
    </row>
    <row r="83899" spans="18:18">
      <c r="R83899" s="107" t="str">
        <f t="shared" si="1310"/>
        <v/>
      </c>
    </row>
    <row r="83900" spans="18:18">
      <c r="R83900" s="107" t="str">
        <f t="shared" si="1310"/>
        <v/>
      </c>
    </row>
    <row r="83901" spans="18:18">
      <c r="R83901" s="107" t="str">
        <f t="shared" si="1310"/>
        <v/>
      </c>
    </row>
    <row r="83902" spans="18:18">
      <c r="R83902" s="107" t="str">
        <f t="shared" si="1310"/>
        <v/>
      </c>
    </row>
    <row r="83903" spans="18:18">
      <c r="R83903" s="107" t="str">
        <f t="shared" si="1310"/>
        <v/>
      </c>
    </row>
    <row r="83904" spans="18:18">
      <c r="R83904" s="107" t="str">
        <f t="shared" si="1310"/>
        <v/>
      </c>
    </row>
    <row r="83905" spans="18:18">
      <c r="R83905" s="107" t="str">
        <f t="shared" si="1310"/>
        <v/>
      </c>
    </row>
    <row r="83906" spans="18:18">
      <c r="R83906" s="107" t="str">
        <f t="shared" si="1310"/>
        <v/>
      </c>
    </row>
    <row r="83907" spans="18:18">
      <c r="R83907" s="107" t="str">
        <f t="shared" si="1310"/>
        <v/>
      </c>
    </row>
    <row r="83908" spans="18:18">
      <c r="R83908" s="107" t="str">
        <f t="shared" si="1310"/>
        <v/>
      </c>
    </row>
    <row r="83909" spans="18:18">
      <c r="R83909" s="107" t="str">
        <f t="shared" si="1310"/>
        <v/>
      </c>
    </row>
    <row r="83910" spans="18:18">
      <c r="R83910" s="107" t="str">
        <f t="shared" ref="R83910:R83973" si="1311">IF(AND(I83910="",K83910=""),"",IF(I83910="Lead","Lead",IF(K83910="Lead","Lead",IF((OR((AND((ISNUMBER(SEARCH("Galvanized",K83910))),AM83910="Yes")),(AND((ISNUMBER(SEARCH("Galvanized",K83910))),AM83910="Unknown")))),"Galvanized requiring replacement",IF((OR((AND((ISNUMBER(SEARCH("Galvanized",K83910))),AQ83910="Yes")),(AND((ISNUMBER(SEARCH("Galvanized",K83910))),AQ83910="Unknown")))),"Galvanized requiring replacement",IF(I83910="Galvanized requiring replacement","Galvanized requiring replacement",IF(K83910="Galvanized requiring replacement","Galvanized requiring replacement",IF(ISNUMBER(SEARCH("Unknown",I83910)),"Unknown",IF(ISNUMBER(SEARCH("Unknown",K83910)),"Unknown",IF(I83910="","Unknown",IF(K83910="","Unknown","Non-lead")))))))))))</f>
        <v/>
      </c>
    </row>
    <row r="83911" spans="18:18">
      <c r="R83911" s="107" t="str">
        <f t="shared" si="1311"/>
        <v/>
      </c>
    </row>
    <row r="83912" spans="18:18">
      <c r="R83912" s="107" t="str">
        <f t="shared" si="1311"/>
        <v/>
      </c>
    </row>
    <row r="83913" spans="18:18">
      <c r="R83913" s="107" t="str">
        <f t="shared" si="1311"/>
        <v/>
      </c>
    </row>
    <row r="83914" spans="18:18">
      <c r="R83914" s="107" t="str">
        <f t="shared" si="1311"/>
        <v/>
      </c>
    </row>
    <row r="83915" spans="18:18">
      <c r="R83915" s="107" t="str">
        <f t="shared" si="1311"/>
        <v/>
      </c>
    </row>
    <row r="83916" spans="18:18">
      <c r="R83916" s="107" t="str">
        <f t="shared" si="1311"/>
        <v/>
      </c>
    </row>
    <row r="83917" spans="18:18">
      <c r="R83917" s="107" t="str">
        <f t="shared" si="1311"/>
        <v/>
      </c>
    </row>
    <row r="83918" spans="18:18">
      <c r="R83918" s="107" t="str">
        <f t="shared" si="1311"/>
        <v/>
      </c>
    </row>
    <row r="83919" spans="18:18">
      <c r="R83919" s="107" t="str">
        <f t="shared" si="1311"/>
        <v/>
      </c>
    </row>
    <row r="83920" spans="18:18">
      <c r="R83920" s="107" t="str">
        <f t="shared" si="1311"/>
        <v/>
      </c>
    </row>
    <row r="83921" spans="18:18">
      <c r="R83921" s="107" t="str">
        <f t="shared" si="1311"/>
        <v/>
      </c>
    </row>
    <row r="83922" spans="18:18">
      <c r="R83922" s="107" t="str">
        <f t="shared" si="1311"/>
        <v/>
      </c>
    </row>
    <row r="83923" spans="18:18">
      <c r="R83923" s="107" t="str">
        <f t="shared" si="1311"/>
        <v/>
      </c>
    </row>
    <row r="83924" spans="18:18">
      <c r="R83924" s="107" t="str">
        <f t="shared" si="1311"/>
        <v/>
      </c>
    </row>
    <row r="83925" spans="18:18">
      <c r="R83925" s="107" t="str">
        <f t="shared" si="1311"/>
        <v/>
      </c>
    </row>
    <row r="83926" spans="18:18">
      <c r="R83926" s="107" t="str">
        <f t="shared" si="1311"/>
        <v/>
      </c>
    </row>
    <row r="83927" spans="18:18">
      <c r="R83927" s="107" t="str">
        <f t="shared" si="1311"/>
        <v/>
      </c>
    </row>
    <row r="83928" spans="18:18">
      <c r="R83928" s="107" t="str">
        <f t="shared" si="1311"/>
        <v/>
      </c>
    </row>
    <row r="83929" spans="18:18">
      <c r="R83929" s="107" t="str">
        <f t="shared" si="1311"/>
        <v/>
      </c>
    </row>
    <row r="83930" spans="18:18">
      <c r="R83930" s="107" t="str">
        <f t="shared" si="1311"/>
        <v/>
      </c>
    </row>
    <row r="83931" spans="18:18">
      <c r="R83931" s="107" t="str">
        <f t="shared" si="1311"/>
        <v/>
      </c>
    </row>
    <row r="83932" spans="18:18">
      <c r="R83932" s="107" t="str">
        <f t="shared" si="1311"/>
        <v/>
      </c>
    </row>
    <row r="83933" spans="18:18">
      <c r="R83933" s="107" t="str">
        <f t="shared" si="1311"/>
        <v/>
      </c>
    </row>
    <row r="83934" spans="18:18">
      <c r="R83934" s="107" t="str">
        <f t="shared" si="1311"/>
        <v/>
      </c>
    </row>
    <row r="83935" spans="18:18">
      <c r="R83935" s="107" t="str">
        <f t="shared" si="1311"/>
        <v/>
      </c>
    </row>
    <row r="83936" spans="18:18">
      <c r="R83936" s="107" t="str">
        <f t="shared" si="1311"/>
        <v/>
      </c>
    </row>
    <row r="83937" spans="18:18">
      <c r="R83937" s="107" t="str">
        <f t="shared" si="1311"/>
        <v/>
      </c>
    </row>
    <row r="83938" spans="18:18">
      <c r="R83938" s="107" t="str">
        <f t="shared" si="1311"/>
        <v/>
      </c>
    </row>
    <row r="83939" spans="18:18">
      <c r="R83939" s="107" t="str">
        <f t="shared" si="1311"/>
        <v/>
      </c>
    </row>
    <row r="83940" spans="18:18">
      <c r="R83940" s="107" t="str">
        <f t="shared" si="1311"/>
        <v/>
      </c>
    </row>
    <row r="83941" spans="18:18">
      <c r="R83941" s="107" t="str">
        <f t="shared" si="1311"/>
        <v/>
      </c>
    </row>
    <row r="83942" spans="18:18">
      <c r="R83942" s="107" t="str">
        <f t="shared" si="1311"/>
        <v/>
      </c>
    </row>
    <row r="83943" spans="18:18">
      <c r="R83943" s="107" t="str">
        <f t="shared" si="1311"/>
        <v/>
      </c>
    </row>
    <row r="83944" spans="18:18">
      <c r="R83944" s="107" t="str">
        <f t="shared" si="1311"/>
        <v/>
      </c>
    </row>
    <row r="83945" spans="18:18">
      <c r="R83945" s="107" t="str">
        <f t="shared" si="1311"/>
        <v/>
      </c>
    </row>
    <row r="83946" spans="18:18">
      <c r="R83946" s="107" t="str">
        <f t="shared" si="1311"/>
        <v/>
      </c>
    </row>
    <row r="83947" spans="18:18">
      <c r="R83947" s="107" t="str">
        <f t="shared" si="1311"/>
        <v/>
      </c>
    </row>
    <row r="83948" spans="18:18">
      <c r="R83948" s="107" t="str">
        <f t="shared" si="1311"/>
        <v/>
      </c>
    </row>
    <row r="83949" spans="18:18">
      <c r="R83949" s="107" t="str">
        <f t="shared" si="1311"/>
        <v/>
      </c>
    </row>
    <row r="83950" spans="18:18">
      <c r="R83950" s="107" t="str">
        <f t="shared" si="1311"/>
        <v/>
      </c>
    </row>
    <row r="83951" spans="18:18">
      <c r="R83951" s="107" t="str">
        <f t="shared" si="1311"/>
        <v/>
      </c>
    </row>
    <row r="83952" spans="18:18">
      <c r="R83952" s="107" t="str">
        <f t="shared" si="1311"/>
        <v/>
      </c>
    </row>
    <row r="83953" spans="18:18">
      <c r="R83953" s="107" t="str">
        <f t="shared" si="1311"/>
        <v/>
      </c>
    </row>
    <row r="83954" spans="18:18">
      <c r="R83954" s="107" t="str">
        <f t="shared" si="1311"/>
        <v/>
      </c>
    </row>
    <row r="83955" spans="18:18">
      <c r="R83955" s="107" t="str">
        <f t="shared" si="1311"/>
        <v/>
      </c>
    </row>
    <row r="83956" spans="18:18">
      <c r="R83956" s="107" t="str">
        <f t="shared" si="1311"/>
        <v/>
      </c>
    </row>
    <row r="83957" spans="18:18">
      <c r="R83957" s="107" t="str">
        <f t="shared" si="1311"/>
        <v/>
      </c>
    </row>
    <row r="83958" spans="18:18">
      <c r="R83958" s="107" t="str">
        <f t="shared" si="1311"/>
        <v/>
      </c>
    </row>
    <row r="83959" spans="18:18">
      <c r="R83959" s="107" t="str">
        <f t="shared" si="1311"/>
        <v/>
      </c>
    </row>
    <row r="83960" spans="18:18">
      <c r="R83960" s="107" t="str">
        <f t="shared" si="1311"/>
        <v/>
      </c>
    </row>
    <row r="83961" spans="18:18">
      <c r="R83961" s="107" t="str">
        <f t="shared" si="1311"/>
        <v/>
      </c>
    </row>
    <row r="83962" spans="18:18">
      <c r="R83962" s="107" t="str">
        <f t="shared" si="1311"/>
        <v/>
      </c>
    </row>
    <row r="83963" spans="18:18">
      <c r="R83963" s="107" t="str">
        <f t="shared" si="1311"/>
        <v/>
      </c>
    </row>
    <row r="83964" spans="18:18">
      <c r="R83964" s="107" t="str">
        <f t="shared" si="1311"/>
        <v/>
      </c>
    </row>
    <row r="83965" spans="18:18">
      <c r="R83965" s="107" t="str">
        <f t="shared" si="1311"/>
        <v/>
      </c>
    </row>
    <row r="83966" spans="18:18">
      <c r="R83966" s="107" t="str">
        <f t="shared" si="1311"/>
        <v/>
      </c>
    </row>
    <row r="83967" spans="18:18">
      <c r="R83967" s="107" t="str">
        <f t="shared" si="1311"/>
        <v/>
      </c>
    </row>
    <row r="83968" spans="18:18">
      <c r="R83968" s="107" t="str">
        <f t="shared" si="1311"/>
        <v/>
      </c>
    </row>
    <row r="83969" spans="18:18">
      <c r="R83969" s="107" t="str">
        <f t="shared" si="1311"/>
        <v/>
      </c>
    </row>
    <row r="83970" spans="18:18">
      <c r="R83970" s="107" t="str">
        <f t="shared" si="1311"/>
        <v/>
      </c>
    </row>
    <row r="83971" spans="18:18">
      <c r="R83971" s="107" t="str">
        <f t="shared" si="1311"/>
        <v/>
      </c>
    </row>
    <row r="83972" spans="18:18">
      <c r="R83972" s="107" t="str">
        <f t="shared" si="1311"/>
        <v/>
      </c>
    </row>
    <row r="83973" spans="18:18">
      <c r="R83973" s="107" t="str">
        <f t="shared" si="1311"/>
        <v/>
      </c>
    </row>
    <row r="83974" spans="18:18">
      <c r="R83974" s="107" t="str">
        <f t="shared" ref="R83974:R84037" si="1312">IF(AND(I83974="",K83974=""),"",IF(I83974="Lead","Lead",IF(K83974="Lead","Lead",IF((OR((AND((ISNUMBER(SEARCH("Galvanized",K83974))),AM83974="Yes")),(AND((ISNUMBER(SEARCH("Galvanized",K83974))),AM83974="Unknown")))),"Galvanized requiring replacement",IF((OR((AND((ISNUMBER(SEARCH("Galvanized",K83974))),AQ83974="Yes")),(AND((ISNUMBER(SEARCH("Galvanized",K83974))),AQ83974="Unknown")))),"Galvanized requiring replacement",IF(I83974="Galvanized requiring replacement","Galvanized requiring replacement",IF(K83974="Galvanized requiring replacement","Galvanized requiring replacement",IF(ISNUMBER(SEARCH("Unknown",I83974)),"Unknown",IF(ISNUMBER(SEARCH("Unknown",K83974)),"Unknown",IF(I83974="","Unknown",IF(K83974="","Unknown","Non-lead")))))))))))</f>
        <v/>
      </c>
    </row>
    <row r="83975" spans="18:18">
      <c r="R83975" s="107" t="str">
        <f t="shared" si="1312"/>
        <v/>
      </c>
    </row>
    <row r="83976" spans="18:18">
      <c r="R83976" s="107" t="str">
        <f t="shared" si="1312"/>
        <v/>
      </c>
    </row>
    <row r="83977" spans="18:18">
      <c r="R83977" s="107" t="str">
        <f t="shared" si="1312"/>
        <v/>
      </c>
    </row>
    <row r="83978" spans="18:18">
      <c r="R83978" s="107" t="str">
        <f t="shared" si="1312"/>
        <v/>
      </c>
    </row>
    <row r="83979" spans="18:18">
      <c r="R83979" s="107" t="str">
        <f t="shared" si="1312"/>
        <v/>
      </c>
    </row>
    <row r="83980" spans="18:18">
      <c r="R83980" s="107" t="str">
        <f t="shared" si="1312"/>
        <v/>
      </c>
    </row>
    <row r="83981" spans="18:18">
      <c r="R83981" s="107" t="str">
        <f t="shared" si="1312"/>
        <v/>
      </c>
    </row>
    <row r="83982" spans="18:18">
      <c r="R83982" s="107" t="str">
        <f t="shared" si="1312"/>
        <v/>
      </c>
    </row>
    <row r="83983" spans="18:18">
      <c r="R83983" s="107" t="str">
        <f t="shared" si="1312"/>
        <v/>
      </c>
    </row>
    <row r="83984" spans="18:18">
      <c r="R83984" s="107" t="str">
        <f t="shared" si="1312"/>
        <v/>
      </c>
    </row>
    <row r="83985" spans="18:18">
      <c r="R83985" s="107" t="str">
        <f t="shared" si="1312"/>
        <v/>
      </c>
    </row>
    <row r="83986" spans="18:18">
      <c r="R83986" s="107" t="str">
        <f t="shared" si="1312"/>
        <v/>
      </c>
    </row>
    <row r="83987" spans="18:18">
      <c r="R83987" s="107" t="str">
        <f t="shared" si="1312"/>
        <v/>
      </c>
    </row>
    <row r="83988" spans="18:18">
      <c r="R83988" s="107" t="str">
        <f t="shared" si="1312"/>
        <v/>
      </c>
    </row>
    <row r="83989" spans="18:18">
      <c r="R83989" s="107" t="str">
        <f t="shared" si="1312"/>
        <v/>
      </c>
    </row>
    <row r="83990" spans="18:18">
      <c r="R83990" s="107" t="str">
        <f t="shared" si="1312"/>
        <v/>
      </c>
    </row>
    <row r="83991" spans="18:18">
      <c r="R83991" s="107" t="str">
        <f t="shared" si="1312"/>
        <v/>
      </c>
    </row>
    <row r="83992" spans="18:18">
      <c r="R83992" s="107" t="str">
        <f t="shared" si="1312"/>
        <v/>
      </c>
    </row>
    <row r="83993" spans="18:18">
      <c r="R83993" s="107" t="str">
        <f t="shared" si="1312"/>
        <v/>
      </c>
    </row>
    <row r="83994" spans="18:18">
      <c r="R83994" s="107" t="str">
        <f t="shared" si="1312"/>
        <v/>
      </c>
    </row>
    <row r="83995" spans="18:18">
      <c r="R83995" s="107" t="str">
        <f t="shared" si="1312"/>
        <v/>
      </c>
    </row>
    <row r="83996" spans="18:18">
      <c r="R83996" s="107" t="str">
        <f t="shared" si="1312"/>
        <v/>
      </c>
    </row>
    <row r="83997" spans="18:18">
      <c r="R83997" s="107" t="str">
        <f t="shared" si="1312"/>
        <v/>
      </c>
    </row>
    <row r="83998" spans="18:18">
      <c r="R83998" s="107" t="str">
        <f t="shared" si="1312"/>
        <v/>
      </c>
    </row>
    <row r="83999" spans="18:18">
      <c r="R83999" s="107" t="str">
        <f t="shared" si="1312"/>
        <v/>
      </c>
    </row>
    <row r="84000" spans="18:18">
      <c r="R84000" s="107" t="str">
        <f t="shared" si="1312"/>
        <v/>
      </c>
    </row>
    <row r="84001" spans="18:18">
      <c r="R84001" s="107" t="str">
        <f t="shared" si="1312"/>
        <v/>
      </c>
    </row>
    <row r="84002" spans="18:18">
      <c r="R84002" s="107" t="str">
        <f t="shared" si="1312"/>
        <v/>
      </c>
    </row>
    <row r="84003" spans="18:18">
      <c r="R84003" s="107" t="str">
        <f t="shared" si="1312"/>
        <v/>
      </c>
    </row>
    <row r="84004" spans="18:18">
      <c r="R84004" s="107" t="str">
        <f t="shared" si="1312"/>
        <v/>
      </c>
    </row>
    <row r="84005" spans="18:18">
      <c r="R84005" s="107" t="str">
        <f t="shared" si="1312"/>
        <v/>
      </c>
    </row>
    <row r="84006" spans="18:18">
      <c r="R84006" s="107" t="str">
        <f t="shared" si="1312"/>
        <v/>
      </c>
    </row>
    <row r="84007" spans="18:18">
      <c r="R84007" s="107" t="str">
        <f t="shared" si="1312"/>
        <v/>
      </c>
    </row>
    <row r="84008" spans="18:18">
      <c r="R84008" s="107" t="str">
        <f t="shared" si="1312"/>
        <v/>
      </c>
    </row>
    <row r="84009" spans="18:18">
      <c r="R84009" s="107" t="str">
        <f t="shared" si="1312"/>
        <v/>
      </c>
    </row>
    <row r="84010" spans="18:18">
      <c r="R84010" s="107" t="str">
        <f t="shared" si="1312"/>
        <v/>
      </c>
    </row>
    <row r="84011" spans="18:18">
      <c r="R84011" s="107" t="str">
        <f t="shared" si="1312"/>
        <v/>
      </c>
    </row>
    <row r="84012" spans="18:18">
      <c r="R84012" s="107" t="str">
        <f t="shared" si="1312"/>
        <v/>
      </c>
    </row>
    <row r="84013" spans="18:18">
      <c r="R84013" s="107" t="str">
        <f t="shared" si="1312"/>
        <v/>
      </c>
    </row>
    <row r="84014" spans="18:18">
      <c r="R84014" s="107" t="str">
        <f t="shared" si="1312"/>
        <v/>
      </c>
    </row>
    <row r="84015" spans="18:18">
      <c r="R84015" s="107" t="str">
        <f t="shared" si="1312"/>
        <v/>
      </c>
    </row>
    <row r="84016" spans="18:18">
      <c r="R84016" s="107" t="str">
        <f t="shared" si="1312"/>
        <v/>
      </c>
    </row>
    <row r="84017" spans="18:18">
      <c r="R84017" s="107" t="str">
        <f t="shared" si="1312"/>
        <v/>
      </c>
    </row>
    <row r="84018" spans="18:18">
      <c r="R84018" s="107" t="str">
        <f t="shared" si="1312"/>
        <v/>
      </c>
    </row>
    <row r="84019" spans="18:18">
      <c r="R84019" s="107" t="str">
        <f t="shared" si="1312"/>
        <v/>
      </c>
    </row>
    <row r="84020" spans="18:18">
      <c r="R84020" s="107" t="str">
        <f t="shared" si="1312"/>
        <v/>
      </c>
    </row>
    <row r="84021" spans="18:18">
      <c r="R84021" s="107" t="str">
        <f t="shared" si="1312"/>
        <v/>
      </c>
    </row>
    <row r="84022" spans="18:18">
      <c r="R84022" s="107" t="str">
        <f t="shared" si="1312"/>
        <v/>
      </c>
    </row>
    <row r="84023" spans="18:18">
      <c r="R84023" s="107" t="str">
        <f t="shared" si="1312"/>
        <v/>
      </c>
    </row>
    <row r="84024" spans="18:18">
      <c r="R84024" s="107" t="str">
        <f t="shared" si="1312"/>
        <v/>
      </c>
    </row>
    <row r="84025" spans="18:18">
      <c r="R84025" s="107" t="str">
        <f t="shared" si="1312"/>
        <v/>
      </c>
    </row>
    <row r="84026" spans="18:18">
      <c r="R84026" s="107" t="str">
        <f t="shared" si="1312"/>
        <v/>
      </c>
    </row>
    <row r="84027" spans="18:18">
      <c r="R84027" s="107" t="str">
        <f t="shared" si="1312"/>
        <v/>
      </c>
    </row>
    <row r="84028" spans="18:18">
      <c r="R84028" s="107" t="str">
        <f t="shared" si="1312"/>
        <v/>
      </c>
    </row>
    <row r="84029" spans="18:18">
      <c r="R84029" s="107" t="str">
        <f t="shared" si="1312"/>
        <v/>
      </c>
    </row>
    <row r="84030" spans="18:18">
      <c r="R84030" s="107" t="str">
        <f t="shared" si="1312"/>
        <v/>
      </c>
    </row>
    <row r="84031" spans="18:18">
      <c r="R84031" s="107" t="str">
        <f t="shared" si="1312"/>
        <v/>
      </c>
    </row>
    <row r="84032" spans="18:18">
      <c r="R84032" s="107" t="str">
        <f t="shared" si="1312"/>
        <v/>
      </c>
    </row>
    <row r="84033" spans="18:18">
      <c r="R84033" s="107" t="str">
        <f t="shared" si="1312"/>
        <v/>
      </c>
    </row>
    <row r="84034" spans="18:18">
      <c r="R84034" s="107" t="str">
        <f t="shared" si="1312"/>
        <v/>
      </c>
    </row>
    <row r="84035" spans="18:18">
      <c r="R84035" s="107" t="str">
        <f t="shared" si="1312"/>
        <v/>
      </c>
    </row>
    <row r="84036" spans="18:18">
      <c r="R84036" s="107" t="str">
        <f t="shared" si="1312"/>
        <v/>
      </c>
    </row>
    <row r="84037" spans="18:18">
      <c r="R84037" s="107" t="str">
        <f t="shared" si="1312"/>
        <v/>
      </c>
    </row>
    <row r="84038" spans="18:18">
      <c r="R84038" s="107" t="str">
        <f t="shared" ref="R84038:R84101" si="1313">IF(AND(I84038="",K84038=""),"",IF(I84038="Lead","Lead",IF(K84038="Lead","Lead",IF((OR((AND((ISNUMBER(SEARCH("Galvanized",K84038))),AM84038="Yes")),(AND((ISNUMBER(SEARCH("Galvanized",K84038))),AM84038="Unknown")))),"Galvanized requiring replacement",IF((OR((AND((ISNUMBER(SEARCH("Galvanized",K84038))),AQ84038="Yes")),(AND((ISNUMBER(SEARCH("Galvanized",K84038))),AQ84038="Unknown")))),"Galvanized requiring replacement",IF(I84038="Galvanized requiring replacement","Galvanized requiring replacement",IF(K84038="Galvanized requiring replacement","Galvanized requiring replacement",IF(ISNUMBER(SEARCH("Unknown",I84038)),"Unknown",IF(ISNUMBER(SEARCH("Unknown",K84038)),"Unknown",IF(I84038="","Unknown",IF(K84038="","Unknown","Non-lead")))))))))))</f>
        <v/>
      </c>
    </row>
    <row r="84039" spans="18:18">
      <c r="R84039" s="107" t="str">
        <f t="shared" si="1313"/>
        <v/>
      </c>
    </row>
    <row r="84040" spans="18:18">
      <c r="R84040" s="107" t="str">
        <f t="shared" si="1313"/>
        <v/>
      </c>
    </row>
    <row r="84041" spans="18:18">
      <c r="R84041" s="107" t="str">
        <f t="shared" si="1313"/>
        <v/>
      </c>
    </row>
    <row r="84042" spans="18:18">
      <c r="R84042" s="107" t="str">
        <f t="shared" si="1313"/>
        <v/>
      </c>
    </row>
    <row r="84043" spans="18:18">
      <c r="R84043" s="107" t="str">
        <f t="shared" si="1313"/>
        <v/>
      </c>
    </row>
    <row r="84044" spans="18:18">
      <c r="R84044" s="107" t="str">
        <f t="shared" si="1313"/>
        <v/>
      </c>
    </row>
    <row r="84045" spans="18:18">
      <c r="R84045" s="107" t="str">
        <f t="shared" si="1313"/>
        <v/>
      </c>
    </row>
    <row r="84046" spans="18:18">
      <c r="R84046" s="107" t="str">
        <f t="shared" si="1313"/>
        <v/>
      </c>
    </row>
    <row r="84047" spans="18:18">
      <c r="R84047" s="107" t="str">
        <f t="shared" si="1313"/>
        <v/>
      </c>
    </row>
    <row r="84048" spans="18:18">
      <c r="R84048" s="107" t="str">
        <f t="shared" si="1313"/>
        <v/>
      </c>
    </row>
    <row r="84049" spans="18:18">
      <c r="R84049" s="107" t="str">
        <f t="shared" si="1313"/>
        <v/>
      </c>
    </row>
    <row r="84050" spans="18:18">
      <c r="R84050" s="107" t="str">
        <f t="shared" si="1313"/>
        <v/>
      </c>
    </row>
    <row r="84051" spans="18:18">
      <c r="R84051" s="107" t="str">
        <f t="shared" si="1313"/>
        <v/>
      </c>
    </row>
    <row r="84052" spans="18:18">
      <c r="R84052" s="107" t="str">
        <f t="shared" si="1313"/>
        <v/>
      </c>
    </row>
    <row r="84053" spans="18:18">
      <c r="R84053" s="107" t="str">
        <f t="shared" si="1313"/>
        <v/>
      </c>
    </row>
    <row r="84054" spans="18:18">
      <c r="R84054" s="107" t="str">
        <f t="shared" si="1313"/>
        <v/>
      </c>
    </row>
    <row r="84055" spans="18:18">
      <c r="R84055" s="107" t="str">
        <f t="shared" si="1313"/>
        <v/>
      </c>
    </row>
    <row r="84056" spans="18:18">
      <c r="R84056" s="107" t="str">
        <f t="shared" si="1313"/>
        <v/>
      </c>
    </row>
    <row r="84057" spans="18:18">
      <c r="R84057" s="107" t="str">
        <f t="shared" si="1313"/>
        <v/>
      </c>
    </row>
    <row r="84058" spans="18:18">
      <c r="R84058" s="107" t="str">
        <f t="shared" si="1313"/>
        <v/>
      </c>
    </row>
    <row r="84059" spans="18:18">
      <c r="R84059" s="107" t="str">
        <f t="shared" si="1313"/>
        <v/>
      </c>
    </row>
    <row r="84060" spans="18:18">
      <c r="R84060" s="107" t="str">
        <f t="shared" si="1313"/>
        <v/>
      </c>
    </row>
    <row r="84061" spans="18:18">
      <c r="R84061" s="107" t="str">
        <f t="shared" si="1313"/>
        <v/>
      </c>
    </row>
    <row r="84062" spans="18:18">
      <c r="R84062" s="107" t="str">
        <f t="shared" si="1313"/>
        <v/>
      </c>
    </row>
    <row r="84063" spans="18:18">
      <c r="R84063" s="107" t="str">
        <f t="shared" si="1313"/>
        <v/>
      </c>
    </row>
    <row r="84064" spans="18:18">
      <c r="R84064" s="107" t="str">
        <f t="shared" si="1313"/>
        <v/>
      </c>
    </row>
    <row r="84065" spans="18:18">
      <c r="R84065" s="107" t="str">
        <f t="shared" si="1313"/>
        <v/>
      </c>
    </row>
    <row r="84066" spans="18:18">
      <c r="R84066" s="107" t="str">
        <f t="shared" si="1313"/>
        <v/>
      </c>
    </row>
    <row r="84067" spans="18:18">
      <c r="R84067" s="107" t="str">
        <f t="shared" si="1313"/>
        <v/>
      </c>
    </row>
    <row r="84068" spans="18:18">
      <c r="R84068" s="107" t="str">
        <f t="shared" si="1313"/>
        <v/>
      </c>
    </row>
    <row r="84069" spans="18:18">
      <c r="R84069" s="107" t="str">
        <f t="shared" si="1313"/>
        <v/>
      </c>
    </row>
    <row r="84070" spans="18:18">
      <c r="R84070" s="107" t="str">
        <f t="shared" si="1313"/>
        <v/>
      </c>
    </row>
    <row r="84071" spans="18:18">
      <c r="R84071" s="107" t="str">
        <f t="shared" si="1313"/>
        <v/>
      </c>
    </row>
    <row r="84072" spans="18:18">
      <c r="R84072" s="107" t="str">
        <f t="shared" si="1313"/>
        <v/>
      </c>
    </row>
    <row r="84073" spans="18:18">
      <c r="R84073" s="107" t="str">
        <f t="shared" si="1313"/>
        <v/>
      </c>
    </row>
    <row r="84074" spans="18:18">
      <c r="R84074" s="107" t="str">
        <f t="shared" si="1313"/>
        <v/>
      </c>
    </row>
    <row r="84075" spans="18:18">
      <c r="R84075" s="107" t="str">
        <f t="shared" si="1313"/>
        <v/>
      </c>
    </row>
    <row r="84076" spans="18:18">
      <c r="R84076" s="107" t="str">
        <f t="shared" si="1313"/>
        <v/>
      </c>
    </row>
    <row r="84077" spans="18:18">
      <c r="R84077" s="107" t="str">
        <f t="shared" si="1313"/>
        <v/>
      </c>
    </row>
    <row r="84078" spans="18:18">
      <c r="R84078" s="107" t="str">
        <f t="shared" si="1313"/>
        <v/>
      </c>
    </row>
    <row r="84079" spans="18:18">
      <c r="R84079" s="107" t="str">
        <f t="shared" si="1313"/>
        <v/>
      </c>
    </row>
    <row r="84080" spans="18:18">
      <c r="R84080" s="107" t="str">
        <f t="shared" si="1313"/>
        <v/>
      </c>
    </row>
    <row r="84081" spans="18:18">
      <c r="R84081" s="107" t="str">
        <f t="shared" si="1313"/>
        <v/>
      </c>
    </row>
    <row r="84082" spans="18:18">
      <c r="R84082" s="107" t="str">
        <f t="shared" si="1313"/>
        <v/>
      </c>
    </row>
    <row r="84083" spans="18:18">
      <c r="R84083" s="107" t="str">
        <f t="shared" si="1313"/>
        <v/>
      </c>
    </row>
    <row r="84084" spans="18:18">
      <c r="R84084" s="107" t="str">
        <f t="shared" si="1313"/>
        <v/>
      </c>
    </row>
    <row r="84085" spans="18:18">
      <c r="R84085" s="107" t="str">
        <f t="shared" si="1313"/>
        <v/>
      </c>
    </row>
    <row r="84086" spans="18:18">
      <c r="R84086" s="107" t="str">
        <f t="shared" si="1313"/>
        <v/>
      </c>
    </row>
    <row r="84087" spans="18:18">
      <c r="R84087" s="107" t="str">
        <f t="shared" si="1313"/>
        <v/>
      </c>
    </row>
    <row r="84088" spans="18:18">
      <c r="R84088" s="107" t="str">
        <f t="shared" si="1313"/>
        <v/>
      </c>
    </row>
    <row r="84089" spans="18:18">
      <c r="R84089" s="107" t="str">
        <f t="shared" si="1313"/>
        <v/>
      </c>
    </row>
    <row r="84090" spans="18:18">
      <c r="R84090" s="107" t="str">
        <f t="shared" si="1313"/>
        <v/>
      </c>
    </row>
    <row r="84091" spans="18:18">
      <c r="R84091" s="107" t="str">
        <f t="shared" si="1313"/>
        <v/>
      </c>
    </row>
    <row r="84092" spans="18:18">
      <c r="R84092" s="107" t="str">
        <f t="shared" si="1313"/>
        <v/>
      </c>
    </row>
    <row r="84093" spans="18:18">
      <c r="R84093" s="107" t="str">
        <f t="shared" si="1313"/>
        <v/>
      </c>
    </row>
    <row r="84094" spans="18:18">
      <c r="R84094" s="107" t="str">
        <f t="shared" si="1313"/>
        <v/>
      </c>
    </row>
    <row r="84095" spans="18:18">
      <c r="R84095" s="107" t="str">
        <f t="shared" si="1313"/>
        <v/>
      </c>
    </row>
    <row r="84096" spans="18:18">
      <c r="R84096" s="107" t="str">
        <f t="shared" si="1313"/>
        <v/>
      </c>
    </row>
    <row r="84097" spans="18:18">
      <c r="R84097" s="107" t="str">
        <f t="shared" si="1313"/>
        <v/>
      </c>
    </row>
    <row r="84098" spans="18:18">
      <c r="R84098" s="107" t="str">
        <f t="shared" si="1313"/>
        <v/>
      </c>
    </row>
    <row r="84099" spans="18:18">
      <c r="R84099" s="107" t="str">
        <f t="shared" si="1313"/>
        <v/>
      </c>
    </row>
    <row r="84100" spans="18:18">
      <c r="R84100" s="107" t="str">
        <f t="shared" si="1313"/>
        <v/>
      </c>
    </row>
    <row r="84101" spans="18:18">
      <c r="R84101" s="107" t="str">
        <f t="shared" si="1313"/>
        <v/>
      </c>
    </row>
    <row r="84102" spans="18:18">
      <c r="R84102" s="107" t="str">
        <f t="shared" ref="R84102:R84165" si="1314">IF(AND(I84102="",K84102=""),"",IF(I84102="Lead","Lead",IF(K84102="Lead","Lead",IF((OR((AND((ISNUMBER(SEARCH("Galvanized",K84102))),AM84102="Yes")),(AND((ISNUMBER(SEARCH("Galvanized",K84102))),AM84102="Unknown")))),"Galvanized requiring replacement",IF((OR((AND((ISNUMBER(SEARCH("Galvanized",K84102))),AQ84102="Yes")),(AND((ISNUMBER(SEARCH("Galvanized",K84102))),AQ84102="Unknown")))),"Galvanized requiring replacement",IF(I84102="Galvanized requiring replacement","Galvanized requiring replacement",IF(K84102="Galvanized requiring replacement","Galvanized requiring replacement",IF(ISNUMBER(SEARCH("Unknown",I84102)),"Unknown",IF(ISNUMBER(SEARCH("Unknown",K84102)),"Unknown",IF(I84102="","Unknown",IF(K84102="","Unknown","Non-lead")))))))))))</f>
        <v/>
      </c>
    </row>
    <row r="84103" spans="18:18">
      <c r="R84103" s="107" t="str">
        <f t="shared" si="1314"/>
        <v/>
      </c>
    </row>
    <row r="84104" spans="18:18">
      <c r="R84104" s="107" t="str">
        <f t="shared" si="1314"/>
        <v/>
      </c>
    </row>
    <row r="84105" spans="18:18">
      <c r="R84105" s="107" t="str">
        <f t="shared" si="1314"/>
        <v/>
      </c>
    </row>
    <row r="84106" spans="18:18">
      <c r="R84106" s="107" t="str">
        <f t="shared" si="1314"/>
        <v/>
      </c>
    </row>
    <row r="84107" spans="18:18">
      <c r="R84107" s="107" t="str">
        <f t="shared" si="1314"/>
        <v/>
      </c>
    </row>
    <row r="84108" spans="18:18">
      <c r="R84108" s="107" t="str">
        <f t="shared" si="1314"/>
        <v/>
      </c>
    </row>
    <row r="84109" spans="18:18">
      <c r="R84109" s="107" t="str">
        <f t="shared" si="1314"/>
        <v/>
      </c>
    </row>
    <row r="84110" spans="18:18">
      <c r="R84110" s="107" t="str">
        <f t="shared" si="1314"/>
        <v/>
      </c>
    </row>
    <row r="84111" spans="18:18">
      <c r="R84111" s="107" t="str">
        <f t="shared" si="1314"/>
        <v/>
      </c>
    </row>
    <row r="84112" spans="18:18">
      <c r="R84112" s="107" t="str">
        <f t="shared" si="1314"/>
        <v/>
      </c>
    </row>
    <row r="84113" spans="18:18">
      <c r="R84113" s="107" t="str">
        <f t="shared" si="1314"/>
        <v/>
      </c>
    </row>
    <row r="84114" spans="18:18">
      <c r="R84114" s="107" t="str">
        <f t="shared" si="1314"/>
        <v/>
      </c>
    </row>
    <row r="84115" spans="18:18">
      <c r="R84115" s="107" t="str">
        <f t="shared" si="1314"/>
        <v/>
      </c>
    </row>
    <row r="84116" spans="18:18">
      <c r="R84116" s="107" t="str">
        <f t="shared" si="1314"/>
        <v/>
      </c>
    </row>
    <row r="84117" spans="18:18">
      <c r="R84117" s="107" t="str">
        <f t="shared" si="1314"/>
        <v/>
      </c>
    </row>
    <row r="84118" spans="18:18">
      <c r="R84118" s="107" t="str">
        <f t="shared" si="1314"/>
        <v/>
      </c>
    </row>
    <row r="84119" spans="18:18">
      <c r="R84119" s="107" t="str">
        <f t="shared" si="1314"/>
        <v/>
      </c>
    </row>
    <row r="84120" spans="18:18">
      <c r="R84120" s="107" t="str">
        <f t="shared" si="1314"/>
        <v/>
      </c>
    </row>
    <row r="84121" spans="18:18">
      <c r="R84121" s="107" t="str">
        <f t="shared" si="1314"/>
        <v/>
      </c>
    </row>
    <row r="84122" spans="18:18">
      <c r="R84122" s="107" t="str">
        <f t="shared" si="1314"/>
        <v/>
      </c>
    </row>
    <row r="84123" spans="18:18">
      <c r="R84123" s="107" t="str">
        <f t="shared" si="1314"/>
        <v/>
      </c>
    </row>
    <row r="84124" spans="18:18">
      <c r="R84124" s="107" t="str">
        <f t="shared" si="1314"/>
        <v/>
      </c>
    </row>
    <row r="84125" spans="18:18">
      <c r="R84125" s="107" t="str">
        <f t="shared" si="1314"/>
        <v/>
      </c>
    </row>
    <row r="84126" spans="18:18">
      <c r="R84126" s="107" t="str">
        <f t="shared" si="1314"/>
        <v/>
      </c>
    </row>
    <row r="84127" spans="18:18">
      <c r="R84127" s="107" t="str">
        <f t="shared" si="1314"/>
        <v/>
      </c>
    </row>
    <row r="84128" spans="18:18">
      <c r="R84128" s="107" t="str">
        <f t="shared" si="1314"/>
        <v/>
      </c>
    </row>
    <row r="84129" spans="18:18">
      <c r="R84129" s="107" t="str">
        <f t="shared" si="1314"/>
        <v/>
      </c>
    </row>
    <row r="84130" spans="18:18">
      <c r="R84130" s="107" t="str">
        <f t="shared" si="1314"/>
        <v/>
      </c>
    </row>
    <row r="84131" spans="18:18">
      <c r="R84131" s="107" t="str">
        <f t="shared" si="1314"/>
        <v/>
      </c>
    </row>
    <row r="84132" spans="18:18">
      <c r="R84132" s="107" t="str">
        <f t="shared" si="1314"/>
        <v/>
      </c>
    </row>
    <row r="84133" spans="18:18">
      <c r="R84133" s="107" t="str">
        <f t="shared" si="1314"/>
        <v/>
      </c>
    </row>
    <row r="84134" spans="18:18">
      <c r="R84134" s="107" t="str">
        <f t="shared" si="1314"/>
        <v/>
      </c>
    </row>
    <row r="84135" spans="18:18">
      <c r="R84135" s="107" t="str">
        <f t="shared" si="1314"/>
        <v/>
      </c>
    </row>
    <row r="84136" spans="18:18">
      <c r="R84136" s="107" t="str">
        <f t="shared" si="1314"/>
        <v/>
      </c>
    </row>
    <row r="84137" spans="18:18">
      <c r="R84137" s="107" t="str">
        <f t="shared" si="1314"/>
        <v/>
      </c>
    </row>
    <row r="84138" spans="18:18">
      <c r="R84138" s="107" t="str">
        <f t="shared" si="1314"/>
        <v/>
      </c>
    </row>
    <row r="84139" spans="18:18">
      <c r="R84139" s="107" t="str">
        <f t="shared" si="1314"/>
        <v/>
      </c>
    </row>
    <row r="84140" spans="18:18">
      <c r="R84140" s="107" t="str">
        <f t="shared" si="1314"/>
        <v/>
      </c>
    </row>
    <row r="84141" spans="18:18">
      <c r="R84141" s="107" t="str">
        <f t="shared" si="1314"/>
        <v/>
      </c>
    </row>
    <row r="84142" spans="18:18">
      <c r="R84142" s="107" t="str">
        <f t="shared" si="1314"/>
        <v/>
      </c>
    </row>
    <row r="84143" spans="18:18">
      <c r="R84143" s="107" t="str">
        <f t="shared" si="1314"/>
        <v/>
      </c>
    </row>
    <row r="84144" spans="18:18">
      <c r="R84144" s="107" t="str">
        <f t="shared" si="1314"/>
        <v/>
      </c>
    </row>
    <row r="84145" spans="18:18">
      <c r="R84145" s="107" t="str">
        <f t="shared" si="1314"/>
        <v/>
      </c>
    </row>
    <row r="84146" spans="18:18">
      <c r="R84146" s="107" t="str">
        <f t="shared" si="1314"/>
        <v/>
      </c>
    </row>
    <row r="84147" spans="18:18">
      <c r="R84147" s="107" t="str">
        <f t="shared" si="1314"/>
        <v/>
      </c>
    </row>
    <row r="84148" spans="18:18">
      <c r="R84148" s="107" t="str">
        <f t="shared" si="1314"/>
        <v/>
      </c>
    </row>
    <row r="84149" spans="18:18">
      <c r="R84149" s="107" t="str">
        <f t="shared" si="1314"/>
        <v/>
      </c>
    </row>
    <row r="84150" spans="18:18">
      <c r="R84150" s="107" t="str">
        <f t="shared" si="1314"/>
        <v/>
      </c>
    </row>
    <row r="84151" spans="18:18">
      <c r="R84151" s="107" t="str">
        <f t="shared" si="1314"/>
        <v/>
      </c>
    </row>
    <row r="84152" spans="18:18">
      <c r="R84152" s="107" t="str">
        <f t="shared" si="1314"/>
        <v/>
      </c>
    </row>
    <row r="84153" spans="18:18">
      <c r="R84153" s="107" t="str">
        <f t="shared" si="1314"/>
        <v/>
      </c>
    </row>
    <row r="84154" spans="18:18">
      <c r="R84154" s="107" t="str">
        <f t="shared" si="1314"/>
        <v/>
      </c>
    </row>
    <row r="84155" spans="18:18">
      <c r="R84155" s="107" t="str">
        <f t="shared" si="1314"/>
        <v/>
      </c>
    </row>
    <row r="84156" spans="18:18">
      <c r="R84156" s="107" t="str">
        <f t="shared" si="1314"/>
        <v/>
      </c>
    </row>
    <row r="84157" spans="18:18">
      <c r="R84157" s="107" t="str">
        <f t="shared" si="1314"/>
        <v/>
      </c>
    </row>
    <row r="84158" spans="18:18">
      <c r="R84158" s="107" t="str">
        <f t="shared" si="1314"/>
        <v/>
      </c>
    </row>
    <row r="84159" spans="18:18">
      <c r="R84159" s="107" t="str">
        <f t="shared" si="1314"/>
        <v/>
      </c>
    </row>
    <row r="84160" spans="18:18">
      <c r="R84160" s="107" t="str">
        <f t="shared" si="1314"/>
        <v/>
      </c>
    </row>
    <row r="84161" spans="18:18">
      <c r="R84161" s="107" t="str">
        <f t="shared" si="1314"/>
        <v/>
      </c>
    </row>
    <row r="84162" spans="18:18">
      <c r="R84162" s="107" t="str">
        <f t="shared" si="1314"/>
        <v/>
      </c>
    </row>
    <row r="84163" spans="18:18">
      <c r="R84163" s="107" t="str">
        <f t="shared" si="1314"/>
        <v/>
      </c>
    </row>
    <row r="84164" spans="18:18">
      <c r="R84164" s="107" t="str">
        <f t="shared" si="1314"/>
        <v/>
      </c>
    </row>
    <row r="84165" spans="18:18">
      <c r="R84165" s="107" t="str">
        <f t="shared" si="1314"/>
        <v/>
      </c>
    </row>
    <row r="84166" spans="18:18">
      <c r="R84166" s="107" t="str">
        <f t="shared" ref="R84166:R84229" si="1315">IF(AND(I84166="",K84166=""),"",IF(I84166="Lead","Lead",IF(K84166="Lead","Lead",IF((OR((AND((ISNUMBER(SEARCH("Galvanized",K84166))),AM84166="Yes")),(AND((ISNUMBER(SEARCH("Galvanized",K84166))),AM84166="Unknown")))),"Galvanized requiring replacement",IF((OR((AND((ISNUMBER(SEARCH("Galvanized",K84166))),AQ84166="Yes")),(AND((ISNUMBER(SEARCH("Galvanized",K84166))),AQ84166="Unknown")))),"Galvanized requiring replacement",IF(I84166="Galvanized requiring replacement","Galvanized requiring replacement",IF(K84166="Galvanized requiring replacement","Galvanized requiring replacement",IF(ISNUMBER(SEARCH("Unknown",I84166)),"Unknown",IF(ISNUMBER(SEARCH("Unknown",K84166)),"Unknown",IF(I84166="","Unknown",IF(K84166="","Unknown","Non-lead")))))))))))</f>
        <v/>
      </c>
    </row>
    <row r="84167" spans="18:18">
      <c r="R84167" s="107" t="str">
        <f t="shared" si="1315"/>
        <v/>
      </c>
    </row>
    <row r="84168" spans="18:18">
      <c r="R84168" s="107" t="str">
        <f t="shared" si="1315"/>
        <v/>
      </c>
    </row>
    <row r="84169" spans="18:18">
      <c r="R84169" s="107" t="str">
        <f t="shared" si="1315"/>
        <v/>
      </c>
    </row>
    <row r="84170" spans="18:18">
      <c r="R84170" s="107" t="str">
        <f t="shared" si="1315"/>
        <v/>
      </c>
    </row>
    <row r="84171" spans="18:18">
      <c r="R84171" s="107" t="str">
        <f t="shared" si="1315"/>
        <v/>
      </c>
    </row>
    <row r="84172" spans="18:18">
      <c r="R84172" s="107" t="str">
        <f t="shared" si="1315"/>
        <v/>
      </c>
    </row>
    <row r="84173" spans="18:18">
      <c r="R84173" s="107" t="str">
        <f t="shared" si="1315"/>
        <v/>
      </c>
    </row>
    <row r="84174" spans="18:18">
      <c r="R84174" s="107" t="str">
        <f t="shared" si="1315"/>
        <v/>
      </c>
    </row>
    <row r="84175" spans="18:18">
      <c r="R84175" s="107" t="str">
        <f t="shared" si="1315"/>
        <v/>
      </c>
    </row>
    <row r="84176" spans="18:18">
      <c r="R84176" s="107" t="str">
        <f t="shared" si="1315"/>
        <v/>
      </c>
    </row>
    <row r="84177" spans="18:18">
      <c r="R84177" s="107" t="str">
        <f t="shared" si="1315"/>
        <v/>
      </c>
    </row>
    <row r="84178" spans="18:18">
      <c r="R84178" s="107" t="str">
        <f t="shared" si="1315"/>
        <v/>
      </c>
    </row>
    <row r="84179" spans="18:18">
      <c r="R84179" s="107" t="str">
        <f t="shared" si="1315"/>
        <v/>
      </c>
    </row>
    <row r="84180" spans="18:18">
      <c r="R84180" s="107" t="str">
        <f t="shared" si="1315"/>
        <v/>
      </c>
    </row>
    <row r="84181" spans="18:18">
      <c r="R84181" s="107" t="str">
        <f t="shared" si="1315"/>
        <v/>
      </c>
    </row>
    <row r="84182" spans="18:18">
      <c r="R84182" s="107" t="str">
        <f t="shared" si="1315"/>
        <v/>
      </c>
    </row>
    <row r="84183" spans="18:18">
      <c r="R84183" s="107" t="str">
        <f t="shared" si="1315"/>
        <v/>
      </c>
    </row>
    <row r="84184" spans="18:18">
      <c r="R84184" s="107" t="str">
        <f t="shared" si="1315"/>
        <v/>
      </c>
    </row>
    <row r="84185" spans="18:18">
      <c r="R84185" s="107" t="str">
        <f t="shared" si="1315"/>
        <v/>
      </c>
    </row>
    <row r="84186" spans="18:18">
      <c r="R84186" s="107" t="str">
        <f t="shared" si="1315"/>
        <v/>
      </c>
    </row>
    <row r="84187" spans="18:18">
      <c r="R84187" s="107" t="str">
        <f t="shared" si="1315"/>
        <v/>
      </c>
    </row>
    <row r="84188" spans="18:18">
      <c r="R84188" s="107" t="str">
        <f t="shared" si="1315"/>
        <v/>
      </c>
    </row>
    <row r="84189" spans="18:18">
      <c r="R84189" s="107" t="str">
        <f t="shared" si="1315"/>
        <v/>
      </c>
    </row>
    <row r="84190" spans="18:18">
      <c r="R84190" s="107" t="str">
        <f t="shared" si="1315"/>
        <v/>
      </c>
    </row>
    <row r="84191" spans="18:18">
      <c r="R84191" s="107" t="str">
        <f t="shared" si="1315"/>
        <v/>
      </c>
    </row>
    <row r="84192" spans="18:18">
      <c r="R84192" s="107" t="str">
        <f t="shared" si="1315"/>
        <v/>
      </c>
    </row>
    <row r="84193" spans="18:18">
      <c r="R84193" s="107" t="str">
        <f t="shared" si="1315"/>
        <v/>
      </c>
    </row>
    <row r="84194" spans="18:18">
      <c r="R84194" s="107" t="str">
        <f t="shared" si="1315"/>
        <v/>
      </c>
    </row>
    <row r="84195" spans="18:18">
      <c r="R84195" s="107" t="str">
        <f t="shared" si="1315"/>
        <v/>
      </c>
    </row>
    <row r="84196" spans="18:18">
      <c r="R84196" s="107" t="str">
        <f t="shared" si="1315"/>
        <v/>
      </c>
    </row>
    <row r="84197" spans="18:18">
      <c r="R84197" s="107" t="str">
        <f t="shared" si="1315"/>
        <v/>
      </c>
    </row>
    <row r="84198" spans="18:18">
      <c r="R84198" s="107" t="str">
        <f t="shared" si="1315"/>
        <v/>
      </c>
    </row>
    <row r="84199" spans="18:18">
      <c r="R84199" s="107" t="str">
        <f t="shared" si="1315"/>
        <v/>
      </c>
    </row>
    <row r="84200" spans="18:18">
      <c r="R84200" s="107" t="str">
        <f t="shared" si="1315"/>
        <v/>
      </c>
    </row>
    <row r="84201" spans="18:18">
      <c r="R84201" s="107" t="str">
        <f t="shared" si="1315"/>
        <v/>
      </c>
    </row>
    <row r="84202" spans="18:18">
      <c r="R84202" s="107" t="str">
        <f t="shared" si="1315"/>
        <v/>
      </c>
    </row>
    <row r="84203" spans="18:18">
      <c r="R84203" s="107" t="str">
        <f t="shared" si="1315"/>
        <v/>
      </c>
    </row>
    <row r="84204" spans="18:18">
      <c r="R84204" s="107" t="str">
        <f t="shared" si="1315"/>
        <v/>
      </c>
    </row>
    <row r="84205" spans="18:18">
      <c r="R84205" s="107" t="str">
        <f t="shared" si="1315"/>
        <v/>
      </c>
    </row>
    <row r="84206" spans="18:18">
      <c r="R84206" s="107" t="str">
        <f t="shared" si="1315"/>
        <v/>
      </c>
    </row>
    <row r="84207" spans="18:18">
      <c r="R84207" s="107" t="str">
        <f t="shared" si="1315"/>
        <v/>
      </c>
    </row>
    <row r="84208" spans="18:18">
      <c r="R84208" s="107" t="str">
        <f t="shared" si="1315"/>
        <v/>
      </c>
    </row>
    <row r="84209" spans="18:18">
      <c r="R84209" s="107" t="str">
        <f t="shared" si="1315"/>
        <v/>
      </c>
    </row>
    <row r="84210" spans="18:18">
      <c r="R84210" s="107" t="str">
        <f t="shared" si="1315"/>
        <v/>
      </c>
    </row>
    <row r="84211" spans="18:18">
      <c r="R84211" s="107" t="str">
        <f t="shared" si="1315"/>
        <v/>
      </c>
    </row>
    <row r="84212" spans="18:18">
      <c r="R84212" s="107" t="str">
        <f t="shared" si="1315"/>
        <v/>
      </c>
    </row>
    <row r="84213" spans="18:18">
      <c r="R84213" s="107" t="str">
        <f t="shared" si="1315"/>
        <v/>
      </c>
    </row>
    <row r="84214" spans="18:18">
      <c r="R84214" s="107" t="str">
        <f t="shared" si="1315"/>
        <v/>
      </c>
    </row>
    <row r="84215" spans="18:18">
      <c r="R84215" s="107" t="str">
        <f t="shared" si="1315"/>
        <v/>
      </c>
    </row>
    <row r="84216" spans="18:18">
      <c r="R84216" s="107" t="str">
        <f t="shared" si="1315"/>
        <v/>
      </c>
    </row>
    <row r="84217" spans="18:18">
      <c r="R84217" s="107" t="str">
        <f t="shared" si="1315"/>
        <v/>
      </c>
    </row>
    <row r="84218" spans="18:18">
      <c r="R84218" s="107" t="str">
        <f t="shared" si="1315"/>
        <v/>
      </c>
    </row>
    <row r="84219" spans="18:18">
      <c r="R84219" s="107" t="str">
        <f t="shared" si="1315"/>
        <v/>
      </c>
    </row>
    <row r="84220" spans="18:18">
      <c r="R84220" s="107" t="str">
        <f t="shared" si="1315"/>
        <v/>
      </c>
    </row>
    <row r="84221" spans="18:18">
      <c r="R84221" s="107" t="str">
        <f t="shared" si="1315"/>
        <v/>
      </c>
    </row>
    <row r="84222" spans="18:18">
      <c r="R84222" s="107" t="str">
        <f t="shared" si="1315"/>
        <v/>
      </c>
    </row>
    <row r="84223" spans="18:18">
      <c r="R84223" s="107" t="str">
        <f t="shared" si="1315"/>
        <v/>
      </c>
    </row>
    <row r="84224" spans="18:18">
      <c r="R84224" s="107" t="str">
        <f t="shared" si="1315"/>
        <v/>
      </c>
    </row>
    <row r="84225" spans="18:18">
      <c r="R84225" s="107" t="str">
        <f t="shared" si="1315"/>
        <v/>
      </c>
    </row>
    <row r="84226" spans="18:18">
      <c r="R84226" s="107" t="str">
        <f t="shared" si="1315"/>
        <v/>
      </c>
    </row>
    <row r="84227" spans="18:18">
      <c r="R84227" s="107" t="str">
        <f t="shared" si="1315"/>
        <v/>
      </c>
    </row>
    <row r="84228" spans="18:18">
      <c r="R84228" s="107" t="str">
        <f t="shared" si="1315"/>
        <v/>
      </c>
    </row>
    <row r="84229" spans="18:18">
      <c r="R84229" s="107" t="str">
        <f t="shared" si="1315"/>
        <v/>
      </c>
    </row>
    <row r="84230" spans="18:18">
      <c r="R84230" s="107" t="str">
        <f t="shared" ref="R84230:R84293" si="1316">IF(AND(I84230="",K84230=""),"",IF(I84230="Lead","Lead",IF(K84230="Lead","Lead",IF((OR((AND((ISNUMBER(SEARCH("Galvanized",K84230))),AM84230="Yes")),(AND((ISNUMBER(SEARCH("Galvanized",K84230))),AM84230="Unknown")))),"Galvanized requiring replacement",IF((OR((AND((ISNUMBER(SEARCH("Galvanized",K84230))),AQ84230="Yes")),(AND((ISNUMBER(SEARCH("Galvanized",K84230))),AQ84230="Unknown")))),"Galvanized requiring replacement",IF(I84230="Galvanized requiring replacement","Galvanized requiring replacement",IF(K84230="Galvanized requiring replacement","Galvanized requiring replacement",IF(ISNUMBER(SEARCH("Unknown",I84230)),"Unknown",IF(ISNUMBER(SEARCH("Unknown",K84230)),"Unknown",IF(I84230="","Unknown",IF(K84230="","Unknown","Non-lead")))))))))))</f>
        <v/>
      </c>
    </row>
    <row r="84231" spans="18:18">
      <c r="R84231" s="107" t="str">
        <f t="shared" si="1316"/>
        <v/>
      </c>
    </row>
    <row r="84232" spans="18:18">
      <c r="R84232" s="107" t="str">
        <f t="shared" si="1316"/>
        <v/>
      </c>
    </row>
    <row r="84233" spans="18:18">
      <c r="R84233" s="107" t="str">
        <f t="shared" si="1316"/>
        <v/>
      </c>
    </row>
    <row r="84234" spans="18:18">
      <c r="R84234" s="107" t="str">
        <f t="shared" si="1316"/>
        <v/>
      </c>
    </row>
    <row r="84235" spans="18:18">
      <c r="R84235" s="107" t="str">
        <f t="shared" si="1316"/>
        <v/>
      </c>
    </row>
    <row r="84236" spans="18:18">
      <c r="R84236" s="107" t="str">
        <f t="shared" si="1316"/>
        <v/>
      </c>
    </row>
    <row r="84237" spans="18:18">
      <c r="R84237" s="107" t="str">
        <f t="shared" si="1316"/>
        <v/>
      </c>
    </row>
    <row r="84238" spans="18:18">
      <c r="R84238" s="107" t="str">
        <f t="shared" si="1316"/>
        <v/>
      </c>
    </row>
    <row r="84239" spans="18:18">
      <c r="R84239" s="107" t="str">
        <f t="shared" si="1316"/>
        <v/>
      </c>
    </row>
    <row r="84240" spans="18:18">
      <c r="R84240" s="107" t="str">
        <f t="shared" si="1316"/>
        <v/>
      </c>
    </row>
    <row r="84241" spans="18:18">
      <c r="R84241" s="107" t="str">
        <f t="shared" si="1316"/>
        <v/>
      </c>
    </row>
    <row r="84242" spans="18:18">
      <c r="R84242" s="107" t="str">
        <f t="shared" si="1316"/>
        <v/>
      </c>
    </row>
    <row r="84243" spans="18:18">
      <c r="R84243" s="107" t="str">
        <f t="shared" si="1316"/>
        <v/>
      </c>
    </row>
    <row r="84244" spans="18:18">
      <c r="R84244" s="107" t="str">
        <f t="shared" si="1316"/>
        <v/>
      </c>
    </row>
    <row r="84245" spans="18:18">
      <c r="R84245" s="107" t="str">
        <f t="shared" si="1316"/>
        <v/>
      </c>
    </row>
    <row r="84246" spans="18:18">
      <c r="R84246" s="107" t="str">
        <f t="shared" si="1316"/>
        <v/>
      </c>
    </row>
    <row r="84247" spans="18:18">
      <c r="R84247" s="107" t="str">
        <f t="shared" si="1316"/>
        <v/>
      </c>
    </row>
    <row r="84248" spans="18:18">
      <c r="R84248" s="107" t="str">
        <f t="shared" si="1316"/>
        <v/>
      </c>
    </row>
    <row r="84249" spans="18:18">
      <c r="R84249" s="107" t="str">
        <f t="shared" si="1316"/>
        <v/>
      </c>
    </row>
    <row r="84250" spans="18:18">
      <c r="R84250" s="107" t="str">
        <f t="shared" si="1316"/>
        <v/>
      </c>
    </row>
    <row r="84251" spans="18:18">
      <c r="R84251" s="107" t="str">
        <f t="shared" si="1316"/>
        <v/>
      </c>
    </row>
    <row r="84252" spans="18:18">
      <c r="R84252" s="107" t="str">
        <f t="shared" si="1316"/>
        <v/>
      </c>
    </row>
    <row r="84253" spans="18:18">
      <c r="R84253" s="107" t="str">
        <f t="shared" si="1316"/>
        <v/>
      </c>
    </row>
    <row r="84254" spans="18:18">
      <c r="R84254" s="107" t="str">
        <f t="shared" si="1316"/>
        <v/>
      </c>
    </row>
    <row r="84255" spans="18:18">
      <c r="R84255" s="107" t="str">
        <f t="shared" si="1316"/>
        <v/>
      </c>
    </row>
    <row r="84256" spans="18:18">
      <c r="R84256" s="107" t="str">
        <f t="shared" si="1316"/>
        <v/>
      </c>
    </row>
    <row r="84257" spans="18:18">
      <c r="R84257" s="107" t="str">
        <f t="shared" si="1316"/>
        <v/>
      </c>
    </row>
    <row r="84258" spans="18:18">
      <c r="R84258" s="107" t="str">
        <f t="shared" si="1316"/>
        <v/>
      </c>
    </row>
    <row r="84259" spans="18:18">
      <c r="R84259" s="107" t="str">
        <f t="shared" si="1316"/>
        <v/>
      </c>
    </row>
    <row r="84260" spans="18:18">
      <c r="R84260" s="107" t="str">
        <f t="shared" si="1316"/>
        <v/>
      </c>
    </row>
    <row r="84261" spans="18:18">
      <c r="R84261" s="107" t="str">
        <f t="shared" si="1316"/>
        <v/>
      </c>
    </row>
    <row r="84262" spans="18:18">
      <c r="R84262" s="107" t="str">
        <f t="shared" si="1316"/>
        <v/>
      </c>
    </row>
    <row r="84263" spans="18:18">
      <c r="R84263" s="107" t="str">
        <f t="shared" si="1316"/>
        <v/>
      </c>
    </row>
    <row r="84264" spans="18:18">
      <c r="R84264" s="107" t="str">
        <f t="shared" si="1316"/>
        <v/>
      </c>
    </row>
    <row r="84265" spans="18:18">
      <c r="R84265" s="107" t="str">
        <f t="shared" si="1316"/>
        <v/>
      </c>
    </row>
    <row r="84266" spans="18:18">
      <c r="R84266" s="107" t="str">
        <f t="shared" si="1316"/>
        <v/>
      </c>
    </row>
    <row r="84267" spans="18:18">
      <c r="R84267" s="107" t="str">
        <f t="shared" si="1316"/>
        <v/>
      </c>
    </row>
    <row r="84268" spans="18:18">
      <c r="R84268" s="107" t="str">
        <f t="shared" si="1316"/>
        <v/>
      </c>
    </row>
    <row r="84269" spans="18:18">
      <c r="R84269" s="107" t="str">
        <f t="shared" si="1316"/>
        <v/>
      </c>
    </row>
    <row r="84270" spans="18:18">
      <c r="R84270" s="107" t="str">
        <f t="shared" si="1316"/>
        <v/>
      </c>
    </row>
    <row r="84271" spans="18:18">
      <c r="R84271" s="107" t="str">
        <f t="shared" si="1316"/>
        <v/>
      </c>
    </row>
    <row r="84272" spans="18:18">
      <c r="R84272" s="107" t="str">
        <f t="shared" si="1316"/>
        <v/>
      </c>
    </row>
    <row r="84273" spans="18:18">
      <c r="R84273" s="107" t="str">
        <f t="shared" si="1316"/>
        <v/>
      </c>
    </row>
    <row r="84274" spans="18:18">
      <c r="R84274" s="107" t="str">
        <f t="shared" si="1316"/>
        <v/>
      </c>
    </row>
    <row r="84275" spans="18:18">
      <c r="R84275" s="107" t="str">
        <f t="shared" si="1316"/>
        <v/>
      </c>
    </row>
    <row r="84276" spans="18:18">
      <c r="R84276" s="107" t="str">
        <f t="shared" si="1316"/>
        <v/>
      </c>
    </row>
    <row r="84277" spans="18:18">
      <c r="R84277" s="107" t="str">
        <f t="shared" si="1316"/>
        <v/>
      </c>
    </row>
    <row r="84278" spans="18:18">
      <c r="R84278" s="107" t="str">
        <f t="shared" si="1316"/>
        <v/>
      </c>
    </row>
    <row r="84279" spans="18:18">
      <c r="R84279" s="107" t="str">
        <f t="shared" si="1316"/>
        <v/>
      </c>
    </row>
    <row r="84280" spans="18:18">
      <c r="R84280" s="107" t="str">
        <f t="shared" si="1316"/>
        <v/>
      </c>
    </row>
    <row r="84281" spans="18:18">
      <c r="R84281" s="107" t="str">
        <f t="shared" si="1316"/>
        <v/>
      </c>
    </row>
    <row r="84282" spans="18:18">
      <c r="R84282" s="107" t="str">
        <f t="shared" si="1316"/>
        <v/>
      </c>
    </row>
    <row r="84283" spans="18:18">
      <c r="R84283" s="107" t="str">
        <f t="shared" si="1316"/>
        <v/>
      </c>
    </row>
    <row r="84284" spans="18:18">
      <c r="R84284" s="107" t="str">
        <f t="shared" si="1316"/>
        <v/>
      </c>
    </row>
    <row r="84285" spans="18:18">
      <c r="R84285" s="107" t="str">
        <f t="shared" si="1316"/>
        <v/>
      </c>
    </row>
    <row r="84286" spans="18:18">
      <c r="R84286" s="107" t="str">
        <f t="shared" si="1316"/>
        <v/>
      </c>
    </row>
    <row r="84287" spans="18:18">
      <c r="R84287" s="107" t="str">
        <f t="shared" si="1316"/>
        <v/>
      </c>
    </row>
    <row r="84288" spans="18:18">
      <c r="R84288" s="107" t="str">
        <f t="shared" si="1316"/>
        <v/>
      </c>
    </row>
    <row r="84289" spans="18:18">
      <c r="R84289" s="107" t="str">
        <f t="shared" si="1316"/>
        <v/>
      </c>
    </row>
    <row r="84290" spans="18:18">
      <c r="R84290" s="107" t="str">
        <f t="shared" si="1316"/>
        <v/>
      </c>
    </row>
    <row r="84291" spans="18:18">
      <c r="R84291" s="107" t="str">
        <f t="shared" si="1316"/>
        <v/>
      </c>
    </row>
    <row r="84292" spans="18:18">
      <c r="R84292" s="107" t="str">
        <f t="shared" si="1316"/>
        <v/>
      </c>
    </row>
    <row r="84293" spans="18:18">
      <c r="R84293" s="107" t="str">
        <f t="shared" si="1316"/>
        <v/>
      </c>
    </row>
    <row r="84294" spans="18:18">
      <c r="R84294" s="107" t="str">
        <f t="shared" ref="R84294:R84357" si="1317">IF(AND(I84294="",K84294=""),"",IF(I84294="Lead","Lead",IF(K84294="Lead","Lead",IF((OR((AND((ISNUMBER(SEARCH("Galvanized",K84294))),AM84294="Yes")),(AND((ISNUMBER(SEARCH("Galvanized",K84294))),AM84294="Unknown")))),"Galvanized requiring replacement",IF((OR((AND((ISNUMBER(SEARCH("Galvanized",K84294))),AQ84294="Yes")),(AND((ISNUMBER(SEARCH("Galvanized",K84294))),AQ84294="Unknown")))),"Galvanized requiring replacement",IF(I84294="Galvanized requiring replacement","Galvanized requiring replacement",IF(K84294="Galvanized requiring replacement","Galvanized requiring replacement",IF(ISNUMBER(SEARCH("Unknown",I84294)),"Unknown",IF(ISNUMBER(SEARCH("Unknown",K84294)),"Unknown",IF(I84294="","Unknown",IF(K84294="","Unknown","Non-lead")))))))))))</f>
        <v/>
      </c>
    </row>
    <row r="84295" spans="18:18">
      <c r="R84295" s="107" t="str">
        <f t="shared" si="1317"/>
        <v/>
      </c>
    </row>
    <row r="84296" spans="18:18">
      <c r="R84296" s="107" t="str">
        <f t="shared" si="1317"/>
        <v/>
      </c>
    </row>
    <row r="84297" spans="18:18">
      <c r="R84297" s="107" t="str">
        <f t="shared" si="1317"/>
        <v/>
      </c>
    </row>
    <row r="84298" spans="18:18">
      <c r="R84298" s="107" t="str">
        <f t="shared" si="1317"/>
        <v/>
      </c>
    </row>
    <row r="84299" spans="18:18">
      <c r="R84299" s="107" t="str">
        <f t="shared" si="1317"/>
        <v/>
      </c>
    </row>
    <row r="84300" spans="18:18">
      <c r="R84300" s="107" t="str">
        <f t="shared" si="1317"/>
        <v/>
      </c>
    </row>
    <row r="84301" spans="18:18">
      <c r="R84301" s="107" t="str">
        <f t="shared" si="1317"/>
        <v/>
      </c>
    </row>
    <row r="84302" spans="18:18">
      <c r="R84302" s="107" t="str">
        <f t="shared" si="1317"/>
        <v/>
      </c>
    </row>
    <row r="84303" spans="18:18">
      <c r="R84303" s="107" t="str">
        <f t="shared" si="1317"/>
        <v/>
      </c>
    </row>
    <row r="84304" spans="18:18">
      <c r="R84304" s="107" t="str">
        <f t="shared" si="1317"/>
        <v/>
      </c>
    </row>
    <row r="84305" spans="18:18">
      <c r="R84305" s="107" t="str">
        <f t="shared" si="1317"/>
        <v/>
      </c>
    </row>
    <row r="84306" spans="18:18">
      <c r="R84306" s="107" t="str">
        <f t="shared" si="1317"/>
        <v/>
      </c>
    </row>
    <row r="84307" spans="18:18">
      <c r="R84307" s="107" t="str">
        <f t="shared" si="1317"/>
        <v/>
      </c>
    </row>
    <row r="84308" spans="18:18">
      <c r="R84308" s="107" t="str">
        <f t="shared" si="1317"/>
        <v/>
      </c>
    </row>
    <row r="84309" spans="18:18">
      <c r="R84309" s="107" t="str">
        <f t="shared" si="1317"/>
        <v/>
      </c>
    </row>
    <row r="84310" spans="18:18">
      <c r="R84310" s="107" t="str">
        <f t="shared" si="1317"/>
        <v/>
      </c>
    </row>
    <row r="84311" spans="18:18">
      <c r="R84311" s="107" t="str">
        <f t="shared" si="1317"/>
        <v/>
      </c>
    </row>
    <row r="84312" spans="18:18">
      <c r="R84312" s="107" t="str">
        <f t="shared" si="1317"/>
        <v/>
      </c>
    </row>
    <row r="84313" spans="18:18">
      <c r="R84313" s="107" t="str">
        <f t="shared" si="1317"/>
        <v/>
      </c>
    </row>
    <row r="84314" spans="18:18">
      <c r="R84314" s="107" t="str">
        <f t="shared" si="1317"/>
        <v/>
      </c>
    </row>
    <row r="84315" spans="18:18">
      <c r="R84315" s="107" t="str">
        <f t="shared" si="1317"/>
        <v/>
      </c>
    </row>
    <row r="84316" spans="18:18">
      <c r="R84316" s="107" t="str">
        <f t="shared" si="1317"/>
        <v/>
      </c>
    </row>
    <row r="84317" spans="18:18">
      <c r="R84317" s="107" t="str">
        <f t="shared" si="1317"/>
        <v/>
      </c>
    </row>
    <row r="84318" spans="18:18">
      <c r="R84318" s="107" t="str">
        <f t="shared" si="1317"/>
        <v/>
      </c>
    </row>
    <row r="84319" spans="18:18">
      <c r="R84319" s="107" t="str">
        <f t="shared" si="1317"/>
        <v/>
      </c>
    </row>
    <row r="84320" spans="18:18">
      <c r="R84320" s="107" t="str">
        <f t="shared" si="1317"/>
        <v/>
      </c>
    </row>
    <row r="84321" spans="18:18">
      <c r="R84321" s="107" t="str">
        <f t="shared" si="1317"/>
        <v/>
      </c>
    </row>
    <row r="84322" spans="18:18">
      <c r="R84322" s="107" t="str">
        <f t="shared" si="1317"/>
        <v/>
      </c>
    </row>
    <row r="84323" spans="18:18">
      <c r="R84323" s="107" t="str">
        <f t="shared" si="1317"/>
        <v/>
      </c>
    </row>
    <row r="84324" spans="18:18">
      <c r="R84324" s="107" t="str">
        <f t="shared" si="1317"/>
        <v/>
      </c>
    </row>
    <row r="84325" spans="18:18">
      <c r="R84325" s="107" t="str">
        <f t="shared" si="1317"/>
        <v/>
      </c>
    </row>
    <row r="84326" spans="18:18">
      <c r="R84326" s="107" t="str">
        <f t="shared" si="1317"/>
        <v/>
      </c>
    </row>
    <row r="84327" spans="18:18">
      <c r="R84327" s="107" t="str">
        <f t="shared" si="1317"/>
        <v/>
      </c>
    </row>
    <row r="84328" spans="18:18">
      <c r="R84328" s="107" t="str">
        <f t="shared" si="1317"/>
        <v/>
      </c>
    </row>
    <row r="84329" spans="18:18">
      <c r="R84329" s="107" t="str">
        <f t="shared" si="1317"/>
        <v/>
      </c>
    </row>
    <row r="84330" spans="18:18">
      <c r="R84330" s="107" t="str">
        <f t="shared" si="1317"/>
        <v/>
      </c>
    </row>
    <row r="84331" spans="18:18">
      <c r="R84331" s="107" t="str">
        <f t="shared" si="1317"/>
        <v/>
      </c>
    </row>
    <row r="84332" spans="18:18">
      <c r="R84332" s="107" t="str">
        <f t="shared" si="1317"/>
        <v/>
      </c>
    </row>
    <row r="84333" spans="18:18">
      <c r="R84333" s="107" t="str">
        <f t="shared" si="1317"/>
        <v/>
      </c>
    </row>
    <row r="84334" spans="18:18">
      <c r="R84334" s="107" t="str">
        <f t="shared" si="1317"/>
        <v/>
      </c>
    </row>
    <row r="84335" spans="18:18">
      <c r="R84335" s="107" t="str">
        <f t="shared" si="1317"/>
        <v/>
      </c>
    </row>
    <row r="84336" spans="18:18">
      <c r="R84336" s="107" t="str">
        <f t="shared" si="1317"/>
        <v/>
      </c>
    </row>
    <row r="84337" spans="18:18">
      <c r="R84337" s="107" t="str">
        <f t="shared" si="1317"/>
        <v/>
      </c>
    </row>
    <row r="84338" spans="18:18">
      <c r="R84338" s="107" t="str">
        <f t="shared" si="1317"/>
        <v/>
      </c>
    </row>
    <row r="84339" spans="18:18">
      <c r="R84339" s="107" t="str">
        <f t="shared" si="1317"/>
        <v/>
      </c>
    </row>
    <row r="84340" spans="18:18">
      <c r="R84340" s="107" t="str">
        <f t="shared" si="1317"/>
        <v/>
      </c>
    </row>
    <row r="84341" spans="18:18">
      <c r="R84341" s="107" t="str">
        <f t="shared" si="1317"/>
        <v/>
      </c>
    </row>
    <row r="84342" spans="18:18">
      <c r="R84342" s="107" t="str">
        <f t="shared" si="1317"/>
        <v/>
      </c>
    </row>
    <row r="84343" spans="18:18">
      <c r="R84343" s="107" t="str">
        <f t="shared" si="1317"/>
        <v/>
      </c>
    </row>
    <row r="84344" spans="18:18">
      <c r="R84344" s="107" t="str">
        <f t="shared" si="1317"/>
        <v/>
      </c>
    </row>
    <row r="84345" spans="18:18">
      <c r="R84345" s="107" t="str">
        <f t="shared" si="1317"/>
        <v/>
      </c>
    </row>
    <row r="84346" spans="18:18">
      <c r="R84346" s="107" t="str">
        <f t="shared" si="1317"/>
        <v/>
      </c>
    </row>
    <row r="84347" spans="18:18">
      <c r="R84347" s="107" t="str">
        <f t="shared" si="1317"/>
        <v/>
      </c>
    </row>
    <row r="84348" spans="18:18">
      <c r="R84348" s="107" t="str">
        <f t="shared" si="1317"/>
        <v/>
      </c>
    </row>
    <row r="84349" spans="18:18">
      <c r="R84349" s="107" t="str">
        <f t="shared" si="1317"/>
        <v/>
      </c>
    </row>
    <row r="84350" spans="18:18">
      <c r="R84350" s="107" t="str">
        <f t="shared" si="1317"/>
        <v/>
      </c>
    </row>
    <row r="84351" spans="18:18">
      <c r="R84351" s="107" t="str">
        <f t="shared" si="1317"/>
        <v/>
      </c>
    </row>
    <row r="84352" spans="18:18">
      <c r="R84352" s="107" t="str">
        <f t="shared" si="1317"/>
        <v/>
      </c>
    </row>
    <row r="84353" spans="18:18">
      <c r="R84353" s="107" t="str">
        <f t="shared" si="1317"/>
        <v/>
      </c>
    </row>
    <row r="84354" spans="18:18">
      <c r="R84354" s="107" t="str">
        <f t="shared" si="1317"/>
        <v/>
      </c>
    </row>
    <row r="84355" spans="18:18">
      <c r="R84355" s="107" t="str">
        <f t="shared" si="1317"/>
        <v/>
      </c>
    </row>
    <row r="84356" spans="18:18">
      <c r="R84356" s="107" t="str">
        <f t="shared" si="1317"/>
        <v/>
      </c>
    </row>
    <row r="84357" spans="18:18">
      <c r="R84357" s="107" t="str">
        <f t="shared" si="1317"/>
        <v/>
      </c>
    </row>
    <row r="84358" spans="18:18">
      <c r="R84358" s="107" t="str">
        <f t="shared" ref="R84358:R84421" si="1318">IF(AND(I84358="",K84358=""),"",IF(I84358="Lead","Lead",IF(K84358="Lead","Lead",IF((OR((AND((ISNUMBER(SEARCH("Galvanized",K84358))),AM84358="Yes")),(AND((ISNUMBER(SEARCH("Galvanized",K84358))),AM84358="Unknown")))),"Galvanized requiring replacement",IF((OR((AND((ISNUMBER(SEARCH("Galvanized",K84358))),AQ84358="Yes")),(AND((ISNUMBER(SEARCH("Galvanized",K84358))),AQ84358="Unknown")))),"Galvanized requiring replacement",IF(I84358="Galvanized requiring replacement","Galvanized requiring replacement",IF(K84358="Galvanized requiring replacement","Galvanized requiring replacement",IF(ISNUMBER(SEARCH("Unknown",I84358)),"Unknown",IF(ISNUMBER(SEARCH("Unknown",K84358)),"Unknown",IF(I84358="","Unknown",IF(K84358="","Unknown","Non-lead")))))))))))</f>
        <v/>
      </c>
    </row>
    <row r="84359" spans="18:18">
      <c r="R84359" s="107" t="str">
        <f t="shared" si="1318"/>
        <v/>
      </c>
    </row>
    <row r="84360" spans="18:18">
      <c r="R84360" s="107" t="str">
        <f t="shared" si="1318"/>
        <v/>
      </c>
    </row>
    <row r="84361" spans="18:18">
      <c r="R84361" s="107" t="str">
        <f t="shared" si="1318"/>
        <v/>
      </c>
    </row>
    <row r="84362" spans="18:18">
      <c r="R84362" s="107" t="str">
        <f t="shared" si="1318"/>
        <v/>
      </c>
    </row>
    <row r="84363" spans="18:18">
      <c r="R84363" s="107" t="str">
        <f t="shared" si="1318"/>
        <v/>
      </c>
    </row>
    <row r="84364" spans="18:18">
      <c r="R84364" s="107" t="str">
        <f t="shared" si="1318"/>
        <v/>
      </c>
    </row>
    <row r="84365" spans="18:18">
      <c r="R84365" s="107" t="str">
        <f t="shared" si="1318"/>
        <v/>
      </c>
    </row>
    <row r="84366" spans="18:18">
      <c r="R84366" s="107" t="str">
        <f t="shared" si="1318"/>
        <v/>
      </c>
    </row>
    <row r="84367" spans="18:18">
      <c r="R84367" s="107" t="str">
        <f t="shared" si="1318"/>
        <v/>
      </c>
    </row>
    <row r="84368" spans="18:18">
      <c r="R84368" s="107" t="str">
        <f t="shared" si="1318"/>
        <v/>
      </c>
    </row>
    <row r="84369" spans="18:18">
      <c r="R84369" s="107" t="str">
        <f t="shared" si="1318"/>
        <v/>
      </c>
    </row>
    <row r="84370" spans="18:18">
      <c r="R84370" s="107" t="str">
        <f t="shared" si="1318"/>
        <v/>
      </c>
    </row>
    <row r="84371" spans="18:18">
      <c r="R84371" s="107" t="str">
        <f t="shared" si="1318"/>
        <v/>
      </c>
    </row>
    <row r="84372" spans="18:18">
      <c r="R84372" s="107" t="str">
        <f t="shared" si="1318"/>
        <v/>
      </c>
    </row>
    <row r="84373" spans="18:18">
      <c r="R84373" s="107" t="str">
        <f t="shared" si="1318"/>
        <v/>
      </c>
    </row>
    <row r="84374" spans="18:18">
      <c r="R84374" s="107" t="str">
        <f t="shared" si="1318"/>
        <v/>
      </c>
    </row>
    <row r="84375" spans="18:18">
      <c r="R84375" s="107" t="str">
        <f t="shared" si="1318"/>
        <v/>
      </c>
    </row>
    <row r="84376" spans="18:18">
      <c r="R84376" s="107" t="str">
        <f t="shared" si="1318"/>
        <v/>
      </c>
    </row>
    <row r="84377" spans="18:18">
      <c r="R84377" s="107" t="str">
        <f t="shared" si="1318"/>
        <v/>
      </c>
    </row>
    <row r="84378" spans="18:18">
      <c r="R84378" s="107" t="str">
        <f t="shared" si="1318"/>
        <v/>
      </c>
    </row>
    <row r="84379" spans="18:18">
      <c r="R84379" s="107" t="str">
        <f t="shared" si="1318"/>
        <v/>
      </c>
    </row>
    <row r="84380" spans="18:18">
      <c r="R84380" s="107" t="str">
        <f t="shared" si="1318"/>
        <v/>
      </c>
    </row>
    <row r="84381" spans="18:18">
      <c r="R84381" s="107" t="str">
        <f t="shared" si="1318"/>
        <v/>
      </c>
    </row>
    <row r="84382" spans="18:18">
      <c r="R84382" s="107" t="str">
        <f t="shared" si="1318"/>
        <v/>
      </c>
    </row>
    <row r="84383" spans="18:18">
      <c r="R84383" s="107" t="str">
        <f t="shared" si="1318"/>
        <v/>
      </c>
    </row>
    <row r="84384" spans="18:18">
      <c r="R84384" s="107" t="str">
        <f t="shared" si="1318"/>
        <v/>
      </c>
    </row>
    <row r="84385" spans="18:18">
      <c r="R84385" s="107" t="str">
        <f t="shared" si="1318"/>
        <v/>
      </c>
    </row>
    <row r="84386" spans="18:18">
      <c r="R84386" s="107" t="str">
        <f t="shared" si="1318"/>
        <v/>
      </c>
    </row>
    <row r="84387" spans="18:18">
      <c r="R84387" s="107" t="str">
        <f t="shared" si="1318"/>
        <v/>
      </c>
    </row>
    <row r="84388" spans="18:18">
      <c r="R84388" s="107" t="str">
        <f t="shared" si="1318"/>
        <v/>
      </c>
    </row>
    <row r="84389" spans="18:18">
      <c r="R84389" s="107" t="str">
        <f t="shared" si="1318"/>
        <v/>
      </c>
    </row>
    <row r="84390" spans="18:18">
      <c r="R84390" s="107" t="str">
        <f t="shared" si="1318"/>
        <v/>
      </c>
    </row>
    <row r="84391" spans="18:18">
      <c r="R84391" s="107" t="str">
        <f t="shared" si="1318"/>
        <v/>
      </c>
    </row>
    <row r="84392" spans="18:18">
      <c r="R84392" s="107" t="str">
        <f t="shared" si="1318"/>
        <v/>
      </c>
    </row>
    <row r="84393" spans="18:18">
      <c r="R84393" s="107" t="str">
        <f t="shared" si="1318"/>
        <v/>
      </c>
    </row>
    <row r="84394" spans="18:18">
      <c r="R84394" s="107" t="str">
        <f t="shared" si="1318"/>
        <v/>
      </c>
    </row>
    <row r="84395" spans="18:18">
      <c r="R84395" s="107" t="str">
        <f t="shared" si="1318"/>
        <v/>
      </c>
    </row>
    <row r="84396" spans="18:18">
      <c r="R84396" s="107" t="str">
        <f t="shared" si="1318"/>
        <v/>
      </c>
    </row>
    <row r="84397" spans="18:18">
      <c r="R84397" s="107" t="str">
        <f t="shared" si="1318"/>
        <v/>
      </c>
    </row>
    <row r="84398" spans="18:18">
      <c r="R84398" s="107" t="str">
        <f t="shared" si="1318"/>
        <v/>
      </c>
    </row>
    <row r="84399" spans="18:18">
      <c r="R84399" s="107" t="str">
        <f t="shared" si="1318"/>
        <v/>
      </c>
    </row>
    <row r="84400" spans="18:18">
      <c r="R84400" s="107" t="str">
        <f t="shared" si="1318"/>
        <v/>
      </c>
    </row>
    <row r="84401" spans="18:18">
      <c r="R84401" s="107" t="str">
        <f t="shared" si="1318"/>
        <v/>
      </c>
    </row>
    <row r="84402" spans="18:18">
      <c r="R84402" s="107" t="str">
        <f t="shared" si="1318"/>
        <v/>
      </c>
    </row>
    <row r="84403" spans="18:18">
      <c r="R84403" s="107" t="str">
        <f t="shared" si="1318"/>
        <v/>
      </c>
    </row>
    <row r="84404" spans="18:18">
      <c r="R84404" s="107" t="str">
        <f t="shared" si="1318"/>
        <v/>
      </c>
    </row>
    <row r="84405" spans="18:18">
      <c r="R84405" s="107" t="str">
        <f t="shared" si="1318"/>
        <v/>
      </c>
    </row>
    <row r="84406" spans="18:18">
      <c r="R84406" s="107" t="str">
        <f t="shared" si="1318"/>
        <v/>
      </c>
    </row>
    <row r="84407" spans="18:18">
      <c r="R84407" s="107" t="str">
        <f t="shared" si="1318"/>
        <v/>
      </c>
    </row>
    <row r="84408" spans="18:18">
      <c r="R84408" s="107" t="str">
        <f t="shared" si="1318"/>
        <v/>
      </c>
    </row>
    <row r="84409" spans="18:18">
      <c r="R84409" s="107" t="str">
        <f t="shared" si="1318"/>
        <v/>
      </c>
    </row>
    <row r="84410" spans="18:18">
      <c r="R84410" s="107" t="str">
        <f t="shared" si="1318"/>
        <v/>
      </c>
    </row>
    <row r="84411" spans="18:18">
      <c r="R84411" s="107" t="str">
        <f t="shared" si="1318"/>
        <v/>
      </c>
    </row>
    <row r="84412" spans="18:18">
      <c r="R84412" s="107" t="str">
        <f t="shared" si="1318"/>
        <v/>
      </c>
    </row>
    <row r="84413" spans="18:18">
      <c r="R84413" s="107" t="str">
        <f t="shared" si="1318"/>
        <v/>
      </c>
    </row>
    <row r="84414" spans="18:18">
      <c r="R84414" s="107" t="str">
        <f t="shared" si="1318"/>
        <v/>
      </c>
    </row>
    <row r="84415" spans="18:18">
      <c r="R84415" s="107" t="str">
        <f t="shared" si="1318"/>
        <v/>
      </c>
    </row>
    <row r="84416" spans="18:18">
      <c r="R84416" s="107" t="str">
        <f t="shared" si="1318"/>
        <v/>
      </c>
    </row>
    <row r="84417" spans="18:18">
      <c r="R84417" s="107" t="str">
        <f t="shared" si="1318"/>
        <v/>
      </c>
    </row>
    <row r="84418" spans="18:18">
      <c r="R84418" s="107" t="str">
        <f t="shared" si="1318"/>
        <v/>
      </c>
    </row>
    <row r="84419" spans="18:18">
      <c r="R84419" s="107" t="str">
        <f t="shared" si="1318"/>
        <v/>
      </c>
    </row>
    <row r="84420" spans="18:18">
      <c r="R84420" s="107" t="str">
        <f t="shared" si="1318"/>
        <v/>
      </c>
    </row>
    <row r="84421" spans="18:18">
      <c r="R84421" s="107" t="str">
        <f t="shared" si="1318"/>
        <v/>
      </c>
    </row>
    <row r="84422" spans="18:18">
      <c r="R84422" s="107" t="str">
        <f t="shared" ref="R84422:R84485" si="1319">IF(AND(I84422="",K84422=""),"",IF(I84422="Lead","Lead",IF(K84422="Lead","Lead",IF((OR((AND((ISNUMBER(SEARCH("Galvanized",K84422))),AM84422="Yes")),(AND((ISNUMBER(SEARCH("Galvanized",K84422))),AM84422="Unknown")))),"Galvanized requiring replacement",IF((OR((AND((ISNUMBER(SEARCH("Galvanized",K84422))),AQ84422="Yes")),(AND((ISNUMBER(SEARCH("Galvanized",K84422))),AQ84422="Unknown")))),"Galvanized requiring replacement",IF(I84422="Galvanized requiring replacement","Galvanized requiring replacement",IF(K84422="Galvanized requiring replacement","Galvanized requiring replacement",IF(ISNUMBER(SEARCH("Unknown",I84422)),"Unknown",IF(ISNUMBER(SEARCH("Unknown",K84422)),"Unknown",IF(I84422="","Unknown",IF(K84422="","Unknown","Non-lead")))))))))))</f>
        <v/>
      </c>
    </row>
    <row r="84423" spans="18:18">
      <c r="R84423" s="107" t="str">
        <f t="shared" si="1319"/>
        <v/>
      </c>
    </row>
    <row r="84424" spans="18:18">
      <c r="R84424" s="107" t="str">
        <f t="shared" si="1319"/>
        <v/>
      </c>
    </row>
    <row r="84425" spans="18:18">
      <c r="R84425" s="107" t="str">
        <f t="shared" si="1319"/>
        <v/>
      </c>
    </row>
    <row r="84426" spans="18:18">
      <c r="R84426" s="107" t="str">
        <f t="shared" si="1319"/>
        <v/>
      </c>
    </row>
    <row r="84427" spans="18:18">
      <c r="R84427" s="107" t="str">
        <f t="shared" si="1319"/>
        <v/>
      </c>
    </row>
    <row r="84428" spans="18:18">
      <c r="R84428" s="107" t="str">
        <f t="shared" si="1319"/>
        <v/>
      </c>
    </row>
    <row r="84429" spans="18:18">
      <c r="R84429" s="107" t="str">
        <f t="shared" si="1319"/>
        <v/>
      </c>
    </row>
    <row r="84430" spans="18:18">
      <c r="R84430" s="107" t="str">
        <f t="shared" si="1319"/>
        <v/>
      </c>
    </row>
    <row r="84431" spans="18:18">
      <c r="R84431" s="107" t="str">
        <f t="shared" si="1319"/>
        <v/>
      </c>
    </row>
    <row r="84432" spans="18:18">
      <c r="R84432" s="107" t="str">
        <f t="shared" si="1319"/>
        <v/>
      </c>
    </row>
    <row r="84433" spans="18:18">
      <c r="R84433" s="107" t="str">
        <f t="shared" si="1319"/>
        <v/>
      </c>
    </row>
    <row r="84434" spans="18:18">
      <c r="R84434" s="107" t="str">
        <f t="shared" si="1319"/>
        <v/>
      </c>
    </row>
    <row r="84435" spans="18:18">
      <c r="R84435" s="107" t="str">
        <f t="shared" si="1319"/>
        <v/>
      </c>
    </row>
    <row r="84436" spans="18:18">
      <c r="R84436" s="107" t="str">
        <f t="shared" si="1319"/>
        <v/>
      </c>
    </row>
    <row r="84437" spans="18:18">
      <c r="R84437" s="107" t="str">
        <f t="shared" si="1319"/>
        <v/>
      </c>
    </row>
    <row r="84438" spans="18:18">
      <c r="R84438" s="107" t="str">
        <f t="shared" si="1319"/>
        <v/>
      </c>
    </row>
    <row r="84439" spans="18:18">
      <c r="R84439" s="107" t="str">
        <f t="shared" si="1319"/>
        <v/>
      </c>
    </row>
    <row r="84440" spans="18:18">
      <c r="R84440" s="107" t="str">
        <f t="shared" si="1319"/>
        <v/>
      </c>
    </row>
    <row r="84441" spans="18:18">
      <c r="R84441" s="107" t="str">
        <f t="shared" si="1319"/>
        <v/>
      </c>
    </row>
    <row r="84442" spans="18:18">
      <c r="R84442" s="107" t="str">
        <f t="shared" si="1319"/>
        <v/>
      </c>
    </row>
    <row r="84443" spans="18:18">
      <c r="R84443" s="107" t="str">
        <f t="shared" si="1319"/>
        <v/>
      </c>
    </row>
    <row r="84444" spans="18:18">
      <c r="R84444" s="107" t="str">
        <f t="shared" si="1319"/>
        <v/>
      </c>
    </row>
    <row r="84445" spans="18:18">
      <c r="R84445" s="107" t="str">
        <f t="shared" si="1319"/>
        <v/>
      </c>
    </row>
    <row r="84446" spans="18:18">
      <c r="R84446" s="107" t="str">
        <f t="shared" si="1319"/>
        <v/>
      </c>
    </row>
    <row r="84447" spans="18:18">
      <c r="R84447" s="107" t="str">
        <f t="shared" si="1319"/>
        <v/>
      </c>
    </row>
    <row r="84448" spans="18:18">
      <c r="R84448" s="107" t="str">
        <f t="shared" si="1319"/>
        <v/>
      </c>
    </row>
    <row r="84449" spans="18:18">
      <c r="R84449" s="107" t="str">
        <f t="shared" si="1319"/>
        <v/>
      </c>
    </row>
    <row r="84450" spans="18:18">
      <c r="R84450" s="107" t="str">
        <f t="shared" si="1319"/>
        <v/>
      </c>
    </row>
    <row r="84451" spans="18:18">
      <c r="R84451" s="107" t="str">
        <f t="shared" si="1319"/>
        <v/>
      </c>
    </row>
    <row r="84452" spans="18:18">
      <c r="R84452" s="107" t="str">
        <f t="shared" si="1319"/>
        <v/>
      </c>
    </row>
    <row r="84453" spans="18:18">
      <c r="R84453" s="107" t="str">
        <f t="shared" si="1319"/>
        <v/>
      </c>
    </row>
    <row r="84454" spans="18:18">
      <c r="R84454" s="107" t="str">
        <f t="shared" si="1319"/>
        <v/>
      </c>
    </row>
    <row r="84455" spans="18:18">
      <c r="R84455" s="107" t="str">
        <f t="shared" si="1319"/>
        <v/>
      </c>
    </row>
    <row r="84456" spans="18:18">
      <c r="R84456" s="107" t="str">
        <f t="shared" si="1319"/>
        <v/>
      </c>
    </row>
    <row r="84457" spans="18:18">
      <c r="R84457" s="107" t="str">
        <f t="shared" si="1319"/>
        <v/>
      </c>
    </row>
    <row r="84458" spans="18:18">
      <c r="R84458" s="107" t="str">
        <f t="shared" si="1319"/>
        <v/>
      </c>
    </row>
    <row r="84459" spans="18:18">
      <c r="R84459" s="107" t="str">
        <f t="shared" si="1319"/>
        <v/>
      </c>
    </row>
    <row r="84460" spans="18:18">
      <c r="R84460" s="107" t="str">
        <f t="shared" si="1319"/>
        <v/>
      </c>
    </row>
    <row r="84461" spans="18:18">
      <c r="R84461" s="107" t="str">
        <f t="shared" si="1319"/>
        <v/>
      </c>
    </row>
    <row r="84462" spans="18:18">
      <c r="R84462" s="107" t="str">
        <f t="shared" si="1319"/>
        <v/>
      </c>
    </row>
    <row r="84463" spans="18:18">
      <c r="R84463" s="107" t="str">
        <f t="shared" si="1319"/>
        <v/>
      </c>
    </row>
    <row r="84464" spans="18:18">
      <c r="R84464" s="107" t="str">
        <f t="shared" si="1319"/>
        <v/>
      </c>
    </row>
    <row r="84465" spans="18:18">
      <c r="R84465" s="107" t="str">
        <f t="shared" si="1319"/>
        <v/>
      </c>
    </row>
    <row r="84466" spans="18:18">
      <c r="R84466" s="107" t="str">
        <f t="shared" si="1319"/>
        <v/>
      </c>
    </row>
    <row r="84467" spans="18:18">
      <c r="R84467" s="107" t="str">
        <f t="shared" si="1319"/>
        <v/>
      </c>
    </row>
    <row r="84468" spans="18:18">
      <c r="R84468" s="107" t="str">
        <f t="shared" si="1319"/>
        <v/>
      </c>
    </row>
    <row r="84469" spans="18:18">
      <c r="R84469" s="107" t="str">
        <f t="shared" si="1319"/>
        <v/>
      </c>
    </row>
    <row r="84470" spans="18:18">
      <c r="R84470" s="107" t="str">
        <f t="shared" si="1319"/>
        <v/>
      </c>
    </row>
    <row r="84471" spans="18:18">
      <c r="R84471" s="107" t="str">
        <f t="shared" si="1319"/>
        <v/>
      </c>
    </row>
    <row r="84472" spans="18:18">
      <c r="R84472" s="107" t="str">
        <f t="shared" si="1319"/>
        <v/>
      </c>
    </row>
    <row r="84473" spans="18:18">
      <c r="R84473" s="107" t="str">
        <f t="shared" si="1319"/>
        <v/>
      </c>
    </row>
    <row r="84474" spans="18:18">
      <c r="R84474" s="107" t="str">
        <f t="shared" si="1319"/>
        <v/>
      </c>
    </row>
    <row r="84475" spans="18:18">
      <c r="R84475" s="107" t="str">
        <f t="shared" si="1319"/>
        <v/>
      </c>
    </row>
    <row r="84476" spans="18:18">
      <c r="R84476" s="107" t="str">
        <f t="shared" si="1319"/>
        <v/>
      </c>
    </row>
    <row r="84477" spans="18:18">
      <c r="R84477" s="107" t="str">
        <f t="shared" si="1319"/>
        <v/>
      </c>
    </row>
    <row r="84478" spans="18:18">
      <c r="R84478" s="107" t="str">
        <f t="shared" si="1319"/>
        <v/>
      </c>
    </row>
    <row r="84479" spans="18:18">
      <c r="R84479" s="107" t="str">
        <f t="shared" si="1319"/>
        <v/>
      </c>
    </row>
    <row r="84480" spans="18:18">
      <c r="R84480" s="107" t="str">
        <f t="shared" si="1319"/>
        <v/>
      </c>
    </row>
    <row r="84481" spans="18:18">
      <c r="R84481" s="107" t="str">
        <f t="shared" si="1319"/>
        <v/>
      </c>
    </row>
    <row r="84482" spans="18:18">
      <c r="R84482" s="107" t="str">
        <f t="shared" si="1319"/>
        <v/>
      </c>
    </row>
    <row r="84483" spans="18:18">
      <c r="R84483" s="107" t="str">
        <f t="shared" si="1319"/>
        <v/>
      </c>
    </row>
    <row r="84484" spans="18:18">
      <c r="R84484" s="107" t="str">
        <f t="shared" si="1319"/>
        <v/>
      </c>
    </row>
    <row r="84485" spans="18:18">
      <c r="R84485" s="107" t="str">
        <f t="shared" si="1319"/>
        <v/>
      </c>
    </row>
    <row r="84486" spans="18:18">
      <c r="R84486" s="107" t="str">
        <f t="shared" ref="R84486:R84549" si="1320">IF(AND(I84486="",K84486=""),"",IF(I84486="Lead","Lead",IF(K84486="Lead","Lead",IF((OR((AND((ISNUMBER(SEARCH("Galvanized",K84486))),AM84486="Yes")),(AND((ISNUMBER(SEARCH("Galvanized",K84486))),AM84486="Unknown")))),"Galvanized requiring replacement",IF((OR((AND((ISNUMBER(SEARCH("Galvanized",K84486))),AQ84486="Yes")),(AND((ISNUMBER(SEARCH("Galvanized",K84486))),AQ84486="Unknown")))),"Galvanized requiring replacement",IF(I84486="Galvanized requiring replacement","Galvanized requiring replacement",IF(K84486="Galvanized requiring replacement","Galvanized requiring replacement",IF(ISNUMBER(SEARCH("Unknown",I84486)),"Unknown",IF(ISNUMBER(SEARCH("Unknown",K84486)),"Unknown",IF(I84486="","Unknown",IF(K84486="","Unknown","Non-lead")))))))))))</f>
        <v/>
      </c>
    </row>
    <row r="84487" spans="18:18">
      <c r="R84487" s="107" t="str">
        <f t="shared" si="1320"/>
        <v/>
      </c>
    </row>
    <row r="84488" spans="18:18">
      <c r="R84488" s="107" t="str">
        <f t="shared" si="1320"/>
        <v/>
      </c>
    </row>
    <row r="84489" spans="18:18">
      <c r="R84489" s="107" t="str">
        <f t="shared" si="1320"/>
        <v/>
      </c>
    </row>
    <row r="84490" spans="18:18">
      <c r="R84490" s="107" t="str">
        <f t="shared" si="1320"/>
        <v/>
      </c>
    </row>
    <row r="84491" spans="18:18">
      <c r="R84491" s="107" t="str">
        <f t="shared" si="1320"/>
        <v/>
      </c>
    </row>
    <row r="84492" spans="18:18">
      <c r="R84492" s="107" t="str">
        <f t="shared" si="1320"/>
        <v/>
      </c>
    </row>
    <row r="84493" spans="18:18">
      <c r="R84493" s="107" t="str">
        <f t="shared" si="1320"/>
        <v/>
      </c>
    </row>
    <row r="84494" spans="18:18">
      <c r="R84494" s="107" t="str">
        <f t="shared" si="1320"/>
        <v/>
      </c>
    </row>
    <row r="84495" spans="18:18">
      <c r="R84495" s="107" t="str">
        <f t="shared" si="1320"/>
        <v/>
      </c>
    </row>
    <row r="84496" spans="18:18">
      <c r="R84496" s="107" t="str">
        <f t="shared" si="1320"/>
        <v/>
      </c>
    </row>
    <row r="84497" spans="18:18">
      <c r="R84497" s="107" t="str">
        <f t="shared" si="1320"/>
        <v/>
      </c>
    </row>
    <row r="84498" spans="18:18">
      <c r="R84498" s="107" t="str">
        <f t="shared" si="1320"/>
        <v/>
      </c>
    </row>
    <row r="84499" spans="18:18">
      <c r="R84499" s="107" t="str">
        <f t="shared" si="1320"/>
        <v/>
      </c>
    </row>
    <row r="84500" spans="18:18">
      <c r="R84500" s="107" t="str">
        <f t="shared" si="1320"/>
        <v/>
      </c>
    </row>
    <row r="84501" spans="18:18">
      <c r="R84501" s="107" t="str">
        <f t="shared" si="1320"/>
        <v/>
      </c>
    </row>
    <row r="84502" spans="18:18">
      <c r="R84502" s="107" t="str">
        <f t="shared" si="1320"/>
        <v/>
      </c>
    </row>
    <row r="84503" spans="18:18">
      <c r="R84503" s="107" t="str">
        <f t="shared" si="1320"/>
        <v/>
      </c>
    </row>
    <row r="84504" spans="18:18">
      <c r="R84504" s="107" t="str">
        <f t="shared" si="1320"/>
        <v/>
      </c>
    </row>
    <row r="84505" spans="18:18">
      <c r="R84505" s="107" t="str">
        <f t="shared" si="1320"/>
        <v/>
      </c>
    </row>
    <row r="84506" spans="18:18">
      <c r="R84506" s="107" t="str">
        <f t="shared" si="1320"/>
        <v/>
      </c>
    </row>
    <row r="84507" spans="18:18">
      <c r="R84507" s="107" t="str">
        <f t="shared" si="1320"/>
        <v/>
      </c>
    </row>
    <row r="84508" spans="18:18">
      <c r="R84508" s="107" t="str">
        <f t="shared" si="1320"/>
        <v/>
      </c>
    </row>
    <row r="84509" spans="18:18">
      <c r="R84509" s="107" t="str">
        <f t="shared" si="1320"/>
        <v/>
      </c>
    </row>
    <row r="84510" spans="18:18">
      <c r="R84510" s="107" t="str">
        <f t="shared" si="1320"/>
        <v/>
      </c>
    </row>
    <row r="84511" spans="18:18">
      <c r="R84511" s="107" t="str">
        <f t="shared" si="1320"/>
        <v/>
      </c>
    </row>
    <row r="84512" spans="18:18">
      <c r="R84512" s="107" t="str">
        <f t="shared" si="1320"/>
        <v/>
      </c>
    </row>
    <row r="84513" spans="18:18">
      <c r="R84513" s="107" t="str">
        <f t="shared" si="1320"/>
        <v/>
      </c>
    </row>
    <row r="84514" spans="18:18">
      <c r="R84514" s="107" t="str">
        <f t="shared" si="1320"/>
        <v/>
      </c>
    </row>
    <row r="84515" spans="18:18">
      <c r="R84515" s="107" t="str">
        <f t="shared" si="1320"/>
        <v/>
      </c>
    </row>
    <row r="84516" spans="18:18">
      <c r="R84516" s="107" t="str">
        <f t="shared" si="1320"/>
        <v/>
      </c>
    </row>
    <row r="84517" spans="18:18">
      <c r="R84517" s="107" t="str">
        <f t="shared" si="1320"/>
        <v/>
      </c>
    </row>
    <row r="84518" spans="18:18">
      <c r="R84518" s="107" t="str">
        <f t="shared" si="1320"/>
        <v/>
      </c>
    </row>
    <row r="84519" spans="18:18">
      <c r="R84519" s="107" t="str">
        <f t="shared" si="1320"/>
        <v/>
      </c>
    </row>
    <row r="84520" spans="18:18">
      <c r="R84520" s="107" t="str">
        <f t="shared" si="1320"/>
        <v/>
      </c>
    </row>
    <row r="84521" spans="18:18">
      <c r="R84521" s="107" t="str">
        <f t="shared" si="1320"/>
        <v/>
      </c>
    </row>
    <row r="84522" spans="18:18">
      <c r="R84522" s="107" t="str">
        <f t="shared" si="1320"/>
        <v/>
      </c>
    </row>
    <row r="84523" spans="18:18">
      <c r="R84523" s="107" t="str">
        <f t="shared" si="1320"/>
        <v/>
      </c>
    </row>
    <row r="84524" spans="18:18">
      <c r="R84524" s="107" t="str">
        <f t="shared" si="1320"/>
        <v/>
      </c>
    </row>
    <row r="84525" spans="18:18">
      <c r="R84525" s="107" t="str">
        <f t="shared" si="1320"/>
        <v/>
      </c>
    </row>
    <row r="84526" spans="18:18">
      <c r="R84526" s="107" t="str">
        <f t="shared" si="1320"/>
        <v/>
      </c>
    </row>
    <row r="84527" spans="18:18">
      <c r="R84527" s="107" t="str">
        <f t="shared" si="1320"/>
        <v/>
      </c>
    </row>
    <row r="84528" spans="18:18">
      <c r="R84528" s="107" t="str">
        <f t="shared" si="1320"/>
        <v/>
      </c>
    </row>
    <row r="84529" spans="18:18">
      <c r="R84529" s="107" t="str">
        <f t="shared" si="1320"/>
        <v/>
      </c>
    </row>
    <row r="84530" spans="18:18">
      <c r="R84530" s="107" t="str">
        <f t="shared" si="1320"/>
        <v/>
      </c>
    </row>
    <row r="84531" spans="18:18">
      <c r="R84531" s="107" t="str">
        <f t="shared" si="1320"/>
        <v/>
      </c>
    </row>
    <row r="84532" spans="18:18">
      <c r="R84532" s="107" t="str">
        <f t="shared" si="1320"/>
        <v/>
      </c>
    </row>
    <row r="84533" spans="18:18">
      <c r="R84533" s="107" t="str">
        <f t="shared" si="1320"/>
        <v/>
      </c>
    </row>
    <row r="84534" spans="18:18">
      <c r="R84534" s="107" t="str">
        <f t="shared" si="1320"/>
        <v/>
      </c>
    </row>
    <row r="84535" spans="18:18">
      <c r="R84535" s="107" t="str">
        <f t="shared" si="1320"/>
        <v/>
      </c>
    </row>
    <row r="84536" spans="18:18">
      <c r="R84536" s="107" t="str">
        <f t="shared" si="1320"/>
        <v/>
      </c>
    </row>
    <row r="84537" spans="18:18">
      <c r="R84537" s="107" t="str">
        <f t="shared" si="1320"/>
        <v/>
      </c>
    </row>
    <row r="84538" spans="18:18">
      <c r="R84538" s="107" t="str">
        <f t="shared" si="1320"/>
        <v/>
      </c>
    </row>
    <row r="84539" spans="18:18">
      <c r="R84539" s="107" t="str">
        <f t="shared" si="1320"/>
        <v/>
      </c>
    </row>
    <row r="84540" spans="18:18">
      <c r="R84540" s="107" t="str">
        <f t="shared" si="1320"/>
        <v/>
      </c>
    </row>
    <row r="84541" spans="18:18">
      <c r="R84541" s="107" t="str">
        <f t="shared" si="1320"/>
        <v/>
      </c>
    </row>
    <row r="84542" spans="18:18">
      <c r="R84542" s="107" t="str">
        <f t="shared" si="1320"/>
        <v/>
      </c>
    </row>
    <row r="84543" spans="18:18">
      <c r="R84543" s="107" t="str">
        <f t="shared" si="1320"/>
        <v/>
      </c>
    </row>
    <row r="84544" spans="18:18">
      <c r="R84544" s="107" t="str">
        <f t="shared" si="1320"/>
        <v/>
      </c>
    </row>
    <row r="84545" spans="18:18">
      <c r="R84545" s="107" t="str">
        <f t="shared" si="1320"/>
        <v/>
      </c>
    </row>
    <row r="84546" spans="18:18">
      <c r="R84546" s="107" t="str">
        <f t="shared" si="1320"/>
        <v/>
      </c>
    </row>
    <row r="84547" spans="18:18">
      <c r="R84547" s="107" t="str">
        <f t="shared" si="1320"/>
        <v/>
      </c>
    </row>
    <row r="84548" spans="18:18">
      <c r="R84548" s="107" t="str">
        <f t="shared" si="1320"/>
        <v/>
      </c>
    </row>
    <row r="84549" spans="18:18">
      <c r="R84549" s="107" t="str">
        <f t="shared" si="1320"/>
        <v/>
      </c>
    </row>
    <row r="84550" spans="18:18">
      <c r="R84550" s="107" t="str">
        <f t="shared" ref="R84550:R84613" si="1321">IF(AND(I84550="",K84550=""),"",IF(I84550="Lead","Lead",IF(K84550="Lead","Lead",IF((OR((AND((ISNUMBER(SEARCH("Galvanized",K84550))),AM84550="Yes")),(AND((ISNUMBER(SEARCH("Galvanized",K84550))),AM84550="Unknown")))),"Galvanized requiring replacement",IF((OR((AND((ISNUMBER(SEARCH("Galvanized",K84550))),AQ84550="Yes")),(AND((ISNUMBER(SEARCH("Galvanized",K84550))),AQ84550="Unknown")))),"Galvanized requiring replacement",IF(I84550="Galvanized requiring replacement","Galvanized requiring replacement",IF(K84550="Galvanized requiring replacement","Galvanized requiring replacement",IF(ISNUMBER(SEARCH("Unknown",I84550)),"Unknown",IF(ISNUMBER(SEARCH("Unknown",K84550)),"Unknown",IF(I84550="","Unknown",IF(K84550="","Unknown","Non-lead")))))))))))</f>
        <v/>
      </c>
    </row>
    <row r="84551" spans="18:18">
      <c r="R84551" s="107" t="str">
        <f t="shared" si="1321"/>
        <v/>
      </c>
    </row>
    <row r="84552" spans="18:18">
      <c r="R84552" s="107" t="str">
        <f t="shared" si="1321"/>
        <v/>
      </c>
    </row>
    <row r="84553" spans="18:18">
      <c r="R84553" s="107" t="str">
        <f t="shared" si="1321"/>
        <v/>
      </c>
    </row>
    <row r="84554" spans="18:18">
      <c r="R84554" s="107" t="str">
        <f t="shared" si="1321"/>
        <v/>
      </c>
    </row>
    <row r="84555" spans="18:18">
      <c r="R84555" s="107" t="str">
        <f t="shared" si="1321"/>
        <v/>
      </c>
    </row>
    <row r="84556" spans="18:18">
      <c r="R84556" s="107" t="str">
        <f t="shared" si="1321"/>
        <v/>
      </c>
    </row>
    <row r="84557" spans="18:18">
      <c r="R84557" s="107" t="str">
        <f t="shared" si="1321"/>
        <v/>
      </c>
    </row>
    <row r="84558" spans="18:18">
      <c r="R84558" s="107" t="str">
        <f t="shared" si="1321"/>
        <v/>
      </c>
    </row>
    <row r="84559" spans="18:18">
      <c r="R84559" s="107" t="str">
        <f t="shared" si="1321"/>
        <v/>
      </c>
    </row>
    <row r="84560" spans="18:18">
      <c r="R84560" s="107" t="str">
        <f t="shared" si="1321"/>
        <v/>
      </c>
    </row>
    <row r="84561" spans="18:18">
      <c r="R84561" s="107" t="str">
        <f t="shared" si="1321"/>
        <v/>
      </c>
    </row>
    <row r="84562" spans="18:18">
      <c r="R84562" s="107" t="str">
        <f t="shared" si="1321"/>
        <v/>
      </c>
    </row>
    <row r="84563" spans="18:18">
      <c r="R84563" s="107" t="str">
        <f t="shared" si="1321"/>
        <v/>
      </c>
    </row>
    <row r="84564" spans="18:18">
      <c r="R84564" s="107" t="str">
        <f t="shared" si="1321"/>
        <v/>
      </c>
    </row>
    <row r="84565" spans="18:18">
      <c r="R84565" s="107" t="str">
        <f t="shared" si="1321"/>
        <v/>
      </c>
    </row>
    <row r="84566" spans="18:18">
      <c r="R84566" s="107" t="str">
        <f t="shared" si="1321"/>
        <v/>
      </c>
    </row>
    <row r="84567" spans="18:18">
      <c r="R84567" s="107" t="str">
        <f t="shared" si="1321"/>
        <v/>
      </c>
    </row>
    <row r="84568" spans="18:18">
      <c r="R84568" s="107" t="str">
        <f t="shared" si="1321"/>
        <v/>
      </c>
    </row>
    <row r="84569" spans="18:18">
      <c r="R84569" s="107" t="str">
        <f t="shared" si="1321"/>
        <v/>
      </c>
    </row>
    <row r="84570" spans="18:18">
      <c r="R84570" s="107" t="str">
        <f t="shared" si="1321"/>
        <v/>
      </c>
    </row>
    <row r="84571" spans="18:18">
      <c r="R84571" s="107" t="str">
        <f t="shared" si="1321"/>
        <v/>
      </c>
    </row>
    <row r="84572" spans="18:18">
      <c r="R84572" s="107" t="str">
        <f t="shared" si="1321"/>
        <v/>
      </c>
    </row>
    <row r="84573" spans="18:18">
      <c r="R84573" s="107" t="str">
        <f t="shared" si="1321"/>
        <v/>
      </c>
    </row>
    <row r="84574" spans="18:18">
      <c r="R84574" s="107" t="str">
        <f t="shared" si="1321"/>
        <v/>
      </c>
    </row>
    <row r="84575" spans="18:18">
      <c r="R84575" s="107" t="str">
        <f t="shared" si="1321"/>
        <v/>
      </c>
    </row>
    <row r="84576" spans="18:18">
      <c r="R84576" s="107" t="str">
        <f t="shared" si="1321"/>
        <v/>
      </c>
    </row>
    <row r="84577" spans="18:18">
      <c r="R84577" s="107" t="str">
        <f t="shared" si="1321"/>
        <v/>
      </c>
    </row>
    <row r="84578" spans="18:18">
      <c r="R84578" s="107" t="str">
        <f t="shared" si="1321"/>
        <v/>
      </c>
    </row>
    <row r="84579" spans="18:18">
      <c r="R84579" s="107" t="str">
        <f t="shared" si="1321"/>
        <v/>
      </c>
    </row>
    <row r="84580" spans="18:18">
      <c r="R84580" s="107" t="str">
        <f t="shared" si="1321"/>
        <v/>
      </c>
    </row>
    <row r="84581" spans="18:18">
      <c r="R84581" s="107" t="str">
        <f t="shared" si="1321"/>
        <v/>
      </c>
    </row>
    <row r="84582" spans="18:18">
      <c r="R84582" s="107" t="str">
        <f t="shared" si="1321"/>
        <v/>
      </c>
    </row>
    <row r="84583" spans="18:18">
      <c r="R84583" s="107" t="str">
        <f t="shared" si="1321"/>
        <v/>
      </c>
    </row>
    <row r="84584" spans="18:18">
      <c r="R84584" s="107" t="str">
        <f t="shared" si="1321"/>
        <v/>
      </c>
    </row>
    <row r="84585" spans="18:18">
      <c r="R84585" s="107" t="str">
        <f t="shared" si="1321"/>
        <v/>
      </c>
    </row>
    <row r="84586" spans="18:18">
      <c r="R84586" s="107" t="str">
        <f t="shared" si="1321"/>
        <v/>
      </c>
    </row>
    <row r="84587" spans="18:18">
      <c r="R84587" s="107" t="str">
        <f t="shared" si="1321"/>
        <v/>
      </c>
    </row>
    <row r="84588" spans="18:18">
      <c r="R84588" s="107" t="str">
        <f t="shared" si="1321"/>
        <v/>
      </c>
    </row>
    <row r="84589" spans="18:18">
      <c r="R84589" s="107" t="str">
        <f t="shared" si="1321"/>
        <v/>
      </c>
    </row>
    <row r="84590" spans="18:18">
      <c r="R84590" s="107" t="str">
        <f t="shared" si="1321"/>
        <v/>
      </c>
    </row>
    <row r="84591" spans="18:18">
      <c r="R84591" s="107" t="str">
        <f t="shared" si="1321"/>
        <v/>
      </c>
    </row>
    <row r="84592" spans="18:18">
      <c r="R84592" s="107" t="str">
        <f t="shared" si="1321"/>
        <v/>
      </c>
    </row>
    <row r="84593" spans="18:18">
      <c r="R84593" s="107" t="str">
        <f t="shared" si="1321"/>
        <v/>
      </c>
    </row>
    <row r="84594" spans="18:18">
      <c r="R84594" s="107" t="str">
        <f t="shared" si="1321"/>
        <v/>
      </c>
    </row>
    <row r="84595" spans="18:18">
      <c r="R84595" s="107" t="str">
        <f t="shared" si="1321"/>
        <v/>
      </c>
    </row>
    <row r="84596" spans="18:18">
      <c r="R84596" s="107" t="str">
        <f t="shared" si="1321"/>
        <v/>
      </c>
    </row>
    <row r="84597" spans="18:18">
      <c r="R84597" s="107" t="str">
        <f t="shared" si="1321"/>
        <v/>
      </c>
    </row>
    <row r="84598" spans="18:18">
      <c r="R84598" s="107" t="str">
        <f t="shared" si="1321"/>
        <v/>
      </c>
    </row>
    <row r="84599" spans="18:18">
      <c r="R84599" s="107" t="str">
        <f t="shared" si="1321"/>
        <v/>
      </c>
    </row>
    <row r="84600" spans="18:18">
      <c r="R84600" s="107" t="str">
        <f t="shared" si="1321"/>
        <v/>
      </c>
    </row>
    <row r="84601" spans="18:18">
      <c r="R84601" s="107" t="str">
        <f t="shared" si="1321"/>
        <v/>
      </c>
    </row>
    <row r="84602" spans="18:18">
      <c r="R84602" s="107" t="str">
        <f t="shared" si="1321"/>
        <v/>
      </c>
    </row>
    <row r="84603" spans="18:18">
      <c r="R84603" s="107" t="str">
        <f t="shared" si="1321"/>
        <v/>
      </c>
    </row>
    <row r="84604" spans="18:18">
      <c r="R84604" s="107" t="str">
        <f t="shared" si="1321"/>
        <v/>
      </c>
    </row>
    <row r="84605" spans="18:18">
      <c r="R84605" s="107" t="str">
        <f t="shared" si="1321"/>
        <v/>
      </c>
    </row>
    <row r="84606" spans="18:18">
      <c r="R84606" s="107" t="str">
        <f t="shared" si="1321"/>
        <v/>
      </c>
    </row>
    <row r="84607" spans="18:18">
      <c r="R84607" s="107" t="str">
        <f t="shared" si="1321"/>
        <v/>
      </c>
    </row>
    <row r="84608" spans="18:18">
      <c r="R84608" s="107" t="str">
        <f t="shared" si="1321"/>
        <v/>
      </c>
    </row>
    <row r="84609" spans="18:18">
      <c r="R84609" s="107" t="str">
        <f t="shared" si="1321"/>
        <v/>
      </c>
    </row>
    <row r="84610" spans="18:18">
      <c r="R84610" s="107" t="str">
        <f t="shared" si="1321"/>
        <v/>
      </c>
    </row>
    <row r="84611" spans="18:18">
      <c r="R84611" s="107" t="str">
        <f t="shared" si="1321"/>
        <v/>
      </c>
    </row>
    <row r="84612" spans="18:18">
      <c r="R84612" s="107" t="str">
        <f t="shared" si="1321"/>
        <v/>
      </c>
    </row>
    <row r="84613" spans="18:18">
      <c r="R84613" s="107" t="str">
        <f t="shared" si="1321"/>
        <v/>
      </c>
    </row>
    <row r="84614" spans="18:18">
      <c r="R84614" s="107" t="str">
        <f t="shared" ref="R84614:R84677" si="1322">IF(AND(I84614="",K84614=""),"",IF(I84614="Lead","Lead",IF(K84614="Lead","Lead",IF((OR((AND((ISNUMBER(SEARCH("Galvanized",K84614))),AM84614="Yes")),(AND((ISNUMBER(SEARCH("Galvanized",K84614))),AM84614="Unknown")))),"Galvanized requiring replacement",IF((OR((AND((ISNUMBER(SEARCH("Galvanized",K84614))),AQ84614="Yes")),(AND((ISNUMBER(SEARCH("Galvanized",K84614))),AQ84614="Unknown")))),"Galvanized requiring replacement",IF(I84614="Galvanized requiring replacement","Galvanized requiring replacement",IF(K84614="Galvanized requiring replacement","Galvanized requiring replacement",IF(ISNUMBER(SEARCH("Unknown",I84614)),"Unknown",IF(ISNUMBER(SEARCH("Unknown",K84614)),"Unknown",IF(I84614="","Unknown",IF(K84614="","Unknown","Non-lead")))))))))))</f>
        <v/>
      </c>
    </row>
    <row r="84615" spans="18:18">
      <c r="R84615" s="107" t="str">
        <f t="shared" si="1322"/>
        <v/>
      </c>
    </row>
    <row r="84616" spans="18:18">
      <c r="R84616" s="107" t="str">
        <f t="shared" si="1322"/>
        <v/>
      </c>
    </row>
    <row r="84617" spans="18:18">
      <c r="R84617" s="107" t="str">
        <f t="shared" si="1322"/>
        <v/>
      </c>
    </row>
    <row r="84618" spans="18:18">
      <c r="R84618" s="107" t="str">
        <f t="shared" si="1322"/>
        <v/>
      </c>
    </row>
    <row r="84619" spans="18:18">
      <c r="R84619" s="107" t="str">
        <f t="shared" si="1322"/>
        <v/>
      </c>
    </row>
    <row r="84620" spans="18:18">
      <c r="R84620" s="107" t="str">
        <f t="shared" si="1322"/>
        <v/>
      </c>
    </row>
    <row r="84621" spans="18:18">
      <c r="R84621" s="107" t="str">
        <f t="shared" si="1322"/>
        <v/>
      </c>
    </row>
    <row r="84622" spans="18:18">
      <c r="R84622" s="107" t="str">
        <f t="shared" si="1322"/>
        <v/>
      </c>
    </row>
    <row r="84623" spans="18:18">
      <c r="R84623" s="107" t="str">
        <f t="shared" si="1322"/>
        <v/>
      </c>
    </row>
    <row r="84624" spans="18:18">
      <c r="R84624" s="107" t="str">
        <f t="shared" si="1322"/>
        <v/>
      </c>
    </row>
    <row r="84625" spans="18:18">
      <c r="R84625" s="107" t="str">
        <f t="shared" si="1322"/>
        <v/>
      </c>
    </row>
    <row r="84626" spans="18:18">
      <c r="R84626" s="107" t="str">
        <f t="shared" si="1322"/>
        <v/>
      </c>
    </row>
    <row r="84627" spans="18:18">
      <c r="R84627" s="107" t="str">
        <f t="shared" si="1322"/>
        <v/>
      </c>
    </row>
    <row r="84628" spans="18:18">
      <c r="R84628" s="107" t="str">
        <f t="shared" si="1322"/>
        <v/>
      </c>
    </row>
    <row r="84629" spans="18:18">
      <c r="R84629" s="107" t="str">
        <f t="shared" si="1322"/>
        <v/>
      </c>
    </row>
    <row r="84630" spans="18:18">
      <c r="R84630" s="107" t="str">
        <f t="shared" si="1322"/>
        <v/>
      </c>
    </row>
    <row r="84631" spans="18:18">
      <c r="R84631" s="107" t="str">
        <f t="shared" si="1322"/>
        <v/>
      </c>
    </row>
    <row r="84632" spans="18:18">
      <c r="R84632" s="107" t="str">
        <f t="shared" si="1322"/>
        <v/>
      </c>
    </row>
    <row r="84633" spans="18:18">
      <c r="R84633" s="107" t="str">
        <f t="shared" si="1322"/>
        <v/>
      </c>
    </row>
    <row r="84634" spans="18:18">
      <c r="R84634" s="107" t="str">
        <f t="shared" si="1322"/>
        <v/>
      </c>
    </row>
    <row r="84635" spans="18:18">
      <c r="R84635" s="107" t="str">
        <f t="shared" si="1322"/>
        <v/>
      </c>
    </row>
    <row r="84636" spans="18:18">
      <c r="R84636" s="107" t="str">
        <f t="shared" si="1322"/>
        <v/>
      </c>
    </row>
    <row r="84637" spans="18:18">
      <c r="R84637" s="107" t="str">
        <f t="shared" si="1322"/>
        <v/>
      </c>
    </row>
    <row r="84638" spans="18:18">
      <c r="R84638" s="107" t="str">
        <f t="shared" si="1322"/>
        <v/>
      </c>
    </row>
    <row r="84639" spans="18:18">
      <c r="R84639" s="107" t="str">
        <f t="shared" si="1322"/>
        <v/>
      </c>
    </row>
    <row r="84640" spans="18:18">
      <c r="R84640" s="107" t="str">
        <f t="shared" si="1322"/>
        <v/>
      </c>
    </row>
    <row r="84641" spans="18:18">
      <c r="R84641" s="107" t="str">
        <f t="shared" si="1322"/>
        <v/>
      </c>
    </row>
    <row r="84642" spans="18:18">
      <c r="R84642" s="107" t="str">
        <f t="shared" si="1322"/>
        <v/>
      </c>
    </row>
    <row r="84643" spans="18:18">
      <c r="R84643" s="107" t="str">
        <f t="shared" si="1322"/>
        <v/>
      </c>
    </row>
    <row r="84644" spans="18:18">
      <c r="R84644" s="107" t="str">
        <f t="shared" si="1322"/>
        <v/>
      </c>
    </row>
    <row r="84645" spans="18:18">
      <c r="R84645" s="107" t="str">
        <f t="shared" si="1322"/>
        <v/>
      </c>
    </row>
    <row r="84646" spans="18:18">
      <c r="R84646" s="107" t="str">
        <f t="shared" si="1322"/>
        <v/>
      </c>
    </row>
    <row r="84647" spans="18:18">
      <c r="R84647" s="107" t="str">
        <f t="shared" si="1322"/>
        <v/>
      </c>
    </row>
    <row r="84648" spans="18:18">
      <c r="R84648" s="107" t="str">
        <f t="shared" si="1322"/>
        <v/>
      </c>
    </row>
    <row r="84649" spans="18:18">
      <c r="R84649" s="107" t="str">
        <f t="shared" si="1322"/>
        <v/>
      </c>
    </row>
    <row r="84650" spans="18:18">
      <c r="R84650" s="107" t="str">
        <f t="shared" si="1322"/>
        <v/>
      </c>
    </row>
    <row r="84651" spans="18:18">
      <c r="R84651" s="107" t="str">
        <f t="shared" si="1322"/>
        <v/>
      </c>
    </row>
    <row r="84652" spans="18:18">
      <c r="R84652" s="107" t="str">
        <f t="shared" si="1322"/>
        <v/>
      </c>
    </row>
    <row r="84653" spans="18:18">
      <c r="R84653" s="107" t="str">
        <f t="shared" si="1322"/>
        <v/>
      </c>
    </row>
    <row r="84654" spans="18:18">
      <c r="R84654" s="107" t="str">
        <f t="shared" si="1322"/>
        <v/>
      </c>
    </row>
    <row r="84655" spans="18:18">
      <c r="R84655" s="107" t="str">
        <f t="shared" si="1322"/>
        <v/>
      </c>
    </row>
    <row r="84656" spans="18:18">
      <c r="R84656" s="107" t="str">
        <f t="shared" si="1322"/>
        <v/>
      </c>
    </row>
    <row r="84657" spans="18:18">
      <c r="R84657" s="107" t="str">
        <f t="shared" si="1322"/>
        <v/>
      </c>
    </row>
    <row r="84658" spans="18:18">
      <c r="R84658" s="107" t="str">
        <f t="shared" si="1322"/>
        <v/>
      </c>
    </row>
    <row r="84659" spans="18:18">
      <c r="R84659" s="107" t="str">
        <f t="shared" si="1322"/>
        <v/>
      </c>
    </row>
    <row r="84660" spans="18:18">
      <c r="R84660" s="107" t="str">
        <f t="shared" si="1322"/>
        <v/>
      </c>
    </row>
    <row r="84661" spans="18:18">
      <c r="R84661" s="107" t="str">
        <f t="shared" si="1322"/>
        <v/>
      </c>
    </row>
    <row r="84662" spans="18:18">
      <c r="R84662" s="107" t="str">
        <f t="shared" si="1322"/>
        <v/>
      </c>
    </row>
    <row r="84663" spans="18:18">
      <c r="R84663" s="107" t="str">
        <f t="shared" si="1322"/>
        <v/>
      </c>
    </row>
    <row r="84664" spans="18:18">
      <c r="R84664" s="107" t="str">
        <f t="shared" si="1322"/>
        <v/>
      </c>
    </row>
    <row r="84665" spans="18:18">
      <c r="R84665" s="107" t="str">
        <f t="shared" si="1322"/>
        <v/>
      </c>
    </row>
    <row r="84666" spans="18:18">
      <c r="R84666" s="107" t="str">
        <f t="shared" si="1322"/>
        <v/>
      </c>
    </row>
    <row r="84667" spans="18:18">
      <c r="R84667" s="107" t="str">
        <f t="shared" si="1322"/>
        <v/>
      </c>
    </row>
    <row r="84668" spans="18:18">
      <c r="R84668" s="107" t="str">
        <f t="shared" si="1322"/>
        <v/>
      </c>
    </row>
    <row r="84669" spans="18:18">
      <c r="R84669" s="107" t="str">
        <f t="shared" si="1322"/>
        <v/>
      </c>
    </row>
    <row r="84670" spans="18:18">
      <c r="R84670" s="107" t="str">
        <f t="shared" si="1322"/>
        <v/>
      </c>
    </row>
    <row r="84671" spans="18:18">
      <c r="R84671" s="107" t="str">
        <f t="shared" si="1322"/>
        <v/>
      </c>
    </row>
    <row r="84672" spans="18:18">
      <c r="R84672" s="107" t="str">
        <f t="shared" si="1322"/>
        <v/>
      </c>
    </row>
    <row r="84673" spans="18:18">
      <c r="R84673" s="107" t="str">
        <f t="shared" si="1322"/>
        <v/>
      </c>
    </row>
    <row r="84674" spans="18:18">
      <c r="R84674" s="107" t="str">
        <f t="shared" si="1322"/>
        <v/>
      </c>
    </row>
    <row r="84675" spans="18:18">
      <c r="R84675" s="107" t="str">
        <f t="shared" si="1322"/>
        <v/>
      </c>
    </row>
    <row r="84676" spans="18:18">
      <c r="R84676" s="107" t="str">
        <f t="shared" si="1322"/>
        <v/>
      </c>
    </row>
    <row r="84677" spans="18:18">
      <c r="R84677" s="107" t="str">
        <f t="shared" si="1322"/>
        <v/>
      </c>
    </row>
    <row r="84678" spans="18:18">
      <c r="R84678" s="107" t="str">
        <f t="shared" ref="R84678:R84741" si="1323">IF(AND(I84678="",K84678=""),"",IF(I84678="Lead","Lead",IF(K84678="Lead","Lead",IF((OR((AND((ISNUMBER(SEARCH("Galvanized",K84678))),AM84678="Yes")),(AND((ISNUMBER(SEARCH("Galvanized",K84678))),AM84678="Unknown")))),"Galvanized requiring replacement",IF((OR((AND((ISNUMBER(SEARCH("Galvanized",K84678))),AQ84678="Yes")),(AND((ISNUMBER(SEARCH("Galvanized",K84678))),AQ84678="Unknown")))),"Galvanized requiring replacement",IF(I84678="Galvanized requiring replacement","Galvanized requiring replacement",IF(K84678="Galvanized requiring replacement","Galvanized requiring replacement",IF(ISNUMBER(SEARCH("Unknown",I84678)),"Unknown",IF(ISNUMBER(SEARCH("Unknown",K84678)),"Unknown",IF(I84678="","Unknown",IF(K84678="","Unknown","Non-lead")))))))))))</f>
        <v/>
      </c>
    </row>
    <row r="84679" spans="18:18">
      <c r="R84679" s="107" t="str">
        <f t="shared" si="1323"/>
        <v/>
      </c>
    </row>
    <row r="84680" spans="18:18">
      <c r="R84680" s="107" t="str">
        <f t="shared" si="1323"/>
        <v/>
      </c>
    </row>
    <row r="84681" spans="18:18">
      <c r="R84681" s="107" t="str">
        <f t="shared" si="1323"/>
        <v/>
      </c>
    </row>
    <row r="84682" spans="18:18">
      <c r="R84682" s="107" t="str">
        <f t="shared" si="1323"/>
        <v/>
      </c>
    </row>
    <row r="84683" spans="18:18">
      <c r="R84683" s="107" t="str">
        <f t="shared" si="1323"/>
        <v/>
      </c>
    </row>
    <row r="84684" spans="18:18">
      <c r="R84684" s="107" t="str">
        <f t="shared" si="1323"/>
        <v/>
      </c>
    </row>
    <row r="84685" spans="18:18">
      <c r="R84685" s="107" t="str">
        <f t="shared" si="1323"/>
        <v/>
      </c>
    </row>
    <row r="84686" spans="18:18">
      <c r="R84686" s="107" t="str">
        <f t="shared" si="1323"/>
        <v/>
      </c>
    </row>
    <row r="84687" spans="18:18">
      <c r="R84687" s="107" t="str">
        <f t="shared" si="1323"/>
        <v/>
      </c>
    </row>
    <row r="84688" spans="18:18">
      <c r="R84688" s="107" t="str">
        <f t="shared" si="1323"/>
        <v/>
      </c>
    </row>
    <row r="84689" spans="18:18">
      <c r="R84689" s="107" t="str">
        <f t="shared" si="1323"/>
        <v/>
      </c>
    </row>
    <row r="84690" spans="18:18">
      <c r="R84690" s="107" t="str">
        <f t="shared" si="1323"/>
        <v/>
      </c>
    </row>
    <row r="84691" spans="18:18">
      <c r="R84691" s="107" t="str">
        <f t="shared" si="1323"/>
        <v/>
      </c>
    </row>
    <row r="84692" spans="18:18">
      <c r="R84692" s="107" t="str">
        <f t="shared" si="1323"/>
        <v/>
      </c>
    </row>
    <row r="84693" spans="18:18">
      <c r="R84693" s="107" t="str">
        <f t="shared" si="1323"/>
        <v/>
      </c>
    </row>
    <row r="84694" spans="18:18">
      <c r="R84694" s="107" t="str">
        <f t="shared" si="1323"/>
        <v/>
      </c>
    </row>
    <row r="84695" spans="18:18">
      <c r="R84695" s="107" t="str">
        <f t="shared" si="1323"/>
        <v/>
      </c>
    </row>
    <row r="84696" spans="18:18">
      <c r="R84696" s="107" t="str">
        <f t="shared" si="1323"/>
        <v/>
      </c>
    </row>
    <row r="84697" spans="18:18">
      <c r="R84697" s="107" t="str">
        <f t="shared" si="1323"/>
        <v/>
      </c>
    </row>
    <row r="84698" spans="18:18">
      <c r="R84698" s="107" t="str">
        <f t="shared" si="1323"/>
        <v/>
      </c>
    </row>
    <row r="84699" spans="18:18">
      <c r="R84699" s="107" t="str">
        <f t="shared" si="1323"/>
        <v/>
      </c>
    </row>
    <row r="84700" spans="18:18">
      <c r="R84700" s="107" t="str">
        <f t="shared" si="1323"/>
        <v/>
      </c>
    </row>
    <row r="84701" spans="18:18">
      <c r="R84701" s="107" t="str">
        <f t="shared" si="1323"/>
        <v/>
      </c>
    </row>
    <row r="84702" spans="18:18">
      <c r="R84702" s="107" t="str">
        <f t="shared" si="1323"/>
        <v/>
      </c>
    </row>
    <row r="84703" spans="18:18">
      <c r="R84703" s="107" t="str">
        <f t="shared" si="1323"/>
        <v/>
      </c>
    </row>
    <row r="84704" spans="18:18">
      <c r="R84704" s="107" t="str">
        <f t="shared" si="1323"/>
        <v/>
      </c>
    </row>
    <row r="84705" spans="18:18">
      <c r="R84705" s="107" t="str">
        <f t="shared" si="1323"/>
        <v/>
      </c>
    </row>
    <row r="84706" spans="18:18">
      <c r="R84706" s="107" t="str">
        <f t="shared" si="1323"/>
        <v/>
      </c>
    </row>
    <row r="84707" spans="18:18">
      <c r="R84707" s="107" t="str">
        <f t="shared" si="1323"/>
        <v/>
      </c>
    </row>
    <row r="84708" spans="18:18">
      <c r="R84708" s="107" t="str">
        <f t="shared" si="1323"/>
        <v/>
      </c>
    </row>
    <row r="84709" spans="18:18">
      <c r="R84709" s="107" t="str">
        <f t="shared" si="1323"/>
        <v/>
      </c>
    </row>
    <row r="84710" spans="18:18">
      <c r="R84710" s="107" t="str">
        <f t="shared" si="1323"/>
        <v/>
      </c>
    </row>
    <row r="84711" spans="18:18">
      <c r="R84711" s="107" t="str">
        <f t="shared" si="1323"/>
        <v/>
      </c>
    </row>
    <row r="84712" spans="18:18">
      <c r="R84712" s="107" t="str">
        <f t="shared" si="1323"/>
        <v/>
      </c>
    </row>
    <row r="84713" spans="18:18">
      <c r="R84713" s="107" t="str">
        <f t="shared" si="1323"/>
        <v/>
      </c>
    </row>
    <row r="84714" spans="18:18">
      <c r="R84714" s="107" t="str">
        <f t="shared" si="1323"/>
        <v/>
      </c>
    </row>
    <row r="84715" spans="18:18">
      <c r="R84715" s="107" t="str">
        <f t="shared" si="1323"/>
        <v/>
      </c>
    </row>
    <row r="84716" spans="18:18">
      <c r="R84716" s="107" t="str">
        <f t="shared" si="1323"/>
        <v/>
      </c>
    </row>
    <row r="84717" spans="18:18">
      <c r="R84717" s="107" t="str">
        <f t="shared" si="1323"/>
        <v/>
      </c>
    </row>
    <row r="84718" spans="18:18">
      <c r="R84718" s="107" t="str">
        <f t="shared" si="1323"/>
        <v/>
      </c>
    </row>
    <row r="84719" spans="18:18">
      <c r="R84719" s="107" t="str">
        <f t="shared" si="1323"/>
        <v/>
      </c>
    </row>
    <row r="84720" spans="18:18">
      <c r="R84720" s="107" t="str">
        <f t="shared" si="1323"/>
        <v/>
      </c>
    </row>
    <row r="84721" spans="18:18">
      <c r="R84721" s="107" t="str">
        <f t="shared" si="1323"/>
        <v/>
      </c>
    </row>
    <row r="84722" spans="18:18">
      <c r="R84722" s="107" t="str">
        <f t="shared" si="1323"/>
        <v/>
      </c>
    </row>
    <row r="84723" spans="18:18">
      <c r="R84723" s="107" t="str">
        <f t="shared" si="1323"/>
        <v/>
      </c>
    </row>
    <row r="84724" spans="18:18">
      <c r="R84724" s="107" t="str">
        <f t="shared" si="1323"/>
        <v/>
      </c>
    </row>
    <row r="84725" spans="18:18">
      <c r="R84725" s="107" t="str">
        <f t="shared" si="1323"/>
        <v/>
      </c>
    </row>
    <row r="84726" spans="18:18">
      <c r="R84726" s="107" t="str">
        <f t="shared" si="1323"/>
        <v/>
      </c>
    </row>
    <row r="84727" spans="18:18">
      <c r="R84727" s="107" t="str">
        <f t="shared" si="1323"/>
        <v/>
      </c>
    </row>
    <row r="84728" spans="18:18">
      <c r="R84728" s="107" t="str">
        <f t="shared" si="1323"/>
        <v/>
      </c>
    </row>
    <row r="84729" spans="18:18">
      <c r="R84729" s="107" t="str">
        <f t="shared" si="1323"/>
        <v/>
      </c>
    </row>
    <row r="84730" spans="18:18">
      <c r="R84730" s="107" t="str">
        <f t="shared" si="1323"/>
        <v/>
      </c>
    </row>
    <row r="84731" spans="18:18">
      <c r="R84731" s="107" t="str">
        <f t="shared" si="1323"/>
        <v/>
      </c>
    </row>
    <row r="84732" spans="18:18">
      <c r="R84732" s="107" t="str">
        <f t="shared" si="1323"/>
        <v/>
      </c>
    </row>
    <row r="84733" spans="18:18">
      <c r="R84733" s="107" t="str">
        <f t="shared" si="1323"/>
        <v/>
      </c>
    </row>
    <row r="84734" spans="18:18">
      <c r="R84734" s="107" t="str">
        <f t="shared" si="1323"/>
        <v/>
      </c>
    </row>
    <row r="84735" spans="18:18">
      <c r="R84735" s="107" t="str">
        <f t="shared" si="1323"/>
        <v/>
      </c>
    </row>
    <row r="84736" spans="18:18">
      <c r="R84736" s="107" t="str">
        <f t="shared" si="1323"/>
        <v/>
      </c>
    </row>
    <row r="84737" spans="18:18">
      <c r="R84737" s="107" t="str">
        <f t="shared" si="1323"/>
        <v/>
      </c>
    </row>
    <row r="84738" spans="18:18">
      <c r="R84738" s="107" t="str">
        <f t="shared" si="1323"/>
        <v/>
      </c>
    </row>
    <row r="84739" spans="18:18">
      <c r="R84739" s="107" t="str">
        <f t="shared" si="1323"/>
        <v/>
      </c>
    </row>
    <row r="84740" spans="18:18">
      <c r="R84740" s="107" t="str">
        <f t="shared" si="1323"/>
        <v/>
      </c>
    </row>
    <row r="84741" spans="18:18">
      <c r="R84741" s="107" t="str">
        <f t="shared" si="1323"/>
        <v/>
      </c>
    </row>
    <row r="84742" spans="18:18">
      <c r="R84742" s="107" t="str">
        <f t="shared" ref="R84742:R84805" si="1324">IF(AND(I84742="",K84742=""),"",IF(I84742="Lead","Lead",IF(K84742="Lead","Lead",IF((OR((AND((ISNUMBER(SEARCH("Galvanized",K84742))),AM84742="Yes")),(AND((ISNUMBER(SEARCH("Galvanized",K84742))),AM84742="Unknown")))),"Galvanized requiring replacement",IF((OR((AND((ISNUMBER(SEARCH("Galvanized",K84742))),AQ84742="Yes")),(AND((ISNUMBER(SEARCH("Galvanized",K84742))),AQ84742="Unknown")))),"Galvanized requiring replacement",IF(I84742="Galvanized requiring replacement","Galvanized requiring replacement",IF(K84742="Galvanized requiring replacement","Galvanized requiring replacement",IF(ISNUMBER(SEARCH("Unknown",I84742)),"Unknown",IF(ISNUMBER(SEARCH("Unknown",K84742)),"Unknown",IF(I84742="","Unknown",IF(K84742="","Unknown","Non-lead")))))))))))</f>
        <v/>
      </c>
    </row>
    <row r="84743" spans="18:18">
      <c r="R84743" s="107" t="str">
        <f t="shared" si="1324"/>
        <v/>
      </c>
    </row>
    <row r="84744" spans="18:18">
      <c r="R84744" s="107" t="str">
        <f t="shared" si="1324"/>
        <v/>
      </c>
    </row>
    <row r="84745" spans="18:18">
      <c r="R84745" s="107" t="str">
        <f t="shared" si="1324"/>
        <v/>
      </c>
    </row>
    <row r="84746" spans="18:18">
      <c r="R84746" s="107" t="str">
        <f t="shared" si="1324"/>
        <v/>
      </c>
    </row>
    <row r="84747" spans="18:18">
      <c r="R84747" s="107" t="str">
        <f t="shared" si="1324"/>
        <v/>
      </c>
    </row>
    <row r="84748" spans="18:18">
      <c r="R84748" s="107" t="str">
        <f t="shared" si="1324"/>
        <v/>
      </c>
    </row>
    <row r="84749" spans="18:18">
      <c r="R84749" s="107" t="str">
        <f t="shared" si="1324"/>
        <v/>
      </c>
    </row>
    <row r="84750" spans="18:18">
      <c r="R84750" s="107" t="str">
        <f t="shared" si="1324"/>
        <v/>
      </c>
    </row>
    <row r="84751" spans="18:18">
      <c r="R84751" s="107" t="str">
        <f t="shared" si="1324"/>
        <v/>
      </c>
    </row>
    <row r="84752" spans="18:18">
      <c r="R84752" s="107" t="str">
        <f t="shared" si="1324"/>
        <v/>
      </c>
    </row>
    <row r="84753" spans="18:18">
      <c r="R84753" s="107" t="str">
        <f t="shared" si="1324"/>
        <v/>
      </c>
    </row>
    <row r="84754" spans="18:18">
      <c r="R84754" s="107" t="str">
        <f t="shared" si="1324"/>
        <v/>
      </c>
    </row>
    <row r="84755" spans="18:18">
      <c r="R84755" s="107" t="str">
        <f t="shared" si="1324"/>
        <v/>
      </c>
    </row>
    <row r="84756" spans="18:18">
      <c r="R84756" s="107" t="str">
        <f t="shared" si="1324"/>
        <v/>
      </c>
    </row>
    <row r="84757" spans="18:18">
      <c r="R84757" s="107" t="str">
        <f t="shared" si="1324"/>
        <v/>
      </c>
    </row>
    <row r="84758" spans="18:18">
      <c r="R84758" s="107" t="str">
        <f t="shared" si="1324"/>
        <v/>
      </c>
    </row>
    <row r="84759" spans="18:18">
      <c r="R84759" s="107" t="str">
        <f t="shared" si="1324"/>
        <v/>
      </c>
    </row>
    <row r="84760" spans="18:18">
      <c r="R84760" s="107" t="str">
        <f t="shared" si="1324"/>
        <v/>
      </c>
    </row>
    <row r="84761" spans="18:18">
      <c r="R84761" s="107" t="str">
        <f t="shared" si="1324"/>
        <v/>
      </c>
    </row>
    <row r="84762" spans="18:18">
      <c r="R84762" s="107" t="str">
        <f t="shared" si="1324"/>
        <v/>
      </c>
    </row>
    <row r="84763" spans="18:18">
      <c r="R84763" s="107" t="str">
        <f t="shared" si="1324"/>
        <v/>
      </c>
    </row>
    <row r="84764" spans="18:18">
      <c r="R84764" s="107" t="str">
        <f t="shared" si="1324"/>
        <v/>
      </c>
    </row>
    <row r="84765" spans="18:18">
      <c r="R84765" s="107" t="str">
        <f t="shared" si="1324"/>
        <v/>
      </c>
    </row>
    <row r="84766" spans="18:18">
      <c r="R84766" s="107" t="str">
        <f t="shared" si="1324"/>
        <v/>
      </c>
    </row>
    <row r="84767" spans="18:18">
      <c r="R84767" s="107" t="str">
        <f t="shared" si="1324"/>
        <v/>
      </c>
    </row>
    <row r="84768" spans="18:18">
      <c r="R84768" s="107" t="str">
        <f t="shared" si="1324"/>
        <v/>
      </c>
    </row>
    <row r="84769" spans="18:18">
      <c r="R84769" s="107" t="str">
        <f t="shared" si="1324"/>
        <v/>
      </c>
    </row>
    <row r="84770" spans="18:18">
      <c r="R84770" s="107" t="str">
        <f t="shared" si="1324"/>
        <v/>
      </c>
    </row>
    <row r="84771" spans="18:18">
      <c r="R84771" s="107" t="str">
        <f t="shared" si="1324"/>
        <v/>
      </c>
    </row>
    <row r="84772" spans="18:18">
      <c r="R84772" s="107" t="str">
        <f t="shared" si="1324"/>
        <v/>
      </c>
    </row>
    <row r="84773" spans="18:18">
      <c r="R84773" s="107" t="str">
        <f t="shared" si="1324"/>
        <v/>
      </c>
    </row>
    <row r="84774" spans="18:18">
      <c r="R84774" s="107" t="str">
        <f t="shared" si="1324"/>
        <v/>
      </c>
    </row>
    <row r="84775" spans="18:18">
      <c r="R84775" s="107" t="str">
        <f t="shared" si="1324"/>
        <v/>
      </c>
    </row>
    <row r="84776" spans="18:18">
      <c r="R84776" s="107" t="str">
        <f t="shared" si="1324"/>
        <v/>
      </c>
    </row>
    <row r="84777" spans="18:18">
      <c r="R84777" s="107" t="str">
        <f t="shared" si="1324"/>
        <v/>
      </c>
    </row>
    <row r="84778" spans="18:18">
      <c r="R84778" s="107" t="str">
        <f t="shared" si="1324"/>
        <v/>
      </c>
    </row>
    <row r="84779" spans="18:18">
      <c r="R84779" s="107" t="str">
        <f t="shared" si="1324"/>
        <v/>
      </c>
    </row>
    <row r="84780" spans="18:18">
      <c r="R84780" s="107" t="str">
        <f t="shared" si="1324"/>
        <v/>
      </c>
    </row>
    <row r="84781" spans="18:18">
      <c r="R84781" s="107" t="str">
        <f t="shared" si="1324"/>
        <v/>
      </c>
    </row>
    <row r="84782" spans="18:18">
      <c r="R84782" s="107" t="str">
        <f t="shared" si="1324"/>
        <v/>
      </c>
    </row>
    <row r="84783" spans="18:18">
      <c r="R84783" s="107" t="str">
        <f t="shared" si="1324"/>
        <v/>
      </c>
    </row>
    <row r="84784" spans="18:18">
      <c r="R84784" s="107" t="str">
        <f t="shared" si="1324"/>
        <v/>
      </c>
    </row>
    <row r="84785" spans="18:18">
      <c r="R84785" s="107" t="str">
        <f t="shared" si="1324"/>
        <v/>
      </c>
    </row>
    <row r="84786" spans="18:18">
      <c r="R84786" s="107" t="str">
        <f t="shared" si="1324"/>
        <v/>
      </c>
    </row>
    <row r="84787" spans="18:18">
      <c r="R84787" s="107" t="str">
        <f t="shared" si="1324"/>
        <v/>
      </c>
    </row>
    <row r="84788" spans="18:18">
      <c r="R84788" s="107" t="str">
        <f t="shared" si="1324"/>
        <v/>
      </c>
    </row>
    <row r="84789" spans="18:18">
      <c r="R84789" s="107" t="str">
        <f t="shared" si="1324"/>
        <v/>
      </c>
    </row>
    <row r="84790" spans="18:18">
      <c r="R84790" s="107" t="str">
        <f t="shared" si="1324"/>
        <v/>
      </c>
    </row>
    <row r="84791" spans="18:18">
      <c r="R84791" s="107" t="str">
        <f t="shared" si="1324"/>
        <v/>
      </c>
    </row>
    <row r="84792" spans="18:18">
      <c r="R84792" s="107" t="str">
        <f t="shared" si="1324"/>
        <v/>
      </c>
    </row>
    <row r="84793" spans="18:18">
      <c r="R84793" s="107" t="str">
        <f t="shared" si="1324"/>
        <v/>
      </c>
    </row>
    <row r="84794" spans="18:18">
      <c r="R84794" s="107" t="str">
        <f t="shared" si="1324"/>
        <v/>
      </c>
    </row>
    <row r="84795" spans="18:18">
      <c r="R84795" s="107" t="str">
        <f t="shared" si="1324"/>
        <v/>
      </c>
    </row>
    <row r="84796" spans="18:18">
      <c r="R84796" s="107" t="str">
        <f t="shared" si="1324"/>
        <v/>
      </c>
    </row>
    <row r="84797" spans="18:18">
      <c r="R84797" s="107" t="str">
        <f t="shared" si="1324"/>
        <v/>
      </c>
    </row>
    <row r="84798" spans="18:18">
      <c r="R84798" s="107" t="str">
        <f t="shared" si="1324"/>
        <v/>
      </c>
    </row>
    <row r="84799" spans="18:18">
      <c r="R84799" s="107" t="str">
        <f t="shared" si="1324"/>
        <v/>
      </c>
    </row>
    <row r="84800" spans="18:18">
      <c r="R84800" s="107" t="str">
        <f t="shared" si="1324"/>
        <v/>
      </c>
    </row>
    <row r="84801" spans="18:18">
      <c r="R84801" s="107" t="str">
        <f t="shared" si="1324"/>
        <v/>
      </c>
    </row>
    <row r="84802" spans="18:18">
      <c r="R84802" s="107" t="str">
        <f t="shared" si="1324"/>
        <v/>
      </c>
    </row>
    <row r="84803" spans="18:18">
      <c r="R84803" s="107" t="str">
        <f t="shared" si="1324"/>
        <v/>
      </c>
    </row>
    <row r="84804" spans="18:18">
      <c r="R84804" s="107" t="str">
        <f t="shared" si="1324"/>
        <v/>
      </c>
    </row>
    <row r="84805" spans="18:18">
      <c r="R84805" s="107" t="str">
        <f t="shared" si="1324"/>
        <v/>
      </c>
    </row>
    <row r="84806" spans="18:18">
      <c r="R84806" s="107" t="str">
        <f t="shared" ref="R84806:R84869" si="1325">IF(AND(I84806="",K84806=""),"",IF(I84806="Lead","Lead",IF(K84806="Lead","Lead",IF((OR((AND((ISNUMBER(SEARCH("Galvanized",K84806))),AM84806="Yes")),(AND((ISNUMBER(SEARCH("Galvanized",K84806))),AM84806="Unknown")))),"Galvanized requiring replacement",IF((OR((AND((ISNUMBER(SEARCH("Galvanized",K84806))),AQ84806="Yes")),(AND((ISNUMBER(SEARCH("Galvanized",K84806))),AQ84806="Unknown")))),"Galvanized requiring replacement",IF(I84806="Galvanized requiring replacement","Galvanized requiring replacement",IF(K84806="Galvanized requiring replacement","Galvanized requiring replacement",IF(ISNUMBER(SEARCH("Unknown",I84806)),"Unknown",IF(ISNUMBER(SEARCH("Unknown",K84806)),"Unknown",IF(I84806="","Unknown",IF(K84806="","Unknown","Non-lead")))))))))))</f>
        <v/>
      </c>
    </row>
    <row r="84807" spans="18:18">
      <c r="R84807" s="107" t="str">
        <f t="shared" si="1325"/>
        <v/>
      </c>
    </row>
    <row r="84808" spans="18:18">
      <c r="R84808" s="107" t="str">
        <f t="shared" si="1325"/>
        <v/>
      </c>
    </row>
    <row r="84809" spans="18:18">
      <c r="R84809" s="107" t="str">
        <f t="shared" si="1325"/>
        <v/>
      </c>
    </row>
    <row r="84810" spans="18:18">
      <c r="R84810" s="107" t="str">
        <f t="shared" si="1325"/>
        <v/>
      </c>
    </row>
    <row r="84811" spans="18:18">
      <c r="R84811" s="107" t="str">
        <f t="shared" si="1325"/>
        <v/>
      </c>
    </row>
    <row r="84812" spans="18:18">
      <c r="R84812" s="107" t="str">
        <f t="shared" si="1325"/>
        <v/>
      </c>
    </row>
    <row r="84813" spans="18:18">
      <c r="R84813" s="107" t="str">
        <f t="shared" si="1325"/>
        <v/>
      </c>
    </row>
    <row r="84814" spans="18:18">
      <c r="R84814" s="107" t="str">
        <f t="shared" si="1325"/>
        <v/>
      </c>
    </row>
    <row r="84815" spans="18:18">
      <c r="R84815" s="107" t="str">
        <f t="shared" si="1325"/>
        <v/>
      </c>
    </row>
    <row r="84816" spans="18:18">
      <c r="R84816" s="107" t="str">
        <f t="shared" si="1325"/>
        <v/>
      </c>
    </row>
    <row r="84817" spans="18:18">
      <c r="R84817" s="107" t="str">
        <f t="shared" si="1325"/>
        <v/>
      </c>
    </row>
    <row r="84818" spans="18:18">
      <c r="R84818" s="107" t="str">
        <f t="shared" si="1325"/>
        <v/>
      </c>
    </row>
    <row r="84819" spans="18:18">
      <c r="R84819" s="107" t="str">
        <f t="shared" si="1325"/>
        <v/>
      </c>
    </row>
    <row r="84820" spans="18:18">
      <c r="R84820" s="107" t="str">
        <f t="shared" si="1325"/>
        <v/>
      </c>
    </row>
    <row r="84821" spans="18:18">
      <c r="R84821" s="107" t="str">
        <f t="shared" si="1325"/>
        <v/>
      </c>
    </row>
    <row r="84822" spans="18:18">
      <c r="R84822" s="107" t="str">
        <f t="shared" si="1325"/>
        <v/>
      </c>
    </row>
    <row r="84823" spans="18:18">
      <c r="R84823" s="107" t="str">
        <f t="shared" si="1325"/>
        <v/>
      </c>
    </row>
    <row r="84824" spans="18:18">
      <c r="R84824" s="107" t="str">
        <f t="shared" si="1325"/>
        <v/>
      </c>
    </row>
    <row r="84825" spans="18:18">
      <c r="R84825" s="107" t="str">
        <f t="shared" si="1325"/>
        <v/>
      </c>
    </row>
    <row r="84826" spans="18:18">
      <c r="R84826" s="107" t="str">
        <f t="shared" si="1325"/>
        <v/>
      </c>
    </row>
    <row r="84827" spans="18:18">
      <c r="R84827" s="107" t="str">
        <f t="shared" si="1325"/>
        <v/>
      </c>
    </row>
    <row r="84828" spans="18:18">
      <c r="R84828" s="107" t="str">
        <f t="shared" si="1325"/>
        <v/>
      </c>
    </row>
    <row r="84829" spans="18:18">
      <c r="R84829" s="107" t="str">
        <f t="shared" si="1325"/>
        <v/>
      </c>
    </row>
    <row r="84830" spans="18:18">
      <c r="R84830" s="107" t="str">
        <f t="shared" si="1325"/>
        <v/>
      </c>
    </row>
    <row r="84831" spans="18:18">
      <c r="R84831" s="107" t="str">
        <f t="shared" si="1325"/>
        <v/>
      </c>
    </row>
    <row r="84832" spans="18:18">
      <c r="R84832" s="107" t="str">
        <f t="shared" si="1325"/>
        <v/>
      </c>
    </row>
    <row r="84833" spans="18:18">
      <c r="R84833" s="107" t="str">
        <f t="shared" si="1325"/>
        <v/>
      </c>
    </row>
    <row r="84834" spans="18:18">
      <c r="R84834" s="107" t="str">
        <f t="shared" si="1325"/>
        <v/>
      </c>
    </row>
    <row r="84835" spans="18:18">
      <c r="R84835" s="107" t="str">
        <f t="shared" si="1325"/>
        <v/>
      </c>
    </row>
    <row r="84836" spans="18:18">
      <c r="R84836" s="107" t="str">
        <f t="shared" si="1325"/>
        <v/>
      </c>
    </row>
    <row r="84837" spans="18:18">
      <c r="R84837" s="107" t="str">
        <f t="shared" si="1325"/>
        <v/>
      </c>
    </row>
    <row r="84838" spans="18:18">
      <c r="R84838" s="107" t="str">
        <f t="shared" si="1325"/>
        <v/>
      </c>
    </row>
    <row r="84839" spans="18:18">
      <c r="R84839" s="107" t="str">
        <f t="shared" si="1325"/>
        <v/>
      </c>
    </row>
    <row r="84840" spans="18:18">
      <c r="R84840" s="107" t="str">
        <f t="shared" si="1325"/>
        <v/>
      </c>
    </row>
    <row r="84841" spans="18:18">
      <c r="R84841" s="107" t="str">
        <f t="shared" si="1325"/>
        <v/>
      </c>
    </row>
    <row r="84842" spans="18:18">
      <c r="R84842" s="107" t="str">
        <f t="shared" si="1325"/>
        <v/>
      </c>
    </row>
    <row r="84843" spans="18:18">
      <c r="R84843" s="107" t="str">
        <f t="shared" si="1325"/>
        <v/>
      </c>
    </row>
    <row r="84844" spans="18:18">
      <c r="R84844" s="107" t="str">
        <f t="shared" si="1325"/>
        <v/>
      </c>
    </row>
    <row r="84845" spans="18:18">
      <c r="R84845" s="107" t="str">
        <f t="shared" si="1325"/>
        <v/>
      </c>
    </row>
    <row r="84846" spans="18:18">
      <c r="R84846" s="107" t="str">
        <f t="shared" si="1325"/>
        <v/>
      </c>
    </row>
    <row r="84847" spans="18:18">
      <c r="R84847" s="107" t="str">
        <f t="shared" si="1325"/>
        <v/>
      </c>
    </row>
    <row r="84848" spans="18:18">
      <c r="R84848" s="107" t="str">
        <f t="shared" si="1325"/>
        <v/>
      </c>
    </row>
    <row r="84849" spans="18:18">
      <c r="R84849" s="107" t="str">
        <f t="shared" si="1325"/>
        <v/>
      </c>
    </row>
    <row r="84850" spans="18:18">
      <c r="R84850" s="107" t="str">
        <f t="shared" si="1325"/>
        <v/>
      </c>
    </row>
    <row r="84851" spans="18:18">
      <c r="R84851" s="107" t="str">
        <f t="shared" si="1325"/>
        <v/>
      </c>
    </row>
    <row r="84852" spans="18:18">
      <c r="R84852" s="107" t="str">
        <f t="shared" si="1325"/>
        <v/>
      </c>
    </row>
    <row r="84853" spans="18:18">
      <c r="R84853" s="107" t="str">
        <f t="shared" si="1325"/>
        <v/>
      </c>
    </row>
    <row r="84854" spans="18:18">
      <c r="R84854" s="107" t="str">
        <f t="shared" si="1325"/>
        <v/>
      </c>
    </row>
    <row r="84855" spans="18:18">
      <c r="R84855" s="107" t="str">
        <f t="shared" si="1325"/>
        <v/>
      </c>
    </row>
    <row r="84856" spans="18:18">
      <c r="R84856" s="107" t="str">
        <f t="shared" si="1325"/>
        <v/>
      </c>
    </row>
    <row r="84857" spans="18:18">
      <c r="R84857" s="107" t="str">
        <f t="shared" si="1325"/>
        <v/>
      </c>
    </row>
    <row r="84858" spans="18:18">
      <c r="R84858" s="107" t="str">
        <f t="shared" si="1325"/>
        <v/>
      </c>
    </row>
    <row r="84859" spans="18:18">
      <c r="R84859" s="107" t="str">
        <f t="shared" si="1325"/>
        <v/>
      </c>
    </row>
    <row r="84860" spans="18:18">
      <c r="R84860" s="107" t="str">
        <f t="shared" si="1325"/>
        <v/>
      </c>
    </row>
    <row r="84861" spans="18:18">
      <c r="R84861" s="107" t="str">
        <f t="shared" si="1325"/>
        <v/>
      </c>
    </row>
    <row r="84862" spans="18:18">
      <c r="R84862" s="107" t="str">
        <f t="shared" si="1325"/>
        <v/>
      </c>
    </row>
    <row r="84863" spans="18:18">
      <c r="R84863" s="107" t="str">
        <f t="shared" si="1325"/>
        <v/>
      </c>
    </row>
    <row r="84864" spans="18:18">
      <c r="R84864" s="107" t="str">
        <f t="shared" si="1325"/>
        <v/>
      </c>
    </row>
    <row r="84865" spans="18:18">
      <c r="R84865" s="107" t="str">
        <f t="shared" si="1325"/>
        <v/>
      </c>
    </row>
    <row r="84866" spans="18:18">
      <c r="R84866" s="107" t="str">
        <f t="shared" si="1325"/>
        <v/>
      </c>
    </row>
    <row r="84867" spans="18:18">
      <c r="R84867" s="107" t="str">
        <f t="shared" si="1325"/>
        <v/>
      </c>
    </row>
    <row r="84868" spans="18:18">
      <c r="R84868" s="107" t="str">
        <f t="shared" si="1325"/>
        <v/>
      </c>
    </row>
    <row r="84869" spans="18:18">
      <c r="R84869" s="107" t="str">
        <f t="shared" si="1325"/>
        <v/>
      </c>
    </row>
    <row r="84870" spans="18:18">
      <c r="R84870" s="107" t="str">
        <f t="shared" ref="R84870:R84933" si="1326">IF(AND(I84870="",K84870=""),"",IF(I84870="Lead","Lead",IF(K84870="Lead","Lead",IF((OR((AND((ISNUMBER(SEARCH("Galvanized",K84870))),AM84870="Yes")),(AND((ISNUMBER(SEARCH("Galvanized",K84870))),AM84870="Unknown")))),"Galvanized requiring replacement",IF((OR((AND((ISNUMBER(SEARCH("Galvanized",K84870))),AQ84870="Yes")),(AND((ISNUMBER(SEARCH("Galvanized",K84870))),AQ84870="Unknown")))),"Galvanized requiring replacement",IF(I84870="Galvanized requiring replacement","Galvanized requiring replacement",IF(K84870="Galvanized requiring replacement","Galvanized requiring replacement",IF(ISNUMBER(SEARCH("Unknown",I84870)),"Unknown",IF(ISNUMBER(SEARCH("Unknown",K84870)),"Unknown",IF(I84870="","Unknown",IF(K84870="","Unknown","Non-lead")))))))))))</f>
        <v/>
      </c>
    </row>
    <row r="84871" spans="18:18">
      <c r="R84871" s="107" t="str">
        <f t="shared" si="1326"/>
        <v/>
      </c>
    </row>
    <row r="84872" spans="18:18">
      <c r="R84872" s="107" t="str">
        <f t="shared" si="1326"/>
        <v/>
      </c>
    </row>
    <row r="84873" spans="18:18">
      <c r="R84873" s="107" t="str">
        <f t="shared" si="1326"/>
        <v/>
      </c>
    </row>
    <row r="84874" spans="18:18">
      <c r="R84874" s="107" t="str">
        <f t="shared" si="1326"/>
        <v/>
      </c>
    </row>
    <row r="84875" spans="18:18">
      <c r="R84875" s="107" t="str">
        <f t="shared" si="1326"/>
        <v/>
      </c>
    </row>
    <row r="84876" spans="18:18">
      <c r="R84876" s="107" t="str">
        <f t="shared" si="1326"/>
        <v/>
      </c>
    </row>
    <row r="84877" spans="18:18">
      <c r="R84877" s="107" t="str">
        <f t="shared" si="1326"/>
        <v/>
      </c>
    </row>
    <row r="84878" spans="18:18">
      <c r="R84878" s="107" t="str">
        <f t="shared" si="1326"/>
        <v/>
      </c>
    </row>
    <row r="84879" spans="18:18">
      <c r="R84879" s="107" t="str">
        <f t="shared" si="1326"/>
        <v/>
      </c>
    </row>
    <row r="84880" spans="18:18">
      <c r="R84880" s="107" t="str">
        <f t="shared" si="1326"/>
        <v/>
      </c>
    </row>
    <row r="84881" spans="18:18">
      <c r="R84881" s="107" t="str">
        <f t="shared" si="1326"/>
        <v/>
      </c>
    </row>
    <row r="84882" spans="18:18">
      <c r="R84882" s="107" t="str">
        <f t="shared" si="1326"/>
        <v/>
      </c>
    </row>
    <row r="84883" spans="18:18">
      <c r="R84883" s="107" t="str">
        <f t="shared" si="1326"/>
        <v/>
      </c>
    </row>
    <row r="84884" spans="18:18">
      <c r="R84884" s="107" t="str">
        <f t="shared" si="1326"/>
        <v/>
      </c>
    </row>
    <row r="84885" spans="18:18">
      <c r="R84885" s="107" t="str">
        <f t="shared" si="1326"/>
        <v/>
      </c>
    </row>
    <row r="84886" spans="18:18">
      <c r="R84886" s="107" t="str">
        <f t="shared" si="1326"/>
        <v/>
      </c>
    </row>
    <row r="84887" spans="18:18">
      <c r="R84887" s="107" t="str">
        <f t="shared" si="1326"/>
        <v/>
      </c>
    </row>
    <row r="84888" spans="18:18">
      <c r="R84888" s="107" t="str">
        <f t="shared" si="1326"/>
        <v/>
      </c>
    </row>
    <row r="84889" spans="18:18">
      <c r="R84889" s="107" t="str">
        <f t="shared" si="1326"/>
        <v/>
      </c>
    </row>
    <row r="84890" spans="18:18">
      <c r="R84890" s="107" t="str">
        <f t="shared" si="1326"/>
        <v/>
      </c>
    </row>
    <row r="84891" spans="18:18">
      <c r="R84891" s="107" t="str">
        <f t="shared" si="1326"/>
        <v/>
      </c>
    </row>
    <row r="84892" spans="18:18">
      <c r="R84892" s="107" t="str">
        <f t="shared" si="1326"/>
        <v/>
      </c>
    </row>
    <row r="84893" spans="18:18">
      <c r="R84893" s="107" t="str">
        <f t="shared" si="1326"/>
        <v/>
      </c>
    </row>
    <row r="84894" spans="18:18">
      <c r="R84894" s="107" t="str">
        <f t="shared" si="1326"/>
        <v/>
      </c>
    </row>
    <row r="84895" spans="18:18">
      <c r="R84895" s="107" t="str">
        <f t="shared" si="1326"/>
        <v/>
      </c>
    </row>
    <row r="84896" spans="18:18">
      <c r="R84896" s="107" t="str">
        <f t="shared" si="1326"/>
        <v/>
      </c>
    </row>
    <row r="84897" spans="18:18">
      <c r="R84897" s="107" t="str">
        <f t="shared" si="1326"/>
        <v/>
      </c>
    </row>
    <row r="84898" spans="18:18">
      <c r="R84898" s="107" t="str">
        <f t="shared" si="1326"/>
        <v/>
      </c>
    </row>
    <row r="84899" spans="18:18">
      <c r="R84899" s="107" t="str">
        <f t="shared" si="1326"/>
        <v/>
      </c>
    </row>
    <row r="84900" spans="18:18">
      <c r="R84900" s="107" t="str">
        <f t="shared" si="1326"/>
        <v/>
      </c>
    </row>
    <row r="84901" spans="18:18">
      <c r="R84901" s="107" t="str">
        <f t="shared" si="1326"/>
        <v/>
      </c>
    </row>
    <row r="84902" spans="18:18">
      <c r="R84902" s="107" t="str">
        <f t="shared" si="1326"/>
        <v/>
      </c>
    </row>
    <row r="84903" spans="18:18">
      <c r="R84903" s="107" t="str">
        <f t="shared" si="1326"/>
        <v/>
      </c>
    </row>
    <row r="84904" spans="18:18">
      <c r="R84904" s="107" t="str">
        <f t="shared" si="1326"/>
        <v/>
      </c>
    </row>
    <row r="84905" spans="18:18">
      <c r="R84905" s="107" t="str">
        <f t="shared" si="1326"/>
        <v/>
      </c>
    </row>
    <row r="84906" spans="18:18">
      <c r="R84906" s="107" t="str">
        <f t="shared" si="1326"/>
        <v/>
      </c>
    </row>
    <row r="84907" spans="18:18">
      <c r="R84907" s="107" t="str">
        <f t="shared" si="1326"/>
        <v/>
      </c>
    </row>
    <row r="84908" spans="18:18">
      <c r="R84908" s="107" t="str">
        <f t="shared" si="1326"/>
        <v/>
      </c>
    </row>
    <row r="84909" spans="18:18">
      <c r="R84909" s="107" t="str">
        <f t="shared" si="1326"/>
        <v/>
      </c>
    </row>
    <row r="84910" spans="18:18">
      <c r="R84910" s="107" t="str">
        <f t="shared" si="1326"/>
        <v/>
      </c>
    </row>
    <row r="84911" spans="18:18">
      <c r="R84911" s="107" t="str">
        <f t="shared" si="1326"/>
        <v/>
      </c>
    </row>
    <row r="84912" spans="18:18">
      <c r="R84912" s="107" t="str">
        <f t="shared" si="1326"/>
        <v/>
      </c>
    </row>
    <row r="84913" spans="18:18">
      <c r="R84913" s="107" t="str">
        <f t="shared" si="1326"/>
        <v/>
      </c>
    </row>
    <row r="84914" spans="18:18">
      <c r="R84914" s="107" t="str">
        <f t="shared" si="1326"/>
        <v/>
      </c>
    </row>
    <row r="84915" spans="18:18">
      <c r="R84915" s="107" t="str">
        <f t="shared" si="1326"/>
        <v/>
      </c>
    </row>
    <row r="84916" spans="18:18">
      <c r="R84916" s="107" t="str">
        <f t="shared" si="1326"/>
        <v/>
      </c>
    </row>
    <row r="84917" spans="18:18">
      <c r="R84917" s="107" t="str">
        <f t="shared" si="1326"/>
        <v/>
      </c>
    </row>
    <row r="84918" spans="18:18">
      <c r="R84918" s="107" t="str">
        <f t="shared" si="1326"/>
        <v/>
      </c>
    </row>
    <row r="84919" spans="18:18">
      <c r="R84919" s="107" t="str">
        <f t="shared" si="1326"/>
        <v/>
      </c>
    </row>
    <row r="84920" spans="18:18">
      <c r="R84920" s="107" t="str">
        <f t="shared" si="1326"/>
        <v/>
      </c>
    </row>
    <row r="84921" spans="18:18">
      <c r="R84921" s="107" t="str">
        <f t="shared" si="1326"/>
        <v/>
      </c>
    </row>
    <row r="84922" spans="18:18">
      <c r="R84922" s="107" t="str">
        <f t="shared" si="1326"/>
        <v/>
      </c>
    </row>
    <row r="84923" spans="18:18">
      <c r="R84923" s="107" t="str">
        <f t="shared" si="1326"/>
        <v/>
      </c>
    </row>
    <row r="84924" spans="18:18">
      <c r="R84924" s="107" t="str">
        <f t="shared" si="1326"/>
        <v/>
      </c>
    </row>
    <row r="84925" spans="18:18">
      <c r="R84925" s="107" t="str">
        <f t="shared" si="1326"/>
        <v/>
      </c>
    </row>
    <row r="84926" spans="18:18">
      <c r="R84926" s="107" t="str">
        <f t="shared" si="1326"/>
        <v/>
      </c>
    </row>
    <row r="84927" spans="18:18">
      <c r="R84927" s="107" t="str">
        <f t="shared" si="1326"/>
        <v/>
      </c>
    </row>
    <row r="84928" spans="18:18">
      <c r="R84928" s="107" t="str">
        <f t="shared" si="1326"/>
        <v/>
      </c>
    </row>
    <row r="84929" spans="18:18">
      <c r="R84929" s="107" t="str">
        <f t="shared" si="1326"/>
        <v/>
      </c>
    </row>
    <row r="84930" spans="18:18">
      <c r="R84930" s="107" t="str">
        <f t="shared" si="1326"/>
        <v/>
      </c>
    </row>
    <row r="84931" spans="18:18">
      <c r="R84931" s="107" t="str">
        <f t="shared" si="1326"/>
        <v/>
      </c>
    </row>
    <row r="84932" spans="18:18">
      <c r="R84932" s="107" t="str">
        <f t="shared" si="1326"/>
        <v/>
      </c>
    </row>
    <row r="84933" spans="18:18">
      <c r="R84933" s="107" t="str">
        <f t="shared" si="1326"/>
        <v/>
      </c>
    </row>
    <row r="84934" spans="18:18">
      <c r="R84934" s="107" t="str">
        <f t="shared" ref="R84934:R84997" si="1327">IF(AND(I84934="",K84934=""),"",IF(I84934="Lead","Lead",IF(K84934="Lead","Lead",IF((OR((AND((ISNUMBER(SEARCH("Galvanized",K84934))),AM84934="Yes")),(AND((ISNUMBER(SEARCH("Galvanized",K84934))),AM84934="Unknown")))),"Galvanized requiring replacement",IF((OR((AND((ISNUMBER(SEARCH("Galvanized",K84934))),AQ84934="Yes")),(AND((ISNUMBER(SEARCH("Galvanized",K84934))),AQ84934="Unknown")))),"Galvanized requiring replacement",IF(I84934="Galvanized requiring replacement","Galvanized requiring replacement",IF(K84934="Galvanized requiring replacement","Galvanized requiring replacement",IF(ISNUMBER(SEARCH("Unknown",I84934)),"Unknown",IF(ISNUMBER(SEARCH("Unknown",K84934)),"Unknown",IF(I84934="","Unknown",IF(K84934="","Unknown","Non-lead")))))))))))</f>
        <v/>
      </c>
    </row>
    <row r="84935" spans="18:18">
      <c r="R84935" s="107" t="str">
        <f t="shared" si="1327"/>
        <v/>
      </c>
    </row>
    <row r="84936" spans="18:18">
      <c r="R84936" s="107" t="str">
        <f t="shared" si="1327"/>
        <v/>
      </c>
    </row>
    <row r="84937" spans="18:18">
      <c r="R84937" s="107" t="str">
        <f t="shared" si="1327"/>
        <v/>
      </c>
    </row>
    <row r="84938" spans="18:18">
      <c r="R84938" s="107" t="str">
        <f t="shared" si="1327"/>
        <v/>
      </c>
    </row>
    <row r="84939" spans="18:18">
      <c r="R84939" s="107" t="str">
        <f t="shared" si="1327"/>
        <v/>
      </c>
    </row>
    <row r="84940" spans="18:18">
      <c r="R84940" s="107" t="str">
        <f t="shared" si="1327"/>
        <v/>
      </c>
    </row>
    <row r="84941" spans="18:18">
      <c r="R84941" s="107" t="str">
        <f t="shared" si="1327"/>
        <v/>
      </c>
    </row>
    <row r="84942" spans="18:18">
      <c r="R84942" s="107" t="str">
        <f t="shared" si="1327"/>
        <v/>
      </c>
    </row>
    <row r="84943" spans="18:18">
      <c r="R84943" s="107" t="str">
        <f t="shared" si="1327"/>
        <v/>
      </c>
    </row>
    <row r="84944" spans="18:18">
      <c r="R84944" s="107" t="str">
        <f t="shared" si="1327"/>
        <v/>
      </c>
    </row>
    <row r="84945" spans="18:18">
      <c r="R84945" s="107" t="str">
        <f t="shared" si="1327"/>
        <v/>
      </c>
    </row>
    <row r="84946" spans="18:18">
      <c r="R84946" s="107" t="str">
        <f t="shared" si="1327"/>
        <v/>
      </c>
    </row>
    <row r="84947" spans="18:18">
      <c r="R84947" s="107" t="str">
        <f t="shared" si="1327"/>
        <v/>
      </c>
    </row>
    <row r="84948" spans="18:18">
      <c r="R84948" s="107" t="str">
        <f t="shared" si="1327"/>
        <v/>
      </c>
    </row>
    <row r="84949" spans="18:18">
      <c r="R84949" s="107" t="str">
        <f t="shared" si="1327"/>
        <v/>
      </c>
    </row>
    <row r="84950" spans="18:18">
      <c r="R84950" s="107" t="str">
        <f t="shared" si="1327"/>
        <v/>
      </c>
    </row>
    <row r="84951" spans="18:18">
      <c r="R84951" s="107" t="str">
        <f t="shared" si="1327"/>
        <v/>
      </c>
    </row>
    <row r="84952" spans="18:18">
      <c r="R84952" s="107" t="str">
        <f t="shared" si="1327"/>
        <v/>
      </c>
    </row>
    <row r="84953" spans="18:18">
      <c r="R84953" s="107" t="str">
        <f t="shared" si="1327"/>
        <v/>
      </c>
    </row>
    <row r="84954" spans="18:18">
      <c r="R84954" s="107" t="str">
        <f t="shared" si="1327"/>
        <v/>
      </c>
    </row>
    <row r="84955" spans="18:18">
      <c r="R84955" s="107" t="str">
        <f t="shared" si="1327"/>
        <v/>
      </c>
    </row>
    <row r="84956" spans="18:18">
      <c r="R84956" s="107" t="str">
        <f t="shared" si="1327"/>
        <v/>
      </c>
    </row>
    <row r="84957" spans="18:18">
      <c r="R84957" s="107" t="str">
        <f t="shared" si="1327"/>
        <v/>
      </c>
    </row>
    <row r="84958" spans="18:18">
      <c r="R84958" s="107" t="str">
        <f t="shared" si="1327"/>
        <v/>
      </c>
    </row>
    <row r="84959" spans="18:18">
      <c r="R84959" s="107" t="str">
        <f t="shared" si="1327"/>
        <v/>
      </c>
    </row>
    <row r="84960" spans="18:18">
      <c r="R84960" s="107" t="str">
        <f t="shared" si="1327"/>
        <v/>
      </c>
    </row>
    <row r="84961" spans="18:18">
      <c r="R84961" s="107" t="str">
        <f t="shared" si="1327"/>
        <v/>
      </c>
    </row>
    <row r="84962" spans="18:18">
      <c r="R84962" s="107" t="str">
        <f t="shared" si="1327"/>
        <v/>
      </c>
    </row>
    <row r="84963" spans="18:18">
      <c r="R84963" s="107" t="str">
        <f t="shared" si="1327"/>
        <v/>
      </c>
    </row>
    <row r="84964" spans="18:18">
      <c r="R84964" s="107" t="str">
        <f t="shared" si="1327"/>
        <v/>
      </c>
    </row>
    <row r="84965" spans="18:18">
      <c r="R84965" s="107" t="str">
        <f t="shared" si="1327"/>
        <v/>
      </c>
    </row>
    <row r="84966" spans="18:18">
      <c r="R84966" s="107" t="str">
        <f t="shared" si="1327"/>
        <v/>
      </c>
    </row>
    <row r="84967" spans="18:18">
      <c r="R84967" s="107" t="str">
        <f t="shared" si="1327"/>
        <v/>
      </c>
    </row>
    <row r="84968" spans="18:18">
      <c r="R84968" s="107" t="str">
        <f t="shared" si="1327"/>
        <v/>
      </c>
    </row>
    <row r="84969" spans="18:18">
      <c r="R84969" s="107" t="str">
        <f t="shared" si="1327"/>
        <v/>
      </c>
    </row>
    <row r="84970" spans="18:18">
      <c r="R84970" s="107" t="str">
        <f t="shared" si="1327"/>
        <v/>
      </c>
    </row>
    <row r="84971" spans="18:18">
      <c r="R84971" s="107" t="str">
        <f t="shared" si="1327"/>
        <v/>
      </c>
    </row>
    <row r="84972" spans="18:18">
      <c r="R84972" s="107" t="str">
        <f t="shared" si="1327"/>
        <v/>
      </c>
    </row>
    <row r="84973" spans="18:18">
      <c r="R84973" s="107" t="str">
        <f t="shared" si="1327"/>
        <v/>
      </c>
    </row>
    <row r="84974" spans="18:18">
      <c r="R84974" s="107" t="str">
        <f t="shared" si="1327"/>
        <v/>
      </c>
    </row>
    <row r="84975" spans="18:18">
      <c r="R84975" s="107" t="str">
        <f t="shared" si="1327"/>
        <v/>
      </c>
    </row>
    <row r="84976" spans="18:18">
      <c r="R84976" s="107" t="str">
        <f t="shared" si="1327"/>
        <v/>
      </c>
    </row>
    <row r="84977" spans="18:18">
      <c r="R84977" s="107" t="str">
        <f t="shared" si="1327"/>
        <v/>
      </c>
    </row>
    <row r="84978" spans="18:18">
      <c r="R84978" s="107" t="str">
        <f t="shared" si="1327"/>
        <v/>
      </c>
    </row>
    <row r="84979" spans="18:18">
      <c r="R84979" s="107" t="str">
        <f t="shared" si="1327"/>
        <v/>
      </c>
    </row>
    <row r="84980" spans="18:18">
      <c r="R84980" s="107" t="str">
        <f t="shared" si="1327"/>
        <v/>
      </c>
    </row>
    <row r="84981" spans="18:18">
      <c r="R84981" s="107" t="str">
        <f t="shared" si="1327"/>
        <v/>
      </c>
    </row>
    <row r="84982" spans="18:18">
      <c r="R84982" s="107" t="str">
        <f t="shared" si="1327"/>
        <v/>
      </c>
    </row>
    <row r="84983" spans="18:18">
      <c r="R84983" s="107" t="str">
        <f t="shared" si="1327"/>
        <v/>
      </c>
    </row>
    <row r="84984" spans="18:18">
      <c r="R84984" s="107" t="str">
        <f t="shared" si="1327"/>
        <v/>
      </c>
    </row>
    <row r="84985" spans="18:18">
      <c r="R84985" s="107" t="str">
        <f t="shared" si="1327"/>
        <v/>
      </c>
    </row>
    <row r="84986" spans="18:18">
      <c r="R84986" s="107" t="str">
        <f t="shared" si="1327"/>
        <v/>
      </c>
    </row>
    <row r="84987" spans="18:18">
      <c r="R84987" s="107" t="str">
        <f t="shared" si="1327"/>
        <v/>
      </c>
    </row>
    <row r="84988" spans="18:18">
      <c r="R84988" s="107" t="str">
        <f t="shared" si="1327"/>
        <v/>
      </c>
    </row>
    <row r="84989" spans="18:18">
      <c r="R84989" s="107" t="str">
        <f t="shared" si="1327"/>
        <v/>
      </c>
    </row>
    <row r="84990" spans="18:18">
      <c r="R84990" s="107" t="str">
        <f t="shared" si="1327"/>
        <v/>
      </c>
    </row>
    <row r="84991" spans="18:18">
      <c r="R84991" s="107" t="str">
        <f t="shared" si="1327"/>
        <v/>
      </c>
    </row>
    <row r="84992" spans="18:18">
      <c r="R84992" s="107" t="str">
        <f t="shared" si="1327"/>
        <v/>
      </c>
    </row>
    <row r="84993" spans="18:18">
      <c r="R84993" s="107" t="str">
        <f t="shared" si="1327"/>
        <v/>
      </c>
    </row>
    <row r="84994" spans="18:18">
      <c r="R84994" s="107" t="str">
        <f t="shared" si="1327"/>
        <v/>
      </c>
    </row>
    <row r="84995" spans="18:18">
      <c r="R84995" s="107" t="str">
        <f t="shared" si="1327"/>
        <v/>
      </c>
    </row>
    <row r="84996" spans="18:18">
      <c r="R84996" s="107" t="str">
        <f t="shared" si="1327"/>
        <v/>
      </c>
    </row>
    <row r="84997" spans="18:18">
      <c r="R84997" s="107" t="str">
        <f t="shared" si="1327"/>
        <v/>
      </c>
    </row>
    <row r="84998" spans="18:18">
      <c r="R84998" s="107" t="str">
        <f t="shared" ref="R84998:R85061" si="1328">IF(AND(I84998="",K84998=""),"",IF(I84998="Lead","Lead",IF(K84998="Lead","Lead",IF((OR((AND((ISNUMBER(SEARCH("Galvanized",K84998))),AM84998="Yes")),(AND((ISNUMBER(SEARCH("Galvanized",K84998))),AM84998="Unknown")))),"Galvanized requiring replacement",IF((OR((AND((ISNUMBER(SEARCH("Galvanized",K84998))),AQ84998="Yes")),(AND((ISNUMBER(SEARCH("Galvanized",K84998))),AQ84998="Unknown")))),"Galvanized requiring replacement",IF(I84998="Galvanized requiring replacement","Galvanized requiring replacement",IF(K84998="Galvanized requiring replacement","Galvanized requiring replacement",IF(ISNUMBER(SEARCH("Unknown",I84998)),"Unknown",IF(ISNUMBER(SEARCH("Unknown",K84998)),"Unknown",IF(I84998="","Unknown",IF(K84998="","Unknown","Non-lead")))))))))))</f>
        <v/>
      </c>
    </row>
    <row r="84999" spans="18:18">
      <c r="R84999" s="107" t="str">
        <f t="shared" si="1328"/>
        <v/>
      </c>
    </row>
    <row r="85000" spans="18:18">
      <c r="R85000" s="107" t="str">
        <f t="shared" si="1328"/>
        <v/>
      </c>
    </row>
    <row r="85001" spans="18:18">
      <c r="R85001" s="107" t="str">
        <f t="shared" si="1328"/>
        <v/>
      </c>
    </row>
    <row r="85002" spans="18:18">
      <c r="R85002" s="107" t="str">
        <f t="shared" si="1328"/>
        <v/>
      </c>
    </row>
    <row r="85003" spans="18:18">
      <c r="R85003" s="107" t="str">
        <f t="shared" si="1328"/>
        <v/>
      </c>
    </row>
    <row r="85004" spans="18:18">
      <c r="R85004" s="107" t="str">
        <f t="shared" si="1328"/>
        <v/>
      </c>
    </row>
    <row r="85005" spans="18:18">
      <c r="R85005" s="107" t="str">
        <f t="shared" si="1328"/>
        <v/>
      </c>
    </row>
    <row r="85006" spans="18:18">
      <c r="R85006" s="107" t="str">
        <f t="shared" si="1328"/>
        <v/>
      </c>
    </row>
    <row r="85007" spans="18:18">
      <c r="R85007" s="107" t="str">
        <f t="shared" si="1328"/>
        <v/>
      </c>
    </row>
    <row r="85008" spans="18:18">
      <c r="R85008" s="107" t="str">
        <f t="shared" si="1328"/>
        <v/>
      </c>
    </row>
    <row r="85009" spans="18:18">
      <c r="R85009" s="107" t="str">
        <f t="shared" si="1328"/>
        <v/>
      </c>
    </row>
    <row r="85010" spans="18:18">
      <c r="R85010" s="107" t="str">
        <f t="shared" si="1328"/>
        <v/>
      </c>
    </row>
    <row r="85011" spans="18:18">
      <c r="R85011" s="107" t="str">
        <f t="shared" si="1328"/>
        <v/>
      </c>
    </row>
    <row r="85012" spans="18:18">
      <c r="R85012" s="107" t="str">
        <f t="shared" si="1328"/>
        <v/>
      </c>
    </row>
    <row r="85013" spans="18:18">
      <c r="R85013" s="107" t="str">
        <f t="shared" si="1328"/>
        <v/>
      </c>
    </row>
    <row r="85014" spans="18:18">
      <c r="R85014" s="107" t="str">
        <f t="shared" si="1328"/>
        <v/>
      </c>
    </row>
    <row r="85015" spans="18:18">
      <c r="R85015" s="107" t="str">
        <f t="shared" si="1328"/>
        <v/>
      </c>
    </row>
    <row r="85016" spans="18:18">
      <c r="R85016" s="107" t="str">
        <f t="shared" si="1328"/>
        <v/>
      </c>
    </row>
    <row r="85017" spans="18:18">
      <c r="R85017" s="107" t="str">
        <f t="shared" si="1328"/>
        <v/>
      </c>
    </row>
    <row r="85018" spans="18:18">
      <c r="R85018" s="107" t="str">
        <f t="shared" si="1328"/>
        <v/>
      </c>
    </row>
    <row r="85019" spans="18:18">
      <c r="R85019" s="107" t="str">
        <f t="shared" si="1328"/>
        <v/>
      </c>
    </row>
    <row r="85020" spans="18:18">
      <c r="R85020" s="107" t="str">
        <f t="shared" si="1328"/>
        <v/>
      </c>
    </row>
    <row r="85021" spans="18:18">
      <c r="R85021" s="107" t="str">
        <f t="shared" si="1328"/>
        <v/>
      </c>
    </row>
    <row r="85022" spans="18:18">
      <c r="R85022" s="107" t="str">
        <f t="shared" si="1328"/>
        <v/>
      </c>
    </row>
    <row r="85023" spans="18:18">
      <c r="R85023" s="107" t="str">
        <f t="shared" si="1328"/>
        <v/>
      </c>
    </row>
    <row r="85024" spans="18:18">
      <c r="R85024" s="107" t="str">
        <f t="shared" si="1328"/>
        <v/>
      </c>
    </row>
    <row r="85025" spans="18:18">
      <c r="R85025" s="107" t="str">
        <f t="shared" si="1328"/>
        <v/>
      </c>
    </row>
    <row r="85026" spans="18:18">
      <c r="R85026" s="107" t="str">
        <f t="shared" si="1328"/>
        <v/>
      </c>
    </row>
    <row r="85027" spans="18:18">
      <c r="R85027" s="107" t="str">
        <f t="shared" si="1328"/>
        <v/>
      </c>
    </row>
    <row r="85028" spans="18:18">
      <c r="R85028" s="107" t="str">
        <f t="shared" si="1328"/>
        <v/>
      </c>
    </row>
    <row r="85029" spans="18:18">
      <c r="R85029" s="107" t="str">
        <f t="shared" si="1328"/>
        <v/>
      </c>
    </row>
    <row r="85030" spans="18:18">
      <c r="R85030" s="107" t="str">
        <f t="shared" si="1328"/>
        <v/>
      </c>
    </row>
    <row r="85031" spans="18:18">
      <c r="R85031" s="107" t="str">
        <f t="shared" si="1328"/>
        <v/>
      </c>
    </row>
    <row r="85032" spans="18:18">
      <c r="R85032" s="107" t="str">
        <f t="shared" si="1328"/>
        <v/>
      </c>
    </row>
    <row r="85033" spans="18:18">
      <c r="R85033" s="107" t="str">
        <f t="shared" si="1328"/>
        <v/>
      </c>
    </row>
    <row r="85034" spans="18:18">
      <c r="R85034" s="107" t="str">
        <f t="shared" si="1328"/>
        <v/>
      </c>
    </row>
    <row r="85035" spans="18:18">
      <c r="R85035" s="107" t="str">
        <f t="shared" si="1328"/>
        <v/>
      </c>
    </row>
    <row r="85036" spans="18:18">
      <c r="R85036" s="107" t="str">
        <f t="shared" si="1328"/>
        <v/>
      </c>
    </row>
    <row r="85037" spans="18:18">
      <c r="R85037" s="107" t="str">
        <f t="shared" si="1328"/>
        <v/>
      </c>
    </row>
    <row r="85038" spans="18:18">
      <c r="R85038" s="107" t="str">
        <f t="shared" si="1328"/>
        <v/>
      </c>
    </row>
    <row r="85039" spans="18:18">
      <c r="R85039" s="107" t="str">
        <f t="shared" si="1328"/>
        <v/>
      </c>
    </row>
    <row r="85040" spans="18:18">
      <c r="R85040" s="107" t="str">
        <f t="shared" si="1328"/>
        <v/>
      </c>
    </row>
    <row r="85041" spans="18:18">
      <c r="R85041" s="107" t="str">
        <f t="shared" si="1328"/>
        <v/>
      </c>
    </row>
    <row r="85042" spans="18:18">
      <c r="R85042" s="107" t="str">
        <f t="shared" si="1328"/>
        <v/>
      </c>
    </row>
    <row r="85043" spans="18:18">
      <c r="R85043" s="107" t="str">
        <f t="shared" si="1328"/>
        <v/>
      </c>
    </row>
    <row r="85044" spans="18:18">
      <c r="R85044" s="107" t="str">
        <f t="shared" si="1328"/>
        <v/>
      </c>
    </row>
    <row r="85045" spans="18:18">
      <c r="R85045" s="107" t="str">
        <f t="shared" si="1328"/>
        <v/>
      </c>
    </row>
    <row r="85046" spans="18:18">
      <c r="R85046" s="107" t="str">
        <f t="shared" si="1328"/>
        <v/>
      </c>
    </row>
    <row r="85047" spans="18:18">
      <c r="R85047" s="107" t="str">
        <f t="shared" si="1328"/>
        <v/>
      </c>
    </row>
    <row r="85048" spans="18:18">
      <c r="R85048" s="107" t="str">
        <f t="shared" si="1328"/>
        <v/>
      </c>
    </row>
    <row r="85049" spans="18:18">
      <c r="R85049" s="107" t="str">
        <f t="shared" si="1328"/>
        <v/>
      </c>
    </row>
    <row r="85050" spans="18:18">
      <c r="R85050" s="107" t="str">
        <f t="shared" si="1328"/>
        <v/>
      </c>
    </row>
    <row r="85051" spans="18:18">
      <c r="R85051" s="107" t="str">
        <f t="shared" si="1328"/>
        <v/>
      </c>
    </row>
    <row r="85052" spans="18:18">
      <c r="R85052" s="107" t="str">
        <f t="shared" si="1328"/>
        <v/>
      </c>
    </row>
    <row r="85053" spans="18:18">
      <c r="R85053" s="107" t="str">
        <f t="shared" si="1328"/>
        <v/>
      </c>
    </row>
    <row r="85054" spans="18:18">
      <c r="R85054" s="107" t="str">
        <f t="shared" si="1328"/>
        <v/>
      </c>
    </row>
    <row r="85055" spans="18:18">
      <c r="R85055" s="107" t="str">
        <f t="shared" si="1328"/>
        <v/>
      </c>
    </row>
    <row r="85056" spans="18:18">
      <c r="R85056" s="107" t="str">
        <f t="shared" si="1328"/>
        <v/>
      </c>
    </row>
    <row r="85057" spans="18:18">
      <c r="R85057" s="107" t="str">
        <f t="shared" si="1328"/>
        <v/>
      </c>
    </row>
    <row r="85058" spans="18:18">
      <c r="R85058" s="107" t="str">
        <f t="shared" si="1328"/>
        <v/>
      </c>
    </row>
    <row r="85059" spans="18:18">
      <c r="R85059" s="107" t="str">
        <f t="shared" si="1328"/>
        <v/>
      </c>
    </row>
    <row r="85060" spans="18:18">
      <c r="R85060" s="107" t="str">
        <f t="shared" si="1328"/>
        <v/>
      </c>
    </row>
    <row r="85061" spans="18:18">
      <c r="R85061" s="107" t="str">
        <f t="shared" si="1328"/>
        <v/>
      </c>
    </row>
    <row r="85062" spans="18:18">
      <c r="R85062" s="107" t="str">
        <f t="shared" ref="R85062:R85125" si="1329">IF(AND(I85062="",K85062=""),"",IF(I85062="Lead","Lead",IF(K85062="Lead","Lead",IF((OR((AND((ISNUMBER(SEARCH("Galvanized",K85062))),AM85062="Yes")),(AND((ISNUMBER(SEARCH("Galvanized",K85062))),AM85062="Unknown")))),"Galvanized requiring replacement",IF((OR((AND((ISNUMBER(SEARCH("Galvanized",K85062))),AQ85062="Yes")),(AND((ISNUMBER(SEARCH("Galvanized",K85062))),AQ85062="Unknown")))),"Galvanized requiring replacement",IF(I85062="Galvanized requiring replacement","Galvanized requiring replacement",IF(K85062="Galvanized requiring replacement","Galvanized requiring replacement",IF(ISNUMBER(SEARCH("Unknown",I85062)),"Unknown",IF(ISNUMBER(SEARCH("Unknown",K85062)),"Unknown",IF(I85062="","Unknown",IF(K85062="","Unknown","Non-lead")))))))))))</f>
        <v/>
      </c>
    </row>
    <row r="85063" spans="18:18">
      <c r="R85063" s="107" t="str">
        <f t="shared" si="1329"/>
        <v/>
      </c>
    </row>
    <row r="85064" spans="18:18">
      <c r="R85064" s="107" t="str">
        <f t="shared" si="1329"/>
        <v/>
      </c>
    </row>
    <row r="85065" spans="18:18">
      <c r="R85065" s="107" t="str">
        <f t="shared" si="1329"/>
        <v/>
      </c>
    </row>
    <row r="85066" spans="18:18">
      <c r="R85066" s="107" t="str">
        <f t="shared" si="1329"/>
        <v/>
      </c>
    </row>
    <row r="85067" spans="18:18">
      <c r="R85067" s="107" t="str">
        <f t="shared" si="1329"/>
        <v/>
      </c>
    </row>
    <row r="85068" spans="18:18">
      <c r="R85068" s="107" t="str">
        <f t="shared" si="1329"/>
        <v/>
      </c>
    </row>
    <row r="85069" spans="18:18">
      <c r="R85069" s="107" t="str">
        <f t="shared" si="1329"/>
        <v/>
      </c>
    </row>
    <row r="85070" spans="18:18">
      <c r="R85070" s="107" t="str">
        <f t="shared" si="1329"/>
        <v/>
      </c>
    </row>
    <row r="85071" spans="18:18">
      <c r="R85071" s="107" t="str">
        <f t="shared" si="1329"/>
        <v/>
      </c>
    </row>
    <row r="85072" spans="18:18">
      <c r="R85072" s="107" t="str">
        <f t="shared" si="1329"/>
        <v/>
      </c>
    </row>
    <row r="85073" spans="18:18">
      <c r="R85073" s="107" t="str">
        <f t="shared" si="1329"/>
        <v/>
      </c>
    </row>
    <row r="85074" spans="18:18">
      <c r="R85074" s="107" t="str">
        <f t="shared" si="1329"/>
        <v/>
      </c>
    </row>
    <row r="85075" spans="18:18">
      <c r="R85075" s="107" t="str">
        <f t="shared" si="1329"/>
        <v/>
      </c>
    </row>
    <row r="85076" spans="18:18">
      <c r="R85076" s="107" t="str">
        <f t="shared" si="1329"/>
        <v/>
      </c>
    </row>
    <row r="85077" spans="18:18">
      <c r="R85077" s="107" t="str">
        <f t="shared" si="1329"/>
        <v/>
      </c>
    </row>
    <row r="85078" spans="18:18">
      <c r="R85078" s="107" t="str">
        <f t="shared" si="1329"/>
        <v/>
      </c>
    </row>
    <row r="85079" spans="18:18">
      <c r="R85079" s="107" t="str">
        <f t="shared" si="1329"/>
        <v/>
      </c>
    </row>
    <row r="85080" spans="18:18">
      <c r="R85080" s="107" t="str">
        <f t="shared" si="1329"/>
        <v/>
      </c>
    </row>
    <row r="85081" spans="18:18">
      <c r="R85081" s="107" t="str">
        <f t="shared" si="1329"/>
        <v/>
      </c>
    </row>
    <row r="85082" spans="18:18">
      <c r="R85082" s="107" t="str">
        <f t="shared" si="1329"/>
        <v/>
      </c>
    </row>
    <row r="85083" spans="18:18">
      <c r="R85083" s="107" t="str">
        <f t="shared" si="1329"/>
        <v/>
      </c>
    </row>
    <row r="85084" spans="18:18">
      <c r="R85084" s="107" t="str">
        <f t="shared" si="1329"/>
        <v/>
      </c>
    </row>
    <row r="85085" spans="18:18">
      <c r="R85085" s="107" t="str">
        <f t="shared" si="1329"/>
        <v/>
      </c>
    </row>
    <row r="85086" spans="18:18">
      <c r="R85086" s="107" t="str">
        <f t="shared" si="1329"/>
        <v/>
      </c>
    </row>
    <row r="85087" spans="18:18">
      <c r="R85087" s="107" t="str">
        <f t="shared" si="1329"/>
        <v/>
      </c>
    </row>
    <row r="85088" spans="18:18">
      <c r="R85088" s="107" t="str">
        <f t="shared" si="1329"/>
        <v/>
      </c>
    </row>
    <row r="85089" spans="18:18">
      <c r="R85089" s="107" t="str">
        <f t="shared" si="1329"/>
        <v/>
      </c>
    </row>
    <row r="85090" spans="18:18">
      <c r="R85090" s="107" t="str">
        <f t="shared" si="1329"/>
        <v/>
      </c>
    </row>
    <row r="85091" spans="18:18">
      <c r="R85091" s="107" t="str">
        <f t="shared" si="1329"/>
        <v/>
      </c>
    </row>
    <row r="85092" spans="18:18">
      <c r="R85092" s="107" t="str">
        <f t="shared" si="1329"/>
        <v/>
      </c>
    </row>
    <row r="85093" spans="18:18">
      <c r="R85093" s="107" t="str">
        <f t="shared" si="1329"/>
        <v/>
      </c>
    </row>
    <row r="85094" spans="18:18">
      <c r="R85094" s="107" t="str">
        <f t="shared" si="1329"/>
        <v/>
      </c>
    </row>
    <row r="85095" spans="18:18">
      <c r="R85095" s="107" t="str">
        <f t="shared" si="1329"/>
        <v/>
      </c>
    </row>
    <row r="85096" spans="18:18">
      <c r="R85096" s="107" t="str">
        <f t="shared" si="1329"/>
        <v/>
      </c>
    </row>
    <row r="85097" spans="18:18">
      <c r="R85097" s="107" t="str">
        <f t="shared" si="1329"/>
        <v/>
      </c>
    </row>
    <row r="85098" spans="18:18">
      <c r="R85098" s="107" t="str">
        <f t="shared" si="1329"/>
        <v/>
      </c>
    </row>
    <row r="85099" spans="18:18">
      <c r="R85099" s="107" t="str">
        <f t="shared" si="1329"/>
        <v/>
      </c>
    </row>
    <row r="85100" spans="18:18">
      <c r="R85100" s="107" t="str">
        <f t="shared" si="1329"/>
        <v/>
      </c>
    </row>
    <row r="85101" spans="18:18">
      <c r="R85101" s="107" t="str">
        <f t="shared" si="1329"/>
        <v/>
      </c>
    </row>
    <row r="85102" spans="18:18">
      <c r="R85102" s="107" t="str">
        <f t="shared" si="1329"/>
        <v/>
      </c>
    </row>
    <row r="85103" spans="18:18">
      <c r="R85103" s="107" t="str">
        <f t="shared" si="1329"/>
        <v/>
      </c>
    </row>
    <row r="85104" spans="18:18">
      <c r="R85104" s="107" t="str">
        <f t="shared" si="1329"/>
        <v/>
      </c>
    </row>
    <row r="85105" spans="18:18">
      <c r="R85105" s="107" t="str">
        <f t="shared" si="1329"/>
        <v/>
      </c>
    </row>
    <row r="85106" spans="18:18">
      <c r="R85106" s="107" t="str">
        <f t="shared" si="1329"/>
        <v/>
      </c>
    </row>
    <row r="85107" spans="18:18">
      <c r="R85107" s="107" t="str">
        <f t="shared" si="1329"/>
        <v/>
      </c>
    </row>
    <row r="85108" spans="18:18">
      <c r="R85108" s="107" t="str">
        <f t="shared" si="1329"/>
        <v/>
      </c>
    </row>
    <row r="85109" spans="18:18">
      <c r="R85109" s="107" t="str">
        <f t="shared" si="1329"/>
        <v/>
      </c>
    </row>
    <row r="85110" spans="18:18">
      <c r="R85110" s="107" t="str">
        <f t="shared" si="1329"/>
        <v/>
      </c>
    </row>
    <row r="85111" spans="18:18">
      <c r="R85111" s="107" t="str">
        <f t="shared" si="1329"/>
        <v/>
      </c>
    </row>
    <row r="85112" spans="18:18">
      <c r="R85112" s="107" t="str">
        <f t="shared" si="1329"/>
        <v/>
      </c>
    </row>
    <row r="85113" spans="18:18">
      <c r="R85113" s="107" t="str">
        <f t="shared" si="1329"/>
        <v/>
      </c>
    </row>
    <row r="85114" spans="18:18">
      <c r="R85114" s="107" t="str">
        <f t="shared" si="1329"/>
        <v/>
      </c>
    </row>
    <row r="85115" spans="18:18">
      <c r="R85115" s="107" t="str">
        <f t="shared" si="1329"/>
        <v/>
      </c>
    </row>
    <row r="85116" spans="18:18">
      <c r="R85116" s="107" t="str">
        <f t="shared" si="1329"/>
        <v/>
      </c>
    </row>
    <row r="85117" spans="18:18">
      <c r="R85117" s="107" t="str">
        <f t="shared" si="1329"/>
        <v/>
      </c>
    </row>
    <row r="85118" spans="18:18">
      <c r="R85118" s="107" t="str">
        <f t="shared" si="1329"/>
        <v/>
      </c>
    </row>
    <row r="85119" spans="18:18">
      <c r="R85119" s="107" t="str">
        <f t="shared" si="1329"/>
        <v/>
      </c>
    </row>
    <row r="85120" spans="18:18">
      <c r="R85120" s="107" t="str">
        <f t="shared" si="1329"/>
        <v/>
      </c>
    </row>
    <row r="85121" spans="18:18">
      <c r="R85121" s="107" t="str">
        <f t="shared" si="1329"/>
        <v/>
      </c>
    </row>
    <row r="85122" spans="18:18">
      <c r="R85122" s="107" t="str">
        <f t="shared" si="1329"/>
        <v/>
      </c>
    </row>
    <row r="85123" spans="18:18">
      <c r="R85123" s="107" t="str">
        <f t="shared" si="1329"/>
        <v/>
      </c>
    </row>
    <row r="85124" spans="18:18">
      <c r="R85124" s="107" t="str">
        <f t="shared" si="1329"/>
        <v/>
      </c>
    </row>
    <row r="85125" spans="18:18">
      <c r="R85125" s="107" t="str">
        <f t="shared" si="1329"/>
        <v/>
      </c>
    </row>
    <row r="85126" spans="18:18">
      <c r="R85126" s="107" t="str">
        <f t="shared" ref="R85126:R85189" si="1330">IF(AND(I85126="",K85126=""),"",IF(I85126="Lead","Lead",IF(K85126="Lead","Lead",IF((OR((AND((ISNUMBER(SEARCH("Galvanized",K85126))),AM85126="Yes")),(AND((ISNUMBER(SEARCH("Galvanized",K85126))),AM85126="Unknown")))),"Galvanized requiring replacement",IF((OR((AND((ISNUMBER(SEARCH("Galvanized",K85126))),AQ85126="Yes")),(AND((ISNUMBER(SEARCH("Galvanized",K85126))),AQ85126="Unknown")))),"Galvanized requiring replacement",IF(I85126="Galvanized requiring replacement","Galvanized requiring replacement",IF(K85126="Galvanized requiring replacement","Galvanized requiring replacement",IF(ISNUMBER(SEARCH("Unknown",I85126)),"Unknown",IF(ISNUMBER(SEARCH("Unknown",K85126)),"Unknown",IF(I85126="","Unknown",IF(K85126="","Unknown","Non-lead")))))))))))</f>
        <v/>
      </c>
    </row>
    <row r="85127" spans="18:18">
      <c r="R85127" s="107" t="str">
        <f t="shared" si="1330"/>
        <v/>
      </c>
    </row>
    <row r="85128" spans="18:18">
      <c r="R85128" s="107" t="str">
        <f t="shared" si="1330"/>
        <v/>
      </c>
    </row>
    <row r="85129" spans="18:18">
      <c r="R85129" s="107" t="str">
        <f t="shared" si="1330"/>
        <v/>
      </c>
    </row>
    <row r="85130" spans="18:18">
      <c r="R85130" s="107" t="str">
        <f t="shared" si="1330"/>
        <v/>
      </c>
    </row>
    <row r="85131" spans="18:18">
      <c r="R85131" s="107" t="str">
        <f t="shared" si="1330"/>
        <v/>
      </c>
    </row>
    <row r="85132" spans="18:18">
      <c r="R85132" s="107" t="str">
        <f t="shared" si="1330"/>
        <v/>
      </c>
    </row>
    <row r="85133" spans="18:18">
      <c r="R85133" s="107" t="str">
        <f t="shared" si="1330"/>
        <v/>
      </c>
    </row>
    <row r="85134" spans="18:18">
      <c r="R85134" s="107" t="str">
        <f t="shared" si="1330"/>
        <v/>
      </c>
    </row>
    <row r="85135" spans="18:18">
      <c r="R85135" s="107" t="str">
        <f t="shared" si="1330"/>
        <v/>
      </c>
    </row>
    <row r="85136" spans="18:18">
      <c r="R85136" s="107" t="str">
        <f t="shared" si="1330"/>
        <v/>
      </c>
    </row>
    <row r="85137" spans="18:18">
      <c r="R85137" s="107" t="str">
        <f t="shared" si="1330"/>
        <v/>
      </c>
    </row>
    <row r="85138" spans="18:18">
      <c r="R85138" s="107" t="str">
        <f t="shared" si="1330"/>
        <v/>
      </c>
    </row>
    <row r="85139" spans="18:18">
      <c r="R85139" s="107" t="str">
        <f t="shared" si="1330"/>
        <v/>
      </c>
    </row>
    <row r="85140" spans="18:18">
      <c r="R85140" s="107" t="str">
        <f t="shared" si="1330"/>
        <v/>
      </c>
    </row>
    <row r="85141" spans="18:18">
      <c r="R85141" s="107" t="str">
        <f t="shared" si="1330"/>
        <v/>
      </c>
    </row>
    <row r="85142" spans="18:18">
      <c r="R85142" s="107" t="str">
        <f t="shared" si="1330"/>
        <v/>
      </c>
    </row>
    <row r="85143" spans="18:18">
      <c r="R85143" s="107" t="str">
        <f t="shared" si="1330"/>
        <v/>
      </c>
    </row>
    <row r="85144" spans="18:18">
      <c r="R85144" s="107" t="str">
        <f t="shared" si="1330"/>
        <v/>
      </c>
    </row>
    <row r="85145" spans="18:18">
      <c r="R85145" s="107" t="str">
        <f t="shared" si="1330"/>
        <v/>
      </c>
    </row>
    <row r="85146" spans="18:18">
      <c r="R85146" s="107" t="str">
        <f t="shared" si="1330"/>
        <v/>
      </c>
    </row>
    <row r="85147" spans="18:18">
      <c r="R85147" s="107" t="str">
        <f t="shared" si="1330"/>
        <v/>
      </c>
    </row>
    <row r="85148" spans="18:18">
      <c r="R85148" s="107" t="str">
        <f t="shared" si="1330"/>
        <v/>
      </c>
    </row>
    <row r="85149" spans="18:18">
      <c r="R85149" s="107" t="str">
        <f t="shared" si="1330"/>
        <v/>
      </c>
    </row>
    <row r="85150" spans="18:18">
      <c r="R85150" s="107" t="str">
        <f t="shared" si="1330"/>
        <v/>
      </c>
    </row>
    <row r="85151" spans="18:18">
      <c r="R85151" s="107" t="str">
        <f t="shared" si="1330"/>
        <v/>
      </c>
    </row>
    <row r="85152" spans="18:18">
      <c r="R85152" s="107" t="str">
        <f t="shared" si="1330"/>
        <v/>
      </c>
    </row>
    <row r="85153" spans="18:18">
      <c r="R85153" s="107" t="str">
        <f t="shared" si="1330"/>
        <v/>
      </c>
    </row>
    <row r="85154" spans="18:18">
      <c r="R85154" s="107" t="str">
        <f t="shared" si="1330"/>
        <v/>
      </c>
    </row>
    <row r="85155" spans="18:18">
      <c r="R85155" s="107" t="str">
        <f t="shared" si="1330"/>
        <v/>
      </c>
    </row>
    <row r="85156" spans="18:18">
      <c r="R85156" s="107" t="str">
        <f t="shared" si="1330"/>
        <v/>
      </c>
    </row>
    <row r="85157" spans="18:18">
      <c r="R85157" s="107" t="str">
        <f t="shared" si="1330"/>
        <v/>
      </c>
    </row>
    <row r="85158" spans="18:18">
      <c r="R85158" s="107" t="str">
        <f t="shared" si="1330"/>
        <v/>
      </c>
    </row>
    <row r="85159" spans="18:18">
      <c r="R85159" s="107" t="str">
        <f t="shared" si="1330"/>
        <v/>
      </c>
    </row>
    <row r="85160" spans="18:18">
      <c r="R85160" s="107" t="str">
        <f t="shared" si="1330"/>
        <v/>
      </c>
    </row>
    <row r="85161" spans="18:18">
      <c r="R85161" s="107" t="str">
        <f t="shared" si="1330"/>
        <v/>
      </c>
    </row>
    <row r="85162" spans="18:18">
      <c r="R85162" s="107" t="str">
        <f t="shared" si="1330"/>
        <v/>
      </c>
    </row>
    <row r="85163" spans="18:18">
      <c r="R85163" s="107" t="str">
        <f t="shared" si="1330"/>
        <v/>
      </c>
    </row>
    <row r="85164" spans="18:18">
      <c r="R85164" s="107" t="str">
        <f t="shared" si="1330"/>
        <v/>
      </c>
    </row>
    <row r="85165" spans="18:18">
      <c r="R85165" s="107" t="str">
        <f t="shared" si="1330"/>
        <v/>
      </c>
    </row>
    <row r="85166" spans="18:18">
      <c r="R85166" s="107" t="str">
        <f t="shared" si="1330"/>
        <v/>
      </c>
    </row>
    <row r="85167" spans="18:18">
      <c r="R85167" s="107" t="str">
        <f t="shared" si="1330"/>
        <v/>
      </c>
    </row>
    <row r="85168" spans="18:18">
      <c r="R85168" s="107" t="str">
        <f t="shared" si="1330"/>
        <v/>
      </c>
    </row>
    <row r="85169" spans="18:18">
      <c r="R85169" s="107" t="str">
        <f t="shared" si="1330"/>
        <v/>
      </c>
    </row>
    <row r="85170" spans="18:18">
      <c r="R85170" s="107" t="str">
        <f t="shared" si="1330"/>
        <v/>
      </c>
    </row>
    <row r="85171" spans="18:18">
      <c r="R85171" s="107" t="str">
        <f t="shared" si="1330"/>
        <v/>
      </c>
    </row>
    <row r="85172" spans="18:18">
      <c r="R85172" s="107" t="str">
        <f t="shared" si="1330"/>
        <v/>
      </c>
    </row>
    <row r="85173" spans="18:18">
      <c r="R85173" s="107" t="str">
        <f t="shared" si="1330"/>
        <v/>
      </c>
    </row>
    <row r="85174" spans="18:18">
      <c r="R85174" s="107" t="str">
        <f t="shared" si="1330"/>
        <v/>
      </c>
    </row>
    <row r="85175" spans="18:18">
      <c r="R85175" s="107" t="str">
        <f t="shared" si="1330"/>
        <v/>
      </c>
    </row>
    <row r="85176" spans="18:18">
      <c r="R85176" s="107" t="str">
        <f t="shared" si="1330"/>
        <v/>
      </c>
    </row>
    <row r="85177" spans="18:18">
      <c r="R85177" s="107" t="str">
        <f t="shared" si="1330"/>
        <v/>
      </c>
    </row>
    <row r="85178" spans="18:18">
      <c r="R85178" s="107" t="str">
        <f t="shared" si="1330"/>
        <v/>
      </c>
    </row>
    <row r="85179" spans="18:18">
      <c r="R85179" s="107" t="str">
        <f t="shared" si="1330"/>
        <v/>
      </c>
    </row>
    <row r="85180" spans="18:18">
      <c r="R85180" s="107" t="str">
        <f t="shared" si="1330"/>
        <v/>
      </c>
    </row>
    <row r="85181" spans="18:18">
      <c r="R85181" s="107" t="str">
        <f t="shared" si="1330"/>
        <v/>
      </c>
    </row>
    <row r="85182" spans="18:18">
      <c r="R85182" s="107" t="str">
        <f t="shared" si="1330"/>
        <v/>
      </c>
    </row>
    <row r="85183" spans="18:18">
      <c r="R85183" s="107" t="str">
        <f t="shared" si="1330"/>
        <v/>
      </c>
    </row>
    <row r="85184" spans="18:18">
      <c r="R85184" s="107" t="str">
        <f t="shared" si="1330"/>
        <v/>
      </c>
    </row>
    <row r="85185" spans="18:18">
      <c r="R85185" s="107" t="str">
        <f t="shared" si="1330"/>
        <v/>
      </c>
    </row>
    <row r="85186" spans="18:18">
      <c r="R85186" s="107" t="str">
        <f t="shared" si="1330"/>
        <v/>
      </c>
    </row>
    <row r="85187" spans="18:18">
      <c r="R85187" s="107" t="str">
        <f t="shared" si="1330"/>
        <v/>
      </c>
    </row>
    <row r="85188" spans="18:18">
      <c r="R85188" s="107" t="str">
        <f t="shared" si="1330"/>
        <v/>
      </c>
    </row>
    <row r="85189" spans="18:18">
      <c r="R85189" s="107" t="str">
        <f t="shared" si="1330"/>
        <v/>
      </c>
    </row>
    <row r="85190" spans="18:18">
      <c r="R85190" s="107" t="str">
        <f t="shared" ref="R85190:R85253" si="1331">IF(AND(I85190="",K85190=""),"",IF(I85190="Lead","Lead",IF(K85190="Lead","Lead",IF((OR((AND((ISNUMBER(SEARCH("Galvanized",K85190))),AM85190="Yes")),(AND((ISNUMBER(SEARCH("Galvanized",K85190))),AM85190="Unknown")))),"Galvanized requiring replacement",IF((OR((AND((ISNUMBER(SEARCH("Galvanized",K85190))),AQ85190="Yes")),(AND((ISNUMBER(SEARCH("Galvanized",K85190))),AQ85190="Unknown")))),"Galvanized requiring replacement",IF(I85190="Galvanized requiring replacement","Galvanized requiring replacement",IF(K85190="Galvanized requiring replacement","Galvanized requiring replacement",IF(ISNUMBER(SEARCH("Unknown",I85190)),"Unknown",IF(ISNUMBER(SEARCH("Unknown",K85190)),"Unknown",IF(I85190="","Unknown",IF(K85190="","Unknown","Non-lead")))))))))))</f>
        <v/>
      </c>
    </row>
    <row r="85191" spans="18:18">
      <c r="R85191" s="107" t="str">
        <f t="shared" si="1331"/>
        <v/>
      </c>
    </row>
    <row r="85192" spans="18:18">
      <c r="R85192" s="107" t="str">
        <f t="shared" si="1331"/>
        <v/>
      </c>
    </row>
    <row r="85193" spans="18:18">
      <c r="R85193" s="107" t="str">
        <f t="shared" si="1331"/>
        <v/>
      </c>
    </row>
    <row r="85194" spans="18:18">
      <c r="R85194" s="107" t="str">
        <f t="shared" si="1331"/>
        <v/>
      </c>
    </row>
    <row r="85195" spans="18:18">
      <c r="R85195" s="107" t="str">
        <f t="shared" si="1331"/>
        <v/>
      </c>
    </row>
    <row r="85196" spans="18:18">
      <c r="R85196" s="107" t="str">
        <f t="shared" si="1331"/>
        <v/>
      </c>
    </row>
    <row r="85197" spans="18:18">
      <c r="R85197" s="107" t="str">
        <f t="shared" si="1331"/>
        <v/>
      </c>
    </row>
    <row r="85198" spans="18:18">
      <c r="R85198" s="107" t="str">
        <f t="shared" si="1331"/>
        <v/>
      </c>
    </row>
    <row r="85199" spans="18:18">
      <c r="R85199" s="107" t="str">
        <f t="shared" si="1331"/>
        <v/>
      </c>
    </row>
    <row r="85200" spans="18:18">
      <c r="R85200" s="107" t="str">
        <f t="shared" si="1331"/>
        <v/>
      </c>
    </row>
    <row r="85201" spans="18:18">
      <c r="R85201" s="107" t="str">
        <f t="shared" si="1331"/>
        <v/>
      </c>
    </row>
    <row r="85202" spans="18:18">
      <c r="R85202" s="107" t="str">
        <f t="shared" si="1331"/>
        <v/>
      </c>
    </row>
    <row r="85203" spans="18:18">
      <c r="R85203" s="107" t="str">
        <f t="shared" si="1331"/>
        <v/>
      </c>
    </row>
    <row r="85204" spans="18:18">
      <c r="R85204" s="107" t="str">
        <f t="shared" si="1331"/>
        <v/>
      </c>
    </row>
    <row r="85205" spans="18:18">
      <c r="R85205" s="107" t="str">
        <f t="shared" si="1331"/>
        <v/>
      </c>
    </row>
    <row r="85206" spans="18:18">
      <c r="R85206" s="107" t="str">
        <f t="shared" si="1331"/>
        <v/>
      </c>
    </row>
    <row r="85207" spans="18:18">
      <c r="R85207" s="107" t="str">
        <f t="shared" si="1331"/>
        <v/>
      </c>
    </row>
    <row r="85208" spans="18:18">
      <c r="R85208" s="107" t="str">
        <f t="shared" si="1331"/>
        <v/>
      </c>
    </row>
    <row r="85209" spans="18:18">
      <c r="R85209" s="107" t="str">
        <f t="shared" si="1331"/>
        <v/>
      </c>
    </row>
    <row r="85210" spans="18:18">
      <c r="R85210" s="107" t="str">
        <f t="shared" si="1331"/>
        <v/>
      </c>
    </row>
    <row r="85211" spans="18:18">
      <c r="R85211" s="107" t="str">
        <f t="shared" si="1331"/>
        <v/>
      </c>
    </row>
    <row r="85212" spans="18:18">
      <c r="R85212" s="107" t="str">
        <f t="shared" si="1331"/>
        <v/>
      </c>
    </row>
    <row r="85213" spans="18:18">
      <c r="R85213" s="107" t="str">
        <f t="shared" si="1331"/>
        <v/>
      </c>
    </row>
    <row r="85214" spans="18:18">
      <c r="R85214" s="107" t="str">
        <f t="shared" si="1331"/>
        <v/>
      </c>
    </row>
    <row r="85215" spans="18:18">
      <c r="R85215" s="107" t="str">
        <f t="shared" si="1331"/>
        <v/>
      </c>
    </row>
    <row r="85216" spans="18:18">
      <c r="R85216" s="107" t="str">
        <f t="shared" si="1331"/>
        <v/>
      </c>
    </row>
    <row r="85217" spans="18:18">
      <c r="R85217" s="107" t="str">
        <f t="shared" si="1331"/>
        <v/>
      </c>
    </row>
    <row r="85218" spans="18:18">
      <c r="R85218" s="107" t="str">
        <f t="shared" si="1331"/>
        <v/>
      </c>
    </row>
    <row r="85219" spans="18:18">
      <c r="R85219" s="107" t="str">
        <f t="shared" si="1331"/>
        <v/>
      </c>
    </row>
    <row r="85220" spans="18:18">
      <c r="R85220" s="107" t="str">
        <f t="shared" si="1331"/>
        <v/>
      </c>
    </row>
    <row r="85221" spans="18:18">
      <c r="R85221" s="107" t="str">
        <f t="shared" si="1331"/>
        <v/>
      </c>
    </row>
    <row r="85222" spans="18:18">
      <c r="R85222" s="107" t="str">
        <f t="shared" si="1331"/>
        <v/>
      </c>
    </row>
    <row r="85223" spans="18:18">
      <c r="R85223" s="107" t="str">
        <f t="shared" si="1331"/>
        <v/>
      </c>
    </row>
    <row r="85224" spans="18:18">
      <c r="R85224" s="107" t="str">
        <f t="shared" si="1331"/>
        <v/>
      </c>
    </row>
    <row r="85225" spans="18:18">
      <c r="R85225" s="107" t="str">
        <f t="shared" si="1331"/>
        <v/>
      </c>
    </row>
    <row r="85226" spans="18:18">
      <c r="R85226" s="107" t="str">
        <f t="shared" si="1331"/>
        <v/>
      </c>
    </row>
    <row r="85227" spans="18:18">
      <c r="R85227" s="107" t="str">
        <f t="shared" si="1331"/>
        <v/>
      </c>
    </row>
    <row r="85228" spans="18:18">
      <c r="R85228" s="107" t="str">
        <f t="shared" si="1331"/>
        <v/>
      </c>
    </row>
    <row r="85229" spans="18:18">
      <c r="R85229" s="107" t="str">
        <f t="shared" si="1331"/>
        <v/>
      </c>
    </row>
    <row r="85230" spans="18:18">
      <c r="R85230" s="107" t="str">
        <f t="shared" si="1331"/>
        <v/>
      </c>
    </row>
    <row r="85231" spans="18:18">
      <c r="R85231" s="107" t="str">
        <f t="shared" si="1331"/>
        <v/>
      </c>
    </row>
    <row r="85232" spans="18:18">
      <c r="R85232" s="107" t="str">
        <f t="shared" si="1331"/>
        <v/>
      </c>
    </row>
    <row r="85233" spans="18:18">
      <c r="R85233" s="107" t="str">
        <f t="shared" si="1331"/>
        <v/>
      </c>
    </row>
    <row r="85234" spans="18:18">
      <c r="R85234" s="107" t="str">
        <f t="shared" si="1331"/>
        <v/>
      </c>
    </row>
    <row r="85235" spans="18:18">
      <c r="R85235" s="107" t="str">
        <f t="shared" si="1331"/>
        <v/>
      </c>
    </row>
    <row r="85236" spans="18:18">
      <c r="R85236" s="107" t="str">
        <f t="shared" si="1331"/>
        <v/>
      </c>
    </row>
    <row r="85237" spans="18:18">
      <c r="R85237" s="107" t="str">
        <f t="shared" si="1331"/>
        <v/>
      </c>
    </row>
    <row r="85238" spans="18:18">
      <c r="R85238" s="107" t="str">
        <f t="shared" si="1331"/>
        <v/>
      </c>
    </row>
    <row r="85239" spans="18:18">
      <c r="R85239" s="107" t="str">
        <f t="shared" si="1331"/>
        <v/>
      </c>
    </row>
    <row r="85240" spans="18:18">
      <c r="R85240" s="107" t="str">
        <f t="shared" si="1331"/>
        <v/>
      </c>
    </row>
    <row r="85241" spans="18:18">
      <c r="R85241" s="107" t="str">
        <f t="shared" si="1331"/>
        <v/>
      </c>
    </row>
    <row r="85242" spans="18:18">
      <c r="R85242" s="107" t="str">
        <f t="shared" si="1331"/>
        <v/>
      </c>
    </row>
    <row r="85243" spans="18:18">
      <c r="R85243" s="107" t="str">
        <f t="shared" si="1331"/>
        <v/>
      </c>
    </row>
    <row r="85244" spans="18:18">
      <c r="R85244" s="107" t="str">
        <f t="shared" si="1331"/>
        <v/>
      </c>
    </row>
    <row r="85245" spans="18:18">
      <c r="R85245" s="107" t="str">
        <f t="shared" si="1331"/>
        <v/>
      </c>
    </row>
    <row r="85246" spans="18:18">
      <c r="R85246" s="107" t="str">
        <f t="shared" si="1331"/>
        <v/>
      </c>
    </row>
    <row r="85247" spans="18:18">
      <c r="R85247" s="107" t="str">
        <f t="shared" si="1331"/>
        <v/>
      </c>
    </row>
    <row r="85248" spans="18:18">
      <c r="R85248" s="107" t="str">
        <f t="shared" si="1331"/>
        <v/>
      </c>
    </row>
    <row r="85249" spans="18:18">
      <c r="R85249" s="107" t="str">
        <f t="shared" si="1331"/>
        <v/>
      </c>
    </row>
    <row r="85250" spans="18:18">
      <c r="R85250" s="107" t="str">
        <f t="shared" si="1331"/>
        <v/>
      </c>
    </row>
    <row r="85251" spans="18:18">
      <c r="R85251" s="107" t="str">
        <f t="shared" si="1331"/>
        <v/>
      </c>
    </row>
    <row r="85252" spans="18:18">
      <c r="R85252" s="107" t="str">
        <f t="shared" si="1331"/>
        <v/>
      </c>
    </row>
    <row r="85253" spans="18:18">
      <c r="R85253" s="107" t="str">
        <f t="shared" si="1331"/>
        <v/>
      </c>
    </row>
    <row r="85254" spans="18:18">
      <c r="R85254" s="107" t="str">
        <f t="shared" ref="R85254:R85317" si="1332">IF(AND(I85254="",K85254=""),"",IF(I85254="Lead","Lead",IF(K85254="Lead","Lead",IF((OR((AND((ISNUMBER(SEARCH("Galvanized",K85254))),AM85254="Yes")),(AND((ISNUMBER(SEARCH("Galvanized",K85254))),AM85254="Unknown")))),"Galvanized requiring replacement",IF((OR((AND((ISNUMBER(SEARCH("Galvanized",K85254))),AQ85254="Yes")),(AND((ISNUMBER(SEARCH("Galvanized",K85254))),AQ85254="Unknown")))),"Galvanized requiring replacement",IF(I85254="Galvanized requiring replacement","Galvanized requiring replacement",IF(K85254="Galvanized requiring replacement","Galvanized requiring replacement",IF(ISNUMBER(SEARCH("Unknown",I85254)),"Unknown",IF(ISNUMBER(SEARCH("Unknown",K85254)),"Unknown",IF(I85254="","Unknown",IF(K85254="","Unknown","Non-lead")))))))))))</f>
        <v/>
      </c>
    </row>
    <row r="85255" spans="18:18">
      <c r="R85255" s="107" t="str">
        <f t="shared" si="1332"/>
        <v/>
      </c>
    </row>
    <row r="85256" spans="18:18">
      <c r="R85256" s="107" t="str">
        <f t="shared" si="1332"/>
        <v/>
      </c>
    </row>
    <row r="85257" spans="18:18">
      <c r="R85257" s="107" t="str">
        <f t="shared" si="1332"/>
        <v/>
      </c>
    </row>
    <row r="85258" spans="18:18">
      <c r="R85258" s="107" t="str">
        <f t="shared" si="1332"/>
        <v/>
      </c>
    </row>
    <row r="85259" spans="18:18">
      <c r="R85259" s="107" t="str">
        <f t="shared" si="1332"/>
        <v/>
      </c>
    </row>
    <row r="85260" spans="18:18">
      <c r="R85260" s="107" t="str">
        <f t="shared" si="1332"/>
        <v/>
      </c>
    </row>
    <row r="85261" spans="18:18">
      <c r="R85261" s="107" t="str">
        <f t="shared" si="1332"/>
        <v/>
      </c>
    </row>
    <row r="85262" spans="18:18">
      <c r="R85262" s="107" t="str">
        <f t="shared" si="1332"/>
        <v/>
      </c>
    </row>
    <row r="85263" spans="18:18">
      <c r="R85263" s="107" t="str">
        <f t="shared" si="1332"/>
        <v/>
      </c>
    </row>
    <row r="85264" spans="18:18">
      <c r="R85264" s="107" t="str">
        <f t="shared" si="1332"/>
        <v/>
      </c>
    </row>
    <row r="85265" spans="18:18">
      <c r="R85265" s="107" t="str">
        <f t="shared" si="1332"/>
        <v/>
      </c>
    </row>
    <row r="85266" spans="18:18">
      <c r="R85266" s="107" t="str">
        <f t="shared" si="1332"/>
        <v/>
      </c>
    </row>
    <row r="85267" spans="18:18">
      <c r="R85267" s="107" t="str">
        <f t="shared" si="1332"/>
        <v/>
      </c>
    </row>
    <row r="85268" spans="18:18">
      <c r="R85268" s="107" t="str">
        <f t="shared" si="1332"/>
        <v/>
      </c>
    </row>
    <row r="85269" spans="18:18">
      <c r="R85269" s="107" t="str">
        <f t="shared" si="1332"/>
        <v/>
      </c>
    </row>
    <row r="85270" spans="18:18">
      <c r="R85270" s="107" t="str">
        <f t="shared" si="1332"/>
        <v/>
      </c>
    </row>
    <row r="85271" spans="18:18">
      <c r="R85271" s="107" t="str">
        <f t="shared" si="1332"/>
        <v/>
      </c>
    </row>
    <row r="85272" spans="18:18">
      <c r="R85272" s="107" t="str">
        <f t="shared" si="1332"/>
        <v/>
      </c>
    </row>
    <row r="85273" spans="18:18">
      <c r="R85273" s="107" t="str">
        <f t="shared" si="1332"/>
        <v/>
      </c>
    </row>
    <row r="85274" spans="18:18">
      <c r="R85274" s="107" t="str">
        <f t="shared" si="1332"/>
        <v/>
      </c>
    </row>
    <row r="85275" spans="18:18">
      <c r="R85275" s="107" t="str">
        <f t="shared" si="1332"/>
        <v/>
      </c>
    </row>
    <row r="85276" spans="18:18">
      <c r="R85276" s="107" t="str">
        <f t="shared" si="1332"/>
        <v/>
      </c>
    </row>
    <row r="85277" spans="18:18">
      <c r="R85277" s="107" t="str">
        <f t="shared" si="1332"/>
        <v/>
      </c>
    </row>
    <row r="85278" spans="18:18">
      <c r="R85278" s="107" t="str">
        <f t="shared" si="1332"/>
        <v/>
      </c>
    </row>
    <row r="85279" spans="18:18">
      <c r="R85279" s="107" t="str">
        <f t="shared" si="1332"/>
        <v/>
      </c>
    </row>
    <row r="85280" spans="18:18">
      <c r="R85280" s="107" t="str">
        <f t="shared" si="1332"/>
        <v/>
      </c>
    </row>
    <row r="85281" spans="18:18">
      <c r="R85281" s="107" t="str">
        <f t="shared" si="1332"/>
        <v/>
      </c>
    </row>
    <row r="85282" spans="18:18">
      <c r="R85282" s="107" t="str">
        <f t="shared" si="1332"/>
        <v/>
      </c>
    </row>
    <row r="85283" spans="18:18">
      <c r="R85283" s="107" t="str">
        <f t="shared" si="1332"/>
        <v/>
      </c>
    </row>
    <row r="85284" spans="18:18">
      <c r="R85284" s="107" t="str">
        <f t="shared" si="1332"/>
        <v/>
      </c>
    </row>
    <row r="85285" spans="18:18">
      <c r="R85285" s="107" t="str">
        <f t="shared" si="1332"/>
        <v/>
      </c>
    </row>
    <row r="85286" spans="18:18">
      <c r="R85286" s="107" t="str">
        <f t="shared" si="1332"/>
        <v/>
      </c>
    </row>
    <row r="85287" spans="18:18">
      <c r="R85287" s="107" t="str">
        <f t="shared" si="1332"/>
        <v/>
      </c>
    </row>
    <row r="85288" spans="18:18">
      <c r="R85288" s="107" t="str">
        <f t="shared" si="1332"/>
        <v/>
      </c>
    </row>
    <row r="85289" spans="18:18">
      <c r="R85289" s="107" t="str">
        <f t="shared" si="1332"/>
        <v/>
      </c>
    </row>
    <row r="85290" spans="18:18">
      <c r="R85290" s="107" t="str">
        <f t="shared" si="1332"/>
        <v/>
      </c>
    </row>
    <row r="85291" spans="18:18">
      <c r="R85291" s="107" t="str">
        <f t="shared" si="1332"/>
        <v/>
      </c>
    </row>
    <row r="85292" spans="18:18">
      <c r="R85292" s="107" t="str">
        <f t="shared" si="1332"/>
        <v/>
      </c>
    </row>
    <row r="85293" spans="18:18">
      <c r="R85293" s="107" t="str">
        <f t="shared" si="1332"/>
        <v/>
      </c>
    </row>
    <row r="85294" spans="18:18">
      <c r="R85294" s="107" t="str">
        <f t="shared" si="1332"/>
        <v/>
      </c>
    </row>
    <row r="85295" spans="18:18">
      <c r="R85295" s="107" t="str">
        <f t="shared" si="1332"/>
        <v/>
      </c>
    </row>
    <row r="85296" spans="18:18">
      <c r="R85296" s="107" t="str">
        <f t="shared" si="1332"/>
        <v/>
      </c>
    </row>
    <row r="85297" spans="18:18">
      <c r="R85297" s="107" t="str">
        <f t="shared" si="1332"/>
        <v/>
      </c>
    </row>
    <row r="85298" spans="18:18">
      <c r="R85298" s="107" t="str">
        <f t="shared" si="1332"/>
        <v/>
      </c>
    </row>
    <row r="85299" spans="18:18">
      <c r="R85299" s="107" t="str">
        <f t="shared" si="1332"/>
        <v/>
      </c>
    </row>
    <row r="85300" spans="18:18">
      <c r="R85300" s="107" t="str">
        <f t="shared" si="1332"/>
        <v/>
      </c>
    </row>
    <row r="85301" spans="18:18">
      <c r="R85301" s="107" t="str">
        <f t="shared" si="1332"/>
        <v/>
      </c>
    </row>
    <row r="85302" spans="18:18">
      <c r="R85302" s="107" t="str">
        <f t="shared" si="1332"/>
        <v/>
      </c>
    </row>
    <row r="85303" spans="18:18">
      <c r="R85303" s="107" t="str">
        <f t="shared" si="1332"/>
        <v/>
      </c>
    </row>
    <row r="85304" spans="18:18">
      <c r="R85304" s="107" t="str">
        <f t="shared" si="1332"/>
        <v/>
      </c>
    </row>
    <row r="85305" spans="18:18">
      <c r="R85305" s="107" t="str">
        <f t="shared" si="1332"/>
        <v/>
      </c>
    </row>
    <row r="85306" spans="18:18">
      <c r="R85306" s="107" t="str">
        <f t="shared" si="1332"/>
        <v/>
      </c>
    </row>
    <row r="85307" spans="18:18">
      <c r="R85307" s="107" t="str">
        <f t="shared" si="1332"/>
        <v/>
      </c>
    </row>
    <row r="85308" spans="18:18">
      <c r="R85308" s="107" t="str">
        <f t="shared" si="1332"/>
        <v/>
      </c>
    </row>
    <row r="85309" spans="18:18">
      <c r="R85309" s="107" t="str">
        <f t="shared" si="1332"/>
        <v/>
      </c>
    </row>
    <row r="85310" spans="18:18">
      <c r="R85310" s="107" t="str">
        <f t="shared" si="1332"/>
        <v/>
      </c>
    </row>
    <row r="85311" spans="18:18">
      <c r="R85311" s="107" t="str">
        <f t="shared" si="1332"/>
        <v/>
      </c>
    </row>
    <row r="85312" spans="18:18">
      <c r="R85312" s="107" t="str">
        <f t="shared" si="1332"/>
        <v/>
      </c>
    </row>
    <row r="85313" spans="18:18">
      <c r="R85313" s="107" t="str">
        <f t="shared" si="1332"/>
        <v/>
      </c>
    </row>
    <row r="85314" spans="18:18">
      <c r="R85314" s="107" t="str">
        <f t="shared" si="1332"/>
        <v/>
      </c>
    </row>
    <row r="85315" spans="18:18">
      <c r="R85315" s="107" t="str">
        <f t="shared" si="1332"/>
        <v/>
      </c>
    </row>
    <row r="85316" spans="18:18">
      <c r="R85316" s="107" t="str">
        <f t="shared" si="1332"/>
        <v/>
      </c>
    </row>
    <row r="85317" spans="18:18">
      <c r="R85317" s="107" t="str">
        <f t="shared" si="1332"/>
        <v/>
      </c>
    </row>
    <row r="85318" spans="18:18">
      <c r="R85318" s="107" t="str">
        <f t="shared" ref="R85318:R85381" si="1333">IF(AND(I85318="",K85318=""),"",IF(I85318="Lead","Lead",IF(K85318="Lead","Lead",IF((OR((AND((ISNUMBER(SEARCH("Galvanized",K85318))),AM85318="Yes")),(AND((ISNUMBER(SEARCH("Galvanized",K85318))),AM85318="Unknown")))),"Galvanized requiring replacement",IF((OR((AND((ISNUMBER(SEARCH("Galvanized",K85318))),AQ85318="Yes")),(AND((ISNUMBER(SEARCH("Galvanized",K85318))),AQ85318="Unknown")))),"Galvanized requiring replacement",IF(I85318="Galvanized requiring replacement","Galvanized requiring replacement",IF(K85318="Galvanized requiring replacement","Galvanized requiring replacement",IF(ISNUMBER(SEARCH("Unknown",I85318)),"Unknown",IF(ISNUMBER(SEARCH("Unknown",K85318)),"Unknown",IF(I85318="","Unknown",IF(K85318="","Unknown","Non-lead")))))))))))</f>
        <v/>
      </c>
    </row>
    <row r="85319" spans="18:18">
      <c r="R85319" s="107" t="str">
        <f t="shared" si="1333"/>
        <v/>
      </c>
    </row>
    <row r="85320" spans="18:18">
      <c r="R85320" s="107" t="str">
        <f t="shared" si="1333"/>
        <v/>
      </c>
    </row>
    <row r="85321" spans="18:18">
      <c r="R85321" s="107" t="str">
        <f t="shared" si="1333"/>
        <v/>
      </c>
    </row>
    <row r="85322" spans="18:18">
      <c r="R85322" s="107" t="str">
        <f t="shared" si="1333"/>
        <v/>
      </c>
    </row>
    <row r="85323" spans="18:18">
      <c r="R85323" s="107" t="str">
        <f t="shared" si="1333"/>
        <v/>
      </c>
    </row>
    <row r="85324" spans="18:18">
      <c r="R85324" s="107" t="str">
        <f t="shared" si="1333"/>
        <v/>
      </c>
    </row>
    <row r="85325" spans="18:18">
      <c r="R85325" s="107" t="str">
        <f t="shared" si="1333"/>
        <v/>
      </c>
    </row>
    <row r="85326" spans="18:18">
      <c r="R85326" s="107" t="str">
        <f t="shared" si="1333"/>
        <v/>
      </c>
    </row>
    <row r="85327" spans="18:18">
      <c r="R85327" s="107" t="str">
        <f t="shared" si="1333"/>
        <v/>
      </c>
    </row>
    <row r="85328" spans="18:18">
      <c r="R85328" s="107" t="str">
        <f t="shared" si="1333"/>
        <v/>
      </c>
    </row>
    <row r="85329" spans="18:18">
      <c r="R85329" s="107" t="str">
        <f t="shared" si="1333"/>
        <v/>
      </c>
    </row>
    <row r="85330" spans="18:18">
      <c r="R85330" s="107" t="str">
        <f t="shared" si="1333"/>
        <v/>
      </c>
    </row>
    <row r="85331" spans="18:18">
      <c r="R85331" s="107" t="str">
        <f t="shared" si="1333"/>
        <v/>
      </c>
    </row>
    <row r="85332" spans="18:18">
      <c r="R85332" s="107" t="str">
        <f t="shared" si="1333"/>
        <v/>
      </c>
    </row>
    <row r="85333" spans="18:18">
      <c r="R85333" s="107" t="str">
        <f t="shared" si="1333"/>
        <v/>
      </c>
    </row>
    <row r="85334" spans="18:18">
      <c r="R85334" s="107" t="str">
        <f t="shared" si="1333"/>
        <v/>
      </c>
    </row>
    <row r="85335" spans="18:18">
      <c r="R85335" s="107" t="str">
        <f t="shared" si="1333"/>
        <v/>
      </c>
    </row>
    <row r="85336" spans="18:18">
      <c r="R85336" s="107" t="str">
        <f t="shared" si="1333"/>
        <v/>
      </c>
    </row>
    <row r="85337" spans="18:18">
      <c r="R85337" s="107" t="str">
        <f t="shared" si="1333"/>
        <v/>
      </c>
    </row>
    <row r="85338" spans="18:18">
      <c r="R85338" s="107" t="str">
        <f t="shared" si="1333"/>
        <v/>
      </c>
    </row>
    <row r="85339" spans="18:18">
      <c r="R85339" s="107" t="str">
        <f t="shared" si="1333"/>
        <v/>
      </c>
    </row>
    <row r="85340" spans="18:18">
      <c r="R85340" s="107" t="str">
        <f t="shared" si="1333"/>
        <v/>
      </c>
    </row>
    <row r="85341" spans="18:18">
      <c r="R85341" s="107" t="str">
        <f t="shared" si="1333"/>
        <v/>
      </c>
    </row>
    <row r="85342" spans="18:18">
      <c r="R85342" s="107" t="str">
        <f t="shared" si="1333"/>
        <v/>
      </c>
    </row>
    <row r="85343" spans="18:18">
      <c r="R85343" s="107" t="str">
        <f t="shared" si="1333"/>
        <v/>
      </c>
    </row>
    <row r="85344" spans="18:18">
      <c r="R85344" s="107" t="str">
        <f t="shared" si="1333"/>
        <v/>
      </c>
    </row>
    <row r="85345" spans="18:18">
      <c r="R85345" s="107" t="str">
        <f t="shared" si="1333"/>
        <v/>
      </c>
    </row>
    <row r="85346" spans="18:18">
      <c r="R85346" s="107" t="str">
        <f t="shared" si="1333"/>
        <v/>
      </c>
    </row>
    <row r="85347" spans="18:18">
      <c r="R85347" s="107" t="str">
        <f t="shared" si="1333"/>
        <v/>
      </c>
    </row>
    <row r="85348" spans="18:18">
      <c r="R85348" s="107" t="str">
        <f t="shared" si="1333"/>
        <v/>
      </c>
    </row>
    <row r="85349" spans="18:18">
      <c r="R85349" s="107" t="str">
        <f t="shared" si="1333"/>
        <v/>
      </c>
    </row>
    <row r="85350" spans="18:18">
      <c r="R85350" s="107" t="str">
        <f t="shared" si="1333"/>
        <v/>
      </c>
    </row>
    <row r="85351" spans="18:18">
      <c r="R85351" s="107" t="str">
        <f t="shared" si="1333"/>
        <v/>
      </c>
    </row>
    <row r="85352" spans="18:18">
      <c r="R85352" s="107" t="str">
        <f t="shared" si="1333"/>
        <v/>
      </c>
    </row>
    <row r="85353" spans="18:18">
      <c r="R85353" s="107" t="str">
        <f t="shared" si="1333"/>
        <v/>
      </c>
    </row>
    <row r="85354" spans="18:18">
      <c r="R85354" s="107" t="str">
        <f t="shared" si="1333"/>
        <v/>
      </c>
    </row>
    <row r="85355" spans="18:18">
      <c r="R85355" s="107" t="str">
        <f t="shared" si="1333"/>
        <v/>
      </c>
    </row>
    <row r="85356" spans="18:18">
      <c r="R85356" s="107" t="str">
        <f t="shared" si="1333"/>
        <v/>
      </c>
    </row>
    <row r="85357" spans="18:18">
      <c r="R85357" s="107" t="str">
        <f t="shared" si="1333"/>
        <v/>
      </c>
    </row>
    <row r="85358" spans="18:18">
      <c r="R85358" s="107" t="str">
        <f t="shared" si="1333"/>
        <v/>
      </c>
    </row>
    <row r="85359" spans="18:18">
      <c r="R85359" s="107" t="str">
        <f t="shared" si="1333"/>
        <v/>
      </c>
    </row>
    <row r="85360" spans="18:18">
      <c r="R85360" s="107" t="str">
        <f t="shared" si="1333"/>
        <v/>
      </c>
    </row>
    <row r="85361" spans="18:18">
      <c r="R85361" s="107" t="str">
        <f t="shared" si="1333"/>
        <v/>
      </c>
    </row>
    <row r="85362" spans="18:18">
      <c r="R85362" s="107" t="str">
        <f t="shared" si="1333"/>
        <v/>
      </c>
    </row>
    <row r="85363" spans="18:18">
      <c r="R85363" s="107" t="str">
        <f t="shared" si="1333"/>
        <v/>
      </c>
    </row>
    <row r="85364" spans="18:18">
      <c r="R85364" s="107" t="str">
        <f t="shared" si="1333"/>
        <v/>
      </c>
    </row>
    <row r="85365" spans="18:18">
      <c r="R85365" s="107" t="str">
        <f t="shared" si="1333"/>
        <v/>
      </c>
    </row>
    <row r="85366" spans="18:18">
      <c r="R85366" s="107" t="str">
        <f t="shared" si="1333"/>
        <v/>
      </c>
    </row>
    <row r="85367" spans="18:18">
      <c r="R85367" s="107" t="str">
        <f t="shared" si="1333"/>
        <v/>
      </c>
    </row>
    <row r="85368" spans="18:18">
      <c r="R85368" s="107" t="str">
        <f t="shared" si="1333"/>
        <v/>
      </c>
    </row>
    <row r="85369" spans="18:18">
      <c r="R85369" s="107" t="str">
        <f t="shared" si="1333"/>
        <v/>
      </c>
    </row>
    <row r="85370" spans="18:18">
      <c r="R85370" s="107" t="str">
        <f t="shared" si="1333"/>
        <v/>
      </c>
    </row>
    <row r="85371" spans="18:18">
      <c r="R85371" s="107" t="str">
        <f t="shared" si="1333"/>
        <v/>
      </c>
    </row>
    <row r="85372" spans="18:18">
      <c r="R85372" s="107" t="str">
        <f t="shared" si="1333"/>
        <v/>
      </c>
    </row>
    <row r="85373" spans="18:18">
      <c r="R85373" s="107" t="str">
        <f t="shared" si="1333"/>
        <v/>
      </c>
    </row>
    <row r="85374" spans="18:18">
      <c r="R85374" s="107" t="str">
        <f t="shared" si="1333"/>
        <v/>
      </c>
    </row>
    <row r="85375" spans="18:18">
      <c r="R85375" s="107" t="str">
        <f t="shared" si="1333"/>
        <v/>
      </c>
    </row>
    <row r="85376" spans="18:18">
      <c r="R85376" s="107" t="str">
        <f t="shared" si="1333"/>
        <v/>
      </c>
    </row>
    <row r="85377" spans="18:18">
      <c r="R85377" s="107" t="str">
        <f t="shared" si="1333"/>
        <v/>
      </c>
    </row>
    <row r="85378" spans="18:18">
      <c r="R85378" s="107" t="str">
        <f t="shared" si="1333"/>
        <v/>
      </c>
    </row>
    <row r="85379" spans="18:18">
      <c r="R85379" s="107" t="str">
        <f t="shared" si="1333"/>
        <v/>
      </c>
    </row>
    <row r="85380" spans="18:18">
      <c r="R85380" s="107" t="str">
        <f t="shared" si="1333"/>
        <v/>
      </c>
    </row>
    <row r="85381" spans="18:18">
      <c r="R85381" s="107" t="str">
        <f t="shared" si="1333"/>
        <v/>
      </c>
    </row>
    <row r="85382" spans="18:18">
      <c r="R85382" s="107" t="str">
        <f t="shared" ref="R85382:R85445" si="1334">IF(AND(I85382="",K85382=""),"",IF(I85382="Lead","Lead",IF(K85382="Lead","Lead",IF((OR((AND((ISNUMBER(SEARCH("Galvanized",K85382))),AM85382="Yes")),(AND((ISNUMBER(SEARCH("Galvanized",K85382))),AM85382="Unknown")))),"Galvanized requiring replacement",IF((OR((AND((ISNUMBER(SEARCH("Galvanized",K85382))),AQ85382="Yes")),(AND((ISNUMBER(SEARCH("Galvanized",K85382))),AQ85382="Unknown")))),"Galvanized requiring replacement",IF(I85382="Galvanized requiring replacement","Galvanized requiring replacement",IF(K85382="Galvanized requiring replacement","Galvanized requiring replacement",IF(ISNUMBER(SEARCH("Unknown",I85382)),"Unknown",IF(ISNUMBER(SEARCH("Unknown",K85382)),"Unknown",IF(I85382="","Unknown",IF(K85382="","Unknown","Non-lead")))))))))))</f>
        <v/>
      </c>
    </row>
    <row r="85383" spans="18:18">
      <c r="R85383" s="107" t="str">
        <f t="shared" si="1334"/>
        <v/>
      </c>
    </row>
    <row r="85384" spans="18:18">
      <c r="R85384" s="107" t="str">
        <f t="shared" si="1334"/>
        <v/>
      </c>
    </row>
    <row r="85385" spans="18:18">
      <c r="R85385" s="107" t="str">
        <f t="shared" si="1334"/>
        <v/>
      </c>
    </row>
    <row r="85386" spans="18:18">
      <c r="R85386" s="107" t="str">
        <f t="shared" si="1334"/>
        <v/>
      </c>
    </row>
    <row r="85387" spans="18:18">
      <c r="R85387" s="107" t="str">
        <f t="shared" si="1334"/>
        <v/>
      </c>
    </row>
    <row r="85388" spans="18:18">
      <c r="R85388" s="107" t="str">
        <f t="shared" si="1334"/>
        <v/>
      </c>
    </row>
    <row r="85389" spans="18:18">
      <c r="R85389" s="107" t="str">
        <f t="shared" si="1334"/>
        <v/>
      </c>
    </row>
    <row r="85390" spans="18:18">
      <c r="R85390" s="107" t="str">
        <f t="shared" si="1334"/>
        <v/>
      </c>
    </row>
    <row r="85391" spans="18:18">
      <c r="R85391" s="107" t="str">
        <f t="shared" si="1334"/>
        <v/>
      </c>
    </row>
    <row r="85392" spans="18:18">
      <c r="R85392" s="107" t="str">
        <f t="shared" si="1334"/>
        <v/>
      </c>
    </row>
    <row r="85393" spans="18:18">
      <c r="R85393" s="107" t="str">
        <f t="shared" si="1334"/>
        <v/>
      </c>
    </row>
    <row r="85394" spans="18:18">
      <c r="R85394" s="107" t="str">
        <f t="shared" si="1334"/>
        <v/>
      </c>
    </row>
    <row r="85395" spans="18:18">
      <c r="R85395" s="107" t="str">
        <f t="shared" si="1334"/>
        <v/>
      </c>
    </row>
    <row r="85396" spans="18:18">
      <c r="R85396" s="107" t="str">
        <f t="shared" si="1334"/>
        <v/>
      </c>
    </row>
    <row r="85397" spans="18:18">
      <c r="R85397" s="107" t="str">
        <f t="shared" si="1334"/>
        <v/>
      </c>
    </row>
    <row r="85398" spans="18:18">
      <c r="R85398" s="107" t="str">
        <f t="shared" si="1334"/>
        <v/>
      </c>
    </row>
    <row r="85399" spans="18:18">
      <c r="R85399" s="107" t="str">
        <f t="shared" si="1334"/>
        <v/>
      </c>
    </row>
    <row r="85400" spans="18:18">
      <c r="R85400" s="107" t="str">
        <f t="shared" si="1334"/>
        <v/>
      </c>
    </row>
    <row r="85401" spans="18:18">
      <c r="R85401" s="107" t="str">
        <f t="shared" si="1334"/>
        <v/>
      </c>
    </row>
    <row r="85402" spans="18:18">
      <c r="R85402" s="107" t="str">
        <f t="shared" si="1334"/>
        <v/>
      </c>
    </row>
    <row r="85403" spans="18:18">
      <c r="R85403" s="107" t="str">
        <f t="shared" si="1334"/>
        <v/>
      </c>
    </row>
    <row r="85404" spans="18:18">
      <c r="R85404" s="107" t="str">
        <f t="shared" si="1334"/>
        <v/>
      </c>
    </row>
    <row r="85405" spans="18:18">
      <c r="R85405" s="107" t="str">
        <f t="shared" si="1334"/>
        <v/>
      </c>
    </row>
    <row r="85406" spans="18:18">
      <c r="R85406" s="107" t="str">
        <f t="shared" si="1334"/>
        <v/>
      </c>
    </row>
    <row r="85407" spans="18:18">
      <c r="R85407" s="107" t="str">
        <f t="shared" si="1334"/>
        <v/>
      </c>
    </row>
    <row r="85408" spans="18:18">
      <c r="R85408" s="107" t="str">
        <f t="shared" si="1334"/>
        <v/>
      </c>
    </row>
    <row r="85409" spans="18:18">
      <c r="R85409" s="107" t="str">
        <f t="shared" si="1334"/>
        <v/>
      </c>
    </row>
    <row r="85410" spans="18:18">
      <c r="R85410" s="107" t="str">
        <f t="shared" si="1334"/>
        <v/>
      </c>
    </row>
    <row r="85411" spans="18:18">
      <c r="R85411" s="107" t="str">
        <f t="shared" si="1334"/>
        <v/>
      </c>
    </row>
    <row r="85412" spans="18:18">
      <c r="R85412" s="107" t="str">
        <f t="shared" si="1334"/>
        <v/>
      </c>
    </row>
    <row r="85413" spans="18:18">
      <c r="R85413" s="107" t="str">
        <f t="shared" si="1334"/>
        <v/>
      </c>
    </row>
    <row r="85414" spans="18:18">
      <c r="R85414" s="107" t="str">
        <f t="shared" si="1334"/>
        <v/>
      </c>
    </row>
    <row r="85415" spans="18:18">
      <c r="R85415" s="107" t="str">
        <f t="shared" si="1334"/>
        <v/>
      </c>
    </row>
    <row r="85416" spans="18:18">
      <c r="R85416" s="107" t="str">
        <f t="shared" si="1334"/>
        <v/>
      </c>
    </row>
    <row r="85417" spans="18:18">
      <c r="R85417" s="107" t="str">
        <f t="shared" si="1334"/>
        <v/>
      </c>
    </row>
    <row r="85418" spans="18:18">
      <c r="R85418" s="107" t="str">
        <f t="shared" si="1334"/>
        <v/>
      </c>
    </row>
    <row r="85419" spans="18:18">
      <c r="R85419" s="107" t="str">
        <f t="shared" si="1334"/>
        <v/>
      </c>
    </row>
    <row r="85420" spans="18:18">
      <c r="R85420" s="107" t="str">
        <f t="shared" si="1334"/>
        <v/>
      </c>
    </row>
    <row r="85421" spans="18:18">
      <c r="R85421" s="107" t="str">
        <f t="shared" si="1334"/>
        <v/>
      </c>
    </row>
    <row r="85422" spans="18:18">
      <c r="R85422" s="107" t="str">
        <f t="shared" si="1334"/>
        <v/>
      </c>
    </row>
    <row r="85423" spans="18:18">
      <c r="R85423" s="107" t="str">
        <f t="shared" si="1334"/>
        <v/>
      </c>
    </row>
    <row r="85424" spans="18:18">
      <c r="R85424" s="107" t="str">
        <f t="shared" si="1334"/>
        <v/>
      </c>
    </row>
    <row r="85425" spans="18:18">
      <c r="R85425" s="107" t="str">
        <f t="shared" si="1334"/>
        <v/>
      </c>
    </row>
    <row r="85426" spans="18:18">
      <c r="R85426" s="107" t="str">
        <f t="shared" si="1334"/>
        <v/>
      </c>
    </row>
    <row r="85427" spans="18:18">
      <c r="R85427" s="107" t="str">
        <f t="shared" si="1334"/>
        <v/>
      </c>
    </row>
    <row r="85428" spans="18:18">
      <c r="R85428" s="107" t="str">
        <f t="shared" si="1334"/>
        <v/>
      </c>
    </row>
    <row r="85429" spans="18:18">
      <c r="R85429" s="107" t="str">
        <f t="shared" si="1334"/>
        <v/>
      </c>
    </row>
    <row r="85430" spans="18:18">
      <c r="R85430" s="107" t="str">
        <f t="shared" si="1334"/>
        <v/>
      </c>
    </row>
    <row r="85431" spans="18:18">
      <c r="R85431" s="107" t="str">
        <f t="shared" si="1334"/>
        <v/>
      </c>
    </row>
    <row r="85432" spans="18:18">
      <c r="R85432" s="107" t="str">
        <f t="shared" si="1334"/>
        <v/>
      </c>
    </row>
    <row r="85433" spans="18:18">
      <c r="R85433" s="107" t="str">
        <f t="shared" si="1334"/>
        <v/>
      </c>
    </row>
    <row r="85434" spans="18:18">
      <c r="R85434" s="107" t="str">
        <f t="shared" si="1334"/>
        <v/>
      </c>
    </row>
    <row r="85435" spans="18:18">
      <c r="R85435" s="107" t="str">
        <f t="shared" si="1334"/>
        <v/>
      </c>
    </row>
    <row r="85436" spans="18:18">
      <c r="R85436" s="107" t="str">
        <f t="shared" si="1334"/>
        <v/>
      </c>
    </row>
    <row r="85437" spans="18:18">
      <c r="R85437" s="107" t="str">
        <f t="shared" si="1334"/>
        <v/>
      </c>
    </row>
    <row r="85438" spans="18:18">
      <c r="R85438" s="107" t="str">
        <f t="shared" si="1334"/>
        <v/>
      </c>
    </row>
    <row r="85439" spans="18:18">
      <c r="R85439" s="107" t="str">
        <f t="shared" si="1334"/>
        <v/>
      </c>
    </row>
    <row r="85440" spans="18:18">
      <c r="R85440" s="107" t="str">
        <f t="shared" si="1334"/>
        <v/>
      </c>
    </row>
    <row r="85441" spans="18:18">
      <c r="R85441" s="107" t="str">
        <f t="shared" si="1334"/>
        <v/>
      </c>
    </row>
    <row r="85442" spans="18:18">
      <c r="R85442" s="107" t="str">
        <f t="shared" si="1334"/>
        <v/>
      </c>
    </row>
    <row r="85443" spans="18:18">
      <c r="R85443" s="107" t="str">
        <f t="shared" si="1334"/>
        <v/>
      </c>
    </row>
    <row r="85444" spans="18:18">
      <c r="R85444" s="107" t="str">
        <f t="shared" si="1334"/>
        <v/>
      </c>
    </row>
    <row r="85445" spans="18:18">
      <c r="R85445" s="107" t="str">
        <f t="shared" si="1334"/>
        <v/>
      </c>
    </row>
    <row r="85446" spans="18:18">
      <c r="R85446" s="107" t="str">
        <f t="shared" ref="R85446:R85509" si="1335">IF(AND(I85446="",K85446=""),"",IF(I85446="Lead","Lead",IF(K85446="Lead","Lead",IF((OR((AND((ISNUMBER(SEARCH("Galvanized",K85446))),AM85446="Yes")),(AND((ISNUMBER(SEARCH("Galvanized",K85446))),AM85446="Unknown")))),"Galvanized requiring replacement",IF((OR((AND((ISNUMBER(SEARCH("Galvanized",K85446))),AQ85446="Yes")),(AND((ISNUMBER(SEARCH("Galvanized",K85446))),AQ85446="Unknown")))),"Galvanized requiring replacement",IF(I85446="Galvanized requiring replacement","Galvanized requiring replacement",IF(K85446="Galvanized requiring replacement","Galvanized requiring replacement",IF(ISNUMBER(SEARCH("Unknown",I85446)),"Unknown",IF(ISNUMBER(SEARCH("Unknown",K85446)),"Unknown",IF(I85446="","Unknown",IF(K85446="","Unknown","Non-lead")))))))))))</f>
        <v/>
      </c>
    </row>
    <row r="85447" spans="18:18">
      <c r="R85447" s="107" t="str">
        <f t="shared" si="1335"/>
        <v/>
      </c>
    </row>
    <row r="85448" spans="18:18">
      <c r="R85448" s="107" t="str">
        <f t="shared" si="1335"/>
        <v/>
      </c>
    </row>
    <row r="85449" spans="18:18">
      <c r="R85449" s="107" t="str">
        <f t="shared" si="1335"/>
        <v/>
      </c>
    </row>
    <row r="85450" spans="18:18">
      <c r="R85450" s="107" t="str">
        <f t="shared" si="1335"/>
        <v/>
      </c>
    </row>
    <row r="85451" spans="18:18">
      <c r="R85451" s="107" t="str">
        <f t="shared" si="1335"/>
        <v/>
      </c>
    </row>
    <row r="85452" spans="18:18">
      <c r="R85452" s="107" t="str">
        <f t="shared" si="1335"/>
        <v/>
      </c>
    </row>
    <row r="85453" spans="18:18">
      <c r="R85453" s="107" t="str">
        <f t="shared" si="1335"/>
        <v/>
      </c>
    </row>
    <row r="85454" spans="18:18">
      <c r="R85454" s="107" t="str">
        <f t="shared" si="1335"/>
        <v/>
      </c>
    </row>
    <row r="85455" spans="18:18">
      <c r="R85455" s="107" t="str">
        <f t="shared" si="1335"/>
        <v/>
      </c>
    </row>
    <row r="85456" spans="18:18">
      <c r="R85456" s="107" t="str">
        <f t="shared" si="1335"/>
        <v/>
      </c>
    </row>
    <row r="85457" spans="18:18">
      <c r="R85457" s="107" t="str">
        <f t="shared" si="1335"/>
        <v/>
      </c>
    </row>
    <row r="85458" spans="18:18">
      <c r="R85458" s="107" t="str">
        <f t="shared" si="1335"/>
        <v/>
      </c>
    </row>
    <row r="85459" spans="18:18">
      <c r="R85459" s="107" t="str">
        <f t="shared" si="1335"/>
        <v/>
      </c>
    </row>
    <row r="85460" spans="18:18">
      <c r="R85460" s="107" t="str">
        <f t="shared" si="1335"/>
        <v/>
      </c>
    </row>
    <row r="85461" spans="18:18">
      <c r="R85461" s="107" t="str">
        <f t="shared" si="1335"/>
        <v/>
      </c>
    </row>
    <row r="85462" spans="18:18">
      <c r="R85462" s="107" t="str">
        <f t="shared" si="1335"/>
        <v/>
      </c>
    </row>
    <row r="85463" spans="18:18">
      <c r="R85463" s="107" t="str">
        <f t="shared" si="1335"/>
        <v/>
      </c>
    </row>
    <row r="85464" spans="18:18">
      <c r="R85464" s="107" t="str">
        <f t="shared" si="1335"/>
        <v/>
      </c>
    </row>
    <row r="85465" spans="18:18">
      <c r="R85465" s="107" t="str">
        <f t="shared" si="1335"/>
        <v/>
      </c>
    </row>
    <row r="85466" spans="18:18">
      <c r="R85466" s="107" t="str">
        <f t="shared" si="1335"/>
        <v/>
      </c>
    </row>
    <row r="85467" spans="18:18">
      <c r="R85467" s="107" t="str">
        <f t="shared" si="1335"/>
        <v/>
      </c>
    </row>
    <row r="85468" spans="18:18">
      <c r="R85468" s="107" t="str">
        <f t="shared" si="1335"/>
        <v/>
      </c>
    </row>
    <row r="85469" spans="18:18">
      <c r="R85469" s="107" t="str">
        <f t="shared" si="1335"/>
        <v/>
      </c>
    </row>
    <row r="85470" spans="18:18">
      <c r="R85470" s="107" t="str">
        <f t="shared" si="1335"/>
        <v/>
      </c>
    </row>
    <row r="85471" spans="18:18">
      <c r="R85471" s="107" t="str">
        <f t="shared" si="1335"/>
        <v/>
      </c>
    </row>
    <row r="85472" spans="18:18">
      <c r="R85472" s="107" t="str">
        <f t="shared" si="1335"/>
        <v/>
      </c>
    </row>
    <row r="85473" spans="18:18">
      <c r="R85473" s="107" t="str">
        <f t="shared" si="1335"/>
        <v/>
      </c>
    </row>
    <row r="85474" spans="18:18">
      <c r="R85474" s="107" t="str">
        <f t="shared" si="1335"/>
        <v/>
      </c>
    </row>
    <row r="85475" spans="18:18">
      <c r="R85475" s="107" t="str">
        <f t="shared" si="1335"/>
        <v/>
      </c>
    </row>
    <row r="85476" spans="18:18">
      <c r="R85476" s="107" t="str">
        <f t="shared" si="1335"/>
        <v/>
      </c>
    </row>
    <row r="85477" spans="18:18">
      <c r="R85477" s="107" t="str">
        <f t="shared" si="1335"/>
        <v/>
      </c>
    </row>
    <row r="85478" spans="18:18">
      <c r="R85478" s="107" t="str">
        <f t="shared" si="1335"/>
        <v/>
      </c>
    </row>
    <row r="85479" spans="18:18">
      <c r="R85479" s="107" t="str">
        <f t="shared" si="1335"/>
        <v/>
      </c>
    </row>
    <row r="85480" spans="18:18">
      <c r="R85480" s="107" t="str">
        <f t="shared" si="1335"/>
        <v/>
      </c>
    </row>
    <row r="85481" spans="18:18">
      <c r="R85481" s="107" t="str">
        <f t="shared" si="1335"/>
        <v/>
      </c>
    </row>
    <row r="85482" spans="18:18">
      <c r="R85482" s="107" t="str">
        <f t="shared" si="1335"/>
        <v/>
      </c>
    </row>
    <row r="85483" spans="18:18">
      <c r="R85483" s="107" t="str">
        <f t="shared" si="1335"/>
        <v/>
      </c>
    </row>
    <row r="85484" spans="18:18">
      <c r="R85484" s="107" t="str">
        <f t="shared" si="1335"/>
        <v/>
      </c>
    </row>
    <row r="85485" spans="18:18">
      <c r="R85485" s="107" t="str">
        <f t="shared" si="1335"/>
        <v/>
      </c>
    </row>
    <row r="85486" spans="18:18">
      <c r="R85486" s="107" t="str">
        <f t="shared" si="1335"/>
        <v/>
      </c>
    </row>
    <row r="85487" spans="18:18">
      <c r="R85487" s="107" t="str">
        <f t="shared" si="1335"/>
        <v/>
      </c>
    </row>
    <row r="85488" spans="18:18">
      <c r="R85488" s="107" t="str">
        <f t="shared" si="1335"/>
        <v/>
      </c>
    </row>
    <row r="85489" spans="18:18">
      <c r="R85489" s="107" t="str">
        <f t="shared" si="1335"/>
        <v/>
      </c>
    </row>
    <row r="85490" spans="18:18">
      <c r="R85490" s="107" t="str">
        <f t="shared" si="1335"/>
        <v/>
      </c>
    </row>
    <row r="85491" spans="18:18">
      <c r="R85491" s="107" t="str">
        <f t="shared" si="1335"/>
        <v/>
      </c>
    </row>
    <row r="85492" spans="18:18">
      <c r="R85492" s="107" t="str">
        <f t="shared" si="1335"/>
        <v/>
      </c>
    </row>
    <row r="85493" spans="18:18">
      <c r="R85493" s="107" t="str">
        <f t="shared" si="1335"/>
        <v/>
      </c>
    </row>
    <row r="85494" spans="18:18">
      <c r="R85494" s="107" t="str">
        <f t="shared" si="1335"/>
        <v/>
      </c>
    </row>
    <row r="85495" spans="18:18">
      <c r="R85495" s="107" t="str">
        <f t="shared" si="1335"/>
        <v/>
      </c>
    </row>
    <row r="85496" spans="18:18">
      <c r="R85496" s="107" t="str">
        <f t="shared" si="1335"/>
        <v/>
      </c>
    </row>
    <row r="85497" spans="18:18">
      <c r="R85497" s="107" t="str">
        <f t="shared" si="1335"/>
        <v/>
      </c>
    </row>
    <row r="85498" spans="18:18">
      <c r="R85498" s="107" t="str">
        <f t="shared" si="1335"/>
        <v/>
      </c>
    </row>
    <row r="85499" spans="18:18">
      <c r="R85499" s="107" t="str">
        <f t="shared" si="1335"/>
        <v/>
      </c>
    </row>
    <row r="85500" spans="18:18">
      <c r="R85500" s="107" t="str">
        <f t="shared" si="1335"/>
        <v/>
      </c>
    </row>
    <row r="85501" spans="18:18">
      <c r="R85501" s="107" t="str">
        <f t="shared" si="1335"/>
        <v/>
      </c>
    </row>
    <row r="85502" spans="18:18">
      <c r="R85502" s="107" t="str">
        <f t="shared" si="1335"/>
        <v/>
      </c>
    </row>
    <row r="85503" spans="18:18">
      <c r="R85503" s="107" t="str">
        <f t="shared" si="1335"/>
        <v/>
      </c>
    </row>
    <row r="85504" spans="18:18">
      <c r="R85504" s="107" t="str">
        <f t="shared" si="1335"/>
        <v/>
      </c>
    </row>
    <row r="85505" spans="18:18">
      <c r="R85505" s="107" t="str">
        <f t="shared" si="1335"/>
        <v/>
      </c>
    </row>
    <row r="85506" spans="18:18">
      <c r="R85506" s="107" t="str">
        <f t="shared" si="1335"/>
        <v/>
      </c>
    </row>
    <row r="85507" spans="18:18">
      <c r="R85507" s="107" t="str">
        <f t="shared" si="1335"/>
        <v/>
      </c>
    </row>
    <row r="85508" spans="18:18">
      <c r="R85508" s="107" t="str">
        <f t="shared" si="1335"/>
        <v/>
      </c>
    </row>
    <row r="85509" spans="18:18">
      <c r="R85509" s="107" t="str">
        <f t="shared" si="1335"/>
        <v/>
      </c>
    </row>
    <row r="85510" spans="18:18">
      <c r="R85510" s="107" t="str">
        <f t="shared" ref="R85510:R85573" si="1336">IF(AND(I85510="",K85510=""),"",IF(I85510="Lead","Lead",IF(K85510="Lead","Lead",IF((OR((AND((ISNUMBER(SEARCH("Galvanized",K85510))),AM85510="Yes")),(AND((ISNUMBER(SEARCH("Galvanized",K85510))),AM85510="Unknown")))),"Galvanized requiring replacement",IF((OR((AND((ISNUMBER(SEARCH("Galvanized",K85510))),AQ85510="Yes")),(AND((ISNUMBER(SEARCH("Galvanized",K85510))),AQ85510="Unknown")))),"Galvanized requiring replacement",IF(I85510="Galvanized requiring replacement","Galvanized requiring replacement",IF(K85510="Galvanized requiring replacement","Galvanized requiring replacement",IF(ISNUMBER(SEARCH("Unknown",I85510)),"Unknown",IF(ISNUMBER(SEARCH("Unknown",K85510)),"Unknown",IF(I85510="","Unknown",IF(K85510="","Unknown","Non-lead")))))))))))</f>
        <v/>
      </c>
    </row>
    <row r="85511" spans="18:18">
      <c r="R85511" s="107" t="str">
        <f t="shared" si="1336"/>
        <v/>
      </c>
    </row>
    <row r="85512" spans="18:18">
      <c r="R85512" s="107" t="str">
        <f t="shared" si="1336"/>
        <v/>
      </c>
    </row>
    <row r="85513" spans="18:18">
      <c r="R85513" s="107" t="str">
        <f t="shared" si="1336"/>
        <v/>
      </c>
    </row>
    <row r="85514" spans="18:18">
      <c r="R85514" s="107" t="str">
        <f t="shared" si="1336"/>
        <v/>
      </c>
    </row>
    <row r="85515" spans="18:18">
      <c r="R85515" s="107" t="str">
        <f t="shared" si="1336"/>
        <v/>
      </c>
    </row>
    <row r="85516" spans="18:18">
      <c r="R85516" s="107" t="str">
        <f t="shared" si="1336"/>
        <v/>
      </c>
    </row>
    <row r="85517" spans="18:18">
      <c r="R85517" s="107" t="str">
        <f t="shared" si="1336"/>
        <v/>
      </c>
    </row>
    <row r="85518" spans="18:18">
      <c r="R85518" s="107" t="str">
        <f t="shared" si="1336"/>
        <v/>
      </c>
    </row>
    <row r="85519" spans="18:18">
      <c r="R85519" s="107" t="str">
        <f t="shared" si="1336"/>
        <v/>
      </c>
    </row>
    <row r="85520" spans="18:18">
      <c r="R85520" s="107" t="str">
        <f t="shared" si="1336"/>
        <v/>
      </c>
    </row>
    <row r="85521" spans="18:18">
      <c r="R85521" s="107" t="str">
        <f t="shared" si="1336"/>
        <v/>
      </c>
    </row>
    <row r="85522" spans="18:18">
      <c r="R85522" s="107" t="str">
        <f t="shared" si="1336"/>
        <v/>
      </c>
    </row>
    <row r="85523" spans="18:18">
      <c r="R85523" s="107" t="str">
        <f t="shared" si="1336"/>
        <v/>
      </c>
    </row>
    <row r="85524" spans="18:18">
      <c r="R85524" s="107" t="str">
        <f t="shared" si="1336"/>
        <v/>
      </c>
    </row>
    <row r="85525" spans="18:18">
      <c r="R85525" s="107" t="str">
        <f t="shared" si="1336"/>
        <v/>
      </c>
    </row>
    <row r="85526" spans="18:18">
      <c r="R85526" s="107" t="str">
        <f t="shared" si="1336"/>
        <v/>
      </c>
    </row>
    <row r="85527" spans="18:18">
      <c r="R85527" s="107" t="str">
        <f t="shared" si="1336"/>
        <v/>
      </c>
    </row>
    <row r="85528" spans="18:18">
      <c r="R85528" s="107" t="str">
        <f t="shared" si="1336"/>
        <v/>
      </c>
    </row>
    <row r="85529" spans="18:18">
      <c r="R85529" s="107" t="str">
        <f t="shared" si="1336"/>
        <v/>
      </c>
    </row>
    <row r="85530" spans="18:18">
      <c r="R85530" s="107" t="str">
        <f t="shared" si="1336"/>
        <v/>
      </c>
    </row>
    <row r="85531" spans="18:18">
      <c r="R85531" s="107" t="str">
        <f t="shared" si="1336"/>
        <v/>
      </c>
    </row>
    <row r="85532" spans="18:18">
      <c r="R85532" s="107" t="str">
        <f t="shared" si="1336"/>
        <v/>
      </c>
    </row>
    <row r="85533" spans="18:18">
      <c r="R85533" s="107" t="str">
        <f t="shared" si="1336"/>
        <v/>
      </c>
    </row>
    <row r="85534" spans="18:18">
      <c r="R85534" s="107" t="str">
        <f t="shared" si="1336"/>
        <v/>
      </c>
    </row>
    <row r="85535" spans="18:18">
      <c r="R85535" s="107" t="str">
        <f t="shared" si="1336"/>
        <v/>
      </c>
    </row>
    <row r="85536" spans="18:18">
      <c r="R85536" s="107" t="str">
        <f t="shared" si="1336"/>
        <v/>
      </c>
    </row>
    <row r="85537" spans="18:18">
      <c r="R85537" s="107" t="str">
        <f t="shared" si="1336"/>
        <v/>
      </c>
    </row>
    <row r="85538" spans="18:18">
      <c r="R85538" s="107" t="str">
        <f t="shared" si="1336"/>
        <v/>
      </c>
    </row>
    <row r="85539" spans="18:18">
      <c r="R85539" s="107" t="str">
        <f t="shared" si="1336"/>
        <v/>
      </c>
    </row>
    <row r="85540" spans="18:18">
      <c r="R85540" s="107" t="str">
        <f t="shared" si="1336"/>
        <v/>
      </c>
    </row>
    <row r="85541" spans="18:18">
      <c r="R85541" s="107" t="str">
        <f t="shared" si="1336"/>
        <v/>
      </c>
    </row>
    <row r="85542" spans="18:18">
      <c r="R85542" s="107" t="str">
        <f t="shared" si="1336"/>
        <v/>
      </c>
    </row>
    <row r="85543" spans="18:18">
      <c r="R85543" s="107" t="str">
        <f t="shared" si="1336"/>
        <v/>
      </c>
    </row>
    <row r="85544" spans="18:18">
      <c r="R85544" s="107" t="str">
        <f t="shared" si="1336"/>
        <v/>
      </c>
    </row>
    <row r="85545" spans="18:18">
      <c r="R85545" s="107" t="str">
        <f t="shared" si="1336"/>
        <v/>
      </c>
    </row>
    <row r="85546" spans="18:18">
      <c r="R85546" s="107" t="str">
        <f t="shared" si="1336"/>
        <v/>
      </c>
    </row>
    <row r="85547" spans="18:18">
      <c r="R85547" s="107" t="str">
        <f t="shared" si="1336"/>
        <v/>
      </c>
    </row>
    <row r="85548" spans="18:18">
      <c r="R85548" s="107" t="str">
        <f t="shared" si="1336"/>
        <v/>
      </c>
    </row>
    <row r="85549" spans="18:18">
      <c r="R85549" s="107" t="str">
        <f t="shared" si="1336"/>
        <v/>
      </c>
    </row>
    <row r="85550" spans="18:18">
      <c r="R85550" s="107" t="str">
        <f t="shared" si="1336"/>
        <v/>
      </c>
    </row>
    <row r="85551" spans="18:18">
      <c r="R85551" s="107" t="str">
        <f t="shared" si="1336"/>
        <v/>
      </c>
    </row>
    <row r="85552" spans="18:18">
      <c r="R85552" s="107" t="str">
        <f t="shared" si="1336"/>
        <v/>
      </c>
    </row>
    <row r="85553" spans="18:18">
      <c r="R85553" s="107" t="str">
        <f t="shared" si="1336"/>
        <v/>
      </c>
    </row>
    <row r="85554" spans="18:18">
      <c r="R85554" s="107" t="str">
        <f t="shared" si="1336"/>
        <v/>
      </c>
    </row>
    <row r="85555" spans="18:18">
      <c r="R85555" s="107" t="str">
        <f t="shared" si="1336"/>
        <v/>
      </c>
    </row>
    <row r="85556" spans="18:18">
      <c r="R85556" s="107" t="str">
        <f t="shared" si="1336"/>
        <v/>
      </c>
    </row>
    <row r="85557" spans="18:18">
      <c r="R85557" s="107" t="str">
        <f t="shared" si="1336"/>
        <v/>
      </c>
    </row>
    <row r="85558" spans="18:18">
      <c r="R85558" s="107" t="str">
        <f t="shared" si="1336"/>
        <v/>
      </c>
    </row>
    <row r="85559" spans="18:18">
      <c r="R85559" s="107" t="str">
        <f t="shared" si="1336"/>
        <v/>
      </c>
    </row>
    <row r="85560" spans="18:18">
      <c r="R85560" s="107" t="str">
        <f t="shared" si="1336"/>
        <v/>
      </c>
    </row>
    <row r="85561" spans="18:18">
      <c r="R85561" s="107" t="str">
        <f t="shared" si="1336"/>
        <v/>
      </c>
    </row>
    <row r="85562" spans="18:18">
      <c r="R85562" s="107" t="str">
        <f t="shared" si="1336"/>
        <v/>
      </c>
    </row>
    <row r="85563" spans="18:18">
      <c r="R85563" s="107" t="str">
        <f t="shared" si="1336"/>
        <v/>
      </c>
    </row>
    <row r="85564" spans="18:18">
      <c r="R85564" s="107" t="str">
        <f t="shared" si="1336"/>
        <v/>
      </c>
    </row>
    <row r="85565" spans="18:18">
      <c r="R85565" s="107" t="str">
        <f t="shared" si="1336"/>
        <v/>
      </c>
    </row>
    <row r="85566" spans="18:18">
      <c r="R85566" s="107" t="str">
        <f t="shared" si="1336"/>
        <v/>
      </c>
    </row>
    <row r="85567" spans="18:18">
      <c r="R85567" s="107" t="str">
        <f t="shared" si="1336"/>
        <v/>
      </c>
    </row>
    <row r="85568" spans="18:18">
      <c r="R85568" s="107" t="str">
        <f t="shared" si="1336"/>
        <v/>
      </c>
    </row>
    <row r="85569" spans="18:18">
      <c r="R85569" s="107" t="str">
        <f t="shared" si="1336"/>
        <v/>
      </c>
    </row>
    <row r="85570" spans="18:18">
      <c r="R85570" s="107" t="str">
        <f t="shared" si="1336"/>
        <v/>
      </c>
    </row>
    <row r="85571" spans="18:18">
      <c r="R85571" s="107" t="str">
        <f t="shared" si="1336"/>
        <v/>
      </c>
    </row>
    <row r="85572" spans="18:18">
      <c r="R85572" s="107" t="str">
        <f t="shared" si="1336"/>
        <v/>
      </c>
    </row>
    <row r="85573" spans="18:18">
      <c r="R85573" s="107" t="str">
        <f t="shared" si="1336"/>
        <v/>
      </c>
    </row>
    <row r="85574" spans="18:18">
      <c r="R85574" s="107" t="str">
        <f t="shared" ref="R85574:R85637" si="1337">IF(AND(I85574="",K85574=""),"",IF(I85574="Lead","Lead",IF(K85574="Lead","Lead",IF((OR((AND((ISNUMBER(SEARCH("Galvanized",K85574))),AM85574="Yes")),(AND((ISNUMBER(SEARCH("Galvanized",K85574))),AM85574="Unknown")))),"Galvanized requiring replacement",IF((OR((AND((ISNUMBER(SEARCH("Galvanized",K85574))),AQ85574="Yes")),(AND((ISNUMBER(SEARCH("Galvanized",K85574))),AQ85574="Unknown")))),"Galvanized requiring replacement",IF(I85574="Galvanized requiring replacement","Galvanized requiring replacement",IF(K85574="Galvanized requiring replacement","Galvanized requiring replacement",IF(ISNUMBER(SEARCH("Unknown",I85574)),"Unknown",IF(ISNUMBER(SEARCH("Unknown",K85574)),"Unknown",IF(I85574="","Unknown",IF(K85574="","Unknown","Non-lead")))))))))))</f>
        <v/>
      </c>
    </row>
    <row r="85575" spans="18:18">
      <c r="R85575" s="107" t="str">
        <f t="shared" si="1337"/>
        <v/>
      </c>
    </row>
    <row r="85576" spans="18:18">
      <c r="R85576" s="107" t="str">
        <f t="shared" si="1337"/>
        <v/>
      </c>
    </row>
    <row r="85577" spans="18:18">
      <c r="R85577" s="107" t="str">
        <f t="shared" si="1337"/>
        <v/>
      </c>
    </row>
    <row r="85578" spans="18:18">
      <c r="R85578" s="107" t="str">
        <f t="shared" si="1337"/>
        <v/>
      </c>
    </row>
    <row r="85579" spans="18:18">
      <c r="R85579" s="107" t="str">
        <f t="shared" si="1337"/>
        <v/>
      </c>
    </row>
    <row r="85580" spans="18:18">
      <c r="R85580" s="107" t="str">
        <f t="shared" si="1337"/>
        <v/>
      </c>
    </row>
    <row r="85581" spans="18:18">
      <c r="R85581" s="107" t="str">
        <f t="shared" si="1337"/>
        <v/>
      </c>
    </row>
    <row r="85582" spans="18:18">
      <c r="R85582" s="107" t="str">
        <f t="shared" si="1337"/>
        <v/>
      </c>
    </row>
    <row r="85583" spans="18:18">
      <c r="R85583" s="107" t="str">
        <f t="shared" si="1337"/>
        <v/>
      </c>
    </row>
    <row r="85584" spans="18:18">
      <c r="R85584" s="107" t="str">
        <f t="shared" si="1337"/>
        <v/>
      </c>
    </row>
    <row r="85585" spans="18:18">
      <c r="R85585" s="107" t="str">
        <f t="shared" si="1337"/>
        <v/>
      </c>
    </row>
    <row r="85586" spans="18:18">
      <c r="R85586" s="107" t="str">
        <f t="shared" si="1337"/>
        <v/>
      </c>
    </row>
    <row r="85587" spans="18:18">
      <c r="R85587" s="107" t="str">
        <f t="shared" si="1337"/>
        <v/>
      </c>
    </row>
    <row r="85588" spans="18:18">
      <c r="R85588" s="107" t="str">
        <f t="shared" si="1337"/>
        <v/>
      </c>
    </row>
    <row r="85589" spans="18:18">
      <c r="R85589" s="107" t="str">
        <f t="shared" si="1337"/>
        <v/>
      </c>
    </row>
    <row r="85590" spans="18:18">
      <c r="R85590" s="107" t="str">
        <f t="shared" si="1337"/>
        <v/>
      </c>
    </row>
    <row r="85591" spans="18:18">
      <c r="R85591" s="107" t="str">
        <f t="shared" si="1337"/>
        <v/>
      </c>
    </row>
    <row r="85592" spans="18:18">
      <c r="R85592" s="107" t="str">
        <f t="shared" si="1337"/>
        <v/>
      </c>
    </row>
    <row r="85593" spans="18:18">
      <c r="R85593" s="107" t="str">
        <f t="shared" si="1337"/>
        <v/>
      </c>
    </row>
    <row r="85594" spans="18:18">
      <c r="R85594" s="107" t="str">
        <f t="shared" si="1337"/>
        <v/>
      </c>
    </row>
    <row r="85595" spans="18:18">
      <c r="R85595" s="107" t="str">
        <f t="shared" si="1337"/>
        <v/>
      </c>
    </row>
    <row r="85596" spans="18:18">
      <c r="R85596" s="107" t="str">
        <f t="shared" si="1337"/>
        <v/>
      </c>
    </row>
    <row r="85597" spans="18:18">
      <c r="R85597" s="107" t="str">
        <f t="shared" si="1337"/>
        <v/>
      </c>
    </row>
    <row r="85598" spans="18:18">
      <c r="R85598" s="107" t="str">
        <f t="shared" si="1337"/>
        <v/>
      </c>
    </row>
    <row r="85599" spans="18:18">
      <c r="R85599" s="107" t="str">
        <f t="shared" si="1337"/>
        <v/>
      </c>
    </row>
    <row r="85600" spans="18:18">
      <c r="R85600" s="107" t="str">
        <f t="shared" si="1337"/>
        <v/>
      </c>
    </row>
    <row r="85601" spans="18:18">
      <c r="R85601" s="107" t="str">
        <f t="shared" si="1337"/>
        <v/>
      </c>
    </row>
    <row r="85602" spans="18:18">
      <c r="R85602" s="107" t="str">
        <f t="shared" si="1337"/>
        <v/>
      </c>
    </row>
    <row r="85603" spans="18:18">
      <c r="R85603" s="107" t="str">
        <f t="shared" si="1337"/>
        <v/>
      </c>
    </row>
    <row r="85604" spans="18:18">
      <c r="R85604" s="107" t="str">
        <f t="shared" si="1337"/>
        <v/>
      </c>
    </row>
    <row r="85605" spans="18:18">
      <c r="R85605" s="107" t="str">
        <f t="shared" si="1337"/>
        <v/>
      </c>
    </row>
    <row r="85606" spans="18:18">
      <c r="R85606" s="107" t="str">
        <f t="shared" si="1337"/>
        <v/>
      </c>
    </row>
    <row r="85607" spans="18:18">
      <c r="R85607" s="107" t="str">
        <f t="shared" si="1337"/>
        <v/>
      </c>
    </row>
    <row r="85608" spans="18:18">
      <c r="R85608" s="107" t="str">
        <f t="shared" si="1337"/>
        <v/>
      </c>
    </row>
    <row r="85609" spans="18:18">
      <c r="R85609" s="107" t="str">
        <f t="shared" si="1337"/>
        <v/>
      </c>
    </row>
    <row r="85610" spans="18:18">
      <c r="R85610" s="107" t="str">
        <f t="shared" si="1337"/>
        <v/>
      </c>
    </row>
    <row r="85611" spans="18:18">
      <c r="R85611" s="107" t="str">
        <f t="shared" si="1337"/>
        <v/>
      </c>
    </row>
    <row r="85612" spans="18:18">
      <c r="R85612" s="107" t="str">
        <f t="shared" si="1337"/>
        <v/>
      </c>
    </row>
    <row r="85613" spans="18:18">
      <c r="R85613" s="107" t="str">
        <f t="shared" si="1337"/>
        <v/>
      </c>
    </row>
    <row r="85614" spans="18:18">
      <c r="R85614" s="107" t="str">
        <f t="shared" si="1337"/>
        <v/>
      </c>
    </row>
    <row r="85615" spans="18:18">
      <c r="R85615" s="107" t="str">
        <f t="shared" si="1337"/>
        <v/>
      </c>
    </row>
    <row r="85616" spans="18:18">
      <c r="R85616" s="107" t="str">
        <f t="shared" si="1337"/>
        <v/>
      </c>
    </row>
    <row r="85617" spans="18:18">
      <c r="R85617" s="107" t="str">
        <f t="shared" si="1337"/>
        <v/>
      </c>
    </row>
    <row r="85618" spans="18:18">
      <c r="R85618" s="107" t="str">
        <f t="shared" si="1337"/>
        <v/>
      </c>
    </row>
    <row r="85619" spans="18:18">
      <c r="R85619" s="107" t="str">
        <f t="shared" si="1337"/>
        <v/>
      </c>
    </row>
    <row r="85620" spans="18:18">
      <c r="R85620" s="107" t="str">
        <f t="shared" si="1337"/>
        <v/>
      </c>
    </row>
    <row r="85621" spans="18:18">
      <c r="R85621" s="107" t="str">
        <f t="shared" si="1337"/>
        <v/>
      </c>
    </row>
    <row r="85622" spans="18:18">
      <c r="R85622" s="107" t="str">
        <f t="shared" si="1337"/>
        <v/>
      </c>
    </row>
    <row r="85623" spans="18:18">
      <c r="R85623" s="107" t="str">
        <f t="shared" si="1337"/>
        <v/>
      </c>
    </row>
    <row r="85624" spans="18:18">
      <c r="R85624" s="107" t="str">
        <f t="shared" si="1337"/>
        <v/>
      </c>
    </row>
    <row r="85625" spans="18:18">
      <c r="R85625" s="107" t="str">
        <f t="shared" si="1337"/>
        <v/>
      </c>
    </row>
    <row r="85626" spans="18:18">
      <c r="R85626" s="107" t="str">
        <f t="shared" si="1337"/>
        <v/>
      </c>
    </row>
    <row r="85627" spans="18:18">
      <c r="R85627" s="107" t="str">
        <f t="shared" si="1337"/>
        <v/>
      </c>
    </row>
    <row r="85628" spans="18:18">
      <c r="R85628" s="107" t="str">
        <f t="shared" si="1337"/>
        <v/>
      </c>
    </row>
    <row r="85629" spans="18:18">
      <c r="R85629" s="107" t="str">
        <f t="shared" si="1337"/>
        <v/>
      </c>
    </row>
    <row r="85630" spans="18:18">
      <c r="R85630" s="107" t="str">
        <f t="shared" si="1337"/>
        <v/>
      </c>
    </row>
    <row r="85631" spans="18:18">
      <c r="R85631" s="107" t="str">
        <f t="shared" si="1337"/>
        <v/>
      </c>
    </row>
    <row r="85632" spans="18:18">
      <c r="R85632" s="107" t="str">
        <f t="shared" si="1337"/>
        <v/>
      </c>
    </row>
    <row r="85633" spans="18:18">
      <c r="R85633" s="107" t="str">
        <f t="shared" si="1337"/>
        <v/>
      </c>
    </row>
    <row r="85634" spans="18:18">
      <c r="R85634" s="107" t="str">
        <f t="shared" si="1337"/>
        <v/>
      </c>
    </row>
    <row r="85635" spans="18:18">
      <c r="R85635" s="107" t="str">
        <f t="shared" si="1337"/>
        <v/>
      </c>
    </row>
    <row r="85636" spans="18:18">
      <c r="R85636" s="107" t="str">
        <f t="shared" si="1337"/>
        <v/>
      </c>
    </row>
    <row r="85637" spans="18:18">
      <c r="R85637" s="107" t="str">
        <f t="shared" si="1337"/>
        <v/>
      </c>
    </row>
    <row r="85638" spans="18:18">
      <c r="R85638" s="107" t="str">
        <f t="shared" ref="R85638:R85701" si="1338">IF(AND(I85638="",K85638=""),"",IF(I85638="Lead","Lead",IF(K85638="Lead","Lead",IF((OR((AND((ISNUMBER(SEARCH("Galvanized",K85638))),AM85638="Yes")),(AND((ISNUMBER(SEARCH("Galvanized",K85638))),AM85638="Unknown")))),"Galvanized requiring replacement",IF((OR((AND((ISNUMBER(SEARCH("Galvanized",K85638))),AQ85638="Yes")),(AND((ISNUMBER(SEARCH("Galvanized",K85638))),AQ85638="Unknown")))),"Galvanized requiring replacement",IF(I85638="Galvanized requiring replacement","Galvanized requiring replacement",IF(K85638="Galvanized requiring replacement","Galvanized requiring replacement",IF(ISNUMBER(SEARCH("Unknown",I85638)),"Unknown",IF(ISNUMBER(SEARCH("Unknown",K85638)),"Unknown",IF(I85638="","Unknown",IF(K85638="","Unknown","Non-lead")))))))))))</f>
        <v/>
      </c>
    </row>
    <row r="85639" spans="18:18">
      <c r="R85639" s="107" t="str">
        <f t="shared" si="1338"/>
        <v/>
      </c>
    </row>
    <row r="85640" spans="18:18">
      <c r="R85640" s="107" t="str">
        <f t="shared" si="1338"/>
        <v/>
      </c>
    </row>
    <row r="85641" spans="18:18">
      <c r="R85641" s="107" t="str">
        <f t="shared" si="1338"/>
        <v/>
      </c>
    </row>
    <row r="85642" spans="18:18">
      <c r="R85642" s="107" t="str">
        <f t="shared" si="1338"/>
        <v/>
      </c>
    </row>
    <row r="85643" spans="18:18">
      <c r="R85643" s="107" t="str">
        <f t="shared" si="1338"/>
        <v/>
      </c>
    </row>
    <row r="85644" spans="18:18">
      <c r="R85644" s="107" t="str">
        <f t="shared" si="1338"/>
        <v/>
      </c>
    </row>
    <row r="85645" spans="18:18">
      <c r="R85645" s="107" t="str">
        <f t="shared" si="1338"/>
        <v/>
      </c>
    </row>
    <row r="85646" spans="18:18">
      <c r="R85646" s="107" t="str">
        <f t="shared" si="1338"/>
        <v/>
      </c>
    </row>
    <row r="85647" spans="18:18">
      <c r="R85647" s="107" t="str">
        <f t="shared" si="1338"/>
        <v/>
      </c>
    </row>
    <row r="85648" spans="18:18">
      <c r="R85648" s="107" t="str">
        <f t="shared" si="1338"/>
        <v/>
      </c>
    </row>
    <row r="85649" spans="18:18">
      <c r="R85649" s="107" t="str">
        <f t="shared" si="1338"/>
        <v/>
      </c>
    </row>
    <row r="85650" spans="18:18">
      <c r="R85650" s="107" t="str">
        <f t="shared" si="1338"/>
        <v/>
      </c>
    </row>
    <row r="85651" spans="18:18">
      <c r="R85651" s="107" t="str">
        <f t="shared" si="1338"/>
        <v/>
      </c>
    </row>
    <row r="85652" spans="18:18">
      <c r="R85652" s="107" t="str">
        <f t="shared" si="1338"/>
        <v/>
      </c>
    </row>
    <row r="85653" spans="18:18">
      <c r="R85653" s="107" t="str">
        <f t="shared" si="1338"/>
        <v/>
      </c>
    </row>
    <row r="85654" spans="18:18">
      <c r="R85654" s="107" t="str">
        <f t="shared" si="1338"/>
        <v/>
      </c>
    </row>
    <row r="85655" spans="18:18">
      <c r="R85655" s="107" t="str">
        <f t="shared" si="1338"/>
        <v/>
      </c>
    </row>
    <row r="85656" spans="18:18">
      <c r="R85656" s="107" t="str">
        <f t="shared" si="1338"/>
        <v/>
      </c>
    </row>
    <row r="85657" spans="18:18">
      <c r="R85657" s="107" t="str">
        <f t="shared" si="1338"/>
        <v/>
      </c>
    </row>
    <row r="85658" spans="18:18">
      <c r="R85658" s="107" t="str">
        <f t="shared" si="1338"/>
        <v/>
      </c>
    </row>
    <row r="85659" spans="18:18">
      <c r="R85659" s="107" t="str">
        <f t="shared" si="1338"/>
        <v/>
      </c>
    </row>
    <row r="85660" spans="18:18">
      <c r="R85660" s="107" t="str">
        <f t="shared" si="1338"/>
        <v/>
      </c>
    </row>
    <row r="85661" spans="18:18">
      <c r="R85661" s="107" t="str">
        <f t="shared" si="1338"/>
        <v/>
      </c>
    </row>
    <row r="85662" spans="18:18">
      <c r="R85662" s="107" t="str">
        <f t="shared" si="1338"/>
        <v/>
      </c>
    </row>
    <row r="85663" spans="18:18">
      <c r="R85663" s="107" t="str">
        <f t="shared" si="1338"/>
        <v/>
      </c>
    </row>
    <row r="85664" spans="18:18">
      <c r="R85664" s="107" t="str">
        <f t="shared" si="1338"/>
        <v/>
      </c>
    </row>
    <row r="85665" spans="18:18">
      <c r="R85665" s="107" t="str">
        <f t="shared" si="1338"/>
        <v/>
      </c>
    </row>
    <row r="85666" spans="18:18">
      <c r="R85666" s="107" t="str">
        <f t="shared" si="1338"/>
        <v/>
      </c>
    </row>
    <row r="85667" spans="18:18">
      <c r="R85667" s="107" t="str">
        <f t="shared" si="1338"/>
        <v/>
      </c>
    </row>
    <row r="85668" spans="18:18">
      <c r="R85668" s="107" t="str">
        <f t="shared" si="1338"/>
        <v/>
      </c>
    </row>
    <row r="85669" spans="18:18">
      <c r="R85669" s="107" t="str">
        <f t="shared" si="1338"/>
        <v/>
      </c>
    </row>
    <row r="85670" spans="18:18">
      <c r="R85670" s="107" t="str">
        <f t="shared" si="1338"/>
        <v/>
      </c>
    </row>
    <row r="85671" spans="18:18">
      <c r="R85671" s="107" t="str">
        <f t="shared" si="1338"/>
        <v/>
      </c>
    </row>
    <row r="85672" spans="18:18">
      <c r="R85672" s="107" t="str">
        <f t="shared" si="1338"/>
        <v/>
      </c>
    </row>
    <row r="85673" spans="18:18">
      <c r="R85673" s="107" t="str">
        <f t="shared" si="1338"/>
        <v/>
      </c>
    </row>
    <row r="85674" spans="18:18">
      <c r="R85674" s="107" t="str">
        <f t="shared" si="1338"/>
        <v/>
      </c>
    </row>
    <row r="85675" spans="18:18">
      <c r="R85675" s="107" t="str">
        <f t="shared" si="1338"/>
        <v/>
      </c>
    </row>
    <row r="85676" spans="18:18">
      <c r="R85676" s="107" t="str">
        <f t="shared" si="1338"/>
        <v/>
      </c>
    </row>
    <row r="85677" spans="18:18">
      <c r="R85677" s="107" t="str">
        <f t="shared" si="1338"/>
        <v/>
      </c>
    </row>
    <row r="85678" spans="18:18">
      <c r="R85678" s="107" t="str">
        <f t="shared" si="1338"/>
        <v/>
      </c>
    </row>
    <row r="85679" spans="18:18">
      <c r="R85679" s="107" t="str">
        <f t="shared" si="1338"/>
        <v/>
      </c>
    </row>
    <row r="85680" spans="18:18">
      <c r="R85680" s="107" t="str">
        <f t="shared" si="1338"/>
        <v/>
      </c>
    </row>
    <row r="85681" spans="18:18">
      <c r="R85681" s="107" t="str">
        <f t="shared" si="1338"/>
        <v/>
      </c>
    </row>
    <row r="85682" spans="18:18">
      <c r="R85682" s="107" t="str">
        <f t="shared" si="1338"/>
        <v/>
      </c>
    </row>
    <row r="85683" spans="18:18">
      <c r="R85683" s="107" t="str">
        <f t="shared" si="1338"/>
        <v/>
      </c>
    </row>
    <row r="85684" spans="18:18">
      <c r="R85684" s="107" t="str">
        <f t="shared" si="1338"/>
        <v/>
      </c>
    </row>
    <row r="85685" spans="18:18">
      <c r="R85685" s="107" t="str">
        <f t="shared" si="1338"/>
        <v/>
      </c>
    </row>
    <row r="85686" spans="18:18">
      <c r="R85686" s="107" t="str">
        <f t="shared" si="1338"/>
        <v/>
      </c>
    </row>
    <row r="85687" spans="18:18">
      <c r="R85687" s="107" t="str">
        <f t="shared" si="1338"/>
        <v/>
      </c>
    </row>
    <row r="85688" spans="18:18">
      <c r="R85688" s="107" t="str">
        <f t="shared" si="1338"/>
        <v/>
      </c>
    </row>
    <row r="85689" spans="18:18">
      <c r="R85689" s="107" t="str">
        <f t="shared" si="1338"/>
        <v/>
      </c>
    </row>
    <row r="85690" spans="18:18">
      <c r="R85690" s="107" t="str">
        <f t="shared" si="1338"/>
        <v/>
      </c>
    </row>
    <row r="85691" spans="18:18">
      <c r="R85691" s="107" t="str">
        <f t="shared" si="1338"/>
        <v/>
      </c>
    </row>
    <row r="85692" spans="18:18">
      <c r="R85692" s="107" t="str">
        <f t="shared" si="1338"/>
        <v/>
      </c>
    </row>
    <row r="85693" spans="18:18">
      <c r="R85693" s="107" t="str">
        <f t="shared" si="1338"/>
        <v/>
      </c>
    </row>
    <row r="85694" spans="18:18">
      <c r="R85694" s="107" t="str">
        <f t="shared" si="1338"/>
        <v/>
      </c>
    </row>
    <row r="85695" spans="18:18">
      <c r="R85695" s="107" t="str">
        <f t="shared" si="1338"/>
        <v/>
      </c>
    </row>
    <row r="85696" spans="18:18">
      <c r="R85696" s="107" t="str">
        <f t="shared" si="1338"/>
        <v/>
      </c>
    </row>
    <row r="85697" spans="18:18">
      <c r="R85697" s="107" t="str">
        <f t="shared" si="1338"/>
        <v/>
      </c>
    </row>
    <row r="85698" spans="18:18">
      <c r="R85698" s="107" t="str">
        <f t="shared" si="1338"/>
        <v/>
      </c>
    </row>
    <row r="85699" spans="18:18">
      <c r="R85699" s="107" t="str">
        <f t="shared" si="1338"/>
        <v/>
      </c>
    </row>
    <row r="85700" spans="18:18">
      <c r="R85700" s="107" t="str">
        <f t="shared" si="1338"/>
        <v/>
      </c>
    </row>
    <row r="85701" spans="18:18">
      <c r="R85701" s="107" t="str">
        <f t="shared" si="1338"/>
        <v/>
      </c>
    </row>
    <row r="85702" spans="18:18">
      <c r="R85702" s="107" t="str">
        <f t="shared" ref="R85702:R85765" si="1339">IF(AND(I85702="",K85702=""),"",IF(I85702="Lead","Lead",IF(K85702="Lead","Lead",IF((OR((AND((ISNUMBER(SEARCH("Galvanized",K85702))),AM85702="Yes")),(AND((ISNUMBER(SEARCH("Galvanized",K85702))),AM85702="Unknown")))),"Galvanized requiring replacement",IF((OR((AND((ISNUMBER(SEARCH("Galvanized",K85702))),AQ85702="Yes")),(AND((ISNUMBER(SEARCH("Galvanized",K85702))),AQ85702="Unknown")))),"Galvanized requiring replacement",IF(I85702="Galvanized requiring replacement","Galvanized requiring replacement",IF(K85702="Galvanized requiring replacement","Galvanized requiring replacement",IF(ISNUMBER(SEARCH("Unknown",I85702)),"Unknown",IF(ISNUMBER(SEARCH("Unknown",K85702)),"Unknown",IF(I85702="","Unknown",IF(K85702="","Unknown","Non-lead")))))))))))</f>
        <v/>
      </c>
    </row>
    <row r="85703" spans="18:18">
      <c r="R85703" s="107" t="str">
        <f t="shared" si="1339"/>
        <v/>
      </c>
    </row>
    <row r="85704" spans="18:18">
      <c r="R85704" s="107" t="str">
        <f t="shared" si="1339"/>
        <v/>
      </c>
    </row>
    <row r="85705" spans="18:18">
      <c r="R85705" s="107" t="str">
        <f t="shared" si="1339"/>
        <v/>
      </c>
    </row>
    <row r="85706" spans="18:18">
      <c r="R85706" s="107" t="str">
        <f t="shared" si="1339"/>
        <v/>
      </c>
    </row>
    <row r="85707" spans="18:18">
      <c r="R85707" s="107" t="str">
        <f t="shared" si="1339"/>
        <v/>
      </c>
    </row>
    <row r="85708" spans="18:18">
      <c r="R85708" s="107" t="str">
        <f t="shared" si="1339"/>
        <v/>
      </c>
    </row>
    <row r="85709" spans="18:18">
      <c r="R85709" s="107" t="str">
        <f t="shared" si="1339"/>
        <v/>
      </c>
    </row>
    <row r="85710" spans="18:18">
      <c r="R85710" s="107" t="str">
        <f t="shared" si="1339"/>
        <v/>
      </c>
    </row>
    <row r="85711" spans="18:18">
      <c r="R85711" s="107" t="str">
        <f t="shared" si="1339"/>
        <v/>
      </c>
    </row>
    <row r="85712" spans="18:18">
      <c r="R85712" s="107" t="str">
        <f t="shared" si="1339"/>
        <v/>
      </c>
    </row>
    <row r="85713" spans="18:18">
      <c r="R85713" s="107" t="str">
        <f t="shared" si="1339"/>
        <v/>
      </c>
    </row>
    <row r="85714" spans="18:18">
      <c r="R85714" s="107" t="str">
        <f t="shared" si="1339"/>
        <v/>
      </c>
    </row>
    <row r="85715" spans="18:18">
      <c r="R85715" s="107" t="str">
        <f t="shared" si="1339"/>
        <v/>
      </c>
    </row>
    <row r="85716" spans="18:18">
      <c r="R85716" s="107" t="str">
        <f t="shared" si="1339"/>
        <v/>
      </c>
    </row>
    <row r="85717" spans="18:18">
      <c r="R85717" s="107" t="str">
        <f t="shared" si="1339"/>
        <v/>
      </c>
    </row>
    <row r="85718" spans="18:18">
      <c r="R85718" s="107" t="str">
        <f t="shared" si="1339"/>
        <v/>
      </c>
    </row>
    <row r="85719" spans="18:18">
      <c r="R85719" s="107" t="str">
        <f t="shared" si="1339"/>
        <v/>
      </c>
    </row>
    <row r="85720" spans="18:18">
      <c r="R85720" s="107" t="str">
        <f t="shared" si="1339"/>
        <v/>
      </c>
    </row>
    <row r="85721" spans="18:18">
      <c r="R85721" s="107" t="str">
        <f t="shared" si="1339"/>
        <v/>
      </c>
    </row>
    <row r="85722" spans="18:18">
      <c r="R85722" s="107" t="str">
        <f t="shared" si="1339"/>
        <v/>
      </c>
    </row>
    <row r="85723" spans="18:18">
      <c r="R85723" s="107" t="str">
        <f t="shared" si="1339"/>
        <v/>
      </c>
    </row>
    <row r="85724" spans="18:18">
      <c r="R85724" s="107" t="str">
        <f t="shared" si="1339"/>
        <v/>
      </c>
    </row>
    <row r="85725" spans="18:18">
      <c r="R85725" s="107" t="str">
        <f t="shared" si="1339"/>
        <v/>
      </c>
    </row>
    <row r="85726" spans="18:18">
      <c r="R85726" s="107" t="str">
        <f t="shared" si="1339"/>
        <v/>
      </c>
    </row>
    <row r="85727" spans="18:18">
      <c r="R85727" s="107" t="str">
        <f t="shared" si="1339"/>
        <v/>
      </c>
    </row>
    <row r="85728" spans="18:18">
      <c r="R85728" s="107" t="str">
        <f t="shared" si="1339"/>
        <v/>
      </c>
    </row>
    <row r="85729" spans="18:18">
      <c r="R85729" s="107" t="str">
        <f t="shared" si="1339"/>
        <v/>
      </c>
    </row>
    <row r="85730" spans="18:18">
      <c r="R85730" s="107" t="str">
        <f t="shared" si="1339"/>
        <v/>
      </c>
    </row>
    <row r="85731" spans="18:18">
      <c r="R85731" s="107" t="str">
        <f t="shared" si="1339"/>
        <v/>
      </c>
    </row>
    <row r="85732" spans="18:18">
      <c r="R85732" s="107" t="str">
        <f t="shared" si="1339"/>
        <v/>
      </c>
    </row>
    <row r="85733" spans="18:18">
      <c r="R85733" s="107" t="str">
        <f t="shared" si="1339"/>
        <v/>
      </c>
    </row>
    <row r="85734" spans="18:18">
      <c r="R85734" s="107" t="str">
        <f t="shared" si="1339"/>
        <v/>
      </c>
    </row>
    <row r="85735" spans="18:18">
      <c r="R85735" s="107" t="str">
        <f t="shared" si="1339"/>
        <v/>
      </c>
    </row>
    <row r="85736" spans="18:18">
      <c r="R85736" s="107" t="str">
        <f t="shared" si="1339"/>
        <v/>
      </c>
    </row>
    <row r="85737" spans="18:18">
      <c r="R85737" s="107" t="str">
        <f t="shared" si="1339"/>
        <v/>
      </c>
    </row>
    <row r="85738" spans="18:18">
      <c r="R85738" s="107" t="str">
        <f t="shared" si="1339"/>
        <v/>
      </c>
    </row>
    <row r="85739" spans="18:18">
      <c r="R85739" s="107" t="str">
        <f t="shared" si="1339"/>
        <v/>
      </c>
    </row>
    <row r="85740" spans="18:18">
      <c r="R85740" s="107" t="str">
        <f t="shared" si="1339"/>
        <v/>
      </c>
    </row>
    <row r="85741" spans="18:18">
      <c r="R85741" s="107" t="str">
        <f t="shared" si="1339"/>
        <v/>
      </c>
    </row>
    <row r="85742" spans="18:18">
      <c r="R85742" s="107" t="str">
        <f t="shared" si="1339"/>
        <v/>
      </c>
    </row>
    <row r="85743" spans="18:18">
      <c r="R85743" s="107" t="str">
        <f t="shared" si="1339"/>
        <v/>
      </c>
    </row>
    <row r="85744" spans="18:18">
      <c r="R85744" s="107" t="str">
        <f t="shared" si="1339"/>
        <v/>
      </c>
    </row>
    <row r="85745" spans="18:18">
      <c r="R85745" s="107" t="str">
        <f t="shared" si="1339"/>
        <v/>
      </c>
    </row>
    <row r="85746" spans="18:18">
      <c r="R85746" s="107" t="str">
        <f t="shared" si="1339"/>
        <v/>
      </c>
    </row>
    <row r="85747" spans="18:18">
      <c r="R85747" s="107" t="str">
        <f t="shared" si="1339"/>
        <v/>
      </c>
    </row>
    <row r="85748" spans="18:18">
      <c r="R85748" s="107" t="str">
        <f t="shared" si="1339"/>
        <v/>
      </c>
    </row>
    <row r="85749" spans="18:18">
      <c r="R85749" s="107" t="str">
        <f t="shared" si="1339"/>
        <v/>
      </c>
    </row>
    <row r="85750" spans="18:18">
      <c r="R85750" s="107" t="str">
        <f t="shared" si="1339"/>
        <v/>
      </c>
    </row>
    <row r="85751" spans="18:18">
      <c r="R85751" s="107" t="str">
        <f t="shared" si="1339"/>
        <v/>
      </c>
    </row>
    <row r="85752" spans="18:18">
      <c r="R85752" s="107" t="str">
        <f t="shared" si="1339"/>
        <v/>
      </c>
    </row>
    <row r="85753" spans="18:18">
      <c r="R85753" s="107" t="str">
        <f t="shared" si="1339"/>
        <v/>
      </c>
    </row>
    <row r="85754" spans="18:18">
      <c r="R85754" s="107" t="str">
        <f t="shared" si="1339"/>
        <v/>
      </c>
    </row>
    <row r="85755" spans="18:18">
      <c r="R85755" s="107" t="str">
        <f t="shared" si="1339"/>
        <v/>
      </c>
    </row>
    <row r="85756" spans="18:18">
      <c r="R85756" s="107" t="str">
        <f t="shared" si="1339"/>
        <v/>
      </c>
    </row>
    <row r="85757" spans="18:18">
      <c r="R85757" s="107" t="str">
        <f t="shared" si="1339"/>
        <v/>
      </c>
    </row>
    <row r="85758" spans="18:18">
      <c r="R85758" s="107" t="str">
        <f t="shared" si="1339"/>
        <v/>
      </c>
    </row>
    <row r="85759" spans="18:18">
      <c r="R85759" s="107" t="str">
        <f t="shared" si="1339"/>
        <v/>
      </c>
    </row>
    <row r="85760" spans="18:18">
      <c r="R85760" s="107" t="str">
        <f t="shared" si="1339"/>
        <v/>
      </c>
    </row>
    <row r="85761" spans="18:18">
      <c r="R85761" s="107" t="str">
        <f t="shared" si="1339"/>
        <v/>
      </c>
    </row>
    <row r="85762" spans="18:18">
      <c r="R85762" s="107" t="str">
        <f t="shared" si="1339"/>
        <v/>
      </c>
    </row>
    <row r="85763" spans="18:18">
      <c r="R85763" s="107" t="str">
        <f t="shared" si="1339"/>
        <v/>
      </c>
    </row>
    <row r="85764" spans="18:18">
      <c r="R85764" s="107" t="str">
        <f t="shared" si="1339"/>
        <v/>
      </c>
    </row>
    <row r="85765" spans="18:18">
      <c r="R85765" s="107" t="str">
        <f t="shared" si="1339"/>
        <v/>
      </c>
    </row>
    <row r="85766" spans="18:18">
      <c r="R85766" s="107" t="str">
        <f t="shared" ref="R85766:R85829" si="1340">IF(AND(I85766="",K85766=""),"",IF(I85766="Lead","Lead",IF(K85766="Lead","Lead",IF((OR((AND((ISNUMBER(SEARCH("Galvanized",K85766))),AM85766="Yes")),(AND((ISNUMBER(SEARCH("Galvanized",K85766))),AM85766="Unknown")))),"Galvanized requiring replacement",IF((OR((AND((ISNUMBER(SEARCH("Galvanized",K85766))),AQ85766="Yes")),(AND((ISNUMBER(SEARCH("Galvanized",K85766))),AQ85766="Unknown")))),"Galvanized requiring replacement",IF(I85766="Galvanized requiring replacement","Galvanized requiring replacement",IF(K85766="Galvanized requiring replacement","Galvanized requiring replacement",IF(ISNUMBER(SEARCH("Unknown",I85766)),"Unknown",IF(ISNUMBER(SEARCH("Unknown",K85766)),"Unknown",IF(I85766="","Unknown",IF(K85766="","Unknown","Non-lead")))))))))))</f>
        <v/>
      </c>
    </row>
    <row r="85767" spans="18:18">
      <c r="R85767" s="107" t="str">
        <f t="shared" si="1340"/>
        <v/>
      </c>
    </row>
    <row r="85768" spans="18:18">
      <c r="R85768" s="107" t="str">
        <f t="shared" si="1340"/>
        <v/>
      </c>
    </row>
    <row r="85769" spans="18:18">
      <c r="R85769" s="107" t="str">
        <f t="shared" si="1340"/>
        <v/>
      </c>
    </row>
    <row r="85770" spans="18:18">
      <c r="R85770" s="107" t="str">
        <f t="shared" si="1340"/>
        <v/>
      </c>
    </row>
    <row r="85771" spans="18:18">
      <c r="R85771" s="107" t="str">
        <f t="shared" si="1340"/>
        <v/>
      </c>
    </row>
    <row r="85772" spans="18:18">
      <c r="R85772" s="107" t="str">
        <f t="shared" si="1340"/>
        <v/>
      </c>
    </row>
    <row r="85773" spans="18:18">
      <c r="R85773" s="107" t="str">
        <f t="shared" si="1340"/>
        <v/>
      </c>
    </row>
    <row r="85774" spans="18:18">
      <c r="R85774" s="107" t="str">
        <f t="shared" si="1340"/>
        <v/>
      </c>
    </row>
    <row r="85775" spans="18:18">
      <c r="R85775" s="107" t="str">
        <f t="shared" si="1340"/>
        <v/>
      </c>
    </row>
    <row r="85776" spans="18:18">
      <c r="R85776" s="107" t="str">
        <f t="shared" si="1340"/>
        <v/>
      </c>
    </row>
    <row r="85777" spans="18:18">
      <c r="R85777" s="107" t="str">
        <f t="shared" si="1340"/>
        <v/>
      </c>
    </row>
    <row r="85778" spans="18:18">
      <c r="R85778" s="107" t="str">
        <f t="shared" si="1340"/>
        <v/>
      </c>
    </row>
    <row r="85779" spans="18:18">
      <c r="R85779" s="107" t="str">
        <f t="shared" si="1340"/>
        <v/>
      </c>
    </row>
    <row r="85780" spans="18:18">
      <c r="R85780" s="107" t="str">
        <f t="shared" si="1340"/>
        <v/>
      </c>
    </row>
    <row r="85781" spans="18:18">
      <c r="R85781" s="107" t="str">
        <f t="shared" si="1340"/>
        <v/>
      </c>
    </row>
    <row r="85782" spans="18:18">
      <c r="R85782" s="107" t="str">
        <f t="shared" si="1340"/>
        <v/>
      </c>
    </row>
    <row r="85783" spans="18:18">
      <c r="R85783" s="107" t="str">
        <f t="shared" si="1340"/>
        <v/>
      </c>
    </row>
    <row r="85784" spans="18:18">
      <c r="R85784" s="107" t="str">
        <f t="shared" si="1340"/>
        <v/>
      </c>
    </row>
    <row r="85785" spans="18:18">
      <c r="R85785" s="107" t="str">
        <f t="shared" si="1340"/>
        <v/>
      </c>
    </row>
    <row r="85786" spans="18:18">
      <c r="R85786" s="107" t="str">
        <f t="shared" si="1340"/>
        <v/>
      </c>
    </row>
    <row r="85787" spans="18:18">
      <c r="R85787" s="107" t="str">
        <f t="shared" si="1340"/>
        <v/>
      </c>
    </row>
    <row r="85788" spans="18:18">
      <c r="R85788" s="107" t="str">
        <f t="shared" si="1340"/>
        <v/>
      </c>
    </row>
    <row r="85789" spans="18:18">
      <c r="R85789" s="107" t="str">
        <f t="shared" si="1340"/>
        <v/>
      </c>
    </row>
    <row r="85790" spans="18:18">
      <c r="R85790" s="107" t="str">
        <f t="shared" si="1340"/>
        <v/>
      </c>
    </row>
    <row r="85791" spans="18:18">
      <c r="R85791" s="107" t="str">
        <f t="shared" si="1340"/>
        <v/>
      </c>
    </row>
    <row r="85792" spans="18:18">
      <c r="R85792" s="107" t="str">
        <f t="shared" si="1340"/>
        <v/>
      </c>
    </row>
    <row r="85793" spans="18:18">
      <c r="R85793" s="107" t="str">
        <f t="shared" si="1340"/>
        <v/>
      </c>
    </row>
    <row r="85794" spans="18:18">
      <c r="R85794" s="107" t="str">
        <f t="shared" si="1340"/>
        <v/>
      </c>
    </row>
    <row r="85795" spans="18:18">
      <c r="R85795" s="107" t="str">
        <f t="shared" si="1340"/>
        <v/>
      </c>
    </row>
    <row r="85796" spans="18:18">
      <c r="R85796" s="107" t="str">
        <f t="shared" si="1340"/>
        <v/>
      </c>
    </row>
    <row r="85797" spans="18:18">
      <c r="R85797" s="107" t="str">
        <f t="shared" si="1340"/>
        <v/>
      </c>
    </row>
    <row r="85798" spans="18:18">
      <c r="R85798" s="107" t="str">
        <f t="shared" si="1340"/>
        <v/>
      </c>
    </row>
    <row r="85799" spans="18:18">
      <c r="R85799" s="107" t="str">
        <f t="shared" si="1340"/>
        <v/>
      </c>
    </row>
    <row r="85800" spans="18:18">
      <c r="R85800" s="107" t="str">
        <f t="shared" si="1340"/>
        <v/>
      </c>
    </row>
    <row r="85801" spans="18:18">
      <c r="R85801" s="107" t="str">
        <f t="shared" si="1340"/>
        <v/>
      </c>
    </row>
    <row r="85802" spans="18:18">
      <c r="R85802" s="107" t="str">
        <f t="shared" si="1340"/>
        <v/>
      </c>
    </row>
    <row r="85803" spans="18:18">
      <c r="R85803" s="107" t="str">
        <f t="shared" si="1340"/>
        <v/>
      </c>
    </row>
    <row r="85804" spans="18:18">
      <c r="R85804" s="107" t="str">
        <f t="shared" si="1340"/>
        <v/>
      </c>
    </row>
    <row r="85805" spans="18:18">
      <c r="R85805" s="107" t="str">
        <f t="shared" si="1340"/>
        <v/>
      </c>
    </row>
    <row r="85806" spans="18:18">
      <c r="R85806" s="107" t="str">
        <f t="shared" si="1340"/>
        <v/>
      </c>
    </row>
    <row r="85807" spans="18:18">
      <c r="R85807" s="107" t="str">
        <f t="shared" si="1340"/>
        <v/>
      </c>
    </row>
    <row r="85808" spans="18:18">
      <c r="R85808" s="107" t="str">
        <f t="shared" si="1340"/>
        <v/>
      </c>
    </row>
    <row r="85809" spans="18:18">
      <c r="R85809" s="107" t="str">
        <f t="shared" si="1340"/>
        <v/>
      </c>
    </row>
    <row r="85810" spans="18:18">
      <c r="R85810" s="107" t="str">
        <f t="shared" si="1340"/>
        <v/>
      </c>
    </row>
    <row r="85811" spans="18:18">
      <c r="R85811" s="107" t="str">
        <f t="shared" si="1340"/>
        <v/>
      </c>
    </row>
    <row r="85812" spans="18:18">
      <c r="R85812" s="107" t="str">
        <f t="shared" si="1340"/>
        <v/>
      </c>
    </row>
    <row r="85813" spans="18:18">
      <c r="R85813" s="107" t="str">
        <f t="shared" si="1340"/>
        <v/>
      </c>
    </row>
    <row r="85814" spans="18:18">
      <c r="R85814" s="107" t="str">
        <f t="shared" si="1340"/>
        <v/>
      </c>
    </row>
    <row r="85815" spans="18:18">
      <c r="R85815" s="107" t="str">
        <f t="shared" si="1340"/>
        <v/>
      </c>
    </row>
    <row r="85816" spans="18:18">
      <c r="R85816" s="107" t="str">
        <f t="shared" si="1340"/>
        <v/>
      </c>
    </row>
    <row r="85817" spans="18:18">
      <c r="R85817" s="107" t="str">
        <f t="shared" si="1340"/>
        <v/>
      </c>
    </row>
    <row r="85818" spans="18:18">
      <c r="R85818" s="107" t="str">
        <f t="shared" si="1340"/>
        <v/>
      </c>
    </row>
    <row r="85819" spans="18:18">
      <c r="R85819" s="107" t="str">
        <f t="shared" si="1340"/>
        <v/>
      </c>
    </row>
    <row r="85820" spans="18:18">
      <c r="R85820" s="107" t="str">
        <f t="shared" si="1340"/>
        <v/>
      </c>
    </row>
    <row r="85821" spans="18:18">
      <c r="R85821" s="107" t="str">
        <f t="shared" si="1340"/>
        <v/>
      </c>
    </row>
    <row r="85822" spans="18:18">
      <c r="R85822" s="107" t="str">
        <f t="shared" si="1340"/>
        <v/>
      </c>
    </row>
    <row r="85823" spans="18:18">
      <c r="R85823" s="107" t="str">
        <f t="shared" si="1340"/>
        <v/>
      </c>
    </row>
    <row r="85824" spans="18:18">
      <c r="R85824" s="107" t="str">
        <f t="shared" si="1340"/>
        <v/>
      </c>
    </row>
    <row r="85825" spans="18:18">
      <c r="R85825" s="107" t="str">
        <f t="shared" si="1340"/>
        <v/>
      </c>
    </row>
    <row r="85826" spans="18:18">
      <c r="R85826" s="107" t="str">
        <f t="shared" si="1340"/>
        <v/>
      </c>
    </row>
    <row r="85827" spans="18:18">
      <c r="R85827" s="107" t="str">
        <f t="shared" si="1340"/>
        <v/>
      </c>
    </row>
    <row r="85828" spans="18:18">
      <c r="R85828" s="107" t="str">
        <f t="shared" si="1340"/>
        <v/>
      </c>
    </row>
    <row r="85829" spans="18:18">
      <c r="R85829" s="107" t="str">
        <f t="shared" si="1340"/>
        <v/>
      </c>
    </row>
    <row r="85830" spans="18:18">
      <c r="R85830" s="107" t="str">
        <f t="shared" ref="R85830:R85893" si="1341">IF(AND(I85830="",K85830=""),"",IF(I85830="Lead","Lead",IF(K85830="Lead","Lead",IF((OR((AND((ISNUMBER(SEARCH("Galvanized",K85830))),AM85830="Yes")),(AND((ISNUMBER(SEARCH("Galvanized",K85830))),AM85830="Unknown")))),"Galvanized requiring replacement",IF((OR((AND((ISNUMBER(SEARCH("Galvanized",K85830))),AQ85830="Yes")),(AND((ISNUMBER(SEARCH("Galvanized",K85830))),AQ85830="Unknown")))),"Galvanized requiring replacement",IF(I85830="Galvanized requiring replacement","Galvanized requiring replacement",IF(K85830="Galvanized requiring replacement","Galvanized requiring replacement",IF(ISNUMBER(SEARCH("Unknown",I85830)),"Unknown",IF(ISNUMBER(SEARCH("Unknown",K85830)),"Unknown",IF(I85830="","Unknown",IF(K85830="","Unknown","Non-lead")))))))))))</f>
        <v/>
      </c>
    </row>
    <row r="85831" spans="18:18">
      <c r="R85831" s="107" t="str">
        <f t="shared" si="1341"/>
        <v/>
      </c>
    </row>
    <row r="85832" spans="18:18">
      <c r="R85832" s="107" t="str">
        <f t="shared" si="1341"/>
        <v/>
      </c>
    </row>
    <row r="85833" spans="18:18">
      <c r="R85833" s="107" t="str">
        <f t="shared" si="1341"/>
        <v/>
      </c>
    </row>
    <row r="85834" spans="18:18">
      <c r="R85834" s="107" t="str">
        <f t="shared" si="1341"/>
        <v/>
      </c>
    </row>
    <row r="85835" spans="18:18">
      <c r="R85835" s="107" t="str">
        <f t="shared" si="1341"/>
        <v/>
      </c>
    </row>
    <row r="85836" spans="18:18">
      <c r="R85836" s="107" t="str">
        <f t="shared" si="1341"/>
        <v/>
      </c>
    </row>
    <row r="85837" spans="18:18">
      <c r="R85837" s="107" t="str">
        <f t="shared" si="1341"/>
        <v/>
      </c>
    </row>
    <row r="85838" spans="18:18">
      <c r="R85838" s="107" t="str">
        <f t="shared" si="1341"/>
        <v/>
      </c>
    </row>
    <row r="85839" spans="18:18">
      <c r="R85839" s="107" t="str">
        <f t="shared" si="1341"/>
        <v/>
      </c>
    </row>
    <row r="85840" spans="18:18">
      <c r="R85840" s="107" t="str">
        <f t="shared" si="1341"/>
        <v/>
      </c>
    </row>
    <row r="85841" spans="18:18">
      <c r="R85841" s="107" t="str">
        <f t="shared" si="1341"/>
        <v/>
      </c>
    </row>
    <row r="85842" spans="18:18">
      <c r="R85842" s="107" t="str">
        <f t="shared" si="1341"/>
        <v/>
      </c>
    </row>
    <row r="85843" spans="18:18">
      <c r="R85843" s="107" t="str">
        <f t="shared" si="1341"/>
        <v/>
      </c>
    </row>
    <row r="85844" spans="18:18">
      <c r="R85844" s="107" t="str">
        <f t="shared" si="1341"/>
        <v/>
      </c>
    </row>
    <row r="85845" spans="18:18">
      <c r="R85845" s="107" t="str">
        <f t="shared" si="1341"/>
        <v/>
      </c>
    </row>
    <row r="85846" spans="18:18">
      <c r="R85846" s="107" t="str">
        <f t="shared" si="1341"/>
        <v/>
      </c>
    </row>
    <row r="85847" spans="18:18">
      <c r="R85847" s="107" t="str">
        <f t="shared" si="1341"/>
        <v/>
      </c>
    </row>
    <row r="85848" spans="18:18">
      <c r="R85848" s="107" t="str">
        <f t="shared" si="1341"/>
        <v/>
      </c>
    </row>
    <row r="85849" spans="18:18">
      <c r="R85849" s="107" t="str">
        <f t="shared" si="1341"/>
        <v/>
      </c>
    </row>
    <row r="85850" spans="18:18">
      <c r="R85850" s="107" t="str">
        <f t="shared" si="1341"/>
        <v/>
      </c>
    </row>
    <row r="85851" spans="18:18">
      <c r="R85851" s="107" t="str">
        <f t="shared" si="1341"/>
        <v/>
      </c>
    </row>
    <row r="85852" spans="18:18">
      <c r="R85852" s="107" t="str">
        <f t="shared" si="1341"/>
        <v/>
      </c>
    </row>
    <row r="85853" spans="18:18">
      <c r="R85853" s="107" t="str">
        <f t="shared" si="1341"/>
        <v/>
      </c>
    </row>
    <row r="85854" spans="18:18">
      <c r="R85854" s="107" t="str">
        <f t="shared" si="1341"/>
        <v/>
      </c>
    </row>
    <row r="85855" spans="18:18">
      <c r="R85855" s="107" t="str">
        <f t="shared" si="1341"/>
        <v/>
      </c>
    </row>
    <row r="85856" spans="18:18">
      <c r="R85856" s="107" t="str">
        <f t="shared" si="1341"/>
        <v/>
      </c>
    </row>
    <row r="85857" spans="18:18">
      <c r="R85857" s="107" t="str">
        <f t="shared" si="1341"/>
        <v/>
      </c>
    </row>
    <row r="85858" spans="18:18">
      <c r="R85858" s="107" t="str">
        <f t="shared" si="1341"/>
        <v/>
      </c>
    </row>
    <row r="85859" spans="18:18">
      <c r="R85859" s="107" t="str">
        <f t="shared" si="1341"/>
        <v/>
      </c>
    </row>
    <row r="85860" spans="18:18">
      <c r="R85860" s="107" t="str">
        <f t="shared" si="1341"/>
        <v/>
      </c>
    </row>
    <row r="85861" spans="18:18">
      <c r="R85861" s="107" t="str">
        <f t="shared" si="1341"/>
        <v/>
      </c>
    </row>
    <row r="85862" spans="18:18">
      <c r="R85862" s="107" t="str">
        <f t="shared" si="1341"/>
        <v/>
      </c>
    </row>
    <row r="85863" spans="18:18">
      <c r="R85863" s="107" t="str">
        <f t="shared" si="1341"/>
        <v/>
      </c>
    </row>
    <row r="85864" spans="18:18">
      <c r="R85864" s="107" t="str">
        <f t="shared" si="1341"/>
        <v/>
      </c>
    </row>
    <row r="85865" spans="18:18">
      <c r="R85865" s="107" t="str">
        <f t="shared" si="1341"/>
        <v/>
      </c>
    </row>
    <row r="85866" spans="18:18">
      <c r="R85866" s="107" t="str">
        <f t="shared" si="1341"/>
        <v/>
      </c>
    </row>
    <row r="85867" spans="18:18">
      <c r="R85867" s="107" t="str">
        <f t="shared" si="1341"/>
        <v/>
      </c>
    </row>
    <row r="85868" spans="18:18">
      <c r="R85868" s="107" t="str">
        <f t="shared" si="1341"/>
        <v/>
      </c>
    </row>
    <row r="85869" spans="18:18">
      <c r="R85869" s="107" t="str">
        <f t="shared" si="1341"/>
        <v/>
      </c>
    </row>
    <row r="85870" spans="18:18">
      <c r="R85870" s="107" t="str">
        <f t="shared" si="1341"/>
        <v/>
      </c>
    </row>
    <row r="85871" spans="18:18">
      <c r="R85871" s="107" t="str">
        <f t="shared" si="1341"/>
        <v/>
      </c>
    </row>
    <row r="85872" spans="18:18">
      <c r="R85872" s="107" t="str">
        <f t="shared" si="1341"/>
        <v/>
      </c>
    </row>
    <row r="85873" spans="18:18">
      <c r="R85873" s="107" t="str">
        <f t="shared" si="1341"/>
        <v/>
      </c>
    </row>
    <row r="85874" spans="18:18">
      <c r="R85874" s="107" t="str">
        <f t="shared" si="1341"/>
        <v/>
      </c>
    </row>
    <row r="85875" spans="18:18">
      <c r="R85875" s="107" t="str">
        <f t="shared" si="1341"/>
        <v/>
      </c>
    </row>
    <row r="85876" spans="18:18">
      <c r="R85876" s="107" t="str">
        <f t="shared" si="1341"/>
        <v/>
      </c>
    </row>
    <row r="85877" spans="18:18">
      <c r="R85877" s="107" t="str">
        <f t="shared" si="1341"/>
        <v/>
      </c>
    </row>
    <row r="85878" spans="18:18">
      <c r="R85878" s="107" t="str">
        <f t="shared" si="1341"/>
        <v/>
      </c>
    </row>
    <row r="85879" spans="18:18">
      <c r="R85879" s="107" t="str">
        <f t="shared" si="1341"/>
        <v/>
      </c>
    </row>
    <row r="85880" spans="18:18">
      <c r="R85880" s="107" t="str">
        <f t="shared" si="1341"/>
        <v/>
      </c>
    </row>
    <row r="85881" spans="18:18">
      <c r="R85881" s="107" t="str">
        <f t="shared" si="1341"/>
        <v/>
      </c>
    </row>
    <row r="85882" spans="18:18">
      <c r="R85882" s="107" t="str">
        <f t="shared" si="1341"/>
        <v/>
      </c>
    </row>
    <row r="85883" spans="18:18">
      <c r="R85883" s="107" t="str">
        <f t="shared" si="1341"/>
        <v/>
      </c>
    </row>
    <row r="85884" spans="18:18">
      <c r="R85884" s="107" t="str">
        <f t="shared" si="1341"/>
        <v/>
      </c>
    </row>
    <row r="85885" spans="18:18">
      <c r="R85885" s="107" t="str">
        <f t="shared" si="1341"/>
        <v/>
      </c>
    </row>
    <row r="85886" spans="18:18">
      <c r="R85886" s="107" t="str">
        <f t="shared" si="1341"/>
        <v/>
      </c>
    </row>
    <row r="85887" spans="18:18">
      <c r="R85887" s="107" t="str">
        <f t="shared" si="1341"/>
        <v/>
      </c>
    </row>
    <row r="85888" spans="18:18">
      <c r="R85888" s="107" t="str">
        <f t="shared" si="1341"/>
        <v/>
      </c>
    </row>
    <row r="85889" spans="18:18">
      <c r="R85889" s="107" t="str">
        <f t="shared" si="1341"/>
        <v/>
      </c>
    </row>
    <row r="85890" spans="18:18">
      <c r="R85890" s="107" t="str">
        <f t="shared" si="1341"/>
        <v/>
      </c>
    </row>
    <row r="85891" spans="18:18">
      <c r="R85891" s="107" t="str">
        <f t="shared" si="1341"/>
        <v/>
      </c>
    </row>
    <row r="85892" spans="18:18">
      <c r="R85892" s="107" t="str">
        <f t="shared" si="1341"/>
        <v/>
      </c>
    </row>
    <row r="85893" spans="18:18">
      <c r="R85893" s="107" t="str">
        <f t="shared" si="1341"/>
        <v/>
      </c>
    </row>
    <row r="85894" spans="18:18">
      <c r="R85894" s="107" t="str">
        <f t="shared" ref="R85894:R85957" si="1342">IF(AND(I85894="",K85894=""),"",IF(I85894="Lead","Lead",IF(K85894="Lead","Lead",IF((OR((AND((ISNUMBER(SEARCH("Galvanized",K85894))),AM85894="Yes")),(AND((ISNUMBER(SEARCH("Galvanized",K85894))),AM85894="Unknown")))),"Galvanized requiring replacement",IF((OR((AND((ISNUMBER(SEARCH("Galvanized",K85894))),AQ85894="Yes")),(AND((ISNUMBER(SEARCH("Galvanized",K85894))),AQ85894="Unknown")))),"Galvanized requiring replacement",IF(I85894="Galvanized requiring replacement","Galvanized requiring replacement",IF(K85894="Galvanized requiring replacement","Galvanized requiring replacement",IF(ISNUMBER(SEARCH("Unknown",I85894)),"Unknown",IF(ISNUMBER(SEARCH("Unknown",K85894)),"Unknown",IF(I85894="","Unknown",IF(K85894="","Unknown","Non-lead")))))))))))</f>
        <v/>
      </c>
    </row>
    <row r="85895" spans="18:18">
      <c r="R85895" s="107" t="str">
        <f t="shared" si="1342"/>
        <v/>
      </c>
    </row>
    <row r="85896" spans="18:18">
      <c r="R85896" s="107" t="str">
        <f t="shared" si="1342"/>
        <v/>
      </c>
    </row>
    <row r="85897" spans="18:18">
      <c r="R85897" s="107" t="str">
        <f t="shared" si="1342"/>
        <v/>
      </c>
    </row>
    <row r="85898" spans="18:18">
      <c r="R85898" s="107" t="str">
        <f t="shared" si="1342"/>
        <v/>
      </c>
    </row>
    <row r="85899" spans="18:18">
      <c r="R85899" s="107" t="str">
        <f t="shared" si="1342"/>
        <v/>
      </c>
    </row>
    <row r="85900" spans="18:18">
      <c r="R85900" s="107" t="str">
        <f t="shared" si="1342"/>
        <v/>
      </c>
    </row>
    <row r="85901" spans="18:18">
      <c r="R85901" s="107" t="str">
        <f t="shared" si="1342"/>
        <v/>
      </c>
    </row>
    <row r="85902" spans="18:18">
      <c r="R85902" s="107" t="str">
        <f t="shared" si="1342"/>
        <v/>
      </c>
    </row>
    <row r="85903" spans="18:18">
      <c r="R85903" s="107" t="str">
        <f t="shared" si="1342"/>
        <v/>
      </c>
    </row>
    <row r="85904" spans="18:18">
      <c r="R85904" s="107" t="str">
        <f t="shared" si="1342"/>
        <v/>
      </c>
    </row>
    <row r="85905" spans="18:18">
      <c r="R85905" s="107" t="str">
        <f t="shared" si="1342"/>
        <v/>
      </c>
    </row>
    <row r="85906" spans="18:18">
      <c r="R85906" s="107" t="str">
        <f t="shared" si="1342"/>
        <v/>
      </c>
    </row>
    <row r="85907" spans="18:18">
      <c r="R85907" s="107" t="str">
        <f t="shared" si="1342"/>
        <v/>
      </c>
    </row>
    <row r="85908" spans="18:18">
      <c r="R85908" s="107" t="str">
        <f t="shared" si="1342"/>
        <v/>
      </c>
    </row>
    <row r="85909" spans="18:18">
      <c r="R85909" s="107" t="str">
        <f t="shared" si="1342"/>
        <v/>
      </c>
    </row>
    <row r="85910" spans="18:18">
      <c r="R85910" s="107" t="str">
        <f t="shared" si="1342"/>
        <v/>
      </c>
    </row>
    <row r="85911" spans="18:18">
      <c r="R85911" s="107" t="str">
        <f t="shared" si="1342"/>
        <v/>
      </c>
    </row>
    <row r="85912" spans="18:18">
      <c r="R85912" s="107" t="str">
        <f t="shared" si="1342"/>
        <v/>
      </c>
    </row>
    <row r="85913" spans="18:18">
      <c r="R85913" s="107" t="str">
        <f t="shared" si="1342"/>
        <v/>
      </c>
    </row>
    <row r="85914" spans="18:18">
      <c r="R85914" s="107" t="str">
        <f t="shared" si="1342"/>
        <v/>
      </c>
    </row>
    <row r="85915" spans="18:18">
      <c r="R85915" s="107" t="str">
        <f t="shared" si="1342"/>
        <v/>
      </c>
    </row>
    <row r="85916" spans="18:18">
      <c r="R85916" s="107" t="str">
        <f t="shared" si="1342"/>
        <v/>
      </c>
    </row>
    <row r="85917" spans="18:18">
      <c r="R85917" s="107" t="str">
        <f t="shared" si="1342"/>
        <v/>
      </c>
    </row>
    <row r="85918" spans="18:18">
      <c r="R85918" s="107" t="str">
        <f t="shared" si="1342"/>
        <v/>
      </c>
    </row>
    <row r="85919" spans="18:18">
      <c r="R85919" s="107" t="str">
        <f t="shared" si="1342"/>
        <v/>
      </c>
    </row>
    <row r="85920" spans="18:18">
      <c r="R85920" s="107" t="str">
        <f t="shared" si="1342"/>
        <v/>
      </c>
    </row>
    <row r="85921" spans="18:18">
      <c r="R85921" s="107" t="str">
        <f t="shared" si="1342"/>
        <v/>
      </c>
    </row>
    <row r="85922" spans="18:18">
      <c r="R85922" s="107" t="str">
        <f t="shared" si="1342"/>
        <v/>
      </c>
    </row>
    <row r="85923" spans="18:18">
      <c r="R85923" s="107" t="str">
        <f t="shared" si="1342"/>
        <v/>
      </c>
    </row>
    <row r="85924" spans="18:18">
      <c r="R85924" s="107" t="str">
        <f t="shared" si="1342"/>
        <v/>
      </c>
    </row>
    <row r="85925" spans="18:18">
      <c r="R85925" s="107" t="str">
        <f t="shared" si="1342"/>
        <v/>
      </c>
    </row>
    <row r="85926" spans="18:18">
      <c r="R85926" s="107" t="str">
        <f t="shared" si="1342"/>
        <v/>
      </c>
    </row>
    <row r="85927" spans="18:18">
      <c r="R85927" s="107" t="str">
        <f t="shared" si="1342"/>
        <v/>
      </c>
    </row>
    <row r="85928" spans="18:18">
      <c r="R85928" s="107" t="str">
        <f t="shared" si="1342"/>
        <v/>
      </c>
    </row>
    <row r="85929" spans="18:18">
      <c r="R85929" s="107" t="str">
        <f t="shared" si="1342"/>
        <v/>
      </c>
    </row>
    <row r="85930" spans="18:18">
      <c r="R85930" s="107" t="str">
        <f t="shared" si="1342"/>
        <v/>
      </c>
    </row>
    <row r="85931" spans="18:18">
      <c r="R85931" s="107" t="str">
        <f t="shared" si="1342"/>
        <v/>
      </c>
    </row>
    <row r="85932" spans="18:18">
      <c r="R85932" s="107" t="str">
        <f t="shared" si="1342"/>
        <v/>
      </c>
    </row>
    <row r="85933" spans="18:18">
      <c r="R85933" s="107" t="str">
        <f t="shared" si="1342"/>
        <v/>
      </c>
    </row>
    <row r="85934" spans="18:18">
      <c r="R85934" s="107" t="str">
        <f t="shared" si="1342"/>
        <v/>
      </c>
    </row>
    <row r="85935" spans="18:18">
      <c r="R85935" s="107" t="str">
        <f t="shared" si="1342"/>
        <v/>
      </c>
    </row>
    <row r="85936" spans="18:18">
      <c r="R85936" s="107" t="str">
        <f t="shared" si="1342"/>
        <v/>
      </c>
    </row>
    <row r="85937" spans="18:18">
      <c r="R85937" s="107" t="str">
        <f t="shared" si="1342"/>
        <v/>
      </c>
    </row>
    <row r="85938" spans="18:18">
      <c r="R85938" s="107" t="str">
        <f t="shared" si="1342"/>
        <v/>
      </c>
    </row>
    <row r="85939" spans="18:18">
      <c r="R85939" s="107" t="str">
        <f t="shared" si="1342"/>
        <v/>
      </c>
    </row>
    <row r="85940" spans="18:18">
      <c r="R85940" s="107" t="str">
        <f t="shared" si="1342"/>
        <v/>
      </c>
    </row>
    <row r="85941" spans="18:18">
      <c r="R85941" s="107" t="str">
        <f t="shared" si="1342"/>
        <v/>
      </c>
    </row>
    <row r="85942" spans="18:18">
      <c r="R85942" s="107" t="str">
        <f t="shared" si="1342"/>
        <v/>
      </c>
    </row>
    <row r="85943" spans="18:18">
      <c r="R85943" s="107" t="str">
        <f t="shared" si="1342"/>
        <v/>
      </c>
    </row>
    <row r="85944" spans="18:18">
      <c r="R85944" s="107" t="str">
        <f t="shared" si="1342"/>
        <v/>
      </c>
    </row>
    <row r="85945" spans="18:18">
      <c r="R85945" s="107" t="str">
        <f t="shared" si="1342"/>
        <v/>
      </c>
    </row>
    <row r="85946" spans="18:18">
      <c r="R85946" s="107" t="str">
        <f t="shared" si="1342"/>
        <v/>
      </c>
    </row>
    <row r="85947" spans="18:18">
      <c r="R85947" s="107" t="str">
        <f t="shared" si="1342"/>
        <v/>
      </c>
    </row>
    <row r="85948" spans="18:18">
      <c r="R85948" s="107" t="str">
        <f t="shared" si="1342"/>
        <v/>
      </c>
    </row>
    <row r="85949" spans="18:18">
      <c r="R85949" s="107" t="str">
        <f t="shared" si="1342"/>
        <v/>
      </c>
    </row>
    <row r="85950" spans="18:18">
      <c r="R85950" s="107" t="str">
        <f t="shared" si="1342"/>
        <v/>
      </c>
    </row>
    <row r="85951" spans="18:18">
      <c r="R85951" s="107" t="str">
        <f t="shared" si="1342"/>
        <v/>
      </c>
    </row>
    <row r="85952" spans="18:18">
      <c r="R85952" s="107" t="str">
        <f t="shared" si="1342"/>
        <v/>
      </c>
    </row>
    <row r="85953" spans="18:18">
      <c r="R85953" s="107" t="str">
        <f t="shared" si="1342"/>
        <v/>
      </c>
    </row>
    <row r="85954" spans="18:18">
      <c r="R85954" s="107" t="str">
        <f t="shared" si="1342"/>
        <v/>
      </c>
    </row>
    <row r="85955" spans="18:18">
      <c r="R85955" s="107" t="str">
        <f t="shared" si="1342"/>
        <v/>
      </c>
    </row>
    <row r="85956" spans="18:18">
      <c r="R85956" s="107" t="str">
        <f t="shared" si="1342"/>
        <v/>
      </c>
    </row>
    <row r="85957" spans="18:18">
      <c r="R85957" s="107" t="str">
        <f t="shared" si="1342"/>
        <v/>
      </c>
    </row>
    <row r="85958" spans="18:18">
      <c r="R85958" s="107" t="str">
        <f t="shared" ref="R85958:R86021" si="1343">IF(AND(I85958="",K85958=""),"",IF(I85958="Lead","Lead",IF(K85958="Lead","Lead",IF((OR((AND((ISNUMBER(SEARCH("Galvanized",K85958))),AM85958="Yes")),(AND((ISNUMBER(SEARCH("Galvanized",K85958))),AM85958="Unknown")))),"Galvanized requiring replacement",IF((OR((AND((ISNUMBER(SEARCH("Galvanized",K85958))),AQ85958="Yes")),(AND((ISNUMBER(SEARCH("Galvanized",K85958))),AQ85958="Unknown")))),"Galvanized requiring replacement",IF(I85958="Galvanized requiring replacement","Galvanized requiring replacement",IF(K85958="Galvanized requiring replacement","Galvanized requiring replacement",IF(ISNUMBER(SEARCH("Unknown",I85958)),"Unknown",IF(ISNUMBER(SEARCH("Unknown",K85958)),"Unknown",IF(I85958="","Unknown",IF(K85958="","Unknown","Non-lead")))))))))))</f>
        <v/>
      </c>
    </row>
    <row r="85959" spans="18:18">
      <c r="R85959" s="107" t="str">
        <f t="shared" si="1343"/>
        <v/>
      </c>
    </row>
    <row r="85960" spans="18:18">
      <c r="R85960" s="107" t="str">
        <f t="shared" si="1343"/>
        <v/>
      </c>
    </row>
    <row r="85961" spans="18:18">
      <c r="R85961" s="107" t="str">
        <f t="shared" si="1343"/>
        <v/>
      </c>
    </row>
    <row r="85962" spans="18:18">
      <c r="R85962" s="107" t="str">
        <f t="shared" si="1343"/>
        <v/>
      </c>
    </row>
    <row r="85963" spans="18:18">
      <c r="R85963" s="107" t="str">
        <f t="shared" si="1343"/>
        <v/>
      </c>
    </row>
    <row r="85964" spans="18:18">
      <c r="R85964" s="107" t="str">
        <f t="shared" si="1343"/>
        <v/>
      </c>
    </row>
    <row r="85965" spans="18:18">
      <c r="R85965" s="107" t="str">
        <f t="shared" si="1343"/>
        <v/>
      </c>
    </row>
    <row r="85966" spans="18:18">
      <c r="R85966" s="107" t="str">
        <f t="shared" si="1343"/>
        <v/>
      </c>
    </row>
    <row r="85967" spans="18:18">
      <c r="R85967" s="107" t="str">
        <f t="shared" si="1343"/>
        <v/>
      </c>
    </row>
    <row r="85968" spans="18:18">
      <c r="R85968" s="107" t="str">
        <f t="shared" si="1343"/>
        <v/>
      </c>
    </row>
    <row r="85969" spans="18:18">
      <c r="R85969" s="107" t="str">
        <f t="shared" si="1343"/>
        <v/>
      </c>
    </row>
    <row r="85970" spans="18:18">
      <c r="R85970" s="107" t="str">
        <f t="shared" si="1343"/>
        <v/>
      </c>
    </row>
    <row r="85971" spans="18:18">
      <c r="R85971" s="107" t="str">
        <f t="shared" si="1343"/>
        <v/>
      </c>
    </row>
    <row r="85972" spans="18:18">
      <c r="R85972" s="107" t="str">
        <f t="shared" si="1343"/>
        <v/>
      </c>
    </row>
    <row r="85973" spans="18:18">
      <c r="R85973" s="107" t="str">
        <f t="shared" si="1343"/>
        <v/>
      </c>
    </row>
    <row r="85974" spans="18:18">
      <c r="R85974" s="107" t="str">
        <f t="shared" si="1343"/>
        <v/>
      </c>
    </row>
    <row r="85975" spans="18:18">
      <c r="R85975" s="107" t="str">
        <f t="shared" si="1343"/>
        <v/>
      </c>
    </row>
    <row r="85976" spans="18:18">
      <c r="R85976" s="107" t="str">
        <f t="shared" si="1343"/>
        <v/>
      </c>
    </row>
    <row r="85977" spans="18:18">
      <c r="R85977" s="107" t="str">
        <f t="shared" si="1343"/>
        <v/>
      </c>
    </row>
    <row r="85978" spans="18:18">
      <c r="R85978" s="107" t="str">
        <f t="shared" si="1343"/>
        <v/>
      </c>
    </row>
    <row r="85979" spans="18:18">
      <c r="R85979" s="107" t="str">
        <f t="shared" si="1343"/>
        <v/>
      </c>
    </row>
    <row r="85980" spans="18:18">
      <c r="R85980" s="107" t="str">
        <f t="shared" si="1343"/>
        <v/>
      </c>
    </row>
    <row r="85981" spans="18:18">
      <c r="R85981" s="107" t="str">
        <f t="shared" si="1343"/>
        <v/>
      </c>
    </row>
    <row r="85982" spans="18:18">
      <c r="R85982" s="107" t="str">
        <f t="shared" si="1343"/>
        <v/>
      </c>
    </row>
    <row r="85983" spans="18:18">
      <c r="R85983" s="107" t="str">
        <f t="shared" si="1343"/>
        <v/>
      </c>
    </row>
    <row r="85984" spans="18:18">
      <c r="R85984" s="107" t="str">
        <f t="shared" si="1343"/>
        <v/>
      </c>
    </row>
    <row r="85985" spans="18:18">
      <c r="R85985" s="107" t="str">
        <f t="shared" si="1343"/>
        <v/>
      </c>
    </row>
    <row r="85986" spans="18:18">
      <c r="R85986" s="107" t="str">
        <f t="shared" si="1343"/>
        <v/>
      </c>
    </row>
    <row r="85987" spans="18:18">
      <c r="R85987" s="107" t="str">
        <f t="shared" si="1343"/>
        <v/>
      </c>
    </row>
    <row r="85988" spans="18:18">
      <c r="R85988" s="107" t="str">
        <f t="shared" si="1343"/>
        <v/>
      </c>
    </row>
    <row r="85989" spans="18:18">
      <c r="R85989" s="107" t="str">
        <f t="shared" si="1343"/>
        <v/>
      </c>
    </row>
    <row r="85990" spans="18:18">
      <c r="R85990" s="107" t="str">
        <f t="shared" si="1343"/>
        <v/>
      </c>
    </row>
    <row r="85991" spans="18:18">
      <c r="R85991" s="107" t="str">
        <f t="shared" si="1343"/>
        <v/>
      </c>
    </row>
    <row r="85992" spans="18:18">
      <c r="R85992" s="107" t="str">
        <f t="shared" si="1343"/>
        <v/>
      </c>
    </row>
    <row r="85993" spans="18:18">
      <c r="R85993" s="107" t="str">
        <f t="shared" si="1343"/>
        <v/>
      </c>
    </row>
    <row r="85994" spans="18:18">
      <c r="R85994" s="107" t="str">
        <f t="shared" si="1343"/>
        <v/>
      </c>
    </row>
    <row r="85995" spans="18:18">
      <c r="R85995" s="107" t="str">
        <f t="shared" si="1343"/>
        <v/>
      </c>
    </row>
    <row r="85996" spans="18:18">
      <c r="R85996" s="107" t="str">
        <f t="shared" si="1343"/>
        <v/>
      </c>
    </row>
    <row r="85997" spans="18:18">
      <c r="R85997" s="107" t="str">
        <f t="shared" si="1343"/>
        <v/>
      </c>
    </row>
    <row r="85998" spans="18:18">
      <c r="R85998" s="107" t="str">
        <f t="shared" si="1343"/>
        <v/>
      </c>
    </row>
    <row r="85999" spans="18:18">
      <c r="R85999" s="107" t="str">
        <f t="shared" si="1343"/>
        <v/>
      </c>
    </row>
    <row r="86000" spans="18:18">
      <c r="R86000" s="107" t="str">
        <f t="shared" si="1343"/>
        <v/>
      </c>
    </row>
    <row r="86001" spans="18:18">
      <c r="R86001" s="107" t="str">
        <f t="shared" si="1343"/>
        <v/>
      </c>
    </row>
    <row r="86002" spans="18:18">
      <c r="R86002" s="107" t="str">
        <f t="shared" si="1343"/>
        <v/>
      </c>
    </row>
    <row r="86003" spans="18:18">
      <c r="R86003" s="107" t="str">
        <f t="shared" si="1343"/>
        <v/>
      </c>
    </row>
    <row r="86004" spans="18:18">
      <c r="R86004" s="107" t="str">
        <f t="shared" si="1343"/>
        <v/>
      </c>
    </row>
    <row r="86005" spans="18:18">
      <c r="R86005" s="107" t="str">
        <f t="shared" si="1343"/>
        <v/>
      </c>
    </row>
    <row r="86006" spans="18:18">
      <c r="R86006" s="107" t="str">
        <f t="shared" si="1343"/>
        <v/>
      </c>
    </row>
    <row r="86007" spans="18:18">
      <c r="R86007" s="107" t="str">
        <f t="shared" si="1343"/>
        <v/>
      </c>
    </row>
    <row r="86008" spans="18:18">
      <c r="R86008" s="107" t="str">
        <f t="shared" si="1343"/>
        <v/>
      </c>
    </row>
    <row r="86009" spans="18:18">
      <c r="R86009" s="107" t="str">
        <f t="shared" si="1343"/>
        <v/>
      </c>
    </row>
    <row r="86010" spans="18:18">
      <c r="R86010" s="107" t="str">
        <f t="shared" si="1343"/>
        <v/>
      </c>
    </row>
    <row r="86011" spans="18:18">
      <c r="R86011" s="107" t="str">
        <f t="shared" si="1343"/>
        <v/>
      </c>
    </row>
    <row r="86012" spans="18:18">
      <c r="R86012" s="107" t="str">
        <f t="shared" si="1343"/>
        <v/>
      </c>
    </row>
    <row r="86013" spans="18:18">
      <c r="R86013" s="107" t="str">
        <f t="shared" si="1343"/>
        <v/>
      </c>
    </row>
    <row r="86014" spans="18:18">
      <c r="R86014" s="107" t="str">
        <f t="shared" si="1343"/>
        <v/>
      </c>
    </row>
    <row r="86015" spans="18:18">
      <c r="R86015" s="107" t="str">
        <f t="shared" si="1343"/>
        <v/>
      </c>
    </row>
    <row r="86016" spans="18:18">
      <c r="R86016" s="107" t="str">
        <f t="shared" si="1343"/>
        <v/>
      </c>
    </row>
    <row r="86017" spans="18:18">
      <c r="R86017" s="107" t="str">
        <f t="shared" si="1343"/>
        <v/>
      </c>
    </row>
    <row r="86018" spans="18:18">
      <c r="R86018" s="107" t="str">
        <f t="shared" si="1343"/>
        <v/>
      </c>
    </row>
    <row r="86019" spans="18:18">
      <c r="R86019" s="107" t="str">
        <f t="shared" si="1343"/>
        <v/>
      </c>
    </row>
    <row r="86020" spans="18:18">
      <c r="R86020" s="107" t="str">
        <f t="shared" si="1343"/>
        <v/>
      </c>
    </row>
    <row r="86021" spans="18:18">
      <c r="R86021" s="107" t="str">
        <f t="shared" si="1343"/>
        <v/>
      </c>
    </row>
    <row r="86022" spans="18:18">
      <c r="R86022" s="107" t="str">
        <f t="shared" ref="R86022:R86085" si="1344">IF(AND(I86022="",K86022=""),"",IF(I86022="Lead","Lead",IF(K86022="Lead","Lead",IF((OR((AND((ISNUMBER(SEARCH("Galvanized",K86022))),AM86022="Yes")),(AND((ISNUMBER(SEARCH("Galvanized",K86022))),AM86022="Unknown")))),"Galvanized requiring replacement",IF((OR((AND((ISNUMBER(SEARCH("Galvanized",K86022))),AQ86022="Yes")),(AND((ISNUMBER(SEARCH("Galvanized",K86022))),AQ86022="Unknown")))),"Galvanized requiring replacement",IF(I86022="Galvanized requiring replacement","Galvanized requiring replacement",IF(K86022="Galvanized requiring replacement","Galvanized requiring replacement",IF(ISNUMBER(SEARCH("Unknown",I86022)),"Unknown",IF(ISNUMBER(SEARCH("Unknown",K86022)),"Unknown",IF(I86022="","Unknown",IF(K86022="","Unknown","Non-lead")))))))))))</f>
        <v/>
      </c>
    </row>
    <row r="86023" spans="18:18">
      <c r="R86023" s="107" t="str">
        <f t="shared" si="1344"/>
        <v/>
      </c>
    </row>
    <row r="86024" spans="18:18">
      <c r="R86024" s="107" t="str">
        <f t="shared" si="1344"/>
        <v/>
      </c>
    </row>
    <row r="86025" spans="18:18">
      <c r="R86025" s="107" t="str">
        <f t="shared" si="1344"/>
        <v/>
      </c>
    </row>
    <row r="86026" spans="18:18">
      <c r="R86026" s="107" t="str">
        <f t="shared" si="1344"/>
        <v/>
      </c>
    </row>
    <row r="86027" spans="18:18">
      <c r="R86027" s="107" t="str">
        <f t="shared" si="1344"/>
        <v/>
      </c>
    </row>
    <row r="86028" spans="18:18">
      <c r="R86028" s="107" t="str">
        <f t="shared" si="1344"/>
        <v/>
      </c>
    </row>
    <row r="86029" spans="18:18">
      <c r="R86029" s="107" t="str">
        <f t="shared" si="1344"/>
        <v/>
      </c>
    </row>
    <row r="86030" spans="18:18">
      <c r="R86030" s="107" t="str">
        <f t="shared" si="1344"/>
        <v/>
      </c>
    </row>
    <row r="86031" spans="18:18">
      <c r="R86031" s="107" t="str">
        <f t="shared" si="1344"/>
        <v/>
      </c>
    </row>
    <row r="86032" spans="18:18">
      <c r="R86032" s="107" t="str">
        <f t="shared" si="1344"/>
        <v/>
      </c>
    </row>
    <row r="86033" spans="18:18">
      <c r="R86033" s="107" t="str">
        <f t="shared" si="1344"/>
        <v/>
      </c>
    </row>
    <row r="86034" spans="18:18">
      <c r="R86034" s="107" t="str">
        <f t="shared" si="1344"/>
        <v/>
      </c>
    </row>
    <row r="86035" spans="18:18">
      <c r="R86035" s="107" t="str">
        <f t="shared" si="1344"/>
        <v/>
      </c>
    </row>
    <row r="86036" spans="18:18">
      <c r="R86036" s="107" t="str">
        <f t="shared" si="1344"/>
        <v/>
      </c>
    </row>
    <row r="86037" spans="18:18">
      <c r="R86037" s="107" t="str">
        <f t="shared" si="1344"/>
        <v/>
      </c>
    </row>
    <row r="86038" spans="18:18">
      <c r="R86038" s="107" t="str">
        <f t="shared" si="1344"/>
        <v/>
      </c>
    </row>
    <row r="86039" spans="18:18">
      <c r="R86039" s="107" t="str">
        <f t="shared" si="1344"/>
        <v/>
      </c>
    </row>
    <row r="86040" spans="18:18">
      <c r="R86040" s="107" t="str">
        <f t="shared" si="1344"/>
        <v/>
      </c>
    </row>
    <row r="86041" spans="18:18">
      <c r="R86041" s="107" t="str">
        <f t="shared" si="1344"/>
        <v/>
      </c>
    </row>
    <row r="86042" spans="18:18">
      <c r="R86042" s="107" t="str">
        <f t="shared" si="1344"/>
        <v/>
      </c>
    </row>
    <row r="86043" spans="18:18">
      <c r="R86043" s="107" t="str">
        <f t="shared" si="1344"/>
        <v/>
      </c>
    </row>
    <row r="86044" spans="18:18">
      <c r="R86044" s="107" t="str">
        <f t="shared" si="1344"/>
        <v/>
      </c>
    </row>
    <row r="86045" spans="18:18">
      <c r="R86045" s="107" t="str">
        <f t="shared" si="1344"/>
        <v/>
      </c>
    </row>
    <row r="86046" spans="18:18">
      <c r="R86046" s="107" t="str">
        <f t="shared" si="1344"/>
        <v/>
      </c>
    </row>
    <row r="86047" spans="18:18">
      <c r="R86047" s="107" t="str">
        <f t="shared" si="1344"/>
        <v/>
      </c>
    </row>
    <row r="86048" spans="18:18">
      <c r="R86048" s="107" t="str">
        <f t="shared" si="1344"/>
        <v/>
      </c>
    </row>
    <row r="86049" spans="18:18">
      <c r="R86049" s="107" t="str">
        <f t="shared" si="1344"/>
        <v/>
      </c>
    </row>
    <row r="86050" spans="18:18">
      <c r="R86050" s="107" t="str">
        <f t="shared" si="1344"/>
        <v/>
      </c>
    </row>
    <row r="86051" spans="18:18">
      <c r="R86051" s="107" t="str">
        <f t="shared" si="1344"/>
        <v/>
      </c>
    </row>
    <row r="86052" spans="18:18">
      <c r="R86052" s="107" t="str">
        <f t="shared" si="1344"/>
        <v/>
      </c>
    </row>
    <row r="86053" spans="18:18">
      <c r="R86053" s="107" t="str">
        <f t="shared" si="1344"/>
        <v/>
      </c>
    </row>
    <row r="86054" spans="18:18">
      <c r="R86054" s="107" t="str">
        <f t="shared" si="1344"/>
        <v/>
      </c>
    </row>
    <row r="86055" spans="18:18">
      <c r="R86055" s="107" t="str">
        <f t="shared" si="1344"/>
        <v/>
      </c>
    </row>
    <row r="86056" spans="18:18">
      <c r="R86056" s="107" t="str">
        <f t="shared" si="1344"/>
        <v/>
      </c>
    </row>
    <row r="86057" spans="18:18">
      <c r="R86057" s="107" t="str">
        <f t="shared" si="1344"/>
        <v/>
      </c>
    </row>
    <row r="86058" spans="18:18">
      <c r="R86058" s="107" t="str">
        <f t="shared" si="1344"/>
        <v/>
      </c>
    </row>
    <row r="86059" spans="18:18">
      <c r="R86059" s="107" t="str">
        <f t="shared" si="1344"/>
        <v/>
      </c>
    </row>
    <row r="86060" spans="18:18">
      <c r="R86060" s="107" t="str">
        <f t="shared" si="1344"/>
        <v/>
      </c>
    </row>
    <row r="86061" spans="18:18">
      <c r="R86061" s="107" t="str">
        <f t="shared" si="1344"/>
        <v/>
      </c>
    </row>
    <row r="86062" spans="18:18">
      <c r="R86062" s="107" t="str">
        <f t="shared" si="1344"/>
        <v/>
      </c>
    </row>
    <row r="86063" spans="18:18">
      <c r="R86063" s="107" t="str">
        <f t="shared" si="1344"/>
        <v/>
      </c>
    </row>
    <row r="86064" spans="18:18">
      <c r="R86064" s="107" t="str">
        <f t="shared" si="1344"/>
        <v/>
      </c>
    </row>
    <row r="86065" spans="18:18">
      <c r="R86065" s="107" t="str">
        <f t="shared" si="1344"/>
        <v/>
      </c>
    </row>
    <row r="86066" spans="18:18">
      <c r="R86066" s="107" t="str">
        <f t="shared" si="1344"/>
        <v/>
      </c>
    </row>
    <row r="86067" spans="18:18">
      <c r="R86067" s="107" t="str">
        <f t="shared" si="1344"/>
        <v/>
      </c>
    </row>
    <row r="86068" spans="18:18">
      <c r="R86068" s="107" t="str">
        <f t="shared" si="1344"/>
        <v/>
      </c>
    </row>
    <row r="86069" spans="18:18">
      <c r="R86069" s="107" t="str">
        <f t="shared" si="1344"/>
        <v/>
      </c>
    </row>
    <row r="86070" spans="18:18">
      <c r="R86070" s="107" t="str">
        <f t="shared" si="1344"/>
        <v/>
      </c>
    </row>
    <row r="86071" spans="18:18">
      <c r="R86071" s="107" t="str">
        <f t="shared" si="1344"/>
        <v/>
      </c>
    </row>
    <row r="86072" spans="18:18">
      <c r="R86072" s="107" t="str">
        <f t="shared" si="1344"/>
        <v/>
      </c>
    </row>
    <row r="86073" spans="18:18">
      <c r="R86073" s="107" t="str">
        <f t="shared" si="1344"/>
        <v/>
      </c>
    </row>
    <row r="86074" spans="18:18">
      <c r="R86074" s="107" t="str">
        <f t="shared" si="1344"/>
        <v/>
      </c>
    </row>
    <row r="86075" spans="18:18">
      <c r="R86075" s="107" t="str">
        <f t="shared" si="1344"/>
        <v/>
      </c>
    </row>
    <row r="86076" spans="18:18">
      <c r="R86076" s="107" t="str">
        <f t="shared" si="1344"/>
        <v/>
      </c>
    </row>
    <row r="86077" spans="18:18">
      <c r="R86077" s="107" t="str">
        <f t="shared" si="1344"/>
        <v/>
      </c>
    </row>
    <row r="86078" spans="18:18">
      <c r="R86078" s="107" t="str">
        <f t="shared" si="1344"/>
        <v/>
      </c>
    </row>
    <row r="86079" spans="18:18">
      <c r="R86079" s="107" t="str">
        <f t="shared" si="1344"/>
        <v/>
      </c>
    </row>
    <row r="86080" spans="18:18">
      <c r="R86080" s="107" t="str">
        <f t="shared" si="1344"/>
        <v/>
      </c>
    </row>
    <row r="86081" spans="18:18">
      <c r="R86081" s="107" t="str">
        <f t="shared" si="1344"/>
        <v/>
      </c>
    </row>
    <row r="86082" spans="18:18">
      <c r="R86082" s="107" t="str">
        <f t="shared" si="1344"/>
        <v/>
      </c>
    </row>
    <row r="86083" spans="18:18">
      <c r="R86083" s="107" t="str">
        <f t="shared" si="1344"/>
        <v/>
      </c>
    </row>
    <row r="86084" spans="18:18">
      <c r="R86084" s="107" t="str">
        <f t="shared" si="1344"/>
        <v/>
      </c>
    </row>
    <row r="86085" spans="18:18">
      <c r="R86085" s="107" t="str">
        <f t="shared" si="1344"/>
        <v/>
      </c>
    </row>
    <row r="86086" spans="18:18">
      <c r="R86086" s="107" t="str">
        <f t="shared" ref="R86086:R86149" si="1345">IF(AND(I86086="",K86086=""),"",IF(I86086="Lead","Lead",IF(K86086="Lead","Lead",IF((OR((AND((ISNUMBER(SEARCH("Galvanized",K86086))),AM86086="Yes")),(AND((ISNUMBER(SEARCH("Galvanized",K86086))),AM86086="Unknown")))),"Galvanized requiring replacement",IF((OR((AND((ISNUMBER(SEARCH("Galvanized",K86086))),AQ86086="Yes")),(AND((ISNUMBER(SEARCH("Galvanized",K86086))),AQ86086="Unknown")))),"Galvanized requiring replacement",IF(I86086="Galvanized requiring replacement","Galvanized requiring replacement",IF(K86086="Galvanized requiring replacement","Galvanized requiring replacement",IF(ISNUMBER(SEARCH("Unknown",I86086)),"Unknown",IF(ISNUMBER(SEARCH("Unknown",K86086)),"Unknown",IF(I86086="","Unknown",IF(K86086="","Unknown","Non-lead")))))))))))</f>
        <v/>
      </c>
    </row>
    <row r="86087" spans="18:18">
      <c r="R86087" s="107" t="str">
        <f t="shared" si="1345"/>
        <v/>
      </c>
    </row>
    <row r="86088" spans="18:18">
      <c r="R86088" s="107" t="str">
        <f t="shared" si="1345"/>
        <v/>
      </c>
    </row>
    <row r="86089" spans="18:18">
      <c r="R86089" s="107" t="str">
        <f t="shared" si="1345"/>
        <v/>
      </c>
    </row>
    <row r="86090" spans="18:18">
      <c r="R86090" s="107" t="str">
        <f t="shared" si="1345"/>
        <v/>
      </c>
    </row>
    <row r="86091" spans="18:18">
      <c r="R86091" s="107" t="str">
        <f t="shared" si="1345"/>
        <v/>
      </c>
    </row>
    <row r="86092" spans="18:18">
      <c r="R86092" s="107" t="str">
        <f t="shared" si="1345"/>
        <v/>
      </c>
    </row>
    <row r="86093" spans="18:18">
      <c r="R86093" s="107" t="str">
        <f t="shared" si="1345"/>
        <v/>
      </c>
    </row>
    <row r="86094" spans="18:18">
      <c r="R86094" s="107" t="str">
        <f t="shared" si="1345"/>
        <v/>
      </c>
    </row>
    <row r="86095" spans="18:18">
      <c r="R86095" s="107" t="str">
        <f t="shared" si="1345"/>
        <v/>
      </c>
    </row>
    <row r="86096" spans="18:18">
      <c r="R86096" s="107" t="str">
        <f t="shared" si="1345"/>
        <v/>
      </c>
    </row>
    <row r="86097" spans="18:18">
      <c r="R86097" s="107" t="str">
        <f t="shared" si="1345"/>
        <v/>
      </c>
    </row>
    <row r="86098" spans="18:18">
      <c r="R86098" s="107" t="str">
        <f t="shared" si="1345"/>
        <v/>
      </c>
    </row>
    <row r="86099" spans="18:18">
      <c r="R86099" s="107" t="str">
        <f t="shared" si="1345"/>
        <v/>
      </c>
    </row>
    <row r="86100" spans="18:18">
      <c r="R86100" s="107" t="str">
        <f t="shared" si="1345"/>
        <v/>
      </c>
    </row>
    <row r="86101" spans="18:18">
      <c r="R86101" s="107" t="str">
        <f t="shared" si="1345"/>
        <v/>
      </c>
    </row>
    <row r="86102" spans="18:18">
      <c r="R86102" s="107" t="str">
        <f t="shared" si="1345"/>
        <v/>
      </c>
    </row>
    <row r="86103" spans="18:18">
      <c r="R86103" s="107" t="str">
        <f t="shared" si="1345"/>
        <v/>
      </c>
    </row>
    <row r="86104" spans="18:18">
      <c r="R86104" s="107" t="str">
        <f t="shared" si="1345"/>
        <v/>
      </c>
    </row>
    <row r="86105" spans="18:18">
      <c r="R86105" s="107" t="str">
        <f t="shared" si="1345"/>
        <v/>
      </c>
    </row>
    <row r="86106" spans="18:18">
      <c r="R86106" s="107" t="str">
        <f t="shared" si="1345"/>
        <v/>
      </c>
    </row>
    <row r="86107" spans="18:18">
      <c r="R86107" s="107" t="str">
        <f t="shared" si="1345"/>
        <v/>
      </c>
    </row>
    <row r="86108" spans="18:18">
      <c r="R86108" s="107" t="str">
        <f t="shared" si="1345"/>
        <v/>
      </c>
    </row>
    <row r="86109" spans="18:18">
      <c r="R86109" s="107" t="str">
        <f t="shared" si="1345"/>
        <v/>
      </c>
    </row>
    <row r="86110" spans="18:18">
      <c r="R86110" s="107" t="str">
        <f t="shared" si="1345"/>
        <v/>
      </c>
    </row>
    <row r="86111" spans="18:18">
      <c r="R86111" s="107" t="str">
        <f t="shared" si="1345"/>
        <v/>
      </c>
    </row>
    <row r="86112" spans="18:18">
      <c r="R86112" s="107" t="str">
        <f t="shared" si="1345"/>
        <v/>
      </c>
    </row>
    <row r="86113" spans="18:18">
      <c r="R86113" s="107" t="str">
        <f t="shared" si="1345"/>
        <v/>
      </c>
    </row>
    <row r="86114" spans="18:18">
      <c r="R86114" s="107" t="str">
        <f t="shared" si="1345"/>
        <v/>
      </c>
    </row>
    <row r="86115" spans="18:18">
      <c r="R86115" s="107" t="str">
        <f t="shared" si="1345"/>
        <v/>
      </c>
    </row>
    <row r="86116" spans="18:18">
      <c r="R86116" s="107" t="str">
        <f t="shared" si="1345"/>
        <v/>
      </c>
    </row>
    <row r="86117" spans="18:18">
      <c r="R86117" s="107" t="str">
        <f t="shared" si="1345"/>
        <v/>
      </c>
    </row>
    <row r="86118" spans="18:18">
      <c r="R86118" s="107" t="str">
        <f t="shared" si="1345"/>
        <v/>
      </c>
    </row>
    <row r="86119" spans="18:18">
      <c r="R86119" s="107" t="str">
        <f t="shared" si="1345"/>
        <v/>
      </c>
    </row>
    <row r="86120" spans="18:18">
      <c r="R86120" s="107" t="str">
        <f t="shared" si="1345"/>
        <v/>
      </c>
    </row>
    <row r="86121" spans="18:18">
      <c r="R86121" s="107" t="str">
        <f t="shared" si="1345"/>
        <v/>
      </c>
    </row>
    <row r="86122" spans="18:18">
      <c r="R86122" s="107" t="str">
        <f t="shared" si="1345"/>
        <v/>
      </c>
    </row>
    <row r="86123" spans="18:18">
      <c r="R86123" s="107" t="str">
        <f t="shared" si="1345"/>
        <v/>
      </c>
    </row>
    <row r="86124" spans="18:18">
      <c r="R86124" s="107" t="str">
        <f t="shared" si="1345"/>
        <v/>
      </c>
    </row>
    <row r="86125" spans="18:18">
      <c r="R86125" s="107" t="str">
        <f t="shared" si="1345"/>
        <v/>
      </c>
    </row>
    <row r="86126" spans="18:18">
      <c r="R86126" s="107" t="str">
        <f t="shared" si="1345"/>
        <v/>
      </c>
    </row>
    <row r="86127" spans="18:18">
      <c r="R86127" s="107" t="str">
        <f t="shared" si="1345"/>
        <v/>
      </c>
    </row>
    <row r="86128" spans="18:18">
      <c r="R86128" s="107" t="str">
        <f t="shared" si="1345"/>
        <v/>
      </c>
    </row>
    <row r="86129" spans="18:18">
      <c r="R86129" s="107" t="str">
        <f t="shared" si="1345"/>
        <v/>
      </c>
    </row>
    <row r="86130" spans="18:18">
      <c r="R86130" s="107" t="str">
        <f t="shared" si="1345"/>
        <v/>
      </c>
    </row>
    <row r="86131" spans="18:18">
      <c r="R86131" s="107" t="str">
        <f t="shared" si="1345"/>
        <v/>
      </c>
    </row>
    <row r="86132" spans="18:18">
      <c r="R86132" s="107" t="str">
        <f t="shared" si="1345"/>
        <v/>
      </c>
    </row>
    <row r="86133" spans="18:18">
      <c r="R86133" s="107" t="str">
        <f t="shared" si="1345"/>
        <v/>
      </c>
    </row>
    <row r="86134" spans="18:18">
      <c r="R86134" s="107" t="str">
        <f t="shared" si="1345"/>
        <v/>
      </c>
    </row>
    <row r="86135" spans="18:18">
      <c r="R86135" s="107" t="str">
        <f t="shared" si="1345"/>
        <v/>
      </c>
    </row>
    <row r="86136" spans="18:18">
      <c r="R86136" s="107" t="str">
        <f t="shared" si="1345"/>
        <v/>
      </c>
    </row>
    <row r="86137" spans="18:18">
      <c r="R86137" s="107" t="str">
        <f t="shared" si="1345"/>
        <v/>
      </c>
    </row>
    <row r="86138" spans="18:18">
      <c r="R86138" s="107" t="str">
        <f t="shared" si="1345"/>
        <v/>
      </c>
    </row>
    <row r="86139" spans="18:18">
      <c r="R86139" s="107" t="str">
        <f t="shared" si="1345"/>
        <v/>
      </c>
    </row>
    <row r="86140" spans="18:18">
      <c r="R86140" s="107" t="str">
        <f t="shared" si="1345"/>
        <v/>
      </c>
    </row>
    <row r="86141" spans="18:18">
      <c r="R86141" s="107" t="str">
        <f t="shared" si="1345"/>
        <v/>
      </c>
    </row>
    <row r="86142" spans="18:18">
      <c r="R86142" s="107" t="str">
        <f t="shared" si="1345"/>
        <v/>
      </c>
    </row>
    <row r="86143" spans="18:18">
      <c r="R86143" s="107" t="str">
        <f t="shared" si="1345"/>
        <v/>
      </c>
    </row>
    <row r="86144" spans="18:18">
      <c r="R86144" s="107" t="str">
        <f t="shared" si="1345"/>
        <v/>
      </c>
    </row>
    <row r="86145" spans="18:18">
      <c r="R86145" s="107" t="str">
        <f t="shared" si="1345"/>
        <v/>
      </c>
    </row>
    <row r="86146" spans="18:18">
      <c r="R86146" s="107" t="str">
        <f t="shared" si="1345"/>
        <v/>
      </c>
    </row>
    <row r="86147" spans="18:18">
      <c r="R86147" s="107" t="str">
        <f t="shared" si="1345"/>
        <v/>
      </c>
    </row>
    <row r="86148" spans="18:18">
      <c r="R86148" s="107" t="str">
        <f t="shared" si="1345"/>
        <v/>
      </c>
    </row>
    <row r="86149" spans="18:18">
      <c r="R86149" s="107" t="str">
        <f t="shared" si="1345"/>
        <v/>
      </c>
    </row>
    <row r="86150" spans="18:18">
      <c r="R86150" s="107" t="str">
        <f t="shared" ref="R86150:R86213" si="1346">IF(AND(I86150="",K86150=""),"",IF(I86150="Lead","Lead",IF(K86150="Lead","Lead",IF((OR((AND((ISNUMBER(SEARCH("Galvanized",K86150))),AM86150="Yes")),(AND((ISNUMBER(SEARCH("Galvanized",K86150))),AM86150="Unknown")))),"Galvanized requiring replacement",IF((OR((AND((ISNUMBER(SEARCH("Galvanized",K86150))),AQ86150="Yes")),(AND((ISNUMBER(SEARCH("Galvanized",K86150))),AQ86150="Unknown")))),"Galvanized requiring replacement",IF(I86150="Galvanized requiring replacement","Galvanized requiring replacement",IF(K86150="Galvanized requiring replacement","Galvanized requiring replacement",IF(ISNUMBER(SEARCH("Unknown",I86150)),"Unknown",IF(ISNUMBER(SEARCH("Unknown",K86150)),"Unknown",IF(I86150="","Unknown",IF(K86150="","Unknown","Non-lead")))))))))))</f>
        <v/>
      </c>
    </row>
    <row r="86151" spans="18:18">
      <c r="R86151" s="107" t="str">
        <f t="shared" si="1346"/>
        <v/>
      </c>
    </row>
    <row r="86152" spans="18:18">
      <c r="R86152" s="107" t="str">
        <f t="shared" si="1346"/>
        <v/>
      </c>
    </row>
    <row r="86153" spans="18:18">
      <c r="R86153" s="107" t="str">
        <f t="shared" si="1346"/>
        <v/>
      </c>
    </row>
    <row r="86154" spans="18:18">
      <c r="R86154" s="107" t="str">
        <f t="shared" si="1346"/>
        <v/>
      </c>
    </row>
    <row r="86155" spans="18:18">
      <c r="R86155" s="107" t="str">
        <f t="shared" si="1346"/>
        <v/>
      </c>
    </row>
    <row r="86156" spans="18:18">
      <c r="R86156" s="107" t="str">
        <f t="shared" si="1346"/>
        <v/>
      </c>
    </row>
    <row r="86157" spans="18:18">
      <c r="R86157" s="107" t="str">
        <f t="shared" si="1346"/>
        <v/>
      </c>
    </row>
    <row r="86158" spans="18:18">
      <c r="R86158" s="107" t="str">
        <f t="shared" si="1346"/>
        <v/>
      </c>
    </row>
    <row r="86159" spans="18:18">
      <c r="R86159" s="107" t="str">
        <f t="shared" si="1346"/>
        <v/>
      </c>
    </row>
    <row r="86160" spans="18:18">
      <c r="R86160" s="107" t="str">
        <f t="shared" si="1346"/>
        <v/>
      </c>
    </row>
    <row r="86161" spans="18:18">
      <c r="R86161" s="107" t="str">
        <f t="shared" si="1346"/>
        <v/>
      </c>
    </row>
    <row r="86162" spans="18:18">
      <c r="R86162" s="107" t="str">
        <f t="shared" si="1346"/>
        <v/>
      </c>
    </row>
    <row r="86163" spans="18:18">
      <c r="R86163" s="107" t="str">
        <f t="shared" si="1346"/>
        <v/>
      </c>
    </row>
    <row r="86164" spans="18:18">
      <c r="R86164" s="107" t="str">
        <f t="shared" si="1346"/>
        <v/>
      </c>
    </row>
    <row r="86165" spans="18:18">
      <c r="R86165" s="107" t="str">
        <f t="shared" si="1346"/>
        <v/>
      </c>
    </row>
    <row r="86166" spans="18:18">
      <c r="R86166" s="107" t="str">
        <f t="shared" si="1346"/>
        <v/>
      </c>
    </row>
    <row r="86167" spans="18:18">
      <c r="R86167" s="107" t="str">
        <f t="shared" si="1346"/>
        <v/>
      </c>
    </row>
    <row r="86168" spans="18:18">
      <c r="R86168" s="107" t="str">
        <f t="shared" si="1346"/>
        <v/>
      </c>
    </row>
    <row r="86169" spans="18:18">
      <c r="R86169" s="107" t="str">
        <f t="shared" si="1346"/>
        <v/>
      </c>
    </row>
    <row r="86170" spans="18:18">
      <c r="R86170" s="107" t="str">
        <f t="shared" si="1346"/>
        <v/>
      </c>
    </row>
    <row r="86171" spans="18:18">
      <c r="R86171" s="107" t="str">
        <f t="shared" si="1346"/>
        <v/>
      </c>
    </row>
    <row r="86172" spans="18:18">
      <c r="R86172" s="107" t="str">
        <f t="shared" si="1346"/>
        <v/>
      </c>
    </row>
    <row r="86173" spans="18:18">
      <c r="R86173" s="107" t="str">
        <f t="shared" si="1346"/>
        <v/>
      </c>
    </row>
    <row r="86174" spans="18:18">
      <c r="R86174" s="107" t="str">
        <f t="shared" si="1346"/>
        <v/>
      </c>
    </row>
    <row r="86175" spans="18:18">
      <c r="R86175" s="107" t="str">
        <f t="shared" si="1346"/>
        <v/>
      </c>
    </row>
    <row r="86176" spans="18:18">
      <c r="R86176" s="107" t="str">
        <f t="shared" si="1346"/>
        <v/>
      </c>
    </row>
    <row r="86177" spans="18:18">
      <c r="R86177" s="107" t="str">
        <f t="shared" si="1346"/>
        <v/>
      </c>
    </row>
    <row r="86178" spans="18:18">
      <c r="R86178" s="107" t="str">
        <f t="shared" si="1346"/>
        <v/>
      </c>
    </row>
    <row r="86179" spans="18:18">
      <c r="R86179" s="107" t="str">
        <f t="shared" si="1346"/>
        <v/>
      </c>
    </row>
    <row r="86180" spans="18:18">
      <c r="R86180" s="107" t="str">
        <f t="shared" si="1346"/>
        <v/>
      </c>
    </row>
    <row r="86181" spans="18:18">
      <c r="R86181" s="107" t="str">
        <f t="shared" si="1346"/>
        <v/>
      </c>
    </row>
    <row r="86182" spans="18:18">
      <c r="R86182" s="107" t="str">
        <f t="shared" si="1346"/>
        <v/>
      </c>
    </row>
    <row r="86183" spans="18:18">
      <c r="R86183" s="107" t="str">
        <f t="shared" si="1346"/>
        <v/>
      </c>
    </row>
    <row r="86184" spans="18:18">
      <c r="R86184" s="107" t="str">
        <f t="shared" si="1346"/>
        <v/>
      </c>
    </row>
    <row r="86185" spans="18:18">
      <c r="R86185" s="107" t="str">
        <f t="shared" si="1346"/>
        <v/>
      </c>
    </row>
    <row r="86186" spans="18:18">
      <c r="R86186" s="107" t="str">
        <f t="shared" si="1346"/>
        <v/>
      </c>
    </row>
    <row r="86187" spans="18:18">
      <c r="R86187" s="107" t="str">
        <f t="shared" si="1346"/>
        <v/>
      </c>
    </row>
    <row r="86188" spans="18:18">
      <c r="R86188" s="107" t="str">
        <f t="shared" si="1346"/>
        <v/>
      </c>
    </row>
    <row r="86189" spans="18:18">
      <c r="R86189" s="107" t="str">
        <f t="shared" si="1346"/>
        <v/>
      </c>
    </row>
    <row r="86190" spans="18:18">
      <c r="R86190" s="107" t="str">
        <f t="shared" si="1346"/>
        <v/>
      </c>
    </row>
    <row r="86191" spans="18:18">
      <c r="R86191" s="107" t="str">
        <f t="shared" si="1346"/>
        <v/>
      </c>
    </row>
    <row r="86192" spans="18:18">
      <c r="R86192" s="107" t="str">
        <f t="shared" si="1346"/>
        <v/>
      </c>
    </row>
    <row r="86193" spans="18:18">
      <c r="R86193" s="107" t="str">
        <f t="shared" si="1346"/>
        <v/>
      </c>
    </row>
    <row r="86194" spans="18:18">
      <c r="R86194" s="107" t="str">
        <f t="shared" si="1346"/>
        <v/>
      </c>
    </row>
    <row r="86195" spans="18:18">
      <c r="R86195" s="107" t="str">
        <f t="shared" si="1346"/>
        <v/>
      </c>
    </row>
    <row r="86196" spans="18:18">
      <c r="R86196" s="107" t="str">
        <f t="shared" si="1346"/>
        <v/>
      </c>
    </row>
    <row r="86197" spans="18:18">
      <c r="R86197" s="107" t="str">
        <f t="shared" si="1346"/>
        <v/>
      </c>
    </row>
    <row r="86198" spans="18:18">
      <c r="R86198" s="107" t="str">
        <f t="shared" si="1346"/>
        <v/>
      </c>
    </row>
    <row r="86199" spans="18:18">
      <c r="R86199" s="107" t="str">
        <f t="shared" si="1346"/>
        <v/>
      </c>
    </row>
    <row r="86200" spans="18:18">
      <c r="R86200" s="107" t="str">
        <f t="shared" si="1346"/>
        <v/>
      </c>
    </row>
    <row r="86201" spans="18:18">
      <c r="R86201" s="107" t="str">
        <f t="shared" si="1346"/>
        <v/>
      </c>
    </row>
    <row r="86202" spans="18:18">
      <c r="R86202" s="107" t="str">
        <f t="shared" si="1346"/>
        <v/>
      </c>
    </row>
    <row r="86203" spans="18:18">
      <c r="R86203" s="107" t="str">
        <f t="shared" si="1346"/>
        <v/>
      </c>
    </row>
    <row r="86204" spans="18:18">
      <c r="R86204" s="107" t="str">
        <f t="shared" si="1346"/>
        <v/>
      </c>
    </row>
    <row r="86205" spans="18:18">
      <c r="R86205" s="107" t="str">
        <f t="shared" si="1346"/>
        <v/>
      </c>
    </row>
    <row r="86206" spans="18:18">
      <c r="R86206" s="107" t="str">
        <f t="shared" si="1346"/>
        <v/>
      </c>
    </row>
    <row r="86207" spans="18:18">
      <c r="R86207" s="107" t="str">
        <f t="shared" si="1346"/>
        <v/>
      </c>
    </row>
    <row r="86208" spans="18:18">
      <c r="R86208" s="107" t="str">
        <f t="shared" si="1346"/>
        <v/>
      </c>
    </row>
    <row r="86209" spans="18:18">
      <c r="R86209" s="107" t="str">
        <f t="shared" si="1346"/>
        <v/>
      </c>
    </row>
    <row r="86210" spans="18:18">
      <c r="R86210" s="107" t="str">
        <f t="shared" si="1346"/>
        <v/>
      </c>
    </row>
    <row r="86211" spans="18:18">
      <c r="R86211" s="107" t="str">
        <f t="shared" si="1346"/>
        <v/>
      </c>
    </row>
    <row r="86212" spans="18:18">
      <c r="R86212" s="107" t="str">
        <f t="shared" si="1346"/>
        <v/>
      </c>
    </row>
    <row r="86213" spans="18:18">
      <c r="R86213" s="107" t="str">
        <f t="shared" si="1346"/>
        <v/>
      </c>
    </row>
    <row r="86214" spans="18:18">
      <c r="R86214" s="107" t="str">
        <f t="shared" ref="R86214:R86277" si="1347">IF(AND(I86214="",K86214=""),"",IF(I86214="Lead","Lead",IF(K86214="Lead","Lead",IF((OR((AND((ISNUMBER(SEARCH("Galvanized",K86214))),AM86214="Yes")),(AND((ISNUMBER(SEARCH("Galvanized",K86214))),AM86214="Unknown")))),"Galvanized requiring replacement",IF((OR((AND((ISNUMBER(SEARCH("Galvanized",K86214))),AQ86214="Yes")),(AND((ISNUMBER(SEARCH("Galvanized",K86214))),AQ86214="Unknown")))),"Galvanized requiring replacement",IF(I86214="Galvanized requiring replacement","Galvanized requiring replacement",IF(K86214="Galvanized requiring replacement","Galvanized requiring replacement",IF(ISNUMBER(SEARCH("Unknown",I86214)),"Unknown",IF(ISNUMBER(SEARCH("Unknown",K86214)),"Unknown",IF(I86214="","Unknown",IF(K86214="","Unknown","Non-lead")))))))))))</f>
        <v/>
      </c>
    </row>
    <row r="86215" spans="18:18">
      <c r="R86215" s="107" t="str">
        <f t="shared" si="1347"/>
        <v/>
      </c>
    </row>
    <row r="86216" spans="18:18">
      <c r="R86216" s="107" t="str">
        <f t="shared" si="1347"/>
        <v/>
      </c>
    </row>
    <row r="86217" spans="18:18">
      <c r="R86217" s="107" t="str">
        <f t="shared" si="1347"/>
        <v/>
      </c>
    </row>
    <row r="86218" spans="18:18">
      <c r="R86218" s="107" t="str">
        <f t="shared" si="1347"/>
        <v/>
      </c>
    </row>
    <row r="86219" spans="18:18">
      <c r="R86219" s="107" t="str">
        <f t="shared" si="1347"/>
        <v/>
      </c>
    </row>
    <row r="86220" spans="18:18">
      <c r="R86220" s="107" t="str">
        <f t="shared" si="1347"/>
        <v/>
      </c>
    </row>
    <row r="86221" spans="18:18">
      <c r="R86221" s="107" t="str">
        <f t="shared" si="1347"/>
        <v/>
      </c>
    </row>
    <row r="86222" spans="18:18">
      <c r="R86222" s="107" t="str">
        <f t="shared" si="1347"/>
        <v/>
      </c>
    </row>
    <row r="86223" spans="18:18">
      <c r="R86223" s="107" t="str">
        <f t="shared" si="1347"/>
        <v/>
      </c>
    </row>
    <row r="86224" spans="18:18">
      <c r="R86224" s="107" t="str">
        <f t="shared" si="1347"/>
        <v/>
      </c>
    </row>
    <row r="86225" spans="18:18">
      <c r="R86225" s="107" t="str">
        <f t="shared" si="1347"/>
        <v/>
      </c>
    </row>
    <row r="86226" spans="18:18">
      <c r="R86226" s="107" t="str">
        <f t="shared" si="1347"/>
        <v/>
      </c>
    </row>
    <row r="86227" spans="18:18">
      <c r="R86227" s="107" t="str">
        <f t="shared" si="1347"/>
        <v/>
      </c>
    </row>
    <row r="86228" spans="18:18">
      <c r="R86228" s="107" t="str">
        <f t="shared" si="1347"/>
        <v/>
      </c>
    </row>
    <row r="86229" spans="18:18">
      <c r="R86229" s="107" t="str">
        <f t="shared" si="1347"/>
        <v/>
      </c>
    </row>
    <row r="86230" spans="18:18">
      <c r="R86230" s="107" t="str">
        <f t="shared" si="1347"/>
        <v/>
      </c>
    </row>
    <row r="86231" spans="18:18">
      <c r="R86231" s="107" t="str">
        <f t="shared" si="1347"/>
        <v/>
      </c>
    </row>
    <row r="86232" spans="18:18">
      <c r="R86232" s="107" t="str">
        <f t="shared" si="1347"/>
        <v/>
      </c>
    </row>
    <row r="86233" spans="18:18">
      <c r="R86233" s="107" t="str">
        <f t="shared" si="1347"/>
        <v/>
      </c>
    </row>
    <row r="86234" spans="18:18">
      <c r="R86234" s="107" t="str">
        <f t="shared" si="1347"/>
        <v/>
      </c>
    </row>
    <row r="86235" spans="18:18">
      <c r="R86235" s="107" t="str">
        <f t="shared" si="1347"/>
        <v/>
      </c>
    </row>
    <row r="86236" spans="18:18">
      <c r="R86236" s="107" t="str">
        <f t="shared" si="1347"/>
        <v/>
      </c>
    </row>
    <row r="86237" spans="18:18">
      <c r="R86237" s="107" t="str">
        <f t="shared" si="1347"/>
        <v/>
      </c>
    </row>
    <row r="86238" spans="18:18">
      <c r="R86238" s="107" t="str">
        <f t="shared" si="1347"/>
        <v/>
      </c>
    </row>
    <row r="86239" spans="18:18">
      <c r="R86239" s="107" t="str">
        <f t="shared" si="1347"/>
        <v/>
      </c>
    </row>
    <row r="86240" spans="18:18">
      <c r="R86240" s="107" t="str">
        <f t="shared" si="1347"/>
        <v/>
      </c>
    </row>
    <row r="86241" spans="18:18">
      <c r="R86241" s="107" t="str">
        <f t="shared" si="1347"/>
        <v/>
      </c>
    </row>
    <row r="86242" spans="18:18">
      <c r="R86242" s="107" t="str">
        <f t="shared" si="1347"/>
        <v/>
      </c>
    </row>
    <row r="86243" spans="18:18">
      <c r="R86243" s="107" t="str">
        <f t="shared" si="1347"/>
        <v/>
      </c>
    </row>
    <row r="86244" spans="18:18">
      <c r="R86244" s="107" t="str">
        <f t="shared" si="1347"/>
        <v/>
      </c>
    </row>
    <row r="86245" spans="18:18">
      <c r="R86245" s="107" t="str">
        <f t="shared" si="1347"/>
        <v/>
      </c>
    </row>
    <row r="86246" spans="18:18">
      <c r="R86246" s="107" t="str">
        <f t="shared" si="1347"/>
        <v/>
      </c>
    </row>
    <row r="86247" spans="18:18">
      <c r="R86247" s="107" t="str">
        <f t="shared" si="1347"/>
        <v/>
      </c>
    </row>
    <row r="86248" spans="18:18">
      <c r="R86248" s="107" t="str">
        <f t="shared" si="1347"/>
        <v/>
      </c>
    </row>
    <row r="86249" spans="18:18">
      <c r="R86249" s="107" t="str">
        <f t="shared" si="1347"/>
        <v/>
      </c>
    </row>
    <row r="86250" spans="18:18">
      <c r="R86250" s="107" t="str">
        <f t="shared" si="1347"/>
        <v/>
      </c>
    </row>
    <row r="86251" spans="18:18">
      <c r="R86251" s="107" t="str">
        <f t="shared" si="1347"/>
        <v/>
      </c>
    </row>
    <row r="86252" spans="18:18">
      <c r="R86252" s="107" t="str">
        <f t="shared" si="1347"/>
        <v/>
      </c>
    </row>
    <row r="86253" spans="18:18">
      <c r="R86253" s="107" t="str">
        <f t="shared" si="1347"/>
        <v/>
      </c>
    </row>
    <row r="86254" spans="18:18">
      <c r="R86254" s="107" t="str">
        <f t="shared" si="1347"/>
        <v/>
      </c>
    </row>
    <row r="86255" spans="18:18">
      <c r="R86255" s="107" t="str">
        <f t="shared" si="1347"/>
        <v/>
      </c>
    </row>
    <row r="86256" spans="18:18">
      <c r="R86256" s="107" t="str">
        <f t="shared" si="1347"/>
        <v/>
      </c>
    </row>
    <row r="86257" spans="18:18">
      <c r="R86257" s="107" t="str">
        <f t="shared" si="1347"/>
        <v/>
      </c>
    </row>
    <row r="86258" spans="18:18">
      <c r="R86258" s="107" t="str">
        <f t="shared" si="1347"/>
        <v/>
      </c>
    </row>
    <row r="86259" spans="18:18">
      <c r="R86259" s="107" t="str">
        <f t="shared" si="1347"/>
        <v/>
      </c>
    </row>
    <row r="86260" spans="18:18">
      <c r="R86260" s="107" t="str">
        <f t="shared" si="1347"/>
        <v/>
      </c>
    </row>
    <row r="86261" spans="18:18">
      <c r="R86261" s="107" t="str">
        <f t="shared" si="1347"/>
        <v/>
      </c>
    </row>
    <row r="86262" spans="18:18">
      <c r="R86262" s="107" t="str">
        <f t="shared" si="1347"/>
        <v/>
      </c>
    </row>
    <row r="86263" spans="18:18">
      <c r="R86263" s="107" t="str">
        <f t="shared" si="1347"/>
        <v/>
      </c>
    </row>
    <row r="86264" spans="18:18">
      <c r="R86264" s="107" t="str">
        <f t="shared" si="1347"/>
        <v/>
      </c>
    </row>
    <row r="86265" spans="18:18">
      <c r="R86265" s="107" t="str">
        <f t="shared" si="1347"/>
        <v/>
      </c>
    </row>
    <row r="86266" spans="18:18">
      <c r="R86266" s="107" t="str">
        <f t="shared" si="1347"/>
        <v/>
      </c>
    </row>
    <row r="86267" spans="18:18">
      <c r="R86267" s="107" t="str">
        <f t="shared" si="1347"/>
        <v/>
      </c>
    </row>
    <row r="86268" spans="18:18">
      <c r="R86268" s="107" t="str">
        <f t="shared" si="1347"/>
        <v/>
      </c>
    </row>
    <row r="86269" spans="18:18">
      <c r="R86269" s="107" t="str">
        <f t="shared" si="1347"/>
        <v/>
      </c>
    </row>
    <row r="86270" spans="18:18">
      <c r="R86270" s="107" t="str">
        <f t="shared" si="1347"/>
        <v/>
      </c>
    </row>
    <row r="86271" spans="18:18">
      <c r="R86271" s="107" t="str">
        <f t="shared" si="1347"/>
        <v/>
      </c>
    </row>
    <row r="86272" spans="18:18">
      <c r="R86272" s="107" t="str">
        <f t="shared" si="1347"/>
        <v/>
      </c>
    </row>
    <row r="86273" spans="18:18">
      <c r="R86273" s="107" t="str">
        <f t="shared" si="1347"/>
        <v/>
      </c>
    </row>
    <row r="86274" spans="18:18">
      <c r="R86274" s="107" t="str">
        <f t="shared" si="1347"/>
        <v/>
      </c>
    </row>
    <row r="86275" spans="18:18">
      <c r="R86275" s="107" t="str">
        <f t="shared" si="1347"/>
        <v/>
      </c>
    </row>
    <row r="86276" spans="18:18">
      <c r="R86276" s="107" t="str">
        <f t="shared" si="1347"/>
        <v/>
      </c>
    </row>
    <row r="86277" spans="18:18">
      <c r="R86277" s="107" t="str">
        <f t="shared" si="1347"/>
        <v/>
      </c>
    </row>
    <row r="86278" spans="18:18">
      <c r="R86278" s="107" t="str">
        <f t="shared" ref="R86278:R86341" si="1348">IF(AND(I86278="",K86278=""),"",IF(I86278="Lead","Lead",IF(K86278="Lead","Lead",IF((OR((AND((ISNUMBER(SEARCH("Galvanized",K86278))),AM86278="Yes")),(AND((ISNUMBER(SEARCH("Galvanized",K86278))),AM86278="Unknown")))),"Galvanized requiring replacement",IF((OR((AND((ISNUMBER(SEARCH("Galvanized",K86278))),AQ86278="Yes")),(AND((ISNUMBER(SEARCH("Galvanized",K86278))),AQ86278="Unknown")))),"Galvanized requiring replacement",IF(I86278="Galvanized requiring replacement","Galvanized requiring replacement",IF(K86278="Galvanized requiring replacement","Galvanized requiring replacement",IF(ISNUMBER(SEARCH("Unknown",I86278)),"Unknown",IF(ISNUMBER(SEARCH("Unknown",K86278)),"Unknown",IF(I86278="","Unknown",IF(K86278="","Unknown","Non-lead")))))))))))</f>
        <v/>
      </c>
    </row>
    <row r="86279" spans="18:18">
      <c r="R86279" s="107" t="str">
        <f t="shared" si="1348"/>
        <v/>
      </c>
    </row>
    <row r="86280" spans="18:18">
      <c r="R86280" s="107" t="str">
        <f t="shared" si="1348"/>
        <v/>
      </c>
    </row>
    <row r="86281" spans="18:18">
      <c r="R86281" s="107" t="str">
        <f t="shared" si="1348"/>
        <v/>
      </c>
    </row>
    <row r="86282" spans="18:18">
      <c r="R86282" s="107" t="str">
        <f t="shared" si="1348"/>
        <v/>
      </c>
    </row>
    <row r="86283" spans="18:18">
      <c r="R86283" s="107" t="str">
        <f t="shared" si="1348"/>
        <v/>
      </c>
    </row>
    <row r="86284" spans="18:18">
      <c r="R86284" s="107" t="str">
        <f t="shared" si="1348"/>
        <v/>
      </c>
    </row>
    <row r="86285" spans="18:18">
      <c r="R86285" s="107" t="str">
        <f t="shared" si="1348"/>
        <v/>
      </c>
    </row>
    <row r="86286" spans="18:18">
      <c r="R86286" s="107" t="str">
        <f t="shared" si="1348"/>
        <v/>
      </c>
    </row>
    <row r="86287" spans="18:18">
      <c r="R86287" s="107" t="str">
        <f t="shared" si="1348"/>
        <v/>
      </c>
    </row>
    <row r="86288" spans="18:18">
      <c r="R86288" s="107" t="str">
        <f t="shared" si="1348"/>
        <v/>
      </c>
    </row>
    <row r="86289" spans="18:18">
      <c r="R86289" s="107" t="str">
        <f t="shared" si="1348"/>
        <v/>
      </c>
    </row>
    <row r="86290" spans="18:18">
      <c r="R86290" s="107" t="str">
        <f t="shared" si="1348"/>
        <v/>
      </c>
    </row>
    <row r="86291" spans="18:18">
      <c r="R86291" s="107" t="str">
        <f t="shared" si="1348"/>
        <v/>
      </c>
    </row>
    <row r="86292" spans="18:18">
      <c r="R86292" s="107" t="str">
        <f t="shared" si="1348"/>
        <v/>
      </c>
    </row>
    <row r="86293" spans="18:18">
      <c r="R86293" s="107" t="str">
        <f t="shared" si="1348"/>
        <v/>
      </c>
    </row>
    <row r="86294" spans="18:18">
      <c r="R86294" s="107" t="str">
        <f t="shared" si="1348"/>
        <v/>
      </c>
    </row>
    <row r="86295" spans="18:18">
      <c r="R86295" s="107" t="str">
        <f t="shared" si="1348"/>
        <v/>
      </c>
    </row>
    <row r="86296" spans="18:18">
      <c r="R86296" s="107" t="str">
        <f t="shared" si="1348"/>
        <v/>
      </c>
    </row>
    <row r="86297" spans="18:18">
      <c r="R86297" s="107" t="str">
        <f t="shared" si="1348"/>
        <v/>
      </c>
    </row>
    <row r="86298" spans="18:18">
      <c r="R86298" s="107" t="str">
        <f t="shared" si="1348"/>
        <v/>
      </c>
    </row>
    <row r="86299" spans="18:18">
      <c r="R86299" s="107" t="str">
        <f t="shared" si="1348"/>
        <v/>
      </c>
    </row>
    <row r="86300" spans="18:18">
      <c r="R86300" s="107" t="str">
        <f t="shared" si="1348"/>
        <v/>
      </c>
    </row>
    <row r="86301" spans="18:18">
      <c r="R86301" s="107" t="str">
        <f t="shared" si="1348"/>
        <v/>
      </c>
    </row>
    <row r="86302" spans="18:18">
      <c r="R86302" s="107" t="str">
        <f t="shared" si="1348"/>
        <v/>
      </c>
    </row>
    <row r="86303" spans="18:18">
      <c r="R86303" s="107" t="str">
        <f t="shared" si="1348"/>
        <v/>
      </c>
    </row>
    <row r="86304" spans="18:18">
      <c r="R86304" s="107" t="str">
        <f t="shared" si="1348"/>
        <v/>
      </c>
    </row>
    <row r="86305" spans="18:18">
      <c r="R86305" s="107" t="str">
        <f t="shared" si="1348"/>
        <v/>
      </c>
    </row>
    <row r="86306" spans="18:18">
      <c r="R86306" s="107" t="str">
        <f t="shared" si="1348"/>
        <v/>
      </c>
    </row>
    <row r="86307" spans="18:18">
      <c r="R86307" s="107" t="str">
        <f t="shared" si="1348"/>
        <v/>
      </c>
    </row>
    <row r="86308" spans="18:18">
      <c r="R86308" s="107" t="str">
        <f t="shared" si="1348"/>
        <v/>
      </c>
    </row>
    <row r="86309" spans="18:18">
      <c r="R86309" s="107" t="str">
        <f t="shared" si="1348"/>
        <v/>
      </c>
    </row>
    <row r="86310" spans="18:18">
      <c r="R86310" s="107" t="str">
        <f t="shared" si="1348"/>
        <v/>
      </c>
    </row>
    <row r="86311" spans="18:18">
      <c r="R86311" s="107" t="str">
        <f t="shared" si="1348"/>
        <v/>
      </c>
    </row>
    <row r="86312" spans="18:18">
      <c r="R86312" s="107" t="str">
        <f t="shared" si="1348"/>
        <v/>
      </c>
    </row>
    <row r="86313" spans="18:18">
      <c r="R86313" s="107" t="str">
        <f t="shared" si="1348"/>
        <v/>
      </c>
    </row>
    <row r="86314" spans="18:18">
      <c r="R86314" s="107" t="str">
        <f t="shared" si="1348"/>
        <v/>
      </c>
    </row>
    <row r="86315" spans="18:18">
      <c r="R86315" s="107" t="str">
        <f t="shared" si="1348"/>
        <v/>
      </c>
    </row>
    <row r="86316" spans="18:18">
      <c r="R86316" s="107" t="str">
        <f t="shared" si="1348"/>
        <v/>
      </c>
    </row>
    <row r="86317" spans="18:18">
      <c r="R86317" s="107" t="str">
        <f t="shared" si="1348"/>
        <v/>
      </c>
    </row>
    <row r="86318" spans="18:18">
      <c r="R86318" s="107" t="str">
        <f t="shared" si="1348"/>
        <v/>
      </c>
    </row>
    <row r="86319" spans="18:18">
      <c r="R86319" s="107" t="str">
        <f t="shared" si="1348"/>
        <v/>
      </c>
    </row>
    <row r="86320" spans="18:18">
      <c r="R86320" s="107" t="str">
        <f t="shared" si="1348"/>
        <v/>
      </c>
    </row>
    <row r="86321" spans="18:18">
      <c r="R86321" s="107" t="str">
        <f t="shared" si="1348"/>
        <v/>
      </c>
    </row>
    <row r="86322" spans="18:18">
      <c r="R86322" s="107" t="str">
        <f t="shared" si="1348"/>
        <v/>
      </c>
    </row>
    <row r="86323" spans="18:18">
      <c r="R86323" s="107" t="str">
        <f t="shared" si="1348"/>
        <v/>
      </c>
    </row>
    <row r="86324" spans="18:18">
      <c r="R86324" s="107" t="str">
        <f t="shared" si="1348"/>
        <v/>
      </c>
    </row>
    <row r="86325" spans="18:18">
      <c r="R86325" s="107" t="str">
        <f t="shared" si="1348"/>
        <v/>
      </c>
    </row>
    <row r="86326" spans="18:18">
      <c r="R86326" s="107" t="str">
        <f t="shared" si="1348"/>
        <v/>
      </c>
    </row>
    <row r="86327" spans="18:18">
      <c r="R86327" s="107" t="str">
        <f t="shared" si="1348"/>
        <v/>
      </c>
    </row>
    <row r="86328" spans="18:18">
      <c r="R86328" s="107" t="str">
        <f t="shared" si="1348"/>
        <v/>
      </c>
    </row>
    <row r="86329" spans="18:18">
      <c r="R86329" s="107" t="str">
        <f t="shared" si="1348"/>
        <v/>
      </c>
    </row>
    <row r="86330" spans="18:18">
      <c r="R86330" s="107" t="str">
        <f t="shared" si="1348"/>
        <v/>
      </c>
    </row>
    <row r="86331" spans="18:18">
      <c r="R86331" s="107" t="str">
        <f t="shared" si="1348"/>
        <v/>
      </c>
    </row>
    <row r="86332" spans="18:18">
      <c r="R86332" s="107" t="str">
        <f t="shared" si="1348"/>
        <v/>
      </c>
    </row>
    <row r="86333" spans="18:18">
      <c r="R86333" s="107" t="str">
        <f t="shared" si="1348"/>
        <v/>
      </c>
    </row>
    <row r="86334" spans="18:18">
      <c r="R86334" s="107" t="str">
        <f t="shared" si="1348"/>
        <v/>
      </c>
    </row>
    <row r="86335" spans="18:18">
      <c r="R86335" s="107" t="str">
        <f t="shared" si="1348"/>
        <v/>
      </c>
    </row>
    <row r="86336" spans="18:18">
      <c r="R86336" s="107" t="str">
        <f t="shared" si="1348"/>
        <v/>
      </c>
    </row>
    <row r="86337" spans="18:18">
      <c r="R86337" s="107" t="str">
        <f t="shared" si="1348"/>
        <v/>
      </c>
    </row>
    <row r="86338" spans="18:18">
      <c r="R86338" s="107" t="str">
        <f t="shared" si="1348"/>
        <v/>
      </c>
    </row>
    <row r="86339" spans="18:18">
      <c r="R86339" s="107" t="str">
        <f t="shared" si="1348"/>
        <v/>
      </c>
    </row>
    <row r="86340" spans="18:18">
      <c r="R86340" s="107" t="str">
        <f t="shared" si="1348"/>
        <v/>
      </c>
    </row>
    <row r="86341" spans="18:18">
      <c r="R86341" s="107" t="str">
        <f t="shared" si="1348"/>
        <v/>
      </c>
    </row>
    <row r="86342" spans="18:18">
      <c r="R86342" s="107" t="str">
        <f t="shared" ref="R86342:R86405" si="1349">IF(AND(I86342="",K86342=""),"",IF(I86342="Lead","Lead",IF(K86342="Lead","Lead",IF((OR((AND((ISNUMBER(SEARCH("Galvanized",K86342))),AM86342="Yes")),(AND((ISNUMBER(SEARCH("Galvanized",K86342))),AM86342="Unknown")))),"Galvanized requiring replacement",IF((OR((AND((ISNUMBER(SEARCH("Galvanized",K86342))),AQ86342="Yes")),(AND((ISNUMBER(SEARCH("Galvanized",K86342))),AQ86342="Unknown")))),"Galvanized requiring replacement",IF(I86342="Galvanized requiring replacement","Galvanized requiring replacement",IF(K86342="Galvanized requiring replacement","Galvanized requiring replacement",IF(ISNUMBER(SEARCH("Unknown",I86342)),"Unknown",IF(ISNUMBER(SEARCH("Unknown",K86342)),"Unknown",IF(I86342="","Unknown",IF(K86342="","Unknown","Non-lead")))))))))))</f>
        <v/>
      </c>
    </row>
    <row r="86343" spans="18:18">
      <c r="R86343" s="107" t="str">
        <f t="shared" si="1349"/>
        <v/>
      </c>
    </row>
    <row r="86344" spans="18:18">
      <c r="R86344" s="107" t="str">
        <f t="shared" si="1349"/>
        <v/>
      </c>
    </row>
    <row r="86345" spans="18:18">
      <c r="R86345" s="107" t="str">
        <f t="shared" si="1349"/>
        <v/>
      </c>
    </row>
    <row r="86346" spans="18:18">
      <c r="R86346" s="107" t="str">
        <f t="shared" si="1349"/>
        <v/>
      </c>
    </row>
    <row r="86347" spans="18:18">
      <c r="R86347" s="107" t="str">
        <f t="shared" si="1349"/>
        <v/>
      </c>
    </row>
    <row r="86348" spans="18:18">
      <c r="R86348" s="107" t="str">
        <f t="shared" si="1349"/>
        <v/>
      </c>
    </row>
    <row r="86349" spans="18:18">
      <c r="R86349" s="107" t="str">
        <f t="shared" si="1349"/>
        <v/>
      </c>
    </row>
    <row r="86350" spans="18:18">
      <c r="R86350" s="107" t="str">
        <f t="shared" si="1349"/>
        <v/>
      </c>
    </row>
    <row r="86351" spans="18:18">
      <c r="R86351" s="107" t="str">
        <f t="shared" si="1349"/>
        <v/>
      </c>
    </row>
    <row r="86352" spans="18:18">
      <c r="R86352" s="107" t="str">
        <f t="shared" si="1349"/>
        <v/>
      </c>
    </row>
    <row r="86353" spans="18:18">
      <c r="R86353" s="107" t="str">
        <f t="shared" si="1349"/>
        <v/>
      </c>
    </row>
    <row r="86354" spans="18:18">
      <c r="R86354" s="107" t="str">
        <f t="shared" si="1349"/>
        <v/>
      </c>
    </row>
    <row r="86355" spans="18:18">
      <c r="R86355" s="107" t="str">
        <f t="shared" si="1349"/>
        <v/>
      </c>
    </row>
    <row r="86356" spans="18:18">
      <c r="R86356" s="107" t="str">
        <f t="shared" si="1349"/>
        <v/>
      </c>
    </row>
    <row r="86357" spans="18:18">
      <c r="R86357" s="107" t="str">
        <f t="shared" si="1349"/>
        <v/>
      </c>
    </row>
    <row r="86358" spans="18:18">
      <c r="R86358" s="107" t="str">
        <f t="shared" si="1349"/>
        <v/>
      </c>
    </row>
    <row r="86359" spans="18:18">
      <c r="R86359" s="107" t="str">
        <f t="shared" si="1349"/>
        <v/>
      </c>
    </row>
    <row r="86360" spans="18:18">
      <c r="R86360" s="107" t="str">
        <f t="shared" si="1349"/>
        <v/>
      </c>
    </row>
    <row r="86361" spans="18:18">
      <c r="R86361" s="107" t="str">
        <f t="shared" si="1349"/>
        <v/>
      </c>
    </row>
    <row r="86362" spans="18:18">
      <c r="R86362" s="107" t="str">
        <f t="shared" si="1349"/>
        <v/>
      </c>
    </row>
    <row r="86363" spans="18:18">
      <c r="R86363" s="107" t="str">
        <f t="shared" si="1349"/>
        <v/>
      </c>
    </row>
    <row r="86364" spans="18:18">
      <c r="R86364" s="107" t="str">
        <f t="shared" si="1349"/>
        <v/>
      </c>
    </row>
    <row r="86365" spans="18:18">
      <c r="R86365" s="107" t="str">
        <f t="shared" si="1349"/>
        <v/>
      </c>
    </row>
    <row r="86366" spans="18:18">
      <c r="R86366" s="107" t="str">
        <f t="shared" si="1349"/>
        <v/>
      </c>
    </row>
    <row r="86367" spans="18:18">
      <c r="R86367" s="107" t="str">
        <f t="shared" si="1349"/>
        <v/>
      </c>
    </row>
    <row r="86368" spans="18:18">
      <c r="R86368" s="107" t="str">
        <f t="shared" si="1349"/>
        <v/>
      </c>
    </row>
    <row r="86369" spans="18:18">
      <c r="R86369" s="107" t="str">
        <f t="shared" si="1349"/>
        <v/>
      </c>
    </row>
    <row r="86370" spans="18:18">
      <c r="R86370" s="107" t="str">
        <f t="shared" si="1349"/>
        <v/>
      </c>
    </row>
    <row r="86371" spans="18:18">
      <c r="R86371" s="107" t="str">
        <f t="shared" si="1349"/>
        <v/>
      </c>
    </row>
    <row r="86372" spans="18:18">
      <c r="R86372" s="107" t="str">
        <f t="shared" si="1349"/>
        <v/>
      </c>
    </row>
    <row r="86373" spans="18:18">
      <c r="R86373" s="107" t="str">
        <f t="shared" si="1349"/>
        <v/>
      </c>
    </row>
    <row r="86374" spans="18:18">
      <c r="R86374" s="107" t="str">
        <f t="shared" si="1349"/>
        <v/>
      </c>
    </row>
    <row r="86375" spans="18:18">
      <c r="R86375" s="107" t="str">
        <f t="shared" si="1349"/>
        <v/>
      </c>
    </row>
    <row r="86376" spans="18:18">
      <c r="R86376" s="107" t="str">
        <f t="shared" si="1349"/>
        <v/>
      </c>
    </row>
    <row r="86377" spans="18:18">
      <c r="R86377" s="107" t="str">
        <f t="shared" si="1349"/>
        <v/>
      </c>
    </row>
    <row r="86378" spans="18:18">
      <c r="R86378" s="107" t="str">
        <f t="shared" si="1349"/>
        <v/>
      </c>
    </row>
    <row r="86379" spans="18:18">
      <c r="R86379" s="107" t="str">
        <f t="shared" si="1349"/>
        <v/>
      </c>
    </row>
    <row r="86380" spans="18:18">
      <c r="R86380" s="107" t="str">
        <f t="shared" si="1349"/>
        <v/>
      </c>
    </row>
    <row r="86381" spans="18:18">
      <c r="R86381" s="107" t="str">
        <f t="shared" si="1349"/>
        <v/>
      </c>
    </row>
    <row r="86382" spans="18:18">
      <c r="R86382" s="107" t="str">
        <f t="shared" si="1349"/>
        <v/>
      </c>
    </row>
    <row r="86383" spans="18:18">
      <c r="R86383" s="107" t="str">
        <f t="shared" si="1349"/>
        <v/>
      </c>
    </row>
    <row r="86384" spans="18:18">
      <c r="R86384" s="107" t="str">
        <f t="shared" si="1349"/>
        <v/>
      </c>
    </row>
    <row r="86385" spans="18:18">
      <c r="R86385" s="107" t="str">
        <f t="shared" si="1349"/>
        <v/>
      </c>
    </row>
    <row r="86386" spans="18:18">
      <c r="R86386" s="107" t="str">
        <f t="shared" si="1349"/>
        <v/>
      </c>
    </row>
    <row r="86387" spans="18:18">
      <c r="R86387" s="107" t="str">
        <f t="shared" si="1349"/>
        <v/>
      </c>
    </row>
    <row r="86388" spans="18:18">
      <c r="R86388" s="107" t="str">
        <f t="shared" si="1349"/>
        <v/>
      </c>
    </row>
    <row r="86389" spans="18:18">
      <c r="R86389" s="107" t="str">
        <f t="shared" si="1349"/>
        <v/>
      </c>
    </row>
    <row r="86390" spans="18:18">
      <c r="R86390" s="107" t="str">
        <f t="shared" si="1349"/>
        <v/>
      </c>
    </row>
    <row r="86391" spans="18:18">
      <c r="R86391" s="107" t="str">
        <f t="shared" si="1349"/>
        <v/>
      </c>
    </row>
    <row r="86392" spans="18:18">
      <c r="R86392" s="107" t="str">
        <f t="shared" si="1349"/>
        <v/>
      </c>
    </row>
    <row r="86393" spans="18:18">
      <c r="R86393" s="107" t="str">
        <f t="shared" si="1349"/>
        <v/>
      </c>
    </row>
    <row r="86394" spans="18:18">
      <c r="R86394" s="107" t="str">
        <f t="shared" si="1349"/>
        <v/>
      </c>
    </row>
    <row r="86395" spans="18:18">
      <c r="R86395" s="107" t="str">
        <f t="shared" si="1349"/>
        <v/>
      </c>
    </row>
    <row r="86396" spans="18:18">
      <c r="R86396" s="107" t="str">
        <f t="shared" si="1349"/>
        <v/>
      </c>
    </row>
    <row r="86397" spans="18:18">
      <c r="R86397" s="107" t="str">
        <f t="shared" si="1349"/>
        <v/>
      </c>
    </row>
    <row r="86398" spans="18:18">
      <c r="R86398" s="107" t="str">
        <f t="shared" si="1349"/>
        <v/>
      </c>
    </row>
    <row r="86399" spans="18:18">
      <c r="R86399" s="107" t="str">
        <f t="shared" si="1349"/>
        <v/>
      </c>
    </row>
    <row r="86400" spans="18:18">
      <c r="R86400" s="107" t="str">
        <f t="shared" si="1349"/>
        <v/>
      </c>
    </row>
    <row r="86401" spans="18:18">
      <c r="R86401" s="107" t="str">
        <f t="shared" si="1349"/>
        <v/>
      </c>
    </row>
    <row r="86402" spans="18:18">
      <c r="R86402" s="107" t="str">
        <f t="shared" si="1349"/>
        <v/>
      </c>
    </row>
    <row r="86403" spans="18:18">
      <c r="R86403" s="107" t="str">
        <f t="shared" si="1349"/>
        <v/>
      </c>
    </row>
    <row r="86404" spans="18:18">
      <c r="R86404" s="107" t="str">
        <f t="shared" si="1349"/>
        <v/>
      </c>
    </row>
    <row r="86405" spans="18:18">
      <c r="R86405" s="107" t="str">
        <f t="shared" si="1349"/>
        <v/>
      </c>
    </row>
    <row r="86406" spans="18:18">
      <c r="R86406" s="107" t="str">
        <f t="shared" ref="R86406:R86469" si="1350">IF(AND(I86406="",K86406=""),"",IF(I86406="Lead","Lead",IF(K86406="Lead","Lead",IF((OR((AND((ISNUMBER(SEARCH("Galvanized",K86406))),AM86406="Yes")),(AND((ISNUMBER(SEARCH("Galvanized",K86406))),AM86406="Unknown")))),"Galvanized requiring replacement",IF((OR((AND((ISNUMBER(SEARCH("Galvanized",K86406))),AQ86406="Yes")),(AND((ISNUMBER(SEARCH("Galvanized",K86406))),AQ86406="Unknown")))),"Galvanized requiring replacement",IF(I86406="Galvanized requiring replacement","Galvanized requiring replacement",IF(K86406="Galvanized requiring replacement","Galvanized requiring replacement",IF(ISNUMBER(SEARCH("Unknown",I86406)),"Unknown",IF(ISNUMBER(SEARCH("Unknown",K86406)),"Unknown",IF(I86406="","Unknown",IF(K86406="","Unknown","Non-lead")))))))))))</f>
        <v/>
      </c>
    </row>
    <row r="86407" spans="18:18">
      <c r="R86407" s="107" t="str">
        <f t="shared" si="1350"/>
        <v/>
      </c>
    </row>
    <row r="86408" spans="18:18">
      <c r="R86408" s="107" t="str">
        <f t="shared" si="1350"/>
        <v/>
      </c>
    </row>
    <row r="86409" spans="18:18">
      <c r="R86409" s="107" t="str">
        <f t="shared" si="1350"/>
        <v/>
      </c>
    </row>
    <row r="86410" spans="18:18">
      <c r="R86410" s="107" t="str">
        <f t="shared" si="1350"/>
        <v/>
      </c>
    </row>
    <row r="86411" spans="18:18">
      <c r="R86411" s="107" t="str">
        <f t="shared" si="1350"/>
        <v/>
      </c>
    </row>
    <row r="86412" spans="18:18">
      <c r="R86412" s="107" t="str">
        <f t="shared" si="1350"/>
        <v/>
      </c>
    </row>
    <row r="86413" spans="18:18">
      <c r="R86413" s="107" t="str">
        <f t="shared" si="1350"/>
        <v/>
      </c>
    </row>
    <row r="86414" spans="18:18">
      <c r="R86414" s="107" t="str">
        <f t="shared" si="1350"/>
        <v/>
      </c>
    </row>
    <row r="86415" spans="18:18">
      <c r="R86415" s="107" t="str">
        <f t="shared" si="1350"/>
        <v/>
      </c>
    </row>
    <row r="86416" spans="18:18">
      <c r="R86416" s="107" t="str">
        <f t="shared" si="1350"/>
        <v/>
      </c>
    </row>
    <row r="86417" spans="18:18">
      <c r="R86417" s="107" t="str">
        <f t="shared" si="1350"/>
        <v/>
      </c>
    </row>
    <row r="86418" spans="18:18">
      <c r="R86418" s="107" t="str">
        <f t="shared" si="1350"/>
        <v/>
      </c>
    </row>
    <row r="86419" spans="18:18">
      <c r="R86419" s="107" t="str">
        <f t="shared" si="1350"/>
        <v/>
      </c>
    </row>
    <row r="86420" spans="18:18">
      <c r="R86420" s="107" t="str">
        <f t="shared" si="1350"/>
        <v/>
      </c>
    </row>
    <row r="86421" spans="18:18">
      <c r="R86421" s="107" t="str">
        <f t="shared" si="1350"/>
        <v/>
      </c>
    </row>
    <row r="86422" spans="18:18">
      <c r="R86422" s="107" t="str">
        <f t="shared" si="1350"/>
        <v/>
      </c>
    </row>
    <row r="86423" spans="18:18">
      <c r="R86423" s="107" t="str">
        <f t="shared" si="1350"/>
        <v/>
      </c>
    </row>
    <row r="86424" spans="18:18">
      <c r="R86424" s="107" t="str">
        <f t="shared" si="1350"/>
        <v/>
      </c>
    </row>
    <row r="86425" spans="18:18">
      <c r="R86425" s="107" t="str">
        <f t="shared" si="1350"/>
        <v/>
      </c>
    </row>
    <row r="86426" spans="18:18">
      <c r="R86426" s="107" t="str">
        <f t="shared" si="1350"/>
        <v/>
      </c>
    </row>
    <row r="86427" spans="18:18">
      <c r="R86427" s="107" t="str">
        <f t="shared" si="1350"/>
        <v/>
      </c>
    </row>
    <row r="86428" spans="18:18">
      <c r="R86428" s="107" t="str">
        <f t="shared" si="1350"/>
        <v/>
      </c>
    </row>
    <row r="86429" spans="18:18">
      <c r="R86429" s="107" t="str">
        <f t="shared" si="1350"/>
        <v/>
      </c>
    </row>
    <row r="86430" spans="18:18">
      <c r="R86430" s="107" t="str">
        <f t="shared" si="1350"/>
        <v/>
      </c>
    </row>
    <row r="86431" spans="18:18">
      <c r="R86431" s="107" t="str">
        <f t="shared" si="1350"/>
        <v/>
      </c>
    </row>
    <row r="86432" spans="18:18">
      <c r="R86432" s="107" t="str">
        <f t="shared" si="1350"/>
        <v/>
      </c>
    </row>
    <row r="86433" spans="18:18">
      <c r="R86433" s="107" t="str">
        <f t="shared" si="1350"/>
        <v/>
      </c>
    </row>
    <row r="86434" spans="18:18">
      <c r="R86434" s="107" t="str">
        <f t="shared" si="1350"/>
        <v/>
      </c>
    </row>
    <row r="86435" spans="18:18">
      <c r="R86435" s="107" t="str">
        <f t="shared" si="1350"/>
        <v/>
      </c>
    </row>
    <row r="86436" spans="18:18">
      <c r="R86436" s="107" t="str">
        <f t="shared" si="1350"/>
        <v/>
      </c>
    </row>
    <row r="86437" spans="18:18">
      <c r="R86437" s="107" t="str">
        <f t="shared" si="1350"/>
        <v/>
      </c>
    </row>
    <row r="86438" spans="18:18">
      <c r="R86438" s="107" t="str">
        <f t="shared" si="1350"/>
        <v/>
      </c>
    </row>
    <row r="86439" spans="18:18">
      <c r="R86439" s="107" t="str">
        <f t="shared" si="1350"/>
        <v/>
      </c>
    </row>
    <row r="86440" spans="18:18">
      <c r="R86440" s="107" t="str">
        <f t="shared" si="1350"/>
        <v/>
      </c>
    </row>
    <row r="86441" spans="18:18">
      <c r="R86441" s="107" t="str">
        <f t="shared" si="1350"/>
        <v/>
      </c>
    </row>
    <row r="86442" spans="18:18">
      <c r="R86442" s="107" t="str">
        <f t="shared" si="1350"/>
        <v/>
      </c>
    </row>
    <row r="86443" spans="18:18">
      <c r="R86443" s="107" t="str">
        <f t="shared" si="1350"/>
        <v/>
      </c>
    </row>
    <row r="86444" spans="18:18">
      <c r="R86444" s="107" t="str">
        <f t="shared" si="1350"/>
        <v/>
      </c>
    </row>
    <row r="86445" spans="18:18">
      <c r="R86445" s="107" t="str">
        <f t="shared" si="1350"/>
        <v/>
      </c>
    </row>
    <row r="86446" spans="18:18">
      <c r="R86446" s="107" t="str">
        <f t="shared" si="1350"/>
        <v/>
      </c>
    </row>
    <row r="86447" spans="18:18">
      <c r="R86447" s="107" t="str">
        <f t="shared" si="1350"/>
        <v/>
      </c>
    </row>
    <row r="86448" spans="18:18">
      <c r="R86448" s="107" t="str">
        <f t="shared" si="1350"/>
        <v/>
      </c>
    </row>
    <row r="86449" spans="18:18">
      <c r="R86449" s="107" t="str">
        <f t="shared" si="1350"/>
        <v/>
      </c>
    </row>
    <row r="86450" spans="18:18">
      <c r="R86450" s="107" t="str">
        <f t="shared" si="1350"/>
        <v/>
      </c>
    </row>
    <row r="86451" spans="18:18">
      <c r="R86451" s="107" t="str">
        <f t="shared" si="1350"/>
        <v/>
      </c>
    </row>
    <row r="86452" spans="18:18">
      <c r="R86452" s="107" t="str">
        <f t="shared" si="1350"/>
        <v/>
      </c>
    </row>
    <row r="86453" spans="18:18">
      <c r="R86453" s="107" t="str">
        <f t="shared" si="1350"/>
        <v/>
      </c>
    </row>
    <row r="86454" spans="18:18">
      <c r="R86454" s="107" t="str">
        <f t="shared" si="1350"/>
        <v/>
      </c>
    </row>
    <row r="86455" spans="18:18">
      <c r="R86455" s="107" t="str">
        <f t="shared" si="1350"/>
        <v/>
      </c>
    </row>
    <row r="86456" spans="18:18">
      <c r="R86456" s="107" t="str">
        <f t="shared" si="1350"/>
        <v/>
      </c>
    </row>
    <row r="86457" spans="18:18">
      <c r="R86457" s="107" t="str">
        <f t="shared" si="1350"/>
        <v/>
      </c>
    </row>
    <row r="86458" spans="18:18">
      <c r="R86458" s="107" t="str">
        <f t="shared" si="1350"/>
        <v/>
      </c>
    </row>
    <row r="86459" spans="18:18">
      <c r="R86459" s="107" t="str">
        <f t="shared" si="1350"/>
        <v/>
      </c>
    </row>
    <row r="86460" spans="18:18">
      <c r="R86460" s="107" t="str">
        <f t="shared" si="1350"/>
        <v/>
      </c>
    </row>
    <row r="86461" spans="18:18">
      <c r="R86461" s="107" t="str">
        <f t="shared" si="1350"/>
        <v/>
      </c>
    </row>
    <row r="86462" spans="18:18">
      <c r="R86462" s="107" t="str">
        <f t="shared" si="1350"/>
        <v/>
      </c>
    </row>
    <row r="86463" spans="18:18">
      <c r="R86463" s="107" t="str">
        <f t="shared" si="1350"/>
        <v/>
      </c>
    </row>
    <row r="86464" spans="18:18">
      <c r="R86464" s="107" t="str">
        <f t="shared" si="1350"/>
        <v/>
      </c>
    </row>
    <row r="86465" spans="18:18">
      <c r="R86465" s="107" t="str">
        <f t="shared" si="1350"/>
        <v/>
      </c>
    </row>
    <row r="86466" spans="18:18">
      <c r="R86466" s="107" t="str">
        <f t="shared" si="1350"/>
        <v/>
      </c>
    </row>
    <row r="86467" spans="18:18">
      <c r="R86467" s="107" t="str">
        <f t="shared" si="1350"/>
        <v/>
      </c>
    </row>
    <row r="86468" spans="18:18">
      <c r="R86468" s="107" t="str">
        <f t="shared" si="1350"/>
        <v/>
      </c>
    </row>
    <row r="86469" spans="18:18">
      <c r="R86469" s="107" t="str">
        <f t="shared" si="1350"/>
        <v/>
      </c>
    </row>
    <row r="86470" spans="18:18">
      <c r="R86470" s="107" t="str">
        <f t="shared" ref="R86470:R86533" si="1351">IF(AND(I86470="",K86470=""),"",IF(I86470="Lead","Lead",IF(K86470="Lead","Lead",IF((OR((AND((ISNUMBER(SEARCH("Galvanized",K86470))),AM86470="Yes")),(AND((ISNUMBER(SEARCH("Galvanized",K86470))),AM86470="Unknown")))),"Galvanized requiring replacement",IF((OR((AND((ISNUMBER(SEARCH("Galvanized",K86470))),AQ86470="Yes")),(AND((ISNUMBER(SEARCH("Galvanized",K86470))),AQ86470="Unknown")))),"Galvanized requiring replacement",IF(I86470="Galvanized requiring replacement","Galvanized requiring replacement",IF(K86470="Galvanized requiring replacement","Galvanized requiring replacement",IF(ISNUMBER(SEARCH("Unknown",I86470)),"Unknown",IF(ISNUMBER(SEARCH("Unknown",K86470)),"Unknown",IF(I86470="","Unknown",IF(K86470="","Unknown","Non-lead")))))))))))</f>
        <v/>
      </c>
    </row>
    <row r="86471" spans="18:18">
      <c r="R86471" s="107" t="str">
        <f t="shared" si="1351"/>
        <v/>
      </c>
    </row>
    <row r="86472" spans="18:18">
      <c r="R86472" s="107" t="str">
        <f t="shared" si="1351"/>
        <v/>
      </c>
    </row>
    <row r="86473" spans="18:18">
      <c r="R86473" s="107" t="str">
        <f t="shared" si="1351"/>
        <v/>
      </c>
    </row>
    <row r="86474" spans="18:18">
      <c r="R86474" s="107" t="str">
        <f t="shared" si="1351"/>
        <v/>
      </c>
    </row>
    <row r="86475" spans="18:18">
      <c r="R86475" s="107" t="str">
        <f t="shared" si="1351"/>
        <v/>
      </c>
    </row>
    <row r="86476" spans="18:18">
      <c r="R86476" s="107" t="str">
        <f t="shared" si="1351"/>
        <v/>
      </c>
    </row>
    <row r="86477" spans="18:18">
      <c r="R86477" s="107" t="str">
        <f t="shared" si="1351"/>
        <v/>
      </c>
    </row>
    <row r="86478" spans="18:18">
      <c r="R86478" s="107" t="str">
        <f t="shared" si="1351"/>
        <v/>
      </c>
    </row>
    <row r="86479" spans="18:18">
      <c r="R86479" s="107" t="str">
        <f t="shared" si="1351"/>
        <v/>
      </c>
    </row>
    <row r="86480" spans="18:18">
      <c r="R86480" s="107" t="str">
        <f t="shared" si="1351"/>
        <v/>
      </c>
    </row>
    <row r="86481" spans="18:18">
      <c r="R86481" s="107" t="str">
        <f t="shared" si="1351"/>
        <v/>
      </c>
    </row>
    <row r="86482" spans="18:18">
      <c r="R86482" s="107" t="str">
        <f t="shared" si="1351"/>
        <v/>
      </c>
    </row>
    <row r="86483" spans="18:18">
      <c r="R86483" s="107" t="str">
        <f t="shared" si="1351"/>
        <v/>
      </c>
    </row>
    <row r="86484" spans="18:18">
      <c r="R86484" s="107" t="str">
        <f t="shared" si="1351"/>
        <v/>
      </c>
    </row>
    <row r="86485" spans="18:18">
      <c r="R86485" s="107" t="str">
        <f t="shared" si="1351"/>
        <v/>
      </c>
    </row>
    <row r="86486" spans="18:18">
      <c r="R86486" s="107" t="str">
        <f t="shared" si="1351"/>
        <v/>
      </c>
    </row>
    <row r="86487" spans="18:18">
      <c r="R86487" s="107" t="str">
        <f t="shared" si="1351"/>
        <v/>
      </c>
    </row>
    <row r="86488" spans="18:18">
      <c r="R86488" s="107" t="str">
        <f t="shared" si="1351"/>
        <v/>
      </c>
    </row>
    <row r="86489" spans="18:18">
      <c r="R86489" s="107" t="str">
        <f t="shared" si="1351"/>
        <v/>
      </c>
    </row>
    <row r="86490" spans="18:18">
      <c r="R86490" s="107" t="str">
        <f t="shared" si="1351"/>
        <v/>
      </c>
    </row>
    <row r="86491" spans="18:18">
      <c r="R86491" s="107" t="str">
        <f t="shared" si="1351"/>
        <v/>
      </c>
    </row>
    <row r="86492" spans="18:18">
      <c r="R86492" s="107" t="str">
        <f t="shared" si="1351"/>
        <v/>
      </c>
    </row>
    <row r="86493" spans="18:18">
      <c r="R86493" s="107" t="str">
        <f t="shared" si="1351"/>
        <v/>
      </c>
    </row>
    <row r="86494" spans="18:18">
      <c r="R86494" s="107" t="str">
        <f t="shared" si="1351"/>
        <v/>
      </c>
    </row>
    <row r="86495" spans="18:18">
      <c r="R86495" s="107" t="str">
        <f t="shared" si="1351"/>
        <v/>
      </c>
    </row>
    <row r="86496" spans="18:18">
      <c r="R86496" s="107" t="str">
        <f t="shared" si="1351"/>
        <v/>
      </c>
    </row>
    <row r="86497" spans="18:18">
      <c r="R86497" s="107" t="str">
        <f t="shared" si="1351"/>
        <v/>
      </c>
    </row>
    <row r="86498" spans="18:18">
      <c r="R86498" s="107" t="str">
        <f t="shared" si="1351"/>
        <v/>
      </c>
    </row>
    <row r="86499" spans="18:18">
      <c r="R86499" s="107" t="str">
        <f t="shared" si="1351"/>
        <v/>
      </c>
    </row>
    <row r="86500" spans="18:18">
      <c r="R86500" s="107" t="str">
        <f t="shared" si="1351"/>
        <v/>
      </c>
    </row>
    <row r="86501" spans="18:18">
      <c r="R86501" s="107" t="str">
        <f t="shared" si="1351"/>
        <v/>
      </c>
    </row>
    <row r="86502" spans="18:18">
      <c r="R86502" s="107" t="str">
        <f t="shared" si="1351"/>
        <v/>
      </c>
    </row>
    <row r="86503" spans="18:18">
      <c r="R86503" s="107" t="str">
        <f t="shared" si="1351"/>
        <v/>
      </c>
    </row>
    <row r="86504" spans="18:18">
      <c r="R86504" s="107" t="str">
        <f t="shared" si="1351"/>
        <v/>
      </c>
    </row>
    <row r="86505" spans="18:18">
      <c r="R86505" s="107" t="str">
        <f t="shared" si="1351"/>
        <v/>
      </c>
    </row>
    <row r="86506" spans="18:18">
      <c r="R86506" s="107" t="str">
        <f t="shared" si="1351"/>
        <v/>
      </c>
    </row>
    <row r="86507" spans="18:18">
      <c r="R86507" s="107" t="str">
        <f t="shared" si="1351"/>
        <v/>
      </c>
    </row>
    <row r="86508" spans="18:18">
      <c r="R86508" s="107" t="str">
        <f t="shared" si="1351"/>
        <v/>
      </c>
    </row>
    <row r="86509" spans="18:18">
      <c r="R86509" s="107" t="str">
        <f t="shared" si="1351"/>
        <v/>
      </c>
    </row>
    <row r="86510" spans="18:18">
      <c r="R86510" s="107" t="str">
        <f t="shared" si="1351"/>
        <v/>
      </c>
    </row>
    <row r="86511" spans="18:18">
      <c r="R86511" s="107" t="str">
        <f t="shared" si="1351"/>
        <v/>
      </c>
    </row>
    <row r="86512" spans="18:18">
      <c r="R86512" s="107" t="str">
        <f t="shared" si="1351"/>
        <v/>
      </c>
    </row>
    <row r="86513" spans="18:18">
      <c r="R86513" s="107" t="str">
        <f t="shared" si="1351"/>
        <v/>
      </c>
    </row>
    <row r="86514" spans="18:18">
      <c r="R86514" s="107" t="str">
        <f t="shared" si="1351"/>
        <v/>
      </c>
    </row>
    <row r="86515" spans="18:18">
      <c r="R86515" s="107" t="str">
        <f t="shared" si="1351"/>
        <v/>
      </c>
    </row>
    <row r="86516" spans="18:18">
      <c r="R86516" s="107" t="str">
        <f t="shared" si="1351"/>
        <v/>
      </c>
    </row>
    <row r="86517" spans="18:18">
      <c r="R86517" s="107" t="str">
        <f t="shared" si="1351"/>
        <v/>
      </c>
    </row>
    <row r="86518" spans="18:18">
      <c r="R86518" s="107" t="str">
        <f t="shared" si="1351"/>
        <v/>
      </c>
    </row>
    <row r="86519" spans="18:18">
      <c r="R86519" s="107" t="str">
        <f t="shared" si="1351"/>
        <v/>
      </c>
    </row>
    <row r="86520" spans="18:18">
      <c r="R86520" s="107" t="str">
        <f t="shared" si="1351"/>
        <v/>
      </c>
    </row>
    <row r="86521" spans="18:18">
      <c r="R86521" s="107" t="str">
        <f t="shared" si="1351"/>
        <v/>
      </c>
    </row>
    <row r="86522" spans="18:18">
      <c r="R86522" s="107" t="str">
        <f t="shared" si="1351"/>
        <v/>
      </c>
    </row>
    <row r="86523" spans="18:18">
      <c r="R86523" s="107" t="str">
        <f t="shared" si="1351"/>
        <v/>
      </c>
    </row>
    <row r="86524" spans="18:18">
      <c r="R86524" s="107" t="str">
        <f t="shared" si="1351"/>
        <v/>
      </c>
    </row>
    <row r="86525" spans="18:18">
      <c r="R86525" s="107" t="str">
        <f t="shared" si="1351"/>
        <v/>
      </c>
    </row>
    <row r="86526" spans="18:18">
      <c r="R86526" s="107" t="str">
        <f t="shared" si="1351"/>
        <v/>
      </c>
    </row>
    <row r="86527" spans="18:18">
      <c r="R86527" s="107" t="str">
        <f t="shared" si="1351"/>
        <v/>
      </c>
    </row>
    <row r="86528" spans="18:18">
      <c r="R86528" s="107" t="str">
        <f t="shared" si="1351"/>
        <v/>
      </c>
    </row>
    <row r="86529" spans="18:18">
      <c r="R86529" s="107" t="str">
        <f t="shared" si="1351"/>
        <v/>
      </c>
    </row>
    <row r="86530" spans="18:18">
      <c r="R86530" s="107" t="str">
        <f t="shared" si="1351"/>
        <v/>
      </c>
    </row>
    <row r="86531" spans="18:18">
      <c r="R86531" s="107" t="str">
        <f t="shared" si="1351"/>
        <v/>
      </c>
    </row>
    <row r="86532" spans="18:18">
      <c r="R86532" s="107" t="str">
        <f t="shared" si="1351"/>
        <v/>
      </c>
    </row>
    <row r="86533" spans="18:18">
      <c r="R86533" s="107" t="str">
        <f t="shared" si="1351"/>
        <v/>
      </c>
    </row>
    <row r="86534" spans="18:18">
      <c r="R86534" s="107" t="str">
        <f t="shared" ref="R86534:R86597" si="1352">IF(AND(I86534="",K86534=""),"",IF(I86534="Lead","Lead",IF(K86534="Lead","Lead",IF((OR((AND((ISNUMBER(SEARCH("Galvanized",K86534))),AM86534="Yes")),(AND((ISNUMBER(SEARCH("Galvanized",K86534))),AM86534="Unknown")))),"Galvanized requiring replacement",IF((OR((AND((ISNUMBER(SEARCH("Galvanized",K86534))),AQ86534="Yes")),(AND((ISNUMBER(SEARCH("Galvanized",K86534))),AQ86534="Unknown")))),"Galvanized requiring replacement",IF(I86534="Galvanized requiring replacement","Galvanized requiring replacement",IF(K86534="Galvanized requiring replacement","Galvanized requiring replacement",IF(ISNUMBER(SEARCH("Unknown",I86534)),"Unknown",IF(ISNUMBER(SEARCH("Unknown",K86534)),"Unknown",IF(I86534="","Unknown",IF(K86534="","Unknown","Non-lead")))))))))))</f>
        <v/>
      </c>
    </row>
    <row r="86535" spans="18:18">
      <c r="R86535" s="107" t="str">
        <f t="shared" si="1352"/>
        <v/>
      </c>
    </row>
    <row r="86536" spans="18:18">
      <c r="R86536" s="107" t="str">
        <f t="shared" si="1352"/>
        <v/>
      </c>
    </row>
    <row r="86537" spans="18:18">
      <c r="R86537" s="107" t="str">
        <f t="shared" si="1352"/>
        <v/>
      </c>
    </row>
    <row r="86538" spans="18:18">
      <c r="R86538" s="107" t="str">
        <f t="shared" si="1352"/>
        <v/>
      </c>
    </row>
    <row r="86539" spans="18:18">
      <c r="R86539" s="107" t="str">
        <f t="shared" si="1352"/>
        <v/>
      </c>
    </row>
    <row r="86540" spans="18:18">
      <c r="R86540" s="107" t="str">
        <f t="shared" si="1352"/>
        <v/>
      </c>
    </row>
    <row r="86541" spans="18:18">
      <c r="R86541" s="107" t="str">
        <f t="shared" si="1352"/>
        <v/>
      </c>
    </row>
    <row r="86542" spans="18:18">
      <c r="R86542" s="107" t="str">
        <f t="shared" si="1352"/>
        <v/>
      </c>
    </row>
    <row r="86543" spans="18:18">
      <c r="R86543" s="107" t="str">
        <f t="shared" si="1352"/>
        <v/>
      </c>
    </row>
    <row r="86544" spans="18:18">
      <c r="R86544" s="107" t="str">
        <f t="shared" si="1352"/>
        <v/>
      </c>
    </row>
    <row r="86545" spans="18:18">
      <c r="R86545" s="107" t="str">
        <f t="shared" si="1352"/>
        <v/>
      </c>
    </row>
    <row r="86546" spans="18:18">
      <c r="R86546" s="107" t="str">
        <f t="shared" si="1352"/>
        <v/>
      </c>
    </row>
    <row r="86547" spans="18:18">
      <c r="R86547" s="107" t="str">
        <f t="shared" si="1352"/>
        <v/>
      </c>
    </row>
    <row r="86548" spans="18:18">
      <c r="R86548" s="107" t="str">
        <f t="shared" si="1352"/>
        <v/>
      </c>
    </row>
    <row r="86549" spans="18:18">
      <c r="R86549" s="107" t="str">
        <f t="shared" si="1352"/>
        <v/>
      </c>
    </row>
    <row r="86550" spans="18:18">
      <c r="R86550" s="107" t="str">
        <f t="shared" si="1352"/>
        <v/>
      </c>
    </row>
    <row r="86551" spans="18:18">
      <c r="R86551" s="107" t="str">
        <f t="shared" si="1352"/>
        <v/>
      </c>
    </row>
    <row r="86552" spans="18:18">
      <c r="R86552" s="107" t="str">
        <f t="shared" si="1352"/>
        <v/>
      </c>
    </row>
    <row r="86553" spans="18:18">
      <c r="R86553" s="107" t="str">
        <f t="shared" si="1352"/>
        <v/>
      </c>
    </row>
    <row r="86554" spans="18:18">
      <c r="R86554" s="107" t="str">
        <f t="shared" si="1352"/>
        <v/>
      </c>
    </row>
    <row r="86555" spans="18:18">
      <c r="R86555" s="107" t="str">
        <f t="shared" si="1352"/>
        <v/>
      </c>
    </row>
    <row r="86556" spans="18:18">
      <c r="R86556" s="107" t="str">
        <f t="shared" si="1352"/>
        <v/>
      </c>
    </row>
    <row r="86557" spans="18:18">
      <c r="R86557" s="107" t="str">
        <f t="shared" si="1352"/>
        <v/>
      </c>
    </row>
    <row r="86558" spans="18:18">
      <c r="R86558" s="107" t="str">
        <f t="shared" si="1352"/>
        <v/>
      </c>
    </row>
    <row r="86559" spans="18:18">
      <c r="R86559" s="107" t="str">
        <f t="shared" si="1352"/>
        <v/>
      </c>
    </row>
    <row r="86560" spans="18:18">
      <c r="R86560" s="107" t="str">
        <f t="shared" si="1352"/>
        <v/>
      </c>
    </row>
    <row r="86561" spans="18:18">
      <c r="R86561" s="107" t="str">
        <f t="shared" si="1352"/>
        <v/>
      </c>
    </row>
    <row r="86562" spans="18:18">
      <c r="R86562" s="107" t="str">
        <f t="shared" si="1352"/>
        <v/>
      </c>
    </row>
    <row r="86563" spans="18:18">
      <c r="R86563" s="107" t="str">
        <f t="shared" si="1352"/>
        <v/>
      </c>
    </row>
    <row r="86564" spans="18:18">
      <c r="R86564" s="107" t="str">
        <f t="shared" si="1352"/>
        <v/>
      </c>
    </row>
    <row r="86565" spans="18:18">
      <c r="R86565" s="107" t="str">
        <f t="shared" si="1352"/>
        <v/>
      </c>
    </row>
    <row r="86566" spans="18:18">
      <c r="R86566" s="107" t="str">
        <f t="shared" si="1352"/>
        <v/>
      </c>
    </row>
    <row r="86567" spans="18:18">
      <c r="R86567" s="107" t="str">
        <f t="shared" si="1352"/>
        <v/>
      </c>
    </row>
    <row r="86568" spans="18:18">
      <c r="R86568" s="107" t="str">
        <f t="shared" si="1352"/>
        <v/>
      </c>
    </row>
    <row r="86569" spans="18:18">
      <c r="R86569" s="107" t="str">
        <f t="shared" si="1352"/>
        <v/>
      </c>
    </row>
    <row r="86570" spans="18:18">
      <c r="R86570" s="107" t="str">
        <f t="shared" si="1352"/>
        <v/>
      </c>
    </row>
    <row r="86571" spans="18:18">
      <c r="R86571" s="107" t="str">
        <f t="shared" si="1352"/>
        <v/>
      </c>
    </row>
    <row r="86572" spans="18:18">
      <c r="R86572" s="107" t="str">
        <f t="shared" si="1352"/>
        <v/>
      </c>
    </row>
    <row r="86573" spans="18:18">
      <c r="R86573" s="107" t="str">
        <f t="shared" si="1352"/>
        <v/>
      </c>
    </row>
    <row r="86574" spans="18:18">
      <c r="R86574" s="107" t="str">
        <f t="shared" si="1352"/>
        <v/>
      </c>
    </row>
    <row r="86575" spans="18:18">
      <c r="R86575" s="107" t="str">
        <f t="shared" si="1352"/>
        <v/>
      </c>
    </row>
    <row r="86576" spans="18:18">
      <c r="R86576" s="107" t="str">
        <f t="shared" si="1352"/>
        <v/>
      </c>
    </row>
    <row r="86577" spans="18:18">
      <c r="R86577" s="107" t="str">
        <f t="shared" si="1352"/>
        <v/>
      </c>
    </row>
    <row r="86578" spans="18:18">
      <c r="R86578" s="107" t="str">
        <f t="shared" si="1352"/>
        <v/>
      </c>
    </row>
    <row r="86579" spans="18:18">
      <c r="R86579" s="107" t="str">
        <f t="shared" si="1352"/>
        <v/>
      </c>
    </row>
    <row r="86580" spans="18:18">
      <c r="R86580" s="107" t="str">
        <f t="shared" si="1352"/>
        <v/>
      </c>
    </row>
    <row r="86581" spans="18:18">
      <c r="R86581" s="107" t="str">
        <f t="shared" si="1352"/>
        <v/>
      </c>
    </row>
    <row r="86582" spans="18:18">
      <c r="R86582" s="107" t="str">
        <f t="shared" si="1352"/>
        <v/>
      </c>
    </row>
    <row r="86583" spans="18:18">
      <c r="R86583" s="107" t="str">
        <f t="shared" si="1352"/>
        <v/>
      </c>
    </row>
    <row r="86584" spans="18:18">
      <c r="R86584" s="107" t="str">
        <f t="shared" si="1352"/>
        <v/>
      </c>
    </row>
    <row r="86585" spans="18:18">
      <c r="R86585" s="107" t="str">
        <f t="shared" si="1352"/>
        <v/>
      </c>
    </row>
    <row r="86586" spans="18:18">
      <c r="R86586" s="107" t="str">
        <f t="shared" si="1352"/>
        <v/>
      </c>
    </row>
    <row r="86587" spans="18:18">
      <c r="R86587" s="107" t="str">
        <f t="shared" si="1352"/>
        <v/>
      </c>
    </row>
    <row r="86588" spans="18:18">
      <c r="R86588" s="107" t="str">
        <f t="shared" si="1352"/>
        <v/>
      </c>
    </row>
    <row r="86589" spans="18:18">
      <c r="R86589" s="107" t="str">
        <f t="shared" si="1352"/>
        <v/>
      </c>
    </row>
    <row r="86590" spans="18:18">
      <c r="R86590" s="107" t="str">
        <f t="shared" si="1352"/>
        <v/>
      </c>
    </row>
    <row r="86591" spans="18:18">
      <c r="R86591" s="107" t="str">
        <f t="shared" si="1352"/>
        <v/>
      </c>
    </row>
    <row r="86592" spans="18:18">
      <c r="R86592" s="107" t="str">
        <f t="shared" si="1352"/>
        <v/>
      </c>
    </row>
    <row r="86593" spans="18:18">
      <c r="R86593" s="107" t="str">
        <f t="shared" si="1352"/>
        <v/>
      </c>
    </row>
    <row r="86594" spans="18:18">
      <c r="R86594" s="107" t="str">
        <f t="shared" si="1352"/>
        <v/>
      </c>
    </row>
    <row r="86595" spans="18:18">
      <c r="R86595" s="107" t="str">
        <f t="shared" si="1352"/>
        <v/>
      </c>
    </row>
    <row r="86596" spans="18:18">
      <c r="R86596" s="107" t="str">
        <f t="shared" si="1352"/>
        <v/>
      </c>
    </row>
    <row r="86597" spans="18:18">
      <c r="R86597" s="107" t="str">
        <f t="shared" si="1352"/>
        <v/>
      </c>
    </row>
    <row r="86598" spans="18:18">
      <c r="R86598" s="107" t="str">
        <f t="shared" ref="R86598:R86661" si="1353">IF(AND(I86598="",K86598=""),"",IF(I86598="Lead","Lead",IF(K86598="Lead","Lead",IF((OR((AND((ISNUMBER(SEARCH("Galvanized",K86598))),AM86598="Yes")),(AND((ISNUMBER(SEARCH("Galvanized",K86598))),AM86598="Unknown")))),"Galvanized requiring replacement",IF((OR((AND((ISNUMBER(SEARCH("Galvanized",K86598))),AQ86598="Yes")),(AND((ISNUMBER(SEARCH("Galvanized",K86598))),AQ86598="Unknown")))),"Galvanized requiring replacement",IF(I86598="Galvanized requiring replacement","Galvanized requiring replacement",IF(K86598="Galvanized requiring replacement","Galvanized requiring replacement",IF(ISNUMBER(SEARCH("Unknown",I86598)),"Unknown",IF(ISNUMBER(SEARCH("Unknown",K86598)),"Unknown",IF(I86598="","Unknown",IF(K86598="","Unknown","Non-lead")))))))))))</f>
        <v/>
      </c>
    </row>
    <row r="86599" spans="18:18">
      <c r="R86599" s="107" t="str">
        <f t="shared" si="1353"/>
        <v/>
      </c>
    </row>
    <row r="86600" spans="18:18">
      <c r="R86600" s="107" t="str">
        <f t="shared" si="1353"/>
        <v/>
      </c>
    </row>
    <row r="86601" spans="18:18">
      <c r="R86601" s="107" t="str">
        <f t="shared" si="1353"/>
        <v/>
      </c>
    </row>
    <row r="86602" spans="18:18">
      <c r="R86602" s="107" t="str">
        <f t="shared" si="1353"/>
        <v/>
      </c>
    </row>
    <row r="86603" spans="18:18">
      <c r="R86603" s="107" t="str">
        <f t="shared" si="1353"/>
        <v/>
      </c>
    </row>
    <row r="86604" spans="18:18">
      <c r="R86604" s="107" t="str">
        <f t="shared" si="1353"/>
        <v/>
      </c>
    </row>
    <row r="86605" spans="18:18">
      <c r="R86605" s="107" t="str">
        <f t="shared" si="1353"/>
        <v/>
      </c>
    </row>
    <row r="86606" spans="18:18">
      <c r="R86606" s="107" t="str">
        <f t="shared" si="1353"/>
        <v/>
      </c>
    </row>
    <row r="86607" spans="18:18">
      <c r="R86607" s="107" t="str">
        <f t="shared" si="1353"/>
        <v/>
      </c>
    </row>
    <row r="86608" spans="18:18">
      <c r="R86608" s="107" t="str">
        <f t="shared" si="1353"/>
        <v/>
      </c>
    </row>
    <row r="86609" spans="18:18">
      <c r="R86609" s="107" t="str">
        <f t="shared" si="1353"/>
        <v/>
      </c>
    </row>
    <row r="86610" spans="18:18">
      <c r="R86610" s="107" t="str">
        <f t="shared" si="1353"/>
        <v/>
      </c>
    </row>
    <row r="86611" spans="18:18">
      <c r="R86611" s="107" t="str">
        <f t="shared" si="1353"/>
        <v/>
      </c>
    </row>
    <row r="86612" spans="18:18">
      <c r="R86612" s="107" t="str">
        <f t="shared" si="1353"/>
        <v/>
      </c>
    </row>
    <row r="86613" spans="18:18">
      <c r="R86613" s="107" t="str">
        <f t="shared" si="1353"/>
        <v/>
      </c>
    </row>
    <row r="86614" spans="18:18">
      <c r="R86614" s="107" t="str">
        <f t="shared" si="1353"/>
        <v/>
      </c>
    </row>
    <row r="86615" spans="18:18">
      <c r="R86615" s="107" t="str">
        <f t="shared" si="1353"/>
        <v/>
      </c>
    </row>
    <row r="86616" spans="18:18">
      <c r="R86616" s="107" t="str">
        <f t="shared" si="1353"/>
        <v/>
      </c>
    </row>
    <row r="86617" spans="18:18">
      <c r="R86617" s="107" t="str">
        <f t="shared" si="1353"/>
        <v/>
      </c>
    </row>
    <row r="86618" spans="18:18">
      <c r="R86618" s="107" t="str">
        <f t="shared" si="1353"/>
        <v/>
      </c>
    </row>
    <row r="86619" spans="18:18">
      <c r="R86619" s="107" t="str">
        <f t="shared" si="1353"/>
        <v/>
      </c>
    </row>
    <row r="86620" spans="18:18">
      <c r="R86620" s="107" t="str">
        <f t="shared" si="1353"/>
        <v/>
      </c>
    </row>
    <row r="86621" spans="18:18">
      <c r="R86621" s="107" t="str">
        <f t="shared" si="1353"/>
        <v/>
      </c>
    </row>
    <row r="86622" spans="18:18">
      <c r="R86622" s="107" t="str">
        <f t="shared" si="1353"/>
        <v/>
      </c>
    </row>
    <row r="86623" spans="18:18">
      <c r="R86623" s="107" t="str">
        <f t="shared" si="1353"/>
        <v/>
      </c>
    </row>
    <row r="86624" spans="18:18">
      <c r="R86624" s="107" t="str">
        <f t="shared" si="1353"/>
        <v/>
      </c>
    </row>
    <row r="86625" spans="18:18">
      <c r="R86625" s="107" t="str">
        <f t="shared" si="1353"/>
        <v/>
      </c>
    </row>
    <row r="86626" spans="18:18">
      <c r="R86626" s="107" t="str">
        <f t="shared" si="1353"/>
        <v/>
      </c>
    </row>
    <row r="86627" spans="18:18">
      <c r="R86627" s="107" t="str">
        <f t="shared" si="1353"/>
        <v/>
      </c>
    </row>
    <row r="86628" spans="18:18">
      <c r="R86628" s="107" t="str">
        <f t="shared" si="1353"/>
        <v/>
      </c>
    </row>
    <row r="86629" spans="18:18">
      <c r="R86629" s="107" t="str">
        <f t="shared" si="1353"/>
        <v/>
      </c>
    </row>
    <row r="86630" spans="18:18">
      <c r="R86630" s="107" t="str">
        <f t="shared" si="1353"/>
        <v/>
      </c>
    </row>
    <row r="86631" spans="18:18">
      <c r="R86631" s="107" t="str">
        <f t="shared" si="1353"/>
        <v/>
      </c>
    </row>
    <row r="86632" spans="18:18">
      <c r="R86632" s="107" t="str">
        <f t="shared" si="1353"/>
        <v/>
      </c>
    </row>
    <row r="86633" spans="18:18">
      <c r="R86633" s="107" t="str">
        <f t="shared" si="1353"/>
        <v/>
      </c>
    </row>
    <row r="86634" spans="18:18">
      <c r="R86634" s="107" t="str">
        <f t="shared" si="1353"/>
        <v/>
      </c>
    </row>
    <row r="86635" spans="18:18">
      <c r="R86635" s="107" t="str">
        <f t="shared" si="1353"/>
        <v/>
      </c>
    </row>
    <row r="86636" spans="18:18">
      <c r="R86636" s="107" t="str">
        <f t="shared" si="1353"/>
        <v/>
      </c>
    </row>
    <row r="86637" spans="18:18">
      <c r="R86637" s="107" t="str">
        <f t="shared" si="1353"/>
        <v/>
      </c>
    </row>
    <row r="86638" spans="18:18">
      <c r="R86638" s="107" t="str">
        <f t="shared" si="1353"/>
        <v/>
      </c>
    </row>
    <row r="86639" spans="18:18">
      <c r="R86639" s="107" t="str">
        <f t="shared" si="1353"/>
        <v/>
      </c>
    </row>
    <row r="86640" spans="18:18">
      <c r="R86640" s="107" t="str">
        <f t="shared" si="1353"/>
        <v/>
      </c>
    </row>
    <row r="86641" spans="18:18">
      <c r="R86641" s="107" t="str">
        <f t="shared" si="1353"/>
        <v/>
      </c>
    </row>
    <row r="86642" spans="18:18">
      <c r="R86642" s="107" t="str">
        <f t="shared" si="1353"/>
        <v/>
      </c>
    </row>
    <row r="86643" spans="18:18">
      <c r="R86643" s="107" t="str">
        <f t="shared" si="1353"/>
        <v/>
      </c>
    </row>
    <row r="86644" spans="18:18">
      <c r="R86644" s="107" t="str">
        <f t="shared" si="1353"/>
        <v/>
      </c>
    </row>
    <row r="86645" spans="18:18">
      <c r="R86645" s="107" t="str">
        <f t="shared" si="1353"/>
        <v/>
      </c>
    </row>
    <row r="86646" spans="18:18">
      <c r="R86646" s="107" t="str">
        <f t="shared" si="1353"/>
        <v/>
      </c>
    </row>
    <row r="86647" spans="18:18">
      <c r="R86647" s="107" t="str">
        <f t="shared" si="1353"/>
        <v/>
      </c>
    </row>
    <row r="86648" spans="18:18">
      <c r="R86648" s="107" t="str">
        <f t="shared" si="1353"/>
        <v/>
      </c>
    </row>
    <row r="86649" spans="18:18">
      <c r="R86649" s="107" t="str">
        <f t="shared" si="1353"/>
        <v/>
      </c>
    </row>
    <row r="86650" spans="18:18">
      <c r="R86650" s="107" t="str">
        <f t="shared" si="1353"/>
        <v/>
      </c>
    </row>
    <row r="86651" spans="18:18">
      <c r="R86651" s="107" t="str">
        <f t="shared" si="1353"/>
        <v/>
      </c>
    </row>
    <row r="86652" spans="18:18">
      <c r="R86652" s="107" t="str">
        <f t="shared" si="1353"/>
        <v/>
      </c>
    </row>
    <row r="86653" spans="18:18">
      <c r="R86653" s="107" t="str">
        <f t="shared" si="1353"/>
        <v/>
      </c>
    </row>
    <row r="86654" spans="18:18">
      <c r="R86654" s="107" t="str">
        <f t="shared" si="1353"/>
        <v/>
      </c>
    </row>
    <row r="86655" spans="18:18">
      <c r="R86655" s="107" t="str">
        <f t="shared" si="1353"/>
        <v/>
      </c>
    </row>
    <row r="86656" spans="18:18">
      <c r="R86656" s="107" t="str">
        <f t="shared" si="1353"/>
        <v/>
      </c>
    </row>
    <row r="86657" spans="18:18">
      <c r="R86657" s="107" t="str">
        <f t="shared" si="1353"/>
        <v/>
      </c>
    </row>
    <row r="86658" spans="18:18">
      <c r="R86658" s="107" t="str">
        <f t="shared" si="1353"/>
        <v/>
      </c>
    </row>
    <row r="86659" spans="18:18">
      <c r="R86659" s="107" t="str">
        <f t="shared" si="1353"/>
        <v/>
      </c>
    </row>
    <row r="86660" spans="18:18">
      <c r="R86660" s="107" t="str">
        <f t="shared" si="1353"/>
        <v/>
      </c>
    </row>
    <row r="86661" spans="18:18">
      <c r="R86661" s="107" t="str">
        <f t="shared" si="1353"/>
        <v/>
      </c>
    </row>
    <row r="86662" spans="18:18">
      <c r="R86662" s="107" t="str">
        <f t="shared" ref="R86662:R86725" si="1354">IF(AND(I86662="",K86662=""),"",IF(I86662="Lead","Lead",IF(K86662="Lead","Lead",IF((OR((AND((ISNUMBER(SEARCH("Galvanized",K86662))),AM86662="Yes")),(AND((ISNUMBER(SEARCH("Galvanized",K86662))),AM86662="Unknown")))),"Galvanized requiring replacement",IF((OR((AND((ISNUMBER(SEARCH("Galvanized",K86662))),AQ86662="Yes")),(AND((ISNUMBER(SEARCH("Galvanized",K86662))),AQ86662="Unknown")))),"Galvanized requiring replacement",IF(I86662="Galvanized requiring replacement","Galvanized requiring replacement",IF(K86662="Galvanized requiring replacement","Galvanized requiring replacement",IF(ISNUMBER(SEARCH("Unknown",I86662)),"Unknown",IF(ISNUMBER(SEARCH("Unknown",K86662)),"Unknown",IF(I86662="","Unknown",IF(K86662="","Unknown","Non-lead")))))))))))</f>
        <v/>
      </c>
    </row>
    <row r="86663" spans="18:18">
      <c r="R86663" s="107" t="str">
        <f t="shared" si="1354"/>
        <v/>
      </c>
    </row>
    <row r="86664" spans="18:18">
      <c r="R86664" s="107" t="str">
        <f t="shared" si="1354"/>
        <v/>
      </c>
    </row>
    <row r="86665" spans="18:18">
      <c r="R86665" s="107" t="str">
        <f t="shared" si="1354"/>
        <v/>
      </c>
    </row>
    <row r="86666" spans="18:18">
      <c r="R86666" s="107" t="str">
        <f t="shared" si="1354"/>
        <v/>
      </c>
    </row>
    <row r="86667" spans="18:18">
      <c r="R86667" s="107" t="str">
        <f t="shared" si="1354"/>
        <v/>
      </c>
    </row>
    <row r="86668" spans="18:18">
      <c r="R86668" s="107" t="str">
        <f t="shared" si="1354"/>
        <v/>
      </c>
    </row>
    <row r="86669" spans="18:18">
      <c r="R86669" s="107" t="str">
        <f t="shared" si="1354"/>
        <v/>
      </c>
    </row>
    <row r="86670" spans="18:18">
      <c r="R86670" s="107" t="str">
        <f t="shared" si="1354"/>
        <v/>
      </c>
    </row>
    <row r="86671" spans="18:18">
      <c r="R86671" s="107" t="str">
        <f t="shared" si="1354"/>
        <v/>
      </c>
    </row>
    <row r="86672" spans="18:18">
      <c r="R86672" s="107" t="str">
        <f t="shared" si="1354"/>
        <v/>
      </c>
    </row>
    <row r="86673" spans="18:18">
      <c r="R86673" s="107" t="str">
        <f t="shared" si="1354"/>
        <v/>
      </c>
    </row>
    <row r="86674" spans="18:18">
      <c r="R86674" s="107" t="str">
        <f t="shared" si="1354"/>
        <v/>
      </c>
    </row>
    <row r="86675" spans="18:18">
      <c r="R86675" s="107" t="str">
        <f t="shared" si="1354"/>
        <v/>
      </c>
    </row>
    <row r="86676" spans="18:18">
      <c r="R86676" s="107" t="str">
        <f t="shared" si="1354"/>
        <v/>
      </c>
    </row>
    <row r="86677" spans="18:18">
      <c r="R86677" s="107" t="str">
        <f t="shared" si="1354"/>
        <v/>
      </c>
    </row>
    <row r="86678" spans="18:18">
      <c r="R86678" s="107" t="str">
        <f t="shared" si="1354"/>
        <v/>
      </c>
    </row>
    <row r="86679" spans="18:18">
      <c r="R86679" s="107" t="str">
        <f t="shared" si="1354"/>
        <v/>
      </c>
    </row>
    <row r="86680" spans="18:18">
      <c r="R86680" s="107" t="str">
        <f t="shared" si="1354"/>
        <v/>
      </c>
    </row>
    <row r="86681" spans="18:18">
      <c r="R86681" s="107" t="str">
        <f t="shared" si="1354"/>
        <v/>
      </c>
    </row>
    <row r="86682" spans="18:18">
      <c r="R86682" s="107" t="str">
        <f t="shared" si="1354"/>
        <v/>
      </c>
    </row>
    <row r="86683" spans="18:18">
      <c r="R86683" s="107" t="str">
        <f t="shared" si="1354"/>
        <v/>
      </c>
    </row>
    <row r="86684" spans="18:18">
      <c r="R86684" s="107" t="str">
        <f t="shared" si="1354"/>
        <v/>
      </c>
    </row>
    <row r="86685" spans="18:18">
      <c r="R86685" s="107" t="str">
        <f t="shared" si="1354"/>
        <v/>
      </c>
    </row>
    <row r="86686" spans="18:18">
      <c r="R86686" s="107" t="str">
        <f t="shared" si="1354"/>
        <v/>
      </c>
    </row>
    <row r="86687" spans="18:18">
      <c r="R86687" s="107" t="str">
        <f t="shared" si="1354"/>
        <v/>
      </c>
    </row>
    <row r="86688" spans="18:18">
      <c r="R86688" s="107" t="str">
        <f t="shared" si="1354"/>
        <v/>
      </c>
    </row>
    <row r="86689" spans="18:18">
      <c r="R86689" s="107" t="str">
        <f t="shared" si="1354"/>
        <v/>
      </c>
    </row>
    <row r="86690" spans="18:18">
      <c r="R86690" s="107" t="str">
        <f t="shared" si="1354"/>
        <v/>
      </c>
    </row>
    <row r="86691" spans="18:18">
      <c r="R86691" s="107" t="str">
        <f t="shared" si="1354"/>
        <v/>
      </c>
    </row>
    <row r="86692" spans="18:18">
      <c r="R86692" s="107" t="str">
        <f t="shared" si="1354"/>
        <v/>
      </c>
    </row>
    <row r="86693" spans="18:18">
      <c r="R86693" s="107" t="str">
        <f t="shared" si="1354"/>
        <v/>
      </c>
    </row>
    <row r="86694" spans="18:18">
      <c r="R86694" s="107" t="str">
        <f t="shared" si="1354"/>
        <v/>
      </c>
    </row>
    <row r="86695" spans="18:18">
      <c r="R86695" s="107" t="str">
        <f t="shared" si="1354"/>
        <v/>
      </c>
    </row>
    <row r="86696" spans="18:18">
      <c r="R86696" s="107" t="str">
        <f t="shared" si="1354"/>
        <v/>
      </c>
    </row>
    <row r="86697" spans="18:18">
      <c r="R86697" s="107" t="str">
        <f t="shared" si="1354"/>
        <v/>
      </c>
    </row>
    <row r="86698" spans="18:18">
      <c r="R86698" s="107" t="str">
        <f t="shared" si="1354"/>
        <v/>
      </c>
    </row>
    <row r="86699" spans="18:18">
      <c r="R86699" s="107" t="str">
        <f t="shared" si="1354"/>
        <v/>
      </c>
    </row>
    <row r="86700" spans="18:18">
      <c r="R86700" s="107" t="str">
        <f t="shared" si="1354"/>
        <v/>
      </c>
    </row>
    <row r="86701" spans="18:18">
      <c r="R86701" s="107" t="str">
        <f t="shared" si="1354"/>
        <v/>
      </c>
    </row>
    <row r="86702" spans="18:18">
      <c r="R86702" s="107" t="str">
        <f t="shared" si="1354"/>
        <v/>
      </c>
    </row>
    <row r="86703" spans="18:18">
      <c r="R86703" s="107" t="str">
        <f t="shared" si="1354"/>
        <v/>
      </c>
    </row>
    <row r="86704" spans="18:18">
      <c r="R86704" s="107" t="str">
        <f t="shared" si="1354"/>
        <v/>
      </c>
    </row>
    <row r="86705" spans="18:18">
      <c r="R86705" s="107" t="str">
        <f t="shared" si="1354"/>
        <v/>
      </c>
    </row>
    <row r="86706" spans="18:18">
      <c r="R86706" s="107" t="str">
        <f t="shared" si="1354"/>
        <v/>
      </c>
    </row>
    <row r="86707" spans="18:18">
      <c r="R86707" s="107" t="str">
        <f t="shared" si="1354"/>
        <v/>
      </c>
    </row>
    <row r="86708" spans="18:18">
      <c r="R86708" s="107" t="str">
        <f t="shared" si="1354"/>
        <v/>
      </c>
    </row>
    <row r="86709" spans="18:18">
      <c r="R86709" s="107" t="str">
        <f t="shared" si="1354"/>
        <v/>
      </c>
    </row>
    <row r="86710" spans="18:18">
      <c r="R86710" s="107" t="str">
        <f t="shared" si="1354"/>
        <v/>
      </c>
    </row>
    <row r="86711" spans="18:18">
      <c r="R86711" s="107" t="str">
        <f t="shared" si="1354"/>
        <v/>
      </c>
    </row>
    <row r="86712" spans="18:18">
      <c r="R86712" s="107" t="str">
        <f t="shared" si="1354"/>
        <v/>
      </c>
    </row>
    <row r="86713" spans="18:18">
      <c r="R86713" s="107" t="str">
        <f t="shared" si="1354"/>
        <v/>
      </c>
    </row>
    <row r="86714" spans="18:18">
      <c r="R86714" s="107" t="str">
        <f t="shared" si="1354"/>
        <v/>
      </c>
    </row>
    <row r="86715" spans="18:18">
      <c r="R86715" s="107" t="str">
        <f t="shared" si="1354"/>
        <v/>
      </c>
    </row>
    <row r="86716" spans="18:18">
      <c r="R86716" s="107" t="str">
        <f t="shared" si="1354"/>
        <v/>
      </c>
    </row>
    <row r="86717" spans="18:18">
      <c r="R86717" s="107" t="str">
        <f t="shared" si="1354"/>
        <v/>
      </c>
    </row>
    <row r="86718" spans="18:18">
      <c r="R86718" s="107" t="str">
        <f t="shared" si="1354"/>
        <v/>
      </c>
    </row>
    <row r="86719" spans="18:18">
      <c r="R86719" s="107" t="str">
        <f t="shared" si="1354"/>
        <v/>
      </c>
    </row>
    <row r="86720" spans="18:18">
      <c r="R86720" s="107" t="str">
        <f t="shared" si="1354"/>
        <v/>
      </c>
    </row>
    <row r="86721" spans="18:18">
      <c r="R86721" s="107" t="str">
        <f t="shared" si="1354"/>
        <v/>
      </c>
    </row>
    <row r="86722" spans="18:18">
      <c r="R86722" s="107" t="str">
        <f t="shared" si="1354"/>
        <v/>
      </c>
    </row>
    <row r="86723" spans="18:18">
      <c r="R86723" s="107" t="str">
        <f t="shared" si="1354"/>
        <v/>
      </c>
    </row>
    <row r="86724" spans="18:18">
      <c r="R86724" s="107" t="str">
        <f t="shared" si="1354"/>
        <v/>
      </c>
    </row>
    <row r="86725" spans="18:18">
      <c r="R86725" s="107" t="str">
        <f t="shared" si="1354"/>
        <v/>
      </c>
    </row>
    <row r="86726" spans="18:18">
      <c r="R86726" s="107" t="str">
        <f t="shared" ref="R86726:R86789" si="1355">IF(AND(I86726="",K86726=""),"",IF(I86726="Lead","Lead",IF(K86726="Lead","Lead",IF((OR((AND((ISNUMBER(SEARCH("Galvanized",K86726))),AM86726="Yes")),(AND((ISNUMBER(SEARCH("Galvanized",K86726))),AM86726="Unknown")))),"Galvanized requiring replacement",IF((OR((AND((ISNUMBER(SEARCH("Galvanized",K86726))),AQ86726="Yes")),(AND((ISNUMBER(SEARCH("Galvanized",K86726))),AQ86726="Unknown")))),"Galvanized requiring replacement",IF(I86726="Galvanized requiring replacement","Galvanized requiring replacement",IF(K86726="Galvanized requiring replacement","Galvanized requiring replacement",IF(ISNUMBER(SEARCH("Unknown",I86726)),"Unknown",IF(ISNUMBER(SEARCH("Unknown",K86726)),"Unknown",IF(I86726="","Unknown",IF(K86726="","Unknown","Non-lead")))))))))))</f>
        <v/>
      </c>
    </row>
    <row r="86727" spans="18:18">
      <c r="R86727" s="107" t="str">
        <f t="shared" si="1355"/>
        <v/>
      </c>
    </row>
    <row r="86728" spans="18:18">
      <c r="R86728" s="107" t="str">
        <f t="shared" si="1355"/>
        <v/>
      </c>
    </row>
    <row r="86729" spans="18:18">
      <c r="R86729" s="107" t="str">
        <f t="shared" si="1355"/>
        <v/>
      </c>
    </row>
    <row r="86730" spans="18:18">
      <c r="R86730" s="107" t="str">
        <f t="shared" si="1355"/>
        <v/>
      </c>
    </row>
    <row r="86731" spans="18:18">
      <c r="R86731" s="107" t="str">
        <f t="shared" si="1355"/>
        <v/>
      </c>
    </row>
    <row r="86732" spans="18:18">
      <c r="R86732" s="107" t="str">
        <f t="shared" si="1355"/>
        <v/>
      </c>
    </row>
    <row r="86733" spans="18:18">
      <c r="R86733" s="107" t="str">
        <f t="shared" si="1355"/>
        <v/>
      </c>
    </row>
    <row r="86734" spans="18:18">
      <c r="R86734" s="107" t="str">
        <f t="shared" si="1355"/>
        <v/>
      </c>
    </row>
    <row r="86735" spans="18:18">
      <c r="R86735" s="107" t="str">
        <f t="shared" si="1355"/>
        <v/>
      </c>
    </row>
    <row r="86736" spans="18:18">
      <c r="R86736" s="107" t="str">
        <f t="shared" si="1355"/>
        <v/>
      </c>
    </row>
    <row r="86737" spans="18:18">
      <c r="R86737" s="107" t="str">
        <f t="shared" si="1355"/>
        <v/>
      </c>
    </row>
    <row r="86738" spans="18:18">
      <c r="R86738" s="107" t="str">
        <f t="shared" si="1355"/>
        <v/>
      </c>
    </row>
    <row r="86739" spans="18:18">
      <c r="R86739" s="107" t="str">
        <f t="shared" si="1355"/>
        <v/>
      </c>
    </row>
    <row r="86740" spans="18:18">
      <c r="R86740" s="107" t="str">
        <f t="shared" si="1355"/>
        <v/>
      </c>
    </row>
    <row r="86741" spans="18:18">
      <c r="R86741" s="107" t="str">
        <f t="shared" si="1355"/>
        <v/>
      </c>
    </row>
    <row r="86742" spans="18:18">
      <c r="R86742" s="107" t="str">
        <f t="shared" si="1355"/>
        <v/>
      </c>
    </row>
    <row r="86743" spans="18:18">
      <c r="R86743" s="107" t="str">
        <f t="shared" si="1355"/>
        <v/>
      </c>
    </row>
    <row r="86744" spans="18:18">
      <c r="R86744" s="107" t="str">
        <f t="shared" si="1355"/>
        <v/>
      </c>
    </row>
    <row r="86745" spans="18:18">
      <c r="R86745" s="107" t="str">
        <f t="shared" si="1355"/>
        <v/>
      </c>
    </row>
    <row r="86746" spans="18:18">
      <c r="R86746" s="107" t="str">
        <f t="shared" si="1355"/>
        <v/>
      </c>
    </row>
    <row r="86747" spans="18:18">
      <c r="R86747" s="107" t="str">
        <f t="shared" si="1355"/>
        <v/>
      </c>
    </row>
    <row r="86748" spans="18:18">
      <c r="R86748" s="107" t="str">
        <f t="shared" si="1355"/>
        <v/>
      </c>
    </row>
    <row r="86749" spans="18:18">
      <c r="R86749" s="107" t="str">
        <f t="shared" si="1355"/>
        <v/>
      </c>
    </row>
    <row r="86750" spans="18:18">
      <c r="R86750" s="107" t="str">
        <f t="shared" si="1355"/>
        <v/>
      </c>
    </row>
    <row r="86751" spans="18:18">
      <c r="R86751" s="107" t="str">
        <f t="shared" si="1355"/>
        <v/>
      </c>
    </row>
    <row r="86752" spans="18:18">
      <c r="R86752" s="107" t="str">
        <f t="shared" si="1355"/>
        <v/>
      </c>
    </row>
    <row r="86753" spans="18:18">
      <c r="R86753" s="107" t="str">
        <f t="shared" si="1355"/>
        <v/>
      </c>
    </row>
    <row r="86754" spans="18:18">
      <c r="R86754" s="107" t="str">
        <f t="shared" si="1355"/>
        <v/>
      </c>
    </row>
    <row r="86755" spans="18:18">
      <c r="R86755" s="107" t="str">
        <f t="shared" si="1355"/>
        <v/>
      </c>
    </row>
    <row r="86756" spans="18:18">
      <c r="R86756" s="107" t="str">
        <f t="shared" si="1355"/>
        <v/>
      </c>
    </row>
    <row r="86757" spans="18:18">
      <c r="R86757" s="107" t="str">
        <f t="shared" si="1355"/>
        <v/>
      </c>
    </row>
    <row r="86758" spans="18:18">
      <c r="R86758" s="107" t="str">
        <f t="shared" si="1355"/>
        <v/>
      </c>
    </row>
    <row r="86759" spans="18:18">
      <c r="R86759" s="107" t="str">
        <f t="shared" si="1355"/>
        <v/>
      </c>
    </row>
    <row r="86760" spans="18:18">
      <c r="R86760" s="107" t="str">
        <f t="shared" si="1355"/>
        <v/>
      </c>
    </row>
    <row r="86761" spans="18:18">
      <c r="R86761" s="107" t="str">
        <f t="shared" si="1355"/>
        <v/>
      </c>
    </row>
    <row r="86762" spans="18:18">
      <c r="R86762" s="107" t="str">
        <f t="shared" si="1355"/>
        <v/>
      </c>
    </row>
    <row r="86763" spans="18:18">
      <c r="R86763" s="107" t="str">
        <f t="shared" si="1355"/>
        <v/>
      </c>
    </row>
    <row r="86764" spans="18:18">
      <c r="R86764" s="107" t="str">
        <f t="shared" si="1355"/>
        <v/>
      </c>
    </row>
    <row r="86765" spans="18:18">
      <c r="R86765" s="107" t="str">
        <f t="shared" si="1355"/>
        <v/>
      </c>
    </row>
    <row r="86766" spans="18:18">
      <c r="R86766" s="107" t="str">
        <f t="shared" si="1355"/>
        <v/>
      </c>
    </row>
    <row r="86767" spans="18:18">
      <c r="R86767" s="107" t="str">
        <f t="shared" si="1355"/>
        <v/>
      </c>
    </row>
    <row r="86768" spans="18:18">
      <c r="R86768" s="107" t="str">
        <f t="shared" si="1355"/>
        <v/>
      </c>
    </row>
    <row r="86769" spans="18:18">
      <c r="R86769" s="107" t="str">
        <f t="shared" si="1355"/>
        <v/>
      </c>
    </row>
    <row r="86770" spans="18:18">
      <c r="R86770" s="107" t="str">
        <f t="shared" si="1355"/>
        <v/>
      </c>
    </row>
    <row r="86771" spans="18:18">
      <c r="R86771" s="107" t="str">
        <f t="shared" si="1355"/>
        <v/>
      </c>
    </row>
    <row r="86772" spans="18:18">
      <c r="R86772" s="107" t="str">
        <f t="shared" si="1355"/>
        <v/>
      </c>
    </row>
    <row r="86773" spans="18:18">
      <c r="R86773" s="107" t="str">
        <f t="shared" si="1355"/>
        <v/>
      </c>
    </row>
    <row r="86774" spans="18:18">
      <c r="R86774" s="107" t="str">
        <f t="shared" si="1355"/>
        <v/>
      </c>
    </row>
    <row r="86775" spans="18:18">
      <c r="R86775" s="107" t="str">
        <f t="shared" si="1355"/>
        <v/>
      </c>
    </row>
    <row r="86776" spans="18:18">
      <c r="R86776" s="107" t="str">
        <f t="shared" si="1355"/>
        <v/>
      </c>
    </row>
    <row r="86777" spans="18:18">
      <c r="R86777" s="107" t="str">
        <f t="shared" si="1355"/>
        <v/>
      </c>
    </row>
    <row r="86778" spans="18:18">
      <c r="R86778" s="107" t="str">
        <f t="shared" si="1355"/>
        <v/>
      </c>
    </row>
    <row r="86779" spans="18:18">
      <c r="R86779" s="107" t="str">
        <f t="shared" si="1355"/>
        <v/>
      </c>
    </row>
    <row r="86780" spans="18:18">
      <c r="R86780" s="107" t="str">
        <f t="shared" si="1355"/>
        <v/>
      </c>
    </row>
    <row r="86781" spans="18:18">
      <c r="R86781" s="107" t="str">
        <f t="shared" si="1355"/>
        <v/>
      </c>
    </row>
    <row r="86782" spans="18:18">
      <c r="R86782" s="107" t="str">
        <f t="shared" si="1355"/>
        <v/>
      </c>
    </row>
    <row r="86783" spans="18:18">
      <c r="R86783" s="107" t="str">
        <f t="shared" si="1355"/>
        <v/>
      </c>
    </row>
    <row r="86784" spans="18:18">
      <c r="R86784" s="107" t="str">
        <f t="shared" si="1355"/>
        <v/>
      </c>
    </row>
    <row r="86785" spans="18:18">
      <c r="R86785" s="107" t="str">
        <f t="shared" si="1355"/>
        <v/>
      </c>
    </row>
    <row r="86786" spans="18:18">
      <c r="R86786" s="107" t="str">
        <f t="shared" si="1355"/>
        <v/>
      </c>
    </row>
    <row r="86787" spans="18:18">
      <c r="R86787" s="107" t="str">
        <f t="shared" si="1355"/>
        <v/>
      </c>
    </row>
    <row r="86788" spans="18:18">
      <c r="R86788" s="107" t="str">
        <f t="shared" si="1355"/>
        <v/>
      </c>
    </row>
    <row r="86789" spans="18:18">
      <c r="R86789" s="107" t="str">
        <f t="shared" si="1355"/>
        <v/>
      </c>
    </row>
    <row r="86790" spans="18:18">
      <c r="R86790" s="107" t="str">
        <f t="shared" ref="R86790:R86853" si="1356">IF(AND(I86790="",K86790=""),"",IF(I86790="Lead","Lead",IF(K86790="Lead","Lead",IF((OR((AND((ISNUMBER(SEARCH("Galvanized",K86790))),AM86790="Yes")),(AND((ISNUMBER(SEARCH("Galvanized",K86790))),AM86790="Unknown")))),"Galvanized requiring replacement",IF((OR((AND((ISNUMBER(SEARCH("Galvanized",K86790))),AQ86790="Yes")),(AND((ISNUMBER(SEARCH("Galvanized",K86790))),AQ86790="Unknown")))),"Galvanized requiring replacement",IF(I86790="Galvanized requiring replacement","Galvanized requiring replacement",IF(K86790="Galvanized requiring replacement","Galvanized requiring replacement",IF(ISNUMBER(SEARCH("Unknown",I86790)),"Unknown",IF(ISNUMBER(SEARCH("Unknown",K86790)),"Unknown",IF(I86790="","Unknown",IF(K86790="","Unknown","Non-lead")))))))))))</f>
        <v/>
      </c>
    </row>
    <row r="86791" spans="18:18">
      <c r="R86791" s="107" t="str">
        <f t="shared" si="1356"/>
        <v/>
      </c>
    </row>
    <row r="86792" spans="18:18">
      <c r="R86792" s="107" t="str">
        <f t="shared" si="1356"/>
        <v/>
      </c>
    </row>
    <row r="86793" spans="18:18">
      <c r="R86793" s="107" t="str">
        <f t="shared" si="1356"/>
        <v/>
      </c>
    </row>
    <row r="86794" spans="18:18">
      <c r="R86794" s="107" t="str">
        <f t="shared" si="1356"/>
        <v/>
      </c>
    </row>
    <row r="86795" spans="18:18">
      <c r="R86795" s="107" t="str">
        <f t="shared" si="1356"/>
        <v/>
      </c>
    </row>
    <row r="86796" spans="18:18">
      <c r="R86796" s="107" t="str">
        <f t="shared" si="1356"/>
        <v/>
      </c>
    </row>
    <row r="86797" spans="18:18">
      <c r="R86797" s="107" t="str">
        <f t="shared" si="1356"/>
        <v/>
      </c>
    </row>
    <row r="86798" spans="18:18">
      <c r="R86798" s="107" t="str">
        <f t="shared" si="1356"/>
        <v/>
      </c>
    </row>
    <row r="86799" spans="18:18">
      <c r="R86799" s="107" t="str">
        <f t="shared" si="1356"/>
        <v/>
      </c>
    </row>
    <row r="86800" spans="18:18">
      <c r="R86800" s="107" t="str">
        <f t="shared" si="1356"/>
        <v/>
      </c>
    </row>
    <row r="86801" spans="18:18">
      <c r="R86801" s="107" t="str">
        <f t="shared" si="1356"/>
        <v/>
      </c>
    </row>
    <row r="86802" spans="18:18">
      <c r="R86802" s="107" t="str">
        <f t="shared" si="1356"/>
        <v/>
      </c>
    </row>
    <row r="86803" spans="18:18">
      <c r="R86803" s="107" t="str">
        <f t="shared" si="1356"/>
        <v/>
      </c>
    </row>
    <row r="86804" spans="18:18">
      <c r="R86804" s="107" t="str">
        <f t="shared" si="1356"/>
        <v/>
      </c>
    </row>
    <row r="86805" spans="18:18">
      <c r="R86805" s="107" t="str">
        <f t="shared" si="1356"/>
        <v/>
      </c>
    </row>
    <row r="86806" spans="18:18">
      <c r="R86806" s="107" t="str">
        <f t="shared" si="1356"/>
        <v/>
      </c>
    </row>
    <row r="86807" spans="18:18">
      <c r="R86807" s="107" t="str">
        <f t="shared" si="1356"/>
        <v/>
      </c>
    </row>
    <row r="86808" spans="18:18">
      <c r="R86808" s="107" t="str">
        <f t="shared" si="1356"/>
        <v/>
      </c>
    </row>
    <row r="86809" spans="18:18">
      <c r="R86809" s="107" t="str">
        <f t="shared" si="1356"/>
        <v/>
      </c>
    </row>
    <row r="86810" spans="18:18">
      <c r="R86810" s="107" t="str">
        <f t="shared" si="1356"/>
        <v/>
      </c>
    </row>
    <row r="86811" spans="18:18">
      <c r="R86811" s="107" t="str">
        <f t="shared" si="1356"/>
        <v/>
      </c>
    </row>
    <row r="86812" spans="18:18">
      <c r="R86812" s="107" t="str">
        <f t="shared" si="1356"/>
        <v/>
      </c>
    </row>
    <row r="86813" spans="18:18">
      <c r="R86813" s="107" t="str">
        <f t="shared" si="1356"/>
        <v/>
      </c>
    </row>
    <row r="86814" spans="18:18">
      <c r="R86814" s="107" t="str">
        <f t="shared" si="1356"/>
        <v/>
      </c>
    </row>
    <row r="86815" spans="18:18">
      <c r="R86815" s="107" t="str">
        <f t="shared" si="1356"/>
        <v/>
      </c>
    </row>
    <row r="86816" spans="18:18">
      <c r="R86816" s="107" t="str">
        <f t="shared" si="1356"/>
        <v/>
      </c>
    </row>
    <row r="86817" spans="18:18">
      <c r="R86817" s="107" t="str">
        <f t="shared" si="1356"/>
        <v/>
      </c>
    </row>
    <row r="86818" spans="18:18">
      <c r="R86818" s="107" t="str">
        <f t="shared" si="1356"/>
        <v/>
      </c>
    </row>
    <row r="86819" spans="18:18">
      <c r="R86819" s="107" t="str">
        <f t="shared" si="1356"/>
        <v/>
      </c>
    </row>
    <row r="86820" spans="18:18">
      <c r="R86820" s="107" t="str">
        <f t="shared" si="1356"/>
        <v/>
      </c>
    </row>
    <row r="86821" spans="18:18">
      <c r="R86821" s="107" t="str">
        <f t="shared" si="1356"/>
        <v/>
      </c>
    </row>
    <row r="86822" spans="18:18">
      <c r="R86822" s="107" t="str">
        <f t="shared" si="1356"/>
        <v/>
      </c>
    </row>
    <row r="86823" spans="18:18">
      <c r="R86823" s="107" t="str">
        <f t="shared" si="1356"/>
        <v/>
      </c>
    </row>
    <row r="86824" spans="18:18">
      <c r="R86824" s="107" t="str">
        <f t="shared" si="1356"/>
        <v/>
      </c>
    </row>
    <row r="86825" spans="18:18">
      <c r="R86825" s="107" t="str">
        <f t="shared" si="1356"/>
        <v/>
      </c>
    </row>
    <row r="86826" spans="18:18">
      <c r="R86826" s="107" t="str">
        <f t="shared" si="1356"/>
        <v/>
      </c>
    </row>
    <row r="86827" spans="18:18">
      <c r="R86827" s="107" t="str">
        <f t="shared" si="1356"/>
        <v/>
      </c>
    </row>
    <row r="86828" spans="18:18">
      <c r="R86828" s="107" t="str">
        <f t="shared" si="1356"/>
        <v/>
      </c>
    </row>
    <row r="86829" spans="18:18">
      <c r="R86829" s="107" t="str">
        <f t="shared" si="1356"/>
        <v/>
      </c>
    </row>
    <row r="86830" spans="18:18">
      <c r="R86830" s="107" t="str">
        <f t="shared" si="1356"/>
        <v/>
      </c>
    </row>
    <row r="86831" spans="18:18">
      <c r="R86831" s="107" t="str">
        <f t="shared" si="1356"/>
        <v/>
      </c>
    </row>
    <row r="86832" spans="18:18">
      <c r="R86832" s="107" t="str">
        <f t="shared" si="1356"/>
        <v/>
      </c>
    </row>
    <row r="86833" spans="18:18">
      <c r="R86833" s="107" t="str">
        <f t="shared" si="1356"/>
        <v/>
      </c>
    </row>
    <row r="86834" spans="18:18">
      <c r="R86834" s="107" t="str">
        <f t="shared" si="1356"/>
        <v/>
      </c>
    </row>
    <row r="86835" spans="18:18">
      <c r="R86835" s="107" t="str">
        <f t="shared" si="1356"/>
        <v/>
      </c>
    </row>
    <row r="86836" spans="18:18">
      <c r="R86836" s="107" t="str">
        <f t="shared" si="1356"/>
        <v/>
      </c>
    </row>
    <row r="86837" spans="18:18">
      <c r="R86837" s="107" t="str">
        <f t="shared" si="1356"/>
        <v/>
      </c>
    </row>
    <row r="86838" spans="18:18">
      <c r="R86838" s="107" t="str">
        <f t="shared" si="1356"/>
        <v/>
      </c>
    </row>
    <row r="86839" spans="18:18">
      <c r="R86839" s="107" t="str">
        <f t="shared" si="1356"/>
        <v/>
      </c>
    </row>
    <row r="86840" spans="18:18">
      <c r="R86840" s="107" t="str">
        <f t="shared" si="1356"/>
        <v/>
      </c>
    </row>
    <row r="86841" spans="18:18">
      <c r="R86841" s="107" t="str">
        <f t="shared" si="1356"/>
        <v/>
      </c>
    </row>
    <row r="86842" spans="18:18">
      <c r="R86842" s="107" t="str">
        <f t="shared" si="1356"/>
        <v/>
      </c>
    </row>
    <row r="86843" spans="18:18">
      <c r="R86843" s="107" t="str">
        <f t="shared" si="1356"/>
        <v/>
      </c>
    </row>
    <row r="86844" spans="18:18">
      <c r="R86844" s="107" t="str">
        <f t="shared" si="1356"/>
        <v/>
      </c>
    </row>
    <row r="86845" spans="18:18">
      <c r="R86845" s="107" t="str">
        <f t="shared" si="1356"/>
        <v/>
      </c>
    </row>
    <row r="86846" spans="18:18">
      <c r="R86846" s="107" t="str">
        <f t="shared" si="1356"/>
        <v/>
      </c>
    </row>
    <row r="86847" spans="18:18">
      <c r="R86847" s="107" t="str">
        <f t="shared" si="1356"/>
        <v/>
      </c>
    </row>
    <row r="86848" spans="18:18">
      <c r="R86848" s="107" t="str">
        <f t="shared" si="1356"/>
        <v/>
      </c>
    </row>
    <row r="86849" spans="18:18">
      <c r="R86849" s="107" t="str">
        <f t="shared" si="1356"/>
        <v/>
      </c>
    </row>
    <row r="86850" spans="18:18">
      <c r="R86850" s="107" t="str">
        <f t="shared" si="1356"/>
        <v/>
      </c>
    </row>
    <row r="86851" spans="18:18">
      <c r="R86851" s="107" t="str">
        <f t="shared" si="1356"/>
        <v/>
      </c>
    </row>
    <row r="86852" spans="18:18">
      <c r="R86852" s="107" t="str">
        <f t="shared" si="1356"/>
        <v/>
      </c>
    </row>
    <row r="86853" spans="18:18">
      <c r="R86853" s="107" t="str">
        <f t="shared" si="1356"/>
        <v/>
      </c>
    </row>
    <row r="86854" spans="18:18">
      <c r="R86854" s="107" t="str">
        <f t="shared" ref="R86854:R86917" si="1357">IF(AND(I86854="",K86854=""),"",IF(I86854="Lead","Lead",IF(K86854="Lead","Lead",IF((OR((AND((ISNUMBER(SEARCH("Galvanized",K86854))),AM86854="Yes")),(AND((ISNUMBER(SEARCH("Galvanized",K86854))),AM86854="Unknown")))),"Galvanized requiring replacement",IF((OR((AND((ISNUMBER(SEARCH("Galvanized",K86854))),AQ86854="Yes")),(AND((ISNUMBER(SEARCH("Galvanized",K86854))),AQ86854="Unknown")))),"Galvanized requiring replacement",IF(I86854="Galvanized requiring replacement","Galvanized requiring replacement",IF(K86854="Galvanized requiring replacement","Galvanized requiring replacement",IF(ISNUMBER(SEARCH("Unknown",I86854)),"Unknown",IF(ISNUMBER(SEARCH("Unknown",K86854)),"Unknown",IF(I86854="","Unknown",IF(K86854="","Unknown","Non-lead")))))))))))</f>
        <v/>
      </c>
    </row>
    <row r="86855" spans="18:18">
      <c r="R86855" s="107" t="str">
        <f t="shared" si="1357"/>
        <v/>
      </c>
    </row>
    <row r="86856" spans="18:18">
      <c r="R86856" s="107" t="str">
        <f t="shared" si="1357"/>
        <v/>
      </c>
    </row>
    <row r="86857" spans="18:18">
      <c r="R86857" s="107" t="str">
        <f t="shared" si="1357"/>
        <v/>
      </c>
    </row>
    <row r="86858" spans="18:18">
      <c r="R86858" s="107" t="str">
        <f t="shared" si="1357"/>
        <v/>
      </c>
    </row>
    <row r="86859" spans="18:18">
      <c r="R86859" s="107" t="str">
        <f t="shared" si="1357"/>
        <v/>
      </c>
    </row>
    <row r="86860" spans="18:18">
      <c r="R86860" s="107" t="str">
        <f t="shared" si="1357"/>
        <v/>
      </c>
    </row>
    <row r="86861" spans="18:18">
      <c r="R86861" s="107" t="str">
        <f t="shared" si="1357"/>
        <v/>
      </c>
    </row>
    <row r="86862" spans="18:18">
      <c r="R86862" s="107" t="str">
        <f t="shared" si="1357"/>
        <v/>
      </c>
    </row>
    <row r="86863" spans="18:18">
      <c r="R86863" s="107" t="str">
        <f t="shared" si="1357"/>
        <v/>
      </c>
    </row>
    <row r="86864" spans="18:18">
      <c r="R86864" s="107" t="str">
        <f t="shared" si="1357"/>
        <v/>
      </c>
    </row>
    <row r="86865" spans="18:18">
      <c r="R86865" s="107" t="str">
        <f t="shared" si="1357"/>
        <v/>
      </c>
    </row>
    <row r="86866" spans="18:18">
      <c r="R86866" s="107" t="str">
        <f t="shared" si="1357"/>
        <v/>
      </c>
    </row>
    <row r="86867" spans="18:18">
      <c r="R86867" s="107" t="str">
        <f t="shared" si="1357"/>
        <v/>
      </c>
    </row>
    <row r="86868" spans="18:18">
      <c r="R86868" s="107" t="str">
        <f t="shared" si="1357"/>
        <v/>
      </c>
    </row>
    <row r="86869" spans="18:18">
      <c r="R86869" s="107" t="str">
        <f t="shared" si="1357"/>
        <v/>
      </c>
    </row>
    <row r="86870" spans="18:18">
      <c r="R86870" s="107" t="str">
        <f t="shared" si="1357"/>
        <v/>
      </c>
    </row>
    <row r="86871" spans="18:18">
      <c r="R86871" s="107" t="str">
        <f t="shared" si="1357"/>
        <v/>
      </c>
    </row>
    <row r="86872" spans="18:18">
      <c r="R86872" s="107" t="str">
        <f t="shared" si="1357"/>
        <v/>
      </c>
    </row>
    <row r="86873" spans="18:18">
      <c r="R86873" s="107" t="str">
        <f t="shared" si="1357"/>
        <v/>
      </c>
    </row>
    <row r="86874" spans="18:18">
      <c r="R86874" s="107" t="str">
        <f t="shared" si="1357"/>
        <v/>
      </c>
    </row>
    <row r="86875" spans="18:18">
      <c r="R86875" s="107" t="str">
        <f t="shared" si="1357"/>
        <v/>
      </c>
    </row>
    <row r="86876" spans="18:18">
      <c r="R86876" s="107" t="str">
        <f t="shared" si="1357"/>
        <v/>
      </c>
    </row>
    <row r="86877" spans="18:18">
      <c r="R86877" s="107" t="str">
        <f t="shared" si="1357"/>
        <v/>
      </c>
    </row>
    <row r="86878" spans="18:18">
      <c r="R86878" s="107" t="str">
        <f t="shared" si="1357"/>
        <v/>
      </c>
    </row>
    <row r="86879" spans="18:18">
      <c r="R86879" s="107" t="str">
        <f t="shared" si="1357"/>
        <v/>
      </c>
    </row>
    <row r="86880" spans="18:18">
      <c r="R86880" s="107" t="str">
        <f t="shared" si="1357"/>
        <v/>
      </c>
    </row>
    <row r="86881" spans="18:18">
      <c r="R86881" s="107" t="str">
        <f t="shared" si="1357"/>
        <v/>
      </c>
    </row>
    <row r="86882" spans="18:18">
      <c r="R86882" s="107" t="str">
        <f t="shared" si="1357"/>
        <v/>
      </c>
    </row>
    <row r="86883" spans="18:18">
      <c r="R86883" s="107" t="str">
        <f t="shared" si="1357"/>
        <v/>
      </c>
    </row>
    <row r="86884" spans="18:18">
      <c r="R86884" s="107" t="str">
        <f t="shared" si="1357"/>
        <v/>
      </c>
    </row>
    <row r="86885" spans="18:18">
      <c r="R86885" s="107" t="str">
        <f t="shared" si="1357"/>
        <v/>
      </c>
    </row>
    <row r="86886" spans="18:18">
      <c r="R86886" s="107" t="str">
        <f t="shared" si="1357"/>
        <v/>
      </c>
    </row>
    <row r="86887" spans="18:18">
      <c r="R86887" s="107" t="str">
        <f t="shared" si="1357"/>
        <v/>
      </c>
    </row>
    <row r="86888" spans="18:18">
      <c r="R86888" s="107" t="str">
        <f t="shared" si="1357"/>
        <v/>
      </c>
    </row>
    <row r="86889" spans="18:18">
      <c r="R86889" s="107" t="str">
        <f t="shared" si="1357"/>
        <v/>
      </c>
    </row>
    <row r="86890" spans="18:18">
      <c r="R86890" s="107" t="str">
        <f t="shared" si="1357"/>
        <v/>
      </c>
    </row>
    <row r="86891" spans="18:18">
      <c r="R86891" s="107" t="str">
        <f t="shared" si="1357"/>
        <v/>
      </c>
    </row>
    <row r="86892" spans="18:18">
      <c r="R86892" s="107" t="str">
        <f t="shared" si="1357"/>
        <v/>
      </c>
    </row>
    <row r="86893" spans="18:18">
      <c r="R86893" s="107" t="str">
        <f t="shared" si="1357"/>
        <v/>
      </c>
    </row>
    <row r="86894" spans="18:18">
      <c r="R86894" s="107" t="str">
        <f t="shared" si="1357"/>
        <v/>
      </c>
    </row>
    <row r="86895" spans="18:18">
      <c r="R86895" s="107" t="str">
        <f t="shared" si="1357"/>
        <v/>
      </c>
    </row>
    <row r="86896" spans="18:18">
      <c r="R86896" s="107" t="str">
        <f t="shared" si="1357"/>
        <v/>
      </c>
    </row>
    <row r="86897" spans="18:18">
      <c r="R86897" s="107" t="str">
        <f t="shared" si="1357"/>
        <v/>
      </c>
    </row>
    <row r="86898" spans="18:18">
      <c r="R86898" s="107" t="str">
        <f t="shared" si="1357"/>
        <v/>
      </c>
    </row>
    <row r="86899" spans="18:18">
      <c r="R86899" s="107" t="str">
        <f t="shared" si="1357"/>
        <v/>
      </c>
    </row>
    <row r="86900" spans="18:18">
      <c r="R86900" s="107" t="str">
        <f t="shared" si="1357"/>
        <v/>
      </c>
    </row>
    <row r="86901" spans="18:18">
      <c r="R86901" s="107" t="str">
        <f t="shared" si="1357"/>
        <v/>
      </c>
    </row>
    <row r="86902" spans="18:18">
      <c r="R86902" s="107" t="str">
        <f t="shared" si="1357"/>
        <v/>
      </c>
    </row>
    <row r="86903" spans="18:18">
      <c r="R86903" s="107" t="str">
        <f t="shared" si="1357"/>
        <v/>
      </c>
    </row>
    <row r="86904" spans="18:18">
      <c r="R86904" s="107" t="str">
        <f t="shared" si="1357"/>
        <v/>
      </c>
    </row>
    <row r="86905" spans="18:18">
      <c r="R86905" s="107" t="str">
        <f t="shared" si="1357"/>
        <v/>
      </c>
    </row>
    <row r="86906" spans="18:18">
      <c r="R86906" s="107" t="str">
        <f t="shared" si="1357"/>
        <v/>
      </c>
    </row>
    <row r="86907" spans="18:18">
      <c r="R86907" s="107" t="str">
        <f t="shared" si="1357"/>
        <v/>
      </c>
    </row>
    <row r="86908" spans="18:18">
      <c r="R86908" s="107" t="str">
        <f t="shared" si="1357"/>
        <v/>
      </c>
    </row>
    <row r="86909" spans="18:18">
      <c r="R86909" s="107" t="str">
        <f t="shared" si="1357"/>
        <v/>
      </c>
    </row>
    <row r="86910" spans="18:18">
      <c r="R86910" s="107" t="str">
        <f t="shared" si="1357"/>
        <v/>
      </c>
    </row>
    <row r="86911" spans="18:18">
      <c r="R86911" s="107" t="str">
        <f t="shared" si="1357"/>
        <v/>
      </c>
    </row>
    <row r="86912" spans="18:18">
      <c r="R86912" s="107" t="str">
        <f t="shared" si="1357"/>
        <v/>
      </c>
    </row>
    <row r="86913" spans="18:18">
      <c r="R86913" s="107" t="str">
        <f t="shared" si="1357"/>
        <v/>
      </c>
    </row>
    <row r="86914" spans="18:18">
      <c r="R86914" s="107" t="str">
        <f t="shared" si="1357"/>
        <v/>
      </c>
    </row>
    <row r="86915" spans="18:18">
      <c r="R86915" s="107" t="str">
        <f t="shared" si="1357"/>
        <v/>
      </c>
    </row>
    <row r="86916" spans="18:18">
      <c r="R86916" s="107" t="str">
        <f t="shared" si="1357"/>
        <v/>
      </c>
    </row>
    <row r="86917" spans="18:18">
      <c r="R86917" s="107" t="str">
        <f t="shared" si="1357"/>
        <v/>
      </c>
    </row>
    <row r="86918" spans="18:18">
      <c r="R86918" s="107" t="str">
        <f t="shared" ref="R86918:R86981" si="1358">IF(AND(I86918="",K86918=""),"",IF(I86918="Lead","Lead",IF(K86918="Lead","Lead",IF((OR((AND((ISNUMBER(SEARCH("Galvanized",K86918))),AM86918="Yes")),(AND((ISNUMBER(SEARCH("Galvanized",K86918))),AM86918="Unknown")))),"Galvanized requiring replacement",IF((OR((AND((ISNUMBER(SEARCH("Galvanized",K86918))),AQ86918="Yes")),(AND((ISNUMBER(SEARCH("Galvanized",K86918))),AQ86918="Unknown")))),"Galvanized requiring replacement",IF(I86918="Galvanized requiring replacement","Galvanized requiring replacement",IF(K86918="Galvanized requiring replacement","Galvanized requiring replacement",IF(ISNUMBER(SEARCH("Unknown",I86918)),"Unknown",IF(ISNUMBER(SEARCH("Unknown",K86918)),"Unknown",IF(I86918="","Unknown",IF(K86918="","Unknown","Non-lead")))))))))))</f>
        <v/>
      </c>
    </row>
    <row r="86919" spans="18:18">
      <c r="R86919" s="107" t="str">
        <f t="shared" si="1358"/>
        <v/>
      </c>
    </row>
    <row r="86920" spans="18:18">
      <c r="R86920" s="107" t="str">
        <f t="shared" si="1358"/>
        <v/>
      </c>
    </row>
    <row r="86921" spans="18:18">
      <c r="R86921" s="107" t="str">
        <f t="shared" si="1358"/>
        <v/>
      </c>
    </row>
    <row r="86922" spans="18:18">
      <c r="R86922" s="107" t="str">
        <f t="shared" si="1358"/>
        <v/>
      </c>
    </row>
    <row r="86923" spans="18:18">
      <c r="R86923" s="107" t="str">
        <f t="shared" si="1358"/>
        <v/>
      </c>
    </row>
    <row r="86924" spans="18:18">
      <c r="R86924" s="107" t="str">
        <f t="shared" si="1358"/>
        <v/>
      </c>
    </row>
    <row r="86925" spans="18:18">
      <c r="R86925" s="107" t="str">
        <f t="shared" si="1358"/>
        <v/>
      </c>
    </row>
    <row r="86926" spans="18:18">
      <c r="R86926" s="107" t="str">
        <f t="shared" si="1358"/>
        <v/>
      </c>
    </row>
    <row r="86927" spans="18:18">
      <c r="R86927" s="107" t="str">
        <f t="shared" si="1358"/>
        <v/>
      </c>
    </row>
    <row r="86928" spans="18:18">
      <c r="R86928" s="107" t="str">
        <f t="shared" si="1358"/>
        <v/>
      </c>
    </row>
    <row r="86929" spans="18:18">
      <c r="R86929" s="107" t="str">
        <f t="shared" si="1358"/>
        <v/>
      </c>
    </row>
    <row r="86930" spans="18:18">
      <c r="R86930" s="107" t="str">
        <f t="shared" si="1358"/>
        <v/>
      </c>
    </row>
    <row r="86931" spans="18:18">
      <c r="R86931" s="107" t="str">
        <f t="shared" si="1358"/>
        <v/>
      </c>
    </row>
    <row r="86932" spans="18:18">
      <c r="R86932" s="107" t="str">
        <f t="shared" si="1358"/>
        <v/>
      </c>
    </row>
    <row r="86933" spans="18:18">
      <c r="R86933" s="107" t="str">
        <f t="shared" si="1358"/>
        <v/>
      </c>
    </row>
    <row r="86934" spans="18:18">
      <c r="R86934" s="107" t="str">
        <f t="shared" si="1358"/>
        <v/>
      </c>
    </row>
    <row r="86935" spans="18:18">
      <c r="R86935" s="107" t="str">
        <f t="shared" si="1358"/>
        <v/>
      </c>
    </row>
    <row r="86936" spans="18:18">
      <c r="R86936" s="107" t="str">
        <f t="shared" si="1358"/>
        <v/>
      </c>
    </row>
    <row r="86937" spans="18:18">
      <c r="R86937" s="107" t="str">
        <f t="shared" si="1358"/>
        <v/>
      </c>
    </row>
    <row r="86938" spans="18:18">
      <c r="R86938" s="107" t="str">
        <f t="shared" si="1358"/>
        <v/>
      </c>
    </row>
    <row r="86939" spans="18:18">
      <c r="R86939" s="107" t="str">
        <f t="shared" si="1358"/>
        <v/>
      </c>
    </row>
    <row r="86940" spans="18:18">
      <c r="R86940" s="107" t="str">
        <f t="shared" si="1358"/>
        <v/>
      </c>
    </row>
    <row r="86941" spans="18:18">
      <c r="R86941" s="107" t="str">
        <f t="shared" si="1358"/>
        <v/>
      </c>
    </row>
    <row r="86942" spans="18:18">
      <c r="R86942" s="107" t="str">
        <f t="shared" si="1358"/>
        <v/>
      </c>
    </row>
    <row r="86943" spans="18:18">
      <c r="R86943" s="107" t="str">
        <f t="shared" si="1358"/>
        <v/>
      </c>
    </row>
    <row r="86944" spans="18:18">
      <c r="R86944" s="107" t="str">
        <f t="shared" si="1358"/>
        <v/>
      </c>
    </row>
    <row r="86945" spans="18:18">
      <c r="R86945" s="107" t="str">
        <f t="shared" si="1358"/>
        <v/>
      </c>
    </row>
    <row r="86946" spans="18:18">
      <c r="R86946" s="107" t="str">
        <f t="shared" si="1358"/>
        <v/>
      </c>
    </row>
    <row r="86947" spans="18:18">
      <c r="R86947" s="107" t="str">
        <f t="shared" si="1358"/>
        <v/>
      </c>
    </row>
    <row r="86948" spans="18:18">
      <c r="R86948" s="107" t="str">
        <f t="shared" si="1358"/>
        <v/>
      </c>
    </row>
    <row r="86949" spans="18:18">
      <c r="R86949" s="107" t="str">
        <f t="shared" si="1358"/>
        <v/>
      </c>
    </row>
    <row r="86950" spans="18:18">
      <c r="R86950" s="107" t="str">
        <f t="shared" si="1358"/>
        <v/>
      </c>
    </row>
    <row r="86951" spans="18:18">
      <c r="R86951" s="107" t="str">
        <f t="shared" si="1358"/>
        <v/>
      </c>
    </row>
    <row r="86952" spans="18:18">
      <c r="R86952" s="107" t="str">
        <f t="shared" si="1358"/>
        <v/>
      </c>
    </row>
    <row r="86953" spans="18:18">
      <c r="R86953" s="107" t="str">
        <f t="shared" si="1358"/>
        <v/>
      </c>
    </row>
    <row r="86954" spans="18:18">
      <c r="R86954" s="107" t="str">
        <f t="shared" si="1358"/>
        <v/>
      </c>
    </row>
    <row r="86955" spans="18:18">
      <c r="R86955" s="107" t="str">
        <f t="shared" si="1358"/>
        <v/>
      </c>
    </row>
    <row r="86956" spans="18:18">
      <c r="R86956" s="107" t="str">
        <f t="shared" si="1358"/>
        <v/>
      </c>
    </row>
    <row r="86957" spans="18:18">
      <c r="R86957" s="107" t="str">
        <f t="shared" si="1358"/>
        <v/>
      </c>
    </row>
    <row r="86958" spans="18:18">
      <c r="R86958" s="107" t="str">
        <f t="shared" si="1358"/>
        <v/>
      </c>
    </row>
    <row r="86959" spans="18:18">
      <c r="R86959" s="107" t="str">
        <f t="shared" si="1358"/>
        <v/>
      </c>
    </row>
    <row r="86960" spans="18:18">
      <c r="R86960" s="107" t="str">
        <f t="shared" si="1358"/>
        <v/>
      </c>
    </row>
    <row r="86961" spans="18:18">
      <c r="R86961" s="107" t="str">
        <f t="shared" si="1358"/>
        <v/>
      </c>
    </row>
    <row r="86962" spans="18:18">
      <c r="R86962" s="107" t="str">
        <f t="shared" si="1358"/>
        <v/>
      </c>
    </row>
    <row r="86963" spans="18:18">
      <c r="R86963" s="107" t="str">
        <f t="shared" si="1358"/>
        <v/>
      </c>
    </row>
    <row r="86964" spans="18:18">
      <c r="R86964" s="107" t="str">
        <f t="shared" si="1358"/>
        <v/>
      </c>
    </row>
    <row r="86965" spans="18:18">
      <c r="R86965" s="107" t="str">
        <f t="shared" si="1358"/>
        <v/>
      </c>
    </row>
    <row r="86966" spans="18:18">
      <c r="R86966" s="107" t="str">
        <f t="shared" si="1358"/>
        <v/>
      </c>
    </row>
    <row r="86967" spans="18:18">
      <c r="R86967" s="107" t="str">
        <f t="shared" si="1358"/>
        <v/>
      </c>
    </row>
    <row r="86968" spans="18:18">
      <c r="R86968" s="107" t="str">
        <f t="shared" si="1358"/>
        <v/>
      </c>
    </row>
    <row r="86969" spans="18:18">
      <c r="R86969" s="107" t="str">
        <f t="shared" si="1358"/>
        <v/>
      </c>
    </row>
    <row r="86970" spans="18:18">
      <c r="R86970" s="107" t="str">
        <f t="shared" si="1358"/>
        <v/>
      </c>
    </row>
    <row r="86971" spans="18:18">
      <c r="R86971" s="107" t="str">
        <f t="shared" si="1358"/>
        <v/>
      </c>
    </row>
    <row r="86972" spans="18:18">
      <c r="R86972" s="107" t="str">
        <f t="shared" si="1358"/>
        <v/>
      </c>
    </row>
    <row r="86973" spans="18:18">
      <c r="R86973" s="107" t="str">
        <f t="shared" si="1358"/>
        <v/>
      </c>
    </row>
    <row r="86974" spans="18:18">
      <c r="R86974" s="107" t="str">
        <f t="shared" si="1358"/>
        <v/>
      </c>
    </row>
    <row r="86975" spans="18:18">
      <c r="R86975" s="107" t="str">
        <f t="shared" si="1358"/>
        <v/>
      </c>
    </row>
    <row r="86976" spans="18:18">
      <c r="R86976" s="107" t="str">
        <f t="shared" si="1358"/>
        <v/>
      </c>
    </row>
    <row r="86977" spans="18:18">
      <c r="R86977" s="107" t="str">
        <f t="shared" si="1358"/>
        <v/>
      </c>
    </row>
    <row r="86978" spans="18:18">
      <c r="R86978" s="107" t="str">
        <f t="shared" si="1358"/>
        <v/>
      </c>
    </row>
    <row r="86979" spans="18:18">
      <c r="R86979" s="107" t="str">
        <f t="shared" si="1358"/>
        <v/>
      </c>
    </row>
    <row r="86980" spans="18:18">
      <c r="R86980" s="107" t="str">
        <f t="shared" si="1358"/>
        <v/>
      </c>
    </row>
    <row r="86981" spans="18:18">
      <c r="R86981" s="107" t="str">
        <f t="shared" si="1358"/>
        <v/>
      </c>
    </row>
    <row r="86982" spans="18:18">
      <c r="R86982" s="107" t="str">
        <f t="shared" ref="R86982:R87045" si="1359">IF(AND(I86982="",K86982=""),"",IF(I86982="Lead","Lead",IF(K86982="Lead","Lead",IF((OR((AND((ISNUMBER(SEARCH("Galvanized",K86982))),AM86982="Yes")),(AND((ISNUMBER(SEARCH("Galvanized",K86982))),AM86982="Unknown")))),"Galvanized requiring replacement",IF((OR((AND((ISNUMBER(SEARCH("Galvanized",K86982))),AQ86982="Yes")),(AND((ISNUMBER(SEARCH("Galvanized",K86982))),AQ86982="Unknown")))),"Galvanized requiring replacement",IF(I86982="Galvanized requiring replacement","Galvanized requiring replacement",IF(K86982="Galvanized requiring replacement","Galvanized requiring replacement",IF(ISNUMBER(SEARCH("Unknown",I86982)),"Unknown",IF(ISNUMBER(SEARCH("Unknown",K86982)),"Unknown",IF(I86982="","Unknown",IF(K86982="","Unknown","Non-lead")))))))))))</f>
        <v/>
      </c>
    </row>
    <row r="86983" spans="18:18">
      <c r="R86983" s="107" t="str">
        <f t="shared" si="1359"/>
        <v/>
      </c>
    </row>
    <row r="86984" spans="18:18">
      <c r="R86984" s="107" t="str">
        <f t="shared" si="1359"/>
        <v/>
      </c>
    </row>
    <row r="86985" spans="18:18">
      <c r="R86985" s="107" t="str">
        <f t="shared" si="1359"/>
        <v/>
      </c>
    </row>
    <row r="86986" spans="18:18">
      <c r="R86986" s="107" t="str">
        <f t="shared" si="1359"/>
        <v/>
      </c>
    </row>
    <row r="86987" spans="18:18">
      <c r="R86987" s="107" t="str">
        <f t="shared" si="1359"/>
        <v/>
      </c>
    </row>
    <row r="86988" spans="18:18">
      <c r="R86988" s="107" t="str">
        <f t="shared" si="1359"/>
        <v/>
      </c>
    </row>
    <row r="86989" spans="18:18">
      <c r="R86989" s="107" t="str">
        <f t="shared" si="1359"/>
        <v/>
      </c>
    </row>
    <row r="86990" spans="18:18">
      <c r="R86990" s="107" t="str">
        <f t="shared" si="1359"/>
        <v/>
      </c>
    </row>
    <row r="86991" spans="18:18">
      <c r="R86991" s="107" t="str">
        <f t="shared" si="1359"/>
        <v/>
      </c>
    </row>
    <row r="86992" spans="18:18">
      <c r="R86992" s="107" t="str">
        <f t="shared" si="1359"/>
        <v/>
      </c>
    </row>
    <row r="86993" spans="18:18">
      <c r="R86993" s="107" t="str">
        <f t="shared" si="1359"/>
        <v/>
      </c>
    </row>
    <row r="86994" spans="18:18">
      <c r="R86994" s="107" t="str">
        <f t="shared" si="1359"/>
        <v/>
      </c>
    </row>
    <row r="86995" spans="18:18">
      <c r="R86995" s="107" t="str">
        <f t="shared" si="1359"/>
        <v/>
      </c>
    </row>
    <row r="86996" spans="18:18">
      <c r="R86996" s="107" t="str">
        <f t="shared" si="1359"/>
        <v/>
      </c>
    </row>
    <row r="86997" spans="18:18">
      <c r="R86997" s="107" t="str">
        <f t="shared" si="1359"/>
        <v/>
      </c>
    </row>
    <row r="86998" spans="18:18">
      <c r="R86998" s="107" t="str">
        <f t="shared" si="1359"/>
        <v/>
      </c>
    </row>
    <row r="86999" spans="18:18">
      <c r="R86999" s="107" t="str">
        <f t="shared" si="1359"/>
        <v/>
      </c>
    </row>
    <row r="87000" spans="18:18">
      <c r="R87000" s="107" t="str">
        <f t="shared" si="1359"/>
        <v/>
      </c>
    </row>
    <row r="87001" spans="18:18">
      <c r="R87001" s="107" t="str">
        <f t="shared" si="1359"/>
        <v/>
      </c>
    </row>
    <row r="87002" spans="18:18">
      <c r="R87002" s="107" t="str">
        <f t="shared" si="1359"/>
        <v/>
      </c>
    </row>
    <row r="87003" spans="18:18">
      <c r="R87003" s="107" t="str">
        <f t="shared" si="1359"/>
        <v/>
      </c>
    </row>
    <row r="87004" spans="18:18">
      <c r="R87004" s="107" t="str">
        <f t="shared" si="1359"/>
        <v/>
      </c>
    </row>
    <row r="87005" spans="18:18">
      <c r="R87005" s="107" t="str">
        <f t="shared" si="1359"/>
        <v/>
      </c>
    </row>
    <row r="87006" spans="18:18">
      <c r="R87006" s="107" t="str">
        <f t="shared" si="1359"/>
        <v/>
      </c>
    </row>
    <row r="87007" spans="18:18">
      <c r="R87007" s="107" t="str">
        <f t="shared" si="1359"/>
        <v/>
      </c>
    </row>
    <row r="87008" spans="18:18">
      <c r="R87008" s="107" t="str">
        <f t="shared" si="1359"/>
        <v/>
      </c>
    </row>
    <row r="87009" spans="18:18">
      <c r="R87009" s="107" t="str">
        <f t="shared" si="1359"/>
        <v/>
      </c>
    </row>
    <row r="87010" spans="18:18">
      <c r="R87010" s="107" t="str">
        <f t="shared" si="1359"/>
        <v/>
      </c>
    </row>
    <row r="87011" spans="18:18">
      <c r="R87011" s="107" t="str">
        <f t="shared" si="1359"/>
        <v/>
      </c>
    </row>
    <row r="87012" spans="18:18">
      <c r="R87012" s="107" t="str">
        <f t="shared" si="1359"/>
        <v/>
      </c>
    </row>
    <row r="87013" spans="18:18">
      <c r="R87013" s="107" t="str">
        <f t="shared" si="1359"/>
        <v/>
      </c>
    </row>
    <row r="87014" spans="18:18">
      <c r="R87014" s="107" t="str">
        <f t="shared" si="1359"/>
        <v/>
      </c>
    </row>
    <row r="87015" spans="18:18">
      <c r="R87015" s="107" t="str">
        <f t="shared" si="1359"/>
        <v/>
      </c>
    </row>
    <row r="87016" spans="18:18">
      <c r="R87016" s="107" t="str">
        <f t="shared" si="1359"/>
        <v/>
      </c>
    </row>
    <row r="87017" spans="18:18">
      <c r="R87017" s="107" t="str">
        <f t="shared" si="1359"/>
        <v/>
      </c>
    </row>
    <row r="87018" spans="18:18">
      <c r="R87018" s="107" t="str">
        <f t="shared" si="1359"/>
        <v/>
      </c>
    </row>
    <row r="87019" spans="18:18">
      <c r="R87019" s="107" t="str">
        <f t="shared" si="1359"/>
        <v/>
      </c>
    </row>
    <row r="87020" spans="18:18">
      <c r="R87020" s="107" t="str">
        <f t="shared" si="1359"/>
        <v/>
      </c>
    </row>
    <row r="87021" spans="18:18">
      <c r="R87021" s="107" t="str">
        <f t="shared" si="1359"/>
        <v/>
      </c>
    </row>
    <row r="87022" spans="18:18">
      <c r="R87022" s="107" t="str">
        <f t="shared" si="1359"/>
        <v/>
      </c>
    </row>
    <row r="87023" spans="18:18">
      <c r="R87023" s="107" t="str">
        <f t="shared" si="1359"/>
        <v/>
      </c>
    </row>
    <row r="87024" spans="18:18">
      <c r="R87024" s="107" t="str">
        <f t="shared" si="1359"/>
        <v/>
      </c>
    </row>
    <row r="87025" spans="18:18">
      <c r="R87025" s="107" t="str">
        <f t="shared" si="1359"/>
        <v/>
      </c>
    </row>
    <row r="87026" spans="18:18">
      <c r="R87026" s="107" t="str">
        <f t="shared" si="1359"/>
        <v/>
      </c>
    </row>
    <row r="87027" spans="18:18">
      <c r="R87027" s="107" t="str">
        <f t="shared" si="1359"/>
        <v/>
      </c>
    </row>
    <row r="87028" spans="18:18">
      <c r="R87028" s="107" t="str">
        <f t="shared" si="1359"/>
        <v/>
      </c>
    </row>
    <row r="87029" spans="18:18">
      <c r="R87029" s="107" t="str">
        <f t="shared" si="1359"/>
        <v/>
      </c>
    </row>
    <row r="87030" spans="18:18">
      <c r="R87030" s="107" t="str">
        <f t="shared" si="1359"/>
        <v/>
      </c>
    </row>
    <row r="87031" spans="18:18">
      <c r="R87031" s="107" t="str">
        <f t="shared" si="1359"/>
        <v/>
      </c>
    </row>
    <row r="87032" spans="18:18">
      <c r="R87032" s="107" t="str">
        <f t="shared" si="1359"/>
        <v/>
      </c>
    </row>
    <row r="87033" spans="18:18">
      <c r="R87033" s="107" t="str">
        <f t="shared" si="1359"/>
        <v/>
      </c>
    </row>
    <row r="87034" spans="18:18">
      <c r="R87034" s="107" t="str">
        <f t="shared" si="1359"/>
        <v/>
      </c>
    </row>
    <row r="87035" spans="18:18">
      <c r="R87035" s="107" t="str">
        <f t="shared" si="1359"/>
        <v/>
      </c>
    </row>
    <row r="87036" spans="18:18">
      <c r="R87036" s="107" t="str">
        <f t="shared" si="1359"/>
        <v/>
      </c>
    </row>
    <row r="87037" spans="18:18">
      <c r="R87037" s="107" t="str">
        <f t="shared" si="1359"/>
        <v/>
      </c>
    </row>
    <row r="87038" spans="18:18">
      <c r="R87038" s="107" t="str">
        <f t="shared" si="1359"/>
        <v/>
      </c>
    </row>
    <row r="87039" spans="18:18">
      <c r="R87039" s="107" t="str">
        <f t="shared" si="1359"/>
        <v/>
      </c>
    </row>
    <row r="87040" spans="18:18">
      <c r="R87040" s="107" t="str">
        <f t="shared" si="1359"/>
        <v/>
      </c>
    </row>
    <row r="87041" spans="18:18">
      <c r="R87041" s="107" t="str">
        <f t="shared" si="1359"/>
        <v/>
      </c>
    </row>
    <row r="87042" spans="18:18">
      <c r="R87042" s="107" t="str">
        <f t="shared" si="1359"/>
        <v/>
      </c>
    </row>
    <row r="87043" spans="18:18">
      <c r="R87043" s="107" t="str">
        <f t="shared" si="1359"/>
        <v/>
      </c>
    </row>
    <row r="87044" spans="18:18">
      <c r="R87044" s="107" t="str">
        <f t="shared" si="1359"/>
        <v/>
      </c>
    </row>
    <row r="87045" spans="18:18">
      <c r="R87045" s="107" t="str">
        <f t="shared" si="1359"/>
        <v/>
      </c>
    </row>
    <row r="87046" spans="18:18">
      <c r="R87046" s="107" t="str">
        <f t="shared" ref="R87046:R87109" si="1360">IF(AND(I87046="",K87046=""),"",IF(I87046="Lead","Lead",IF(K87046="Lead","Lead",IF((OR((AND((ISNUMBER(SEARCH("Galvanized",K87046))),AM87046="Yes")),(AND((ISNUMBER(SEARCH("Galvanized",K87046))),AM87046="Unknown")))),"Galvanized requiring replacement",IF((OR((AND((ISNUMBER(SEARCH("Galvanized",K87046))),AQ87046="Yes")),(AND((ISNUMBER(SEARCH("Galvanized",K87046))),AQ87046="Unknown")))),"Galvanized requiring replacement",IF(I87046="Galvanized requiring replacement","Galvanized requiring replacement",IF(K87046="Galvanized requiring replacement","Galvanized requiring replacement",IF(ISNUMBER(SEARCH("Unknown",I87046)),"Unknown",IF(ISNUMBER(SEARCH("Unknown",K87046)),"Unknown",IF(I87046="","Unknown",IF(K87046="","Unknown","Non-lead")))))))))))</f>
        <v/>
      </c>
    </row>
    <row r="87047" spans="18:18">
      <c r="R87047" s="107" t="str">
        <f t="shared" si="1360"/>
        <v/>
      </c>
    </row>
    <row r="87048" spans="18:18">
      <c r="R87048" s="107" t="str">
        <f t="shared" si="1360"/>
        <v/>
      </c>
    </row>
    <row r="87049" spans="18:18">
      <c r="R87049" s="107" t="str">
        <f t="shared" si="1360"/>
        <v/>
      </c>
    </row>
    <row r="87050" spans="18:18">
      <c r="R87050" s="107" t="str">
        <f t="shared" si="1360"/>
        <v/>
      </c>
    </row>
    <row r="87051" spans="18:18">
      <c r="R87051" s="107" t="str">
        <f t="shared" si="1360"/>
        <v/>
      </c>
    </row>
    <row r="87052" spans="18:18">
      <c r="R87052" s="107" t="str">
        <f t="shared" si="1360"/>
        <v/>
      </c>
    </row>
    <row r="87053" spans="18:18">
      <c r="R87053" s="107" t="str">
        <f t="shared" si="1360"/>
        <v/>
      </c>
    </row>
    <row r="87054" spans="18:18">
      <c r="R87054" s="107" t="str">
        <f t="shared" si="1360"/>
        <v/>
      </c>
    </row>
    <row r="87055" spans="18:18">
      <c r="R87055" s="107" t="str">
        <f t="shared" si="1360"/>
        <v/>
      </c>
    </row>
    <row r="87056" spans="18:18">
      <c r="R87056" s="107" t="str">
        <f t="shared" si="1360"/>
        <v/>
      </c>
    </row>
    <row r="87057" spans="18:18">
      <c r="R87057" s="107" t="str">
        <f t="shared" si="1360"/>
        <v/>
      </c>
    </row>
    <row r="87058" spans="18:18">
      <c r="R87058" s="107" t="str">
        <f t="shared" si="1360"/>
        <v/>
      </c>
    </row>
    <row r="87059" spans="18:18">
      <c r="R87059" s="107" t="str">
        <f t="shared" si="1360"/>
        <v/>
      </c>
    </row>
    <row r="87060" spans="18:18">
      <c r="R87060" s="107" t="str">
        <f t="shared" si="1360"/>
        <v/>
      </c>
    </row>
    <row r="87061" spans="18:18">
      <c r="R87061" s="107" t="str">
        <f t="shared" si="1360"/>
        <v/>
      </c>
    </row>
    <row r="87062" spans="18:18">
      <c r="R87062" s="107" t="str">
        <f t="shared" si="1360"/>
        <v/>
      </c>
    </row>
    <row r="87063" spans="18:18">
      <c r="R87063" s="107" t="str">
        <f t="shared" si="1360"/>
        <v/>
      </c>
    </row>
    <row r="87064" spans="18:18">
      <c r="R87064" s="107" t="str">
        <f t="shared" si="1360"/>
        <v/>
      </c>
    </row>
    <row r="87065" spans="18:18">
      <c r="R87065" s="107" t="str">
        <f t="shared" si="1360"/>
        <v/>
      </c>
    </row>
    <row r="87066" spans="18:18">
      <c r="R87066" s="107" t="str">
        <f t="shared" si="1360"/>
        <v/>
      </c>
    </row>
    <row r="87067" spans="18:18">
      <c r="R87067" s="107" t="str">
        <f t="shared" si="1360"/>
        <v/>
      </c>
    </row>
    <row r="87068" spans="18:18">
      <c r="R87068" s="107" t="str">
        <f t="shared" si="1360"/>
        <v/>
      </c>
    </row>
    <row r="87069" spans="18:18">
      <c r="R87069" s="107" t="str">
        <f t="shared" si="1360"/>
        <v/>
      </c>
    </row>
    <row r="87070" spans="18:18">
      <c r="R87070" s="107" t="str">
        <f t="shared" si="1360"/>
        <v/>
      </c>
    </row>
    <row r="87071" spans="18:18">
      <c r="R87071" s="107" t="str">
        <f t="shared" si="1360"/>
        <v/>
      </c>
    </row>
    <row r="87072" spans="18:18">
      <c r="R87072" s="107" t="str">
        <f t="shared" si="1360"/>
        <v/>
      </c>
    </row>
    <row r="87073" spans="18:18">
      <c r="R87073" s="107" t="str">
        <f t="shared" si="1360"/>
        <v/>
      </c>
    </row>
    <row r="87074" spans="18:18">
      <c r="R87074" s="107" t="str">
        <f t="shared" si="1360"/>
        <v/>
      </c>
    </row>
    <row r="87075" spans="18:18">
      <c r="R87075" s="107" t="str">
        <f t="shared" si="1360"/>
        <v/>
      </c>
    </row>
    <row r="87076" spans="18:18">
      <c r="R87076" s="107" t="str">
        <f t="shared" si="1360"/>
        <v/>
      </c>
    </row>
    <row r="87077" spans="18:18">
      <c r="R87077" s="107" t="str">
        <f t="shared" si="1360"/>
        <v/>
      </c>
    </row>
    <row r="87078" spans="18:18">
      <c r="R87078" s="107" t="str">
        <f t="shared" si="1360"/>
        <v/>
      </c>
    </row>
    <row r="87079" spans="18:18">
      <c r="R87079" s="107" t="str">
        <f t="shared" si="1360"/>
        <v/>
      </c>
    </row>
    <row r="87080" spans="18:18">
      <c r="R87080" s="107" t="str">
        <f t="shared" si="1360"/>
        <v/>
      </c>
    </row>
    <row r="87081" spans="18:18">
      <c r="R87081" s="107" t="str">
        <f t="shared" si="1360"/>
        <v/>
      </c>
    </row>
    <row r="87082" spans="18:18">
      <c r="R87082" s="107" t="str">
        <f t="shared" si="1360"/>
        <v/>
      </c>
    </row>
    <row r="87083" spans="18:18">
      <c r="R87083" s="107" t="str">
        <f t="shared" si="1360"/>
        <v/>
      </c>
    </row>
    <row r="87084" spans="18:18">
      <c r="R87084" s="107" t="str">
        <f t="shared" si="1360"/>
        <v/>
      </c>
    </row>
    <row r="87085" spans="18:18">
      <c r="R87085" s="107" t="str">
        <f t="shared" si="1360"/>
        <v/>
      </c>
    </row>
    <row r="87086" spans="18:18">
      <c r="R87086" s="107" t="str">
        <f t="shared" si="1360"/>
        <v/>
      </c>
    </row>
    <row r="87087" spans="18:18">
      <c r="R87087" s="107" t="str">
        <f t="shared" si="1360"/>
        <v/>
      </c>
    </row>
    <row r="87088" spans="18:18">
      <c r="R87088" s="107" t="str">
        <f t="shared" si="1360"/>
        <v/>
      </c>
    </row>
    <row r="87089" spans="18:18">
      <c r="R87089" s="107" t="str">
        <f t="shared" si="1360"/>
        <v/>
      </c>
    </row>
    <row r="87090" spans="18:18">
      <c r="R87090" s="107" t="str">
        <f t="shared" si="1360"/>
        <v/>
      </c>
    </row>
    <row r="87091" spans="18:18">
      <c r="R87091" s="107" t="str">
        <f t="shared" si="1360"/>
        <v/>
      </c>
    </row>
    <row r="87092" spans="18:18">
      <c r="R87092" s="107" t="str">
        <f t="shared" si="1360"/>
        <v/>
      </c>
    </row>
    <row r="87093" spans="18:18">
      <c r="R87093" s="107" t="str">
        <f t="shared" si="1360"/>
        <v/>
      </c>
    </row>
    <row r="87094" spans="18:18">
      <c r="R87094" s="107" t="str">
        <f t="shared" si="1360"/>
        <v/>
      </c>
    </row>
    <row r="87095" spans="18:18">
      <c r="R87095" s="107" t="str">
        <f t="shared" si="1360"/>
        <v/>
      </c>
    </row>
    <row r="87096" spans="18:18">
      <c r="R87096" s="107" t="str">
        <f t="shared" si="1360"/>
        <v/>
      </c>
    </row>
    <row r="87097" spans="18:18">
      <c r="R87097" s="107" t="str">
        <f t="shared" si="1360"/>
        <v/>
      </c>
    </row>
    <row r="87098" spans="18:18">
      <c r="R87098" s="107" t="str">
        <f t="shared" si="1360"/>
        <v/>
      </c>
    </row>
    <row r="87099" spans="18:18">
      <c r="R87099" s="107" t="str">
        <f t="shared" si="1360"/>
        <v/>
      </c>
    </row>
    <row r="87100" spans="18:18">
      <c r="R87100" s="107" t="str">
        <f t="shared" si="1360"/>
        <v/>
      </c>
    </row>
    <row r="87101" spans="18:18">
      <c r="R87101" s="107" t="str">
        <f t="shared" si="1360"/>
        <v/>
      </c>
    </row>
    <row r="87102" spans="18:18">
      <c r="R87102" s="107" t="str">
        <f t="shared" si="1360"/>
        <v/>
      </c>
    </row>
    <row r="87103" spans="18:18">
      <c r="R87103" s="107" t="str">
        <f t="shared" si="1360"/>
        <v/>
      </c>
    </row>
    <row r="87104" spans="18:18">
      <c r="R87104" s="107" t="str">
        <f t="shared" si="1360"/>
        <v/>
      </c>
    </row>
    <row r="87105" spans="18:18">
      <c r="R87105" s="107" t="str">
        <f t="shared" si="1360"/>
        <v/>
      </c>
    </row>
    <row r="87106" spans="18:18">
      <c r="R87106" s="107" t="str">
        <f t="shared" si="1360"/>
        <v/>
      </c>
    </row>
    <row r="87107" spans="18:18">
      <c r="R87107" s="107" t="str">
        <f t="shared" si="1360"/>
        <v/>
      </c>
    </row>
    <row r="87108" spans="18:18">
      <c r="R87108" s="107" t="str">
        <f t="shared" si="1360"/>
        <v/>
      </c>
    </row>
    <row r="87109" spans="18:18">
      <c r="R87109" s="107" t="str">
        <f t="shared" si="1360"/>
        <v/>
      </c>
    </row>
    <row r="87110" spans="18:18">
      <c r="R87110" s="107" t="str">
        <f t="shared" ref="R87110:R87173" si="1361">IF(AND(I87110="",K87110=""),"",IF(I87110="Lead","Lead",IF(K87110="Lead","Lead",IF((OR((AND((ISNUMBER(SEARCH("Galvanized",K87110))),AM87110="Yes")),(AND((ISNUMBER(SEARCH("Galvanized",K87110))),AM87110="Unknown")))),"Galvanized requiring replacement",IF((OR((AND((ISNUMBER(SEARCH("Galvanized",K87110))),AQ87110="Yes")),(AND((ISNUMBER(SEARCH("Galvanized",K87110))),AQ87110="Unknown")))),"Galvanized requiring replacement",IF(I87110="Galvanized requiring replacement","Galvanized requiring replacement",IF(K87110="Galvanized requiring replacement","Galvanized requiring replacement",IF(ISNUMBER(SEARCH("Unknown",I87110)),"Unknown",IF(ISNUMBER(SEARCH("Unknown",K87110)),"Unknown",IF(I87110="","Unknown",IF(K87110="","Unknown","Non-lead")))))))))))</f>
        <v/>
      </c>
    </row>
    <row r="87111" spans="18:18">
      <c r="R87111" s="107" t="str">
        <f t="shared" si="1361"/>
        <v/>
      </c>
    </row>
    <row r="87112" spans="18:18">
      <c r="R87112" s="107" t="str">
        <f t="shared" si="1361"/>
        <v/>
      </c>
    </row>
    <row r="87113" spans="18:18">
      <c r="R87113" s="107" t="str">
        <f t="shared" si="1361"/>
        <v/>
      </c>
    </row>
    <row r="87114" spans="18:18">
      <c r="R87114" s="107" t="str">
        <f t="shared" si="1361"/>
        <v/>
      </c>
    </row>
    <row r="87115" spans="18:18">
      <c r="R87115" s="107" t="str">
        <f t="shared" si="1361"/>
        <v/>
      </c>
    </row>
    <row r="87116" spans="18:18">
      <c r="R87116" s="107" t="str">
        <f t="shared" si="1361"/>
        <v/>
      </c>
    </row>
    <row r="87117" spans="18:18">
      <c r="R87117" s="107" t="str">
        <f t="shared" si="1361"/>
        <v/>
      </c>
    </row>
    <row r="87118" spans="18:18">
      <c r="R87118" s="107" t="str">
        <f t="shared" si="1361"/>
        <v/>
      </c>
    </row>
    <row r="87119" spans="18:18">
      <c r="R87119" s="107" t="str">
        <f t="shared" si="1361"/>
        <v/>
      </c>
    </row>
    <row r="87120" spans="18:18">
      <c r="R87120" s="107" t="str">
        <f t="shared" si="1361"/>
        <v/>
      </c>
    </row>
    <row r="87121" spans="18:18">
      <c r="R87121" s="107" t="str">
        <f t="shared" si="1361"/>
        <v/>
      </c>
    </row>
    <row r="87122" spans="18:18">
      <c r="R87122" s="107" t="str">
        <f t="shared" si="1361"/>
        <v/>
      </c>
    </row>
    <row r="87123" spans="18:18">
      <c r="R87123" s="107" t="str">
        <f t="shared" si="1361"/>
        <v/>
      </c>
    </row>
    <row r="87124" spans="18:18">
      <c r="R87124" s="107" t="str">
        <f t="shared" si="1361"/>
        <v/>
      </c>
    </row>
    <row r="87125" spans="18:18">
      <c r="R87125" s="107" t="str">
        <f t="shared" si="1361"/>
        <v/>
      </c>
    </row>
    <row r="87126" spans="18:18">
      <c r="R87126" s="107" t="str">
        <f t="shared" si="1361"/>
        <v/>
      </c>
    </row>
    <row r="87127" spans="18:18">
      <c r="R87127" s="107" t="str">
        <f t="shared" si="1361"/>
        <v/>
      </c>
    </row>
    <row r="87128" spans="18:18">
      <c r="R87128" s="107" t="str">
        <f t="shared" si="1361"/>
        <v/>
      </c>
    </row>
    <row r="87129" spans="18:18">
      <c r="R87129" s="107" t="str">
        <f t="shared" si="1361"/>
        <v/>
      </c>
    </row>
    <row r="87130" spans="18:18">
      <c r="R87130" s="107" t="str">
        <f t="shared" si="1361"/>
        <v/>
      </c>
    </row>
    <row r="87131" spans="18:18">
      <c r="R87131" s="107" t="str">
        <f t="shared" si="1361"/>
        <v/>
      </c>
    </row>
    <row r="87132" spans="18:18">
      <c r="R87132" s="107" t="str">
        <f t="shared" si="1361"/>
        <v/>
      </c>
    </row>
    <row r="87133" spans="18:18">
      <c r="R87133" s="107" t="str">
        <f t="shared" si="1361"/>
        <v/>
      </c>
    </row>
    <row r="87134" spans="18:18">
      <c r="R87134" s="107" t="str">
        <f t="shared" si="1361"/>
        <v/>
      </c>
    </row>
    <row r="87135" spans="18:18">
      <c r="R87135" s="107" t="str">
        <f t="shared" si="1361"/>
        <v/>
      </c>
    </row>
    <row r="87136" spans="18:18">
      <c r="R87136" s="107" t="str">
        <f t="shared" si="1361"/>
        <v/>
      </c>
    </row>
    <row r="87137" spans="18:18">
      <c r="R87137" s="107" t="str">
        <f t="shared" si="1361"/>
        <v/>
      </c>
    </row>
    <row r="87138" spans="18:18">
      <c r="R87138" s="107" t="str">
        <f t="shared" si="1361"/>
        <v/>
      </c>
    </row>
    <row r="87139" spans="18:18">
      <c r="R87139" s="107" t="str">
        <f t="shared" si="1361"/>
        <v/>
      </c>
    </row>
    <row r="87140" spans="18:18">
      <c r="R87140" s="107" t="str">
        <f t="shared" si="1361"/>
        <v/>
      </c>
    </row>
    <row r="87141" spans="18:18">
      <c r="R87141" s="107" t="str">
        <f t="shared" si="1361"/>
        <v/>
      </c>
    </row>
    <row r="87142" spans="18:18">
      <c r="R87142" s="107" t="str">
        <f t="shared" si="1361"/>
        <v/>
      </c>
    </row>
    <row r="87143" spans="18:18">
      <c r="R87143" s="107" t="str">
        <f t="shared" si="1361"/>
        <v/>
      </c>
    </row>
    <row r="87144" spans="18:18">
      <c r="R87144" s="107" t="str">
        <f t="shared" si="1361"/>
        <v/>
      </c>
    </row>
    <row r="87145" spans="18:18">
      <c r="R87145" s="107" t="str">
        <f t="shared" si="1361"/>
        <v/>
      </c>
    </row>
    <row r="87146" spans="18:18">
      <c r="R87146" s="107" t="str">
        <f t="shared" si="1361"/>
        <v/>
      </c>
    </row>
    <row r="87147" spans="18:18">
      <c r="R87147" s="107" t="str">
        <f t="shared" si="1361"/>
        <v/>
      </c>
    </row>
    <row r="87148" spans="18:18">
      <c r="R87148" s="107" t="str">
        <f t="shared" si="1361"/>
        <v/>
      </c>
    </row>
    <row r="87149" spans="18:18">
      <c r="R87149" s="107" t="str">
        <f t="shared" si="1361"/>
        <v/>
      </c>
    </row>
    <row r="87150" spans="18:18">
      <c r="R87150" s="107" t="str">
        <f t="shared" si="1361"/>
        <v/>
      </c>
    </row>
    <row r="87151" spans="18:18">
      <c r="R87151" s="107" t="str">
        <f t="shared" si="1361"/>
        <v/>
      </c>
    </row>
    <row r="87152" spans="18:18">
      <c r="R87152" s="107" t="str">
        <f t="shared" si="1361"/>
        <v/>
      </c>
    </row>
    <row r="87153" spans="18:18">
      <c r="R87153" s="107" t="str">
        <f t="shared" si="1361"/>
        <v/>
      </c>
    </row>
    <row r="87154" spans="18:18">
      <c r="R87154" s="107" t="str">
        <f t="shared" si="1361"/>
        <v/>
      </c>
    </row>
    <row r="87155" spans="18:18">
      <c r="R87155" s="107" t="str">
        <f t="shared" si="1361"/>
        <v/>
      </c>
    </row>
    <row r="87156" spans="18:18">
      <c r="R87156" s="107" t="str">
        <f t="shared" si="1361"/>
        <v/>
      </c>
    </row>
    <row r="87157" spans="18:18">
      <c r="R87157" s="107" t="str">
        <f t="shared" si="1361"/>
        <v/>
      </c>
    </row>
    <row r="87158" spans="18:18">
      <c r="R87158" s="107" t="str">
        <f t="shared" si="1361"/>
        <v/>
      </c>
    </row>
    <row r="87159" spans="18:18">
      <c r="R87159" s="107" t="str">
        <f t="shared" si="1361"/>
        <v/>
      </c>
    </row>
    <row r="87160" spans="18:18">
      <c r="R87160" s="107" t="str">
        <f t="shared" si="1361"/>
        <v/>
      </c>
    </row>
    <row r="87161" spans="18:18">
      <c r="R87161" s="107" t="str">
        <f t="shared" si="1361"/>
        <v/>
      </c>
    </row>
    <row r="87162" spans="18:18">
      <c r="R87162" s="107" t="str">
        <f t="shared" si="1361"/>
        <v/>
      </c>
    </row>
    <row r="87163" spans="18:18">
      <c r="R87163" s="107" t="str">
        <f t="shared" si="1361"/>
        <v/>
      </c>
    </row>
    <row r="87164" spans="18:18">
      <c r="R87164" s="107" t="str">
        <f t="shared" si="1361"/>
        <v/>
      </c>
    </row>
    <row r="87165" spans="18:18">
      <c r="R87165" s="107" t="str">
        <f t="shared" si="1361"/>
        <v/>
      </c>
    </row>
    <row r="87166" spans="18:18">
      <c r="R87166" s="107" t="str">
        <f t="shared" si="1361"/>
        <v/>
      </c>
    </row>
    <row r="87167" spans="18:18">
      <c r="R87167" s="107" t="str">
        <f t="shared" si="1361"/>
        <v/>
      </c>
    </row>
    <row r="87168" spans="18:18">
      <c r="R87168" s="107" t="str">
        <f t="shared" si="1361"/>
        <v/>
      </c>
    </row>
    <row r="87169" spans="18:18">
      <c r="R87169" s="107" t="str">
        <f t="shared" si="1361"/>
        <v/>
      </c>
    </row>
    <row r="87170" spans="18:18">
      <c r="R87170" s="107" t="str">
        <f t="shared" si="1361"/>
        <v/>
      </c>
    </row>
    <row r="87171" spans="18:18">
      <c r="R87171" s="107" t="str">
        <f t="shared" si="1361"/>
        <v/>
      </c>
    </row>
    <row r="87172" spans="18:18">
      <c r="R87172" s="107" t="str">
        <f t="shared" si="1361"/>
        <v/>
      </c>
    </row>
    <row r="87173" spans="18:18">
      <c r="R87173" s="107" t="str">
        <f t="shared" si="1361"/>
        <v/>
      </c>
    </row>
    <row r="87174" spans="18:18">
      <c r="R87174" s="107" t="str">
        <f t="shared" ref="R87174:R87237" si="1362">IF(AND(I87174="",K87174=""),"",IF(I87174="Lead","Lead",IF(K87174="Lead","Lead",IF((OR((AND((ISNUMBER(SEARCH("Galvanized",K87174))),AM87174="Yes")),(AND((ISNUMBER(SEARCH("Galvanized",K87174))),AM87174="Unknown")))),"Galvanized requiring replacement",IF((OR((AND((ISNUMBER(SEARCH("Galvanized",K87174))),AQ87174="Yes")),(AND((ISNUMBER(SEARCH("Galvanized",K87174))),AQ87174="Unknown")))),"Galvanized requiring replacement",IF(I87174="Galvanized requiring replacement","Galvanized requiring replacement",IF(K87174="Galvanized requiring replacement","Galvanized requiring replacement",IF(ISNUMBER(SEARCH("Unknown",I87174)),"Unknown",IF(ISNUMBER(SEARCH("Unknown",K87174)),"Unknown",IF(I87174="","Unknown",IF(K87174="","Unknown","Non-lead")))))))))))</f>
        <v/>
      </c>
    </row>
    <row r="87175" spans="18:18">
      <c r="R87175" s="107" t="str">
        <f t="shared" si="1362"/>
        <v/>
      </c>
    </row>
    <row r="87176" spans="18:18">
      <c r="R87176" s="107" t="str">
        <f t="shared" si="1362"/>
        <v/>
      </c>
    </row>
    <row r="87177" spans="18:18">
      <c r="R87177" s="107" t="str">
        <f t="shared" si="1362"/>
        <v/>
      </c>
    </row>
    <row r="87178" spans="18:18">
      <c r="R87178" s="107" t="str">
        <f t="shared" si="1362"/>
        <v/>
      </c>
    </row>
    <row r="87179" spans="18:18">
      <c r="R87179" s="107" t="str">
        <f t="shared" si="1362"/>
        <v/>
      </c>
    </row>
    <row r="87180" spans="18:18">
      <c r="R87180" s="107" t="str">
        <f t="shared" si="1362"/>
        <v/>
      </c>
    </row>
    <row r="87181" spans="18:18">
      <c r="R87181" s="107" t="str">
        <f t="shared" si="1362"/>
        <v/>
      </c>
    </row>
    <row r="87182" spans="18:18">
      <c r="R87182" s="107" t="str">
        <f t="shared" si="1362"/>
        <v/>
      </c>
    </row>
    <row r="87183" spans="18:18">
      <c r="R87183" s="107" t="str">
        <f t="shared" si="1362"/>
        <v/>
      </c>
    </row>
    <row r="87184" spans="18:18">
      <c r="R87184" s="107" t="str">
        <f t="shared" si="1362"/>
        <v/>
      </c>
    </row>
    <row r="87185" spans="18:18">
      <c r="R87185" s="107" t="str">
        <f t="shared" si="1362"/>
        <v/>
      </c>
    </row>
    <row r="87186" spans="18:18">
      <c r="R87186" s="107" t="str">
        <f t="shared" si="1362"/>
        <v/>
      </c>
    </row>
    <row r="87187" spans="18:18">
      <c r="R87187" s="107" t="str">
        <f t="shared" si="1362"/>
        <v/>
      </c>
    </row>
    <row r="87188" spans="18:18">
      <c r="R87188" s="107" t="str">
        <f t="shared" si="1362"/>
        <v/>
      </c>
    </row>
    <row r="87189" spans="18:18">
      <c r="R87189" s="107" t="str">
        <f t="shared" si="1362"/>
        <v/>
      </c>
    </row>
    <row r="87190" spans="18:18">
      <c r="R87190" s="107" t="str">
        <f t="shared" si="1362"/>
        <v/>
      </c>
    </row>
    <row r="87191" spans="18:18">
      <c r="R87191" s="107" t="str">
        <f t="shared" si="1362"/>
        <v/>
      </c>
    </row>
    <row r="87192" spans="18:18">
      <c r="R87192" s="107" t="str">
        <f t="shared" si="1362"/>
        <v/>
      </c>
    </row>
    <row r="87193" spans="18:18">
      <c r="R87193" s="107" t="str">
        <f t="shared" si="1362"/>
        <v/>
      </c>
    </row>
    <row r="87194" spans="18:18">
      <c r="R87194" s="107" t="str">
        <f t="shared" si="1362"/>
        <v/>
      </c>
    </row>
    <row r="87195" spans="18:18">
      <c r="R87195" s="107" t="str">
        <f t="shared" si="1362"/>
        <v/>
      </c>
    </row>
    <row r="87196" spans="18:18">
      <c r="R87196" s="107" t="str">
        <f t="shared" si="1362"/>
        <v/>
      </c>
    </row>
    <row r="87197" spans="18:18">
      <c r="R87197" s="107" t="str">
        <f t="shared" si="1362"/>
        <v/>
      </c>
    </row>
    <row r="87198" spans="18:18">
      <c r="R87198" s="107" t="str">
        <f t="shared" si="1362"/>
        <v/>
      </c>
    </row>
    <row r="87199" spans="18:18">
      <c r="R87199" s="107" t="str">
        <f t="shared" si="1362"/>
        <v/>
      </c>
    </row>
    <row r="87200" spans="18:18">
      <c r="R87200" s="107" t="str">
        <f t="shared" si="1362"/>
        <v/>
      </c>
    </row>
    <row r="87201" spans="18:18">
      <c r="R87201" s="107" t="str">
        <f t="shared" si="1362"/>
        <v/>
      </c>
    </row>
    <row r="87202" spans="18:18">
      <c r="R87202" s="107" t="str">
        <f t="shared" si="1362"/>
        <v/>
      </c>
    </row>
    <row r="87203" spans="18:18">
      <c r="R87203" s="107" t="str">
        <f t="shared" si="1362"/>
        <v/>
      </c>
    </row>
    <row r="87204" spans="18:18">
      <c r="R87204" s="107" t="str">
        <f t="shared" si="1362"/>
        <v/>
      </c>
    </row>
    <row r="87205" spans="18:18">
      <c r="R87205" s="107" t="str">
        <f t="shared" si="1362"/>
        <v/>
      </c>
    </row>
    <row r="87206" spans="18:18">
      <c r="R87206" s="107" t="str">
        <f t="shared" si="1362"/>
        <v/>
      </c>
    </row>
    <row r="87207" spans="18:18">
      <c r="R87207" s="107" t="str">
        <f t="shared" si="1362"/>
        <v/>
      </c>
    </row>
    <row r="87208" spans="18:18">
      <c r="R87208" s="107" t="str">
        <f t="shared" si="1362"/>
        <v/>
      </c>
    </row>
    <row r="87209" spans="18:18">
      <c r="R87209" s="107" t="str">
        <f t="shared" si="1362"/>
        <v/>
      </c>
    </row>
    <row r="87210" spans="18:18">
      <c r="R87210" s="107" t="str">
        <f t="shared" si="1362"/>
        <v/>
      </c>
    </row>
    <row r="87211" spans="18:18">
      <c r="R87211" s="107" t="str">
        <f t="shared" si="1362"/>
        <v/>
      </c>
    </row>
    <row r="87212" spans="18:18">
      <c r="R87212" s="107" t="str">
        <f t="shared" si="1362"/>
        <v/>
      </c>
    </row>
    <row r="87213" spans="18:18">
      <c r="R87213" s="107" t="str">
        <f t="shared" si="1362"/>
        <v/>
      </c>
    </row>
    <row r="87214" spans="18:18">
      <c r="R87214" s="107" t="str">
        <f t="shared" si="1362"/>
        <v/>
      </c>
    </row>
    <row r="87215" spans="18:18">
      <c r="R87215" s="107" t="str">
        <f t="shared" si="1362"/>
        <v/>
      </c>
    </row>
    <row r="87216" spans="18:18">
      <c r="R87216" s="107" t="str">
        <f t="shared" si="1362"/>
        <v/>
      </c>
    </row>
    <row r="87217" spans="18:18">
      <c r="R87217" s="107" t="str">
        <f t="shared" si="1362"/>
        <v/>
      </c>
    </row>
    <row r="87218" spans="18:18">
      <c r="R87218" s="107" t="str">
        <f t="shared" si="1362"/>
        <v/>
      </c>
    </row>
    <row r="87219" spans="18:18">
      <c r="R87219" s="107" t="str">
        <f t="shared" si="1362"/>
        <v/>
      </c>
    </row>
    <row r="87220" spans="18:18">
      <c r="R87220" s="107" t="str">
        <f t="shared" si="1362"/>
        <v/>
      </c>
    </row>
    <row r="87221" spans="18:18">
      <c r="R87221" s="107" t="str">
        <f t="shared" si="1362"/>
        <v/>
      </c>
    </row>
    <row r="87222" spans="18:18">
      <c r="R87222" s="107" t="str">
        <f t="shared" si="1362"/>
        <v/>
      </c>
    </row>
    <row r="87223" spans="18:18">
      <c r="R87223" s="107" t="str">
        <f t="shared" si="1362"/>
        <v/>
      </c>
    </row>
    <row r="87224" spans="18:18">
      <c r="R87224" s="107" t="str">
        <f t="shared" si="1362"/>
        <v/>
      </c>
    </row>
    <row r="87225" spans="18:18">
      <c r="R87225" s="107" t="str">
        <f t="shared" si="1362"/>
        <v/>
      </c>
    </row>
    <row r="87226" spans="18:18">
      <c r="R87226" s="107" t="str">
        <f t="shared" si="1362"/>
        <v/>
      </c>
    </row>
    <row r="87227" spans="18:18">
      <c r="R87227" s="107" t="str">
        <f t="shared" si="1362"/>
        <v/>
      </c>
    </row>
    <row r="87228" spans="18:18">
      <c r="R87228" s="107" t="str">
        <f t="shared" si="1362"/>
        <v/>
      </c>
    </row>
    <row r="87229" spans="18:18">
      <c r="R87229" s="107" t="str">
        <f t="shared" si="1362"/>
        <v/>
      </c>
    </row>
    <row r="87230" spans="18:18">
      <c r="R87230" s="107" t="str">
        <f t="shared" si="1362"/>
        <v/>
      </c>
    </row>
    <row r="87231" spans="18:18">
      <c r="R87231" s="107" t="str">
        <f t="shared" si="1362"/>
        <v/>
      </c>
    </row>
    <row r="87232" spans="18:18">
      <c r="R87232" s="107" t="str">
        <f t="shared" si="1362"/>
        <v/>
      </c>
    </row>
    <row r="87233" spans="18:18">
      <c r="R87233" s="107" t="str">
        <f t="shared" si="1362"/>
        <v/>
      </c>
    </row>
    <row r="87234" spans="18:18">
      <c r="R87234" s="107" t="str">
        <f t="shared" si="1362"/>
        <v/>
      </c>
    </row>
    <row r="87235" spans="18:18">
      <c r="R87235" s="107" t="str">
        <f t="shared" si="1362"/>
        <v/>
      </c>
    </row>
    <row r="87236" spans="18:18">
      <c r="R87236" s="107" t="str">
        <f t="shared" si="1362"/>
        <v/>
      </c>
    </row>
    <row r="87237" spans="18:18">
      <c r="R87237" s="107" t="str">
        <f t="shared" si="1362"/>
        <v/>
      </c>
    </row>
    <row r="87238" spans="18:18">
      <c r="R87238" s="107" t="str">
        <f t="shared" ref="R87238:R87301" si="1363">IF(AND(I87238="",K87238=""),"",IF(I87238="Lead","Lead",IF(K87238="Lead","Lead",IF((OR((AND((ISNUMBER(SEARCH("Galvanized",K87238))),AM87238="Yes")),(AND((ISNUMBER(SEARCH("Galvanized",K87238))),AM87238="Unknown")))),"Galvanized requiring replacement",IF((OR((AND((ISNUMBER(SEARCH("Galvanized",K87238))),AQ87238="Yes")),(AND((ISNUMBER(SEARCH("Galvanized",K87238))),AQ87238="Unknown")))),"Galvanized requiring replacement",IF(I87238="Galvanized requiring replacement","Galvanized requiring replacement",IF(K87238="Galvanized requiring replacement","Galvanized requiring replacement",IF(ISNUMBER(SEARCH("Unknown",I87238)),"Unknown",IF(ISNUMBER(SEARCH("Unknown",K87238)),"Unknown",IF(I87238="","Unknown",IF(K87238="","Unknown","Non-lead")))))))))))</f>
        <v/>
      </c>
    </row>
    <row r="87239" spans="18:18">
      <c r="R87239" s="107" t="str">
        <f t="shared" si="1363"/>
        <v/>
      </c>
    </row>
    <row r="87240" spans="18:18">
      <c r="R87240" s="107" t="str">
        <f t="shared" si="1363"/>
        <v/>
      </c>
    </row>
    <row r="87241" spans="18:18">
      <c r="R87241" s="107" t="str">
        <f t="shared" si="1363"/>
        <v/>
      </c>
    </row>
    <row r="87242" spans="18:18">
      <c r="R87242" s="107" t="str">
        <f t="shared" si="1363"/>
        <v/>
      </c>
    </row>
    <row r="87243" spans="18:18">
      <c r="R87243" s="107" t="str">
        <f t="shared" si="1363"/>
        <v/>
      </c>
    </row>
    <row r="87244" spans="18:18">
      <c r="R87244" s="107" t="str">
        <f t="shared" si="1363"/>
        <v/>
      </c>
    </row>
    <row r="87245" spans="18:18">
      <c r="R87245" s="107" t="str">
        <f t="shared" si="1363"/>
        <v/>
      </c>
    </row>
    <row r="87246" spans="18:18">
      <c r="R87246" s="107" t="str">
        <f t="shared" si="1363"/>
        <v/>
      </c>
    </row>
    <row r="87247" spans="18:18">
      <c r="R87247" s="107" t="str">
        <f t="shared" si="1363"/>
        <v/>
      </c>
    </row>
    <row r="87248" spans="18:18">
      <c r="R87248" s="107" t="str">
        <f t="shared" si="1363"/>
        <v/>
      </c>
    </row>
    <row r="87249" spans="18:18">
      <c r="R87249" s="107" t="str">
        <f t="shared" si="1363"/>
        <v/>
      </c>
    </row>
    <row r="87250" spans="18:18">
      <c r="R87250" s="107" t="str">
        <f t="shared" si="1363"/>
        <v/>
      </c>
    </row>
    <row r="87251" spans="18:18">
      <c r="R87251" s="107" t="str">
        <f t="shared" si="1363"/>
        <v/>
      </c>
    </row>
    <row r="87252" spans="18:18">
      <c r="R87252" s="107" t="str">
        <f t="shared" si="1363"/>
        <v/>
      </c>
    </row>
    <row r="87253" spans="18:18">
      <c r="R87253" s="107" t="str">
        <f t="shared" si="1363"/>
        <v/>
      </c>
    </row>
    <row r="87254" spans="18:18">
      <c r="R87254" s="107" t="str">
        <f t="shared" si="1363"/>
        <v/>
      </c>
    </row>
    <row r="87255" spans="18:18">
      <c r="R87255" s="107" t="str">
        <f t="shared" si="1363"/>
        <v/>
      </c>
    </row>
    <row r="87256" spans="18:18">
      <c r="R87256" s="107" t="str">
        <f t="shared" si="1363"/>
        <v/>
      </c>
    </row>
    <row r="87257" spans="18:18">
      <c r="R87257" s="107" t="str">
        <f t="shared" si="1363"/>
        <v/>
      </c>
    </row>
    <row r="87258" spans="18:18">
      <c r="R87258" s="107" t="str">
        <f t="shared" si="1363"/>
        <v/>
      </c>
    </row>
    <row r="87259" spans="18:18">
      <c r="R87259" s="107" t="str">
        <f t="shared" si="1363"/>
        <v/>
      </c>
    </row>
    <row r="87260" spans="18:18">
      <c r="R87260" s="107" t="str">
        <f t="shared" si="1363"/>
        <v/>
      </c>
    </row>
    <row r="87261" spans="18:18">
      <c r="R87261" s="107" t="str">
        <f t="shared" si="1363"/>
        <v/>
      </c>
    </row>
    <row r="87262" spans="18:18">
      <c r="R87262" s="107" t="str">
        <f t="shared" si="1363"/>
        <v/>
      </c>
    </row>
    <row r="87263" spans="18:18">
      <c r="R87263" s="107" t="str">
        <f t="shared" si="1363"/>
        <v/>
      </c>
    </row>
    <row r="87264" spans="18:18">
      <c r="R87264" s="107" t="str">
        <f t="shared" si="1363"/>
        <v/>
      </c>
    </row>
    <row r="87265" spans="18:18">
      <c r="R87265" s="107" t="str">
        <f t="shared" si="1363"/>
        <v/>
      </c>
    </row>
    <row r="87266" spans="18:18">
      <c r="R87266" s="107" t="str">
        <f t="shared" si="1363"/>
        <v/>
      </c>
    </row>
    <row r="87267" spans="18:18">
      <c r="R87267" s="107" t="str">
        <f t="shared" si="1363"/>
        <v/>
      </c>
    </row>
    <row r="87268" spans="18:18">
      <c r="R87268" s="107" t="str">
        <f t="shared" si="1363"/>
        <v/>
      </c>
    </row>
    <row r="87269" spans="18:18">
      <c r="R87269" s="107" t="str">
        <f t="shared" si="1363"/>
        <v/>
      </c>
    </row>
    <row r="87270" spans="18:18">
      <c r="R87270" s="107" t="str">
        <f t="shared" si="1363"/>
        <v/>
      </c>
    </row>
    <row r="87271" spans="18:18">
      <c r="R87271" s="107" t="str">
        <f t="shared" si="1363"/>
        <v/>
      </c>
    </row>
    <row r="87272" spans="18:18">
      <c r="R87272" s="107" t="str">
        <f t="shared" si="1363"/>
        <v/>
      </c>
    </row>
    <row r="87273" spans="18:18">
      <c r="R87273" s="107" t="str">
        <f t="shared" si="1363"/>
        <v/>
      </c>
    </row>
    <row r="87274" spans="18:18">
      <c r="R87274" s="107" t="str">
        <f t="shared" si="1363"/>
        <v/>
      </c>
    </row>
    <row r="87275" spans="18:18">
      <c r="R87275" s="107" t="str">
        <f t="shared" si="1363"/>
        <v/>
      </c>
    </row>
    <row r="87276" spans="18:18">
      <c r="R87276" s="107" t="str">
        <f t="shared" si="1363"/>
        <v/>
      </c>
    </row>
    <row r="87277" spans="18:18">
      <c r="R87277" s="107" t="str">
        <f t="shared" si="1363"/>
        <v/>
      </c>
    </row>
    <row r="87278" spans="18:18">
      <c r="R87278" s="107" t="str">
        <f t="shared" si="1363"/>
        <v/>
      </c>
    </row>
    <row r="87279" spans="18:18">
      <c r="R87279" s="107" t="str">
        <f t="shared" si="1363"/>
        <v/>
      </c>
    </row>
    <row r="87280" spans="18:18">
      <c r="R87280" s="107" t="str">
        <f t="shared" si="1363"/>
        <v/>
      </c>
    </row>
    <row r="87281" spans="18:18">
      <c r="R87281" s="107" t="str">
        <f t="shared" si="1363"/>
        <v/>
      </c>
    </row>
    <row r="87282" spans="18:18">
      <c r="R87282" s="107" t="str">
        <f t="shared" si="1363"/>
        <v/>
      </c>
    </row>
    <row r="87283" spans="18:18">
      <c r="R87283" s="107" t="str">
        <f t="shared" si="1363"/>
        <v/>
      </c>
    </row>
    <row r="87284" spans="18:18">
      <c r="R87284" s="107" t="str">
        <f t="shared" si="1363"/>
        <v/>
      </c>
    </row>
    <row r="87285" spans="18:18">
      <c r="R87285" s="107" t="str">
        <f t="shared" si="1363"/>
        <v/>
      </c>
    </row>
    <row r="87286" spans="18:18">
      <c r="R87286" s="107" t="str">
        <f t="shared" si="1363"/>
        <v/>
      </c>
    </row>
    <row r="87287" spans="18:18">
      <c r="R87287" s="107" t="str">
        <f t="shared" si="1363"/>
        <v/>
      </c>
    </row>
    <row r="87288" spans="18:18">
      <c r="R87288" s="107" t="str">
        <f t="shared" si="1363"/>
        <v/>
      </c>
    </row>
    <row r="87289" spans="18:18">
      <c r="R87289" s="107" t="str">
        <f t="shared" si="1363"/>
        <v/>
      </c>
    </row>
    <row r="87290" spans="18:18">
      <c r="R87290" s="107" t="str">
        <f t="shared" si="1363"/>
        <v/>
      </c>
    </row>
    <row r="87291" spans="18:18">
      <c r="R87291" s="107" t="str">
        <f t="shared" si="1363"/>
        <v/>
      </c>
    </row>
    <row r="87292" spans="18:18">
      <c r="R87292" s="107" t="str">
        <f t="shared" si="1363"/>
        <v/>
      </c>
    </row>
    <row r="87293" spans="18:18">
      <c r="R87293" s="107" t="str">
        <f t="shared" si="1363"/>
        <v/>
      </c>
    </row>
    <row r="87294" spans="18:18">
      <c r="R87294" s="107" t="str">
        <f t="shared" si="1363"/>
        <v/>
      </c>
    </row>
    <row r="87295" spans="18:18">
      <c r="R87295" s="107" t="str">
        <f t="shared" si="1363"/>
        <v/>
      </c>
    </row>
    <row r="87296" spans="18:18">
      <c r="R87296" s="107" t="str">
        <f t="shared" si="1363"/>
        <v/>
      </c>
    </row>
    <row r="87297" spans="18:18">
      <c r="R87297" s="107" t="str">
        <f t="shared" si="1363"/>
        <v/>
      </c>
    </row>
    <row r="87298" spans="18:18">
      <c r="R87298" s="107" t="str">
        <f t="shared" si="1363"/>
        <v/>
      </c>
    </row>
    <row r="87299" spans="18:18">
      <c r="R87299" s="107" t="str">
        <f t="shared" si="1363"/>
        <v/>
      </c>
    </row>
    <row r="87300" spans="18:18">
      <c r="R87300" s="107" t="str">
        <f t="shared" si="1363"/>
        <v/>
      </c>
    </row>
    <row r="87301" spans="18:18">
      <c r="R87301" s="107" t="str">
        <f t="shared" si="1363"/>
        <v/>
      </c>
    </row>
    <row r="87302" spans="18:18">
      <c r="R87302" s="107" t="str">
        <f t="shared" ref="R87302:R87365" si="1364">IF(AND(I87302="",K87302=""),"",IF(I87302="Lead","Lead",IF(K87302="Lead","Lead",IF((OR((AND((ISNUMBER(SEARCH("Galvanized",K87302))),AM87302="Yes")),(AND((ISNUMBER(SEARCH("Galvanized",K87302))),AM87302="Unknown")))),"Galvanized requiring replacement",IF((OR((AND((ISNUMBER(SEARCH("Galvanized",K87302))),AQ87302="Yes")),(AND((ISNUMBER(SEARCH("Galvanized",K87302))),AQ87302="Unknown")))),"Galvanized requiring replacement",IF(I87302="Galvanized requiring replacement","Galvanized requiring replacement",IF(K87302="Galvanized requiring replacement","Galvanized requiring replacement",IF(ISNUMBER(SEARCH("Unknown",I87302)),"Unknown",IF(ISNUMBER(SEARCH("Unknown",K87302)),"Unknown",IF(I87302="","Unknown",IF(K87302="","Unknown","Non-lead")))))))))))</f>
        <v/>
      </c>
    </row>
    <row r="87303" spans="18:18">
      <c r="R87303" s="107" t="str">
        <f t="shared" si="1364"/>
        <v/>
      </c>
    </row>
    <row r="87304" spans="18:18">
      <c r="R87304" s="107" t="str">
        <f t="shared" si="1364"/>
        <v/>
      </c>
    </row>
    <row r="87305" spans="18:18">
      <c r="R87305" s="107" t="str">
        <f t="shared" si="1364"/>
        <v/>
      </c>
    </row>
    <row r="87306" spans="18:18">
      <c r="R87306" s="107" t="str">
        <f t="shared" si="1364"/>
        <v/>
      </c>
    </row>
    <row r="87307" spans="18:18">
      <c r="R87307" s="107" t="str">
        <f t="shared" si="1364"/>
        <v/>
      </c>
    </row>
    <row r="87308" spans="18:18">
      <c r="R87308" s="107" t="str">
        <f t="shared" si="1364"/>
        <v/>
      </c>
    </row>
    <row r="87309" spans="18:18">
      <c r="R87309" s="107" t="str">
        <f t="shared" si="1364"/>
        <v/>
      </c>
    </row>
    <row r="87310" spans="18:18">
      <c r="R87310" s="107" t="str">
        <f t="shared" si="1364"/>
        <v/>
      </c>
    </row>
    <row r="87311" spans="18:18">
      <c r="R87311" s="107" t="str">
        <f t="shared" si="1364"/>
        <v/>
      </c>
    </row>
    <row r="87312" spans="18:18">
      <c r="R87312" s="107" t="str">
        <f t="shared" si="1364"/>
        <v/>
      </c>
    </row>
    <row r="87313" spans="18:18">
      <c r="R87313" s="107" t="str">
        <f t="shared" si="1364"/>
        <v/>
      </c>
    </row>
    <row r="87314" spans="18:18">
      <c r="R87314" s="107" t="str">
        <f t="shared" si="1364"/>
        <v/>
      </c>
    </row>
    <row r="87315" spans="18:18">
      <c r="R87315" s="107" t="str">
        <f t="shared" si="1364"/>
        <v/>
      </c>
    </row>
    <row r="87316" spans="18:18">
      <c r="R87316" s="107" t="str">
        <f t="shared" si="1364"/>
        <v/>
      </c>
    </row>
    <row r="87317" spans="18:18">
      <c r="R87317" s="107" t="str">
        <f t="shared" si="1364"/>
        <v/>
      </c>
    </row>
    <row r="87318" spans="18:18">
      <c r="R87318" s="107" t="str">
        <f t="shared" si="1364"/>
        <v/>
      </c>
    </row>
    <row r="87319" spans="18:18">
      <c r="R87319" s="107" t="str">
        <f t="shared" si="1364"/>
        <v/>
      </c>
    </row>
    <row r="87320" spans="18:18">
      <c r="R87320" s="107" t="str">
        <f t="shared" si="1364"/>
        <v/>
      </c>
    </row>
    <row r="87321" spans="18:18">
      <c r="R87321" s="107" t="str">
        <f t="shared" si="1364"/>
        <v/>
      </c>
    </row>
    <row r="87322" spans="18:18">
      <c r="R87322" s="107" t="str">
        <f t="shared" si="1364"/>
        <v/>
      </c>
    </row>
    <row r="87323" spans="18:18">
      <c r="R87323" s="107" t="str">
        <f t="shared" si="1364"/>
        <v/>
      </c>
    </row>
    <row r="87324" spans="18:18">
      <c r="R87324" s="107" t="str">
        <f t="shared" si="1364"/>
        <v/>
      </c>
    </row>
    <row r="87325" spans="18:18">
      <c r="R87325" s="107" t="str">
        <f t="shared" si="1364"/>
        <v/>
      </c>
    </row>
    <row r="87326" spans="18:18">
      <c r="R87326" s="107" t="str">
        <f t="shared" si="1364"/>
        <v/>
      </c>
    </row>
    <row r="87327" spans="18:18">
      <c r="R87327" s="107" t="str">
        <f t="shared" si="1364"/>
        <v/>
      </c>
    </row>
    <row r="87328" spans="18:18">
      <c r="R87328" s="107" t="str">
        <f t="shared" si="1364"/>
        <v/>
      </c>
    </row>
    <row r="87329" spans="18:18">
      <c r="R87329" s="107" t="str">
        <f t="shared" si="1364"/>
        <v/>
      </c>
    </row>
    <row r="87330" spans="18:18">
      <c r="R87330" s="107" t="str">
        <f t="shared" si="1364"/>
        <v/>
      </c>
    </row>
    <row r="87331" spans="18:18">
      <c r="R87331" s="107" t="str">
        <f t="shared" si="1364"/>
        <v/>
      </c>
    </row>
    <row r="87332" spans="18:18">
      <c r="R87332" s="107" t="str">
        <f t="shared" si="1364"/>
        <v/>
      </c>
    </row>
    <row r="87333" spans="18:18">
      <c r="R87333" s="107" t="str">
        <f t="shared" si="1364"/>
        <v/>
      </c>
    </row>
    <row r="87334" spans="18:18">
      <c r="R87334" s="107" t="str">
        <f t="shared" si="1364"/>
        <v/>
      </c>
    </row>
    <row r="87335" spans="18:18">
      <c r="R87335" s="107" t="str">
        <f t="shared" si="1364"/>
        <v/>
      </c>
    </row>
    <row r="87336" spans="18:18">
      <c r="R87336" s="107" t="str">
        <f t="shared" si="1364"/>
        <v/>
      </c>
    </row>
    <row r="87337" spans="18:18">
      <c r="R87337" s="107" t="str">
        <f t="shared" si="1364"/>
        <v/>
      </c>
    </row>
    <row r="87338" spans="18:18">
      <c r="R87338" s="107" t="str">
        <f t="shared" si="1364"/>
        <v/>
      </c>
    </row>
    <row r="87339" spans="18:18">
      <c r="R87339" s="107" t="str">
        <f t="shared" si="1364"/>
        <v/>
      </c>
    </row>
    <row r="87340" spans="18:18">
      <c r="R87340" s="107" t="str">
        <f t="shared" si="1364"/>
        <v/>
      </c>
    </row>
    <row r="87341" spans="18:18">
      <c r="R87341" s="107" t="str">
        <f t="shared" si="1364"/>
        <v/>
      </c>
    </row>
    <row r="87342" spans="18:18">
      <c r="R87342" s="107" t="str">
        <f t="shared" si="1364"/>
        <v/>
      </c>
    </row>
    <row r="87343" spans="18:18">
      <c r="R87343" s="107" t="str">
        <f t="shared" si="1364"/>
        <v/>
      </c>
    </row>
    <row r="87344" spans="18:18">
      <c r="R87344" s="107" t="str">
        <f t="shared" si="1364"/>
        <v/>
      </c>
    </row>
    <row r="87345" spans="18:18">
      <c r="R87345" s="107" t="str">
        <f t="shared" si="1364"/>
        <v/>
      </c>
    </row>
    <row r="87346" spans="18:18">
      <c r="R87346" s="107" t="str">
        <f t="shared" si="1364"/>
        <v/>
      </c>
    </row>
    <row r="87347" spans="18:18">
      <c r="R87347" s="107" t="str">
        <f t="shared" si="1364"/>
        <v/>
      </c>
    </row>
    <row r="87348" spans="18:18">
      <c r="R87348" s="107" t="str">
        <f t="shared" si="1364"/>
        <v/>
      </c>
    </row>
    <row r="87349" spans="18:18">
      <c r="R87349" s="107" t="str">
        <f t="shared" si="1364"/>
        <v/>
      </c>
    </row>
    <row r="87350" spans="18:18">
      <c r="R87350" s="107" t="str">
        <f t="shared" si="1364"/>
        <v/>
      </c>
    </row>
    <row r="87351" spans="18:18">
      <c r="R87351" s="107" t="str">
        <f t="shared" si="1364"/>
        <v/>
      </c>
    </row>
    <row r="87352" spans="18:18">
      <c r="R87352" s="107" t="str">
        <f t="shared" si="1364"/>
        <v/>
      </c>
    </row>
    <row r="87353" spans="18:18">
      <c r="R87353" s="107" t="str">
        <f t="shared" si="1364"/>
        <v/>
      </c>
    </row>
    <row r="87354" spans="18:18">
      <c r="R87354" s="107" t="str">
        <f t="shared" si="1364"/>
        <v/>
      </c>
    </row>
    <row r="87355" spans="18:18">
      <c r="R87355" s="107" t="str">
        <f t="shared" si="1364"/>
        <v/>
      </c>
    </row>
    <row r="87356" spans="18:18">
      <c r="R87356" s="107" t="str">
        <f t="shared" si="1364"/>
        <v/>
      </c>
    </row>
    <row r="87357" spans="18:18">
      <c r="R87357" s="107" t="str">
        <f t="shared" si="1364"/>
        <v/>
      </c>
    </row>
    <row r="87358" spans="18:18">
      <c r="R87358" s="107" t="str">
        <f t="shared" si="1364"/>
        <v/>
      </c>
    </row>
    <row r="87359" spans="18:18">
      <c r="R87359" s="107" t="str">
        <f t="shared" si="1364"/>
        <v/>
      </c>
    </row>
    <row r="87360" spans="18:18">
      <c r="R87360" s="107" t="str">
        <f t="shared" si="1364"/>
        <v/>
      </c>
    </row>
    <row r="87361" spans="18:18">
      <c r="R87361" s="107" t="str">
        <f t="shared" si="1364"/>
        <v/>
      </c>
    </row>
    <row r="87362" spans="18:18">
      <c r="R87362" s="107" t="str">
        <f t="shared" si="1364"/>
        <v/>
      </c>
    </row>
    <row r="87363" spans="18:18">
      <c r="R87363" s="107" t="str">
        <f t="shared" si="1364"/>
        <v/>
      </c>
    </row>
    <row r="87364" spans="18:18">
      <c r="R87364" s="107" t="str">
        <f t="shared" si="1364"/>
        <v/>
      </c>
    </row>
    <row r="87365" spans="18:18">
      <c r="R87365" s="107" t="str">
        <f t="shared" si="1364"/>
        <v/>
      </c>
    </row>
    <row r="87366" spans="18:18">
      <c r="R87366" s="107" t="str">
        <f t="shared" ref="R87366:R87429" si="1365">IF(AND(I87366="",K87366=""),"",IF(I87366="Lead","Lead",IF(K87366="Lead","Lead",IF((OR((AND((ISNUMBER(SEARCH("Galvanized",K87366))),AM87366="Yes")),(AND((ISNUMBER(SEARCH("Galvanized",K87366))),AM87366="Unknown")))),"Galvanized requiring replacement",IF((OR((AND((ISNUMBER(SEARCH("Galvanized",K87366))),AQ87366="Yes")),(AND((ISNUMBER(SEARCH("Galvanized",K87366))),AQ87366="Unknown")))),"Galvanized requiring replacement",IF(I87366="Galvanized requiring replacement","Galvanized requiring replacement",IF(K87366="Galvanized requiring replacement","Galvanized requiring replacement",IF(ISNUMBER(SEARCH("Unknown",I87366)),"Unknown",IF(ISNUMBER(SEARCH("Unknown",K87366)),"Unknown",IF(I87366="","Unknown",IF(K87366="","Unknown","Non-lead")))))))))))</f>
        <v/>
      </c>
    </row>
    <row r="87367" spans="18:18">
      <c r="R87367" s="107" t="str">
        <f t="shared" si="1365"/>
        <v/>
      </c>
    </row>
    <row r="87368" spans="18:18">
      <c r="R87368" s="107" t="str">
        <f t="shared" si="1365"/>
        <v/>
      </c>
    </row>
    <row r="87369" spans="18:18">
      <c r="R87369" s="107" t="str">
        <f t="shared" si="1365"/>
        <v/>
      </c>
    </row>
    <row r="87370" spans="18:18">
      <c r="R87370" s="107" t="str">
        <f t="shared" si="1365"/>
        <v/>
      </c>
    </row>
    <row r="87371" spans="18:18">
      <c r="R87371" s="107" t="str">
        <f t="shared" si="1365"/>
        <v/>
      </c>
    </row>
    <row r="87372" spans="18:18">
      <c r="R87372" s="107" t="str">
        <f t="shared" si="1365"/>
        <v/>
      </c>
    </row>
    <row r="87373" spans="18:18">
      <c r="R87373" s="107" t="str">
        <f t="shared" si="1365"/>
        <v/>
      </c>
    </row>
    <row r="87374" spans="18:18">
      <c r="R87374" s="107" t="str">
        <f t="shared" si="1365"/>
        <v/>
      </c>
    </row>
    <row r="87375" spans="18:18">
      <c r="R87375" s="107" t="str">
        <f t="shared" si="1365"/>
        <v/>
      </c>
    </row>
    <row r="87376" spans="18:18">
      <c r="R87376" s="107" t="str">
        <f t="shared" si="1365"/>
        <v/>
      </c>
    </row>
    <row r="87377" spans="18:18">
      <c r="R87377" s="107" t="str">
        <f t="shared" si="1365"/>
        <v/>
      </c>
    </row>
    <row r="87378" spans="18:18">
      <c r="R87378" s="107" t="str">
        <f t="shared" si="1365"/>
        <v/>
      </c>
    </row>
    <row r="87379" spans="18:18">
      <c r="R87379" s="107" t="str">
        <f t="shared" si="1365"/>
        <v/>
      </c>
    </row>
    <row r="87380" spans="18:18">
      <c r="R87380" s="107" t="str">
        <f t="shared" si="1365"/>
        <v/>
      </c>
    </row>
    <row r="87381" spans="18:18">
      <c r="R87381" s="107" t="str">
        <f t="shared" si="1365"/>
        <v/>
      </c>
    </row>
    <row r="87382" spans="18:18">
      <c r="R87382" s="107" t="str">
        <f t="shared" si="1365"/>
        <v/>
      </c>
    </row>
    <row r="87383" spans="18:18">
      <c r="R87383" s="107" t="str">
        <f t="shared" si="1365"/>
        <v/>
      </c>
    </row>
    <row r="87384" spans="18:18">
      <c r="R87384" s="107" t="str">
        <f t="shared" si="1365"/>
        <v/>
      </c>
    </row>
    <row r="87385" spans="18:18">
      <c r="R87385" s="107" t="str">
        <f t="shared" si="1365"/>
        <v/>
      </c>
    </row>
    <row r="87386" spans="18:18">
      <c r="R87386" s="107" t="str">
        <f t="shared" si="1365"/>
        <v/>
      </c>
    </row>
    <row r="87387" spans="18:18">
      <c r="R87387" s="107" t="str">
        <f t="shared" si="1365"/>
        <v/>
      </c>
    </row>
    <row r="87388" spans="18:18">
      <c r="R87388" s="107" t="str">
        <f t="shared" si="1365"/>
        <v/>
      </c>
    </row>
    <row r="87389" spans="18:18">
      <c r="R87389" s="107" t="str">
        <f t="shared" si="1365"/>
        <v/>
      </c>
    </row>
    <row r="87390" spans="18:18">
      <c r="R87390" s="107" t="str">
        <f t="shared" si="1365"/>
        <v/>
      </c>
    </row>
    <row r="87391" spans="18:18">
      <c r="R87391" s="107" t="str">
        <f t="shared" si="1365"/>
        <v/>
      </c>
    </row>
    <row r="87392" spans="18:18">
      <c r="R87392" s="107" t="str">
        <f t="shared" si="1365"/>
        <v/>
      </c>
    </row>
    <row r="87393" spans="18:18">
      <c r="R87393" s="107" t="str">
        <f t="shared" si="1365"/>
        <v/>
      </c>
    </row>
    <row r="87394" spans="18:18">
      <c r="R87394" s="107" t="str">
        <f t="shared" si="1365"/>
        <v/>
      </c>
    </row>
    <row r="87395" spans="18:18">
      <c r="R87395" s="107" t="str">
        <f t="shared" si="1365"/>
        <v/>
      </c>
    </row>
    <row r="87396" spans="18:18">
      <c r="R87396" s="107" t="str">
        <f t="shared" si="1365"/>
        <v/>
      </c>
    </row>
    <row r="87397" spans="18:18">
      <c r="R87397" s="107" t="str">
        <f t="shared" si="1365"/>
        <v/>
      </c>
    </row>
    <row r="87398" spans="18:18">
      <c r="R87398" s="107" t="str">
        <f t="shared" si="1365"/>
        <v/>
      </c>
    </row>
    <row r="87399" spans="18:18">
      <c r="R87399" s="107" t="str">
        <f t="shared" si="1365"/>
        <v/>
      </c>
    </row>
    <row r="87400" spans="18:18">
      <c r="R87400" s="107" t="str">
        <f t="shared" si="1365"/>
        <v/>
      </c>
    </row>
    <row r="87401" spans="18:18">
      <c r="R87401" s="107" t="str">
        <f t="shared" si="1365"/>
        <v/>
      </c>
    </row>
    <row r="87402" spans="18:18">
      <c r="R87402" s="107" t="str">
        <f t="shared" si="1365"/>
        <v/>
      </c>
    </row>
    <row r="87403" spans="18:18">
      <c r="R87403" s="107" t="str">
        <f t="shared" si="1365"/>
        <v/>
      </c>
    </row>
    <row r="87404" spans="18:18">
      <c r="R87404" s="107" t="str">
        <f t="shared" si="1365"/>
        <v/>
      </c>
    </row>
    <row r="87405" spans="18:18">
      <c r="R87405" s="107" t="str">
        <f t="shared" si="1365"/>
        <v/>
      </c>
    </row>
    <row r="87406" spans="18:18">
      <c r="R87406" s="107" t="str">
        <f t="shared" si="1365"/>
        <v/>
      </c>
    </row>
    <row r="87407" spans="18:18">
      <c r="R87407" s="107" t="str">
        <f t="shared" si="1365"/>
        <v/>
      </c>
    </row>
    <row r="87408" spans="18:18">
      <c r="R87408" s="107" t="str">
        <f t="shared" si="1365"/>
        <v/>
      </c>
    </row>
    <row r="87409" spans="18:18">
      <c r="R87409" s="107" t="str">
        <f t="shared" si="1365"/>
        <v/>
      </c>
    </row>
    <row r="87410" spans="18:18">
      <c r="R87410" s="107" t="str">
        <f t="shared" si="1365"/>
        <v/>
      </c>
    </row>
    <row r="87411" spans="18:18">
      <c r="R87411" s="107" t="str">
        <f t="shared" si="1365"/>
        <v/>
      </c>
    </row>
    <row r="87412" spans="18:18">
      <c r="R87412" s="107" t="str">
        <f t="shared" si="1365"/>
        <v/>
      </c>
    </row>
    <row r="87413" spans="18:18">
      <c r="R87413" s="107" t="str">
        <f t="shared" si="1365"/>
        <v/>
      </c>
    </row>
    <row r="87414" spans="18:18">
      <c r="R87414" s="107" t="str">
        <f t="shared" si="1365"/>
        <v/>
      </c>
    </row>
    <row r="87415" spans="18:18">
      <c r="R87415" s="107" t="str">
        <f t="shared" si="1365"/>
        <v/>
      </c>
    </row>
    <row r="87416" spans="18:18">
      <c r="R87416" s="107" t="str">
        <f t="shared" si="1365"/>
        <v/>
      </c>
    </row>
    <row r="87417" spans="18:18">
      <c r="R87417" s="107" t="str">
        <f t="shared" si="1365"/>
        <v/>
      </c>
    </row>
    <row r="87418" spans="18:18">
      <c r="R87418" s="107" t="str">
        <f t="shared" si="1365"/>
        <v/>
      </c>
    </row>
    <row r="87419" spans="18:18">
      <c r="R87419" s="107" t="str">
        <f t="shared" si="1365"/>
        <v/>
      </c>
    </row>
    <row r="87420" spans="18:18">
      <c r="R87420" s="107" t="str">
        <f t="shared" si="1365"/>
        <v/>
      </c>
    </row>
    <row r="87421" spans="18:18">
      <c r="R87421" s="107" t="str">
        <f t="shared" si="1365"/>
        <v/>
      </c>
    </row>
    <row r="87422" spans="18:18">
      <c r="R87422" s="107" t="str">
        <f t="shared" si="1365"/>
        <v/>
      </c>
    </row>
    <row r="87423" spans="18:18">
      <c r="R87423" s="107" t="str">
        <f t="shared" si="1365"/>
        <v/>
      </c>
    </row>
    <row r="87424" spans="18:18">
      <c r="R87424" s="107" t="str">
        <f t="shared" si="1365"/>
        <v/>
      </c>
    </row>
    <row r="87425" spans="18:18">
      <c r="R87425" s="107" t="str">
        <f t="shared" si="1365"/>
        <v/>
      </c>
    </row>
    <row r="87426" spans="18:18">
      <c r="R87426" s="107" t="str">
        <f t="shared" si="1365"/>
        <v/>
      </c>
    </row>
    <row r="87427" spans="18:18">
      <c r="R87427" s="107" t="str">
        <f t="shared" si="1365"/>
        <v/>
      </c>
    </row>
    <row r="87428" spans="18:18">
      <c r="R87428" s="107" t="str">
        <f t="shared" si="1365"/>
        <v/>
      </c>
    </row>
    <row r="87429" spans="18:18">
      <c r="R87429" s="107" t="str">
        <f t="shared" si="1365"/>
        <v/>
      </c>
    </row>
    <row r="87430" spans="18:18">
      <c r="R87430" s="107" t="str">
        <f t="shared" ref="R87430:R87493" si="1366">IF(AND(I87430="",K87430=""),"",IF(I87430="Lead","Lead",IF(K87430="Lead","Lead",IF((OR((AND((ISNUMBER(SEARCH("Galvanized",K87430))),AM87430="Yes")),(AND((ISNUMBER(SEARCH("Galvanized",K87430))),AM87430="Unknown")))),"Galvanized requiring replacement",IF((OR((AND((ISNUMBER(SEARCH("Galvanized",K87430))),AQ87430="Yes")),(AND((ISNUMBER(SEARCH("Galvanized",K87430))),AQ87430="Unknown")))),"Galvanized requiring replacement",IF(I87430="Galvanized requiring replacement","Galvanized requiring replacement",IF(K87430="Galvanized requiring replacement","Galvanized requiring replacement",IF(ISNUMBER(SEARCH("Unknown",I87430)),"Unknown",IF(ISNUMBER(SEARCH("Unknown",K87430)),"Unknown",IF(I87430="","Unknown",IF(K87430="","Unknown","Non-lead")))))))))))</f>
        <v/>
      </c>
    </row>
    <row r="87431" spans="18:18">
      <c r="R87431" s="107" t="str">
        <f t="shared" si="1366"/>
        <v/>
      </c>
    </row>
    <row r="87432" spans="18:18">
      <c r="R87432" s="107" t="str">
        <f t="shared" si="1366"/>
        <v/>
      </c>
    </row>
    <row r="87433" spans="18:18">
      <c r="R87433" s="107" t="str">
        <f t="shared" si="1366"/>
        <v/>
      </c>
    </row>
    <row r="87434" spans="18:18">
      <c r="R87434" s="107" t="str">
        <f t="shared" si="1366"/>
        <v/>
      </c>
    </row>
    <row r="87435" spans="18:18">
      <c r="R87435" s="107" t="str">
        <f t="shared" si="1366"/>
        <v/>
      </c>
    </row>
    <row r="87436" spans="18:18">
      <c r="R87436" s="107" t="str">
        <f t="shared" si="1366"/>
        <v/>
      </c>
    </row>
    <row r="87437" spans="18:18">
      <c r="R87437" s="107" t="str">
        <f t="shared" si="1366"/>
        <v/>
      </c>
    </row>
    <row r="87438" spans="18:18">
      <c r="R87438" s="107" t="str">
        <f t="shared" si="1366"/>
        <v/>
      </c>
    </row>
    <row r="87439" spans="18:18">
      <c r="R87439" s="107" t="str">
        <f t="shared" si="1366"/>
        <v/>
      </c>
    </row>
    <row r="87440" spans="18:18">
      <c r="R87440" s="107" t="str">
        <f t="shared" si="1366"/>
        <v/>
      </c>
    </row>
    <row r="87441" spans="18:18">
      <c r="R87441" s="107" t="str">
        <f t="shared" si="1366"/>
        <v/>
      </c>
    </row>
    <row r="87442" spans="18:18">
      <c r="R87442" s="107" t="str">
        <f t="shared" si="1366"/>
        <v/>
      </c>
    </row>
    <row r="87443" spans="18:18">
      <c r="R87443" s="107" t="str">
        <f t="shared" si="1366"/>
        <v/>
      </c>
    </row>
    <row r="87444" spans="18:18">
      <c r="R87444" s="107" t="str">
        <f t="shared" si="1366"/>
        <v/>
      </c>
    </row>
    <row r="87445" spans="18:18">
      <c r="R87445" s="107" t="str">
        <f t="shared" si="1366"/>
        <v/>
      </c>
    </row>
    <row r="87446" spans="18:18">
      <c r="R87446" s="107" t="str">
        <f t="shared" si="1366"/>
        <v/>
      </c>
    </row>
    <row r="87447" spans="18:18">
      <c r="R87447" s="107" t="str">
        <f t="shared" si="1366"/>
        <v/>
      </c>
    </row>
    <row r="87448" spans="18:18">
      <c r="R87448" s="107" t="str">
        <f t="shared" si="1366"/>
        <v/>
      </c>
    </row>
    <row r="87449" spans="18:18">
      <c r="R87449" s="107" t="str">
        <f t="shared" si="1366"/>
        <v/>
      </c>
    </row>
    <row r="87450" spans="18:18">
      <c r="R87450" s="107" t="str">
        <f t="shared" si="1366"/>
        <v/>
      </c>
    </row>
    <row r="87451" spans="18:18">
      <c r="R87451" s="107" t="str">
        <f t="shared" si="1366"/>
        <v/>
      </c>
    </row>
    <row r="87452" spans="18:18">
      <c r="R87452" s="107" t="str">
        <f t="shared" si="1366"/>
        <v/>
      </c>
    </row>
    <row r="87453" spans="18:18">
      <c r="R87453" s="107" t="str">
        <f t="shared" si="1366"/>
        <v/>
      </c>
    </row>
    <row r="87454" spans="18:18">
      <c r="R87454" s="107" t="str">
        <f t="shared" si="1366"/>
        <v/>
      </c>
    </row>
    <row r="87455" spans="18:18">
      <c r="R87455" s="107" t="str">
        <f t="shared" si="1366"/>
        <v/>
      </c>
    </row>
    <row r="87456" spans="18:18">
      <c r="R87456" s="107" t="str">
        <f t="shared" si="1366"/>
        <v/>
      </c>
    </row>
    <row r="87457" spans="18:18">
      <c r="R87457" s="107" t="str">
        <f t="shared" si="1366"/>
        <v/>
      </c>
    </row>
    <row r="87458" spans="18:18">
      <c r="R87458" s="107" t="str">
        <f t="shared" si="1366"/>
        <v/>
      </c>
    </row>
    <row r="87459" spans="18:18">
      <c r="R87459" s="107" t="str">
        <f t="shared" si="1366"/>
        <v/>
      </c>
    </row>
    <row r="87460" spans="18:18">
      <c r="R87460" s="107" t="str">
        <f t="shared" si="1366"/>
        <v/>
      </c>
    </row>
    <row r="87461" spans="18:18">
      <c r="R87461" s="107" t="str">
        <f t="shared" si="1366"/>
        <v/>
      </c>
    </row>
    <row r="87462" spans="18:18">
      <c r="R87462" s="107" t="str">
        <f t="shared" si="1366"/>
        <v/>
      </c>
    </row>
    <row r="87463" spans="18:18">
      <c r="R87463" s="107" t="str">
        <f t="shared" si="1366"/>
        <v/>
      </c>
    </row>
    <row r="87464" spans="18:18">
      <c r="R87464" s="107" t="str">
        <f t="shared" si="1366"/>
        <v/>
      </c>
    </row>
    <row r="87465" spans="18:18">
      <c r="R87465" s="107" t="str">
        <f t="shared" si="1366"/>
        <v/>
      </c>
    </row>
    <row r="87466" spans="18:18">
      <c r="R87466" s="107" t="str">
        <f t="shared" si="1366"/>
        <v/>
      </c>
    </row>
    <row r="87467" spans="18:18">
      <c r="R87467" s="107" t="str">
        <f t="shared" si="1366"/>
        <v/>
      </c>
    </row>
    <row r="87468" spans="18:18">
      <c r="R87468" s="107" t="str">
        <f t="shared" si="1366"/>
        <v/>
      </c>
    </row>
    <row r="87469" spans="18:18">
      <c r="R87469" s="107" t="str">
        <f t="shared" si="1366"/>
        <v/>
      </c>
    </row>
    <row r="87470" spans="18:18">
      <c r="R87470" s="107" t="str">
        <f t="shared" si="1366"/>
        <v/>
      </c>
    </row>
    <row r="87471" spans="18:18">
      <c r="R87471" s="107" t="str">
        <f t="shared" si="1366"/>
        <v/>
      </c>
    </row>
    <row r="87472" spans="18:18">
      <c r="R87472" s="107" t="str">
        <f t="shared" si="1366"/>
        <v/>
      </c>
    </row>
    <row r="87473" spans="18:18">
      <c r="R87473" s="107" t="str">
        <f t="shared" si="1366"/>
        <v/>
      </c>
    </row>
    <row r="87474" spans="18:18">
      <c r="R87474" s="107" t="str">
        <f t="shared" si="1366"/>
        <v/>
      </c>
    </row>
    <row r="87475" spans="18:18">
      <c r="R87475" s="107" t="str">
        <f t="shared" si="1366"/>
        <v/>
      </c>
    </row>
    <row r="87476" spans="18:18">
      <c r="R87476" s="107" t="str">
        <f t="shared" si="1366"/>
        <v/>
      </c>
    </row>
    <row r="87477" spans="18:18">
      <c r="R87477" s="107" t="str">
        <f t="shared" si="1366"/>
        <v/>
      </c>
    </row>
    <row r="87478" spans="18:18">
      <c r="R87478" s="107" t="str">
        <f t="shared" si="1366"/>
        <v/>
      </c>
    </row>
    <row r="87479" spans="18:18">
      <c r="R87479" s="107" t="str">
        <f t="shared" si="1366"/>
        <v/>
      </c>
    </row>
    <row r="87480" spans="18:18">
      <c r="R87480" s="107" t="str">
        <f t="shared" si="1366"/>
        <v/>
      </c>
    </row>
    <row r="87481" spans="18:18">
      <c r="R87481" s="107" t="str">
        <f t="shared" si="1366"/>
        <v/>
      </c>
    </row>
    <row r="87482" spans="18:18">
      <c r="R87482" s="107" t="str">
        <f t="shared" si="1366"/>
        <v/>
      </c>
    </row>
    <row r="87483" spans="18:18">
      <c r="R87483" s="107" t="str">
        <f t="shared" si="1366"/>
        <v/>
      </c>
    </row>
    <row r="87484" spans="18:18">
      <c r="R87484" s="107" t="str">
        <f t="shared" si="1366"/>
        <v/>
      </c>
    </row>
    <row r="87485" spans="18:18">
      <c r="R87485" s="107" t="str">
        <f t="shared" si="1366"/>
        <v/>
      </c>
    </row>
    <row r="87486" spans="18:18">
      <c r="R87486" s="107" t="str">
        <f t="shared" si="1366"/>
        <v/>
      </c>
    </row>
    <row r="87487" spans="18:18">
      <c r="R87487" s="107" t="str">
        <f t="shared" si="1366"/>
        <v/>
      </c>
    </row>
    <row r="87488" spans="18:18">
      <c r="R87488" s="107" t="str">
        <f t="shared" si="1366"/>
        <v/>
      </c>
    </row>
    <row r="87489" spans="18:18">
      <c r="R87489" s="107" t="str">
        <f t="shared" si="1366"/>
        <v/>
      </c>
    </row>
    <row r="87490" spans="18:18">
      <c r="R87490" s="107" t="str">
        <f t="shared" si="1366"/>
        <v/>
      </c>
    </row>
    <row r="87491" spans="18:18">
      <c r="R87491" s="107" t="str">
        <f t="shared" si="1366"/>
        <v/>
      </c>
    </row>
    <row r="87492" spans="18:18">
      <c r="R87492" s="107" t="str">
        <f t="shared" si="1366"/>
        <v/>
      </c>
    </row>
    <row r="87493" spans="18:18">
      <c r="R87493" s="107" t="str">
        <f t="shared" si="1366"/>
        <v/>
      </c>
    </row>
    <row r="87494" spans="18:18">
      <c r="R87494" s="107" t="str">
        <f t="shared" ref="R87494:R87557" si="1367">IF(AND(I87494="",K87494=""),"",IF(I87494="Lead","Lead",IF(K87494="Lead","Lead",IF((OR((AND((ISNUMBER(SEARCH("Galvanized",K87494))),AM87494="Yes")),(AND((ISNUMBER(SEARCH("Galvanized",K87494))),AM87494="Unknown")))),"Galvanized requiring replacement",IF((OR((AND((ISNUMBER(SEARCH("Galvanized",K87494))),AQ87494="Yes")),(AND((ISNUMBER(SEARCH("Galvanized",K87494))),AQ87494="Unknown")))),"Galvanized requiring replacement",IF(I87494="Galvanized requiring replacement","Galvanized requiring replacement",IF(K87494="Galvanized requiring replacement","Galvanized requiring replacement",IF(ISNUMBER(SEARCH("Unknown",I87494)),"Unknown",IF(ISNUMBER(SEARCH("Unknown",K87494)),"Unknown",IF(I87494="","Unknown",IF(K87494="","Unknown","Non-lead")))))))))))</f>
        <v/>
      </c>
    </row>
    <row r="87495" spans="18:18">
      <c r="R87495" s="107" t="str">
        <f t="shared" si="1367"/>
        <v/>
      </c>
    </row>
    <row r="87496" spans="18:18">
      <c r="R87496" s="107" t="str">
        <f t="shared" si="1367"/>
        <v/>
      </c>
    </row>
    <row r="87497" spans="18:18">
      <c r="R87497" s="107" t="str">
        <f t="shared" si="1367"/>
        <v/>
      </c>
    </row>
    <row r="87498" spans="18:18">
      <c r="R87498" s="107" t="str">
        <f t="shared" si="1367"/>
        <v/>
      </c>
    </row>
    <row r="87499" spans="18:18">
      <c r="R87499" s="107" t="str">
        <f t="shared" si="1367"/>
        <v/>
      </c>
    </row>
    <row r="87500" spans="18:18">
      <c r="R87500" s="107" t="str">
        <f t="shared" si="1367"/>
        <v/>
      </c>
    </row>
    <row r="87501" spans="18:18">
      <c r="R87501" s="107" t="str">
        <f t="shared" si="1367"/>
        <v/>
      </c>
    </row>
    <row r="87502" spans="18:18">
      <c r="R87502" s="107" t="str">
        <f t="shared" si="1367"/>
        <v/>
      </c>
    </row>
    <row r="87503" spans="18:18">
      <c r="R87503" s="107" t="str">
        <f t="shared" si="1367"/>
        <v/>
      </c>
    </row>
    <row r="87504" spans="18:18">
      <c r="R87504" s="107" t="str">
        <f t="shared" si="1367"/>
        <v/>
      </c>
    </row>
    <row r="87505" spans="18:18">
      <c r="R87505" s="107" t="str">
        <f t="shared" si="1367"/>
        <v/>
      </c>
    </row>
    <row r="87506" spans="18:18">
      <c r="R87506" s="107" t="str">
        <f t="shared" si="1367"/>
        <v/>
      </c>
    </row>
    <row r="87507" spans="18:18">
      <c r="R87507" s="107" t="str">
        <f t="shared" si="1367"/>
        <v/>
      </c>
    </row>
    <row r="87508" spans="18:18">
      <c r="R87508" s="107" t="str">
        <f t="shared" si="1367"/>
        <v/>
      </c>
    </row>
    <row r="87509" spans="18:18">
      <c r="R87509" s="107" t="str">
        <f t="shared" si="1367"/>
        <v/>
      </c>
    </row>
    <row r="87510" spans="18:18">
      <c r="R87510" s="107" t="str">
        <f t="shared" si="1367"/>
        <v/>
      </c>
    </row>
    <row r="87511" spans="18:18">
      <c r="R87511" s="107" t="str">
        <f t="shared" si="1367"/>
        <v/>
      </c>
    </row>
    <row r="87512" spans="18:18">
      <c r="R87512" s="107" t="str">
        <f t="shared" si="1367"/>
        <v/>
      </c>
    </row>
    <row r="87513" spans="18:18">
      <c r="R87513" s="107" t="str">
        <f t="shared" si="1367"/>
        <v/>
      </c>
    </row>
    <row r="87514" spans="18:18">
      <c r="R87514" s="107" t="str">
        <f t="shared" si="1367"/>
        <v/>
      </c>
    </row>
    <row r="87515" spans="18:18">
      <c r="R87515" s="107" t="str">
        <f t="shared" si="1367"/>
        <v/>
      </c>
    </row>
    <row r="87516" spans="18:18">
      <c r="R87516" s="107" t="str">
        <f t="shared" si="1367"/>
        <v/>
      </c>
    </row>
    <row r="87517" spans="18:18">
      <c r="R87517" s="107" t="str">
        <f t="shared" si="1367"/>
        <v/>
      </c>
    </row>
    <row r="87518" spans="18:18">
      <c r="R87518" s="107" t="str">
        <f t="shared" si="1367"/>
        <v/>
      </c>
    </row>
    <row r="87519" spans="18:18">
      <c r="R87519" s="107" t="str">
        <f t="shared" si="1367"/>
        <v/>
      </c>
    </row>
    <row r="87520" spans="18:18">
      <c r="R87520" s="107" t="str">
        <f t="shared" si="1367"/>
        <v/>
      </c>
    </row>
    <row r="87521" spans="18:18">
      <c r="R87521" s="107" t="str">
        <f t="shared" si="1367"/>
        <v/>
      </c>
    </row>
    <row r="87522" spans="18:18">
      <c r="R87522" s="107" t="str">
        <f t="shared" si="1367"/>
        <v/>
      </c>
    </row>
    <row r="87523" spans="18:18">
      <c r="R87523" s="107" t="str">
        <f t="shared" si="1367"/>
        <v/>
      </c>
    </row>
    <row r="87524" spans="18:18">
      <c r="R87524" s="107" t="str">
        <f t="shared" si="1367"/>
        <v/>
      </c>
    </row>
    <row r="87525" spans="18:18">
      <c r="R87525" s="107" t="str">
        <f t="shared" si="1367"/>
        <v/>
      </c>
    </row>
    <row r="87526" spans="18:18">
      <c r="R87526" s="107" t="str">
        <f t="shared" si="1367"/>
        <v/>
      </c>
    </row>
    <row r="87527" spans="18:18">
      <c r="R87527" s="107" t="str">
        <f t="shared" si="1367"/>
        <v/>
      </c>
    </row>
    <row r="87528" spans="18:18">
      <c r="R87528" s="107" t="str">
        <f t="shared" si="1367"/>
        <v/>
      </c>
    </row>
    <row r="87529" spans="18:18">
      <c r="R87529" s="107" t="str">
        <f t="shared" si="1367"/>
        <v/>
      </c>
    </row>
    <row r="87530" spans="18:18">
      <c r="R87530" s="107" t="str">
        <f t="shared" si="1367"/>
        <v/>
      </c>
    </row>
    <row r="87531" spans="18:18">
      <c r="R87531" s="107" t="str">
        <f t="shared" si="1367"/>
        <v/>
      </c>
    </row>
    <row r="87532" spans="18:18">
      <c r="R87532" s="107" t="str">
        <f t="shared" si="1367"/>
        <v/>
      </c>
    </row>
    <row r="87533" spans="18:18">
      <c r="R87533" s="107" t="str">
        <f t="shared" si="1367"/>
        <v/>
      </c>
    </row>
    <row r="87534" spans="18:18">
      <c r="R87534" s="107" t="str">
        <f t="shared" si="1367"/>
        <v/>
      </c>
    </row>
    <row r="87535" spans="18:18">
      <c r="R87535" s="107" t="str">
        <f t="shared" si="1367"/>
        <v/>
      </c>
    </row>
    <row r="87536" spans="18:18">
      <c r="R87536" s="107" t="str">
        <f t="shared" si="1367"/>
        <v/>
      </c>
    </row>
    <row r="87537" spans="18:18">
      <c r="R87537" s="107" t="str">
        <f t="shared" si="1367"/>
        <v/>
      </c>
    </row>
    <row r="87538" spans="18:18">
      <c r="R87538" s="107" t="str">
        <f t="shared" si="1367"/>
        <v/>
      </c>
    </row>
    <row r="87539" spans="18:18">
      <c r="R87539" s="107" t="str">
        <f t="shared" si="1367"/>
        <v/>
      </c>
    </row>
    <row r="87540" spans="18:18">
      <c r="R87540" s="107" t="str">
        <f t="shared" si="1367"/>
        <v/>
      </c>
    </row>
    <row r="87541" spans="18:18">
      <c r="R87541" s="107" t="str">
        <f t="shared" si="1367"/>
        <v/>
      </c>
    </row>
    <row r="87542" spans="18:18">
      <c r="R87542" s="107" t="str">
        <f t="shared" si="1367"/>
        <v/>
      </c>
    </row>
    <row r="87543" spans="18:18">
      <c r="R87543" s="107" t="str">
        <f t="shared" si="1367"/>
        <v/>
      </c>
    </row>
    <row r="87544" spans="18:18">
      <c r="R87544" s="107" t="str">
        <f t="shared" si="1367"/>
        <v/>
      </c>
    </row>
    <row r="87545" spans="18:18">
      <c r="R87545" s="107" t="str">
        <f t="shared" si="1367"/>
        <v/>
      </c>
    </row>
    <row r="87546" spans="18:18">
      <c r="R87546" s="107" t="str">
        <f t="shared" si="1367"/>
        <v/>
      </c>
    </row>
    <row r="87547" spans="18:18">
      <c r="R87547" s="107" t="str">
        <f t="shared" si="1367"/>
        <v/>
      </c>
    </row>
    <row r="87548" spans="18:18">
      <c r="R87548" s="107" t="str">
        <f t="shared" si="1367"/>
        <v/>
      </c>
    </row>
    <row r="87549" spans="18:18">
      <c r="R87549" s="107" t="str">
        <f t="shared" si="1367"/>
        <v/>
      </c>
    </row>
    <row r="87550" spans="18:18">
      <c r="R87550" s="107" t="str">
        <f t="shared" si="1367"/>
        <v/>
      </c>
    </row>
    <row r="87551" spans="18:18">
      <c r="R87551" s="107" t="str">
        <f t="shared" si="1367"/>
        <v/>
      </c>
    </row>
    <row r="87552" spans="18:18">
      <c r="R87552" s="107" t="str">
        <f t="shared" si="1367"/>
        <v/>
      </c>
    </row>
    <row r="87553" spans="18:18">
      <c r="R87553" s="107" t="str">
        <f t="shared" si="1367"/>
        <v/>
      </c>
    </row>
    <row r="87554" spans="18:18">
      <c r="R87554" s="107" t="str">
        <f t="shared" si="1367"/>
        <v/>
      </c>
    </row>
    <row r="87555" spans="18:18">
      <c r="R87555" s="107" t="str">
        <f t="shared" si="1367"/>
        <v/>
      </c>
    </row>
    <row r="87556" spans="18:18">
      <c r="R87556" s="107" t="str">
        <f t="shared" si="1367"/>
        <v/>
      </c>
    </row>
    <row r="87557" spans="18:18">
      <c r="R87557" s="107" t="str">
        <f t="shared" si="1367"/>
        <v/>
      </c>
    </row>
    <row r="87558" spans="18:18">
      <c r="R87558" s="107" t="str">
        <f t="shared" ref="R87558:R87621" si="1368">IF(AND(I87558="",K87558=""),"",IF(I87558="Lead","Lead",IF(K87558="Lead","Lead",IF((OR((AND((ISNUMBER(SEARCH("Galvanized",K87558))),AM87558="Yes")),(AND((ISNUMBER(SEARCH("Galvanized",K87558))),AM87558="Unknown")))),"Galvanized requiring replacement",IF((OR((AND((ISNUMBER(SEARCH("Galvanized",K87558))),AQ87558="Yes")),(AND((ISNUMBER(SEARCH("Galvanized",K87558))),AQ87558="Unknown")))),"Galvanized requiring replacement",IF(I87558="Galvanized requiring replacement","Galvanized requiring replacement",IF(K87558="Galvanized requiring replacement","Galvanized requiring replacement",IF(ISNUMBER(SEARCH("Unknown",I87558)),"Unknown",IF(ISNUMBER(SEARCH("Unknown",K87558)),"Unknown",IF(I87558="","Unknown",IF(K87558="","Unknown","Non-lead")))))))))))</f>
        <v/>
      </c>
    </row>
    <row r="87559" spans="18:18">
      <c r="R87559" s="107" t="str">
        <f t="shared" si="1368"/>
        <v/>
      </c>
    </row>
    <row r="87560" spans="18:18">
      <c r="R87560" s="107" t="str">
        <f t="shared" si="1368"/>
        <v/>
      </c>
    </row>
    <row r="87561" spans="18:18">
      <c r="R87561" s="107" t="str">
        <f t="shared" si="1368"/>
        <v/>
      </c>
    </row>
    <row r="87562" spans="18:18">
      <c r="R87562" s="107" t="str">
        <f t="shared" si="1368"/>
        <v/>
      </c>
    </row>
    <row r="87563" spans="18:18">
      <c r="R87563" s="107" t="str">
        <f t="shared" si="1368"/>
        <v/>
      </c>
    </row>
    <row r="87564" spans="18:18">
      <c r="R87564" s="107" t="str">
        <f t="shared" si="1368"/>
        <v/>
      </c>
    </row>
    <row r="87565" spans="18:18">
      <c r="R87565" s="107" t="str">
        <f t="shared" si="1368"/>
        <v/>
      </c>
    </row>
    <row r="87566" spans="18:18">
      <c r="R87566" s="107" t="str">
        <f t="shared" si="1368"/>
        <v/>
      </c>
    </row>
    <row r="87567" spans="18:18">
      <c r="R87567" s="107" t="str">
        <f t="shared" si="1368"/>
        <v/>
      </c>
    </row>
    <row r="87568" spans="18:18">
      <c r="R87568" s="107" t="str">
        <f t="shared" si="1368"/>
        <v/>
      </c>
    </row>
    <row r="87569" spans="18:18">
      <c r="R87569" s="107" t="str">
        <f t="shared" si="1368"/>
        <v/>
      </c>
    </row>
    <row r="87570" spans="18:18">
      <c r="R87570" s="107" t="str">
        <f t="shared" si="1368"/>
        <v/>
      </c>
    </row>
    <row r="87571" spans="18:18">
      <c r="R87571" s="107" t="str">
        <f t="shared" si="1368"/>
        <v/>
      </c>
    </row>
    <row r="87572" spans="18:18">
      <c r="R87572" s="107" t="str">
        <f t="shared" si="1368"/>
        <v/>
      </c>
    </row>
    <row r="87573" spans="18:18">
      <c r="R87573" s="107" t="str">
        <f t="shared" si="1368"/>
        <v/>
      </c>
    </row>
    <row r="87574" spans="18:18">
      <c r="R87574" s="107" t="str">
        <f t="shared" si="1368"/>
        <v/>
      </c>
    </row>
    <row r="87575" spans="18:18">
      <c r="R87575" s="107" t="str">
        <f t="shared" si="1368"/>
        <v/>
      </c>
    </row>
    <row r="87576" spans="18:18">
      <c r="R87576" s="107" t="str">
        <f t="shared" si="1368"/>
        <v/>
      </c>
    </row>
    <row r="87577" spans="18:18">
      <c r="R87577" s="107" t="str">
        <f t="shared" si="1368"/>
        <v/>
      </c>
    </row>
    <row r="87578" spans="18:18">
      <c r="R87578" s="107" t="str">
        <f t="shared" si="1368"/>
        <v/>
      </c>
    </row>
    <row r="87579" spans="18:18">
      <c r="R87579" s="107" t="str">
        <f t="shared" si="1368"/>
        <v/>
      </c>
    </row>
    <row r="87580" spans="18:18">
      <c r="R87580" s="107" t="str">
        <f t="shared" si="1368"/>
        <v/>
      </c>
    </row>
    <row r="87581" spans="18:18">
      <c r="R87581" s="107" t="str">
        <f t="shared" si="1368"/>
        <v/>
      </c>
    </row>
    <row r="87582" spans="18:18">
      <c r="R87582" s="107" t="str">
        <f t="shared" si="1368"/>
        <v/>
      </c>
    </row>
    <row r="87583" spans="18:18">
      <c r="R87583" s="107" t="str">
        <f t="shared" si="1368"/>
        <v/>
      </c>
    </row>
    <row r="87584" spans="18:18">
      <c r="R87584" s="107" t="str">
        <f t="shared" si="1368"/>
        <v/>
      </c>
    </row>
    <row r="87585" spans="18:18">
      <c r="R87585" s="107" t="str">
        <f t="shared" si="1368"/>
        <v/>
      </c>
    </row>
    <row r="87586" spans="18:18">
      <c r="R87586" s="107" t="str">
        <f t="shared" si="1368"/>
        <v/>
      </c>
    </row>
    <row r="87587" spans="18:18">
      <c r="R87587" s="107" t="str">
        <f t="shared" si="1368"/>
        <v/>
      </c>
    </row>
    <row r="87588" spans="18:18">
      <c r="R87588" s="107" t="str">
        <f t="shared" si="1368"/>
        <v/>
      </c>
    </row>
    <row r="87589" spans="18:18">
      <c r="R87589" s="107" t="str">
        <f t="shared" si="1368"/>
        <v/>
      </c>
    </row>
    <row r="87590" spans="18:18">
      <c r="R87590" s="107" t="str">
        <f t="shared" si="1368"/>
        <v/>
      </c>
    </row>
    <row r="87591" spans="18:18">
      <c r="R87591" s="107" t="str">
        <f t="shared" si="1368"/>
        <v/>
      </c>
    </row>
    <row r="87592" spans="18:18">
      <c r="R87592" s="107" t="str">
        <f t="shared" si="1368"/>
        <v/>
      </c>
    </row>
    <row r="87593" spans="18:18">
      <c r="R87593" s="107" t="str">
        <f t="shared" si="1368"/>
        <v/>
      </c>
    </row>
    <row r="87594" spans="18:18">
      <c r="R87594" s="107" t="str">
        <f t="shared" si="1368"/>
        <v/>
      </c>
    </row>
    <row r="87595" spans="18:18">
      <c r="R87595" s="107" t="str">
        <f t="shared" si="1368"/>
        <v/>
      </c>
    </row>
    <row r="87596" spans="18:18">
      <c r="R87596" s="107" t="str">
        <f t="shared" si="1368"/>
        <v/>
      </c>
    </row>
    <row r="87597" spans="18:18">
      <c r="R87597" s="107" t="str">
        <f t="shared" si="1368"/>
        <v/>
      </c>
    </row>
    <row r="87598" spans="18:18">
      <c r="R87598" s="107" t="str">
        <f t="shared" si="1368"/>
        <v/>
      </c>
    </row>
    <row r="87599" spans="18:18">
      <c r="R87599" s="107" t="str">
        <f t="shared" si="1368"/>
        <v/>
      </c>
    </row>
    <row r="87600" spans="18:18">
      <c r="R87600" s="107" t="str">
        <f t="shared" si="1368"/>
        <v/>
      </c>
    </row>
    <row r="87601" spans="18:18">
      <c r="R87601" s="107" t="str">
        <f t="shared" si="1368"/>
        <v/>
      </c>
    </row>
    <row r="87602" spans="18:18">
      <c r="R87602" s="107" t="str">
        <f t="shared" si="1368"/>
        <v/>
      </c>
    </row>
    <row r="87603" spans="18:18">
      <c r="R87603" s="107" t="str">
        <f t="shared" si="1368"/>
        <v/>
      </c>
    </row>
    <row r="87604" spans="18:18">
      <c r="R87604" s="107" t="str">
        <f t="shared" si="1368"/>
        <v/>
      </c>
    </row>
    <row r="87605" spans="18:18">
      <c r="R87605" s="107" t="str">
        <f t="shared" si="1368"/>
        <v/>
      </c>
    </row>
    <row r="87606" spans="18:18">
      <c r="R87606" s="107" t="str">
        <f t="shared" si="1368"/>
        <v/>
      </c>
    </row>
    <row r="87607" spans="18:18">
      <c r="R87607" s="107" t="str">
        <f t="shared" si="1368"/>
        <v/>
      </c>
    </row>
    <row r="87608" spans="18:18">
      <c r="R87608" s="107" t="str">
        <f t="shared" si="1368"/>
        <v/>
      </c>
    </row>
    <row r="87609" spans="18:18">
      <c r="R87609" s="107" t="str">
        <f t="shared" si="1368"/>
        <v/>
      </c>
    </row>
    <row r="87610" spans="18:18">
      <c r="R87610" s="107" t="str">
        <f t="shared" si="1368"/>
        <v/>
      </c>
    </row>
    <row r="87611" spans="18:18">
      <c r="R87611" s="107" t="str">
        <f t="shared" si="1368"/>
        <v/>
      </c>
    </row>
    <row r="87612" spans="18:18">
      <c r="R87612" s="107" t="str">
        <f t="shared" si="1368"/>
        <v/>
      </c>
    </row>
    <row r="87613" spans="18:18">
      <c r="R87613" s="107" t="str">
        <f t="shared" si="1368"/>
        <v/>
      </c>
    </row>
    <row r="87614" spans="18:18">
      <c r="R87614" s="107" t="str">
        <f t="shared" si="1368"/>
        <v/>
      </c>
    </row>
    <row r="87615" spans="18:18">
      <c r="R87615" s="107" t="str">
        <f t="shared" si="1368"/>
        <v/>
      </c>
    </row>
    <row r="87616" spans="18:18">
      <c r="R87616" s="107" t="str">
        <f t="shared" si="1368"/>
        <v/>
      </c>
    </row>
    <row r="87617" spans="18:18">
      <c r="R87617" s="107" t="str">
        <f t="shared" si="1368"/>
        <v/>
      </c>
    </row>
    <row r="87618" spans="18:18">
      <c r="R87618" s="107" t="str">
        <f t="shared" si="1368"/>
        <v/>
      </c>
    </row>
    <row r="87619" spans="18:18">
      <c r="R87619" s="107" t="str">
        <f t="shared" si="1368"/>
        <v/>
      </c>
    </row>
    <row r="87620" spans="18:18">
      <c r="R87620" s="107" t="str">
        <f t="shared" si="1368"/>
        <v/>
      </c>
    </row>
    <row r="87621" spans="18:18">
      <c r="R87621" s="107" t="str">
        <f t="shared" si="1368"/>
        <v/>
      </c>
    </row>
    <row r="87622" spans="18:18">
      <c r="R87622" s="107" t="str">
        <f t="shared" ref="R87622:R87685" si="1369">IF(AND(I87622="",K87622=""),"",IF(I87622="Lead","Lead",IF(K87622="Lead","Lead",IF((OR((AND((ISNUMBER(SEARCH("Galvanized",K87622))),AM87622="Yes")),(AND((ISNUMBER(SEARCH("Galvanized",K87622))),AM87622="Unknown")))),"Galvanized requiring replacement",IF((OR((AND((ISNUMBER(SEARCH("Galvanized",K87622))),AQ87622="Yes")),(AND((ISNUMBER(SEARCH("Galvanized",K87622))),AQ87622="Unknown")))),"Galvanized requiring replacement",IF(I87622="Galvanized requiring replacement","Galvanized requiring replacement",IF(K87622="Galvanized requiring replacement","Galvanized requiring replacement",IF(ISNUMBER(SEARCH("Unknown",I87622)),"Unknown",IF(ISNUMBER(SEARCH("Unknown",K87622)),"Unknown",IF(I87622="","Unknown",IF(K87622="","Unknown","Non-lead")))))))))))</f>
        <v/>
      </c>
    </row>
    <row r="87623" spans="18:18">
      <c r="R87623" s="107" t="str">
        <f t="shared" si="1369"/>
        <v/>
      </c>
    </row>
    <row r="87624" spans="18:18">
      <c r="R87624" s="107" t="str">
        <f t="shared" si="1369"/>
        <v/>
      </c>
    </row>
    <row r="87625" spans="18:18">
      <c r="R87625" s="107" t="str">
        <f t="shared" si="1369"/>
        <v/>
      </c>
    </row>
    <row r="87626" spans="18:18">
      <c r="R87626" s="107" t="str">
        <f t="shared" si="1369"/>
        <v/>
      </c>
    </row>
    <row r="87627" spans="18:18">
      <c r="R87627" s="107" t="str">
        <f t="shared" si="1369"/>
        <v/>
      </c>
    </row>
    <row r="87628" spans="18:18">
      <c r="R87628" s="107" t="str">
        <f t="shared" si="1369"/>
        <v/>
      </c>
    </row>
    <row r="87629" spans="18:18">
      <c r="R87629" s="107" t="str">
        <f t="shared" si="1369"/>
        <v/>
      </c>
    </row>
    <row r="87630" spans="18:18">
      <c r="R87630" s="107" t="str">
        <f t="shared" si="1369"/>
        <v/>
      </c>
    </row>
    <row r="87631" spans="18:18">
      <c r="R87631" s="107" t="str">
        <f t="shared" si="1369"/>
        <v/>
      </c>
    </row>
    <row r="87632" spans="18:18">
      <c r="R87632" s="107" t="str">
        <f t="shared" si="1369"/>
        <v/>
      </c>
    </row>
    <row r="87633" spans="18:18">
      <c r="R87633" s="107" t="str">
        <f t="shared" si="1369"/>
        <v/>
      </c>
    </row>
    <row r="87634" spans="18:18">
      <c r="R87634" s="107" t="str">
        <f t="shared" si="1369"/>
        <v/>
      </c>
    </row>
    <row r="87635" spans="18:18">
      <c r="R87635" s="107" t="str">
        <f t="shared" si="1369"/>
        <v/>
      </c>
    </row>
    <row r="87636" spans="18:18">
      <c r="R87636" s="107" t="str">
        <f t="shared" si="1369"/>
        <v/>
      </c>
    </row>
    <row r="87637" spans="18:18">
      <c r="R87637" s="107" t="str">
        <f t="shared" si="1369"/>
        <v/>
      </c>
    </row>
    <row r="87638" spans="18:18">
      <c r="R87638" s="107" t="str">
        <f t="shared" si="1369"/>
        <v/>
      </c>
    </row>
    <row r="87639" spans="18:18">
      <c r="R87639" s="107" t="str">
        <f t="shared" si="1369"/>
        <v/>
      </c>
    </row>
    <row r="87640" spans="18:18">
      <c r="R87640" s="107" t="str">
        <f t="shared" si="1369"/>
        <v/>
      </c>
    </row>
    <row r="87641" spans="18:18">
      <c r="R87641" s="107" t="str">
        <f t="shared" si="1369"/>
        <v/>
      </c>
    </row>
    <row r="87642" spans="18:18">
      <c r="R87642" s="107" t="str">
        <f t="shared" si="1369"/>
        <v/>
      </c>
    </row>
    <row r="87643" spans="18:18">
      <c r="R87643" s="107" t="str">
        <f t="shared" si="1369"/>
        <v/>
      </c>
    </row>
    <row r="87644" spans="18:18">
      <c r="R87644" s="107" t="str">
        <f t="shared" si="1369"/>
        <v/>
      </c>
    </row>
    <row r="87645" spans="18:18">
      <c r="R87645" s="107" t="str">
        <f t="shared" si="1369"/>
        <v/>
      </c>
    </row>
    <row r="87646" spans="18:18">
      <c r="R87646" s="107" t="str">
        <f t="shared" si="1369"/>
        <v/>
      </c>
    </row>
    <row r="87647" spans="18:18">
      <c r="R87647" s="107" t="str">
        <f t="shared" si="1369"/>
        <v/>
      </c>
    </row>
    <row r="87648" spans="18:18">
      <c r="R87648" s="107" t="str">
        <f t="shared" si="1369"/>
        <v/>
      </c>
    </row>
    <row r="87649" spans="18:18">
      <c r="R87649" s="107" t="str">
        <f t="shared" si="1369"/>
        <v/>
      </c>
    </row>
    <row r="87650" spans="18:18">
      <c r="R87650" s="107" t="str">
        <f t="shared" si="1369"/>
        <v/>
      </c>
    </row>
    <row r="87651" spans="18:18">
      <c r="R87651" s="107" t="str">
        <f t="shared" si="1369"/>
        <v/>
      </c>
    </row>
    <row r="87652" spans="18:18">
      <c r="R87652" s="107" t="str">
        <f t="shared" si="1369"/>
        <v/>
      </c>
    </row>
    <row r="87653" spans="18:18">
      <c r="R87653" s="107" t="str">
        <f t="shared" si="1369"/>
        <v/>
      </c>
    </row>
    <row r="87654" spans="18:18">
      <c r="R87654" s="107" t="str">
        <f t="shared" si="1369"/>
        <v/>
      </c>
    </row>
    <row r="87655" spans="18:18">
      <c r="R87655" s="107" t="str">
        <f t="shared" si="1369"/>
        <v/>
      </c>
    </row>
    <row r="87656" spans="18:18">
      <c r="R87656" s="107" t="str">
        <f t="shared" si="1369"/>
        <v/>
      </c>
    </row>
    <row r="87657" spans="18:18">
      <c r="R87657" s="107" t="str">
        <f t="shared" si="1369"/>
        <v/>
      </c>
    </row>
    <row r="87658" spans="18:18">
      <c r="R87658" s="107" t="str">
        <f t="shared" si="1369"/>
        <v/>
      </c>
    </row>
    <row r="87659" spans="18:18">
      <c r="R87659" s="107" t="str">
        <f t="shared" si="1369"/>
        <v/>
      </c>
    </row>
    <row r="87660" spans="18:18">
      <c r="R87660" s="107" t="str">
        <f t="shared" si="1369"/>
        <v/>
      </c>
    </row>
    <row r="87661" spans="18:18">
      <c r="R87661" s="107" t="str">
        <f t="shared" si="1369"/>
        <v/>
      </c>
    </row>
    <row r="87662" spans="18:18">
      <c r="R87662" s="107" t="str">
        <f t="shared" si="1369"/>
        <v/>
      </c>
    </row>
    <row r="87663" spans="18:18">
      <c r="R87663" s="107" t="str">
        <f t="shared" si="1369"/>
        <v/>
      </c>
    </row>
    <row r="87664" spans="18:18">
      <c r="R87664" s="107" t="str">
        <f t="shared" si="1369"/>
        <v/>
      </c>
    </row>
    <row r="87665" spans="18:18">
      <c r="R87665" s="107" t="str">
        <f t="shared" si="1369"/>
        <v/>
      </c>
    </row>
    <row r="87666" spans="18:18">
      <c r="R87666" s="107" t="str">
        <f t="shared" si="1369"/>
        <v/>
      </c>
    </row>
    <row r="87667" spans="18:18">
      <c r="R87667" s="107" t="str">
        <f t="shared" si="1369"/>
        <v/>
      </c>
    </row>
    <row r="87668" spans="18:18">
      <c r="R87668" s="107" t="str">
        <f t="shared" si="1369"/>
        <v/>
      </c>
    </row>
    <row r="87669" spans="18:18">
      <c r="R87669" s="107" t="str">
        <f t="shared" si="1369"/>
        <v/>
      </c>
    </row>
    <row r="87670" spans="18:18">
      <c r="R87670" s="107" t="str">
        <f t="shared" si="1369"/>
        <v/>
      </c>
    </row>
    <row r="87671" spans="18:18">
      <c r="R87671" s="107" t="str">
        <f t="shared" si="1369"/>
        <v/>
      </c>
    </row>
    <row r="87672" spans="18:18">
      <c r="R87672" s="107" t="str">
        <f t="shared" si="1369"/>
        <v/>
      </c>
    </row>
    <row r="87673" spans="18:18">
      <c r="R87673" s="107" t="str">
        <f t="shared" si="1369"/>
        <v/>
      </c>
    </row>
    <row r="87674" spans="18:18">
      <c r="R87674" s="107" t="str">
        <f t="shared" si="1369"/>
        <v/>
      </c>
    </row>
    <row r="87675" spans="18:18">
      <c r="R87675" s="107" t="str">
        <f t="shared" si="1369"/>
        <v/>
      </c>
    </row>
    <row r="87676" spans="18:18">
      <c r="R87676" s="107" t="str">
        <f t="shared" si="1369"/>
        <v/>
      </c>
    </row>
    <row r="87677" spans="18:18">
      <c r="R87677" s="107" t="str">
        <f t="shared" si="1369"/>
        <v/>
      </c>
    </row>
    <row r="87678" spans="18:18">
      <c r="R87678" s="107" t="str">
        <f t="shared" si="1369"/>
        <v/>
      </c>
    </row>
    <row r="87679" spans="18:18">
      <c r="R87679" s="107" t="str">
        <f t="shared" si="1369"/>
        <v/>
      </c>
    </row>
    <row r="87680" spans="18:18">
      <c r="R87680" s="107" t="str">
        <f t="shared" si="1369"/>
        <v/>
      </c>
    </row>
    <row r="87681" spans="18:18">
      <c r="R87681" s="107" t="str">
        <f t="shared" si="1369"/>
        <v/>
      </c>
    </row>
    <row r="87682" spans="18:18">
      <c r="R87682" s="107" t="str">
        <f t="shared" si="1369"/>
        <v/>
      </c>
    </row>
    <row r="87683" spans="18:18">
      <c r="R87683" s="107" t="str">
        <f t="shared" si="1369"/>
        <v/>
      </c>
    </row>
    <row r="87684" spans="18:18">
      <c r="R87684" s="107" t="str">
        <f t="shared" si="1369"/>
        <v/>
      </c>
    </row>
    <row r="87685" spans="18:18">
      <c r="R87685" s="107" t="str">
        <f t="shared" si="1369"/>
        <v/>
      </c>
    </row>
    <row r="87686" spans="18:18">
      <c r="R87686" s="107" t="str">
        <f t="shared" ref="R87686:R87749" si="1370">IF(AND(I87686="",K87686=""),"",IF(I87686="Lead","Lead",IF(K87686="Lead","Lead",IF((OR((AND((ISNUMBER(SEARCH("Galvanized",K87686))),AM87686="Yes")),(AND((ISNUMBER(SEARCH("Galvanized",K87686))),AM87686="Unknown")))),"Galvanized requiring replacement",IF((OR((AND((ISNUMBER(SEARCH("Galvanized",K87686))),AQ87686="Yes")),(AND((ISNUMBER(SEARCH("Galvanized",K87686))),AQ87686="Unknown")))),"Galvanized requiring replacement",IF(I87686="Galvanized requiring replacement","Galvanized requiring replacement",IF(K87686="Galvanized requiring replacement","Galvanized requiring replacement",IF(ISNUMBER(SEARCH("Unknown",I87686)),"Unknown",IF(ISNUMBER(SEARCH("Unknown",K87686)),"Unknown",IF(I87686="","Unknown",IF(K87686="","Unknown","Non-lead")))))))))))</f>
        <v/>
      </c>
    </row>
    <row r="87687" spans="18:18">
      <c r="R87687" s="107" t="str">
        <f t="shared" si="1370"/>
        <v/>
      </c>
    </row>
    <row r="87688" spans="18:18">
      <c r="R87688" s="107" t="str">
        <f t="shared" si="1370"/>
        <v/>
      </c>
    </row>
    <row r="87689" spans="18:18">
      <c r="R87689" s="107" t="str">
        <f t="shared" si="1370"/>
        <v/>
      </c>
    </row>
    <row r="87690" spans="18:18">
      <c r="R87690" s="107" t="str">
        <f t="shared" si="1370"/>
        <v/>
      </c>
    </row>
    <row r="87691" spans="18:18">
      <c r="R87691" s="107" t="str">
        <f t="shared" si="1370"/>
        <v/>
      </c>
    </row>
    <row r="87692" spans="18:18">
      <c r="R87692" s="107" t="str">
        <f t="shared" si="1370"/>
        <v/>
      </c>
    </row>
    <row r="87693" spans="18:18">
      <c r="R87693" s="107" t="str">
        <f t="shared" si="1370"/>
        <v/>
      </c>
    </row>
    <row r="87694" spans="18:18">
      <c r="R87694" s="107" t="str">
        <f t="shared" si="1370"/>
        <v/>
      </c>
    </row>
    <row r="87695" spans="18:18">
      <c r="R87695" s="107" t="str">
        <f t="shared" si="1370"/>
        <v/>
      </c>
    </row>
    <row r="87696" spans="18:18">
      <c r="R87696" s="107" t="str">
        <f t="shared" si="1370"/>
        <v/>
      </c>
    </row>
    <row r="87697" spans="18:18">
      <c r="R87697" s="107" t="str">
        <f t="shared" si="1370"/>
        <v/>
      </c>
    </row>
    <row r="87698" spans="18:18">
      <c r="R87698" s="107" t="str">
        <f t="shared" si="1370"/>
        <v/>
      </c>
    </row>
    <row r="87699" spans="18:18">
      <c r="R87699" s="107" t="str">
        <f t="shared" si="1370"/>
        <v/>
      </c>
    </row>
    <row r="87700" spans="18:18">
      <c r="R87700" s="107" t="str">
        <f t="shared" si="1370"/>
        <v/>
      </c>
    </row>
    <row r="87701" spans="18:18">
      <c r="R87701" s="107" t="str">
        <f t="shared" si="1370"/>
        <v/>
      </c>
    </row>
    <row r="87702" spans="18:18">
      <c r="R87702" s="107" t="str">
        <f t="shared" si="1370"/>
        <v/>
      </c>
    </row>
    <row r="87703" spans="18:18">
      <c r="R87703" s="107" t="str">
        <f t="shared" si="1370"/>
        <v/>
      </c>
    </row>
    <row r="87704" spans="18:18">
      <c r="R87704" s="107" t="str">
        <f t="shared" si="1370"/>
        <v/>
      </c>
    </row>
    <row r="87705" spans="18:18">
      <c r="R87705" s="107" t="str">
        <f t="shared" si="1370"/>
        <v/>
      </c>
    </row>
    <row r="87706" spans="18:18">
      <c r="R87706" s="107" t="str">
        <f t="shared" si="1370"/>
        <v/>
      </c>
    </row>
    <row r="87707" spans="18:18">
      <c r="R87707" s="107" t="str">
        <f t="shared" si="1370"/>
        <v/>
      </c>
    </row>
    <row r="87708" spans="18:18">
      <c r="R87708" s="107" t="str">
        <f t="shared" si="1370"/>
        <v/>
      </c>
    </row>
    <row r="87709" spans="18:18">
      <c r="R87709" s="107" t="str">
        <f t="shared" si="1370"/>
        <v/>
      </c>
    </row>
    <row r="87710" spans="18:18">
      <c r="R87710" s="107" t="str">
        <f t="shared" si="1370"/>
        <v/>
      </c>
    </row>
    <row r="87711" spans="18:18">
      <c r="R87711" s="107" t="str">
        <f t="shared" si="1370"/>
        <v/>
      </c>
    </row>
    <row r="87712" spans="18:18">
      <c r="R87712" s="107" t="str">
        <f t="shared" si="1370"/>
        <v/>
      </c>
    </row>
    <row r="87713" spans="18:18">
      <c r="R87713" s="107" t="str">
        <f t="shared" si="1370"/>
        <v/>
      </c>
    </row>
    <row r="87714" spans="18:18">
      <c r="R87714" s="107" t="str">
        <f t="shared" si="1370"/>
        <v/>
      </c>
    </row>
    <row r="87715" spans="18:18">
      <c r="R87715" s="107" t="str">
        <f t="shared" si="1370"/>
        <v/>
      </c>
    </row>
    <row r="87716" spans="18:18">
      <c r="R87716" s="107" t="str">
        <f t="shared" si="1370"/>
        <v/>
      </c>
    </row>
    <row r="87717" spans="18:18">
      <c r="R87717" s="107" t="str">
        <f t="shared" si="1370"/>
        <v/>
      </c>
    </row>
    <row r="87718" spans="18:18">
      <c r="R87718" s="107" t="str">
        <f t="shared" si="1370"/>
        <v/>
      </c>
    </row>
    <row r="87719" spans="18:18">
      <c r="R87719" s="107" t="str">
        <f t="shared" si="1370"/>
        <v/>
      </c>
    </row>
    <row r="87720" spans="18:18">
      <c r="R87720" s="107" t="str">
        <f t="shared" si="1370"/>
        <v/>
      </c>
    </row>
    <row r="87721" spans="18:18">
      <c r="R87721" s="107" t="str">
        <f t="shared" si="1370"/>
        <v/>
      </c>
    </row>
    <row r="87722" spans="18:18">
      <c r="R87722" s="107" t="str">
        <f t="shared" si="1370"/>
        <v/>
      </c>
    </row>
    <row r="87723" spans="18:18">
      <c r="R87723" s="107" t="str">
        <f t="shared" si="1370"/>
        <v/>
      </c>
    </row>
    <row r="87724" spans="18:18">
      <c r="R87724" s="107" t="str">
        <f t="shared" si="1370"/>
        <v/>
      </c>
    </row>
    <row r="87725" spans="18:18">
      <c r="R87725" s="107" t="str">
        <f t="shared" si="1370"/>
        <v/>
      </c>
    </row>
    <row r="87726" spans="18:18">
      <c r="R87726" s="107" t="str">
        <f t="shared" si="1370"/>
        <v/>
      </c>
    </row>
    <row r="87727" spans="18:18">
      <c r="R87727" s="107" t="str">
        <f t="shared" si="1370"/>
        <v/>
      </c>
    </row>
    <row r="87728" spans="18:18">
      <c r="R87728" s="107" t="str">
        <f t="shared" si="1370"/>
        <v/>
      </c>
    </row>
    <row r="87729" spans="18:18">
      <c r="R87729" s="107" t="str">
        <f t="shared" si="1370"/>
        <v/>
      </c>
    </row>
    <row r="87730" spans="18:18">
      <c r="R87730" s="107" t="str">
        <f t="shared" si="1370"/>
        <v/>
      </c>
    </row>
    <row r="87731" spans="18:18">
      <c r="R87731" s="107" t="str">
        <f t="shared" si="1370"/>
        <v/>
      </c>
    </row>
    <row r="87732" spans="18:18">
      <c r="R87732" s="107" t="str">
        <f t="shared" si="1370"/>
        <v/>
      </c>
    </row>
    <row r="87733" spans="18:18">
      <c r="R87733" s="107" t="str">
        <f t="shared" si="1370"/>
        <v/>
      </c>
    </row>
    <row r="87734" spans="18:18">
      <c r="R87734" s="107" t="str">
        <f t="shared" si="1370"/>
        <v/>
      </c>
    </row>
    <row r="87735" spans="18:18">
      <c r="R87735" s="107" t="str">
        <f t="shared" si="1370"/>
        <v/>
      </c>
    </row>
    <row r="87736" spans="18:18">
      <c r="R87736" s="107" t="str">
        <f t="shared" si="1370"/>
        <v/>
      </c>
    </row>
    <row r="87737" spans="18:18">
      <c r="R87737" s="107" t="str">
        <f t="shared" si="1370"/>
        <v/>
      </c>
    </row>
    <row r="87738" spans="18:18">
      <c r="R87738" s="107" t="str">
        <f t="shared" si="1370"/>
        <v/>
      </c>
    </row>
    <row r="87739" spans="18:18">
      <c r="R87739" s="107" t="str">
        <f t="shared" si="1370"/>
        <v/>
      </c>
    </row>
    <row r="87740" spans="18:18">
      <c r="R87740" s="107" t="str">
        <f t="shared" si="1370"/>
        <v/>
      </c>
    </row>
    <row r="87741" spans="18:18">
      <c r="R87741" s="107" t="str">
        <f t="shared" si="1370"/>
        <v/>
      </c>
    </row>
    <row r="87742" spans="18:18">
      <c r="R87742" s="107" t="str">
        <f t="shared" si="1370"/>
        <v/>
      </c>
    </row>
    <row r="87743" spans="18:18">
      <c r="R87743" s="107" t="str">
        <f t="shared" si="1370"/>
        <v/>
      </c>
    </row>
    <row r="87744" spans="18:18">
      <c r="R87744" s="107" t="str">
        <f t="shared" si="1370"/>
        <v/>
      </c>
    </row>
    <row r="87745" spans="18:18">
      <c r="R87745" s="107" t="str">
        <f t="shared" si="1370"/>
        <v/>
      </c>
    </row>
    <row r="87746" spans="18:18">
      <c r="R87746" s="107" t="str">
        <f t="shared" si="1370"/>
        <v/>
      </c>
    </row>
    <row r="87747" spans="18:18">
      <c r="R87747" s="107" t="str">
        <f t="shared" si="1370"/>
        <v/>
      </c>
    </row>
    <row r="87748" spans="18:18">
      <c r="R87748" s="107" t="str">
        <f t="shared" si="1370"/>
        <v/>
      </c>
    </row>
    <row r="87749" spans="18:18">
      <c r="R87749" s="107" t="str">
        <f t="shared" si="1370"/>
        <v/>
      </c>
    </row>
    <row r="87750" spans="18:18">
      <c r="R87750" s="107" t="str">
        <f t="shared" ref="R87750:R87813" si="1371">IF(AND(I87750="",K87750=""),"",IF(I87750="Lead","Lead",IF(K87750="Lead","Lead",IF((OR((AND((ISNUMBER(SEARCH("Galvanized",K87750))),AM87750="Yes")),(AND((ISNUMBER(SEARCH("Galvanized",K87750))),AM87750="Unknown")))),"Galvanized requiring replacement",IF((OR((AND((ISNUMBER(SEARCH("Galvanized",K87750))),AQ87750="Yes")),(AND((ISNUMBER(SEARCH("Galvanized",K87750))),AQ87750="Unknown")))),"Galvanized requiring replacement",IF(I87750="Galvanized requiring replacement","Galvanized requiring replacement",IF(K87750="Galvanized requiring replacement","Galvanized requiring replacement",IF(ISNUMBER(SEARCH("Unknown",I87750)),"Unknown",IF(ISNUMBER(SEARCH("Unknown",K87750)),"Unknown",IF(I87750="","Unknown",IF(K87750="","Unknown","Non-lead")))))))))))</f>
        <v/>
      </c>
    </row>
    <row r="87751" spans="18:18">
      <c r="R87751" s="107" t="str">
        <f t="shared" si="1371"/>
        <v/>
      </c>
    </row>
    <row r="87752" spans="18:18">
      <c r="R87752" s="107" t="str">
        <f t="shared" si="1371"/>
        <v/>
      </c>
    </row>
    <row r="87753" spans="18:18">
      <c r="R87753" s="107" t="str">
        <f t="shared" si="1371"/>
        <v/>
      </c>
    </row>
    <row r="87754" spans="18:18">
      <c r="R87754" s="107" t="str">
        <f t="shared" si="1371"/>
        <v/>
      </c>
    </row>
    <row r="87755" spans="18:18">
      <c r="R87755" s="107" t="str">
        <f t="shared" si="1371"/>
        <v/>
      </c>
    </row>
    <row r="87756" spans="18:18">
      <c r="R87756" s="107" t="str">
        <f t="shared" si="1371"/>
        <v/>
      </c>
    </row>
    <row r="87757" spans="18:18">
      <c r="R87757" s="107" t="str">
        <f t="shared" si="1371"/>
        <v/>
      </c>
    </row>
    <row r="87758" spans="18:18">
      <c r="R87758" s="107" t="str">
        <f t="shared" si="1371"/>
        <v/>
      </c>
    </row>
    <row r="87759" spans="18:18">
      <c r="R87759" s="107" t="str">
        <f t="shared" si="1371"/>
        <v/>
      </c>
    </row>
    <row r="87760" spans="18:18">
      <c r="R87760" s="107" t="str">
        <f t="shared" si="1371"/>
        <v/>
      </c>
    </row>
    <row r="87761" spans="18:18">
      <c r="R87761" s="107" t="str">
        <f t="shared" si="1371"/>
        <v/>
      </c>
    </row>
    <row r="87762" spans="18:18">
      <c r="R87762" s="107" t="str">
        <f t="shared" si="1371"/>
        <v/>
      </c>
    </row>
    <row r="87763" spans="18:18">
      <c r="R87763" s="107" t="str">
        <f t="shared" si="1371"/>
        <v/>
      </c>
    </row>
    <row r="87764" spans="18:18">
      <c r="R87764" s="107" t="str">
        <f t="shared" si="1371"/>
        <v/>
      </c>
    </row>
    <row r="87765" spans="18:18">
      <c r="R87765" s="107" t="str">
        <f t="shared" si="1371"/>
        <v/>
      </c>
    </row>
    <row r="87766" spans="18:18">
      <c r="R87766" s="107" t="str">
        <f t="shared" si="1371"/>
        <v/>
      </c>
    </row>
    <row r="87767" spans="18:18">
      <c r="R87767" s="107" t="str">
        <f t="shared" si="1371"/>
        <v/>
      </c>
    </row>
    <row r="87768" spans="18:18">
      <c r="R87768" s="107" t="str">
        <f t="shared" si="1371"/>
        <v/>
      </c>
    </row>
    <row r="87769" spans="18:18">
      <c r="R87769" s="107" t="str">
        <f t="shared" si="1371"/>
        <v/>
      </c>
    </row>
    <row r="87770" spans="18:18">
      <c r="R87770" s="107" t="str">
        <f t="shared" si="1371"/>
        <v/>
      </c>
    </row>
    <row r="87771" spans="18:18">
      <c r="R87771" s="107" t="str">
        <f t="shared" si="1371"/>
        <v/>
      </c>
    </row>
    <row r="87772" spans="18:18">
      <c r="R87772" s="107" t="str">
        <f t="shared" si="1371"/>
        <v/>
      </c>
    </row>
    <row r="87773" spans="18:18">
      <c r="R87773" s="107" t="str">
        <f t="shared" si="1371"/>
        <v/>
      </c>
    </row>
    <row r="87774" spans="18:18">
      <c r="R87774" s="107" t="str">
        <f t="shared" si="1371"/>
        <v/>
      </c>
    </row>
    <row r="87775" spans="18:18">
      <c r="R87775" s="107" t="str">
        <f t="shared" si="1371"/>
        <v/>
      </c>
    </row>
    <row r="87776" spans="18:18">
      <c r="R87776" s="107" t="str">
        <f t="shared" si="1371"/>
        <v/>
      </c>
    </row>
    <row r="87777" spans="18:18">
      <c r="R87777" s="107" t="str">
        <f t="shared" si="1371"/>
        <v/>
      </c>
    </row>
    <row r="87778" spans="18:18">
      <c r="R87778" s="107" t="str">
        <f t="shared" si="1371"/>
        <v/>
      </c>
    </row>
    <row r="87779" spans="18:18">
      <c r="R87779" s="107" t="str">
        <f t="shared" si="1371"/>
        <v/>
      </c>
    </row>
    <row r="87780" spans="18:18">
      <c r="R87780" s="107" t="str">
        <f t="shared" si="1371"/>
        <v/>
      </c>
    </row>
    <row r="87781" spans="18:18">
      <c r="R87781" s="107" t="str">
        <f t="shared" si="1371"/>
        <v/>
      </c>
    </row>
    <row r="87782" spans="18:18">
      <c r="R87782" s="107" t="str">
        <f t="shared" si="1371"/>
        <v/>
      </c>
    </row>
    <row r="87783" spans="18:18">
      <c r="R87783" s="107" t="str">
        <f t="shared" si="1371"/>
        <v/>
      </c>
    </row>
    <row r="87784" spans="18:18">
      <c r="R87784" s="107" t="str">
        <f t="shared" si="1371"/>
        <v/>
      </c>
    </row>
    <row r="87785" spans="18:18">
      <c r="R87785" s="107" t="str">
        <f t="shared" si="1371"/>
        <v/>
      </c>
    </row>
    <row r="87786" spans="18:18">
      <c r="R87786" s="107" t="str">
        <f t="shared" si="1371"/>
        <v/>
      </c>
    </row>
    <row r="87787" spans="18:18">
      <c r="R87787" s="107" t="str">
        <f t="shared" si="1371"/>
        <v/>
      </c>
    </row>
    <row r="87788" spans="18:18">
      <c r="R87788" s="107" t="str">
        <f t="shared" si="1371"/>
        <v/>
      </c>
    </row>
    <row r="87789" spans="18:18">
      <c r="R87789" s="107" t="str">
        <f t="shared" si="1371"/>
        <v/>
      </c>
    </row>
    <row r="87790" spans="18:18">
      <c r="R87790" s="107" t="str">
        <f t="shared" si="1371"/>
        <v/>
      </c>
    </row>
    <row r="87791" spans="18:18">
      <c r="R87791" s="107" t="str">
        <f t="shared" si="1371"/>
        <v/>
      </c>
    </row>
    <row r="87792" spans="18:18">
      <c r="R87792" s="107" t="str">
        <f t="shared" si="1371"/>
        <v/>
      </c>
    </row>
    <row r="87793" spans="18:18">
      <c r="R87793" s="107" t="str">
        <f t="shared" si="1371"/>
        <v/>
      </c>
    </row>
    <row r="87794" spans="18:18">
      <c r="R87794" s="107" t="str">
        <f t="shared" si="1371"/>
        <v/>
      </c>
    </row>
    <row r="87795" spans="18:18">
      <c r="R87795" s="107" t="str">
        <f t="shared" si="1371"/>
        <v/>
      </c>
    </row>
    <row r="87796" spans="18:18">
      <c r="R87796" s="107" t="str">
        <f t="shared" si="1371"/>
        <v/>
      </c>
    </row>
    <row r="87797" spans="18:18">
      <c r="R87797" s="107" t="str">
        <f t="shared" si="1371"/>
        <v/>
      </c>
    </row>
    <row r="87798" spans="18:18">
      <c r="R87798" s="107" t="str">
        <f t="shared" si="1371"/>
        <v/>
      </c>
    </row>
    <row r="87799" spans="18:18">
      <c r="R87799" s="107" t="str">
        <f t="shared" si="1371"/>
        <v/>
      </c>
    </row>
    <row r="87800" spans="18:18">
      <c r="R87800" s="107" t="str">
        <f t="shared" si="1371"/>
        <v/>
      </c>
    </row>
    <row r="87801" spans="18:18">
      <c r="R87801" s="107" t="str">
        <f t="shared" si="1371"/>
        <v/>
      </c>
    </row>
    <row r="87802" spans="18:18">
      <c r="R87802" s="107" t="str">
        <f t="shared" si="1371"/>
        <v/>
      </c>
    </row>
    <row r="87803" spans="18:18">
      <c r="R87803" s="107" t="str">
        <f t="shared" si="1371"/>
        <v/>
      </c>
    </row>
    <row r="87804" spans="18:18">
      <c r="R87804" s="107" t="str">
        <f t="shared" si="1371"/>
        <v/>
      </c>
    </row>
    <row r="87805" spans="18:18">
      <c r="R87805" s="107" t="str">
        <f t="shared" si="1371"/>
        <v/>
      </c>
    </row>
    <row r="87806" spans="18:18">
      <c r="R87806" s="107" t="str">
        <f t="shared" si="1371"/>
        <v/>
      </c>
    </row>
    <row r="87807" spans="18:18">
      <c r="R87807" s="107" t="str">
        <f t="shared" si="1371"/>
        <v/>
      </c>
    </row>
    <row r="87808" spans="18:18">
      <c r="R87808" s="107" t="str">
        <f t="shared" si="1371"/>
        <v/>
      </c>
    </row>
    <row r="87809" spans="18:18">
      <c r="R87809" s="107" t="str">
        <f t="shared" si="1371"/>
        <v/>
      </c>
    </row>
    <row r="87810" spans="18:18">
      <c r="R87810" s="107" t="str">
        <f t="shared" si="1371"/>
        <v/>
      </c>
    </row>
    <row r="87811" spans="18:18">
      <c r="R87811" s="107" t="str">
        <f t="shared" si="1371"/>
        <v/>
      </c>
    </row>
    <row r="87812" spans="18:18">
      <c r="R87812" s="107" t="str">
        <f t="shared" si="1371"/>
        <v/>
      </c>
    </row>
    <row r="87813" spans="18:18">
      <c r="R87813" s="107" t="str">
        <f t="shared" si="1371"/>
        <v/>
      </c>
    </row>
    <row r="87814" spans="18:18">
      <c r="R87814" s="107" t="str">
        <f t="shared" ref="R87814:R87877" si="1372">IF(AND(I87814="",K87814=""),"",IF(I87814="Lead","Lead",IF(K87814="Lead","Lead",IF((OR((AND((ISNUMBER(SEARCH("Galvanized",K87814))),AM87814="Yes")),(AND((ISNUMBER(SEARCH("Galvanized",K87814))),AM87814="Unknown")))),"Galvanized requiring replacement",IF((OR((AND((ISNUMBER(SEARCH("Galvanized",K87814))),AQ87814="Yes")),(AND((ISNUMBER(SEARCH("Galvanized",K87814))),AQ87814="Unknown")))),"Galvanized requiring replacement",IF(I87814="Galvanized requiring replacement","Galvanized requiring replacement",IF(K87814="Galvanized requiring replacement","Galvanized requiring replacement",IF(ISNUMBER(SEARCH("Unknown",I87814)),"Unknown",IF(ISNUMBER(SEARCH("Unknown",K87814)),"Unknown",IF(I87814="","Unknown",IF(K87814="","Unknown","Non-lead")))))))))))</f>
        <v/>
      </c>
    </row>
    <row r="87815" spans="18:18">
      <c r="R87815" s="107" t="str">
        <f t="shared" si="1372"/>
        <v/>
      </c>
    </row>
    <row r="87816" spans="18:18">
      <c r="R87816" s="107" t="str">
        <f t="shared" si="1372"/>
        <v/>
      </c>
    </row>
    <row r="87817" spans="18:18">
      <c r="R87817" s="107" t="str">
        <f t="shared" si="1372"/>
        <v/>
      </c>
    </row>
    <row r="87818" spans="18:18">
      <c r="R87818" s="107" t="str">
        <f t="shared" si="1372"/>
        <v/>
      </c>
    </row>
    <row r="87819" spans="18:18">
      <c r="R87819" s="107" t="str">
        <f t="shared" si="1372"/>
        <v/>
      </c>
    </row>
    <row r="87820" spans="18:18">
      <c r="R87820" s="107" t="str">
        <f t="shared" si="1372"/>
        <v/>
      </c>
    </row>
    <row r="87821" spans="18:18">
      <c r="R87821" s="107" t="str">
        <f t="shared" si="1372"/>
        <v/>
      </c>
    </row>
    <row r="87822" spans="18:18">
      <c r="R87822" s="107" t="str">
        <f t="shared" si="1372"/>
        <v/>
      </c>
    </row>
    <row r="87823" spans="18:18">
      <c r="R87823" s="107" t="str">
        <f t="shared" si="1372"/>
        <v/>
      </c>
    </row>
    <row r="87824" spans="18:18">
      <c r="R87824" s="107" t="str">
        <f t="shared" si="1372"/>
        <v/>
      </c>
    </row>
    <row r="87825" spans="18:18">
      <c r="R87825" s="107" t="str">
        <f t="shared" si="1372"/>
        <v/>
      </c>
    </row>
    <row r="87826" spans="18:18">
      <c r="R87826" s="107" t="str">
        <f t="shared" si="1372"/>
        <v/>
      </c>
    </row>
    <row r="87827" spans="18:18">
      <c r="R87827" s="107" t="str">
        <f t="shared" si="1372"/>
        <v/>
      </c>
    </row>
    <row r="87828" spans="18:18">
      <c r="R87828" s="107" t="str">
        <f t="shared" si="1372"/>
        <v/>
      </c>
    </row>
    <row r="87829" spans="18:18">
      <c r="R87829" s="107" t="str">
        <f t="shared" si="1372"/>
        <v/>
      </c>
    </row>
    <row r="87830" spans="18:18">
      <c r="R87830" s="107" t="str">
        <f t="shared" si="1372"/>
        <v/>
      </c>
    </row>
    <row r="87831" spans="18:18">
      <c r="R87831" s="107" t="str">
        <f t="shared" si="1372"/>
        <v/>
      </c>
    </row>
    <row r="87832" spans="18:18">
      <c r="R87832" s="107" t="str">
        <f t="shared" si="1372"/>
        <v/>
      </c>
    </row>
    <row r="87833" spans="18:18">
      <c r="R87833" s="107" t="str">
        <f t="shared" si="1372"/>
        <v/>
      </c>
    </row>
    <row r="87834" spans="18:18">
      <c r="R87834" s="107" t="str">
        <f t="shared" si="1372"/>
        <v/>
      </c>
    </row>
    <row r="87835" spans="18:18">
      <c r="R87835" s="107" t="str">
        <f t="shared" si="1372"/>
        <v/>
      </c>
    </row>
    <row r="87836" spans="18:18">
      <c r="R87836" s="107" t="str">
        <f t="shared" si="1372"/>
        <v/>
      </c>
    </row>
    <row r="87837" spans="18:18">
      <c r="R87837" s="107" t="str">
        <f t="shared" si="1372"/>
        <v/>
      </c>
    </row>
    <row r="87838" spans="18:18">
      <c r="R87838" s="107" t="str">
        <f t="shared" si="1372"/>
        <v/>
      </c>
    </row>
    <row r="87839" spans="18:18">
      <c r="R87839" s="107" t="str">
        <f t="shared" si="1372"/>
        <v/>
      </c>
    </row>
    <row r="87840" spans="18:18">
      <c r="R87840" s="107" t="str">
        <f t="shared" si="1372"/>
        <v/>
      </c>
    </row>
    <row r="87841" spans="18:18">
      <c r="R87841" s="107" t="str">
        <f t="shared" si="1372"/>
        <v/>
      </c>
    </row>
    <row r="87842" spans="18:18">
      <c r="R87842" s="107" t="str">
        <f t="shared" si="1372"/>
        <v/>
      </c>
    </row>
    <row r="87843" spans="18:18">
      <c r="R87843" s="107" t="str">
        <f t="shared" si="1372"/>
        <v/>
      </c>
    </row>
    <row r="87844" spans="18:18">
      <c r="R87844" s="107" t="str">
        <f t="shared" si="1372"/>
        <v/>
      </c>
    </row>
    <row r="87845" spans="18:18">
      <c r="R87845" s="107" t="str">
        <f t="shared" si="1372"/>
        <v/>
      </c>
    </row>
    <row r="87846" spans="18:18">
      <c r="R87846" s="107" t="str">
        <f t="shared" si="1372"/>
        <v/>
      </c>
    </row>
    <row r="87847" spans="18:18">
      <c r="R87847" s="107" t="str">
        <f t="shared" si="1372"/>
        <v/>
      </c>
    </row>
    <row r="87848" spans="18:18">
      <c r="R87848" s="107" t="str">
        <f t="shared" si="1372"/>
        <v/>
      </c>
    </row>
    <row r="87849" spans="18:18">
      <c r="R87849" s="107" t="str">
        <f t="shared" si="1372"/>
        <v/>
      </c>
    </row>
    <row r="87850" spans="18:18">
      <c r="R87850" s="107" t="str">
        <f t="shared" si="1372"/>
        <v/>
      </c>
    </row>
    <row r="87851" spans="18:18">
      <c r="R87851" s="107" t="str">
        <f t="shared" si="1372"/>
        <v/>
      </c>
    </row>
    <row r="87852" spans="18:18">
      <c r="R87852" s="107" t="str">
        <f t="shared" si="1372"/>
        <v/>
      </c>
    </row>
    <row r="87853" spans="18:18">
      <c r="R87853" s="107" t="str">
        <f t="shared" si="1372"/>
        <v/>
      </c>
    </row>
    <row r="87854" spans="18:18">
      <c r="R87854" s="107" t="str">
        <f t="shared" si="1372"/>
        <v/>
      </c>
    </row>
    <row r="87855" spans="18:18">
      <c r="R87855" s="107" t="str">
        <f t="shared" si="1372"/>
        <v/>
      </c>
    </row>
    <row r="87856" spans="18:18">
      <c r="R87856" s="107" t="str">
        <f t="shared" si="1372"/>
        <v/>
      </c>
    </row>
    <row r="87857" spans="18:18">
      <c r="R87857" s="107" t="str">
        <f t="shared" si="1372"/>
        <v/>
      </c>
    </row>
    <row r="87858" spans="18:18">
      <c r="R87858" s="107" t="str">
        <f t="shared" si="1372"/>
        <v/>
      </c>
    </row>
    <row r="87859" spans="18:18">
      <c r="R87859" s="107" t="str">
        <f t="shared" si="1372"/>
        <v/>
      </c>
    </row>
    <row r="87860" spans="18:18">
      <c r="R87860" s="107" t="str">
        <f t="shared" si="1372"/>
        <v/>
      </c>
    </row>
    <row r="87861" spans="18:18">
      <c r="R87861" s="107" t="str">
        <f t="shared" si="1372"/>
        <v/>
      </c>
    </row>
    <row r="87862" spans="18:18">
      <c r="R87862" s="107" t="str">
        <f t="shared" si="1372"/>
        <v/>
      </c>
    </row>
    <row r="87863" spans="18:18">
      <c r="R87863" s="107" t="str">
        <f t="shared" si="1372"/>
        <v/>
      </c>
    </row>
    <row r="87864" spans="18:18">
      <c r="R87864" s="107" t="str">
        <f t="shared" si="1372"/>
        <v/>
      </c>
    </row>
    <row r="87865" spans="18:18">
      <c r="R87865" s="107" t="str">
        <f t="shared" si="1372"/>
        <v/>
      </c>
    </row>
    <row r="87866" spans="18:18">
      <c r="R87866" s="107" t="str">
        <f t="shared" si="1372"/>
        <v/>
      </c>
    </row>
    <row r="87867" spans="18:18">
      <c r="R87867" s="107" t="str">
        <f t="shared" si="1372"/>
        <v/>
      </c>
    </row>
    <row r="87868" spans="18:18">
      <c r="R87868" s="107" t="str">
        <f t="shared" si="1372"/>
        <v/>
      </c>
    </row>
    <row r="87869" spans="18:18">
      <c r="R87869" s="107" t="str">
        <f t="shared" si="1372"/>
        <v/>
      </c>
    </row>
    <row r="87870" spans="18:18">
      <c r="R87870" s="107" t="str">
        <f t="shared" si="1372"/>
        <v/>
      </c>
    </row>
    <row r="87871" spans="18:18">
      <c r="R87871" s="107" t="str">
        <f t="shared" si="1372"/>
        <v/>
      </c>
    </row>
    <row r="87872" spans="18:18">
      <c r="R87872" s="107" t="str">
        <f t="shared" si="1372"/>
        <v/>
      </c>
    </row>
    <row r="87873" spans="18:18">
      <c r="R87873" s="107" t="str">
        <f t="shared" si="1372"/>
        <v/>
      </c>
    </row>
    <row r="87874" spans="18:18">
      <c r="R87874" s="107" t="str">
        <f t="shared" si="1372"/>
        <v/>
      </c>
    </row>
    <row r="87875" spans="18:18">
      <c r="R87875" s="107" t="str">
        <f t="shared" si="1372"/>
        <v/>
      </c>
    </row>
    <row r="87876" spans="18:18">
      <c r="R87876" s="107" t="str">
        <f t="shared" si="1372"/>
        <v/>
      </c>
    </row>
    <row r="87877" spans="18:18">
      <c r="R87877" s="107" t="str">
        <f t="shared" si="1372"/>
        <v/>
      </c>
    </row>
    <row r="87878" spans="18:18">
      <c r="R87878" s="107" t="str">
        <f t="shared" ref="R87878:R87941" si="1373">IF(AND(I87878="",K87878=""),"",IF(I87878="Lead","Lead",IF(K87878="Lead","Lead",IF((OR((AND((ISNUMBER(SEARCH("Galvanized",K87878))),AM87878="Yes")),(AND((ISNUMBER(SEARCH("Galvanized",K87878))),AM87878="Unknown")))),"Galvanized requiring replacement",IF((OR((AND((ISNUMBER(SEARCH("Galvanized",K87878))),AQ87878="Yes")),(AND((ISNUMBER(SEARCH("Galvanized",K87878))),AQ87878="Unknown")))),"Galvanized requiring replacement",IF(I87878="Galvanized requiring replacement","Galvanized requiring replacement",IF(K87878="Galvanized requiring replacement","Galvanized requiring replacement",IF(ISNUMBER(SEARCH("Unknown",I87878)),"Unknown",IF(ISNUMBER(SEARCH("Unknown",K87878)),"Unknown",IF(I87878="","Unknown",IF(K87878="","Unknown","Non-lead")))))))))))</f>
        <v/>
      </c>
    </row>
    <row r="87879" spans="18:18">
      <c r="R87879" s="107" t="str">
        <f t="shared" si="1373"/>
        <v/>
      </c>
    </row>
    <row r="87880" spans="18:18">
      <c r="R87880" s="107" t="str">
        <f t="shared" si="1373"/>
        <v/>
      </c>
    </row>
    <row r="87881" spans="18:18">
      <c r="R87881" s="107" t="str">
        <f t="shared" si="1373"/>
        <v/>
      </c>
    </row>
    <row r="87882" spans="18:18">
      <c r="R87882" s="107" t="str">
        <f t="shared" si="1373"/>
        <v/>
      </c>
    </row>
    <row r="87883" spans="18:18">
      <c r="R87883" s="107" t="str">
        <f t="shared" si="1373"/>
        <v/>
      </c>
    </row>
    <row r="87884" spans="18:18">
      <c r="R87884" s="107" t="str">
        <f t="shared" si="1373"/>
        <v/>
      </c>
    </row>
    <row r="87885" spans="18:18">
      <c r="R87885" s="107" t="str">
        <f t="shared" si="1373"/>
        <v/>
      </c>
    </row>
    <row r="87886" spans="18:18">
      <c r="R87886" s="107" t="str">
        <f t="shared" si="1373"/>
        <v/>
      </c>
    </row>
    <row r="87887" spans="18:18">
      <c r="R87887" s="107" t="str">
        <f t="shared" si="1373"/>
        <v/>
      </c>
    </row>
    <row r="87888" spans="18:18">
      <c r="R87888" s="107" t="str">
        <f t="shared" si="1373"/>
        <v/>
      </c>
    </row>
    <row r="87889" spans="18:18">
      <c r="R87889" s="107" t="str">
        <f t="shared" si="1373"/>
        <v/>
      </c>
    </row>
    <row r="87890" spans="18:18">
      <c r="R87890" s="107" t="str">
        <f t="shared" si="1373"/>
        <v/>
      </c>
    </row>
    <row r="87891" spans="18:18">
      <c r="R87891" s="107" t="str">
        <f t="shared" si="1373"/>
        <v/>
      </c>
    </row>
    <row r="87892" spans="18:18">
      <c r="R87892" s="107" t="str">
        <f t="shared" si="1373"/>
        <v/>
      </c>
    </row>
    <row r="87893" spans="18:18">
      <c r="R87893" s="107" t="str">
        <f t="shared" si="1373"/>
        <v/>
      </c>
    </row>
    <row r="87894" spans="18:18">
      <c r="R87894" s="107" t="str">
        <f t="shared" si="1373"/>
        <v/>
      </c>
    </row>
    <row r="87895" spans="18:18">
      <c r="R87895" s="107" t="str">
        <f t="shared" si="1373"/>
        <v/>
      </c>
    </row>
    <row r="87896" spans="18:18">
      <c r="R87896" s="107" t="str">
        <f t="shared" si="1373"/>
        <v/>
      </c>
    </row>
    <row r="87897" spans="18:18">
      <c r="R87897" s="107" t="str">
        <f t="shared" si="1373"/>
        <v/>
      </c>
    </row>
    <row r="87898" spans="18:18">
      <c r="R87898" s="107" t="str">
        <f t="shared" si="1373"/>
        <v/>
      </c>
    </row>
    <row r="87899" spans="18:18">
      <c r="R87899" s="107" t="str">
        <f t="shared" si="1373"/>
        <v/>
      </c>
    </row>
    <row r="87900" spans="18:18">
      <c r="R87900" s="107" t="str">
        <f t="shared" si="1373"/>
        <v/>
      </c>
    </row>
    <row r="87901" spans="18:18">
      <c r="R87901" s="107" t="str">
        <f t="shared" si="1373"/>
        <v/>
      </c>
    </row>
    <row r="87902" spans="18:18">
      <c r="R87902" s="107" t="str">
        <f t="shared" si="1373"/>
        <v/>
      </c>
    </row>
    <row r="87903" spans="18:18">
      <c r="R87903" s="107" t="str">
        <f t="shared" si="1373"/>
        <v/>
      </c>
    </row>
    <row r="87904" spans="18:18">
      <c r="R87904" s="107" t="str">
        <f t="shared" si="1373"/>
        <v/>
      </c>
    </row>
    <row r="87905" spans="18:18">
      <c r="R87905" s="107" t="str">
        <f t="shared" si="1373"/>
        <v/>
      </c>
    </row>
    <row r="87906" spans="18:18">
      <c r="R87906" s="107" t="str">
        <f t="shared" si="1373"/>
        <v/>
      </c>
    </row>
    <row r="87907" spans="18:18">
      <c r="R87907" s="107" t="str">
        <f t="shared" si="1373"/>
        <v/>
      </c>
    </row>
    <row r="87908" spans="18:18">
      <c r="R87908" s="107" t="str">
        <f t="shared" si="1373"/>
        <v/>
      </c>
    </row>
    <row r="87909" spans="18:18">
      <c r="R87909" s="107" t="str">
        <f t="shared" si="1373"/>
        <v/>
      </c>
    </row>
    <row r="87910" spans="18:18">
      <c r="R87910" s="107" t="str">
        <f t="shared" si="1373"/>
        <v/>
      </c>
    </row>
    <row r="87911" spans="18:18">
      <c r="R87911" s="107" t="str">
        <f t="shared" si="1373"/>
        <v/>
      </c>
    </row>
    <row r="87912" spans="18:18">
      <c r="R87912" s="107" t="str">
        <f t="shared" si="1373"/>
        <v/>
      </c>
    </row>
    <row r="87913" spans="18:18">
      <c r="R87913" s="107" t="str">
        <f t="shared" si="1373"/>
        <v/>
      </c>
    </row>
    <row r="87914" spans="18:18">
      <c r="R87914" s="107" t="str">
        <f t="shared" si="1373"/>
        <v/>
      </c>
    </row>
    <row r="87915" spans="18:18">
      <c r="R87915" s="107" t="str">
        <f t="shared" si="1373"/>
        <v/>
      </c>
    </row>
    <row r="87916" spans="18:18">
      <c r="R87916" s="107" t="str">
        <f t="shared" si="1373"/>
        <v/>
      </c>
    </row>
    <row r="87917" spans="18:18">
      <c r="R87917" s="107" t="str">
        <f t="shared" si="1373"/>
        <v/>
      </c>
    </row>
    <row r="87918" spans="18:18">
      <c r="R87918" s="107" t="str">
        <f t="shared" si="1373"/>
        <v/>
      </c>
    </row>
    <row r="87919" spans="18:18">
      <c r="R87919" s="107" t="str">
        <f t="shared" si="1373"/>
        <v/>
      </c>
    </row>
    <row r="87920" spans="18:18">
      <c r="R87920" s="107" t="str">
        <f t="shared" si="1373"/>
        <v/>
      </c>
    </row>
    <row r="87921" spans="18:18">
      <c r="R87921" s="107" t="str">
        <f t="shared" si="1373"/>
        <v/>
      </c>
    </row>
    <row r="87922" spans="18:18">
      <c r="R87922" s="107" t="str">
        <f t="shared" si="1373"/>
        <v/>
      </c>
    </row>
    <row r="87923" spans="18:18">
      <c r="R87923" s="107" t="str">
        <f t="shared" si="1373"/>
        <v/>
      </c>
    </row>
    <row r="87924" spans="18:18">
      <c r="R87924" s="107" t="str">
        <f t="shared" si="1373"/>
        <v/>
      </c>
    </row>
    <row r="87925" spans="18:18">
      <c r="R87925" s="107" t="str">
        <f t="shared" si="1373"/>
        <v/>
      </c>
    </row>
    <row r="87926" spans="18:18">
      <c r="R87926" s="107" t="str">
        <f t="shared" si="1373"/>
        <v/>
      </c>
    </row>
    <row r="87927" spans="18:18">
      <c r="R87927" s="107" t="str">
        <f t="shared" si="1373"/>
        <v/>
      </c>
    </row>
    <row r="87928" spans="18:18">
      <c r="R87928" s="107" t="str">
        <f t="shared" si="1373"/>
        <v/>
      </c>
    </row>
    <row r="87929" spans="18:18">
      <c r="R87929" s="107" t="str">
        <f t="shared" si="1373"/>
        <v/>
      </c>
    </row>
    <row r="87930" spans="18:18">
      <c r="R87930" s="107" t="str">
        <f t="shared" si="1373"/>
        <v/>
      </c>
    </row>
    <row r="87931" spans="18:18">
      <c r="R87931" s="107" t="str">
        <f t="shared" si="1373"/>
        <v/>
      </c>
    </row>
    <row r="87932" spans="18:18">
      <c r="R87932" s="107" t="str">
        <f t="shared" si="1373"/>
        <v/>
      </c>
    </row>
    <row r="87933" spans="18:18">
      <c r="R87933" s="107" t="str">
        <f t="shared" si="1373"/>
        <v/>
      </c>
    </row>
    <row r="87934" spans="18:18">
      <c r="R87934" s="107" t="str">
        <f t="shared" si="1373"/>
        <v/>
      </c>
    </row>
    <row r="87935" spans="18:18">
      <c r="R87935" s="107" t="str">
        <f t="shared" si="1373"/>
        <v/>
      </c>
    </row>
    <row r="87936" spans="18:18">
      <c r="R87936" s="107" t="str">
        <f t="shared" si="1373"/>
        <v/>
      </c>
    </row>
    <row r="87937" spans="18:18">
      <c r="R87937" s="107" t="str">
        <f t="shared" si="1373"/>
        <v/>
      </c>
    </row>
    <row r="87938" spans="18:18">
      <c r="R87938" s="107" t="str">
        <f t="shared" si="1373"/>
        <v/>
      </c>
    </row>
    <row r="87939" spans="18:18">
      <c r="R87939" s="107" t="str">
        <f t="shared" si="1373"/>
        <v/>
      </c>
    </row>
    <row r="87940" spans="18:18">
      <c r="R87940" s="107" t="str">
        <f t="shared" si="1373"/>
        <v/>
      </c>
    </row>
    <row r="87941" spans="18:18">
      <c r="R87941" s="107" t="str">
        <f t="shared" si="1373"/>
        <v/>
      </c>
    </row>
    <row r="87942" spans="18:18">
      <c r="R87942" s="107" t="str">
        <f t="shared" ref="R87942:R88005" si="1374">IF(AND(I87942="",K87942=""),"",IF(I87942="Lead","Lead",IF(K87942="Lead","Lead",IF((OR((AND((ISNUMBER(SEARCH("Galvanized",K87942))),AM87942="Yes")),(AND((ISNUMBER(SEARCH("Galvanized",K87942))),AM87942="Unknown")))),"Galvanized requiring replacement",IF((OR((AND((ISNUMBER(SEARCH("Galvanized",K87942))),AQ87942="Yes")),(AND((ISNUMBER(SEARCH("Galvanized",K87942))),AQ87942="Unknown")))),"Galvanized requiring replacement",IF(I87942="Galvanized requiring replacement","Galvanized requiring replacement",IF(K87942="Galvanized requiring replacement","Galvanized requiring replacement",IF(ISNUMBER(SEARCH("Unknown",I87942)),"Unknown",IF(ISNUMBER(SEARCH("Unknown",K87942)),"Unknown",IF(I87942="","Unknown",IF(K87942="","Unknown","Non-lead")))))))))))</f>
        <v/>
      </c>
    </row>
    <row r="87943" spans="18:18">
      <c r="R87943" s="107" t="str">
        <f t="shared" si="1374"/>
        <v/>
      </c>
    </row>
    <row r="87944" spans="18:18">
      <c r="R87944" s="107" t="str">
        <f t="shared" si="1374"/>
        <v/>
      </c>
    </row>
    <row r="87945" spans="18:18">
      <c r="R87945" s="107" t="str">
        <f t="shared" si="1374"/>
        <v/>
      </c>
    </row>
    <row r="87946" spans="18:18">
      <c r="R87946" s="107" t="str">
        <f t="shared" si="1374"/>
        <v/>
      </c>
    </row>
    <row r="87947" spans="18:18">
      <c r="R87947" s="107" t="str">
        <f t="shared" si="1374"/>
        <v/>
      </c>
    </row>
    <row r="87948" spans="18:18">
      <c r="R87948" s="107" t="str">
        <f t="shared" si="1374"/>
        <v/>
      </c>
    </row>
    <row r="87949" spans="18:18">
      <c r="R87949" s="107" t="str">
        <f t="shared" si="1374"/>
        <v/>
      </c>
    </row>
    <row r="87950" spans="18:18">
      <c r="R87950" s="107" t="str">
        <f t="shared" si="1374"/>
        <v/>
      </c>
    </row>
    <row r="87951" spans="18:18">
      <c r="R87951" s="107" t="str">
        <f t="shared" si="1374"/>
        <v/>
      </c>
    </row>
    <row r="87952" spans="18:18">
      <c r="R87952" s="107" t="str">
        <f t="shared" si="1374"/>
        <v/>
      </c>
    </row>
    <row r="87953" spans="18:18">
      <c r="R87953" s="107" t="str">
        <f t="shared" si="1374"/>
        <v/>
      </c>
    </row>
    <row r="87954" spans="18:18">
      <c r="R87954" s="107" t="str">
        <f t="shared" si="1374"/>
        <v/>
      </c>
    </row>
    <row r="87955" spans="18:18">
      <c r="R87955" s="107" t="str">
        <f t="shared" si="1374"/>
        <v/>
      </c>
    </row>
    <row r="87956" spans="18:18">
      <c r="R87956" s="107" t="str">
        <f t="shared" si="1374"/>
        <v/>
      </c>
    </row>
    <row r="87957" spans="18:18">
      <c r="R87957" s="107" t="str">
        <f t="shared" si="1374"/>
        <v/>
      </c>
    </row>
    <row r="87958" spans="18:18">
      <c r="R87958" s="107" t="str">
        <f t="shared" si="1374"/>
        <v/>
      </c>
    </row>
    <row r="87959" spans="18:18">
      <c r="R87959" s="107" t="str">
        <f t="shared" si="1374"/>
        <v/>
      </c>
    </row>
    <row r="87960" spans="18:18">
      <c r="R87960" s="107" t="str">
        <f t="shared" si="1374"/>
        <v/>
      </c>
    </row>
    <row r="87961" spans="18:18">
      <c r="R87961" s="107" t="str">
        <f t="shared" si="1374"/>
        <v/>
      </c>
    </row>
    <row r="87962" spans="18:18">
      <c r="R87962" s="107" t="str">
        <f t="shared" si="1374"/>
        <v/>
      </c>
    </row>
    <row r="87963" spans="18:18">
      <c r="R87963" s="107" t="str">
        <f t="shared" si="1374"/>
        <v/>
      </c>
    </row>
    <row r="87964" spans="18:18">
      <c r="R87964" s="107" t="str">
        <f t="shared" si="1374"/>
        <v/>
      </c>
    </row>
    <row r="87965" spans="18:18">
      <c r="R87965" s="107" t="str">
        <f t="shared" si="1374"/>
        <v/>
      </c>
    </row>
    <row r="87966" spans="18:18">
      <c r="R87966" s="107" t="str">
        <f t="shared" si="1374"/>
        <v/>
      </c>
    </row>
    <row r="87967" spans="18:18">
      <c r="R87967" s="107" t="str">
        <f t="shared" si="1374"/>
        <v/>
      </c>
    </row>
    <row r="87968" spans="18:18">
      <c r="R87968" s="107" t="str">
        <f t="shared" si="1374"/>
        <v/>
      </c>
    </row>
    <row r="87969" spans="18:18">
      <c r="R87969" s="107" t="str">
        <f t="shared" si="1374"/>
        <v/>
      </c>
    </row>
    <row r="87970" spans="18:18">
      <c r="R87970" s="107" t="str">
        <f t="shared" si="1374"/>
        <v/>
      </c>
    </row>
    <row r="87971" spans="18:18">
      <c r="R87971" s="107" t="str">
        <f t="shared" si="1374"/>
        <v/>
      </c>
    </row>
    <row r="87972" spans="18:18">
      <c r="R87972" s="107" t="str">
        <f t="shared" si="1374"/>
        <v/>
      </c>
    </row>
    <row r="87973" spans="18:18">
      <c r="R87973" s="107" t="str">
        <f t="shared" si="1374"/>
        <v/>
      </c>
    </row>
    <row r="87974" spans="18:18">
      <c r="R87974" s="107" t="str">
        <f t="shared" si="1374"/>
        <v/>
      </c>
    </row>
    <row r="87975" spans="18:18">
      <c r="R87975" s="107" t="str">
        <f t="shared" si="1374"/>
        <v/>
      </c>
    </row>
    <row r="87976" spans="18:18">
      <c r="R87976" s="107" t="str">
        <f t="shared" si="1374"/>
        <v/>
      </c>
    </row>
    <row r="87977" spans="18:18">
      <c r="R87977" s="107" t="str">
        <f t="shared" si="1374"/>
        <v/>
      </c>
    </row>
    <row r="87978" spans="18:18">
      <c r="R87978" s="107" t="str">
        <f t="shared" si="1374"/>
        <v/>
      </c>
    </row>
    <row r="87979" spans="18:18">
      <c r="R87979" s="107" t="str">
        <f t="shared" si="1374"/>
        <v/>
      </c>
    </row>
    <row r="87980" spans="18:18">
      <c r="R87980" s="107" t="str">
        <f t="shared" si="1374"/>
        <v/>
      </c>
    </row>
    <row r="87981" spans="18:18">
      <c r="R87981" s="107" t="str">
        <f t="shared" si="1374"/>
        <v/>
      </c>
    </row>
    <row r="87982" spans="18:18">
      <c r="R87982" s="107" t="str">
        <f t="shared" si="1374"/>
        <v/>
      </c>
    </row>
    <row r="87983" spans="18:18">
      <c r="R87983" s="107" t="str">
        <f t="shared" si="1374"/>
        <v/>
      </c>
    </row>
    <row r="87984" spans="18:18">
      <c r="R87984" s="107" t="str">
        <f t="shared" si="1374"/>
        <v/>
      </c>
    </row>
    <row r="87985" spans="18:18">
      <c r="R87985" s="107" t="str">
        <f t="shared" si="1374"/>
        <v/>
      </c>
    </row>
    <row r="87986" spans="18:18">
      <c r="R87986" s="107" t="str">
        <f t="shared" si="1374"/>
        <v/>
      </c>
    </row>
    <row r="87987" spans="18:18">
      <c r="R87987" s="107" t="str">
        <f t="shared" si="1374"/>
        <v/>
      </c>
    </row>
    <row r="87988" spans="18:18">
      <c r="R87988" s="107" t="str">
        <f t="shared" si="1374"/>
        <v/>
      </c>
    </row>
    <row r="87989" spans="18:18">
      <c r="R87989" s="107" t="str">
        <f t="shared" si="1374"/>
        <v/>
      </c>
    </row>
    <row r="87990" spans="18:18">
      <c r="R87990" s="107" t="str">
        <f t="shared" si="1374"/>
        <v/>
      </c>
    </row>
    <row r="87991" spans="18:18">
      <c r="R87991" s="107" t="str">
        <f t="shared" si="1374"/>
        <v/>
      </c>
    </row>
    <row r="87992" spans="18:18">
      <c r="R87992" s="107" t="str">
        <f t="shared" si="1374"/>
        <v/>
      </c>
    </row>
    <row r="87993" spans="18:18">
      <c r="R87993" s="107" t="str">
        <f t="shared" si="1374"/>
        <v/>
      </c>
    </row>
    <row r="87994" spans="18:18">
      <c r="R87994" s="107" t="str">
        <f t="shared" si="1374"/>
        <v/>
      </c>
    </row>
    <row r="87995" spans="18:18">
      <c r="R87995" s="107" t="str">
        <f t="shared" si="1374"/>
        <v/>
      </c>
    </row>
    <row r="87996" spans="18:18">
      <c r="R87996" s="107" t="str">
        <f t="shared" si="1374"/>
        <v/>
      </c>
    </row>
    <row r="87997" spans="18:18">
      <c r="R87997" s="107" t="str">
        <f t="shared" si="1374"/>
        <v/>
      </c>
    </row>
    <row r="87998" spans="18:18">
      <c r="R87998" s="107" t="str">
        <f t="shared" si="1374"/>
        <v/>
      </c>
    </row>
    <row r="87999" spans="18:18">
      <c r="R87999" s="107" t="str">
        <f t="shared" si="1374"/>
        <v/>
      </c>
    </row>
    <row r="88000" spans="18:18">
      <c r="R88000" s="107" t="str">
        <f t="shared" si="1374"/>
        <v/>
      </c>
    </row>
    <row r="88001" spans="18:18">
      <c r="R88001" s="107" t="str">
        <f t="shared" si="1374"/>
        <v/>
      </c>
    </row>
    <row r="88002" spans="18:18">
      <c r="R88002" s="107" t="str">
        <f t="shared" si="1374"/>
        <v/>
      </c>
    </row>
    <row r="88003" spans="18:18">
      <c r="R88003" s="107" t="str">
        <f t="shared" si="1374"/>
        <v/>
      </c>
    </row>
    <row r="88004" spans="18:18">
      <c r="R88004" s="107" t="str">
        <f t="shared" si="1374"/>
        <v/>
      </c>
    </row>
    <row r="88005" spans="18:18">
      <c r="R88005" s="107" t="str">
        <f t="shared" si="1374"/>
        <v/>
      </c>
    </row>
    <row r="88006" spans="18:18">
      <c r="R88006" s="107" t="str">
        <f t="shared" ref="R88006:R88069" si="1375">IF(AND(I88006="",K88006=""),"",IF(I88006="Lead","Lead",IF(K88006="Lead","Lead",IF((OR((AND((ISNUMBER(SEARCH("Galvanized",K88006))),AM88006="Yes")),(AND((ISNUMBER(SEARCH("Galvanized",K88006))),AM88006="Unknown")))),"Galvanized requiring replacement",IF((OR((AND((ISNUMBER(SEARCH("Galvanized",K88006))),AQ88006="Yes")),(AND((ISNUMBER(SEARCH("Galvanized",K88006))),AQ88006="Unknown")))),"Galvanized requiring replacement",IF(I88006="Galvanized requiring replacement","Galvanized requiring replacement",IF(K88006="Galvanized requiring replacement","Galvanized requiring replacement",IF(ISNUMBER(SEARCH("Unknown",I88006)),"Unknown",IF(ISNUMBER(SEARCH("Unknown",K88006)),"Unknown",IF(I88006="","Unknown",IF(K88006="","Unknown","Non-lead")))))))))))</f>
        <v/>
      </c>
    </row>
    <row r="88007" spans="18:18">
      <c r="R88007" s="107" t="str">
        <f t="shared" si="1375"/>
        <v/>
      </c>
    </row>
    <row r="88008" spans="18:18">
      <c r="R88008" s="107" t="str">
        <f t="shared" si="1375"/>
        <v/>
      </c>
    </row>
    <row r="88009" spans="18:18">
      <c r="R88009" s="107" t="str">
        <f t="shared" si="1375"/>
        <v/>
      </c>
    </row>
    <row r="88010" spans="18:18">
      <c r="R88010" s="107" t="str">
        <f t="shared" si="1375"/>
        <v/>
      </c>
    </row>
    <row r="88011" spans="18:18">
      <c r="R88011" s="107" t="str">
        <f t="shared" si="1375"/>
        <v/>
      </c>
    </row>
    <row r="88012" spans="18:18">
      <c r="R88012" s="107" t="str">
        <f t="shared" si="1375"/>
        <v/>
      </c>
    </row>
    <row r="88013" spans="18:18">
      <c r="R88013" s="107" t="str">
        <f t="shared" si="1375"/>
        <v/>
      </c>
    </row>
    <row r="88014" spans="18:18">
      <c r="R88014" s="107" t="str">
        <f t="shared" si="1375"/>
        <v/>
      </c>
    </row>
    <row r="88015" spans="18:18">
      <c r="R88015" s="107" t="str">
        <f t="shared" si="1375"/>
        <v/>
      </c>
    </row>
    <row r="88016" spans="18:18">
      <c r="R88016" s="107" t="str">
        <f t="shared" si="1375"/>
        <v/>
      </c>
    </row>
    <row r="88017" spans="18:18">
      <c r="R88017" s="107" t="str">
        <f t="shared" si="1375"/>
        <v/>
      </c>
    </row>
    <row r="88018" spans="18:18">
      <c r="R88018" s="107" t="str">
        <f t="shared" si="1375"/>
        <v/>
      </c>
    </row>
    <row r="88019" spans="18:18">
      <c r="R88019" s="107" t="str">
        <f t="shared" si="1375"/>
        <v/>
      </c>
    </row>
    <row r="88020" spans="18:18">
      <c r="R88020" s="107" t="str">
        <f t="shared" si="1375"/>
        <v/>
      </c>
    </row>
    <row r="88021" spans="18:18">
      <c r="R88021" s="107" t="str">
        <f t="shared" si="1375"/>
        <v/>
      </c>
    </row>
    <row r="88022" spans="18:18">
      <c r="R88022" s="107" t="str">
        <f t="shared" si="1375"/>
        <v/>
      </c>
    </row>
    <row r="88023" spans="18:18">
      <c r="R88023" s="107" t="str">
        <f t="shared" si="1375"/>
        <v/>
      </c>
    </row>
    <row r="88024" spans="18:18">
      <c r="R88024" s="107" t="str">
        <f t="shared" si="1375"/>
        <v/>
      </c>
    </row>
    <row r="88025" spans="18:18">
      <c r="R88025" s="107" t="str">
        <f t="shared" si="1375"/>
        <v/>
      </c>
    </row>
    <row r="88026" spans="18:18">
      <c r="R88026" s="107" t="str">
        <f t="shared" si="1375"/>
        <v/>
      </c>
    </row>
    <row r="88027" spans="18:18">
      <c r="R88027" s="107" t="str">
        <f t="shared" si="1375"/>
        <v/>
      </c>
    </row>
    <row r="88028" spans="18:18">
      <c r="R88028" s="107" t="str">
        <f t="shared" si="1375"/>
        <v/>
      </c>
    </row>
    <row r="88029" spans="18:18">
      <c r="R88029" s="107" t="str">
        <f t="shared" si="1375"/>
        <v/>
      </c>
    </row>
    <row r="88030" spans="18:18">
      <c r="R88030" s="107" t="str">
        <f t="shared" si="1375"/>
        <v/>
      </c>
    </row>
    <row r="88031" spans="18:18">
      <c r="R88031" s="107" t="str">
        <f t="shared" si="1375"/>
        <v/>
      </c>
    </row>
    <row r="88032" spans="18:18">
      <c r="R88032" s="107" t="str">
        <f t="shared" si="1375"/>
        <v/>
      </c>
    </row>
    <row r="88033" spans="18:18">
      <c r="R88033" s="107" t="str">
        <f t="shared" si="1375"/>
        <v/>
      </c>
    </row>
    <row r="88034" spans="18:18">
      <c r="R88034" s="107" t="str">
        <f t="shared" si="1375"/>
        <v/>
      </c>
    </row>
    <row r="88035" spans="18:18">
      <c r="R88035" s="107" t="str">
        <f t="shared" si="1375"/>
        <v/>
      </c>
    </row>
    <row r="88036" spans="18:18">
      <c r="R88036" s="107" t="str">
        <f t="shared" si="1375"/>
        <v/>
      </c>
    </row>
    <row r="88037" spans="18:18">
      <c r="R88037" s="107" t="str">
        <f t="shared" si="1375"/>
        <v/>
      </c>
    </row>
    <row r="88038" spans="18:18">
      <c r="R88038" s="107" t="str">
        <f t="shared" si="1375"/>
        <v/>
      </c>
    </row>
    <row r="88039" spans="18:18">
      <c r="R88039" s="107" t="str">
        <f t="shared" si="1375"/>
        <v/>
      </c>
    </row>
    <row r="88040" spans="18:18">
      <c r="R88040" s="107" t="str">
        <f t="shared" si="1375"/>
        <v/>
      </c>
    </row>
    <row r="88041" spans="18:18">
      <c r="R88041" s="107" t="str">
        <f t="shared" si="1375"/>
        <v/>
      </c>
    </row>
    <row r="88042" spans="18:18">
      <c r="R88042" s="107" t="str">
        <f t="shared" si="1375"/>
        <v/>
      </c>
    </row>
    <row r="88043" spans="18:18">
      <c r="R88043" s="107" t="str">
        <f t="shared" si="1375"/>
        <v/>
      </c>
    </row>
    <row r="88044" spans="18:18">
      <c r="R88044" s="107" t="str">
        <f t="shared" si="1375"/>
        <v/>
      </c>
    </row>
    <row r="88045" spans="18:18">
      <c r="R88045" s="107" t="str">
        <f t="shared" si="1375"/>
        <v/>
      </c>
    </row>
    <row r="88046" spans="18:18">
      <c r="R88046" s="107" t="str">
        <f t="shared" si="1375"/>
        <v/>
      </c>
    </row>
    <row r="88047" spans="18:18">
      <c r="R88047" s="107" t="str">
        <f t="shared" si="1375"/>
        <v/>
      </c>
    </row>
    <row r="88048" spans="18:18">
      <c r="R88048" s="107" t="str">
        <f t="shared" si="1375"/>
        <v/>
      </c>
    </row>
    <row r="88049" spans="18:18">
      <c r="R88049" s="107" t="str">
        <f t="shared" si="1375"/>
        <v/>
      </c>
    </row>
    <row r="88050" spans="18:18">
      <c r="R88050" s="107" t="str">
        <f t="shared" si="1375"/>
        <v/>
      </c>
    </row>
    <row r="88051" spans="18:18">
      <c r="R88051" s="107" t="str">
        <f t="shared" si="1375"/>
        <v/>
      </c>
    </row>
    <row r="88052" spans="18:18">
      <c r="R88052" s="107" t="str">
        <f t="shared" si="1375"/>
        <v/>
      </c>
    </row>
    <row r="88053" spans="18:18">
      <c r="R88053" s="107" t="str">
        <f t="shared" si="1375"/>
        <v/>
      </c>
    </row>
    <row r="88054" spans="18:18">
      <c r="R88054" s="107" t="str">
        <f t="shared" si="1375"/>
        <v/>
      </c>
    </row>
    <row r="88055" spans="18:18">
      <c r="R88055" s="107" t="str">
        <f t="shared" si="1375"/>
        <v/>
      </c>
    </row>
    <row r="88056" spans="18:18">
      <c r="R88056" s="107" t="str">
        <f t="shared" si="1375"/>
        <v/>
      </c>
    </row>
    <row r="88057" spans="18:18">
      <c r="R88057" s="107" t="str">
        <f t="shared" si="1375"/>
        <v/>
      </c>
    </row>
    <row r="88058" spans="18:18">
      <c r="R88058" s="107" t="str">
        <f t="shared" si="1375"/>
        <v/>
      </c>
    </row>
    <row r="88059" spans="18:18">
      <c r="R88059" s="107" t="str">
        <f t="shared" si="1375"/>
        <v/>
      </c>
    </row>
    <row r="88060" spans="18:18">
      <c r="R88060" s="107" t="str">
        <f t="shared" si="1375"/>
        <v/>
      </c>
    </row>
    <row r="88061" spans="18:18">
      <c r="R88061" s="107" t="str">
        <f t="shared" si="1375"/>
        <v/>
      </c>
    </row>
    <row r="88062" spans="18:18">
      <c r="R88062" s="107" t="str">
        <f t="shared" si="1375"/>
        <v/>
      </c>
    </row>
    <row r="88063" spans="18:18">
      <c r="R88063" s="107" t="str">
        <f t="shared" si="1375"/>
        <v/>
      </c>
    </row>
    <row r="88064" spans="18:18">
      <c r="R88064" s="107" t="str">
        <f t="shared" si="1375"/>
        <v/>
      </c>
    </row>
    <row r="88065" spans="18:18">
      <c r="R88065" s="107" t="str">
        <f t="shared" si="1375"/>
        <v/>
      </c>
    </row>
    <row r="88066" spans="18:18">
      <c r="R88066" s="107" t="str">
        <f t="shared" si="1375"/>
        <v/>
      </c>
    </row>
    <row r="88067" spans="18:18">
      <c r="R88067" s="107" t="str">
        <f t="shared" si="1375"/>
        <v/>
      </c>
    </row>
    <row r="88068" spans="18:18">
      <c r="R88068" s="107" t="str">
        <f t="shared" si="1375"/>
        <v/>
      </c>
    </row>
    <row r="88069" spans="18:18">
      <c r="R88069" s="107" t="str">
        <f t="shared" si="1375"/>
        <v/>
      </c>
    </row>
    <row r="88070" spans="18:18">
      <c r="R88070" s="107" t="str">
        <f t="shared" ref="R88070:R88133" si="1376">IF(AND(I88070="",K88070=""),"",IF(I88070="Lead","Lead",IF(K88070="Lead","Lead",IF((OR((AND((ISNUMBER(SEARCH("Galvanized",K88070))),AM88070="Yes")),(AND((ISNUMBER(SEARCH("Galvanized",K88070))),AM88070="Unknown")))),"Galvanized requiring replacement",IF((OR((AND((ISNUMBER(SEARCH("Galvanized",K88070))),AQ88070="Yes")),(AND((ISNUMBER(SEARCH("Galvanized",K88070))),AQ88070="Unknown")))),"Galvanized requiring replacement",IF(I88070="Galvanized requiring replacement","Galvanized requiring replacement",IF(K88070="Galvanized requiring replacement","Galvanized requiring replacement",IF(ISNUMBER(SEARCH("Unknown",I88070)),"Unknown",IF(ISNUMBER(SEARCH("Unknown",K88070)),"Unknown",IF(I88070="","Unknown",IF(K88070="","Unknown","Non-lead")))))))))))</f>
        <v/>
      </c>
    </row>
    <row r="88071" spans="18:18">
      <c r="R88071" s="107" t="str">
        <f t="shared" si="1376"/>
        <v/>
      </c>
    </row>
    <row r="88072" spans="18:18">
      <c r="R88072" s="107" t="str">
        <f t="shared" si="1376"/>
        <v/>
      </c>
    </row>
    <row r="88073" spans="18:18">
      <c r="R88073" s="107" t="str">
        <f t="shared" si="1376"/>
        <v/>
      </c>
    </row>
    <row r="88074" spans="18:18">
      <c r="R88074" s="107" t="str">
        <f t="shared" si="1376"/>
        <v/>
      </c>
    </row>
    <row r="88075" spans="18:18">
      <c r="R88075" s="107" t="str">
        <f t="shared" si="1376"/>
        <v/>
      </c>
    </row>
    <row r="88076" spans="18:18">
      <c r="R88076" s="107" t="str">
        <f t="shared" si="1376"/>
        <v/>
      </c>
    </row>
    <row r="88077" spans="18:18">
      <c r="R88077" s="107" t="str">
        <f t="shared" si="1376"/>
        <v/>
      </c>
    </row>
    <row r="88078" spans="18:18">
      <c r="R88078" s="107" t="str">
        <f t="shared" si="1376"/>
        <v/>
      </c>
    </row>
    <row r="88079" spans="18:18">
      <c r="R88079" s="107" t="str">
        <f t="shared" si="1376"/>
        <v/>
      </c>
    </row>
    <row r="88080" spans="18:18">
      <c r="R88080" s="107" t="str">
        <f t="shared" si="1376"/>
        <v/>
      </c>
    </row>
    <row r="88081" spans="18:18">
      <c r="R88081" s="107" t="str">
        <f t="shared" si="1376"/>
        <v/>
      </c>
    </row>
    <row r="88082" spans="18:18">
      <c r="R88082" s="107" t="str">
        <f t="shared" si="1376"/>
        <v/>
      </c>
    </row>
    <row r="88083" spans="18:18">
      <c r="R88083" s="107" t="str">
        <f t="shared" si="1376"/>
        <v/>
      </c>
    </row>
    <row r="88084" spans="18:18">
      <c r="R88084" s="107" t="str">
        <f t="shared" si="1376"/>
        <v/>
      </c>
    </row>
    <row r="88085" spans="18:18">
      <c r="R88085" s="107" t="str">
        <f t="shared" si="1376"/>
        <v/>
      </c>
    </row>
    <row r="88086" spans="18:18">
      <c r="R88086" s="107" t="str">
        <f t="shared" si="1376"/>
        <v/>
      </c>
    </row>
    <row r="88087" spans="18:18">
      <c r="R88087" s="107" t="str">
        <f t="shared" si="1376"/>
        <v/>
      </c>
    </row>
    <row r="88088" spans="18:18">
      <c r="R88088" s="107" t="str">
        <f t="shared" si="1376"/>
        <v/>
      </c>
    </row>
    <row r="88089" spans="18:18">
      <c r="R88089" s="107" t="str">
        <f t="shared" si="1376"/>
        <v/>
      </c>
    </row>
    <row r="88090" spans="18:18">
      <c r="R88090" s="107" t="str">
        <f t="shared" si="1376"/>
        <v/>
      </c>
    </row>
    <row r="88091" spans="18:18">
      <c r="R88091" s="107" t="str">
        <f t="shared" si="1376"/>
        <v/>
      </c>
    </row>
    <row r="88092" spans="18:18">
      <c r="R88092" s="107" t="str">
        <f t="shared" si="1376"/>
        <v/>
      </c>
    </row>
    <row r="88093" spans="18:18">
      <c r="R88093" s="107" t="str">
        <f t="shared" si="1376"/>
        <v/>
      </c>
    </row>
    <row r="88094" spans="18:18">
      <c r="R88094" s="107" t="str">
        <f t="shared" si="1376"/>
        <v/>
      </c>
    </row>
    <row r="88095" spans="18:18">
      <c r="R88095" s="107" t="str">
        <f t="shared" si="1376"/>
        <v/>
      </c>
    </row>
    <row r="88096" spans="18:18">
      <c r="R88096" s="107" t="str">
        <f t="shared" si="1376"/>
        <v/>
      </c>
    </row>
    <row r="88097" spans="18:18">
      <c r="R88097" s="107" t="str">
        <f t="shared" si="1376"/>
        <v/>
      </c>
    </row>
    <row r="88098" spans="18:18">
      <c r="R88098" s="107" t="str">
        <f t="shared" si="1376"/>
        <v/>
      </c>
    </row>
    <row r="88099" spans="18:18">
      <c r="R88099" s="107" t="str">
        <f t="shared" si="1376"/>
        <v/>
      </c>
    </row>
    <row r="88100" spans="18:18">
      <c r="R88100" s="107" t="str">
        <f t="shared" si="1376"/>
        <v/>
      </c>
    </row>
    <row r="88101" spans="18:18">
      <c r="R88101" s="107" t="str">
        <f t="shared" si="1376"/>
        <v/>
      </c>
    </row>
    <row r="88102" spans="18:18">
      <c r="R88102" s="107" t="str">
        <f t="shared" si="1376"/>
        <v/>
      </c>
    </row>
    <row r="88103" spans="18:18">
      <c r="R88103" s="107" t="str">
        <f t="shared" si="1376"/>
        <v/>
      </c>
    </row>
    <row r="88104" spans="18:18">
      <c r="R88104" s="107" t="str">
        <f t="shared" si="1376"/>
        <v/>
      </c>
    </row>
    <row r="88105" spans="18:18">
      <c r="R88105" s="107" t="str">
        <f t="shared" si="1376"/>
        <v/>
      </c>
    </row>
    <row r="88106" spans="18:18">
      <c r="R88106" s="107" t="str">
        <f t="shared" si="1376"/>
        <v/>
      </c>
    </row>
    <row r="88107" spans="18:18">
      <c r="R88107" s="107" t="str">
        <f t="shared" si="1376"/>
        <v/>
      </c>
    </row>
    <row r="88108" spans="18:18">
      <c r="R88108" s="107" t="str">
        <f t="shared" si="1376"/>
        <v/>
      </c>
    </row>
    <row r="88109" spans="18:18">
      <c r="R88109" s="107" t="str">
        <f t="shared" si="1376"/>
        <v/>
      </c>
    </row>
    <row r="88110" spans="18:18">
      <c r="R88110" s="107" t="str">
        <f t="shared" si="1376"/>
        <v/>
      </c>
    </row>
    <row r="88111" spans="18:18">
      <c r="R88111" s="107" t="str">
        <f t="shared" si="1376"/>
        <v/>
      </c>
    </row>
    <row r="88112" spans="18:18">
      <c r="R88112" s="107" t="str">
        <f t="shared" si="1376"/>
        <v/>
      </c>
    </row>
    <row r="88113" spans="18:18">
      <c r="R88113" s="107" t="str">
        <f t="shared" si="1376"/>
        <v/>
      </c>
    </row>
    <row r="88114" spans="18:18">
      <c r="R88114" s="107" t="str">
        <f t="shared" si="1376"/>
        <v/>
      </c>
    </row>
    <row r="88115" spans="18:18">
      <c r="R88115" s="107" t="str">
        <f t="shared" si="1376"/>
        <v/>
      </c>
    </row>
    <row r="88116" spans="18:18">
      <c r="R88116" s="107" t="str">
        <f t="shared" si="1376"/>
        <v/>
      </c>
    </row>
    <row r="88117" spans="18:18">
      <c r="R88117" s="107" t="str">
        <f t="shared" si="1376"/>
        <v/>
      </c>
    </row>
    <row r="88118" spans="18:18">
      <c r="R88118" s="107" t="str">
        <f t="shared" si="1376"/>
        <v/>
      </c>
    </row>
    <row r="88119" spans="18:18">
      <c r="R88119" s="107" t="str">
        <f t="shared" si="1376"/>
        <v/>
      </c>
    </row>
    <row r="88120" spans="18:18">
      <c r="R88120" s="107" t="str">
        <f t="shared" si="1376"/>
        <v/>
      </c>
    </row>
    <row r="88121" spans="18:18">
      <c r="R88121" s="107" t="str">
        <f t="shared" si="1376"/>
        <v/>
      </c>
    </row>
    <row r="88122" spans="18:18">
      <c r="R88122" s="107" t="str">
        <f t="shared" si="1376"/>
        <v/>
      </c>
    </row>
    <row r="88123" spans="18:18">
      <c r="R88123" s="107" t="str">
        <f t="shared" si="1376"/>
        <v/>
      </c>
    </row>
    <row r="88124" spans="18:18">
      <c r="R88124" s="107" t="str">
        <f t="shared" si="1376"/>
        <v/>
      </c>
    </row>
    <row r="88125" spans="18:18">
      <c r="R88125" s="107" t="str">
        <f t="shared" si="1376"/>
        <v/>
      </c>
    </row>
    <row r="88126" spans="18:18">
      <c r="R88126" s="107" t="str">
        <f t="shared" si="1376"/>
        <v/>
      </c>
    </row>
    <row r="88127" spans="18:18">
      <c r="R88127" s="107" t="str">
        <f t="shared" si="1376"/>
        <v/>
      </c>
    </row>
    <row r="88128" spans="18:18">
      <c r="R88128" s="107" t="str">
        <f t="shared" si="1376"/>
        <v/>
      </c>
    </row>
    <row r="88129" spans="18:18">
      <c r="R88129" s="107" t="str">
        <f t="shared" si="1376"/>
        <v/>
      </c>
    </row>
    <row r="88130" spans="18:18">
      <c r="R88130" s="107" t="str">
        <f t="shared" si="1376"/>
        <v/>
      </c>
    </row>
    <row r="88131" spans="18:18">
      <c r="R88131" s="107" t="str">
        <f t="shared" si="1376"/>
        <v/>
      </c>
    </row>
    <row r="88132" spans="18:18">
      <c r="R88132" s="107" t="str">
        <f t="shared" si="1376"/>
        <v/>
      </c>
    </row>
    <row r="88133" spans="18:18">
      <c r="R88133" s="107" t="str">
        <f t="shared" si="1376"/>
        <v/>
      </c>
    </row>
    <row r="88134" spans="18:18">
      <c r="R88134" s="107" t="str">
        <f t="shared" ref="R88134:R88197" si="1377">IF(AND(I88134="",K88134=""),"",IF(I88134="Lead","Lead",IF(K88134="Lead","Lead",IF((OR((AND((ISNUMBER(SEARCH("Galvanized",K88134))),AM88134="Yes")),(AND((ISNUMBER(SEARCH("Galvanized",K88134))),AM88134="Unknown")))),"Galvanized requiring replacement",IF((OR((AND((ISNUMBER(SEARCH("Galvanized",K88134))),AQ88134="Yes")),(AND((ISNUMBER(SEARCH("Galvanized",K88134))),AQ88134="Unknown")))),"Galvanized requiring replacement",IF(I88134="Galvanized requiring replacement","Galvanized requiring replacement",IF(K88134="Galvanized requiring replacement","Galvanized requiring replacement",IF(ISNUMBER(SEARCH("Unknown",I88134)),"Unknown",IF(ISNUMBER(SEARCH("Unknown",K88134)),"Unknown",IF(I88134="","Unknown",IF(K88134="","Unknown","Non-lead")))))))))))</f>
        <v/>
      </c>
    </row>
    <row r="88135" spans="18:18">
      <c r="R88135" s="107" t="str">
        <f t="shared" si="1377"/>
        <v/>
      </c>
    </row>
    <row r="88136" spans="18:18">
      <c r="R88136" s="107" t="str">
        <f t="shared" si="1377"/>
        <v/>
      </c>
    </row>
    <row r="88137" spans="18:18">
      <c r="R88137" s="107" t="str">
        <f t="shared" si="1377"/>
        <v/>
      </c>
    </row>
    <row r="88138" spans="18:18">
      <c r="R88138" s="107" t="str">
        <f t="shared" si="1377"/>
        <v/>
      </c>
    </row>
    <row r="88139" spans="18:18">
      <c r="R88139" s="107" t="str">
        <f t="shared" si="1377"/>
        <v/>
      </c>
    </row>
    <row r="88140" spans="18:18">
      <c r="R88140" s="107" t="str">
        <f t="shared" si="1377"/>
        <v/>
      </c>
    </row>
    <row r="88141" spans="18:18">
      <c r="R88141" s="107" t="str">
        <f t="shared" si="1377"/>
        <v/>
      </c>
    </row>
    <row r="88142" spans="18:18">
      <c r="R88142" s="107" t="str">
        <f t="shared" si="1377"/>
        <v/>
      </c>
    </row>
    <row r="88143" spans="18:18">
      <c r="R88143" s="107" t="str">
        <f t="shared" si="1377"/>
        <v/>
      </c>
    </row>
    <row r="88144" spans="18:18">
      <c r="R88144" s="107" t="str">
        <f t="shared" si="1377"/>
        <v/>
      </c>
    </row>
    <row r="88145" spans="18:18">
      <c r="R88145" s="107" t="str">
        <f t="shared" si="1377"/>
        <v/>
      </c>
    </row>
    <row r="88146" spans="18:18">
      <c r="R88146" s="107" t="str">
        <f t="shared" si="1377"/>
        <v/>
      </c>
    </row>
    <row r="88147" spans="18:18">
      <c r="R88147" s="107" t="str">
        <f t="shared" si="1377"/>
        <v/>
      </c>
    </row>
    <row r="88148" spans="18:18">
      <c r="R88148" s="107" t="str">
        <f t="shared" si="1377"/>
        <v/>
      </c>
    </row>
    <row r="88149" spans="18:18">
      <c r="R88149" s="107" t="str">
        <f t="shared" si="1377"/>
        <v/>
      </c>
    </row>
    <row r="88150" spans="18:18">
      <c r="R88150" s="107" t="str">
        <f t="shared" si="1377"/>
        <v/>
      </c>
    </row>
    <row r="88151" spans="18:18">
      <c r="R88151" s="107" t="str">
        <f t="shared" si="1377"/>
        <v/>
      </c>
    </row>
    <row r="88152" spans="18:18">
      <c r="R88152" s="107" t="str">
        <f t="shared" si="1377"/>
        <v/>
      </c>
    </row>
    <row r="88153" spans="18:18">
      <c r="R88153" s="107" t="str">
        <f t="shared" si="1377"/>
        <v/>
      </c>
    </row>
    <row r="88154" spans="18:18">
      <c r="R88154" s="107" t="str">
        <f t="shared" si="1377"/>
        <v/>
      </c>
    </row>
    <row r="88155" spans="18:18">
      <c r="R88155" s="107" t="str">
        <f t="shared" si="1377"/>
        <v/>
      </c>
    </row>
    <row r="88156" spans="18:18">
      <c r="R88156" s="107" t="str">
        <f t="shared" si="1377"/>
        <v/>
      </c>
    </row>
    <row r="88157" spans="18:18">
      <c r="R88157" s="107" t="str">
        <f t="shared" si="1377"/>
        <v/>
      </c>
    </row>
    <row r="88158" spans="18:18">
      <c r="R88158" s="107" t="str">
        <f t="shared" si="1377"/>
        <v/>
      </c>
    </row>
    <row r="88159" spans="18:18">
      <c r="R88159" s="107" t="str">
        <f t="shared" si="1377"/>
        <v/>
      </c>
    </row>
    <row r="88160" spans="18:18">
      <c r="R88160" s="107" t="str">
        <f t="shared" si="1377"/>
        <v/>
      </c>
    </row>
    <row r="88161" spans="18:18">
      <c r="R88161" s="107" t="str">
        <f t="shared" si="1377"/>
        <v/>
      </c>
    </row>
    <row r="88162" spans="18:18">
      <c r="R88162" s="107" t="str">
        <f t="shared" si="1377"/>
        <v/>
      </c>
    </row>
    <row r="88163" spans="18:18">
      <c r="R88163" s="107" t="str">
        <f t="shared" si="1377"/>
        <v/>
      </c>
    </row>
    <row r="88164" spans="18:18">
      <c r="R88164" s="107" t="str">
        <f t="shared" si="1377"/>
        <v/>
      </c>
    </row>
    <row r="88165" spans="18:18">
      <c r="R88165" s="107" t="str">
        <f t="shared" si="1377"/>
        <v/>
      </c>
    </row>
    <row r="88166" spans="18:18">
      <c r="R88166" s="107" t="str">
        <f t="shared" si="1377"/>
        <v/>
      </c>
    </row>
    <row r="88167" spans="18:18">
      <c r="R88167" s="107" t="str">
        <f t="shared" si="1377"/>
        <v/>
      </c>
    </row>
    <row r="88168" spans="18:18">
      <c r="R88168" s="107" t="str">
        <f t="shared" si="1377"/>
        <v/>
      </c>
    </row>
    <row r="88169" spans="18:18">
      <c r="R88169" s="107" t="str">
        <f t="shared" si="1377"/>
        <v/>
      </c>
    </row>
    <row r="88170" spans="18:18">
      <c r="R88170" s="107" t="str">
        <f t="shared" si="1377"/>
        <v/>
      </c>
    </row>
    <row r="88171" spans="18:18">
      <c r="R88171" s="107" t="str">
        <f t="shared" si="1377"/>
        <v/>
      </c>
    </row>
    <row r="88172" spans="18:18">
      <c r="R88172" s="107" t="str">
        <f t="shared" si="1377"/>
        <v/>
      </c>
    </row>
    <row r="88173" spans="18:18">
      <c r="R88173" s="107" t="str">
        <f t="shared" si="1377"/>
        <v/>
      </c>
    </row>
    <row r="88174" spans="18:18">
      <c r="R88174" s="107" t="str">
        <f t="shared" si="1377"/>
        <v/>
      </c>
    </row>
    <row r="88175" spans="18:18">
      <c r="R88175" s="107" t="str">
        <f t="shared" si="1377"/>
        <v/>
      </c>
    </row>
    <row r="88176" spans="18:18">
      <c r="R88176" s="107" t="str">
        <f t="shared" si="1377"/>
        <v/>
      </c>
    </row>
    <row r="88177" spans="18:18">
      <c r="R88177" s="107" t="str">
        <f t="shared" si="1377"/>
        <v/>
      </c>
    </row>
    <row r="88178" spans="18:18">
      <c r="R88178" s="107" t="str">
        <f t="shared" si="1377"/>
        <v/>
      </c>
    </row>
    <row r="88179" spans="18:18">
      <c r="R88179" s="107" t="str">
        <f t="shared" si="1377"/>
        <v/>
      </c>
    </row>
    <row r="88180" spans="18:18">
      <c r="R88180" s="107" t="str">
        <f t="shared" si="1377"/>
        <v/>
      </c>
    </row>
    <row r="88181" spans="18:18">
      <c r="R88181" s="107" t="str">
        <f t="shared" si="1377"/>
        <v/>
      </c>
    </row>
    <row r="88182" spans="18:18">
      <c r="R88182" s="107" t="str">
        <f t="shared" si="1377"/>
        <v/>
      </c>
    </row>
    <row r="88183" spans="18:18">
      <c r="R88183" s="107" t="str">
        <f t="shared" si="1377"/>
        <v/>
      </c>
    </row>
    <row r="88184" spans="18:18">
      <c r="R88184" s="107" t="str">
        <f t="shared" si="1377"/>
        <v/>
      </c>
    </row>
    <row r="88185" spans="18:18">
      <c r="R88185" s="107" t="str">
        <f t="shared" si="1377"/>
        <v/>
      </c>
    </row>
    <row r="88186" spans="18:18">
      <c r="R88186" s="107" t="str">
        <f t="shared" si="1377"/>
        <v/>
      </c>
    </row>
    <row r="88187" spans="18:18">
      <c r="R88187" s="107" t="str">
        <f t="shared" si="1377"/>
        <v/>
      </c>
    </row>
    <row r="88188" spans="18:18">
      <c r="R88188" s="107" t="str">
        <f t="shared" si="1377"/>
        <v/>
      </c>
    </row>
    <row r="88189" spans="18:18">
      <c r="R88189" s="107" t="str">
        <f t="shared" si="1377"/>
        <v/>
      </c>
    </row>
    <row r="88190" spans="18:18">
      <c r="R88190" s="107" t="str">
        <f t="shared" si="1377"/>
        <v/>
      </c>
    </row>
    <row r="88191" spans="18:18">
      <c r="R88191" s="107" t="str">
        <f t="shared" si="1377"/>
        <v/>
      </c>
    </row>
    <row r="88192" spans="18:18">
      <c r="R88192" s="107" t="str">
        <f t="shared" si="1377"/>
        <v/>
      </c>
    </row>
    <row r="88193" spans="18:18">
      <c r="R88193" s="107" t="str">
        <f t="shared" si="1377"/>
        <v/>
      </c>
    </row>
    <row r="88194" spans="18:18">
      <c r="R88194" s="107" t="str">
        <f t="shared" si="1377"/>
        <v/>
      </c>
    </row>
    <row r="88195" spans="18:18">
      <c r="R88195" s="107" t="str">
        <f t="shared" si="1377"/>
        <v/>
      </c>
    </row>
    <row r="88196" spans="18:18">
      <c r="R88196" s="107" t="str">
        <f t="shared" si="1377"/>
        <v/>
      </c>
    </row>
    <row r="88197" spans="18:18">
      <c r="R88197" s="107" t="str">
        <f t="shared" si="1377"/>
        <v/>
      </c>
    </row>
    <row r="88198" spans="18:18">
      <c r="R88198" s="107" t="str">
        <f t="shared" ref="R88198:R88261" si="1378">IF(AND(I88198="",K88198=""),"",IF(I88198="Lead","Lead",IF(K88198="Lead","Lead",IF((OR((AND((ISNUMBER(SEARCH("Galvanized",K88198))),AM88198="Yes")),(AND((ISNUMBER(SEARCH("Galvanized",K88198))),AM88198="Unknown")))),"Galvanized requiring replacement",IF((OR((AND((ISNUMBER(SEARCH("Galvanized",K88198))),AQ88198="Yes")),(AND((ISNUMBER(SEARCH("Galvanized",K88198))),AQ88198="Unknown")))),"Galvanized requiring replacement",IF(I88198="Galvanized requiring replacement","Galvanized requiring replacement",IF(K88198="Galvanized requiring replacement","Galvanized requiring replacement",IF(ISNUMBER(SEARCH("Unknown",I88198)),"Unknown",IF(ISNUMBER(SEARCH("Unknown",K88198)),"Unknown",IF(I88198="","Unknown",IF(K88198="","Unknown","Non-lead")))))))))))</f>
        <v/>
      </c>
    </row>
    <row r="88199" spans="18:18">
      <c r="R88199" s="107" t="str">
        <f t="shared" si="1378"/>
        <v/>
      </c>
    </row>
    <row r="88200" spans="18:18">
      <c r="R88200" s="107" t="str">
        <f t="shared" si="1378"/>
        <v/>
      </c>
    </row>
    <row r="88201" spans="18:18">
      <c r="R88201" s="107" t="str">
        <f t="shared" si="1378"/>
        <v/>
      </c>
    </row>
    <row r="88202" spans="18:18">
      <c r="R88202" s="107" t="str">
        <f t="shared" si="1378"/>
        <v/>
      </c>
    </row>
    <row r="88203" spans="18:18">
      <c r="R88203" s="107" t="str">
        <f t="shared" si="1378"/>
        <v/>
      </c>
    </row>
    <row r="88204" spans="18:18">
      <c r="R88204" s="107" t="str">
        <f t="shared" si="1378"/>
        <v/>
      </c>
    </row>
    <row r="88205" spans="18:18">
      <c r="R88205" s="107" t="str">
        <f t="shared" si="1378"/>
        <v/>
      </c>
    </row>
    <row r="88206" spans="18:18">
      <c r="R88206" s="107" t="str">
        <f t="shared" si="1378"/>
        <v/>
      </c>
    </row>
    <row r="88207" spans="18:18">
      <c r="R88207" s="107" t="str">
        <f t="shared" si="1378"/>
        <v/>
      </c>
    </row>
    <row r="88208" spans="18:18">
      <c r="R88208" s="107" t="str">
        <f t="shared" si="1378"/>
        <v/>
      </c>
    </row>
    <row r="88209" spans="18:18">
      <c r="R88209" s="107" t="str">
        <f t="shared" si="1378"/>
        <v/>
      </c>
    </row>
    <row r="88210" spans="18:18">
      <c r="R88210" s="107" t="str">
        <f t="shared" si="1378"/>
        <v/>
      </c>
    </row>
    <row r="88211" spans="18:18">
      <c r="R88211" s="107" t="str">
        <f t="shared" si="1378"/>
        <v/>
      </c>
    </row>
    <row r="88212" spans="18:18">
      <c r="R88212" s="107" t="str">
        <f t="shared" si="1378"/>
        <v/>
      </c>
    </row>
    <row r="88213" spans="18:18">
      <c r="R88213" s="107" t="str">
        <f t="shared" si="1378"/>
        <v/>
      </c>
    </row>
    <row r="88214" spans="18:18">
      <c r="R88214" s="107" t="str">
        <f t="shared" si="1378"/>
        <v/>
      </c>
    </row>
    <row r="88215" spans="18:18">
      <c r="R88215" s="107" t="str">
        <f t="shared" si="1378"/>
        <v/>
      </c>
    </row>
    <row r="88216" spans="18:18">
      <c r="R88216" s="107" t="str">
        <f t="shared" si="1378"/>
        <v/>
      </c>
    </row>
    <row r="88217" spans="18:18">
      <c r="R88217" s="107" t="str">
        <f t="shared" si="1378"/>
        <v/>
      </c>
    </row>
    <row r="88218" spans="18:18">
      <c r="R88218" s="107" t="str">
        <f t="shared" si="1378"/>
        <v/>
      </c>
    </row>
    <row r="88219" spans="18:18">
      <c r="R88219" s="107" t="str">
        <f t="shared" si="1378"/>
        <v/>
      </c>
    </row>
    <row r="88220" spans="18:18">
      <c r="R88220" s="107" t="str">
        <f t="shared" si="1378"/>
        <v/>
      </c>
    </row>
    <row r="88221" spans="18:18">
      <c r="R88221" s="107" t="str">
        <f t="shared" si="1378"/>
        <v/>
      </c>
    </row>
    <row r="88222" spans="18:18">
      <c r="R88222" s="107" t="str">
        <f t="shared" si="1378"/>
        <v/>
      </c>
    </row>
    <row r="88223" spans="18:18">
      <c r="R88223" s="107" t="str">
        <f t="shared" si="1378"/>
        <v/>
      </c>
    </row>
    <row r="88224" spans="18:18">
      <c r="R88224" s="107" t="str">
        <f t="shared" si="1378"/>
        <v/>
      </c>
    </row>
    <row r="88225" spans="18:18">
      <c r="R88225" s="107" t="str">
        <f t="shared" si="1378"/>
        <v/>
      </c>
    </row>
    <row r="88226" spans="18:18">
      <c r="R88226" s="107" t="str">
        <f t="shared" si="1378"/>
        <v/>
      </c>
    </row>
    <row r="88227" spans="18:18">
      <c r="R88227" s="107" t="str">
        <f t="shared" si="1378"/>
        <v/>
      </c>
    </row>
    <row r="88228" spans="18:18">
      <c r="R88228" s="107" t="str">
        <f t="shared" si="1378"/>
        <v/>
      </c>
    </row>
    <row r="88229" spans="18:18">
      <c r="R88229" s="107" t="str">
        <f t="shared" si="1378"/>
        <v/>
      </c>
    </row>
    <row r="88230" spans="18:18">
      <c r="R88230" s="107" t="str">
        <f t="shared" si="1378"/>
        <v/>
      </c>
    </row>
    <row r="88231" spans="18:18">
      <c r="R88231" s="107" t="str">
        <f t="shared" si="1378"/>
        <v/>
      </c>
    </row>
    <row r="88232" spans="18:18">
      <c r="R88232" s="107" t="str">
        <f t="shared" si="1378"/>
        <v/>
      </c>
    </row>
    <row r="88233" spans="18:18">
      <c r="R88233" s="107" t="str">
        <f t="shared" si="1378"/>
        <v/>
      </c>
    </row>
    <row r="88234" spans="18:18">
      <c r="R88234" s="107" t="str">
        <f t="shared" si="1378"/>
        <v/>
      </c>
    </row>
    <row r="88235" spans="18:18">
      <c r="R88235" s="107" t="str">
        <f t="shared" si="1378"/>
        <v/>
      </c>
    </row>
    <row r="88236" spans="18:18">
      <c r="R88236" s="107" t="str">
        <f t="shared" si="1378"/>
        <v/>
      </c>
    </row>
    <row r="88237" spans="18:18">
      <c r="R88237" s="107" t="str">
        <f t="shared" si="1378"/>
        <v/>
      </c>
    </row>
    <row r="88238" spans="18:18">
      <c r="R88238" s="107" t="str">
        <f t="shared" si="1378"/>
        <v/>
      </c>
    </row>
    <row r="88239" spans="18:18">
      <c r="R88239" s="107" t="str">
        <f t="shared" si="1378"/>
        <v/>
      </c>
    </row>
    <row r="88240" spans="18:18">
      <c r="R88240" s="107" t="str">
        <f t="shared" si="1378"/>
        <v/>
      </c>
    </row>
    <row r="88241" spans="18:18">
      <c r="R88241" s="107" t="str">
        <f t="shared" si="1378"/>
        <v/>
      </c>
    </row>
    <row r="88242" spans="18:18">
      <c r="R88242" s="107" t="str">
        <f t="shared" si="1378"/>
        <v/>
      </c>
    </row>
    <row r="88243" spans="18:18">
      <c r="R88243" s="107" t="str">
        <f t="shared" si="1378"/>
        <v/>
      </c>
    </row>
    <row r="88244" spans="18:18">
      <c r="R88244" s="107" t="str">
        <f t="shared" si="1378"/>
        <v/>
      </c>
    </row>
    <row r="88245" spans="18:18">
      <c r="R88245" s="107" t="str">
        <f t="shared" si="1378"/>
        <v/>
      </c>
    </row>
    <row r="88246" spans="18:18">
      <c r="R88246" s="107" t="str">
        <f t="shared" si="1378"/>
        <v/>
      </c>
    </row>
    <row r="88247" spans="18:18">
      <c r="R88247" s="107" t="str">
        <f t="shared" si="1378"/>
        <v/>
      </c>
    </row>
    <row r="88248" spans="18:18">
      <c r="R88248" s="107" t="str">
        <f t="shared" si="1378"/>
        <v/>
      </c>
    </row>
    <row r="88249" spans="18:18">
      <c r="R88249" s="107" t="str">
        <f t="shared" si="1378"/>
        <v/>
      </c>
    </row>
    <row r="88250" spans="18:18">
      <c r="R88250" s="107" t="str">
        <f t="shared" si="1378"/>
        <v/>
      </c>
    </row>
    <row r="88251" spans="18:18">
      <c r="R88251" s="107" t="str">
        <f t="shared" si="1378"/>
        <v/>
      </c>
    </row>
    <row r="88252" spans="18:18">
      <c r="R88252" s="107" t="str">
        <f t="shared" si="1378"/>
        <v/>
      </c>
    </row>
    <row r="88253" spans="18:18">
      <c r="R88253" s="107" t="str">
        <f t="shared" si="1378"/>
        <v/>
      </c>
    </row>
    <row r="88254" spans="18:18">
      <c r="R88254" s="107" t="str">
        <f t="shared" si="1378"/>
        <v/>
      </c>
    </row>
    <row r="88255" spans="18:18">
      <c r="R88255" s="107" t="str">
        <f t="shared" si="1378"/>
        <v/>
      </c>
    </row>
    <row r="88256" spans="18:18">
      <c r="R88256" s="107" t="str">
        <f t="shared" si="1378"/>
        <v/>
      </c>
    </row>
    <row r="88257" spans="18:18">
      <c r="R88257" s="107" t="str">
        <f t="shared" si="1378"/>
        <v/>
      </c>
    </row>
    <row r="88258" spans="18:18">
      <c r="R88258" s="107" t="str">
        <f t="shared" si="1378"/>
        <v/>
      </c>
    </row>
    <row r="88259" spans="18:18">
      <c r="R88259" s="107" t="str">
        <f t="shared" si="1378"/>
        <v/>
      </c>
    </row>
    <row r="88260" spans="18:18">
      <c r="R88260" s="107" t="str">
        <f t="shared" si="1378"/>
        <v/>
      </c>
    </row>
    <row r="88261" spans="18:18">
      <c r="R88261" s="107" t="str">
        <f t="shared" si="1378"/>
        <v/>
      </c>
    </row>
    <row r="88262" spans="18:18">
      <c r="R88262" s="107" t="str">
        <f t="shared" ref="R88262:R88325" si="1379">IF(AND(I88262="",K88262=""),"",IF(I88262="Lead","Lead",IF(K88262="Lead","Lead",IF((OR((AND((ISNUMBER(SEARCH("Galvanized",K88262))),AM88262="Yes")),(AND((ISNUMBER(SEARCH("Galvanized",K88262))),AM88262="Unknown")))),"Galvanized requiring replacement",IF((OR((AND((ISNUMBER(SEARCH("Galvanized",K88262))),AQ88262="Yes")),(AND((ISNUMBER(SEARCH("Galvanized",K88262))),AQ88262="Unknown")))),"Galvanized requiring replacement",IF(I88262="Galvanized requiring replacement","Galvanized requiring replacement",IF(K88262="Galvanized requiring replacement","Galvanized requiring replacement",IF(ISNUMBER(SEARCH("Unknown",I88262)),"Unknown",IF(ISNUMBER(SEARCH("Unknown",K88262)),"Unknown",IF(I88262="","Unknown",IF(K88262="","Unknown","Non-lead")))))))))))</f>
        <v/>
      </c>
    </row>
    <row r="88263" spans="18:18">
      <c r="R88263" s="107" t="str">
        <f t="shared" si="1379"/>
        <v/>
      </c>
    </row>
    <row r="88264" spans="18:18">
      <c r="R88264" s="107" t="str">
        <f t="shared" si="1379"/>
        <v/>
      </c>
    </row>
    <row r="88265" spans="18:18">
      <c r="R88265" s="107" t="str">
        <f t="shared" si="1379"/>
        <v/>
      </c>
    </row>
    <row r="88266" spans="18:18">
      <c r="R88266" s="107" t="str">
        <f t="shared" si="1379"/>
        <v/>
      </c>
    </row>
    <row r="88267" spans="18:18">
      <c r="R88267" s="107" t="str">
        <f t="shared" si="1379"/>
        <v/>
      </c>
    </row>
    <row r="88268" spans="18:18">
      <c r="R88268" s="107" t="str">
        <f t="shared" si="1379"/>
        <v/>
      </c>
    </row>
    <row r="88269" spans="18:18">
      <c r="R88269" s="107" t="str">
        <f t="shared" si="1379"/>
        <v/>
      </c>
    </row>
    <row r="88270" spans="18:18">
      <c r="R88270" s="107" t="str">
        <f t="shared" si="1379"/>
        <v/>
      </c>
    </row>
    <row r="88271" spans="18:18">
      <c r="R88271" s="107" t="str">
        <f t="shared" si="1379"/>
        <v/>
      </c>
    </row>
    <row r="88272" spans="18:18">
      <c r="R88272" s="107" t="str">
        <f t="shared" si="1379"/>
        <v/>
      </c>
    </row>
    <row r="88273" spans="18:18">
      <c r="R88273" s="107" t="str">
        <f t="shared" si="1379"/>
        <v/>
      </c>
    </row>
    <row r="88274" spans="18:18">
      <c r="R88274" s="107" t="str">
        <f t="shared" si="1379"/>
        <v/>
      </c>
    </row>
    <row r="88275" spans="18:18">
      <c r="R88275" s="107" t="str">
        <f t="shared" si="1379"/>
        <v/>
      </c>
    </row>
    <row r="88276" spans="18:18">
      <c r="R88276" s="107" t="str">
        <f t="shared" si="1379"/>
        <v/>
      </c>
    </row>
    <row r="88277" spans="18:18">
      <c r="R88277" s="107" t="str">
        <f t="shared" si="1379"/>
        <v/>
      </c>
    </row>
    <row r="88278" spans="18:18">
      <c r="R88278" s="107" t="str">
        <f t="shared" si="1379"/>
        <v/>
      </c>
    </row>
    <row r="88279" spans="18:18">
      <c r="R88279" s="107" t="str">
        <f t="shared" si="1379"/>
        <v/>
      </c>
    </row>
    <row r="88280" spans="18:18">
      <c r="R88280" s="107" t="str">
        <f t="shared" si="1379"/>
        <v/>
      </c>
    </row>
    <row r="88281" spans="18:18">
      <c r="R88281" s="107" t="str">
        <f t="shared" si="1379"/>
        <v/>
      </c>
    </row>
    <row r="88282" spans="18:18">
      <c r="R88282" s="107" t="str">
        <f t="shared" si="1379"/>
        <v/>
      </c>
    </row>
    <row r="88283" spans="18:18">
      <c r="R88283" s="107" t="str">
        <f t="shared" si="1379"/>
        <v/>
      </c>
    </row>
    <row r="88284" spans="18:18">
      <c r="R88284" s="107" t="str">
        <f t="shared" si="1379"/>
        <v/>
      </c>
    </row>
    <row r="88285" spans="18:18">
      <c r="R88285" s="107" t="str">
        <f t="shared" si="1379"/>
        <v/>
      </c>
    </row>
    <row r="88286" spans="18:18">
      <c r="R88286" s="107" t="str">
        <f t="shared" si="1379"/>
        <v/>
      </c>
    </row>
    <row r="88287" spans="18:18">
      <c r="R88287" s="107" t="str">
        <f t="shared" si="1379"/>
        <v/>
      </c>
    </row>
    <row r="88288" spans="18:18">
      <c r="R88288" s="107" t="str">
        <f t="shared" si="1379"/>
        <v/>
      </c>
    </row>
    <row r="88289" spans="18:18">
      <c r="R88289" s="107" t="str">
        <f t="shared" si="1379"/>
        <v/>
      </c>
    </row>
    <row r="88290" spans="18:18">
      <c r="R88290" s="107" t="str">
        <f t="shared" si="1379"/>
        <v/>
      </c>
    </row>
    <row r="88291" spans="18:18">
      <c r="R88291" s="107" t="str">
        <f t="shared" si="1379"/>
        <v/>
      </c>
    </row>
    <row r="88292" spans="18:18">
      <c r="R88292" s="107" t="str">
        <f t="shared" si="1379"/>
        <v/>
      </c>
    </row>
    <row r="88293" spans="18:18">
      <c r="R88293" s="107" t="str">
        <f t="shared" si="1379"/>
        <v/>
      </c>
    </row>
    <row r="88294" spans="18:18">
      <c r="R88294" s="107" t="str">
        <f t="shared" si="1379"/>
        <v/>
      </c>
    </row>
    <row r="88295" spans="18:18">
      <c r="R88295" s="107" t="str">
        <f t="shared" si="1379"/>
        <v/>
      </c>
    </row>
    <row r="88296" spans="18:18">
      <c r="R88296" s="107" t="str">
        <f t="shared" si="1379"/>
        <v/>
      </c>
    </row>
    <row r="88297" spans="18:18">
      <c r="R88297" s="107" t="str">
        <f t="shared" si="1379"/>
        <v/>
      </c>
    </row>
    <row r="88298" spans="18:18">
      <c r="R88298" s="107" t="str">
        <f t="shared" si="1379"/>
        <v/>
      </c>
    </row>
    <row r="88299" spans="18:18">
      <c r="R88299" s="107" t="str">
        <f t="shared" si="1379"/>
        <v/>
      </c>
    </row>
    <row r="88300" spans="18:18">
      <c r="R88300" s="107" t="str">
        <f t="shared" si="1379"/>
        <v/>
      </c>
    </row>
    <row r="88301" spans="18:18">
      <c r="R88301" s="107" t="str">
        <f t="shared" si="1379"/>
        <v/>
      </c>
    </row>
    <row r="88302" spans="18:18">
      <c r="R88302" s="107" t="str">
        <f t="shared" si="1379"/>
        <v/>
      </c>
    </row>
    <row r="88303" spans="18:18">
      <c r="R88303" s="107" t="str">
        <f t="shared" si="1379"/>
        <v/>
      </c>
    </row>
    <row r="88304" spans="18:18">
      <c r="R88304" s="107" t="str">
        <f t="shared" si="1379"/>
        <v/>
      </c>
    </row>
    <row r="88305" spans="18:18">
      <c r="R88305" s="107" t="str">
        <f t="shared" si="1379"/>
        <v/>
      </c>
    </row>
    <row r="88306" spans="18:18">
      <c r="R88306" s="107" t="str">
        <f t="shared" si="1379"/>
        <v/>
      </c>
    </row>
    <row r="88307" spans="18:18">
      <c r="R88307" s="107" t="str">
        <f t="shared" si="1379"/>
        <v/>
      </c>
    </row>
    <row r="88308" spans="18:18">
      <c r="R88308" s="107" t="str">
        <f t="shared" si="1379"/>
        <v/>
      </c>
    </row>
    <row r="88309" spans="18:18">
      <c r="R88309" s="107" t="str">
        <f t="shared" si="1379"/>
        <v/>
      </c>
    </row>
    <row r="88310" spans="18:18">
      <c r="R88310" s="107" t="str">
        <f t="shared" si="1379"/>
        <v/>
      </c>
    </row>
    <row r="88311" spans="18:18">
      <c r="R88311" s="107" t="str">
        <f t="shared" si="1379"/>
        <v/>
      </c>
    </row>
    <row r="88312" spans="18:18">
      <c r="R88312" s="107" t="str">
        <f t="shared" si="1379"/>
        <v/>
      </c>
    </row>
    <row r="88313" spans="18:18">
      <c r="R88313" s="107" t="str">
        <f t="shared" si="1379"/>
        <v/>
      </c>
    </row>
    <row r="88314" spans="18:18">
      <c r="R88314" s="107" t="str">
        <f t="shared" si="1379"/>
        <v/>
      </c>
    </row>
    <row r="88315" spans="18:18">
      <c r="R88315" s="107" t="str">
        <f t="shared" si="1379"/>
        <v/>
      </c>
    </row>
    <row r="88316" spans="18:18">
      <c r="R88316" s="107" t="str">
        <f t="shared" si="1379"/>
        <v/>
      </c>
    </row>
    <row r="88317" spans="18:18">
      <c r="R88317" s="107" t="str">
        <f t="shared" si="1379"/>
        <v/>
      </c>
    </row>
    <row r="88318" spans="18:18">
      <c r="R88318" s="107" t="str">
        <f t="shared" si="1379"/>
        <v/>
      </c>
    </row>
    <row r="88319" spans="18:18">
      <c r="R88319" s="107" t="str">
        <f t="shared" si="1379"/>
        <v/>
      </c>
    </row>
    <row r="88320" spans="18:18">
      <c r="R88320" s="107" t="str">
        <f t="shared" si="1379"/>
        <v/>
      </c>
    </row>
    <row r="88321" spans="18:18">
      <c r="R88321" s="107" t="str">
        <f t="shared" si="1379"/>
        <v/>
      </c>
    </row>
    <row r="88322" spans="18:18">
      <c r="R88322" s="107" t="str">
        <f t="shared" si="1379"/>
        <v/>
      </c>
    </row>
    <row r="88323" spans="18:18">
      <c r="R88323" s="107" t="str">
        <f t="shared" si="1379"/>
        <v/>
      </c>
    </row>
    <row r="88324" spans="18:18">
      <c r="R88324" s="107" t="str">
        <f t="shared" si="1379"/>
        <v/>
      </c>
    </row>
    <row r="88325" spans="18:18">
      <c r="R88325" s="107" t="str">
        <f t="shared" si="1379"/>
        <v/>
      </c>
    </row>
    <row r="88326" spans="18:18">
      <c r="R88326" s="107" t="str">
        <f t="shared" ref="R88326:R88389" si="1380">IF(AND(I88326="",K88326=""),"",IF(I88326="Lead","Lead",IF(K88326="Lead","Lead",IF((OR((AND((ISNUMBER(SEARCH("Galvanized",K88326))),AM88326="Yes")),(AND((ISNUMBER(SEARCH("Galvanized",K88326))),AM88326="Unknown")))),"Galvanized requiring replacement",IF((OR((AND((ISNUMBER(SEARCH("Galvanized",K88326))),AQ88326="Yes")),(AND((ISNUMBER(SEARCH("Galvanized",K88326))),AQ88326="Unknown")))),"Galvanized requiring replacement",IF(I88326="Galvanized requiring replacement","Galvanized requiring replacement",IF(K88326="Galvanized requiring replacement","Galvanized requiring replacement",IF(ISNUMBER(SEARCH("Unknown",I88326)),"Unknown",IF(ISNUMBER(SEARCH("Unknown",K88326)),"Unknown",IF(I88326="","Unknown",IF(K88326="","Unknown","Non-lead")))))))))))</f>
        <v/>
      </c>
    </row>
    <row r="88327" spans="18:18">
      <c r="R88327" s="107" t="str">
        <f t="shared" si="1380"/>
        <v/>
      </c>
    </row>
    <row r="88328" spans="18:18">
      <c r="R88328" s="107" t="str">
        <f t="shared" si="1380"/>
        <v/>
      </c>
    </row>
    <row r="88329" spans="18:18">
      <c r="R88329" s="107" t="str">
        <f t="shared" si="1380"/>
        <v/>
      </c>
    </row>
    <row r="88330" spans="18:18">
      <c r="R88330" s="107" t="str">
        <f t="shared" si="1380"/>
        <v/>
      </c>
    </row>
    <row r="88331" spans="18:18">
      <c r="R88331" s="107" t="str">
        <f t="shared" si="1380"/>
        <v/>
      </c>
    </row>
    <row r="88332" spans="18:18">
      <c r="R88332" s="107" t="str">
        <f t="shared" si="1380"/>
        <v/>
      </c>
    </row>
    <row r="88333" spans="18:18">
      <c r="R88333" s="107" t="str">
        <f t="shared" si="1380"/>
        <v/>
      </c>
    </row>
    <row r="88334" spans="18:18">
      <c r="R88334" s="107" t="str">
        <f t="shared" si="1380"/>
        <v/>
      </c>
    </row>
    <row r="88335" spans="18:18">
      <c r="R88335" s="107" t="str">
        <f t="shared" si="1380"/>
        <v/>
      </c>
    </row>
    <row r="88336" spans="18:18">
      <c r="R88336" s="107" t="str">
        <f t="shared" si="1380"/>
        <v/>
      </c>
    </row>
    <row r="88337" spans="18:18">
      <c r="R88337" s="107" t="str">
        <f t="shared" si="1380"/>
        <v/>
      </c>
    </row>
    <row r="88338" spans="18:18">
      <c r="R88338" s="107" t="str">
        <f t="shared" si="1380"/>
        <v/>
      </c>
    </row>
    <row r="88339" spans="18:18">
      <c r="R88339" s="107" t="str">
        <f t="shared" si="1380"/>
        <v/>
      </c>
    </row>
    <row r="88340" spans="18:18">
      <c r="R88340" s="107" t="str">
        <f t="shared" si="1380"/>
        <v/>
      </c>
    </row>
    <row r="88341" spans="18:18">
      <c r="R88341" s="107" t="str">
        <f t="shared" si="1380"/>
        <v/>
      </c>
    </row>
    <row r="88342" spans="18:18">
      <c r="R88342" s="107" t="str">
        <f t="shared" si="1380"/>
        <v/>
      </c>
    </row>
    <row r="88343" spans="18:18">
      <c r="R88343" s="107" t="str">
        <f t="shared" si="1380"/>
        <v/>
      </c>
    </row>
    <row r="88344" spans="18:18">
      <c r="R88344" s="107" t="str">
        <f t="shared" si="1380"/>
        <v/>
      </c>
    </row>
    <row r="88345" spans="18:18">
      <c r="R88345" s="107" t="str">
        <f t="shared" si="1380"/>
        <v/>
      </c>
    </row>
    <row r="88346" spans="18:18">
      <c r="R88346" s="107" t="str">
        <f t="shared" si="1380"/>
        <v/>
      </c>
    </row>
    <row r="88347" spans="18:18">
      <c r="R88347" s="107" t="str">
        <f t="shared" si="1380"/>
        <v/>
      </c>
    </row>
    <row r="88348" spans="18:18">
      <c r="R88348" s="107" t="str">
        <f t="shared" si="1380"/>
        <v/>
      </c>
    </row>
    <row r="88349" spans="18:18">
      <c r="R88349" s="107" t="str">
        <f t="shared" si="1380"/>
        <v/>
      </c>
    </row>
    <row r="88350" spans="18:18">
      <c r="R88350" s="107" t="str">
        <f t="shared" si="1380"/>
        <v/>
      </c>
    </row>
    <row r="88351" spans="18:18">
      <c r="R88351" s="107" t="str">
        <f t="shared" si="1380"/>
        <v/>
      </c>
    </row>
    <row r="88352" spans="18:18">
      <c r="R88352" s="107" t="str">
        <f t="shared" si="1380"/>
        <v/>
      </c>
    </row>
    <row r="88353" spans="18:18">
      <c r="R88353" s="107" t="str">
        <f t="shared" si="1380"/>
        <v/>
      </c>
    </row>
    <row r="88354" spans="18:18">
      <c r="R88354" s="107" t="str">
        <f t="shared" si="1380"/>
        <v/>
      </c>
    </row>
    <row r="88355" spans="18:18">
      <c r="R88355" s="107" t="str">
        <f t="shared" si="1380"/>
        <v/>
      </c>
    </row>
    <row r="88356" spans="18:18">
      <c r="R88356" s="107" t="str">
        <f t="shared" si="1380"/>
        <v/>
      </c>
    </row>
    <row r="88357" spans="18:18">
      <c r="R88357" s="107" t="str">
        <f t="shared" si="1380"/>
        <v/>
      </c>
    </row>
    <row r="88358" spans="18:18">
      <c r="R88358" s="107" t="str">
        <f t="shared" si="1380"/>
        <v/>
      </c>
    </row>
    <row r="88359" spans="18:18">
      <c r="R88359" s="107" t="str">
        <f t="shared" si="1380"/>
        <v/>
      </c>
    </row>
    <row r="88360" spans="18:18">
      <c r="R88360" s="107" t="str">
        <f t="shared" si="1380"/>
        <v/>
      </c>
    </row>
    <row r="88361" spans="18:18">
      <c r="R88361" s="107" t="str">
        <f t="shared" si="1380"/>
        <v/>
      </c>
    </row>
    <row r="88362" spans="18:18">
      <c r="R88362" s="107" t="str">
        <f t="shared" si="1380"/>
        <v/>
      </c>
    </row>
    <row r="88363" spans="18:18">
      <c r="R88363" s="107" t="str">
        <f t="shared" si="1380"/>
        <v/>
      </c>
    </row>
    <row r="88364" spans="18:18">
      <c r="R88364" s="107" t="str">
        <f t="shared" si="1380"/>
        <v/>
      </c>
    </row>
    <row r="88365" spans="18:18">
      <c r="R88365" s="107" t="str">
        <f t="shared" si="1380"/>
        <v/>
      </c>
    </row>
    <row r="88366" spans="18:18">
      <c r="R88366" s="107" t="str">
        <f t="shared" si="1380"/>
        <v/>
      </c>
    </row>
    <row r="88367" spans="18:18">
      <c r="R88367" s="107" t="str">
        <f t="shared" si="1380"/>
        <v/>
      </c>
    </row>
    <row r="88368" spans="18:18">
      <c r="R88368" s="107" t="str">
        <f t="shared" si="1380"/>
        <v/>
      </c>
    </row>
    <row r="88369" spans="18:18">
      <c r="R88369" s="107" t="str">
        <f t="shared" si="1380"/>
        <v/>
      </c>
    </row>
    <row r="88370" spans="18:18">
      <c r="R88370" s="107" t="str">
        <f t="shared" si="1380"/>
        <v/>
      </c>
    </row>
    <row r="88371" spans="18:18">
      <c r="R88371" s="107" t="str">
        <f t="shared" si="1380"/>
        <v/>
      </c>
    </row>
    <row r="88372" spans="18:18">
      <c r="R88372" s="107" t="str">
        <f t="shared" si="1380"/>
        <v/>
      </c>
    </row>
    <row r="88373" spans="18:18">
      <c r="R88373" s="107" t="str">
        <f t="shared" si="1380"/>
        <v/>
      </c>
    </row>
    <row r="88374" spans="18:18">
      <c r="R88374" s="107" t="str">
        <f t="shared" si="1380"/>
        <v/>
      </c>
    </row>
    <row r="88375" spans="18:18">
      <c r="R88375" s="107" t="str">
        <f t="shared" si="1380"/>
        <v/>
      </c>
    </row>
    <row r="88376" spans="18:18">
      <c r="R88376" s="107" t="str">
        <f t="shared" si="1380"/>
        <v/>
      </c>
    </row>
    <row r="88377" spans="18:18">
      <c r="R88377" s="107" t="str">
        <f t="shared" si="1380"/>
        <v/>
      </c>
    </row>
    <row r="88378" spans="18:18">
      <c r="R88378" s="107" t="str">
        <f t="shared" si="1380"/>
        <v/>
      </c>
    </row>
    <row r="88379" spans="18:18">
      <c r="R88379" s="107" t="str">
        <f t="shared" si="1380"/>
        <v/>
      </c>
    </row>
    <row r="88380" spans="18:18">
      <c r="R88380" s="107" t="str">
        <f t="shared" si="1380"/>
        <v/>
      </c>
    </row>
    <row r="88381" spans="18:18">
      <c r="R88381" s="107" t="str">
        <f t="shared" si="1380"/>
        <v/>
      </c>
    </row>
    <row r="88382" spans="18:18">
      <c r="R88382" s="107" t="str">
        <f t="shared" si="1380"/>
        <v/>
      </c>
    </row>
    <row r="88383" spans="18:18">
      <c r="R88383" s="107" t="str">
        <f t="shared" si="1380"/>
        <v/>
      </c>
    </row>
    <row r="88384" spans="18:18">
      <c r="R88384" s="107" t="str">
        <f t="shared" si="1380"/>
        <v/>
      </c>
    </row>
    <row r="88385" spans="18:18">
      <c r="R88385" s="107" t="str">
        <f t="shared" si="1380"/>
        <v/>
      </c>
    </row>
    <row r="88386" spans="18:18">
      <c r="R88386" s="107" t="str">
        <f t="shared" si="1380"/>
        <v/>
      </c>
    </row>
    <row r="88387" spans="18:18">
      <c r="R88387" s="107" t="str">
        <f t="shared" si="1380"/>
        <v/>
      </c>
    </row>
    <row r="88388" spans="18:18">
      <c r="R88388" s="107" t="str">
        <f t="shared" si="1380"/>
        <v/>
      </c>
    </row>
    <row r="88389" spans="18:18">
      <c r="R88389" s="107" t="str">
        <f t="shared" si="1380"/>
        <v/>
      </c>
    </row>
    <row r="88390" spans="18:18">
      <c r="R88390" s="107" t="str">
        <f t="shared" ref="R88390:R88453" si="1381">IF(AND(I88390="",K88390=""),"",IF(I88390="Lead","Lead",IF(K88390="Lead","Lead",IF((OR((AND((ISNUMBER(SEARCH("Galvanized",K88390))),AM88390="Yes")),(AND((ISNUMBER(SEARCH("Galvanized",K88390))),AM88390="Unknown")))),"Galvanized requiring replacement",IF((OR((AND((ISNUMBER(SEARCH("Galvanized",K88390))),AQ88390="Yes")),(AND((ISNUMBER(SEARCH("Galvanized",K88390))),AQ88390="Unknown")))),"Galvanized requiring replacement",IF(I88390="Galvanized requiring replacement","Galvanized requiring replacement",IF(K88390="Galvanized requiring replacement","Galvanized requiring replacement",IF(ISNUMBER(SEARCH("Unknown",I88390)),"Unknown",IF(ISNUMBER(SEARCH("Unknown",K88390)),"Unknown",IF(I88390="","Unknown",IF(K88390="","Unknown","Non-lead")))))))))))</f>
        <v/>
      </c>
    </row>
    <row r="88391" spans="18:18">
      <c r="R88391" s="107" t="str">
        <f t="shared" si="1381"/>
        <v/>
      </c>
    </row>
    <row r="88392" spans="18:18">
      <c r="R88392" s="107" t="str">
        <f t="shared" si="1381"/>
        <v/>
      </c>
    </row>
    <row r="88393" spans="18:18">
      <c r="R88393" s="107" t="str">
        <f t="shared" si="1381"/>
        <v/>
      </c>
    </row>
    <row r="88394" spans="18:18">
      <c r="R88394" s="107" t="str">
        <f t="shared" si="1381"/>
        <v/>
      </c>
    </row>
    <row r="88395" spans="18:18">
      <c r="R88395" s="107" t="str">
        <f t="shared" si="1381"/>
        <v/>
      </c>
    </row>
    <row r="88396" spans="18:18">
      <c r="R88396" s="107" t="str">
        <f t="shared" si="1381"/>
        <v/>
      </c>
    </row>
    <row r="88397" spans="18:18">
      <c r="R88397" s="107" t="str">
        <f t="shared" si="1381"/>
        <v/>
      </c>
    </row>
    <row r="88398" spans="18:18">
      <c r="R88398" s="107" t="str">
        <f t="shared" si="1381"/>
        <v/>
      </c>
    </row>
    <row r="88399" spans="18:18">
      <c r="R88399" s="107" t="str">
        <f t="shared" si="1381"/>
        <v/>
      </c>
    </row>
    <row r="88400" spans="18:18">
      <c r="R88400" s="107" t="str">
        <f t="shared" si="1381"/>
        <v/>
      </c>
    </row>
    <row r="88401" spans="18:18">
      <c r="R88401" s="107" t="str">
        <f t="shared" si="1381"/>
        <v/>
      </c>
    </row>
    <row r="88402" spans="18:18">
      <c r="R88402" s="107" t="str">
        <f t="shared" si="1381"/>
        <v/>
      </c>
    </row>
    <row r="88403" spans="18:18">
      <c r="R88403" s="107" t="str">
        <f t="shared" si="1381"/>
        <v/>
      </c>
    </row>
    <row r="88404" spans="18:18">
      <c r="R88404" s="107" t="str">
        <f t="shared" si="1381"/>
        <v/>
      </c>
    </row>
    <row r="88405" spans="18:18">
      <c r="R88405" s="107" t="str">
        <f t="shared" si="1381"/>
        <v/>
      </c>
    </row>
    <row r="88406" spans="18:18">
      <c r="R88406" s="107" t="str">
        <f t="shared" si="1381"/>
        <v/>
      </c>
    </row>
    <row r="88407" spans="18:18">
      <c r="R88407" s="107" t="str">
        <f t="shared" si="1381"/>
        <v/>
      </c>
    </row>
    <row r="88408" spans="18:18">
      <c r="R88408" s="107" t="str">
        <f t="shared" si="1381"/>
        <v/>
      </c>
    </row>
    <row r="88409" spans="18:18">
      <c r="R88409" s="107" t="str">
        <f t="shared" si="1381"/>
        <v/>
      </c>
    </row>
    <row r="88410" spans="18:18">
      <c r="R88410" s="107" t="str">
        <f t="shared" si="1381"/>
        <v/>
      </c>
    </row>
    <row r="88411" spans="18:18">
      <c r="R88411" s="107" t="str">
        <f t="shared" si="1381"/>
        <v/>
      </c>
    </row>
    <row r="88412" spans="18:18">
      <c r="R88412" s="107" t="str">
        <f t="shared" si="1381"/>
        <v/>
      </c>
    </row>
    <row r="88413" spans="18:18">
      <c r="R88413" s="107" t="str">
        <f t="shared" si="1381"/>
        <v/>
      </c>
    </row>
    <row r="88414" spans="18:18">
      <c r="R88414" s="107" t="str">
        <f t="shared" si="1381"/>
        <v/>
      </c>
    </row>
    <row r="88415" spans="18:18">
      <c r="R88415" s="107" t="str">
        <f t="shared" si="1381"/>
        <v/>
      </c>
    </row>
    <row r="88416" spans="18:18">
      <c r="R88416" s="107" t="str">
        <f t="shared" si="1381"/>
        <v/>
      </c>
    </row>
    <row r="88417" spans="18:18">
      <c r="R88417" s="107" t="str">
        <f t="shared" si="1381"/>
        <v/>
      </c>
    </row>
    <row r="88418" spans="18:18">
      <c r="R88418" s="107" t="str">
        <f t="shared" si="1381"/>
        <v/>
      </c>
    </row>
    <row r="88419" spans="18:18">
      <c r="R88419" s="107" t="str">
        <f t="shared" si="1381"/>
        <v/>
      </c>
    </row>
    <row r="88420" spans="18:18">
      <c r="R88420" s="107" t="str">
        <f t="shared" si="1381"/>
        <v/>
      </c>
    </row>
    <row r="88421" spans="18:18">
      <c r="R88421" s="107" t="str">
        <f t="shared" si="1381"/>
        <v/>
      </c>
    </row>
    <row r="88422" spans="18:18">
      <c r="R88422" s="107" t="str">
        <f t="shared" si="1381"/>
        <v/>
      </c>
    </row>
    <row r="88423" spans="18:18">
      <c r="R88423" s="107" t="str">
        <f t="shared" si="1381"/>
        <v/>
      </c>
    </row>
    <row r="88424" spans="18:18">
      <c r="R88424" s="107" t="str">
        <f t="shared" si="1381"/>
        <v/>
      </c>
    </row>
    <row r="88425" spans="18:18">
      <c r="R88425" s="107" t="str">
        <f t="shared" si="1381"/>
        <v/>
      </c>
    </row>
    <row r="88426" spans="18:18">
      <c r="R88426" s="107" t="str">
        <f t="shared" si="1381"/>
        <v/>
      </c>
    </row>
    <row r="88427" spans="18:18">
      <c r="R88427" s="107" t="str">
        <f t="shared" si="1381"/>
        <v/>
      </c>
    </row>
    <row r="88428" spans="18:18">
      <c r="R88428" s="107" t="str">
        <f t="shared" si="1381"/>
        <v/>
      </c>
    </row>
    <row r="88429" spans="18:18">
      <c r="R88429" s="107" t="str">
        <f t="shared" si="1381"/>
        <v/>
      </c>
    </row>
    <row r="88430" spans="18:18">
      <c r="R88430" s="107" t="str">
        <f t="shared" si="1381"/>
        <v/>
      </c>
    </row>
    <row r="88431" spans="18:18">
      <c r="R88431" s="107" t="str">
        <f t="shared" si="1381"/>
        <v/>
      </c>
    </row>
    <row r="88432" spans="18:18">
      <c r="R88432" s="107" t="str">
        <f t="shared" si="1381"/>
        <v/>
      </c>
    </row>
    <row r="88433" spans="18:18">
      <c r="R88433" s="107" t="str">
        <f t="shared" si="1381"/>
        <v/>
      </c>
    </row>
    <row r="88434" spans="18:18">
      <c r="R88434" s="107" t="str">
        <f t="shared" si="1381"/>
        <v/>
      </c>
    </row>
    <row r="88435" spans="18:18">
      <c r="R88435" s="107" t="str">
        <f t="shared" si="1381"/>
        <v/>
      </c>
    </row>
    <row r="88436" spans="18:18">
      <c r="R88436" s="107" t="str">
        <f t="shared" si="1381"/>
        <v/>
      </c>
    </row>
    <row r="88437" spans="18:18">
      <c r="R88437" s="107" t="str">
        <f t="shared" si="1381"/>
        <v/>
      </c>
    </row>
    <row r="88438" spans="18:18">
      <c r="R88438" s="107" t="str">
        <f t="shared" si="1381"/>
        <v/>
      </c>
    </row>
    <row r="88439" spans="18:18">
      <c r="R88439" s="107" t="str">
        <f t="shared" si="1381"/>
        <v/>
      </c>
    </row>
    <row r="88440" spans="18:18">
      <c r="R88440" s="107" t="str">
        <f t="shared" si="1381"/>
        <v/>
      </c>
    </row>
    <row r="88441" spans="18:18">
      <c r="R88441" s="107" t="str">
        <f t="shared" si="1381"/>
        <v/>
      </c>
    </row>
    <row r="88442" spans="18:18">
      <c r="R88442" s="107" t="str">
        <f t="shared" si="1381"/>
        <v/>
      </c>
    </row>
    <row r="88443" spans="18:18">
      <c r="R88443" s="107" t="str">
        <f t="shared" si="1381"/>
        <v/>
      </c>
    </row>
    <row r="88444" spans="18:18">
      <c r="R88444" s="107" t="str">
        <f t="shared" si="1381"/>
        <v/>
      </c>
    </row>
    <row r="88445" spans="18:18">
      <c r="R88445" s="107" t="str">
        <f t="shared" si="1381"/>
        <v/>
      </c>
    </row>
    <row r="88446" spans="18:18">
      <c r="R88446" s="107" t="str">
        <f t="shared" si="1381"/>
        <v/>
      </c>
    </row>
    <row r="88447" spans="18:18">
      <c r="R88447" s="107" t="str">
        <f t="shared" si="1381"/>
        <v/>
      </c>
    </row>
    <row r="88448" spans="18:18">
      <c r="R88448" s="107" t="str">
        <f t="shared" si="1381"/>
        <v/>
      </c>
    </row>
    <row r="88449" spans="18:18">
      <c r="R88449" s="107" t="str">
        <f t="shared" si="1381"/>
        <v/>
      </c>
    </row>
    <row r="88450" spans="18:18">
      <c r="R88450" s="107" t="str">
        <f t="shared" si="1381"/>
        <v/>
      </c>
    </row>
    <row r="88451" spans="18:18">
      <c r="R88451" s="107" t="str">
        <f t="shared" si="1381"/>
        <v/>
      </c>
    </row>
    <row r="88452" spans="18:18">
      <c r="R88452" s="107" t="str">
        <f t="shared" si="1381"/>
        <v/>
      </c>
    </row>
    <row r="88453" spans="18:18">
      <c r="R88453" s="107" t="str">
        <f t="shared" si="1381"/>
        <v/>
      </c>
    </row>
    <row r="88454" spans="18:18">
      <c r="R88454" s="107" t="str">
        <f t="shared" ref="R88454:R88517" si="1382">IF(AND(I88454="",K88454=""),"",IF(I88454="Lead","Lead",IF(K88454="Lead","Lead",IF((OR((AND((ISNUMBER(SEARCH("Galvanized",K88454))),AM88454="Yes")),(AND((ISNUMBER(SEARCH("Galvanized",K88454))),AM88454="Unknown")))),"Galvanized requiring replacement",IF((OR((AND((ISNUMBER(SEARCH("Galvanized",K88454))),AQ88454="Yes")),(AND((ISNUMBER(SEARCH("Galvanized",K88454))),AQ88454="Unknown")))),"Galvanized requiring replacement",IF(I88454="Galvanized requiring replacement","Galvanized requiring replacement",IF(K88454="Galvanized requiring replacement","Galvanized requiring replacement",IF(ISNUMBER(SEARCH("Unknown",I88454)),"Unknown",IF(ISNUMBER(SEARCH("Unknown",K88454)),"Unknown",IF(I88454="","Unknown",IF(K88454="","Unknown","Non-lead")))))))))))</f>
        <v/>
      </c>
    </row>
    <row r="88455" spans="18:18">
      <c r="R88455" s="107" t="str">
        <f t="shared" si="1382"/>
        <v/>
      </c>
    </row>
    <row r="88456" spans="18:18">
      <c r="R88456" s="107" t="str">
        <f t="shared" si="1382"/>
        <v/>
      </c>
    </row>
    <row r="88457" spans="18:18">
      <c r="R88457" s="107" t="str">
        <f t="shared" si="1382"/>
        <v/>
      </c>
    </row>
    <row r="88458" spans="18:18">
      <c r="R88458" s="107" t="str">
        <f t="shared" si="1382"/>
        <v/>
      </c>
    </row>
    <row r="88459" spans="18:18">
      <c r="R88459" s="107" t="str">
        <f t="shared" si="1382"/>
        <v/>
      </c>
    </row>
    <row r="88460" spans="18:18">
      <c r="R88460" s="107" t="str">
        <f t="shared" si="1382"/>
        <v/>
      </c>
    </row>
    <row r="88461" spans="18:18">
      <c r="R88461" s="107" t="str">
        <f t="shared" si="1382"/>
        <v/>
      </c>
    </row>
    <row r="88462" spans="18:18">
      <c r="R88462" s="107" t="str">
        <f t="shared" si="1382"/>
        <v/>
      </c>
    </row>
    <row r="88463" spans="18:18">
      <c r="R88463" s="107" t="str">
        <f t="shared" si="1382"/>
        <v/>
      </c>
    </row>
    <row r="88464" spans="18:18">
      <c r="R88464" s="107" t="str">
        <f t="shared" si="1382"/>
        <v/>
      </c>
    </row>
    <row r="88465" spans="18:18">
      <c r="R88465" s="107" t="str">
        <f t="shared" si="1382"/>
        <v/>
      </c>
    </row>
    <row r="88466" spans="18:18">
      <c r="R88466" s="107" t="str">
        <f t="shared" si="1382"/>
        <v/>
      </c>
    </row>
    <row r="88467" spans="18:18">
      <c r="R88467" s="107" t="str">
        <f t="shared" si="1382"/>
        <v/>
      </c>
    </row>
    <row r="88468" spans="18:18">
      <c r="R88468" s="107" t="str">
        <f t="shared" si="1382"/>
        <v/>
      </c>
    </row>
    <row r="88469" spans="18:18">
      <c r="R88469" s="107" t="str">
        <f t="shared" si="1382"/>
        <v/>
      </c>
    </row>
    <row r="88470" spans="18:18">
      <c r="R88470" s="107" t="str">
        <f t="shared" si="1382"/>
        <v/>
      </c>
    </row>
    <row r="88471" spans="18:18">
      <c r="R88471" s="107" t="str">
        <f t="shared" si="1382"/>
        <v/>
      </c>
    </row>
    <row r="88472" spans="18:18">
      <c r="R88472" s="107" t="str">
        <f t="shared" si="1382"/>
        <v/>
      </c>
    </row>
    <row r="88473" spans="18:18">
      <c r="R88473" s="107" t="str">
        <f t="shared" si="1382"/>
        <v/>
      </c>
    </row>
    <row r="88474" spans="18:18">
      <c r="R88474" s="107" t="str">
        <f t="shared" si="1382"/>
        <v/>
      </c>
    </row>
    <row r="88475" spans="18:18">
      <c r="R88475" s="107" t="str">
        <f t="shared" si="1382"/>
        <v/>
      </c>
    </row>
    <row r="88476" spans="18:18">
      <c r="R88476" s="107" t="str">
        <f t="shared" si="1382"/>
        <v/>
      </c>
    </row>
    <row r="88477" spans="18:18">
      <c r="R88477" s="107" t="str">
        <f t="shared" si="1382"/>
        <v/>
      </c>
    </row>
    <row r="88478" spans="18:18">
      <c r="R88478" s="107" t="str">
        <f t="shared" si="1382"/>
        <v/>
      </c>
    </row>
    <row r="88479" spans="18:18">
      <c r="R88479" s="107" t="str">
        <f t="shared" si="1382"/>
        <v/>
      </c>
    </row>
    <row r="88480" spans="18:18">
      <c r="R88480" s="107" t="str">
        <f t="shared" si="1382"/>
        <v/>
      </c>
    </row>
    <row r="88481" spans="18:18">
      <c r="R88481" s="107" t="str">
        <f t="shared" si="1382"/>
        <v/>
      </c>
    </row>
    <row r="88482" spans="18:18">
      <c r="R88482" s="107" t="str">
        <f t="shared" si="1382"/>
        <v/>
      </c>
    </row>
    <row r="88483" spans="18:18">
      <c r="R88483" s="107" t="str">
        <f t="shared" si="1382"/>
        <v/>
      </c>
    </row>
    <row r="88484" spans="18:18">
      <c r="R88484" s="107" t="str">
        <f t="shared" si="1382"/>
        <v/>
      </c>
    </row>
    <row r="88485" spans="18:18">
      <c r="R88485" s="107" t="str">
        <f t="shared" si="1382"/>
        <v/>
      </c>
    </row>
    <row r="88486" spans="18:18">
      <c r="R88486" s="107" t="str">
        <f t="shared" si="1382"/>
        <v/>
      </c>
    </row>
    <row r="88487" spans="18:18">
      <c r="R88487" s="107" t="str">
        <f t="shared" si="1382"/>
        <v/>
      </c>
    </row>
    <row r="88488" spans="18:18">
      <c r="R88488" s="107" t="str">
        <f t="shared" si="1382"/>
        <v/>
      </c>
    </row>
    <row r="88489" spans="18:18">
      <c r="R88489" s="107" t="str">
        <f t="shared" si="1382"/>
        <v/>
      </c>
    </row>
    <row r="88490" spans="18:18">
      <c r="R88490" s="107" t="str">
        <f t="shared" si="1382"/>
        <v/>
      </c>
    </row>
    <row r="88491" spans="18:18">
      <c r="R88491" s="107" t="str">
        <f t="shared" si="1382"/>
        <v/>
      </c>
    </row>
    <row r="88492" spans="18:18">
      <c r="R88492" s="107" t="str">
        <f t="shared" si="1382"/>
        <v/>
      </c>
    </row>
    <row r="88493" spans="18:18">
      <c r="R88493" s="107" t="str">
        <f t="shared" si="1382"/>
        <v/>
      </c>
    </row>
    <row r="88494" spans="18:18">
      <c r="R88494" s="107" t="str">
        <f t="shared" si="1382"/>
        <v/>
      </c>
    </row>
    <row r="88495" spans="18:18">
      <c r="R88495" s="107" t="str">
        <f t="shared" si="1382"/>
        <v/>
      </c>
    </row>
    <row r="88496" spans="18:18">
      <c r="R88496" s="107" t="str">
        <f t="shared" si="1382"/>
        <v/>
      </c>
    </row>
    <row r="88497" spans="18:18">
      <c r="R88497" s="107" t="str">
        <f t="shared" si="1382"/>
        <v/>
      </c>
    </row>
    <row r="88498" spans="18:18">
      <c r="R88498" s="107" t="str">
        <f t="shared" si="1382"/>
        <v/>
      </c>
    </row>
    <row r="88499" spans="18:18">
      <c r="R88499" s="107" t="str">
        <f t="shared" si="1382"/>
        <v/>
      </c>
    </row>
    <row r="88500" spans="18:18">
      <c r="R88500" s="107" t="str">
        <f t="shared" si="1382"/>
        <v/>
      </c>
    </row>
    <row r="88501" spans="18:18">
      <c r="R88501" s="107" t="str">
        <f t="shared" si="1382"/>
        <v/>
      </c>
    </row>
    <row r="88502" spans="18:18">
      <c r="R88502" s="107" t="str">
        <f t="shared" si="1382"/>
        <v/>
      </c>
    </row>
    <row r="88503" spans="18:18">
      <c r="R88503" s="107" t="str">
        <f t="shared" si="1382"/>
        <v/>
      </c>
    </row>
    <row r="88504" spans="18:18">
      <c r="R88504" s="107" t="str">
        <f t="shared" si="1382"/>
        <v/>
      </c>
    </row>
    <row r="88505" spans="18:18">
      <c r="R88505" s="107" t="str">
        <f t="shared" si="1382"/>
        <v/>
      </c>
    </row>
    <row r="88506" spans="18:18">
      <c r="R88506" s="107" t="str">
        <f t="shared" si="1382"/>
        <v/>
      </c>
    </row>
    <row r="88507" spans="18:18">
      <c r="R88507" s="107" t="str">
        <f t="shared" si="1382"/>
        <v/>
      </c>
    </row>
    <row r="88508" spans="18:18">
      <c r="R88508" s="107" t="str">
        <f t="shared" si="1382"/>
        <v/>
      </c>
    </row>
    <row r="88509" spans="18:18">
      <c r="R88509" s="107" t="str">
        <f t="shared" si="1382"/>
        <v/>
      </c>
    </row>
    <row r="88510" spans="18:18">
      <c r="R88510" s="107" t="str">
        <f t="shared" si="1382"/>
        <v/>
      </c>
    </row>
    <row r="88511" spans="18:18">
      <c r="R88511" s="107" t="str">
        <f t="shared" si="1382"/>
        <v/>
      </c>
    </row>
    <row r="88512" spans="18:18">
      <c r="R88512" s="107" t="str">
        <f t="shared" si="1382"/>
        <v/>
      </c>
    </row>
    <row r="88513" spans="18:18">
      <c r="R88513" s="107" t="str">
        <f t="shared" si="1382"/>
        <v/>
      </c>
    </row>
    <row r="88514" spans="18:18">
      <c r="R88514" s="107" t="str">
        <f t="shared" si="1382"/>
        <v/>
      </c>
    </row>
    <row r="88515" spans="18:18">
      <c r="R88515" s="107" t="str">
        <f t="shared" si="1382"/>
        <v/>
      </c>
    </row>
    <row r="88516" spans="18:18">
      <c r="R88516" s="107" t="str">
        <f t="shared" si="1382"/>
        <v/>
      </c>
    </row>
    <row r="88517" spans="18:18">
      <c r="R88517" s="107" t="str">
        <f t="shared" si="1382"/>
        <v/>
      </c>
    </row>
    <row r="88518" spans="18:18">
      <c r="R88518" s="107" t="str">
        <f t="shared" ref="R88518:R88581" si="1383">IF(AND(I88518="",K88518=""),"",IF(I88518="Lead","Lead",IF(K88518="Lead","Lead",IF((OR((AND((ISNUMBER(SEARCH("Galvanized",K88518))),AM88518="Yes")),(AND((ISNUMBER(SEARCH("Galvanized",K88518))),AM88518="Unknown")))),"Galvanized requiring replacement",IF((OR((AND((ISNUMBER(SEARCH("Galvanized",K88518))),AQ88518="Yes")),(AND((ISNUMBER(SEARCH("Galvanized",K88518))),AQ88518="Unknown")))),"Galvanized requiring replacement",IF(I88518="Galvanized requiring replacement","Galvanized requiring replacement",IF(K88518="Galvanized requiring replacement","Galvanized requiring replacement",IF(ISNUMBER(SEARCH("Unknown",I88518)),"Unknown",IF(ISNUMBER(SEARCH("Unknown",K88518)),"Unknown",IF(I88518="","Unknown",IF(K88518="","Unknown","Non-lead")))))))))))</f>
        <v/>
      </c>
    </row>
    <row r="88519" spans="18:18">
      <c r="R88519" s="107" t="str">
        <f t="shared" si="1383"/>
        <v/>
      </c>
    </row>
    <row r="88520" spans="18:18">
      <c r="R88520" s="107" t="str">
        <f t="shared" si="1383"/>
        <v/>
      </c>
    </row>
    <row r="88521" spans="18:18">
      <c r="R88521" s="107" t="str">
        <f t="shared" si="1383"/>
        <v/>
      </c>
    </row>
    <row r="88522" spans="18:18">
      <c r="R88522" s="107" t="str">
        <f t="shared" si="1383"/>
        <v/>
      </c>
    </row>
    <row r="88523" spans="18:18">
      <c r="R88523" s="107" t="str">
        <f t="shared" si="1383"/>
        <v/>
      </c>
    </row>
    <row r="88524" spans="18:18">
      <c r="R88524" s="107" t="str">
        <f t="shared" si="1383"/>
        <v/>
      </c>
    </row>
    <row r="88525" spans="18:18">
      <c r="R88525" s="107" t="str">
        <f t="shared" si="1383"/>
        <v/>
      </c>
    </row>
    <row r="88526" spans="18:18">
      <c r="R88526" s="107" t="str">
        <f t="shared" si="1383"/>
        <v/>
      </c>
    </row>
    <row r="88527" spans="18:18">
      <c r="R88527" s="107" t="str">
        <f t="shared" si="1383"/>
        <v/>
      </c>
    </row>
    <row r="88528" spans="18:18">
      <c r="R88528" s="107" t="str">
        <f t="shared" si="1383"/>
        <v/>
      </c>
    </row>
    <row r="88529" spans="18:18">
      <c r="R88529" s="107" t="str">
        <f t="shared" si="1383"/>
        <v/>
      </c>
    </row>
    <row r="88530" spans="18:18">
      <c r="R88530" s="107" t="str">
        <f t="shared" si="1383"/>
        <v/>
      </c>
    </row>
    <row r="88531" spans="18:18">
      <c r="R88531" s="107" t="str">
        <f t="shared" si="1383"/>
        <v/>
      </c>
    </row>
    <row r="88532" spans="18:18">
      <c r="R88532" s="107" t="str">
        <f t="shared" si="1383"/>
        <v/>
      </c>
    </row>
    <row r="88533" spans="18:18">
      <c r="R88533" s="107" t="str">
        <f t="shared" si="1383"/>
        <v/>
      </c>
    </row>
    <row r="88534" spans="18:18">
      <c r="R88534" s="107" t="str">
        <f t="shared" si="1383"/>
        <v/>
      </c>
    </row>
    <row r="88535" spans="18:18">
      <c r="R88535" s="107" t="str">
        <f t="shared" si="1383"/>
        <v/>
      </c>
    </row>
    <row r="88536" spans="18:18">
      <c r="R88536" s="107" t="str">
        <f t="shared" si="1383"/>
        <v/>
      </c>
    </row>
    <row r="88537" spans="18:18">
      <c r="R88537" s="107" t="str">
        <f t="shared" si="1383"/>
        <v/>
      </c>
    </row>
    <row r="88538" spans="18:18">
      <c r="R88538" s="107" t="str">
        <f t="shared" si="1383"/>
        <v/>
      </c>
    </row>
    <row r="88539" spans="18:18">
      <c r="R88539" s="107" t="str">
        <f t="shared" si="1383"/>
        <v/>
      </c>
    </row>
    <row r="88540" spans="18:18">
      <c r="R88540" s="107" t="str">
        <f t="shared" si="1383"/>
        <v/>
      </c>
    </row>
    <row r="88541" spans="18:18">
      <c r="R88541" s="107" t="str">
        <f t="shared" si="1383"/>
        <v/>
      </c>
    </row>
    <row r="88542" spans="18:18">
      <c r="R88542" s="107" t="str">
        <f t="shared" si="1383"/>
        <v/>
      </c>
    </row>
    <row r="88543" spans="18:18">
      <c r="R88543" s="107" t="str">
        <f t="shared" si="1383"/>
        <v/>
      </c>
    </row>
    <row r="88544" spans="18:18">
      <c r="R88544" s="107" t="str">
        <f t="shared" si="1383"/>
        <v/>
      </c>
    </row>
    <row r="88545" spans="18:18">
      <c r="R88545" s="107" t="str">
        <f t="shared" si="1383"/>
        <v/>
      </c>
    </row>
    <row r="88546" spans="18:18">
      <c r="R88546" s="107" t="str">
        <f t="shared" si="1383"/>
        <v/>
      </c>
    </row>
    <row r="88547" spans="18:18">
      <c r="R88547" s="107" t="str">
        <f t="shared" si="1383"/>
        <v/>
      </c>
    </row>
    <row r="88548" spans="18:18">
      <c r="R88548" s="107" t="str">
        <f t="shared" si="1383"/>
        <v/>
      </c>
    </row>
    <row r="88549" spans="18:18">
      <c r="R88549" s="107" t="str">
        <f t="shared" si="1383"/>
        <v/>
      </c>
    </row>
    <row r="88550" spans="18:18">
      <c r="R88550" s="107" t="str">
        <f t="shared" si="1383"/>
        <v/>
      </c>
    </row>
    <row r="88551" spans="18:18">
      <c r="R88551" s="107" t="str">
        <f t="shared" si="1383"/>
        <v/>
      </c>
    </row>
    <row r="88552" spans="18:18">
      <c r="R88552" s="107" t="str">
        <f t="shared" si="1383"/>
        <v/>
      </c>
    </row>
    <row r="88553" spans="18:18">
      <c r="R88553" s="107" t="str">
        <f t="shared" si="1383"/>
        <v/>
      </c>
    </row>
    <row r="88554" spans="18:18">
      <c r="R88554" s="107" t="str">
        <f t="shared" si="1383"/>
        <v/>
      </c>
    </row>
    <row r="88555" spans="18:18">
      <c r="R88555" s="107" t="str">
        <f t="shared" si="1383"/>
        <v/>
      </c>
    </row>
    <row r="88556" spans="18:18">
      <c r="R88556" s="107" t="str">
        <f t="shared" si="1383"/>
        <v/>
      </c>
    </row>
    <row r="88557" spans="18:18">
      <c r="R88557" s="107" t="str">
        <f t="shared" si="1383"/>
        <v/>
      </c>
    </row>
    <row r="88558" spans="18:18">
      <c r="R88558" s="107" t="str">
        <f t="shared" si="1383"/>
        <v/>
      </c>
    </row>
    <row r="88559" spans="18:18">
      <c r="R88559" s="107" t="str">
        <f t="shared" si="1383"/>
        <v/>
      </c>
    </row>
    <row r="88560" spans="18:18">
      <c r="R88560" s="107" t="str">
        <f t="shared" si="1383"/>
        <v/>
      </c>
    </row>
    <row r="88561" spans="18:18">
      <c r="R88561" s="107" t="str">
        <f t="shared" si="1383"/>
        <v/>
      </c>
    </row>
    <row r="88562" spans="18:18">
      <c r="R88562" s="107" t="str">
        <f t="shared" si="1383"/>
        <v/>
      </c>
    </row>
    <row r="88563" spans="18:18">
      <c r="R88563" s="107" t="str">
        <f t="shared" si="1383"/>
        <v/>
      </c>
    </row>
    <row r="88564" spans="18:18">
      <c r="R88564" s="107" t="str">
        <f t="shared" si="1383"/>
        <v/>
      </c>
    </row>
    <row r="88565" spans="18:18">
      <c r="R88565" s="107" t="str">
        <f t="shared" si="1383"/>
        <v/>
      </c>
    </row>
    <row r="88566" spans="18:18">
      <c r="R88566" s="107" t="str">
        <f t="shared" si="1383"/>
        <v/>
      </c>
    </row>
    <row r="88567" spans="18:18">
      <c r="R88567" s="107" t="str">
        <f t="shared" si="1383"/>
        <v/>
      </c>
    </row>
    <row r="88568" spans="18:18">
      <c r="R88568" s="107" t="str">
        <f t="shared" si="1383"/>
        <v/>
      </c>
    </row>
    <row r="88569" spans="18:18">
      <c r="R88569" s="107" t="str">
        <f t="shared" si="1383"/>
        <v/>
      </c>
    </row>
    <row r="88570" spans="18:18">
      <c r="R88570" s="107" t="str">
        <f t="shared" si="1383"/>
        <v/>
      </c>
    </row>
    <row r="88571" spans="18:18">
      <c r="R88571" s="107" t="str">
        <f t="shared" si="1383"/>
        <v/>
      </c>
    </row>
    <row r="88572" spans="18:18">
      <c r="R88572" s="107" t="str">
        <f t="shared" si="1383"/>
        <v/>
      </c>
    </row>
    <row r="88573" spans="18:18">
      <c r="R88573" s="107" t="str">
        <f t="shared" si="1383"/>
        <v/>
      </c>
    </row>
    <row r="88574" spans="18:18">
      <c r="R88574" s="107" t="str">
        <f t="shared" si="1383"/>
        <v/>
      </c>
    </row>
    <row r="88575" spans="18:18">
      <c r="R88575" s="107" t="str">
        <f t="shared" si="1383"/>
        <v/>
      </c>
    </row>
    <row r="88576" spans="18:18">
      <c r="R88576" s="107" t="str">
        <f t="shared" si="1383"/>
        <v/>
      </c>
    </row>
    <row r="88577" spans="18:18">
      <c r="R88577" s="107" t="str">
        <f t="shared" si="1383"/>
        <v/>
      </c>
    </row>
    <row r="88578" spans="18:18">
      <c r="R88578" s="107" t="str">
        <f t="shared" si="1383"/>
        <v/>
      </c>
    </row>
    <row r="88579" spans="18:18">
      <c r="R88579" s="107" t="str">
        <f t="shared" si="1383"/>
        <v/>
      </c>
    </row>
    <row r="88580" spans="18:18">
      <c r="R88580" s="107" t="str">
        <f t="shared" si="1383"/>
        <v/>
      </c>
    </row>
    <row r="88581" spans="18:18">
      <c r="R88581" s="107" t="str">
        <f t="shared" si="1383"/>
        <v/>
      </c>
    </row>
    <row r="88582" spans="18:18">
      <c r="R88582" s="107" t="str">
        <f t="shared" ref="R88582:R88645" si="1384">IF(AND(I88582="",K88582=""),"",IF(I88582="Lead","Lead",IF(K88582="Lead","Lead",IF((OR((AND((ISNUMBER(SEARCH("Galvanized",K88582))),AM88582="Yes")),(AND((ISNUMBER(SEARCH("Galvanized",K88582))),AM88582="Unknown")))),"Galvanized requiring replacement",IF((OR((AND((ISNUMBER(SEARCH("Galvanized",K88582))),AQ88582="Yes")),(AND((ISNUMBER(SEARCH("Galvanized",K88582))),AQ88582="Unknown")))),"Galvanized requiring replacement",IF(I88582="Galvanized requiring replacement","Galvanized requiring replacement",IF(K88582="Galvanized requiring replacement","Galvanized requiring replacement",IF(ISNUMBER(SEARCH("Unknown",I88582)),"Unknown",IF(ISNUMBER(SEARCH("Unknown",K88582)),"Unknown",IF(I88582="","Unknown",IF(K88582="","Unknown","Non-lead")))))))))))</f>
        <v/>
      </c>
    </row>
    <row r="88583" spans="18:18">
      <c r="R88583" s="107" t="str">
        <f t="shared" si="1384"/>
        <v/>
      </c>
    </row>
    <row r="88584" spans="18:18">
      <c r="R88584" s="107" t="str">
        <f t="shared" si="1384"/>
        <v/>
      </c>
    </row>
    <row r="88585" spans="18:18">
      <c r="R88585" s="107" t="str">
        <f t="shared" si="1384"/>
        <v/>
      </c>
    </row>
    <row r="88586" spans="18:18">
      <c r="R88586" s="107" t="str">
        <f t="shared" si="1384"/>
        <v/>
      </c>
    </row>
    <row r="88587" spans="18:18">
      <c r="R88587" s="107" t="str">
        <f t="shared" si="1384"/>
        <v/>
      </c>
    </row>
    <row r="88588" spans="18:18">
      <c r="R88588" s="107" t="str">
        <f t="shared" si="1384"/>
        <v/>
      </c>
    </row>
    <row r="88589" spans="18:18">
      <c r="R88589" s="107" t="str">
        <f t="shared" si="1384"/>
        <v/>
      </c>
    </row>
    <row r="88590" spans="18:18">
      <c r="R88590" s="107" t="str">
        <f t="shared" si="1384"/>
        <v/>
      </c>
    </row>
    <row r="88591" spans="18:18">
      <c r="R88591" s="107" t="str">
        <f t="shared" si="1384"/>
        <v/>
      </c>
    </row>
    <row r="88592" spans="18:18">
      <c r="R88592" s="107" t="str">
        <f t="shared" si="1384"/>
        <v/>
      </c>
    </row>
    <row r="88593" spans="18:18">
      <c r="R88593" s="107" t="str">
        <f t="shared" si="1384"/>
        <v/>
      </c>
    </row>
    <row r="88594" spans="18:18">
      <c r="R88594" s="107" t="str">
        <f t="shared" si="1384"/>
        <v/>
      </c>
    </row>
    <row r="88595" spans="18:18">
      <c r="R88595" s="107" t="str">
        <f t="shared" si="1384"/>
        <v/>
      </c>
    </row>
    <row r="88596" spans="18:18">
      <c r="R88596" s="107" t="str">
        <f t="shared" si="1384"/>
        <v/>
      </c>
    </row>
    <row r="88597" spans="18:18">
      <c r="R88597" s="107" t="str">
        <f t="shared" si="1384"/>
        <v/>
      </c>
    </row>
    <row r="88598" spans="18:18">
      <c r="R88598" s="107" t="str">
        <f t="shared" si="1384"/>
        <v/>
      </c>
    </row>
    <row r="88599" spans="18:18">
      <c r="R88599" s="107" t="str">
        <f t="shared" si="1384"/>
        <v/>
      </c>
    </row>
    <row r="88600" spans="18:18">
      <c r="R88600" s="107" t="str">
        <f t="shared" si="1384"/>
        <v/>
      </c>
    </row>
    <row r="88601" spans="18:18">
      <c r="R88601" s="107" t="str">
        <f t="shared" si="1384"/>
        <v/>
      </c>
    </row>
    <row r="88602" spans="18:18">
      <c r="R88602" s="107" t="str">
        <f t="shared" si="1384"/>
        <v/>
      </c>
    </row>
    <row r="88603" spans="18:18">
      <c r="R88603" s="107" t="str">
        <f t="shared" si="1384"/>
        <v/>
      </c>
    </row>
    <row r="88604" spans="18:18">
      <c r="R88604" s="107" t="str">
        <f t="shared" si="1384"/>
        <v/>
      </c>
    </row>
    <row r="88605" spans="18:18">
      <c r="R88605" s="107" t="str">
        <f t="shared" si="1384"/>
        <v/>
      </c>
    </row>
    <row r="88606" spans="18:18">
      <c r="R88606" s="107" t="str">
        <f t="shared" si="1384"/>
        <v/>
      </c>
    </row>
    <row r="88607" spans="18:18">
      <c r="R88607" s="107" t="str">
        <f t="shared" si="1384"/>
        <v/>
      </c>
    </row>
    <row r="88608" spans="18:18">
      <c r="R88608" s="107" t="str">
        <f t="shared" si="1384"/>
        <v/>
      </c>
    </row>
    <row r="88609" spans="18:18">
      <c r="R88609" s="107" t="str">
        <f t="shared" si="1384"/>
        <v/>
      </c>
    </row>
    <row r="88610" spans="18:18">
      <c r="R88610" s="107" t="str">
        <f t="shared" si="1384"/>
        <v/>
      </c>
    </row>
    <row r="88611" spans="18:18">
      <c r="R88611" s="107" t="str">
        <f t="shared" si="1384"/>
        <v/>
      </c>
    </row>
    <row r="88612" spans="18:18">
      <c r="R88612" s="107" t="str">
        <f t="shared" si="1384"/>
        <v/>
      </c>
    </row>
    <row r="88613" spans="18:18">
      <c r="R88613" s="107" t="str">
        <f t="shared" si="1384"/>
        <v/>
      </c>
    </row>
    <row r="88614" spans="18:18">
      <c r="R88614" s="107" t="str">
        <f t="shared" si="1384"/>
        <v/>
      </c>
    </row>
    <row r="88615" spans="18:18">
      <c r="R88615" s="107" t="str">
        <f t="shared" si="1384"/>
        <v/>
      </c>
    </row>
    <row r="88616" spans="18:18">
      <c r="R88616" s="107" t="str">
        <f t="shared" si="1384"/>
        <v/>
      </c>
    </row>
    <row r="88617" spans="18:18">
      <c r="R88617" s="107" t="str">
        <f t="shared" si="1384"/>
        <v/>
      </c>
    </row>
    <row r="88618" spans="18:18">
      <c r="R88618" s="107" t="str">
        <f t="shared" si="1384"/>
        <v/>
      </c>
    </row>
    <row r="88619" spans="18:18">
      <c r="R88619" s="107" t="str">
        <f t="shared" si="1384"/>
        <v/>
      </c>
    </row>
    <row r="88620" spans="18:18">
      <c r="R88620" s="107" t="str">
        <f t="shared" si="1384"/>
        <v/>
      </c>
    </row>
    <row r="88621" spans="18:18">
      <c r="R88621" s="107" t="str">
        <f t="shared" si="1384"/>
        <v/>
      </c>
    </row>
    <row r="88622" spans="18:18">
      <c r="R88622" s="107" t="str">
        <f t="shared" si="1384"/>
        <v/>
      </c>
    </row>
    <row r="88623" spans="18:18">
      <c r="R88623" s="107" t="str">
        <f t="shared" si="1384"/>
        <v/>
      </c>
    </row>
    <row r="88624" spans="18:18">
      <c r="R88624" s="107" t="str">
        <f t="shared" si="1384"/>
        <v/>
      </c>
    </row>
    <row r="88625" spans="18:18">
      <c r="R88625" s="107" t="str">
        <f t="shared" si="1384"/>
        <v/>
      </c>
    </row>
    <row r="88626" spans="18:18">
      <c r="R88626" s="107" t="str">
        <f t="shared" si="1384"/>
        <v/>
      </c>
    </row>
    <row r="88627" spans="18:18">
      <c r="R88627" s="107" t="str">
        <f t="shared" si="1384"/>
        <v/>
      </c>
    </row>
    <row r="88628" spans="18:18">
      <c r="R88628" s="107" t="str">
        <f t="shared" si="1384"/>
        <v/>
      </c>
    </row>
    <row r="88629" spans="18:18">
      <c r="R88629" s="107" t="str">
        <f t="shared" si="1384"/>
        <v/>
      </c>
    </row>
    <row r="88630" spans="18:18">
      <c r="R88630" s="107" t="str">
        <f t="shared" si="1384"/>
        <v/>
      </c>
    </row>
    <row r="88631" spans="18:18">
      <c r="R88631" s="107" t="str">
        <f t="shared" si="1384"/>
        <v/>
      </c>
    </row>
    <row r="88632" spans="18:18">
      <c r="R88632" s="107" t="str">
        <f t="shared" si="1384"/>
        <v/>
      </c>
    </row>
    <row r="88633" spans="18:18">
      <c r="R88633" s="107" t="str">
        <f t="shared" si="1384"/>
        <v/>
      </c>
    </row>
    <row r="88634" spans="18:18">
      <c r="R88634" s="107" t="str">
        <f t="shared" si="1384"/>
        <v/>
      </c>
    </row>
    <row r="88635" spans="18:18">
      <c r="R88635" s="107" t="str">
        <f t="shared" si="1384"/>
        <v/>
      </c>
    </row>
    <row r="88636" spans="18:18">
      <c r="R88636" s="107" t="str">
        <f t="shared" si="1384"/>
        <v/>
      </c>
    </row>
    <row r="88637" spans="18:18">
      <c r="R88637" s="107" t="str">
        <f t="shared" si="1384"/>
        <v/>
      </c>
    </row>
    <row r="88638" spans="18:18">
      <c r="R88638" s="107" t="str">
        <f t="shared" si="1384"/>
        <v/>
      </c>
    </row>
    <row r="88639" spans="18:18">
      <c r="R88639" s="107" t="str">
        <f t="shared" si="1384"/>
        <v/>
      </c>
    </row>
    <row r="88640" spans="18:18">
      <c r="R88640" s="107" t="str">
        <f t="shared" si="1384"/>
        <v/>
      </c>
    </row>
    <row r="88641" spans="18:18">
      <c r="R88641" s="107" t="str">
        <f t="shared" si="1384"/>
        <v/>
      </c>
    </row>
    <row r="88642" spans="18:18">
      <c r="R88642" s="107" t="str">
        <f t="shared" si="1384"/>
        <v/>
      </c>
    </row>
    <row r="88643" spans="18:18">
      <c r="R88643" s="107" t="str">
        <f t="shared" si="1384"/>
        <v/>
      </c>
    </row>
    <row r="88644" spans="18:18">
      <c r="R88644" s="107" t="str">
        <f t="shared" si="1384"/>
        <v/>
      </c>
    </row>
    <row r="88645" spans="18:18">
      <c r="R88645" s="107" t="str">
        <f t="shared" si="1384"/>
        <v/>
      </c>
    </row>
    <row r="88646" spans="18:18">
      <c r="R88646" s="107" t="str">
        <f t="shared" ref="R88646:R88709" si="1385">IF(AND(I88646="",K88646=""),"",IF(I88646="Lead","Lead",IF(K88646="Lead","Lead",IF((OR((AND((ISNUMBER(SEARCH("Galvanized",K88646))),AM88646="Yes")),(AND((ISNUMBER(SEARCH("Galvanized",K88646))),AM88646="Unknown")))),"Galvanized requiring replacement",IF((OR((AND((ISNUMBER(SEARCH("Galvanized",K88646))),AQ88646="Yes")),(AND((ISNUMBER(SEARCH("Galvanized",K88646))),AQ88646="Unknown")))),"Galvanized requiring replacement",IF(I88646="Galvanized requiring replacement","Galvanized requiring replacement",IF(K88646="Galvanized requiring replacement","Galvanized requiring replacement",IF(ISNUMBER(SEARCH("Unknown",I88646)),"Unknown",IF(ISNUMBER(SEARCH("Unknown",K88646)),"Unknown",IF(I88646="","Unknown",IF(K88646="","Unknown","Non-lead")))))))))))</f>
        <v/>
      </c>
    </row>
    <row r="88647" spans="18:18">
      <c r="R88647" s="107" t="str">
        <f t="shared" si="1385"/>
        <v/>
      </c>
    </row>
    <row r="88648" spans="18:18">
      <c r="R88648" s="107" t="str">
        <f t="shared" si="1385"/>
        <v/>
      </c>
    </row>
    <row r="88649" spans="18:18">
      <c r="R88649" s="107" t="str">
        <f t="shared" si="1385"/>
        <v/>
      </c>
    </row>
    <row r="88650" spans="18:18">
      <c r="R88650" s="107" t="str">
        <f t="shared" si="1385"/>
        <v/>
      </c>
    </row>
    <row r="88651" spans="18:18">
      <c r="R88651" s="107" t="str">
        <f t="shared" si="1385"/>
        <v/>
      </c>
    </row>
    <row r="88652" spans="18:18">
      <c r="R88652" s="107" t="str">
        <f t="shared" si="1385"/>
        <v/>
      </c>
    </row>
    <row r="88653" spans="18:18">
      <c r="R88653" s="107" t="str">
        <f t="shared" si="1385"/>
        <v/>
      </c>
    </row>
    <row r="88654" spans="18:18">
      <c r="R88654" s="107" t="str">
        <f t="shared" si="1385"/>
        <v/>
      </c>
    </row>
    <row r="88655" spans="18:18">
      <c r="R88655" s="107" t="str">
        <f t="shared" si="1385"/>
        <v/>
      </c>
    </row>
    <row r="88656" spans="18:18">
      <c r="R88656" s="107" t="str">
        <f t="shared" si="1385"/>
        <v/>
      </c>
    </row>
    <row r="88657" spans="18:18">
      <c r="R88657" s="107" t="str">
        <f t="shared" si="1385"/>
        <v/>
      </c>
    </row>
    <row r="88658" spans="18:18">
      <c r="R88658" s="107" t="str">
        <f t="shared" si="1385"/>
        <v/>
      </c>
    </row>
    <row r="88659" spans="18:18">
      <c r="R88659" s="107" t="str">
        <f t="shared" si="1385"/>
        <v/>
      </c>
    </row>
    <row r="88660" spans="18:18">
      <c r="R88660" s="107" t="str">
        <f t="shared" si="1385"/>
        <v/>
      </c>
    </row>
    <row r="88661" spans="18:18">
      <c r="R88661" s="107" t="str">
        <f t="shared" si="1385"/>
        <v/>
      </c>
    </row>
    <row r="88662" spans="18:18">
      <c r="R88662" s="107" t="str">
        <f t="shared" si="1385"/>
        <v/>
      </c>
    </row>
    <row r="88663" spans="18:18">
      <c r="R88663" s="107" t="str">
        <f t="shared" si="1385"/>
        <v/>
      </c>
    </row>
    <row r="88664" spans="18:18">
      <c r="R88664" s="107" t="str">
        <f t="shared" si="1385"/>
        <v/>
      </c>
    </row>
    <row r="88665" spans="18:18">
      <c r="R88665" s="107" t="str">
        <f t="shared" si="1385"/>
        <v/>
      </c>
    </row>
    <row r="88666" spans="18:18">
      <c r="R88666" s="107" t="str">
        <f t="shared" si="1385"/>
        <v/>
      </c>
    </row>
    <row r="88667" spans="18:18">
      <c r="R88667" s="107" t="str">
        <f t="shared" si="1385"/>
        <v/>
      </c>
    </row>
    <row r="88668" spans="18:18">
      <c r="R88668" s="107" t="str">
        <f t="shared" si="1385"/>
        <v/>
      </c>
    </row>
    <row r="88669" spans="18:18">
      <c r="R88669" s="107" t="str">
        <f t="shared" si="1385"/>
        <v/>
      </c>
    </row>
    <row r="88670" spans="18:18">
      <c r="R88670" s="107" t="str">
        <f t="shared" si="1385"/>
        <v/>
      </c>
    </row>
    <row r="88671" spans="18:18">
      <c r="R88671" s="107" t="str">
        <f t="shared" si="1385"/>
        <v/>
      </c>
    </row>
    <row r="88672" spans="18:18">
      <c r="R88672" s="107" t="str">
        <f t="shared" si="1385"/>
        <v/>
      </c>
    </row>
    <row r="88673" spans="18:18">
      <c r="R88673" s="107" t="str">
        <f t="shared" si="1385"/>
        <v/>
      </c>
    </row>
    <row r="88674" spans="18:18">
      <c r="R88674" s="107" t="str">
        <f t="shared" si="1385"/>
        <v/>
      </c>
    </row>
    <row r="88675" spans="18:18">
      <c r="R88675" s="107" t="str">
        <f t="shared" si="1385"/>
        <v/>
      </c>
    </row>
    <row r="88676" spans="18:18">
      <c r="R88676" s="107" t="str">
        <f t="shared" si="1385"/>
        <v/>
      </c>
    </row>
    <row r="88677" spans="18:18">
      <c r="R88677" s="107" t="str">
        <f t="shared" si="1385"/>
        <v/>
      </c>
    </row>
    <row r="88678" spans="18:18">
      <c r="R88678" s="107" t="str">
        <f t="shared" si="1385"/>
        <v/>
      </c>
    </row>
    <row r="88679" spans="18:18">
      <c r="R88679" s="107" t="str">
        <f t="shared" si="1385"/>
        <v/>
      </c>
    </row>
    <row r="88680" spans="18:18">
      <c r="R88680" s="107" t="str">
        <f t="shared" si="1385"/>
        <v/>
      </c>
    </row>
    <row r="88681" spans="18:18">
      <c r="R88681" s="107" t="str">
        <f t="shared" si="1385"/>
        <v/>
      </c>
    </row>
    <row r="88682" spans="18:18">
      <c r="R88682" s="107" t="str">
        <f t="shared" si="1385"/>
        <v/>
      </c>
    </row>
    <row r="88683" spans="18:18">
      <c r="R88683" s="107" t="str">
        <f t="shared" si="1385"/>
        <v/>
      </c>
    </row>
    <row r="88684" spans="18:18">
      <c r="R88684" s="107" t="str">
        <f t="shared" si="1385"/>
        <v/>
      </c>
    </row>
    <row r="88685" spans="18:18">
      <c r="R88685" s="107" t="str">
        <f t="shared" si="1385"/>
        <v/>
      </c>
    </row>
    <row r="88686" spans="18:18">
      <c r="R88686" s="107" t="str">
        <f t="shared" si="1385"/>
        <v/>
      </c>
    </row>
    <row r="88687" spans="18:18">
      <c r="R88687" s="107" t="str">
        <f t="shared" si="1385"/>
        <v/>
      </c>
    </row>
    <row r="88688" spans="18:18">
      <c r="R88688" s="107" t="str">
        <f t="shared" si="1385"/>
        <v/>
      </c>
    </row>
    <row r="88689" spans="18:18">
      <c r="R88689" s="107" t="str">
        <f t="shared" si="1385"/>
        <v/>
      </c>
    </row>
    <row r="88690" spans="18:18">
      <c r="R88690" s="107" t="str">
        <f t="shared" si="1385"/>
        <v/>
      </c>
    </row>
    <row r="88691" spans="18:18">
      <c r="R88691" s="107" t="str">
        <f t="shared" si="1385"/>
        <v/>
      </c>
    </row>
    <row r="88692" spans="18:18">
      <c r="R88692" s="107" t="str">
        <f t="shared" si="1385"/>
        <v/>
      </c>
    </row>
    <row r="88693" spans="18:18">
      <c r="R88693" s="107" t="str">
        <f t="shared" si="1385"/>
        <v/>
      </c>
    </row>
    <row r="88694" spans="18:18">
      <c r="R88694" s="107" t="str">
        <f t="shared" si="1385"/>
        <v/>
      </c>
    </row>
    <row r="88695" spans="18:18">
      <c r="R88695" s="107" t="str">
        <f t="shared" si="1385"/>
        <v/>
      </c>
    </row>
    <row r="88696" spans="18:18">
      <c r="R88696" s="107" t="str">
        <f t="shared" si="1385"/>
        <v/>
      </c>
    </row>
    <row r="88697" spans="18:18">
      <c r="R88697" s="107" t="str">
        <f t="shared" si="1385"/>
        <v/>
      </c>
    </row>
    <row r="88698" spans="18:18">
      <c r="R88698" s="107" t="str">
        <f t="shared" si="1385"/>
        <v/>
      </c>
    </row>
    <row r="88699" spans="18:18">
      <c r="R88699" s="107" t="str">
        <f t="shared" si="1385"/>
        <v/>
      </c>
    </row>
    <row r="88700" spans="18:18">
      <c r="R88700" s="107" t="str">
        <f t="shared" si="1385"/>
        <v/>
      </c>
    </row>
    <row r="88701" spans="18:18">
      <c r="R88701" s="107" t="str">
        <f t="shared" si="1385"/>
        <v/>
      </c>
    </row>
    <row r="88702" spans="18:18">
      <c r="R88702" s="107" t="str">
        <f t="shared" si="1385"/>
        <v/>
      </c>
    </row>
    <row r="88703" spans="18:18">
      <c r="R88703" s="107" t="str">
        <f t="shared" si="1385"/>
        <v/>
      </c>
    </row>
    <row r="88704" spans="18:18">
      <c r="R88704" s="107" t="str">
        <f t="shared" si="1385"/>
        <v/>
      </c>
    </row>
    <row r="88705" spans="18:18">
      <c r="R88705" s="107" t="str">
        <f t="shared" si="1385"/>
        <v/>
      </c>
    </row>
    <row r="88706" spans="18:18">
      <c r="R88706" s="107" t="str">
        <f t="shared" si="1385"/>
        <v/>
      </c>
    </row>
    <row r="88707" spans="18:18">
      <c r="R88707" s="107" t="str">
        <f t="shared" si="1385"/>
        <v/>
      </c>
    </row>
    <row r="88708" spans="18:18">
      <c r="R88708" s="107" t="str">
        <f t="shared" si="1385"/>
        <v/>
      </c>
    </row>
    <row r="88709" spans="18:18">
      <c r="R88709" s="107" t="str">
        <f t="shared" si="1385"/>
        <v/>
      </c>
    </row>
    <row r="88710" spans="18:18">
      <c r="R88710" s="107" t="str">
        <f t="shared" ref="R88710:R88773" si="1386">IF(AND(I88710="",K88710=""),"",IF(I88710="Lead","Lead",IF(K88710="Lead","Lead",IF((OR((AND((ISNUMBER(SEARCH("Galvanized",K88710))),AM88710="Yes")),(AND((ISNUMBER(SEARCH("Galvanized",K88710))),AM88710="Unknown")))),"Galvanized requiring replacement",IF((OR((AND((ISNUMBER(SEARCH("Galvanized",K88710))),AQ88710="Yes")),(AND((ISNUMBER(SEARCH("Galvanized",K88710))),AQ88710="Unknown")))),"Galvanized requiring replacement",IF(I88710="Galvanized requiring replacement","Galvanized requiring replacement",IF(K88710="Galvanized requiring replacement","Galvanized requiring replacement",IF(ISNUMBER(SEARCH("Unknown",I88710)),"Unknown",IF(ISNUMBER(SEARCH("Unknown",K88710)),"Unknown",IF(I88710="","Unknown",IF(K88710="","Unknown","Non-lead")))))))))))</f>
        <v/>
      </c>
    </row>
    <row r="88711" spans="18:18">
      <c r="R88711" s="107" t="str">
        <f t="shared" si="1386"/>
        <v/>
      </c>
    </row>
    <row r="88712" spans="18:18">
      <c r="R88712" s="107" t="str">
        <f t="shared" si="1386"/>
        <v/>
      </c>
    </row>
    <row r="88713" spans="18:18">
      <c r="R88713" s="107" t="str">
        <f t="shared" si="1386"/>
        <v/>
      </c>
    </row>
    <row r="88714" spans="18:18">
      <c r="R88714" s="107" t="str">
        <f t="shared" si="1386"/>
        <v/>
      </c>
    </row>
    <row r="88715" spans="18:18">
      <c r="R88715" s="107" t="str">
        <f t="shared" si="1386"/>
        <v/>
      </c>
    </row>
    <row r="88716" spans="18:18">
      <c r="R88716" s="107" t="str">
        <f t="shared" si="1386"/>
        <v/>
      </c>
    </row>
    <row r="88717" spans="18:18">
      <c r="R88717" s="107" t="str">
        <f t="shared" si="1386"/>
        <v/>
      </c>
    </row>
    <row r="88718" spans="18:18">
      <c r="R88718" s="107" t="str">
        <f t="shared" si="1386"/>
        <v/>
      </c>
    </row>
    <row r="88719" spans="18:18">
      <c r="R88719" s="107" t="str">
        <f t="shared" si="1386"/>
        <v/>
      </c>
    </row>
    <row r="88720" spans="18:18">
      <c r="R88720" s="107" t="str">
        <f t="shared" si="1386"/>
        <v/>
      </c>
    </row>
    <row r="88721" spans="18:18">
      <c r="R88721" s="107" t="str">
        <f t="shared" si="1386"/>
        <v/>
      </c>
    </row>
    <row r="88722" spans="18:18">
      <c r="R88722" s="107" t="str">
        <f t="shared" si="1386"/>
        <v/>
      </c>
    </row>
    <row r="88723" spans="18:18">
      <c r="R88723" s="107" t="str">
        <f t="shared" si="1386"/>
        <v/>
      </c>
    </row>
    <row r="88724" spans="18:18">
      <c r="R88724" s="107" t="str">
        <f t="shared" si="1386"/>
        <v/>
      </c>
    </row>
    <row r="88725" spans="18:18">
      <c r="R88725" s="107" t="str">
        <f t="shared" si="1386"/>
        <v/>
      </c>
    </row>
    <row r="88726" spans="18:18">
      <c r="R88726" s="107" t="str">
        <f t="shared" si="1386"/>
        <v/>
      </c>
    </row>
    <row r="88727" spans="18:18">
      <c r="R88727" s="107" t="str">
        <f t="shared" si="1386"/>
        <v/>
      </c>
    </row>
    <row r="88728" spans="18:18">
      <c r="R88728" s="107" t="str">
        <f t="shared" si="1386"/>
        <v/>
      </c>
    </row>
    <row r="88729" spans="18:18">
      <c r="R88729" s="107" t="str">
        <f t="shared" si="1386"/>
        <v/>
      </c>
    </row>
    <row r="88730" spans="18:18">
      <c r="R88730" s="107" t="str">
        <f t="shared" si="1386"/>
        <v/>
      </c>
    </row>
    <row r="88731" spans="18:18">
      <c r="R88731" s="107" t="str">
        <f t="shared" si="1386"/>
        <v/>
      </c>
    </row>
    <row r="88732" spans="18:18">
      <c r="R88732" s="107" t="str">
        <f t="shared" si="1386"/>
        <v/>
      </c>
    </row>
    <row r="88733" spans="18:18">
      <c r="R88733" s="107" t="str">
        <f t="shared" si="1386"/>
        <v/>
      </c>
    </row>
    <row r="88734" spans="18:18">
      <c r="R88734" s="107" t="str">
        <f t="shared" si="1386"/>
        <v/>
      </c>
    </row>
    <row r="88735" spans="18:18">
      <c r="R88735" s="107" t="str">
        <f t="shared" si="1386"/>
        <v/>
      </c>
    </row>
    <row r="88736" spans="18:18">
      <c r="R88736" s="107" t="str">
        <f t="shared" si="1386"/>
        <v/>
      </c>
    </row>
    <row r="88737" spans="18:18">
      <c r="R88737" s="107" t="str">
        <f t="shared" si="1386"/>
        <v/>
      </c>
    </row>
    <row r="88738" spans="18:18">
      <c r="R88738" s="107" t="str">
        <f t="shared" si="1386"/>
        <v/>
      </c>
    </row>
    <row r="88739" spans="18:18">
      <c r="R88739" s="107" t="str">
        <f t="shared" si="1386"/>
        <v/>
      </c>
    </row>
    <row r="88740" spans="18:18">
      <c r="R88740" s="107" t="str">
        <f t="shared" si="1386"/>
        <v/>
      </c>
    </row>
    <row r="88741" spans="18:18">
      <c r="R88741" s="107" t="str">
        <f t="shared" si="1386"/>
        <v/>
      </c>
    </row>
    <row r="88742" spans="18:18">
      <c r="R88742" s="107" t="str">
        <f t="shared" si="1386"/>
        <v/>
      </c>
    </row>
    <row r="88743" spans="18:18">
      <c r="R88743" s="107" t="str">
        <f t="shared" si="1386"/>
        <v/>
      </c>
    </row>
    <row r="88744" spans="18:18">
      <c r="R88744" s="107" t="str">
        <f t="shared" si="1386"/>
        <v/>
      </c>
    </row>
    <row r="88745" spans="18:18">
      <c r="R88745" s="107" t="str">
        <f t="shared" si="1386"/>
        <v/>
      </c>
    </row>
    <row r="88746" spans="18:18">
      <c r="R88746" s="107" t="str">
        <f t="shared" si="1386"/>
        <v/>
      </c>
    </row>
    <row r="88747" spans="18:18">
      <c r="R88747" s="107" t="str">
        <f t="shared" si="1386"/>
        <v/>
      </c>
    </row>
    <row r="88748" spans="18:18">
      <c r="R88748" s="107" t="str">
        <f t="shared" si="1386"/>
        <v/>
      </c>
    </row>
    <row r="88749" spans="18:18">
      <c r="R88749" s="107" t="str">
        <f t="shared" si="1386"/>
        <v/>
      </c>
    </row>
    <row r="88750" spans="18:18">
      <c r="R88750" s="107" t="str">
        <f t="shared" si="1386"/>
        <v/>
      </c>
    </row>
    <row r="88751" spans="18:18">
      <c r="R88751" s="107" t="str">
        <f t="shared" si="1386"/>
        <v/>
      </c>
    </row>
    <row r="88752" spans="18:18">
      <c r="R88752" s="107" t="str">
        <f t="shared" si="1386"/>
        <v/>
      </c>
    </row>
    <row r="88753" spans="18:18">
      <c r="R88753" s="107" t="str">
        <f t="shared" si="1386"/>
        <v/>
      </c>
    </row>
    <row r="88754" spans="18:18">
      <c r="R88754" s="107" t="str">
        <f t="shared" si="1386"/>
        <v/>
      </c>
    </row>
    <row r="88755" spans="18:18">
      <c r="R88755" s="107" t="str">
        <f t="shared" si="1386"/>
        <v/>
      </c>
    </row>
    <row r="88756" spans="18:18">
      <c r="R88756" s="107" t="str">
        <f t="shared" si="1386"/>
        <v/>
      </c>
    </row>
    <row r="88757" spans="18:18">
      <c r="R88757" s="107" t="str">
        <f t="shared" si="1386"/>
        <v/>
      </c>
    </row>
    <row r="88758" spans="18:18">
      <c r="R88758" s="107" t="str">
        <f t="shared" si="1386"/>
        <v/>
      </c>
    </row>
    <row r="88759" spans="18:18">
      <c r="R88759" s="107" t="str">
        <f t="shared" si="1386"/>
        <v/>
      </c>
    </row>
    <row r="88760" spans="18:18">
      <c r="R88760" s="107" t="str">
        <f t="shared" si="1386"/>
        <v/>
      </c>
    </row>
    <row r="88761" spans="18:18">
      <c r="R88761" s="107" t="str">
        <f t="shared" si="1386"/>
        <v/>
      </c>
    </row>
    <row r="88762" spans="18:18">
      <c r="R88762" s="107" t="str">
        <f t="shared" si="1386"/>
        <v/>
      </c>
    </row>
    <row r="88763" spans="18:18">
      <c r="R88763" s="107" t="str">
        <f t="shared" si="1386"/>
        <v/>
      </c>
    </row>
    <row r="88764" spans="18:18">
      <c r="R88764" s="107" t="str">
        <f t="shared" si="1386"/>
        <v/>
      </c>
    </row>
    <row r="88765" spans="18:18">
      <c r="R88765" s="107" t="str">
        <f t="shared" si="1386"/>
        <v/>
      </c>
    </row>
    <row r="88766" spans="18:18">
      <c r="R88766" s="107" t="str">
        <f t="shared" si="1386"/>
        <v/>
      </c>
    </row>
    <row r="88767" spans="18:18">
      <c r="R88767" s="107" t="str">
        <f t="shared" si="1386"/>
        <v/>
      </c>
    </row>
    <row r="88768" spans="18:18">
      <c r="R88768" s="107" t="str">
        <f t="shared" si="1386"/>
        <v/>
      </c>
    </row>
    <row r="88769" spans="18:18">
      <c r="R88769" s="107" t="str">
        <f t="shared" si="1386"/>
        <v/>
      </c>
    </row>
    <row r="88770" spans="18:18">
      <c r="R88770" s="107" t="str">
        <f t="shared" si="1386"/>
        <v/>
      </c>
    </row>
    <row r="88771" spans="18:18">
      <c r="R88771" s="107" t="str">
        <f t="shared" si="1386"/>
        <v/>
      </c>
    </row>
    <row r="88772" spans="18:18">
      <c r="R88772" s="107" t="str">
        <f t="shared" si="1386"/>
        <v/>
      </c>
    </row>
    <row r="88773" spans="18:18">
      <c r="R88773" s="107" t="str">
        <f t="shared" si="1386"/>
        <v/>
      </c>
    </row>
    <row r="88774" spans="18:18">
      <c r="R88774" s="107" t="str">
        <f t="shared" ref="R88774:R88837" si="1387">IF(AND(I88774="",K88774=""),"",IF(I88774="Lead","Lead",IF(K88774="Lead","Lead",IF((OR((AND((ISNUMBER(SEARCH("Galvanized",K88774))),AM88774="Yes")),(AND((ISNUMBER(SEARCH("Galvanized",K88774))),AM88774="Unknown")))),"Galvanized requiring replacement",IF((OR((AND((ISNUMBER(SEARCH("Galvanized",K88774))),AQ88774="Yes")),(AND((ISNUMBER(SEARCH("Galvanized",K88774))),AQ88774="Unknown")))),"Galvanized requiring replacement",IF(I88774="Galvanized requiring replacement","Galvanized requiring replacement",IF(K88774="Galvanized requiring replacement","Galvanized requiring replacement",IF(ISNUMBER(SEARCH("Unknown",I88774)),"Unknown",IF(ISNUMBER(SEARCH("Unknown",K88774)),"Unknown",IF(I88774="","Unknown",IF(K88774="","Unknown","Non-lead")))))))))))</f>
        <v/>
      </c>
    </row>
    <row r="88775" spans="18:18">
      <c r="R88775" s="107" t="str">
        <f t="shared" si="1387"/>
        <v/>
      </c>
    </row>
    <row r="88776" spans="18:18">
      <c r="R88776" s="107" t="str">
        <f t="shared" si="1387"/>
        <v/>
      </c>
    </row>
    <row r="88777" spans="18:18">
      <c r="R88777" s="107" t="str">
        <f t="shared" si="1387"/>
        <v/>
      </c>
    </row>
    <row r="88778" spans="18:18">
      <c r="R88778" s="107" t="str">
        <f t="shared" si="1387"/>
        <v/>
      </c>
    </row>
    <row r="88779" spans="18:18">
      <c r="R88779" s="107" t="str">
        <f t="shared" si="1387"/>
        <v/>
      </c>
    </row>
    <row r="88780" spans="18:18">
      <c r="R88780" s="107" t="str">
        <f t="shared" si="1387"/>
        <v/>
      </c>
    </row>
    <row r="88781" spans="18:18">
      <c r="R88781" s="107" t="str">
        <f t="shared" si="1387"/>
        <v/>
      </c>
    </row>
    <row r="88782" spans="18:18">
      <c r="R88782" s="107" t="str">
        <f t="shared" si="1387"/>
        <v/>
      </c>
    </row>
    <row r="88783" spans="18:18">
      <c r="R88783" s="107" t="str">
        <f t="shared" si="1387"/>
        <v/>
      </c>
    </row>
    <row r="88784" spans="18:18">
      <c r="R88784" s="107" t="str">
        <f t="shared" si="1387"/>
        <v/>
      </c>
    </row>
    <row r="88785" spans="18:18">
      <c r="R88785" s="107" t="str">
        <f t="shared" si="1387"/>
        <v/>
      </c>
    </row>
    <row r="88786" spans="18:18">
      <c r="R88786" s="107" t="str">
        <f t="shared" si="1387"/>
        <v/>
      </c>
    </row>
    <row r="88787" spans="18:18">
      <c r="R88787" s="107" t="str">
        <f t="shared" si="1387"/>
        <v/>
      </c>
    </row>
    <row r="88788" spans="18:18">
      <c r="R88788" s="107" t="str">
        <f t="shared" si="1387"/>
        <v/>
      </c>
    </row>
    <row r="88789" spans="18:18">
      <c r="R88789" s="107" t="str">
        <f t="shared" si="1387"/>
        <v/>
      </c>
    </row>
    <row r="88790" spans="18:18">
      <c r="R88790" s="107" t="str">
        <f t="shared" si="1387"/>
        <v/>
      </c>
    </row>
    <row r="88791" spans="18:18">
      <c r="R88791" s="107" t="str">
        <f t="shared" si="1387"/>
        <v/>
      </c>
    </row>
    <row r="88792" spans="18:18">
      <c r="R88792" s="107" t="str">
        <f t="shared" si="1387"/>
        <v/>
      </c>
    </row>
    <row r="88793" spans="18:18">
      <c r="R88793" s="107" t="str">
        <f t="shared" si="1387"/>
        <v/>
      </c>
    </row>
    <row r="88794" spans="18:18">
      <c r="R88794" s="107" t="str">
        <f t="shared" si="1387"/>
        <v/>
      </c>
    </row>
    <row r="88795" spans="18:18">
      <c r="R88795" s="107" t="str">
        <f t="shared" si="1387"/>
        <v/>
      </c>
    </row>
    <row r="88796" spans="18:18">
      <c r="R88796" s="107" t="str">
        <f t="shared" si="1387"/>
        <v/>
      </c>
    </row>
    <row r="88797" spans="18:18">
      <c r="R88797" s="107" t="str">
        <f t="shared" si="1387"/>
        <v/>
      </c>
    </row>
    <row r="88798" spans="18:18">
      <c r="R88798" s="107" t="str">
        <f t="shared" si="1387"/>
        <v/>
      </c>
    </row>
    <row r="88799" spans="18:18">
      <c r="R88799" s="107" t="str">
        <f t="shared" si="1387"/>
        <v/>
      </c>
    </row>
    <row r="88800" spans="18:18">
      <c r="R88800" s="107" t="str">
        <f t="shared" si="1387"/>
        <v/>
      </c>
    </row>
    <row r="88801" spans="18:18">
      <c r="R88801" s="107" t="str">
        <f t="shared" si="1387"/>
        <v/>
      </c>
    </row>
    <row r="88802" spans="18:18">
      <c r="R88802" s="107" t="str">
        <f t="shared" si="1387"/>
        <v/>
      </c>
    </row>
    <row r="88803" spans="18:18">
      <c r="R88803" s="107" t="str">
        <f t="shared" si="1387"/>
        <v/>
      </c>
    </row>
    <row r="88804" spans="18:18">
      <c r="R88804" s="107" t="str">
        <f t="shared" si="1387"/>
        <v/>
      </c>
    </row>
    <row r="88805" spans="18:18">
      <c r="R88805" s="107" t="str">
        <f t="shared" si="1387"/>
        <v/>
      </c>
    </row>
    <row r="88806" spans="18:18">
      <c r="R88806" s="107" t="str">
        <f t="shared" si="1387"/>
        <v/>
      </c>
    </row>
    <row r="88807" spans="18:18">
      <c r="R88807" s="107" t="str">
        <f t="shared" si="1387"/>
        <v/>
      </c>
    </row>
    <row r="88808" spans="18:18">
      <c r="R88808" s="107" t="str">
        <f t="shared" si="1387"/>
        <v/>
      </c>
    </row>
    <row r="88809" spans="18:18">
      <c r="R88809" s="107" t="str">
        <f t="shared" si="1387"/>
        <v/>
      </c>
    </row>
    <row r="88810" spans="18:18">
      <c r="R88810" s="107" t="str">
        <f t="shared" si="1387"/>
        <v/>
      </c>
    </row>
    <row r="88811" spans="18:18">
      <c r="R88811" s="107" t="str">
        <f t="shared" si="1387"/>
        <v/>
      </c>
    </row>
    <row r="88812" spans="18:18">
      <c r="R88812" s="107" t="str">
        <f t="shared" si="1387"/>
        <v/>
      </c>
    </row>
    <row r="88813" spans="18:18">
      <c r="R88813" s="107" t="str">
        <f t="shared" si="1387"/>
        <v/>
      </c>
    </row>
    <row r="88814" spans="18:18">
      <c r="R88814" s="107" t="str">
        <f t="shared" si="1387"/>
        <v/>
      </c>
    </row>
    <row r="88815" spans="18:18">
      <c r="R88815" s="107" t="str">
        <f t="shared" si="1387"/>
        <v/>
      </c>
    </row>
    <row r="88816" spans="18:18">
      <c r="R88816" s="107" t="str">
        <f t="shared" si="1387"/>
        <v/>
      </c>
    </row>
    <row r="88817" spans="18:18">
      <c r="R88817" s="107" t="str">
        <f t="shared" si="1387"/>
        <v/>
      </c>
    </row>
    <row r="88818" spans="18:18">
      <c r="R88818" s="107" t="str">
        <f t="shared" si="1387"/>
        <v/>
      </c>
    </row>
    <row r="88819" spans="18:18">
      <c r="R88819" s="107" t="str">
        <f t="shared" si="1387"/>
        <v/>
      </c>
    </row>
    <row r="88820" spans="18:18">
      <c r="R88820" s="107" t="str">
        <f t="shared" si="1387"/>
        <v/>
      </c>
    </row>
    <row r="88821" spans="18:18">
      <c r="R88821" s="107" t="str">
        <f t="shared" si="1387"/>
        <v/>
      </c>
    </row>
    <row r="88822" spans="18:18">
      <c r="R88822" s="107" t="str">
        <f t="shared" si="1387"/>
        <v/>
      </c>
    </row>
    <row r="88823" spans="18:18">
      <c r="R88823" s="107" t="str">
        <f t="shared" si="1387"/>
        <v/>
      </c>
    </row>
    <row r="88824" spans="18:18">
      <c r="R88824" s="107" t="str">
        <f t="shared" si="1387"/>
        <v/>
      </c>
    </row>
    <row r="88825" spans="18:18">
      <c r="R88825" s="107" t="str">
        <f t="shared" si="1387"/>
        <v/>
      </c>
    </row>
    <row r="88826" spans="18:18">
      <c r="R88826" s="107" t="str">
        <f t="shared" si="1387"/>
        <v/>
      </c>
    </row>
    <row r="88827" spans="18:18">
      <c r="R88827" s="107" t="str">
        <f t="shared" si="1387"/>
        <v/>
      </c>
    </row>
    <row r="88828" spans="18:18">
      <c r="R88828" s="107" t="str">
        <f t="shared" si="1387"/>
        <v/>
      </c>
    </row>
    <row r="88829" spans="18:18">
      <c r="R88829" s="107" t="str">
        <f t="shared" si="1387"/>
        <v/>
      </c>
    </row>
    <row r="88830" spans="18:18">
      <c r="R88830" s="107" t="str">
        <f t="shared" si="1387"/>
        <v/>
      </c>
    </row>
    <row r="88831" spans="18:18">
      <c r="R88831" s="107" t="str">
        <f t="shared" si="1387"/>
        <v/>
      </c>
    </row>
    <row r="88832" spans="18:18">
      <c r="R88832" s="107" t="str">
        <f t="shared" si="1387"/>
        <v/>
      </c>
    </row>
    <row r="88833" spans="18:18">
      <c r="R88833" s="107" t="str">
        <f t="shared" si="1387"/>
        <v/>
      </c>
    </row>
    <row r="88834" spans="18:18">
      <c r="R88834" s="107" t="str">
        <f t="shared" si="1387"/>
        <v/>
      </c>
    </row>
    <row r="88835" spans="18:18">
      <c r="R88835" s="107" t="str">
        <f t="shared" si="1387"/>
        <v/>
      </c>
    </row>
    <row r="88836" spans="18:18">
      <c r="R88836" s="107" t="str">
        <f t="shared" si="1387"/>
        <v/>
      </c>
    </row>
    <row r="88837" spans="18:18">
      <c r="R88837" s="107" t="str">
        <f t="shared" si="1387"/>
        <v/>
      </c>
    </row>
    <row r="88838" spans="18:18">
      <c r="R88838" s="107" t="str">
        <f t="shared" ref="R88838:R88901" si="1388">IF(AND(I88838="",K88838=""),"",IF(I88838="Lead","Lead",IF(K88838="Lead","Lead",IF((OR((AND((ISNUMBER(SEARCH("Galvanized",K88838))),AM88838="Yes")),(AND((ISNUMBER(SEARCH("Galvanized",K88838))),AM88838="Unknown")))),"Galvanized requiring replacement",IF((OR((AND((ISNUMBER(SEARCH("Galvanized",K88838))),AQ88838="Yes")),(AND((ISNUMBER(SEARCH("Galvanized",K88838))),AQ88838="Unknown")))),"Galvanized requiring replacement",IF(I88838="Galvanized requiring replacement","Galvanized requiring replacement",IF(K88838="Galvanized requiring replacement","Galvanized requiring replacement",IF(ISNUMBER(SEARCH("Unknown",I88838)),"Unknown",IF(ISNUMBER(SEARCH("Unknown",K88838)),"Unknown",IF(I88838="","Unknown",IF(K88838="","Unknown","Non-lead")))))))))))</f>
        <v/>
      </c>
    </row>
    <row r="88839" spans="18:18">
      <c r="R88839" s="107" t="str">
        <f t="shared" si="1388"/>
        <v/>
      </c>
    </row>
    <row r="88840" spans="18:18">
      <c r="R88840" s="107" t="str">
        <f t="shared" si="1388"/>
        <v/>
      </c>
    </row>
    <row r="88841" spans="18:18">
      <c r="R88841" s="107" t="str">
        <f t="shared" si="1388"/>
        <v/>
      </c>
    </row>
    <row r="88842" spans="18:18">
      <c r="R88842" s="107" t="str">
        <f t="shared" si="1388"/>
        <v/>
      </c>
    </row>
    <row r="88843" spans="18:18">
      <c r="R88843" s="107" t="str">
        <f t="shared" si="1388"/>
        <v/>
      </c>
    </row>
    <row r="88844" spans="18:18">
      <c r="R88844" s="107" t="str">
        <f t="shared" si="1388"/>
        <v/>
      </c>
    </row>
    <row r="88845" spans="18:18">
      <c r="R88845" s="107" t="str">
        <f t="shared" si="1388"/>
        <v/>
      </c>
    </row>
    <row r="88846" spans="18:18">
      <c r="R88846" s="107" t="str">
        <f t="shared" si="1388"/>
        <v/>
      </c>
    </row>
    <row r="88847" spans="18:18">
      <c r="R88847" s="107" t="str">
        <f t="shared" si="1388"/>
        <v/>
      </c>
    </row>
    <row r="88848" spans="18:18">
      <c r="R88848" s="107" t="str">
        <f t="shared" si="1388"/>
        <v/>
      </c>
    </row>
    <row r="88849" spans="18:18">
      <c r="R88849" s="107" t="str">
        <f t="shared" si="1388"/>
        <v/>
      </c>
    </row>
    <row r="88850" spans="18:18">
      <c r="R88850" s="107" t="str">
        <f t="shared" si="1388"/>
        <v/>
      </c>
    </row>
    <row r="88851" spans="18:18">
      <c r="R88851" s="107" t="str">
        <f t="shared" si="1388"/>
        <v/>
      </c>
    </row>
    <row r="88852" spans="18:18">
      <c r="R88852" s="107" t="str">
        <f t="shared" si="1388"/>
        <v/>
      </c>
    </row>
    <row r="88853" spans="18:18">
      <c r="R88853" s="107" t="str">
        <f t="shared" si="1388"/>
        <v/>
      </c>
    </row>
    <row r="88854" spans="18:18">
      <c r="R88854" s="107" t="str">
        <f t="shared" si="1388"/>
        <v/>
      </c>
    </row>
    <row r="88855" spans="18:18">
      <c r="R88855" s="107" t="str">
        <f t="shared" si="1388"/>
        <v/>
      </c>
    </row>
    <row r="88856" spans="18:18">
      <c r="R88856" s="107" t="str">
        <f t="shared" si="1388"/>
        <v/>
      </c>
    </row>
    <row r="88857" spans="18:18">
      <c r="R88857" s="107" t="str">
        <f t="shared" si="1388"/>
        <v/>
      </c>
    </row>
    <row r="88858" spans="18:18">
      <c r="R88858" s="107" t="str">
        <f t="shared" si="1388"/>
        <v/>
      </c>
    </row>
    <row r="88859" spans="18:18">
      <c r="R88859" s="107" t="str">
        <f t="shared" si="1388"/>
        <v/>
      </c>
    </row>
    <row r="88860" spans="18:18">
      <c r="R88860" s="107" t="str">
        <f t="shared" si="1388"/>
        <v/>
      </c>
    </row>
    <row r="88861" spans="18:18">
      <c r="R88861" s="107" t="str">
        <f t="shared" si="1388"/>
        <v/>
      </c>
    </row>
    <row r="88862" spans="18:18">
      <c r="R88862" s="107" t="str">
        <f t="shared" si="1388"/>
        <v/>
      </c>
    </row>
    <row r="88863" spans="18:18">
      <c r="R88863" s="107" t="str">
        <f t="shared" si="1388"/>
        <v/>
      </c>
    </row>
    <row r="88864" spans="18:18">
      <c r="R88864" s="107" t="str">
        <f t="shared" si="1388"/>
        <v/>
      </c>
    </row>
    <row r="88865" spans="18:18">
      <c r="R88865" s="107" t="str">
        <f t="shared" si="1388"/>
        <v/>
      </c>
    </row>
    <row r="88866" spans="18:18">
      <c r="R88866" s="107" t="str">
        <f t="shared" si="1388"/>
        <v/>
      </c>
    </row>
    <row r="88867" spans="18:18">
      <c r="R88867" s="107" t="str">
        <f t="shared" si="1388"/>
        <v/>
      </c>
    </row>
    <row r="88868" spans="18:18">
      <c r="R88868" s="107" t="str">
        <f t="shared" si="1388"/>
        <v/>
      </c>
    </row>
    <row r="88869" spans="18:18">
      <c r="R88869" s="107" t="str">
        <f t="shared" si="1388"/>
        <v/>
      </c>
    </row>
    <row r="88870" spans="18:18">
      <c r="R88870" s="107" t="str">
        <f t="shared" si="1388"/>
        <v/>
      </c>
    </row>
    <row r="88871" spans="18:18">
      <c r="R88871" s="107" t="str">
        <f t="shared" si="1388"/>
        <v/>
      </c>
    </row>
    <row r="88872" spans="18:18">
      <c r="R88872" s="107" t="str">
        <f t="shared" si="1388"/>
        <v/>
      </c>
    </row>
    <row r="88873" spans="18:18">
      <c r="R88873" s="107" t="str">
        <f t="shared" si="1388"/>
        <v/>
      </c>
    </row>
    <row r="88874" spans="18:18">
      <c r="R88874" s="107" t="str">
        <f t="shared" si="1388"/>
        <v/>
      </c>
    </row>
    <row r="88875" spans="18:18">
      <c r="R88875" s="107" t="str">
        <f t="shared" si="1388"/>
        <v/>
      </c>
    </row>
    <row r="88876" spans="18:18">
      <c r="R88876" s="107" t="str">
        <f t="shared" si="1388"/>
        <v/>
      </c>
    </row>
    <row r="88877" spans="18:18">
      <c r="R88877" s="107" t="str">
        <f t="shared" si="1388"/>
        <v/>
      </c>
    </row>
    <row r="88878" spans="18:18">
      <c r="R88878" s="107" t="str">
        <f t="shared" si="1388"/>
        <v/>
      </c>
    </row>
    <row r="88879" spans="18:18">
      <c r="R88879" s="107" t="str">
        <f t="shared" si="1388"/>
        <v/>
      </c>
    </row>
    <row r="88880" spans="18:18">
      <c r="R88880" s="107" t="str">
        <f t="shared" si="1388"/>
        <v/>
      </c>
    </row>
    <row r="88881" spans="18:18">
      <c r="R88881" s="107" t="str">
        <f t="shared" si="1388"/>
        <v/>
      </c>
    </row>
    <row r="88882" spans="18:18">
      <c r="R88882" s="107" t="str">
        <f t="shared" si="1388"/>
        <v/>
      </c>
    </row>
    <row r="88883" spans="18:18">
      <c r="R88883" s="107" t="str">
        <f t="shared" si="1388"/>
        <v/>
      </c>
    </row>
    <row r="88884" spans="18:18">
      <c r="R88884" s="107" t="str">
        <f t="shared" si="1388"/>
        <v/>
      </c>
    </row>
    <row r="88885" spans="18:18">
      <c r="R88885" s="107" t="str">
        <f t="shared" si="1388"/>
        <v/>
      </c>
    </row>
    <row r="88886" spans="18:18">
      <c r="R88886" s="107" t="str">
        <f t="shared" si="1388"/>
        <v/>
      </c>
    </row>
    <row r="88887" spans="18:18">
      <c r="R88887" s="107" t="str">
        <f t="shared" si="1388"/>
        <v/>
      </c>
    </row>
    <row r="88888" spans="18:18">
      <c r="R88888" s="107" t="str">
        <f t="shared" si="1388"/>
        <v/>
      </c>
    </row>
    <row r="88889" spans="18:18">
      <c r="R88889" s="107" t="str">
        <f t="shared" si="1388"/>
        <v/>
      </c>
    </row>
    <row r="88890" spans="18:18">
      <c r="R88890" s="107" t="str">
        <f t="shared" si="1388"/>
        <v/>
      </c>
    </row>
    <row r="88891" spans="18:18">
      <c r="R88891" s="107" t="str">
        <f t="shared" si="1388"/>
        <v/>
      </c>
    </row>
    <row r="88892" spans="18:18">
      <c r="R88892" s="107" t="str">
        <f t="shared" si="1388"/>
        <v/>
      </c>
    </row>
    <row r="88893" spans="18:18">
      <c r="R88893" s="107" t="str">
        <f t="shared" si="1388"/>
        <v/>
      </c>
    </row>
    <row r="88894" spans="18:18">
      <c r="R88894" s="107" t="str">
        <f t="shared" si="1388"/>
        <v/>
      </c>
    </row>
    <row r="88895" spans="18:18">
      <c r="R88895" s="107" t="str">
        <f t="shared" si="1388"/>
        <v/>
      </c>
    </row>
    <row r="88896" spans="18:18">
      <c r="R88896" s="107" t="str">
        <f t="shared" si="1388"/>
        <v/>
      </c>
    </row>
    <row r="88897" spans="18:18">
      <c r="R88897" s="107" t="str">
        <f t="shared" si="1388"/>
        <v/>
      </c>
    </row>
    <row r="88898" spans="18:18">
      <c r="R88898" s="107" t="str">
        <f t="shared" si="1388"/>
        <v/>
      </c>
    </row>
    <row r="88899" spans="18:18">
      <c r="R88899" s="107" t="str">
        <f t="shared" si="1388"/>
        <v/>
      </c>
    </row>
    <row r="88900" spans="18:18">
      <c r="R88900" s="107" t="str">
        <f t="shared" si="1388"/>
        <v/>
      </c>
    </row>
    <row r="88901" spans="18:18">
      <c r="R88901" s="107" t="str">
        <f t="shared" si="1388"/>
        <v/>
      </c>
    </row>
    <row r="88902" spans="18:18">
      <c r="R88902" s="107" t="str">
        <f t="shared" ref="R88902:R88965" si="1389">IF(AND(I88902="",K88902=""),"",IF(I88902="Lead","Lead",IF(K88902="Lead","Lead",IF((OR((AND((ISNUMBER(SEARCH("Galvanized",K88902))),AM88902="Yes")),(AND((ISNUMBER(SEARCH("Galvanized",K88902))),AM88902="Unknown")))),"Galvanized requiring replacement",IF((OR((AND((ISNUMBER(SEARCH("Galvanized",K88902))),AQ88902="Yes")),(AND((ISNUMBER(SEARCH("Galvanized",K88902))),AQ88902="Unknown")))),"Galvanized requiring replacement",IF(I88902="Galvanized requiring replacement","Galvanized requiring replacement",IF(K88902="Galvanized requiring replacement","Galvanized requiring replacement",IF(ISNUMBER(SEARCH("Unknown",I88902)),"Unknown",IF(ISNUMBER(SEARCH("Unknown",K88902)),"Unknown",IF(I88902="","Unknown",IF(K88902="","Unknown","Non-lead")))))))))))</f>
        <v/>
      </c>
    </row>
    <row r="88903" spans="18:18">
      <c r="R88903" s="107" t="str">
        <f t="shared" si="1389"/>
        <v/>
      </c>
    </row>
    <row r="88904" spans="18:18">
      <c r="R88904" s="107" t="str">
        <f t="shared" si="1389"/>
        <v/>
      </c>
    </row>
    <row r="88905" spans="18:18">
      <c r="R88905" s="107" t="str">
        <f t="shared" si="1389"/>
        <v/>
      </c>
    </row>
    <row r="88906" spans="18:18">
      <c r="R88906" s="107" t="str">
        <f t="shared" si="1389"/>
        <v/>
      </c>
    </row>
    <row r="88907" spans="18:18">
      <c r="R88907" s="107" t="str">
        <f t="shared" si="1389"/>
        <v/>
      </c>
    </row>
    <row r="88908" spans="18:18">
      <c r="R88908" s="107" t="str">
        <f t="shared" si="1389"/>
        <v/>
      </c>
    </row>
    <row r="88909" spans="18:18">
      <c r="R88909" s="107" t="str">
        <f t="shared" si="1389"/>
        <v/>
      </c>
    </row>
    <row r="88910" spans="18:18">
      <c r="R88910" s="107" t="str">
        <f t="shared" si="1389"/>
        <v/>
      </c>
    </row>
    <row r="88911" spans="18:18">
      <c r="R88911" s="107" t="str">
        <f t="shared" si="1389"/>
        <v/>
      </c>
    </row>
    <row r="88912" spans="18:18">
      <c r="R88912" s="107" t="str">
        <f t="shared" si="1389"/>
        <v/>
      </c>
    </row>
    <row r="88913" spans="18:18">
      <c r="R88913" s="107" t="str">
        <f t="shared" si="1389"/>
        <v/>
      </c>
    </row>
    <row r="88914" spans="18:18">
      <c r="R88914" s="107" t="str">
        <f t="shared" si="1389"/>
        <v/>
      </c>
    </row>
    <row r="88915" spans="18:18">
      <c r="R88915" s="107" t="str">
        <f t="shared" si="1389"/>
        <v/>
      </c>
    </row>
    <row r="88916" spans="18:18">
      <c r="R88916" s="107" t="str">
        <f t="shared" si="1389"/>
        <v/>
      </c>
    </row>
    <row r="88917" spans="18:18">
      <c r="R88917" s="107" t="str">
        <f t="shared" si="1389"/>
        <v/>
      </c>
    </row>
    <row r="88918" spans="18:18">
      <c r="R88918" s="107" t="str">
        <f t="shared" si="1389"/>
        <v/>
      </c>
    </row>
    <row r="88919" spans="18:18">
      <c r="R88919" s="107" t="str">
        <f t="shared" si="1389"/>
        <v/>
      </c>
    </row>
    <row r="88920" spans="18:18">
      <c r="R88920" s="107" t="str">
        <f t="shared" si="1389"/>
        <v/>
      </c>
    </row>
    <row r="88921" spans="18:18">
      <c r="R88921" s="107" t="str">
        <f t="shared" si="1389"/>
        <v/>
      </c>
    </row>
    <row r="88922" spans="18:18">
      <c r="R88922" s="107" t="str">
        <f t="shared" si="1389"/>
        <v/>
      </c>
    </row>
    <row r="88923" spans="18:18">
      <c r="R88923" s="107" t="str">
        <f t="shared" si="1389"/>
        <v/>
      </c>
    </row>
    <row r="88924" spans="18:18">
      <c r="R88924" s="107" t="str">
        <f t="shared" si="1389"/>
        <v/>
      </c>
    </row>
    <row r="88925" spans="18:18">
      <c r="R88925" s="107" t="str">
        <f t="shared" si="1389"/>
        <v/>
      </c>
    </row>
    <row r="88926" spans="18:18">
      <c r="R88926" s="107" t="str">
        <f t="shared" si="1389"/>
        <v/>
      </c>
    </row>
    <row r="88927" spans="18:18">
      <c r="R88927" s="107" t="str">
        <f t="shared" si="1389"/>
        <v/>
      </c>
    </row>
    <row r="88928" spans="18:18">
      <c r="R88928" s="107" t="str">
        <f t="shared" si="1389"/>
        <v/>
      </c>
    </row>
    <row r="88929" spans="18:18">
      <c r="R88929" s="107" t="str">
        <f t="shared" si="1389"/>
        <v/>
      </c>
    </row>
    <row r="88930" spans="18:18">
      <c r="R88930" s="107" t="str">
        <f t="shared" si="1389"/>
        <v/>
      </c>
    </row>
    <row r="88931" spans="18:18">
      <c r="R88931" s="107" t="str">
        <f t="shared" si="1389"/>
        <v/>
      </c>
    </row>
    <row r="88932" spans="18:18">
      <c r="R88932" s="107" t="str">
        <f t="shared" si="1389"/>
        <v/>
      </c>
    </row>
    <row r="88933" spans="18:18">
      <c r="R88933" s="107" t="str">
        <f t="shared" si="1389"/>
        <v/>
      </c>
    </row>
    <row r="88934" spans="18:18">
      <c r="R88934" s="107" t="str">
        <f t="shared" si="1389"/>
        <v/>
      </c>
    </row>
    <row r="88935" spans="18:18">
      <c r="R88935" s="107" t="str">
        <f t="shared" si="1389"/>
        <v/>
      </c>
    </row>
    <row r="88936" spans="18:18">
      <c r="R88936" s="107" t="str">
        <f t="shared" si="1389"/>
        <v/>
      </c>
    </row>
    <row r="88937" spans="18:18">
      <c r="R88937" s="107" t="str">
        <f t="shared" si="1389"/>
        <v/>
      </c>
    </row>
    <row r="88938" spans="18:18">
      <c r="R88938" s="107" t="str">
        <f t="shared" si="1389"/>
        <v/>
      </c>
    </row>
    <row r="88939" spans="18:18">
      <c r="R88939" s="107" t="str">
        <f t="shared" si="1389"/>
        <v/>
      </c>
    </row>
    <row r="88940" spans="18:18">
      <c r="R88940" s="107" t="str">
        <f t="shared" si="1389"/>
        <v/>
      </c>
    </row>
    <row r="88941" spans="18:18">
      <c r="R88941" s="107" t="str">
        <f t="shared" si="1389"/>
        <v/>
      </c>
    </row>
    <row r="88942" spans="18:18">
      <c r="R88942" s="107" t="str">
        <f t="shared" si="1389"/>
        <v/>
      </c>
    </row>
    <row r="88943" spans="18:18">
      <c r="R88943" s="107" t="str">
        <f t="shared" si="1389"/>
        <v/>
      </c>
    </row>
    <row r="88944" spans="18:18">
      <c r="R88944" s="107" t="str">
        <f t="shared" si="1389"/>
        <v/>
      </c>
    </row>
    <row r="88945" spans="18:18">
      <c r="R88945" s="107" t="str">
        <f t="shared" si="1389"/>
        <v/>
      </c>
    </row>
    <row r="88946" spans="18:18">
      <c r="R88946" s="107" t="str">
        <f t="shared" si="1389"/>
        <v/>
      </c>
    </row>
    <row r="88947" spans="18:18">
      <c r="R88947" s="107" t="str">
        <f t="shared" si="1389"/>
        <v/>
      </c>
    </row>
    <row r="88948" spans="18:18">
      <c r="R88948" s="107" t="str">
        <f t="shared" si="1389"/>
        <v/>
      </c>
    </row>
    <row r="88949" spans="18:18">
      <c r="R88949" s="107" t="str">
        <f t="shared" si="1389"/>
        <v/>
      </c>
    </row>
    <row r="88950" spans="18:18">
      <c r="R88950" s="107" t="str">
        <f t="shared" si="1389"/>
        <v/>
      </c>
    </row>
    <row r="88951" spans="18:18">
      <c r="R88951" s="107" t="str">
        <f t="shared" si="1389"/>
        <v/>
      </c>
    </row>
    <row r="88952" spans="18:18">
      <c r="R88952" s="107" t="str">
        <f t="shared" si="1389"/>
        <v/>
      </c>
    </row>
    <row r="88953" spans="18:18">
      <c r="R88953" s="107" t="str">
        <f t="shared" si="1389"/>
        <v/>
      </c>
    </row>
    <row r="88954" spans="18:18">
      <c r="R88954" s="107" t="str">
        <f t="shared" si="1389"/>
        <v/>
      </c>
    </row>
    <row r="88955" spans="18:18">
      <c r="R88955" s="107" t="str">
        <f t="shared" si="1389"/>
        <v/>
      </c>
    </row>
    <row r="88956" spans="18:18">
      <c r="R88956" s="107" t="str">
        <f t="shared" si="1389"/>
        <v/>
      </c>
    </row>
    <row r="88957" spans="18:18">
      <c r="R88957" s="107" t="str">
        <f t="shared" si="1389"/>
        <v/>
      </c>
    </row>
    <row r="88958" spans="18:18">
      <c r="R88958" s="107" t="str">
        <f t="shared" si="1389"/>
        <v/>
      </c>
    </row>
    <row r="88959" spans="18:18">
      <c r="R88959" s="107" t="str">
        <f t="shared" si="1389"/>
        <v/>
      </c>
    </row>
    <row r="88960" spans="18:18">
      <c r="R88960" s="107" t="str">
        <f t="shared" si="1389"/>
        <v/>
      </c>
    </row>
    <row r="88961" spans="18:18">
      <c r="R88961" s="107" t="str">
        <f t="shared" si="1389"/>
        <v/>
      </c>
    </row>
    <row r="88962" spans="18:18">
      <c r="R88962" s="107" t="str">
        <f t="shared" si="1389"/>
        <v/>
      </c>
    </row>
    <row r="88963" spans="18:18">
      <c r="R88963" s="107" t="str">
        <f t="shared" si="1389"/>
        <v/>
      </c>
    </row>
    <row r="88964" spans="18:18">
      <c r="R88964" s="107" t="str">
        <f t="shared" si="1389"/>
        <v/>
      </c>
    </row>
    <row r="88965" spans="18:18">
      <c r="R88965" s="107" t="str">
        <f t="shared" si="1389"/>
        <v/>
      </c>
    </row>
    <row r="88966" spans="18:18">
      <c r="R88966" s="107" t="str">
        <f t="shared" ref="R88966:R89029" si="1390">IF(AND(I88966="",K88966=""),"",IF(I88966="Lead","Lead",IF(K88966="Lead","Lead",IF((OR((AND((ISNUMBER(SEARCH("Galvanized",K88966))),AM88966="Yes")),(AND((ISNUMBER(SEARCH("Galvanized",K88966))),AM88966="Unknown")))),"Galvanized requiring replacement",IF((OR((AND((ISNUMBER(SEARCH("Galvanized",K88966))),AQ88966="Yes")),(AND((ISNUMBER(SEARCH("Galvanized",K88966))),AQ88966="Unknown")))),"Galvanized requiring replacement",IF(I88966="Galvanized requiring replacement","Galvanized requiring replacement",IF(K88966="Galvanized requiring replacement","Galvanized requiring replacement",IF(ISNUMBER(SEARCH("Unknown",I88966)),"Unknown",IF(ISNUMBER(SEARCH("Unknown",K88966)),"Unknown",IF(I88966="","Unknown",IF(K88966="","Unknown","Non-lead")))))))))))</f>
        <v/>
      </c>
    </row>
    <row r="88967" spans="18:18">
      <c r="R88967" s="107" t="str">
        <f t="shared" si="1390"/>
        <v/>
      </c>
    </row>
    <row r="88968" spans="18:18">
      <c r="R88968" s="107" t="str">
        <f t="shared" si="1390"/>
        <v/>
      </c>
    </row>
    <row r="88969" spans="18:18">
      <c r="R88969" s="107" t="str">
        <f t="shared" si="1390"/>
        <v/>
      </c>
    </row>
    <row r="88970" spans="18:18">
      <c r="R88970" s="107" t="str">
        <f t="shared" si="1390"/>
        <v/>
      </c>
    </row>
    <row r="88971" spans="18:18">
      <c r="R88971" s="107" t="str">
        <f t="shared" si="1390"/>
        <v/>
      </c>
    </row>
    <row r="88972" spans="18:18">
      <c r="R88972" s="107" t="str">
        <f t="shared" si="1390"/>
        <v/>
      </c>
    </row>
    <row r="88973" spans="18:18">
      <c r="R88973" s="107" t="str">
        <f t="shared" si="1390"/>
        <v/>
      </c>
    </row>
    <row r="88974" spans="18:18">
      <c r="R88974" s="107" t="str">
        <f t="shared" si="1390"/>
        <v/>
      </c>
    </row>
    <row r="88975" spans="18:18">
      <c r="R88975" s="107" t="str">
        <f t="shared" si="1390"/>
        <v/>
      </c>
    </row>
    <row r="88976" spans="18:18">
      <c r="R88976" s="107" t="str">
        <f t="shared" si="1390"/>
        <v/>
      </c>
    </row>
    <row r="88977" spans="18:18">
      <c r="R88977" s="107" t="str">
        <f t="shared" si="1390"/>
        <v/>
      </c>
    </row>
    <row r="88978" spans="18:18">
      <c r="R88978" s="107" t="str">
        <f t="shared" si="1390"/>
        <v/>
      </c>
    </row>
    <row r="88979" spans="18:18">
      <c r="R88979" s="107" t="str">
        <f t="shared" si="1390"/>
        <v/>
      </c>
    </row>
    <row r="88980" spans="18:18">
      <c r="R88980" s="107" t="str">
        <f t="shared" si="1390"/>
        <v/>
      </c>
    </row>
    <row r="88981" spans="18:18">
      <c r="R88981" s="107" t="str">
        <f t="shared" si="1390"/>
        <v/>
      </c>
    </row>
    <row r="88982" spans="18:18">
      <c r="R88982" s="107" t="str">
        <f t="shared" si="1390"/>
        <v/>
      </c>
    </row>
    <row r="88983" spans="18:18">
      <c r="R88983" s="107" t="str">
        <f t="shared" si="1390"/>
        <v/>
      </c>
    </row>
    <row r="88984" spans="18:18">
      <c r="R88984" s="107" t="str">
        <f t="shared" si="1390"/>
        <v/>
      </c>
    </row>
    <row r="88985" spans="18:18">
      <c r="R88985" s="107" t="str">
        <f t="shared" si="1390"/>
        <v/>
      </c>
    </row>
    <row r="88986" spans="18:18">
      <c r="R88986" s="107" t="str">
        <f t="shared" si="1390"/>
        <v/>
      </c>
    </row>
    <row r="88987" spans="18:18">
      <c r="R88987" s="107" t="str">
        <f t="shared" si="1390"/>
        <v/>
      </c>
    </row>
    <row r="88988" spans="18:18">
      <c r="R88988" s="107" t="str">
        <f t="shared" si="1390"/>
        <v/>
      </c>
    </row>
    <row r="88989" spans="18:18">
      <c r="R88989" s="107" t="str">
        <f t="shared" si="1390"/>
        <v/>
      </c>
    </row>
    <row r="88990" spans="18:18">
      <c r="R88990" s="107" t="str">
        <f t="shared" si="1390"/>
        <v/>
      </c>
    </row>
    <row r="88991" spans="18:18">
      <c r="R88991" s="107" t="str">
        <f t="shared" si="1390"/>
        <v/>
      </c>
    </row>
    <row r="88992" spans="18:18">
      <c r="R88992" s="107" t="str">
        <f t="shared" si="1390"/>
        <v/>
      </c>
    </row>
    <row r="88993" spans="18:18">
      <c r="R88993" s="107" t="str">
        <f t="shared" si="1390"/>
        <v/>
      </c>
    </row>
    <row r="88994" spans="18:18">
      <c r="R88994" s="107" t="str">
        <f t="shared" si="1390"/>
        <v/>
      </c>
    </row>
    <row r="88995" spans="18:18">
      <c r="R88995" s="107" t="str">
        <f t="shared" si="1390"/>
        <v/>
      </c>
    </row>
    <row r="88996" spans="18:18">
      <c r="R88996" s="107" t="str">
        <f t="shared" si="1390"/>
        <v/>
      </c>
    </row>
    <row r="88997" spans="18:18">
      <c r="R88997" s="107" t="str">
        <f t="shared" si="1390"/>
        <v/>
      </c>
    </row>
    <row r="88998" spans="18:18">
      <c r="R88998" s="107" t="str">
        <f t="shared" si="1390"/>
        <v/>
      </c>
    </row>
    <row r="88999" spans="18:18">
      <c r="R88999" s="107" t="str">
        <f t="shared" si="1390"/>
        <v/>
      </c>
    </row>
    <row r="89000" spans="18:18">
      <c r="R89000" s="107" t="str">
        <f t="shared" si="1390"/>
        <v/>
      </c>
    </row>
    <row r="89001" spans="18:18">
      <c r="R89001" s="107" t="str">
        <f t="shared" si="1390"/>
        <v/>
      </c>
    </row>
    <row r="89002" spans="18:18">
      <c r="R89002" s="107" t="str">
        <f t="shared" si="1390"/>
        <v/>
      </c>
    </row>
    <row r="89003" spans="18:18">
      <c r="R89003" s="107" t="str">
        <f t="shared" si="1390"/>
        <v/>
      </c>
    </row>
    <row r="89004" spans="18:18">
      <c r="R89004" s="107" t="str">
        <f t="shared" si="1390"/>
        <v/>
      </c>
    </row>
    <row r="89005" spans="18:18">
      <c r="R89005" s="107" t="str">
        <f t="shared" si="1390"/>
        <v/>
      </c>
    </row>
    <row r="89006" spans="18:18">
      <c r="R89006" s="107" t="str">
        <f t="shared" si="1390"/>
        <v/>
      </c>
    </row>
    <row r="89007" spans="18:18">
      <c r="R89007" s="107" t="str">
        <f t="shared" si="1390"/>
        <v/>
      </c>
    </row>
    <row r="89008" spans="18:18">
      <c r="R89008" s="107" t="str">
        <f t="shared" si="1390"/>
        <v/>
      </c>
    </row>
    <row r="89009" spans="18:18">
      <c r="R89009" s="107" t="str">
        <f t="shared" si="1390"/>
        <v/>
      </c>
    </row>
    <row r="89010" spans="18:18">
      <c r="R89010" s="107" t="str">
        <f t="shared" si="1390"/>
        <v/>
      </c>
    </row>
    <row r="89011" spans="18:18">
      <c r="R89011" s="107" t="str">
        <f t="shared" si="1390"/>
        <v/>
      </c>
    </row>
    <row r="89012" spans="18:18">
      <c r="R89012" s="107" t="str">
        <f t="shared" si="1390"/>
        <v/>
      </c>
    </row>
    <row r="89013" spans="18:18">
      <c r="R89013" s="107" t="str">
        <f t="shared" si="1390"/>
        <v/>
      </c>
    </row>
    <row r="89014" spans="18:18">
      <c r="R89014" s="107" t="str">
        <f t="shared" si="1390"/>
        <v/>
      </c>
    </row>
    <row r="89015" spans="18:18">
      <c r="R89015" s="107" t="str">
        <f t="shared" si="1390"/>
        <v/>
      </c>
    </row>
    <row r="89016" spans="18:18">
      <c r="R89016" s="107" t="str">
        <f t="shared" si="1390"/>
        <v/>
      </c>
    </row>
    <row r="89017" spans="18:18">
      <c r="R89017" s="107" t="str">
        <f t="shared" si="1390"/>
        <v/>
      </c>
    </row>
    <row r="89018" spans="18:18">
      <c r="R89018" s="107" t="str">
        <f t="shared" si="1390"/>
        <v/>
      </c>
    </row>
    <row r="89019" spans="18:18">
      <c r="R89019" s="107" t="str">
        <f t="shared" si="1390"/>
        <v/>
      </c>
    </row>
    <row r="89020" spans="18:18">
      <c r="R89020" s="107" t="str">
        <f t="shared" si="1390"/>
        <v/>
      </c>
    </row>
    <row r="89021" spans="18:18">
      <c r="R89021" s="107" t="str">
        <f t="shared" si="1390"/>
        <v/>
      </c>
    </row>
    <row r="89022" spans="18:18">
      <c r="R89022" s="107" t="str">
        <f t="shared" si="1390"/>
        <v/>
      </c>
    </row>
    <row r="89023" spans="18:18">
      <c r="R89023" s="107" t="str">
        <f t="shared" si="1390"/>
        <v/>
      </c>
    </row>
    <row r="89024" spans="18:18">
      <c r="R89024" s="107" t="str">
        <f t="shared" si="1390"/>
        <v/>
      </c>
    </row>
    <row r="89025" spans="18:18">
      <c r="R89025" s="107" t="str">
        <f t="shared" si="1390"/>
        <v/>
      </c>
    </row>
    <row r="89026" spans="18:18">
      <c r="R89026" s="107" t="str">
        <f t="shared" si="1390"/>
        <v/>
      </c>
    </row>
    <row r="89027" spans="18:18">
      <c r="R89027" s="107" t="str">
        <f t="shared" si="1390"/>
        <v/>
      </c>
    </row>
    <row r="89028" spans="18:18">
      <c r="R89028" s="107" t="str">
        <f t="shared" si="1390"/>
        <v/>
      </c>
    </row>
    <row r="89029" spans="18:18">
      <c r="R89029" s="107" t="str">
        <f t="shared" si="1390"/>
        <v/>
      </c>
    </row>
    <row r="89030" spans="18:18">
      <c r="R89030" s="107" t="str">
        <f t="shared" ref="R89030:R89093" si="1391">IF(AND(I89030="",K89030=""),"",IF(I89030="Lead","Lead",IF(K89030="Lead","Lead",IF((OR((AND((ISNUMBER(SEARCH("Galvanized",K89030))),AM89030="Yes")),(AND((ISNUMBER(SEARCH("Galvanized",K89030))),AM89030="Unknown")))),"Galvanized requiring replacement",IF((OR((AND((ISNUMBER(SEARCH("Galvanized",K89030))),AQ89030="Yes")),(AND((ISNUMBER(SEARCH("Galvanized",K89030))),AQ89030="Unknown")))),"Galvanized requiring replacement",IF(I89030="Galvanized requiring replacement","Galvanized requiring replacement",IF(K89030="Galvanized requiring replacement","Galvanized requiring replacement",IF(ISNUMBER(SEARCH("Unknown",I89030)),"Unknown",IF(ISNUMBER(SEARCH("Unknown",K89030)),"Unknown",IF(I89030="","Unknown",IF(K89030="","Unknown","Non-lead")))))))))))</f>
        <v/>
      </c>
    </row>
    <row r="89031" spans="18:18">
      <c r="R89031" s="107" t="str">
        <f t="shared" si="1391"/>
        <v/>
      </c>
    </row>
    <row r="89032" spans="18:18">
      <c r="R89032" s="107" t="str">
        <f t="shared" si="1391"/>
        <v/>
      </c>
    </row>
    <row r="89033" spans="18:18">
      <c r="R89033" s="107" t="str">
        <f t="shared" si="1391"/>
        <v/>
      </c>
    </row>
    <row r="89034" spans="18:18">
      <c r="R89034" s="107" t="str">
        <f t="shared" si="1391"/>
        <v/>
      </c>
    </row>
    <row r="89035" spans="18:18">
      <c r="R89035" s="107" t="str">
        <f t="shared" si="1391"/>
        <v/>
      </c>
    </row>
    <row r="89036" spans="18:18">
      <c r="R89036" s="107" t="str">
        <f t="shared" si="1391"/>
        <v/>
      </c>
    </row>
    <row r="89037" spans="18:18">
      <c r="R89037" s="107" t="str">
        <f t="shared" si="1391"/>
        <v/>
      </c>
    </row>
    <row r="89038" spans="18:18">
      <c r="R89038" s="107" t="str">
        <f t="shared" si="1391"/>
        <v/>
      </c>
    </row>
    <row r="89039" spans="18:18">
      <c r="R89039" s="107" t="str">
        <f t="shared" si="1391"/>
        <v/>
      </c>
    </row>
    <row r="89040" spans="18:18">
      <c r="R89040" s="107" t="str">
        <f t="shared" si="1391"/>
        <v/>
      </c>
    </row>
    <row r="89041" spans="18:18">
      <c r="R89041" s="107" t="str">
        <f t="shared" si="1391"/>
        <v/>
      </c>
    </row>
    <row r="89042" spans="18:18">
      <c r="R89042" s="107" t="str">
        <f t="shared" si="1391"/>
        <v/>
      </c>
    </row>
    <row r="89043" spans="18:18">
      <c r="R89043" s="107" t="str">
        <f t="shared" si="1391"/>
        <v/>
      </c>
    </row>
    <row r="89044" spans="18:18">
      <c r="R89044" s="107" t="str">
        <f t="shared" si="1391"/>
        <v/>
      </c>
    </row>
    <row r="89045" spans="18:18">
      <c r="R89045" s="107" t="str">
        <f t="shared" si="1391"/>
        <v/>
      </c>
    </row>
    <row r="89046" spans="18:18">
      <c r="R89046" s="107" t="str">
        <f t="shared" si="1391"/>
        <v/>
      </c>
    </row>
    <row r="89047" spans="18:18">
      <c r="R89047" s="107" t="str">
        <f t="shared" si="1391"/>
        <v/>
      </c>
    </row>
    <row r="89048" spans="18:18">
      <c r="R89048" s="107" t="str">
        <f t="shared" si="1391"/>
        <v/>
      </c>
    </row>
    <row r="89049" spans="18:18">
      <c r="R89049" s="107" t="str">
        <f t="shared" si="1391"/>
        <v/>
      </c>
    </row>
    <row r="89050" spans="18:18">
      <c r="R89050" s="107" t="str">
        <f t="shared" si="1391"/>
        <v/>
      </c>
    </row>
    <row r="89051" spans="18:18">
      <c r="R89051" s="107" t="str">
        <f t="shared" si="1391"/>
        <v/>
      </c>
    </row>
    <row r="89052" spans="18:18">
      <c r="R89052" s="107" t="str">
        <f t="shared" si="1391"/>
        <v/>
      </c>
    </row>
    <row r="89053" spans="18:18">
      <c r="R89053" s="107" t="str">
        <f t="shared" si="1391"/>
        <v/>
      </c>
    </row>
    <row r="89054" spans="18:18">
      <c r="R89054" s="107" t="str">
        <f t="shared" si="1391"/>
        <v/>
      </c>
    </row>
    <row r="89055" spans="18:18">
      <c r="R89055" s="107" t="str">
        <f t="shared" si="1391"/>
        <v/>
      </c>
    </row>
    <row r="89056" spans="18:18">
      <c r="R89056" s="107" t="str">
        <f t="shared" si="1391"/>
        <v/>
      </c>
    </row>
    <row r="89057" spans="18:18">
      <c r="R89057" s="107" t="str">
        <f t="shared" si="1391"/>
        <v/>
      </c>
    </row>
    <row r="89058" spans="18:18">
      <c r="R89058" s="107" t="str">
        <f t="shared" si="1391"/>
        <v/>
      </c>
    </row>
    <row r="89059" spans="18:18">
      <c r="R89059" s="107" t="str">
        <f t="shared" si="1391"/>
        <v/>
      </c>
    </row>
    <row r="89060" spans="18:18">
      <c r="R89060" s="107" t="str">
        <f t="shared" si="1391"/>
        <v/>
      </c>
    </row>
    <row r="89061" spans="18:18">
      <c r="R89061" s="107" t="str">
        <f t="shared" si="1391"/>
        <v/>
      </c>
    </row>
    <row r="89062" spans="18:18">
      <c r="R89062" s="107" t="str">
        <f t="shared" si="1391"/>
        <v/>
      </c>
    </row>
    <row r="89063" spans="18:18">
      <c r="R89063" s="107" t="str">
        <f t="shared" si="1391"/>
        <v/>
      </c>
    </row>
    <row r="89064" spans="18:18">
      <c r="R89064" s="107" t="str">
        <f t="shared" si="1391"/>
        <v/>
      </c>
    </row>
    <row r="89065" spans="18:18">
      <c r="R89065" s="107" t="str">
        <f t="shared" si="1391"/>
        <v/>
      </c>
    </row>
    <row r="89066" spans="18:18">
      <c r="R89066" s="107" t="str">
        <f t="shared" si="1391"/>
        <v/>
      </c>
    </row>
    <row r="89067" spans="18:18">
      <c r="R89067" s="107" t="str">
        <f t="shared" si="1391"/>
        <v/>
      </c>
    </row>
    <row r="89068" spans="18:18">
      <c r="R89068" s="107" t="str">
        <f t="shared" si="1391"/>
        <v/>
      </c>
    </row>
    <row r="89069" spans="18:18">
      <c r="R89069" s="107" t="str">
        <f t="shared" si="1391"/>
        <v/>
      </c>
    </row>
    <row r="89070" spans="18:18">
      <c r="R89070" s="107" t="str">
        <f t="shared" si="1391"/>
        <v/>
      </c>
    </row>
    <row r="89071" spans="18:18">
      <c r="R89071" s="107" t="str">
        <f t="shared" si="1391"/>
        <v/>
      </c>
    </row>
    <row r="89072" spans="18:18">
      <c r="R89072" s="107" t="str">
        <f t="shared" si="1391"/>
        <v/>
      </c>
    </row>
    <row r="89073" spans="18:18">
      <c r="R89073" s="107" t="str">
        <f t="shared" si="1391"/>
        <v/>
      </c>
    </row>
    <row r="89074" spans="18:18">
      <c r="R89074" s="107" t="str">
        <f t="shared" si="1391"/>
        <v/>
      </c>
    </row>
    <row r="89075" spans="18:18">
      <c r="R89075" s="107" t="str">
        <f t="shared" si="1391"/>
        <v/>
      </c>
    </row>
    <row r="89076" spans="18:18">
      <c r="R89076" s="107" t="str">
        <f t="shared" si="1391"/>
        <v/>
      </c>
    </row>
    <row r="89077" spans="18:18">
      <c r="R89077" s="107" t="str">
        <f t="shared" si="1391"/>
        <v/>
      </c>
    </row>
    <row r="89078" spans="18:18">
      <c r="R89078" s="107" t="str">
        <f t="shared" si="1391"/>
        <v/>
      </c>
    </row>
    <row r="89079" spans="18:18">
      <c r="R89079" s="107" t="str">
        <f t="shared" si="1391"/>
        <v/>
      </c>
    </row>
    <row r="89080" spans="18:18">
      <c r="R89080" s="107" t="str">
        <f t="shared" si="1391"/>
        <v/>
      </c>
    </row>
    <row r="89081" spans="18:18">
      <c r="R89081" s="107" t="str">
        <f t="shared" si="1391"/>
        <v/>
      </c>
    </row>
    <row r="89082" spans="18:18">
      <c r="R89082" s="107" t="str">
        <f t="shared" si="1391"/>
        <v/>
      </c>
    </row>
    <row r="89083" spans="18:18">
      <c r="R89083" s="107" t="str">
        <f t="shared" si="1391"/>
        <v/>
      </c>
    </row>
    <row r="89084" spans="18:18">
      <c r="R89084" s="107" t="str">
        <f t="shared" si="1391"/>
        <v/>
      </c>
    </row>
    <row r="89085" spans="18:18">
      <c r="R89085" s="107" t="str">
        <f t="shared" si="1391"/>
        <v/>
      </c>
    </row>
    <row r="89086" spans="18:18">
      <c r="R89086" s="107" t="str">
        <f t="shared" si="1391"/>
        <v/>
      </c>
    </row>
    <row r="89087" spans="18:18">
      <c r="R89087" s="107" t="str">
        <f t="shared" si="1391"/>
        <v/>
      </c>
    </row>
    <row r="89088" spans="18:18">
      <c r="R89088" s="107" t="str">
        <f t="shared" si="1391"/>
        <v/>
      </c>
    </row>
    <row r="89089" spans="18:18">
      <c r="R89089" s="107" t="str">
        <f t="shared" si="1391"/>
        <v/>
      </c>
    </row>
    <row r="89090" spans="18:18">
      <c r="R89090" s="107" t="str">
        <f t="shared" si="1391"/>
        <v/>
      </c>
    </row>
    <row r="89091" spans="18:18">
      <c r="R89091" s="107" t="str">
        <f t="shared" si="1391"/>
        <v/>
      </c>
    </row>
    <row r="89092" spans="18:18">
      <c r="R89092" s="107" t="str">
        <f t="shared" si="1391"/>
        <v/>
      </c>
    </row>
    <row r="89093" spans="18:18">
      <c r="R89093" s="107" t="str">
        <f t="shared" si="1391"/>
        <v/>
      </c>
    </row>
    <row r="89094" spans="18:18">
      <c r="R89094" s="107" t="str">
        <f t="shared" ref="R89094:R89157" si="1392">IF(AND(I89094="",K89094=""),"",IF(I89094="Lead","Lead",IF(K89094="Lead","Lead",IF((OR((AND((ISNUMBER(SEARCH("Galvanized",K89094))),AM89094="Yes")),(AND((ISNUMBER(SEARCH("Galvanized",K89094))),AM89094="Unknown")))),"Galvanized requiring replacement",IF((OR((AND((ISNUMBER(SEARCH("Galvanized",K89094))),AQ89094="Yes")),(AND((ISNUMBER(SEARCH("Galvanized",K89094))),AQ89094="Unknown")))),"Galvanized requiring replacement",IF(I89094="Galvanized requiring replacement","Galvanized requiring replacement",IF(K89094="Galvanized requiring replacement","Galvanized requiring replacement",IF(ISNUMBER(SEARCH("Unknown",I89094)),"Unknown",IF(ISNUMBER(SEARCH("Unknown",K89094)),"Unknown",IF(I89094="","Unknown",IF(K89094="","Unknown","Non-lead")))))))))))</f>
        <v/>
      </c>
    </row>
    <row r="89095" spans="18:18">
      <c r="R89095" s="107" t="str">
        <f t="shared" si="1392"/>
        <v/>
      </c>
    </row>
    <row r="89096" spans="18:18">
      <c r="R89096" s="107" t="str">
        <f t="shared" si="1392"/>
        <v/>
      </c>
    </row>
    <row r="89097" spans="18:18">
      <c r="R89097" s="107" t="str">
        <f t="shared" si="1392"/>
        <v/>
      </c>
    </row>
    <row r="89098" spans="18:18">
      <c r="R89098" s="107" t="str">
        <f t="shared" si="1392"/>
        <v/>
      </c>
    </row>
    <row r="89099" spans="18:18">
      <c r="R89099" s="107" t="str">
        <f t="shared" si="1392"/>
        <v/>
      </c>
    </row>
    <row r="89100" spans="18:18">
      <c r="R89100" s="107" t="str">
        <f t="shared" si="1392"/>
        <v/>
      </c>
    </row>
    <row r="89101" spans="18:18">
      <c r="R89101" s="107" t="str">
        <f t="shared" si="1392"/>
        <v/>
      </c>
    </row>
    <row r="89102" spans="18:18">
      <c r="R89102" s="107" t="str">
        <f t="shared" si="1392"/>
        <v/>
      </c>
    </row>
    <row r="89103" spans="18:18">
      <c r="R89103" s="107" t="str">
        <f t="shared" si="1392"/>
        <v/>
      </c>
    </row>
    <row r="89104" spans="18:18">
      <c r="R89104" s="107" t="str">
        <f t="shared" si="1392"/>
        <v/>
      </c>
    </row>
    <row r="89105" spans="18:18">
      <c r="R89105" s="107" t="str">
        <f t="shared" si="1392"/>
        <v/>
      </c>
    </row>
    <row r="89106" spans="18:18">
      <c r="R89106" s="107" t="str">
        <f t="shared" si="1392"/>
        <v/>
      </c>
    </row>
    <row r="89107" spans="18:18">
      <c r="R89107" s="107" t="str">
        <f t="shared" si="1392"/>
        <v/>
      </c>
    </row>
    <row r="89108" spans="18:18">
      <c r="R89108" s="107" t="str">
        <f t="shared" si="1392"/>
        <v/>
      </c>
    </row>
    <row r="89109" spans="18:18">
      <c r="R89109" s="107" t="str">
        <f t="shared" si="1392"/>
        <v/>
      </c>
    </row>
    <row r="89110" spans="18:18">
      <c r="R89110" s="107" t="str">
        <f t="shared" si="1392"/>
        <v/>
      </c>
    </row>
    <row r="89111" spans="18:18">
      <c r="R89111" s="107" t="str">
        <f t="shared" si="1392"/>
        <v/>
      </c>
    </row>
    <row r="89112" spans="18:18">
      <c r="R89112" s="107" t="str">
        <f t="shared" si="1392"/>
        <v/>
      </c>
    </row>
    <row r="89113" spans="18:18">
      <c r="R89113" s="107" t="str">
        <f t="shared" si="1392"/>
        <v/>
      </c>
    </row>
    <row r="89114" spans="18:18">
      <c r="R89114" s="107" t="str">
        <f t="shared" si="1392"/>
        <v/>
      </c>
    </row>
    <row r="89115" spans="18:18">
      <c r="R89115" s="107" t="str">
        <f t="shared" si="1392"/>
        <v/>
      </c>
    </row>
    <row r="89116" spans="18:18">
      <c r="R89116" s="107" t="str">
        <f t="shared" si="1392"/>
        <v/>
      </c>
    </row>
    <row r="89117" spans="18:18">
      <c r="R89117" s="107" t="str">
        <f t="shared" si="1392"/>
        <v/>
      </c>
    </row>
    <row r="89118" spans="18:18">
      <c r="R89118" s="107" t="str">
        <f t="shared" si="1392"/>
        <v/>
      </c>
    </row>
    <row r="89119" spans="18:18">
      <c r="R89119" s="107" t="str">
        <f t="shared" si="1392"/>
        <v/>
      </c>
    </row>
    <row r="89120" spans="18:18">
      <c r="R89120" s="107" t="str">
        <f t="shared" si="1392"/>
        <v/>
      </c>
    </row>
    <row r="89121" spans="18:18">
      <c r="R89121" s="107" t="str">
        <f t="shared" si="1392"/>
        <v/>
      </c>
    </row>
    <row r="89122" spans="18:18">
      <c r="R89122" s="107" t="str">
        <f t="shared" si="1392"/>
        <v/>
      </c>
    </row>
    <row r="89123" spans="18:18">
      <c r="R89123" s="107" t="str">
        <f t="shared" si="1392"/>
        <v/>
      </c>
    </row>
    <row r="89124" spans="18:18">
      <c r="R89124" s="107" t="str">
        <f t="shared" si="1392"/>
        <v/>
      </c>
    </row>
    <row r="89125" spans="18:18">
      <c r="R89125" s="107" t="str">
        <f t="shared" si="1392"/>
        <v/>
      </c>
    </row>
    <row r="89126" spans="18:18">
      <c r="R89126" s="107" t="str">
        <f t="shared" si="1392"/>
        <v/>
      </c>
    </row>
    <row r="89127" spans="18:18">
      <c r="R89127" s="107" t="str">
        <f t="shared" si="1392"/>
        <v/>
      </c>
    </row>
    <row r="89128" spans="18:18">
      <c r="R89128" s="107" t="str">
        <f t="shared" si="1392"/>
        <v/>
      </c>
    </row>
    <row r="89129" spans="18:18">
      <c r="R89129" s="107" t="str">
        <f t="shared" si="1392"/>
        <v/>
      </c>
    </row>
    <row r="89130" spans="18:18">
      <c r="R89130" s="107" t="str">
        <f t="shared" si="1392"/>
        <v/>
      </c>
    </row>
    <row r="89131" spans="18:18">
      <c r="R89131" s="107" t="str">
        <f t="shared" si="1392"/>
        <v/>
      </c>
    </row>
    <row r="89132" spans="18:18">
      <c r="R89132" s="107" t="str">
        <f t="shared" si="1392"/>
        <v/>
      </c>
    </row>
    <row r="89133" spans="18:18">
      <c r="R89133" s="107" t="str">
        <f t="shared" si="1392"/>
        <v/>
      </c>
    </row>
    <row r="89134" spans="18:18">
      <c r="R89134" s="107" t="str">
        <f t="shared" si="1392"/>
        <v/>
      </c>
    </row>
    <row r="89135" spans="18:18">
      <c r="R89135" s="107" t="str">
        <f t="shared" si="1392"/>
        <v/>
      </c>
    </row>
    <row r="89136" spans="18:18">
      <c r="R89136" s="107" t="str">
        <f t="shared" si="1392"/>
        <v/>
      </c>
    </row>
    <row r="89137" spans="18:18">
      <c r="R89137" s="107" t="str">
        <f t="shared" si="1392"/>
        <v/>
      </c>
    </row>
    <row r="89138" spans="18:18">
      <c r="R89138" s="107" t="str">
        <f t="shared" si="1392"/>
        <v/>
      </c>
    </row>
    <row r="89139" spans="18:18">
      <c r="R89139" s="107" t="str">
        <f t="shared" si="1392"/>
        <v/>
      </c>
    </row>
    <row r="89140" spans="18:18">
      <c r="R89140" s="107" t="str">
        <f t="shared" si="1392"/>
        <v/>
      </c>
    </row>
    <row r="89141" spans="18:18">
      <c r="R89141" s="107" t="str">
        <f t="shared" si="1392"/>
        <v/>
      </c>
    </row>
    <row r="89142" spans="18:18">
      <c r="R89142" s="107" t="str">
        <f t="shared" si="1392"/>
        <v/>
      </c>
    </row>
    <row r="89143" spans="18:18">
      <c r="R89143" s="107" t="str">
        <f t="shared" si="1392"/>
        <v/>
      </c>
    </row>
    <row r="89144" spans="18:18">
      <c r="R89144" s="107" t="str">
        <f t="shared" si="1392"/>
        <v/>
      </c>
    </row>
    <row r="89145" spans="18:18">
      <c r="R89145" s="107" t="str">
        <f t="shared" si="1392"/>
        <v/>
      </c>
    </row>
    <row r="89146" spans="18:18">
      <c r="R89146" s="107" t="str">
        <f t="shared" si="1392"/>
        <v/>
      </c>
    </row>
    <row r="89147" spans="18:18">
      <c r="R89147" s="107" t="str">
        <f t="shared" si="1392"/>
        <v/>
      </c>
    </row>
    <row r="89148" spans="18:18">
      <c r="R89148" s="107" t="str">
        <f t="shared" si="1392"/>
        <v/>
      </c>
    </row>
    <row r="89149" spans="18:18">
      <c r="R89149" s="107" t="str">
        <f t="shared" si="1392"/>
        <v/>
      </c>
    </row>
    <row r="89150" spans="18:18">
      <c r="R89150" s="107" t="str">
        <f t="shared" si="1392"/>
        <v/>
      </c>
    </row>
    <row r="89151" spans="18:18">
      <c r="R89151" s="107" t="str">
        <f t="shared" si="1392"/>
        <v/>
      </c>
    </row>
    <row r="89152" spans="18:18">
      <c r="R89152" s="107" t="str">
        <f t="shared" si="1392"/>
        <v/>
      </c>
    </row>
    <row r="89153" spans="18:18">
      <c r="R89153" s="107" t="str">
        <f t="shared" si="1392"/>
        <v/>
      </c>
    </row>
    <row r="89154" spans="18:18">
      <c r="R89154" s="107" t="str">
        <f t="shared" si="1392"/>
        <v/>
      </c>
    </row>
    <row r="89155" spans="18:18">
      <c r="R89155" s="107" t="str">
        <f t="shared" si="1392"/>
        <v/>
      </c>
    </row>
    <row r="89156" spans="18:18">
      <c r="R89156" s="107" t="str">
        <f t="shared" si="1392"/>
        <v/>
      </c>
    </row>
    <row r="89157" spans="18:18">
      <c r="R89157" s="107" t="str">
        <f t="shared" si="1392"/>
        <v/>
      </c>
    </row>
    <row r="89158" spans="18:18">
      <c r="R89158" s="107" t="str">
        <f t="shared" ref="R89158:R89221" si="1393">IF(AND(I89158="",K89158=""),"",IF(I89158="Lead","Lead",IF(K89158="Lead","Lead",IF((OR((AND((ISNUMBER(SEARCH("Galvanized",K89158))),AM89158="Yes")),(AND((ISNUMBER(SEARCH("Galvanized",K89158))),AM89158="Unknown")))),"Galvanized requiring replacement",IF((OR((AND((ISNUMBER(SEARCH("Galvanized",K89158))),AQ89158="Yes")),(AND((ISNUMBER(SEARCH("Galvanized",K89158))),AQ89158="Unknown")))),"Galvanized requiring replacement",IF(I89158="Galvanized requiring replacement","Galvanized requiring replacement",IF(K89158="Galvanized requiring replacement","Galvanized requiring replacement",IF(ISNUMBER(SEARCH("Unknown",I89158)),"Unknown",IF(ISNUMBER(SEARCH("Unknown",K89158)),"Unknown",IF(I89158="","Unknown",IF(K89158="","Unknown","Non-lead")))))))))))</f>
        <v/>
      </c>
    </row>
    <row r="89159" spans="18:18">
      <c r="R89159" s="107" t="str">
        <f t="shared" si="1393"/>
        <v/>
      </c>
    </row>
    <row r="89160" spans="18:18">
      <c r="R89160" s="107" t="str">
        <f t="shared" si="1393"/>
        <v/>
      </c>
    </row>
    <row r="89161" spans="18:18">
      <c r="R89161" s="107" t="str">
        <f t="shared" si="1393"/>
        <v/>
      </c>
    </row>
    <row r="89162" spans="18:18">
      <c r="R89162" s="107" t="str">
        <f t="shared" si="1393"/>
        <v/>
      </c>
    </row>
    <row r="89163" spans="18:18">
      <c r="R89163" s="107" t="str">
        <f t="shared" si="1393"/>
        <v/>
      </c>
    </row>
    <row r="89164" spans="18:18">
      <c r="R89164" s="107" t="str">
        <f t="shared" si="1393"/>
        <v/>
      </c>
    </row>
    <row r="89165" spans="18:18">
      <c r="R89165" s="107" t="str">
        <f t="shared" si="1393"/>
        <v/>
      </c>
    </row>
    <row r="89166" spans="18:18">
      <c r="R89166" s="107" t="str">
        <f t="shared" si="1393"/>
        <v/>
      </c>
    </row>
    <row r="89167" spans="18:18">
      <c r="R89167" s="107" t="str">
        <f t="shared" si="1393"/>
        <v/>
      </c>
    </row>
    <row r="89168" spans="18:18">
      <c r="R89168" s="107" t="str">
        <f t="shared" si="1393"/>
        <v/>
      </c>
    </row>
    <row r="89169" spans="18:18">
      <c r="R89169" s="107" t="str">
        <f t="shared" si="1393"/>
        <v/>
      </c>
    </row>
    <row r="89170" spans="18:18">
      <c r="R89170" s="107" t="str">
        <f t="shared" si="1393"/>
        <v/>
      </c>
    </row>
    <row r="89171" spans="18:18">
      <c r="R89171" s="107" t="str">
        <f t="shared" si="1393"/>
        <v/>
      </c>
    </row>
    <row r="89172" spans="18:18">
      <c r="R89172" s="107" t="str">
        <f t="shared" si="1393"/>
        <v/>
      </c>
    </row>
    <row r="89173" spans="18:18">
      <c r="R89173" s="107" t="str">
        <f t="shared" si="1393"/>
        <v/>
      </c>
    </row>
    <row r="89174" spans="18:18">
      <c r="R89174" s="107" t="str">
        <f t="shared" si="1393"/>
        <v/>
      </c>
    </row>
    <row r="89175" spans="18:18">
      <c r="R89175" s="107" t="str">
        <f t="shared" si="1393"/>
        <v/>
      </c>
    </row>
    <row r="89176" spans="18:18">
      <c r="R89176" s="107" t="str">
        <f t="shared" si="1393"/>
        <v/>
      </c>
    </row>
    <row r="89177" spans="18:18">
      <c r="R89177" s="107" t="str">
        <f t="shared" si="1393"/>
        <v/>
      </c>
    </row>
    <row r="89178" spans="18:18">
      <c r="R89178" s="107" t="str">
        <f t="shared" si="1393"/>
        <v/>
      </c>
    </row>
    <row r="89179" spans="18:18">
      <c r="R89179" s="107" t="str">
        <f t="shared" si="1393"/>
        <v/>
      </c>
    </row>
    <row r="89180" spans="18:18">
      <c r="R89180" s="107" t="str">
        <f t="shared" si="1393"/>
        <v/>
      </c>
    </row>
    <row r="89181" spans="18:18">
      <c r="R89181" s="107" t="str">
        <f t="shared" si="1393"/>
        <v/>
      </c>
    </row>
    <row r="89182" spans="18:18">
      <c r="R89182" s="107" t="str">
        <f t="shared" si="1393"/>
        <v/>
      </c>
    </row>
    <row r="89183" spans="18:18">
      <c r="R89183" s="107" t="str">
        <f t="shared" si="1393"/>
        <v/>
      </c>
    </row>
    <row r="89184" spans="18:18">
      <c r="R89184" s="107" t="str">
        <f t="shared" si="1393"/>
        <v/>
      </c>
    </row>
    <row r="89185" spans="18:18">
      <c r="R89185" s="107" t="str">
        <f t="shared" si="1393"/>
        <v/>
      </c>
    </row>
    <row r="89186" spans="18:18">
      <c r="R89186" s="107" t="str">
        <f t="shared" si="1393"/>
        <v/>
      </c>
    </row>
    <row r="89187" spans="18:18">
      <c r="R89187" s="107" t="str">
        <f t="shared" si="1393"/>
        <v/>
      </c>
    </row>
    <row r="89188" spans="18:18">
      <c r="R89188" s="107" t="str">
        <f t="shared" si="1393"/>
        <v/>
      </c>
    </row>
    <row r="89189" spans="18:18">
      <c r="R89189" s="107" t="str">
        <f t="shared" si="1393"/>
        <v/>
      </c>
    </row>
    <row r="89190" spans="18:18">
      <c r="R89190" s="107" t="str">
        <f t="shared" si="1393"/>
        <v/>
      </c>
    </row>
    <row r="89191" spans="18:18">
      <c r="R89191" s="107" t="str">
        <f t="shared" si="1393"/>
        <v/>
      </c>
    </row>
    <row r="89192" spans="18:18">
      <c r="R89192" s="107" t="str">
        <f t="shared" si="1393"/>
        <v/>
      </c>
    </row>
    <row r="89193" spans="18:18">
      <c r="R89193" s="107" t="str">
        <f t="shared" si="1393"/>
        <v/>
      </c>
    </row>
    <row r="89194" spans="18:18">
      <c r="R89194" s="107" t="str">
        <f t="shared" si="1393"/>
        <v/>
      </c>
    </row>
    <row r="89195" spans="18:18">
      <c r="R89195" s="107" t="str">
        <f t="shared" si="1393"/>
        <v/>
      </c>
    </row>
    <row r="89196" spans="18:18">
      <c r="R89196" s="107" t="str">
        <f t="shared" si="1393"/>
        <v/>
      </c>
    </row>
    <row r="89197" spans="18:18">
      <c r="R89197" s="107" t="str">
        <f t="shared" si="1393"/>
        <v/>
      </c>
    </row>
    <row r="89198" spans="18:18">
      <c r="R89198" s="107" t="str">
        <f t="shared" si="1393"/>
        <v/>
      </c>
    </row>
    <row r="89199" spans="18:18">
      <c r="R89199" s="107" t="str">
        <f t="shared" si="1393"/>
        <v/>
      </c>
    </row>
    <row r="89200" spans="18:18">
      <c r="R89200" s="107" t="str">
        <f t="shared" si="1393"/>
        <v/>
      </c>
    </row>
    <row r="89201" spans="18:18">
      <c r="R89201" s="107" t="str">
        <f t="shared" si="1393"/>
        <v/>
      </c>
    </row>
    <row r="89202" spans="18:18">
      <c r="R89202" s="107" t="str">
        <f t="shared" si="1393"/>
        <v/>
      </c>
    </row>
    <row r="89203" spans="18:18">
      <c r="R89203" s="107" t="str">
        <f t="shared" si="1393"/>
        <v/>
      </c>
    </row>
    <row r="89204" spans="18:18">
      <c r="R89204" s="107" t="str">
        <f t="shared" si="1393"/>
        <v/>
      </c>
    </row>
    <row r="89205" spans="18:18">
      <c r="R89205" s="107" t="str">
        <f t="shared" si="1393"/>
        <v/>
      </c>
    </row>
    <row r="89206" spans="18:18">
      <c r="R89206" s="107" t="str">
        <f t="shared" si="1393"/>
        <v/>
      </c>
    </row>
    <row r="89207" spans="18:18">
      <c r="R89207" s="107" t="str">
        <f t="shared" si="1393"/>
        <v/>
      </c>
    </row>
    <row r="89208" spans="18:18">
      <c r="R89208" s="107" t="str">
        <f t="shared" si="1393"/>
        <v/>
      </c>
    </row>
    <row r="89209" spans="18:18">
      <c r="R89209" s="107" t="str">
        <f t="shared" si="1393"/>
        <v/>
      </c>
    </row>
    <row r="89210" spans="18:18">
      <c r="R89210" s="107" t="str">
        <f t="shared" si="1393"/>
        <v/>
      </c>
    </row>
    <row r="89211" spans="18:18">
      <c r="R89211" s="107" t="str">
        <f t="shared" si="1393"/>
        <v/>
      </c>
    </row>
    <row r="89212" spans="18:18">
      <c r="R89212" s="107" t="str">
        <f t="shared" si="1393"/>
        <v/>
      </c>
    </row>
    <row r="89213" spans="18:18">
      <c r="R89213" s="107" t="str">
        <f t="shared" si="1393"/>
        <v/>
      </c>
    </row>
    <row r="89214" spans="18:18">
      <c r="R89214" s="107" t="str">
        <f t="shared" si="1393"/>
        <v/>
      </c>
    </row>
    <row r="89215" spans="18:18">
      <c r="R89215" s="107" t="str">
        <f t="shared" si="1393"/>
        <v/>
      </c>
    </row>
    <row r="89216" spans="18:18">
      <c r="R89216" s="107" t="str">
        <f t="shared" si="1393"/>
        <v/>
      </c>
    </row>
    <row r="89217" spans="18:18">
      <c r="R89217" s="107" t="str">
        <f t="shared" si="1393"/>
        <v/>
      </c>
    </row>
    <row r="89218" spans="18:18">
      <c r="R89218" s="107" t="str">
        <f t="shared" si="1393"/>
        <v/>
      </c>
    </row>
    <row r="89219" spans="18:18">
      <c r="R89219" s="107" t="str">
        <f t="shared" si="1393"/>
        <v/>
      </c>
    </row>
    <row r="89220" spans="18:18">
      <c r="R89220" s="107" t="str">
        <f t="shared" si="1393"/>
        <v/>
      </c>
    </row>
    <row r="89221" spans="18:18">
      <c r="R89221" s="107" t="str">
        <f t="shared" si="1393"/>
        <v/>
      </c>
    </row>
    <row r="89222" spans="18:18">
      <c r="R89222" s="107" t="str">
        <f t="shared" ref="R89222:R89285" si="1394">IF(AND(I89222="",K89222=""),"",IF(I89222="Lead","Lead",IF(K89222="Lead","Lead",IF((OR((AND((ISNUMBER(SEARCH("Galvanized",K89222))),AM89222="Yes")),(AND((ISNUMBER(SEARCH("Galvanized",K89222))),AM89222="Unknown")))),"Galvanized requiring replacement",IF((OR((AND((ISNUMBER(SEARCH("Galvanized",K89222))),AQ89222="Yes")),(AND((ISNUMBER(SEARCH("Galvanized",K89222))),AQ89222="Unknown")))),"Galvanized requiring replacement",IF(I89222="Galvanized requiring replacement","Galvanized requiring replacement",IF(K89222="Galvanized requiring replacement","Galvanized requiring replacement",IF(ISNUMBER(SEARCH("Unknown",I89222)),"Unknown",IF(ISNUMBER(SEARCH("Unknown",K89222)),"Unknown",IF(I89222="","Unknown",IF(K89222="","Unknown","Non-lead")))))))))))</f>
        <v/>
      </c>
    </row>
    <row r="89223" spans="18:18">
      <c r="R89223" s="107" t="str">
        <f t="shared" si="1394"/>
        <v/>
      </c>
    </row>
    <row r="89224" spans="18:18">
      <c r="R89224" s="107" t="str">
        <f t="shared" si="1394"/>
        <v/>
      </c>
    </row>
    <row r="89225" spans="18:18">
      <c r="R89225" s="107" t="str">
        <f t="shared" si="1394"/>
        <v/>
      </c>
    </row>
    <row r="89226" spans="18:18">
      <c r="R89226" s="107" t="str">
        <f t="shared" si="1394"/>
        <v/>
      </c>
    </row>
    <row r="89227" spans="18:18">
      <c r="R89227" s="107" t="str">
        <f t="shared" si="1394"/>
        <v/>
      </c>
    </row>
    <row r="89228" spans="18:18">
      <c r="R89228" s="107" t="str">
        <f t="shared" si="1394"/>
        <v/>
      </c>
    </row>
    <row r="89229" spans="18:18">
      <c r="R89229" s="107" t="str">
        <f t="shared" si="1394"/>
        <v/>
      </c>
    </row>
    <row r="89230" spans="18:18">
      <c r="R89230" s="107" t="str">
        <f t="shared" si="1394"/>
        <v/>
      </c>
    </row>
    <row r="89231" spans="18:18">
      <c r="R89231" s="107" t="str">
        <f t="shared" si="1394"/>
        <v/>
      </c>
    </row>
    <row r="89232" spans="18:18">
      <c r="R89232" s="107" t="str">
        <f t="shared" si="1394"/>
        <v/>
      </c>
    </row>
    <row r="89233" spans="18:18">
      <c r="R89233" s="107" t="str">
        <f t="shared" si="1394"/>
        <v/>
      </c>
    </row>
    <row r="89234" spans="18:18">
      <c r="R89234" s="107" t="str">
        <f t="shared" si="1394"/>
        <v/>
      </c>
    </row>
    <row r="89235" spans="18:18">
      <c r="R89235" s="107" t="str">
        <f t="shared" si="1394"/>
        <v/>
      </c>
    </row>
    <row r="89236" spans="18:18">
      <c r="R89236" s="107" t="str">
        <f t="shared" si="1394"/>
        <v/>
      </c>
    </row>
    <row r="89237" spans="18:18">
      <c r="R89237" s="107" t="str">
        <f t="shared" si="1394"/>
        <v/>
      </c>
    </row>
    <row r="89238" spans="18:18">
      <c r="R89238" s="107" t="str">
        <f t="shared" si="1394"/>
        <v/>
      </c>
    </row>
    <row r="89239" spans="18:18">
      <c r="R89239" s="107" t="str">
        <f t="shared" si="1394"/>
        <v/>
      </c>
    </row>
    <row r="89240" spans="18:18">
      <c r="R89240" s="107" t="str">
        <f t="shared" si="1394"/>
        <v/>
      </c>
    </row>
    <row r="89241" spans="18:18">
      <c r="R89241" s="107" t="str">
        <f t="shared" si="1394"/>
        <v/>
      </c>
    </row>
    <row r="89242" spans="18:18">
      <c r="R89242" s="107" t="str">
        <f t="shared" si="1394"/>
        <v/>
      </c>
    </row>
    <row r="89243" spans="18:18">
      <c r="R89243" s="107" t="str">
        <f t="shared" si="1394"/>
        <v/>
      </c>
    </row>
    <row r="89244" spans="18:18">
      <c r="R89244" s="107" t="str">
        <f t="shared" si="1394"/>
        <v/>
      </c>
    </row>
    <row r="89245" spans="18:18">
      <c r="R89245" s="107" t="str">
        <f t="shared" si="1394"/>
        <v/>
      </c>
    </row>
    <row r="89246" spans="18:18">
      <c r="R89246" s="107" t="str">
        <f t="shared" si="1394"/>
        <v/>
      </c>
    </row>
    <row r="89247" spans="18:18">
      <c r="R89247" s="107" t="str">
        <f t="shared" si="1394"/>
        <v/>
      </c>
    </row>
    <row r="89248" spans="18:18">
      <c r="R89248" s="107" t="str">
        <f t="shared" si="1394"/>
        <v/>
      </c>
    </row>
    <row r="89249" spans="18:18">
      <c r="R89249" s="107" t="str">
        <f t="shared" si="1394"/>
        <v/>
      </c>
    </row>
    <row r="89250" spans="18:18">
      <c r="R89250" s="107" t="str">
        <f t="shared" si="1394"/>
        <v/>
      </c>
    </row>
    <row r="89251" spans="18:18">
      <c r="R89251" s="107" t="str">
        <f t="shared" si="1394"/>
        <v/>
      </c>
    </row>
    <row r="89252" spans="18:18">
      <c r="R89252" s="107" t="str">
        <f t="shared" si="1394"/>
        <v/>
      </c>
    </row>
    <row r="89253" spans="18:18">
      <c r="R89253" s="107" t="str">
        <f t="shared" si="1394"/>
        <v/>
      </c>
    </row>
    <row r="89254" spans="18:18">
      <c r="R89254" s="107" t="str">
        <f t="shared" si="1394"/>
        <v/>
      </c>
    </row>
    <row r="89255" spans="18:18">
      <c r="R89255" s="107" t="str">
        <f t="shared" si="1394"/>
        <v/>
      </c>
    </row>
    <row r="89256" spans="18:18">
      <c r="R89256" s="107" t="str">
        <f t="shared" si="1394"/>
        <v/>
      </c>
    </row>
    <row r="89257" spans="18:18">
      <c r="R89257" s="107" t="str">
        <f t="shared" si="1394"/>
        <v/>
      </c>
    </row>
    <row r="89258" spans="18:18">
      <c r="R89258" s="107" t="str">
        <f t="shared" si="1394"/>
        <v/>
      </c>
    </row>
    <row r="89259" spans="18:18">
      <c r="R89259" s="107" t="str">
        <f t="shared" si="1394"/>
        <v/>
      </c>
    </row>
    <row r="89260" spans="18:18">
      <c r="R89260" s="107" t="str">
        <f t="shared" si="1394"/>
        <v/>
      </c>
    </row>
    <row r="89261" spans="18:18">
      <c r="R89261" s="107" t="str">
        <f t="shared" si="1394"/>
        <v/>
      </c>
    </row>
    <row r="89262" spans="18:18">
      <c r="R89262" s="107" t="str">
        <f t="shared" si="1394"/>
        <v/>
      </c>
    </row>
    <row r="89263" spans="18:18">
      <c r="R89263" s="107" t="str">
        <f t="shared" si="1394"/>
        <v/>
      </c>
    </row>
    <row r="89264" spans="18:18">
      <c r="R89264" s="107" t="str">
        <f t="shared" si="1394"/>
        <v/>
      </c>
    </row>
    <row r="89265" spans="18:18">
      <c r="R89265" s="107" t="str">
        <f t="shared" si="1394"/>
        <v/>
      </c>
    </row>
    <row r="89266" spans="18:18">
      <c r="R89266" s="107" t="str">
        <f t="shared" si="1394"/>
        <v/>
      </c>
    </row>
    <row r="89267" spans="18:18">
      <c r="R89267" s="107" t="str">
        <f t="shared" si="1394"/>
        <v/>
      </c>
    </row>
    <row r="89268" spans="18:18">
      <c r="R89268" s="107" t="str">
        <f t="shared" si="1394"/>
        <v/>
      </c>
    </row>
    <row r="89269" spans="18:18">
      <c r="R89269" s="107" t="str">
        <f t="shared" si="1394"/>
        <v/>
      </c>
    </row>
    <row r="89270" spans="18:18">
      <c r="R89270" s="107" t="str">
        <f t="shared" si="1394"/>
        <v/>
      </c>
    </row>
    <row r="89271" spans="18:18">
      <c r="R89271" s="107" t="str">
        <f t="shared" si="1394"/>
        <v/>
      </c>
    </row>
    <row r="89272" spans="18:18">
      <c r="R89272" s="107" t="str">
        <f t="shared" si="1394"/>
        <v/>
      </c>
    </row>
    <row r="89273" spans="18:18">
      <c r="R89273" s="107" t="str">
        <f t="shared" si="1394"/>
        <v/>
      </c>
    </row>
    <row r="89274" spans="18:18">
      <c r="R89274" s="107" t="str">
        <f t="shared" si="1394"/>
        <v/>
      </c>
    </row>
    <row r="89275" spans="18:18">
      <c r="R89275" s="107" t="str">
        <f t="shared" si="1394"/>
        <v/>
      </c>
    </row>
    <row r="89276" spans="18:18">
      <c r="R89276" s="107" t="str">
        <f t="shared" si="1394"/>
        <v/>
      </c>
    </row>
    <row r="89277" spans="18:18">
      <c r="R89277" s="107" t="str">
        <f t="shared" si="1394"/>
        <v/>
      </c>
    </row>
    <row r="89278" spans="18:18">
      <c r="R89278" s="107" t="str">
        <f t="shared" si="1394"/>
        <v/>
      </c>
    </row>
    <row r="89279" spans="18:18">
      <c r="R89279" s="107" t="str">
        <f t="shared" si="1394"/>
        <v/>
      </c>
    </row>
    <row r="89280" spans="18:18">
      <c r="R89280" s="107" t="str">
        <f t="shared" si="1394"/>
        <v/>
      </c>
    </row>
    <row r="89281" spans="18:18">
      <c r="R89281" s="107" t="str">
        <f t="shared" si="1394"/>
        <v/>
      </c>
    </row>
    <row r="89282" spans="18:18">
      <c r="R89282" s="107" t="str">
        <f t="shared" si="1394"/>
        <v/>
      </c>
    </row>
    <row r="89283" spans="18:18">
      <c r="R89283" s="107" t="str">
        <f t="shared" si="1394"/>
        <v/>
      </c>
    </row>
    <row r="89284" spans="18:18">
      <c r="R89284" s="107" t="str">
        <f t="shared" si="1394"/>
        <v/>
      </c>
    </row>
    <row r="89285" spans="18:18">
      <c r="R89285" s="107" t="str">
        <f t="shared" si="1394"/>
        <v/>
      </c>
    </row>
    <row r="89286" spans="18:18">
      <c r="R89286" s="107" t="str">
        <f t="shared" ref="R89286:R89349" si="1395">IF(AND(I89286="",K89286=""),"",IF(I89286="Lead","Lead",IF(K89286="Lead","Lead",IF((OR((AND((ISNUMBER(SEARCH("Galvanized",K89286))),AM89286="Yes")),(AND((ISNUMBER(SEARCH("Galvanized",K89286))),AM89286="Unknown")))),"Galvanized requiring replacement",IF((OR((AND((ISNUMBER(SEARCH("Galvanized",K89286))),AQ89286="Yes")),(AND((ISNUMBER(SEARCH("Galvanized",K89286))),AQ89286="Unknown")))),"Galvanized requiring replacement",IF(I89286="Galvanized requiring replacement","Galvanized requiring replacement",IF(K89286="Galvanized requiring replacement","Galvanized requiring replacement",IF(ISNUMBER(SEARCH("Unknown",I89286)),"Unknown",IF(ISNUMBER(SEARCH("Unknown",K89286)),"Unknown",IF(I89286="","Unknown",IF(K89286="","Unknown","Non-lead")))))))))))</f>
        <v/>
      </c>
    </row>
    <row r="89287" spans="18:18">
      <c r="R89287" s="107" t="str">
        <f t="shared" si="1395"/>
        <v/>
      </c>
    </row>
    <row r="89288" spans="18:18">
      <c r="R89288" s="107" t="str">
        <f t="shared" si="1395"/>
        <v/>
      </c>
    </row>
    <row r="89289" spans="18:18">
      <c r="R89289" s="107" t="str">
        <f t="shared" si="1395"/>
        <v/>
      </c>
    </row>
    <row r="89290" spans="18:18">
      <c r="R89290" s="107" t="str">
        <f t="shared" si="1395"/>
        <v/>
      </c>
    </row>
    <row r="89291" spans="18:18">
      <c r="R89291" s="107" t="str">
        <f t="shared" si="1395"/>
        <v/>
      </c>
    </row>
    <row r="89292" spans="18:18">
      <c r="R89292" s="107" t="str">
        <f t="shared" si="1395"/>
        <v/>
      </c>
    </row>
    <row r="89293" spans="18:18">
      <c r="R89293" s="107" t="str">
        <f t="shared" si="1395"/>
        <v/>
      </c>
    </row>
    <row r="89294" spans="18:18">
      <c r="R89294" s="107" t="str">
        <f t="shared" si="1395"/>
        <v/>
      </c>
    </row>
    <row r="89295" spans="18:18">
      <c r="R89295" s="107" t="str">
        <f t="shared" si="1395"/>
        <v/>
      </c>
    </row>
    <row r="89296" spans="18:18">
      <c r="R89296" s="107" t="str">
        <f t="shared" si="1395"/>
        <v/>
      </c>
    </row>
    <row r="89297" spans="18:18">
      <c r="R89297" s="107" t="str">
        <f t="shared" si="1395"/>
        <v/>
      </c>
    </row>
    <row r="89298" spans="18:18">
      <c r="R89298" s="107" t="str">
        <f t="shared" si="1395"/>
        <v/>
      </c>
    </row>
    <row r="89299" spans="18:18">
      <c r="R89299" s="107" t="str">
        <f t="shared" si="1395"/>
        <v/>
      </c>
    </row>
    <row r="89300" spans="18:18">
      <c r="R89300" s="107" t="str">
        <f t="shared" si="1395"/>
        <v/>
      </c>
    </row>
    <row r="89301" spans="18:18">
      <c r="R89301" s="107" t="str">
        <f t="shared" si="1395"/>
        <v/>
      </c>
    </row>
    <row r="89302" spans="18:18">
      <c r="R89302" s="107" t="str">
        <f t="shared" si="1395"/>
        <v/>
      </c>
    </row>
    <row r="89303" spans="18:18">
      <c r="R89303" s="107" t="str">
        <f t="shared" si="1395"/>
        <v/>
      </c>
    </row>
    <row r="89304" spans="18:18">
      <c r="R89304" s="107" t="str">
        <f t="shared" si="1395"/>
        <v/>
      </c>
    </row>
    <row r="89305" spans="18:18">
      <c r="R89305" s="107" t="str">
        <f t="shared" si="1395"/>
        <v/>
      </c>
    </row>
    <row r="89306" spans="18:18">
      <c r="R89306" s="107" t="str">
        <f t="shared" si="1395"/>
        <v/>
      </c>
    </row>
    <row r="89307" spans="18:18">
      <c r="R89307" s="107" t="str">
        <f t="shared" si="1395"/>
        <v/>
      </c>
    </row>
    <row r="89308" spans="18:18">
      <c r="R89308" s="107" t="str">
        <f t="shared" si="1395"/>
        <v/>
      </c>
    </row>
    <row r="89309" spans="18:18">
      <c r="R89309" s="107" t="str">
        <f t="shared" si="1395"/>
        <v/>
      </c>
    </row>
    <row r="89310" spans="18:18">
      <c r="R89310" s="107" t="str">
        <f t="shared" si="1395"/>
        <v/>
      </c>
    </row>
    <row r="89311" spans="18:18">
      <c r="R89311" s="107" t="str">
        <f t="shared" si="1395"/>
        <v/>
      </c>
    </row>
    <row r="89312" spans="18:18">
      <c r="R89312" s="107" t="str">
        <f t="shared" si="1395"/>
        <v/>
      </c>
    </row>
    <row r="89313" spans="18:18">
      <c r="R89313" s="107" t="str">
        <f t="shared" si="1395"/>
        <v/>
      </c>
    </row>
    <row r="89314" spans="18:18">
      <c r="R89314" s="107" t="str">
        <f t="shared" si="1395"/>
        <v/>
      </c>
    </row>
    <row r="89315" spans="18:18">
      <c r="R89315" s="107" t="str">
        <f t="shared" si="1395"/>
        <v/>
      </c>
    </row>
    <row r="89316" spans="18:18">
      <c r="R89316" s="107" t="str">
        <f t="shared" si="1395"/>
        <v/>
      </c>
    </row>
    <row r="89317" spans="18:18">
      <c r="R89317" s="107" t="str">
        <f t="shared" si="1395"/>
        <v/>
      </c>
    </row>
    <row r="89318" spans="18:18">
      <c r="R89318" s="107" t="str">
        <f t="shared" si="1395"/>
        <v/>
      </c>
    </row>
    <row r="89319" spans="18:18">
      <c r="R89319" s="107" t="str">
        <f t="shared" si="1395"/>
        <v/>
      </c>
    </row>
    <row r="89320" spans="18:18">
      <c r="R89320" s="107" t="str">
        <f t="shared" si="1395"/>
        <v/>
      </c>
    </row>
    <row r="89321" spans="18:18">
      <c r="R89321" s="107" t="str">
        <f t="shared" si="1395"/>
        <v/>
      </c>
    </row>
    <row r="89322" spans="18:18">
      <c r="R89322" s="107" t="str">
        <f t="shared" si="1395"/>
        <v/>
      </c>
    </row>
    <row r="89323" spans="18:18">
      <c r="R89323" s="107" t="str">
        <f t="shared" si="1395"/>
        <v/>
      </c>
    </row>
    <row r="89324" spans="18:18">
      <c r="R89324" s="107" t="str">
        <f t="shared" si="1395"/>
        <v/>
      </c>
    </row>
    <row r="89325" spans="18:18">
      <c r="R89325" s="107" t="str">
        <f t="shared" si="1395"/>
        <v/>
      </c>
    </row>
    <row r="89326" spans="18:18">
      <c r="R89326" s="107" t="str">
        <f t="shared" si="1395"/>
        <v/>
      </c>
    </row>
    <row r="89327" spans="18:18">
      <c r="R89327" s="107" t="str">
        <f t="shared" si="1395"/>
        <v/>
      </c>
    </row>
    <row r="89328" spans="18:18">
      <c r="R89328" s="107" t="str">
        <f t="shared" si="1395"/>
        <v/>
      </c>
    </row>
    <row r="89329" spans="18:18">
      <c r="R89329" s="107" t="str">
        <f t="shared" si="1395"/>
        <v/>
      </c>
    </row>
    <row r="89330" spans="18:18">
      <c r="R89330" s="107" t="str">
        <f t="shared" si="1395"/>
        <v/>
      </c>
    </row>
    <row r="89331" spans="18:18">
      <c r="R89331" s="107" t="str">
        <f t="shared" si="1395"/>
        <v/>
      </c>
    </row>
    <row r="89332" spans="18:18">
      <c r="R89332" s="107" t="str">
        <f t="shared" si="1395"/>
        <v/>
      </c>
    </row>
    <row r="89333" spans="18:18">
      <c r="R89333" s="107" t="str">
        <f t="shared" si="1395"/>
        <v/>
      </c>
    </row>
    <row r="89334" spans="18:18">
      <c r="R89334" s="107" t="str">
        <f t="shared" si="1395"/>
        <v/>
      </c>
    </row>
    <row r="89335" spans="18:18">
      <c r="R89335" s="107" t="str">
        <f t="shared" si="1395"/>
        <v/>
      </c>
    </row>
    <row r="89336" spans="18:18">
      <c r="R89336" s="107" t="str">
        <f t="shared" si="1395"/>
        <v/>
      </c>
    </row>
    <row r="89337" spans="18:18">
      <c r="R89337" s="107" t="str">
        <f t="shared" si="1395"/>
        <v/>
      </c>
    </row>
    <row r="89338" spans="18:18">
      <c r="R89338" s="107" t="str">
        <f t="shared" si="1395"/>
        <v/>
      </c>
    </row>
    <row r="89339" spans="18:18">
      <c r="R89339" s="107" t="str">
        <f t="shared" si="1395"/>
        <v/>
      </c>
    </row>
    <row r="89340" spans="18:18">
      <c r="R89340" s="107" t="str">
        <f t="shared" si="1395"/>
        <v/>
      </c>
    </row>
    <row r="89341" spans="18:18">
      <c r="R89341" s="107" t="str">
        <f t="shared" si="1395"/>
        <v/>
      </c>
    </row>
    <row r="89342" spans="18:18">
      <c r="R89342" s="107" t="str">
        <f t="shared" si="1395"/>
        <v/>
      </c>
    </row>
    <row r="89343" spans="18:18">
      <c r="R89343" s="107" t="str">
        <f t="shared" si="1395"/>
        <v/>
      </c>
    </row>
    <row r="89344" spans="18:18">
      <c r="R89344" s="107" t="str">
        <f t="shared" si="1395"/>
        <v/>
      </c>
    </row>
    <row r="89345" spans="18:18">
      <c r="R89345" s="107" t="str">
        <f t="shared" si="1395"/>
        <v/>
      </c>
    </row>
    <row r="89346" spans="18:18">
      <c r="R89346" s="107" t="str">
        <f t="shared" si="1395"/>
        <v/>
      </c>
    </row>
    <row r="89347" spans="18:18">
      <c r="R89347" s="107" t="str">
        <f t="shared" si="1395"/>
        <v/>
      </c>
    </row>
    <row r="89348" spans="18:18">
      <c r="R89348" s="107" t="str">
        <f t="shared" si="1395"/>
        <v/>
      </c>
    </row>
    <row r="89349" spans="18:18">
      <c r="R89349" s="107" t="str">
        <f t="shared" si="1395"/>
        <v/>
      </c>
    </row>
    <row r="89350" spans="18:18">
      <c r="R89350" s="107" t="str">
        <f t="shared" ref="R89350:R89413" si="1396">IF(AND(I89350="",K89350=""),"",IF(I89350="Lead","Lead",IF(K89350="Lead","Lead",IF((OR((AND((ISNUMBER(SEARCH("Galvanized",K89350))),AM89350="Yes")),(AND((ISNUMBER(SEARCH("Galvanized",K89350))),AM89350="Unknown")))),"Galvanized requiring replacement",IF((OR((AND((ISNUMBER(SEARCH("Galvanized",K89350))),AQ89350="Yes")),(AND((ISNUMBER(SEARCH("Galvanized",K89350))),AQ89350="Unknown")))),"Galvanized requiring replacement",IF(I89350="Galvanized requiring replacement","Galvanized requiring replacement",IF(K89350="Galvanized requiring replacement","Galvanized requiring replacement",IF(ISNUMBER(SEARCH("Unknown",I89350)),"Unknown",IF(ISNUMBER(SEARCH("Unknown",K89350)),"Unknown",IF(I89350="","Unknown",IF(K89350="","Unknown","Non-lead")))))))))))</f>
        <v/>
      </c>
    </row>
    <row r="89351" spans="18:18">
      <c r="R89351" s="107" t="str">
        <f t="shared" si="1396"/>
        <v/>
      </c>
    </row>
    <row r="89352" spans="18:18">
      <c r="R89352" s="107" t="str">
        <f t="shared" si="1396"/>
        <v/>
      </c>
    </row>
    <row r="89353" spans="18:18">
      <c r="R89353" s="107" t="str">
        <f t="shared" si="1396"/>
        <v/>
      </c>
    </row>
    <row r="89354" spans="18:18">
      <c r="R89354" s="107" t="str">
        <f t="shared" si="1396"/>
        <v/>
      </c>
    </row>
    <row r="89355" spans="18:18">
      <c r="R89355" s="107" t="str">
        <f t="shared" si="1396"/>
        <v/>
      </c>
    </row>
    <row r="89356" spans="18:18">
      <c r="R89356" s="107" t="str">
        <f t="shared" si="1396"/>
        <v/>
      </c>
    </row>
    <row r="89357" spans="18:18">
      <c r="R89357" s="107" t="str">
        <f t="shared" si="1396"/>
        <v/>
      </c>
    </row>
    <row r="89358" spans="18:18">
      <c r="R89358" s="107" t="str">
        <f t="shared" si="1396"/>
        <v/>
      </c>
    </row>
    <row r="89359" spans="18:18">
      <c r="R89359" s="107" t="str">
        <f t="shared" si="1396"/>
        <v/>
      </c>
    </row>
    <row r="89360" spans="18:18">
      <c r="R89360" s="107" t="str">
        <f t="shared" si="1396"/>
        <v/>
      </c>
    </row>
    <row r="89361" spans="18:18">
      <c r="R89361" s="107" t="str">
        <f t="shared" si="1396"/>
        <v/>
      </c>
    </row>
    <row r="89362" spans="18:18">
      <c r="R89362" s="107" t="str">
        <f t="shared" si="1396"/>
        <v/>
      </c>
    </row>
    <row r="89363" spans="18:18">
      <c r="R89363" s="107" t="str">
        <f t="shared" si="1396"/>
        <v/>
      </c>
    </row>
    <row r="89364" spans="18:18">
      <c r="R89364" s="107" t="str">
        <f t="shared" si="1396"/>
        <v/>
      </c>
    </row>
    <row r="89365" spans="18:18">
      <c r="R89365" s="107" t="str">
        <f t="shared" si="1396"/>
        <v/>
      </c>
    </row>
    <row r="89366" spans="18:18">
      <c r="R89366" s="107" t="str">
        <f t="shared" si="1396"/>
        <v/>
      </c>
    </row>
    <row r="89367" spans="18:18">
      <c r="R89367" s="107" t="str">
        <f t="shared" si="1396"/>
        <v/>
      </c>
    </row>
    <row r="89368" spans="18:18">
      <c r="R89368" s="107" t="str">
        <f t="shared" si="1396"/>
        <v/>
      </c>
    </row>
    <row r="89369" spans="18:18">
      <c r="R89369" s="107" t="str">
        <f t="shared" si="1396"/>
        <v/>
      </c>
    </row>
    <row r="89370" spans="18:18">
      <c r="R89370" s="107" t="str">
        <f t="shared" si="1396"/>
        <v/>
      </c>
    </row>
    <row r="89371" spans="18:18">
      <c r="R89371" s="107" t="str">
        <f t="shared" si="1396"/>
        <v/>
      </c>
    </row>
    <row r="89372" spans="18:18">
      <c r="R89372" s="107" t="str">
        <f t="shared" si="1396"/>
        <v/>
      </c>
    </row>
    <row r="89373" spans="18:18">
      <c r="R89373" s="107" t="str">
        <f t="shared" si="1396"/>
        <v/>
      </c>
    </row>
    <row r="89374" spans="18:18">
      <c r="R89374" s="107" t="str">
        <f t="shared" si="1396"/>
        <v/>
      </c>
    </row>
    <row r="89375" spans="18:18">
      <c r="R89375" s="107" t="str">
        <f t="shared" si="1396"/>
        <v/>
      </c>
    </row>
    <row r="89376" spans="18:18">
      <c r="R89376" s="107" t="str">
        <f t="shared" si="1396"/>
        <v/>
      </c>
    </row>
    <row r="89377" spans="18:18">
      <c r="R89377" s="107" t="str">
        <f t="shared" si="1396"/>
        <v/>
      </c>
    </row>
    <row r="89378" spans="18:18">
      <c r="R89378" s="107" t="str">
        <f t="shared" si="1396"/>
        <v/>
      </c>
    </row>
    <row r="89379" spans="18:18">
      <c r="R89379" s="107" t="str">
        <f t="shared" si="1396"/>
        <v/>
      </c>
    </row>
    <row r="89380" spans="18:18">
      <c r="R89380" s="107" t="str">
        <f t="shared" si="1396"/>
        <v/>
      </c>
    </row>
    <row r="89381" spans="18:18">
      <c r="R89381" s="107" t="str">
        <f t="shared" si="1396"/>
        <v/>
      </c>
    </row>
    <row r="89382" spans="18:18">
      <c r="R89382" s="107" t="str">
        <f t="shared" si="1396"/>
        <v/>
      </c>
    </row>
    <row r="89383" spans="18:18">
      <c r="R89383" s="107" t="str">
        <f t="shared" si="1396"/>
        <v/>
      </c>
    </row>
    <row r="89384" spans="18:18">
      <c r="R89384" s="107" t="str">
        <f t="shared" si="1396"/>
        <v/>
      </c>
    </row>
    <row r="89385" spans="18:18">
      <c r="R89385" s="107" t="str">
        <f t="shared" si="1396"/>
        <v/>
      </c>
    </row>
    <row r="89386" spans="18:18">
      <c r="R89386" s="107" t="str">
        <f t="shared" si="1396"/>
        <v/>
      </c>
    </row>
    <row r="89387" spans="18:18">
      <c r="R89387" s="107" t="str">
        <f t="shared" si="1396"/>
        <v/>
      </c>
    </row>
    <row r="89388" spans="18:18">
      <c r="R89388" s="107" t="str">
        <f t="shared" si="1396"/>
        <v/>
      </c>
    </row>
    <row r="89389" spans="18:18">
      <c r="R89389" s="107" t="str">
        <f t="shared" si="1396"/>
        <v/>
      </c>
    </row>
    <row r="89390" spans="18:18">
      <c r="R89390" s="107" t="str">
        <f t="shared" si="1396"/>
        <v/>
      </c>
    </row>
    <row r="89391" spans="18:18">
      <c r="R89391" s="107" t="str">
        <f t="shared" si="1396"/>
        <v/>
      </c>
    </row>
    <row r="89392" spans="18:18">
      <c r="R89392" s="107" t="str">
        <f t="shared" si="1396"/>
        <v/>
      </c>
    </row>
    <row r="89393" spans="18:18">
      <c r="R89393" s="107" t="str">
        <f t="shared" si="1396"/>
        <v/>
      </c>
    </row>
    <row r="89394" spans="18:18">
      <c r="R89394" s="107" t="str">
        <f t="shared" si="1396"/>
        <v/>
      </c>
    </row>
    <row r="89395" spans="18:18">
      <c r="R89395" s="107" t="str">
        <f t="shared" si="1396"/>
        <v/>
      </c>
    </row>
    <row r="89396" spans="18:18">
      <c r="R89396" s="107" t="str">
        <f t="shared" si="1396"/>
        <v/>
      </c>
    </row>
    <row r="89397" spans="18:18">
      <c r="R89397" s="107" t="str">
        <f t="shared" si="1396"/>
        <v/>
      </c>
    </row>
    <row r="89398" spans="18:18">
      <c r="R89398" s="107" t="str">
        <f t="shared" si="1396"/>
        <v/>
      </c>
    </row>
    <row r="89399" spans="18:18">
      <c r="R89399" s="107" t="str">
        <f t="shared" si="1396"/>
        <v/>
      </c>
    </row>
    <row r="89400" spans="18:18">
      <c r="R89400" s="107" t="str">
        <f t="shared" si="1396"/>
        <v/>
      </c>
    </row>
    <row r="89401" spans="18:18">
      <c r="R89401" s="107" t="str">
        <f t="shared" si="1396"/>
        <v/>
      </c>
    </row>
    <row r="89402" spans="18:18">
      <c r="R89402" s="107" t="str">
        <f t="shared" si="1396"/>
        <v/>
      </c>
    </row>
    <row r="89403" spans="18:18">
      <c r="R89403" s="107" t="str">
        <f t="shared" si="1396"/>
        <v/>
      </c>
    </row>
    <row r="89404" spans="18:18">
      <c r="R89404" s="107" t="str">
        <f t="shared" si="1396"/>
        <v/>
      </c>
    </row>
    <row r="89405" spans="18:18">
      <c r="R89405" s="107" t="str">
        <f t="shared" si="1396"/>
        <v/>
      </c>
    </row>
    <row r="89406" spans="18:18">
      <c r="R89406" s="107" t="str">
        <f t="shared" si="1396"/>
        <v/>
      </c>
    </row>
    <row r="89407" spans="18:18">
      <c r="R89407" s="107" t="str">
        <f t="shared" si="1396"/>
        <v/>
      </c>
    </row>
    <row r="89408" spans="18:18">
      <c r="R89408" s="107" t="str">
        <f t="shared" si="1396"/>
        <v/>
      </c>
    </row>
    <row r="89409" spans="18:18">
      <c r="R89409" s="107" t="str">
        <f t="shared" si="1396"/>
        <v/>
      </c>
    </row>
    <row r="89410" spans="18:18">
      <c r="R89410" s="107" t="str">
        <f t="shared" si="1396"/>
        <v/>
      </c>
    </row>
    <row r="89411" spans="18:18">
      <c r="R89411" s="107" t="str">
        <f t="shared" si="1396"/>
        <v/>
      </c>
    </row>
    <row r="89412" spans="18:18">
      <c r="R89412" s="107" t="str">
        <f t="shared" si="1396"/>
        <v/>
      </c>
    </row>
    <row r="89413" spans="18:18">
      <c r="R89413" s="107" t="str">
        <f t="shared" si="1396"/>
        <v/>
      </c>
    </row>
    <row r="89414" spans="18:18">
      <c r="R89414" s="107" t="str">
        <f t="shared" ref="R89414:R89477" si="1397">IF(AND(I89414="",K89414=""),"",IF(I89414="Lead","Lead",IF(K89414="Lead","Lead",IF((OR((AND((ISNUMBER(SEARCH("Galvanized",K89414))),AM89414="Yes")),(AND((ISNUMBER(SEARCH("Galvanized",K89414))),AM89414="Unknown")))),"Galvanized requiring replacement",IF((OR((AND((ISNUMBER(SEARCH("Galvanized",K89414))),AQ89414="Yes")),(AND((ISNUMBER(SEARCH("Galvanized",K89414))),AQ89414="Unknown")))),"Galvanized requiring replacement",IF(I89414="Galvanized requiring replacement","Galvanized requiring replacement",IF(K89414="Galvanized requiring replacement","Galvanized requiring replacement",IF(ISNUMBER(SEARCH("Unknown",I89414)),"Unknown",IF(ISNUMBER(SEARCH("Unknown",K89414)),"Unknown",IF(I89414="","Unknown",IF(K89414="","Unknown","Non-lead")))))))))))</f>
        <v/>
      </c>
    </row>
    <row r="89415" spans="18:18">
      <c r="R89415" s="107" t="str">
        <f t="shared" si="1397"/>
        <v/>
      </c>
    </row>
    <row r="89416" spans="18:18">
      <c r="R89416" s="107" t="str">
        <f t="shared" si="1397"/>
        <v/>
      </c>
    </row>
    <row r="89417" spans="18:18">
      <c r="R89417" s="107" t="str">
        <f t="shared" si="1397"/>
        <v/>
      </c>
    </row>
    <row r="89418" spans="18:18">
      <c r="R89418" s="107" t="str">
        <f t="shared" si="1397"/>
        <v/>
      </c>
    </row>
    <row r="89419" spans="18:18">
      <c r="R89419" s="107" t="str">
        <f t="shared" si="1397"/>
        <v/>
      </c>
    </row>
    <row r="89420" spans="18:18">
      <c r="R89420" s="107" t="str">
        <f t="shared" si="1397"/>
        <v/>
      </c>
    </row>
    <row r="89421" spans="18:18">
      <c r="R89421" s="107" t="str">
        <f t="shared" si="1397"/>
        <v/>
      </c>
    </row>
    <row r="89422" spans="18:18">
      <c r="R89422" s="107" t="str">
        <f t="shared" si="1397"/>
        <v/>
      </c>
    </row>
    <row r="89423" spans="18:18">
      <c r="R89423" s="107" t="str">
        <f t="shared" si="1397"/>
        <v/>
      </c>
    </row>
    <row r="89424" spans="18:18">
      <c r="R89424" s="107" t="str">
        <f t="shared" si="1397"/>
        <v/>
      </c>
    </row>
    <row r="89425" spans="18:18">
      <c r="R89425" s="107" t="str">
        <f t="shared" si="1397"/>
        <v/>
      </c>
    </row>
    <row r="89426" spans="18:18">
      <c r="R89426" s="107" t="str">
        <f t="shared" si="1397"/>
        <v/>
      </c>
    </row>
    <row r="89427" spans="18:18">
      <c r="R89427" s="107" t="str">
        <f t="shared" si="1397"/>
        <v/>
      </c>
    </row>
    <row r="89428" spans="18:18">
      <c r="R89428" s="107" t="str">
        <f t="shared" si="1397"/>
        <v/>
      </c>
    </row>
    <row r="89429" spans="18:18">
      <c r="R89429" s="107" t="str">
        <f t="shared" si="1397"/>
        <v/>
      </c>
    </row>
    <row r="89430" spans="18:18">
      <c r="R89430" s="107" t="str">
        <f t="shared" si="1397"/>
        <v/>
      </c>
    </row>
    <row r="89431" spans="18:18">
      <c r="R89431" s="107" t="str">
        <f t="shared" si="1397"/>
        <v/>
      </c>
    </row>
    <row r="89432" spans="18:18">
      <c r="R89432" s="107" t="str">
        <f t="shared" si="1397"/>
        <v/>
      </c>
    </row>
    <row r="89433" spans="18:18">
      <c r="R89433" s="107" t="str">
        <f t="shared" si="1397"/>
        <v/>
      </c>
    </row>
    <row r="89434" spans="18:18">
      <c r="R89434" s="107" t="str">
        <f t="shared" si="1397"/>
        <v/>
      </c>
    </row>
    <row r="89435" spans="18:18">
      <c r="R89435" s="107" t="str">
        <f t="shared" si="1397"/>
        <v/>
      </c>
    </row>
    <row r="89436" spans="18:18">
      <c r="R89436" s="107" t="str">
        <f t="shared" si="1397"/>
        <v/>
      </c>
    </row>
    <row r="89437" spans="18:18">
      <c r="R89437" s="107" t="str">
        <f t="shared" si="1397"/>
        <v/>
      </c>
    </row>
    <row r="89438" spans="18:18">
      <c r="R89438" s="107" t="str">
        <f t="shared" si="1397"/>
        <v/>
      </c>
    </row>
    <row r="89439" spans="18:18">
      <c r="R89439" s="107" t="str">
        <f t="shared" si="1397"/>
        <v/>
      </c>
    </row>
    <row r="89440" spans="18:18">
      <c r="R89440" s="107" t="str">
        <f t="shared" si="1397"/>
        <v/>
      </c>
    </row>
    <row r="89441" spans="18:18">
      <c r="R89441" s="107" t="str">
        <f t="shared" si="1397"/>
        <v/>
      </c>
    </row>
    <row r="89442" spans="18:18">
      <c r="R89442" s="107" t="str">
        <f t="shared" si="1397"/>
        <v/>
      </c>
    </row>
    <row r="89443" spans="18:18">
      <c r="R89443" s="107" t="str">
        <f t="shared" si="1397"/>
        <v/>
      </c>
    </row>
    <row r="89444" spans="18:18">
      <c r="R89444" s="107" t="str">
        <f t="shared" si="1397"/>
        <v/>
      </c>
    </row>
    <row r="89445" spans="18:18">
      <c r="R89445" s="107" t="str">
        <f t="shared" si="1397"/>
        <v/>
      </c>
    </row>
    <row r="89446" spans="18:18">
      <c r="R89446" s="107" t="str">
        <f t="shared" si="1397"/>
        <v/>
      </c>
    </row>
    <row r="89447" spans="18:18">
      <c r="R89447" s="107" t="str">
        <f t="shared" si="1397"/>
        <v/>
      </c>
    </row>
    <row r="89448" spans="18:18">
      <c r="R89448" s="107" t="str">
        <f t="shared" si="1397"/>
        <v/>
      </c>
    </row>
    <row r="89449" spans="18:18">
      <c r="R89449" s="107" t="str">
        <f t="shared" si="1397"/>
        <v/>
      </c>
    </row>
    <row r="89450" spans="18:18">
      <c r="R89450" s="107" t="str">
        <f t="shared" si="1397"/>
        <v/>
      </c>
    </row>
    <row r="89451" spans="18:18">
      <c r="R89451" s="107" t="str">
        <f t="shared" si="1397"/>
        <v/>
      </c>
    </row>
    <row r="89452" spans="18:18">
      <c r="R89452" s="107" t="str">
        <f t="shared" si="1397"/>
        <v/>
      </c>
    </row>
    <row r="89453" spans="18:18">
      <c r="R89453" s="107" t="str">
        <f t="shared" si="1397"/>
        <v/>
      </c>
    </row>
    <row r="89454" spans="18:18">
      <c r="R89454" s="107" t="str">
        <f t="shared" si="1397"/>
        <v/>
      </c>
    </row>
    <row r="89455" spans="18:18">
      <c r="R89455" s="107" t="str">
        <f t="shared" si="1397"/>
        <v/>
      </c>
    </row>
    <row r="89456" spans="18:18">
      <c r="R89456" s="107" t="str">
        <f t="shared" si="1397"/>
        <v/>
      </c>
    </row>
    <row r="89457" spans="18:18">
      <c r="R89457" s="107" t="str">
        <f t="shared" si="1397"/>
        <v/>
      </c>
    </row>
    <row r="89458" spans="18:18">
      <c r="R89458" s="107" t="str">
        <f t="shared" si="1397"/>
        <v/>
      </c>
    </row>
    <row r="89459" spans="18:18">
      <c r="R89459" s="107" t="str">
        <f t="shared" si="1397"/>
        <v/>
      </c>
    </row>
    <row r="89460" spans="18:18">
      <c r="R89460" s="107" t="str">
        <f t="shared" si="1397"/>
        <v/>
      </c>
    </row>
    <row r="89461" spans="18:18">
      <c r="R89461" s="107" t="str">
        <f t="shared" si="1397"/>
        <v/>
      </c>
    </row>
    <row r="89462" spans="18:18">
      <c r="R89462" s="107" t="str">
        <f t="shared" si="1397"/>
        <v/>
      </c>
    </row>
    <row r="89463" spans="18:18">
      <c r="R89463" s="107" t="str">
        <f t="shared" si="1397"/>
        <v/>
      </c>
    </row>
    <row r="89464" spans="18:18">
      <c r="R89464" s="107" t="str">
        <f t="shared" si="1397"/>
        <v/>
      </c>
    </row>
    <row r="89465" spans="18:18">
      <c r="R89465" s="107" t="str">
        <f t="shared" si="1397"/>
        <v/>
      </c>
    </row>
    <row r="89466" spans="18:18">
      <c r="R89466" s="107" t="str">
        <f t="shared" si="1397"/>
        <v/>
      </c>
    </row>
    <row r="89467" spans="18:18">
      <c r="R89467" s="107" t="str">
        <f t="shared" si="1397"/>
        <v/>
      </c>
    </row>
    <row r="89468" spans="18:18">
      <c r="R89468" s="107" t="str">
        <f t="shared" si="1397"/>
        <v/>
      </c>
    </row>
    <row r="89469" spans="18:18">
      <c r="R89469" s="107" t="str">
        <f t="shared" si="1397"/>
        <v/>
      </c>
    </row>
    <row r="89470" spans="18:18">
      <c r="R89470" s="107" t="str">
        <f t="shared" si="1397"/>
        <v/>
      </c>
    </row>
    <row r="89471" spans="18:18">
      <c r="R89471" s="107" t="str">
        <f t="shared" si="1397"/>
        <v/>
      </c>
    </row>
    <row r="89472" spans="18:18">
      <c r="R89472" s="107" t="str">
        <f t="shared" si="1397"/>
        <v/>
      </c>
    </row>
    <row r="89473" spans="18:18">
      <c r="R89473" s="107" t="str">
        <f t="shared" si="1397"/>
        <v/>
      </c>
    </row>
    <row r="89474" spans="18:18">
      <c r="R89474" s="107" t="str">
        <f t="shared" si="1397"/>
        <v/>
      </c>
    </row>
    <row r="89475" spans="18:18">
      <c r="R89475" s="107" t="str">
        <f t="shared" si="1397"/>
        <v/>
      </c>
    </row>
    <row r="89476" spans="18:18">
      <c r="R89476" s="107" t="str">
        <f t="shared" si="1397"/>
        <v/>
      </c>
    </row>
    <row r="89477" spans="18:18">
      <c r="R89477" s="107" t="str">
        <f t="shared" si="1397"/>
        <v/>
      </c>
    </row>
    <row r="89478" spans="18:18">
      <c r="R89478" s="107" t="str">
        <f t="shared" ref="R89478:R89541" si="1398">IF(AND(I89478="",K89478=""),"",IF(I89478="Lead","Lead",IF(K89478="Lead","Lead",IF((OR((AND((ISNUMBER(SEARCH("Galvanized",K89478))),AM89478="Yes")),(AND((ISNUMBER(SEARCH("Galvanized",K89478))),AM89478="Unknown")))),"Galvanized requiring replacement",IF((OR((AND((ISNUMBER(SEARCH("Galvanized",K89478))),AQ89478="Yes")),(AND((ISNUMBER(SEARCH("Galvanized",K89478))),AQ89478="Unknown")))),"Galvanized requiring replacement",IF(I89478="Galvanized requiring replacement","Galvanized requiring replacement",IF(K89478="Galvanized requiring replacement","Galvanized requiring replacement",IF(ISNUMBER(SEARCH("Unknown",I89478)),"Unknown",IF(ISNUMBER(SEARCH("Unknown",K89478)),"Unknown",IF(I89478="","Unknown",IF(K89478="","Unknown","Non-lead")))))))))))</f>
        <v/>
      </c>
    </row>
    <row r="89479" spans="18:18">
      <c r="R89479" s="107" t="str">
        <f t="shared" si="1398"/>
        <v/>
      </c>
    </row>
    <row r="89480" spans="18:18">
      <c r="R89480" s="107" t="str">
        <f t="shared" si="1398"/>
        <v/>
      </c>
    </row>
    <row r="89481" spans="18:18">
      <c r="R89481" s="107" t="str">
        <f t="shared" si="1398"/>
        <v/>
      </c>
    </row>
    <row r="89482" spans="18:18">
      <c r="R89482" s="107" t="str">
        <f t="shared" si="1398"/>
        <v/>
      </c>
    </row>
    <row r="89483" spans="18:18">
      <c r="R89483" s="107" t="str">
        <f t="shared" si="1398"/>
        <v/>
      </c>
    </row>
    <row r="89484" spans="18:18">
      <c r="R89484" s="107" t="str">
        <f t="shared" si="1398"/>
        <v/>
      </c>
    </row>
    <row r="89485" spans="18:18">
      <c r="R89485" s="107" t="str">
        <f t="shared" si="1398"/>
        <v/>
      </c>
    </row>
    <row r="89486" spans="18:18">
      <c r="R89486" s="107" t="str">
        <f t="shared" si="1398"/>
        <v/>
      </c>
    </row>
    <row r="89487" spans="18:18">
      <c r="R89487" s="107" t="str">
        <f t="shared" si="1398"/>
        <v/>
      </c>
    </row>
    <row r="89488" spans="18:18">
      <c r="R89488" s="107" t="str">
        <f t="shared" si="1398"/>
        <v/>
      </c>
    </row>
    <row r="89489" spans="18:18">
      <c r="R89489" s="107" t="str">
        <f t="shared" si="1398"/>
        <v/>
      </c>
    </row>
    <row r="89490" spans="18:18">
      <c r="R89490" s="107" t="str">
        <f t="shared" si="1398"/>
        <v/>
      </c>
    </row>
    <row r="89491" spans="18:18">
      <c r="R89491" s="107" t="str">
        <f t="shared" si="1398"/>
        <v/>
      </c>
    </row>
    <row r="89492" spans="18:18">
      <c r="R89492" s="107" t="str">
        <f t="shared" si="1398"/>
        <v/>
      </c>
    </row>
    <row r="89493" spans="18:18">
      <c r="R89493" s="107" t="str">
        <f t="shared" si="1398"/>
        <v/>
      </c>
    </row>
    <row r="89494" spans="18:18">
      <c r="R89494" s="107" t="str">
        <f t="shared" si="1398"/>
        <v/>
      </c>
    </row>
    <row r="89495" spans="18:18">
      <c r="R89495" s="107" t="str">
        <f t="shared" si="1398"/>
        <v/>
      </c>
    </row>
    <row r="89496" spans="18:18">
      <c r="R89496" s="107" t="str">
        <f t="shared" si="1398"/>
        <v/>
      </c>
    </row>
    <row r="89497" spans="18:18">
      <c r="R89497" s="107" t="str">
        <f t="shared" si="1398"/>
        <v/>
      </c>
    </row>
    <row r="89498" spans="18:18">
      <c r="R89498" s="107" t="str">
        <f t="shared" si="1398"/>
        <v/>
      </c>
    </row>
    <row r="89499" spans="18:18">
      <c r="R89499" s="107" t="str">
        <f t="shared" si="1398"/>
        <v/>
      </c>
    </row>
    <row r="89500" spans="18:18">
      <c r="R89500" s="107" t="str">
        <f t="shared" si="1398"/>
        <v/>
      </c>
    </row>
    <row r="89501" spans="18:18">
      <c r="R89501" s="107" t="str">
        <f t="shared" si="1398"/>
        <v/>
      </c>
    </row>
    <row r="89502" spans="18:18">
      <c r="R89502" s="107" t="str">
        <f t="shared" si="1398"/>
        <v/>
      </c>
    </row>
    <row r="89503" spans="18:18">
      <c r="R89503" s="107" t="str">
        <f t="shared" si="1398"/>
        <v/>
      </c>
    </row>
    <row r="89504" spans="18:18">
      <c r="R89504" s="107" t="str">
        <f t="shared" si="1398"/>
        <v/>
      </c>
    </row>
    <row r="89505" spans="18:18">
      <c r="R89505" s="107" t="str">
        <f t="shared" si="1398"/>
        <v/>
      </c>
    </row>
    <row r="89506" spans="18:18">
      <c r="R89506" s="107" t="str">
        <f t="shared" si="1398"/>
        <v/>
      </c>
    </row>
    <row r="89507" spans="18:18">
      <c r="R89507" s="107" t="str">
        <f t="shared" si="1398"/>
        <v/>
      </c>
    </row>
    <row r="89508" spans="18:18">
      <c r="R89508" s="107" t="str">
        <f t="shared" si="1398"/>
        <v/>
      </c>
    </row>
    <row r="89509" spans="18:18">
      <c r="R89509" s="107" t="str">
        <f t="shared" si="1398"/>
        <v/>
      </c>
    </row>
    <row r="89510" spans="18:18">
      <c r="R89510" s="107" t="str">
        <f t="shared" si="1398"/>
        <v/>
      </c>
    </row>
    <row r="89511" spans="18:18">
      <c r="R89511" s="107" t="str">
        <f t="shared" si="1398"/>
        <v/>
      </c>
    </row>
    <row r="89512" spans="18:18">
      <c r="R89512" s="107" t="str">
        <f t="shared" si="1398"/>
        <v/>
      </c>
    </row>
    <row r="89513" spans="18:18">
      <c r="R89513" s="107" t="str">
        <f t="shared" si="1398"/>
        <v/>
      </c>
    </row>
    <row r="89514" spans="18:18">
      <c r="R89514" s="107" t="str">
        <f t="shared" si="1398"/>
        <v/>
      </c>
    </row>
    <row r="89515" spans="18:18">
      <c r="R89515" s="107" t="str">
        <f t="shared" si="1398"/>
        <v/>
      </c>
    </row>
    <row r="89516" spans="18:18">
      <c r="R89516" s="107" t="str">
        <f t="shared" si="1398"/>
        <v/>
      </c>
    </row>
    <row r="89517" spans="18:18">
      <c r="R89517" s="107" t="str">
        <f t="shared" si="1398"/>
        <v/>
      </c>
    </row>
    <row r="89518" spans="18:18">
      <c r="R89518" s="107" t="str">
        <f t="shared" si="1398"/>
        <v/>
      </c>
    </row>
    <row r="89519" spans="18:18">
      <c r="R89519" s="107" t="str">
        <f t="shared" si="1398"/>
        <v/>
      </c>
    </row>
    <row r="89520" spans="18:18">
      <c r="R89520" s="107" t="str">
        <f t="shared" si="1398"/>
        <v/>
      </c>
    </row>
    <row r="89521" spans="18:18">
      <c r="R89521" s="107" t="str">
        <f t="shared" si="1398"/>
        <v/>
      </c>
    </row>
    <row r="89522" spans="18:18">
      <c r="R89522" s="107" t="str">
        <f t="shared" si="1398"/>
        <v/>
      </c>
    </row>
    <row r="89523" spans="18:18">
      <c r="R89523" s="107" t="str">
        <f t="shared" si="1398"/>
        <v/>
      </c>
    </row>
    <row r="89524" spans="18:18">
      <c r="R89524" s="107" t="str">
        <f t="shared" si="1398"/>
        <v/>
      </c>
    </row>
    <row r="89525" spans="18:18">
      <c r="R89525" s="107" t="str">
        <f t="shared" si="1398"/>
        <v/>
      </c>
    </row>
    <row r="89526" spans="18:18">
      <c r="R89526" s="107" t="str">
        <f t="shared" si="1398"/>
        <v/>
      </c>
    </row>
    <row r="89527" spans="18:18">
      <c r="R89527" s="107" t="str">
        <f t="shared" si="1398"/>
        <v/>
      </c>
    </row>
    <row r="89528" spans="18:18">
      <c r="R89528" s="107" t="str">
        <f t="shared" si="1398"/>
        <v/>
      </c>
    </row>
    <row r="89529" spans="18:18">
      <c r="R89529" s="107" t="str">
        <f t="shared" si="1398"/>
        <v/>
      </c>
    </row>
    <row r="89530" spans="18:18">
      <c r="R89530" s="107" t="str">
        <f t="shared" si="1398"/>
        <v/>
      </c>
    </row>
    <row r="89531" spans="18:18">
      <c r="R89531" s="107" t="str">
        <f t="shared" si="1398"/>
        <v/>
      </c>
    </row>
    <row r="89532" spans="18:18">
      <c r="R89532" s="107" t="str">
        <f t="shared" si="1398"/>
        <v/>
      </c>
    </row>
    <row r="89533" spans="18:18">
      <c r="R89533" s="107" t="str">
        <f t="shared" si="1398"/>
        <v/>
      </c>
    </row>
    <row r="89534" spans="18:18">
      <c r="R89534" s="107" t="str">
        <f t="shared" si="1398"/>
        <v/>
      </c>
    </row>
    <row r="89535" spans="18:18">
      <c r="R89535" s="107" t="str">
        <f t="shared" si="1398"/>
        <v/>
      </c>
    </row>
    <row r="89536" spans="18:18">
      <c r="R89536" s="107" t="str">
        <f t="shared" si="1398"/>
        <v/>
      </c>
    </row>
    <row r="89537" spans="18:18">
      <c r="R89537" s="107" t="str">
        <f t="shared" si="1398"/>
        <v/>
      </c>
    </row>
    <row r="89538" spans="18:18">
      <c r="R89538" s="107" t="str">
        <f t="shared" si="1398"/>
        <v/>
      </c>
    </row>
    <row r="89539" spans="18:18">
      <c r="R89539" s="107" t="str">
        <f t="shared" si="1398"/>
        <v/>
      </c>
    </row>
    <row r="89540" spans="18:18">
      <c r="R89540" s="107" t="str">
        <f t="shared" si="1398"/>
        <v/>
      </c>
    </row>
    <row r="89541" spans="18:18">
      <c r="R89541" s="107" t="str">
        <f t="shared" si="1398"/>
        <v/>
      </c>
    </row>
    <row r="89542" spans="18:18">
      <c r="R89542" s="107" t="str">
        <f t="shared" ref="R89542:R89605" si="1399">IF(AND(I89542="",K89542=""),"",IF(I89542="Lead","Lead",IF(K89542="Lead","Lead",IF((OR((AND((ISNUMBER(SEARCH("Galvanized",K89542))),AM89542="Yes")),(AND((ISNUMBER(SEARCH("Galvanized",K89542))),AM89542="Unknown")))),"Galvanized requiring replacement",IF((OR((AND((ISNUMBER(SEARCH("Galvanized",K89542))),AQ89542="Yes")),(AND((ISNUMBER(SEARCH("Galvanized",K89542))),AQ89542="Unknown")))),"Galvanized requiring replacement",IF(I89542="Galvanized requiring replacement","Galvanized requiring replacement",IF(K89542="Galvanized requiring replacement","Galvanized requiring replacement",IF(ISNUMBER(SEARCH("Unknown",I89542)),"Unknown",IF(ISNUMBER(SEARCH("Unknown",K89542)),"Unknown",IF(I89542="","Unknown",IF(K89542="","Unknown","Non-lead")))))))))))</f>
        <v/>
      </c>
    </row>
    <row r="89543" spans="18:18">
      <c r="R89543" s="107" t="str">
        <f t="shared" si="1399"/>
        <v/>
      </c>
    </row>
    <row r="89544" spans="18:18">
      <c r="R89544" s="107" t="str">
        <f t="shared" si="1399"/>
        <v/>
      </c>
    </row>
    <row r="89545" spans="18:18">
      <c r="R89545" s="107" t="str">
        <f t="shared" si="1399"/>
        <v/>
      </c>
    </row>
    <row r="89546" spans="18:18">
      <c r="R89546" s="107" t="str">
        <f t="shared" si="1399"/>
        <v/>
      </c>
    </row>
    <row r="89547" spans="18:18">
      <c r="R89547" s="107" t="str">
        <f t="shared" si="1399"/>
        <v/>
      </c>
    </row>
    <row r="89548" spans="18:18">
      <c r="R89548" s="107" t="str">
        <f t="shared" si="1399"/>
        <v/>
      </c>
    </row>
    <row r="89549" spans="18:18">
      <c r="R89549" s="107" t="str">
        <f t="shared" si="1399"/>
        <v/>
      </c>
    </row>
    <row r="89550" spans="18:18">
      <c r="R89550" s="107" t="str">
        <f t="shared" si="1399"/>
        <v/>
      </c>
    </row>
    <row r="89551" spans="18:18">
      <c r="R89551" s="107" t="str">
        <f t="shared" si="1399"/>
        <v/>
      </c>
    </row>
    <row r="89552" spans="18:18">
      <c r="R89552" s="107" t="str">
        <f t="shared" si="1399"/>
        <v/>
      </c>
    </row>
    <row r="89553" spans="18:18">
      <c r="R89553" s="107" t="str">
        <f t="shared" si="1399"/>
        <v/>
      </c>
    </row>
    <row r="89554" spans="18:18">
      <c r="R89554" s="107" t="str">
        <f t="shared" si="1399"/>
        <v/>
      </c>
    </row>
    <row r="89555" spans="18:18">
      <c r="R89555" s="107" t="str">
        <f t="shared" si="1399"/>
        <v/>
      </c>
    </row>
    <row r="89556" spans="18:18">
      <c r="R89556" s="107" t="str">
        <f t="shared" si="1399"/>
        <v/>
      </c>
    </row>
    <row r="89557" spans="18:18">
      <c r="R89557" s="107" t="str">
        <f t="shared" si="1399"/>
        <v/>
      </c>
    </row>
    <row r="89558" spans="18:18">
      <c r="R89558" s="107" t="str">
        <f t="shared" si="1399"/>
        <v/>
      </c>
    </row>
    <row r="89559" spans="18:18">
      <c r="R89559" s="107" t="str">
        <f t="shared" si="1399"/>
        <v/>
      </c>
    </row>
    <row r="89560" spans="18:18">
      <c r="R89560" s="107" t="str">
        <f t="shared" si="1399"/>
        <v/>
      </c>
    </row>
    <row r="89561" spans="18:18">
      <c r="R89561" s="107" t="str">
        <f t="shared" si="1399"/>
        <v/>
      </c>
    </row>
    <row r="89562" spans="18:18">
      <c r="R89562" s="107" t="str">
        <f t="shared" si="1399"/>
        <v/>
      </c>
    </row>
    <row r="89563" spans="18:18">
      <c r="R89563" s="107" t="str">
        <f t="shared" si="1399"/>
        <v/>
      </c>
    </row>
    <row r="89564" spans="18:18">
      <c r="R89564" s="107" t="str">
        <f t="shared" si="1399"/>
        <v/>
      </c>
    </row>
    <row r="89565" spans="18:18">
      <c r="R89565" s="107" t="str">
        <f t="shared" si="1399"/>
        <v/>
      </c>
    </row>
    <row r="89566" spans="18:18">
      <c r="R89566" s="107" t="str">
        <f t="shared" si="1399"/>
        <v/>
      </c>
    </row>
    <row r="89567" spans="18:18">
      <c r="R89567" s="107" t="str">
        <f t="shared" si="1399"/>
        <v/>
      </c>
    </row>
    <row r="89568" spans="18:18">
      <c r="R89568" s="107" t="str">
        <f t="shared" si="1399"/>
        <v/>
      </c>
    </row>
    <row r="89569" spans="18:18">
      <c r="R89569" s="107" t="str">
        <f t="shared" si="1399"/>
        <v/>
      </c>
    </row>
    <row r="89570" spans="18:18">
      <c r="R89570" s="107" t="str">
        <f t="shared" si="1399"/>
        <v/>
      </c>
    </row>
    <row r="89571" spans="18:18">
      <c r="R89571" s="107" t="str">
        <f t="shared" si="1399"/>
        <v/>
      </c>
    </row>
    <row r="89572" spans="18:18">
      <c r="R89572" s="107" t="str">
        <f t="shared" si="1399"/>
        <v/>
      </c>
    </row>
    <row r="89573" spans="18:18">
      <c r="R89573" s="107" t="str">
        <f t="shared" si="1399"/>
        <v/>
      </c>
    </row>
    <row r="89574" spans="18:18">
      <c r="R89574" s="107" t="str">
        <f t="shared" si="1399"/>
        <v/>
      </c>
    </row>
    <row r="89575" spans="18:18">
      <c r="R89575" s="107" t="str">
        <f t="shared" si="1399"/>
        <v/>
      </c>
    </row>
    <row r="89576" spans="18:18">
      <c r="R89576" s="107" t="str">
        <f t="shared" si="1399"/>
        <v/>
      </c>
    </row>
    <row r="89577" spans="18:18">
      <c r="R89577" s="107" t="str">
        <f t="shared" si="1399"/>
        <v/>
      </c>
    </row>
    <row r="89578" spans="18:18">
      <c r="R89578" s="107" t="str">
        <f t="shared" si="1399"/>
        <v/>
      </c>
    </row>
    <row r="89579" spans="18:18">
      <c r="R89579" s="107" t="str">
        <f t="shared" si="1399"/>
        <v/>
      </c>
    </row>
    <row r="89580" spans="18:18">
      <c r="R89580" s="107" t="str">
        <f t="shared" si="1399"/>
        <v/>
      </c>
    </row>
    <row r="89581" spans="18:18">
      <c r="R89581" s="107" t="str">
        <f t="shared" si="1399"/>
        <v/>
      </c>
    </row>
    <row r="89582" spans="18:18">
      <c r="R89582" s="107" t="str">
        <f t="shared" si="1399"/>
        <v/>
      </c>
    </row>
    <row r="89583" spans="18:18">
      <c r="R89583" s="107" t="str">
        <f t="shared" si="1399"/>
        <v/>
      </c>
    </row>
    <row r="89584" spans="18:18">
      <c r="R89584" s="107" t="str">
        <f t="shared" si="1399"/>
        <v/>
      </c>
    </row>
    <row r="89585" spans="18:18">
      <c r="R89585" s="107" t="str">
        <f t="shared" si="1399"/>
        <v/>
      </c>
    </row>
    <row r="89586" spans="18:18">
      <c r="R89586" s="107" t="str">
        <f t="shared" si="1399"/>
        <v/>
      </c>
    </row>
    <row r="89587" spans="18:18">
      <c r="R89587" s="107" t="str">
        <f t="shared" si="1399"/>
        <v/>
      </c>
    </row>
    <row r="89588" spans="18:18">
      <c r="R89588" s="107" t="str">
        <f t="shared" si="1399"/>
        <v/>
      </c>
    </row>
    <row r="89589" spans="18:18">
      <c r="R89589" s="107" t="str">
        <f t="shared" si="1399"/>
        <v/>
      </c>
    </row>
    <row r="89590" spans="18:18">
      <c r="R89590" s="107" t="str">
        <f t="shared" si="1399"/>
        <v/>
      </c>
    </row>
    <row r="89591" spans="18:18">
      <c r="R89591" s="107" t="str">
        <f t="shared" si="1399"/>
        <v/>
      </c>
    </row>
    <row r="89592" spans="18:18">
      <c r="R89592" s="107" t="str">
        <f t="shared" si="1399"/>
        <v/>
      </c>
    </row>
    <row r="89593" spans="18:18">
      <c r="R89593" s="107" t="str">
        <f t="shared" si="1399"/>
        <v/>
      </c>
    </row>
    <row r="89594" spans="18:18">
      <c r="R89594" s="107" t="str">
        <f t="shared" si="1399"/>
        <v/>
      </c>
    </row>
    <row r="89595" spans="18:18">
      <c r="R89595" s="107" t="str">
        <f t="shared" si="1399"/>
        <v/>
      </c>
    </row>
    <row r="89596" spans="18:18">
      <c r="R89596" s="107" t="str">
        <f t="shared" si="1399"/>
        <v/>
      </c>
    </row>
    <row r="89597" spans="18:18">
      <c r="R89597" s="107" t="str">
        <f t="shared" si="1399"/>
        <v/>
      </c>
    </row>
    <row r="89598" spans="18:18">
      <c r="R89598" s="107" t="str">
        <f t="shared" si="1399"/>
        <v/>
      </c>
    </row>
    <row r="89599" spans="18:18">
      <c r="R89599" s="107" t="str">
        <f t="shared" si="1399"/>
        <v/>
      </c>
    </row>
    <row r="89600" spans="18:18">
      <c r="R89600" s="107" t="str">
        <f t="shared" si="1399"/>
        <v/>
      </c>
    </row>
    <row r="89601" spans="18:18">
      <c r="R89601" s="107" t="str">
        <f t="shared" si="1399"/>
        <v/>
      </c>
    </row>
    <row r="89602" spans="18:18">
      <c r="R89602" s="107" t="str">
        <f t="shared" si="1399"/>
        <v/>
      </c>
    </row>
    <row r="89603" spans="18:18">
      <c r="R89603" s="107" t="str">
        <f t="shared" si="1399"/>
        <v/>
      </c>
    </row>
    <row r="89604" spans="18:18">
      <c r="R89604" s="107" t="str">
        <f t="shared" si="1399"/>
        <v/>
      </c>
    </row>
    <row r="89605" spans="18:18">
      <c r="R89605" s="107" t="str">
        <f t="shared" si="1399"/>
        <v/>
      </c>
    </row>
    <row r="89606" spans="18:18">
      <c r="R89606" s="107" t="str">
        <f t="shared" ref="R89606:R89669" si="1400">IF(AND(I89606="",K89606=""),"",IF(I89606="Lead","Lead",IF(K89606="Lead","Lead",IF((OR((AND((ISNUMBER(SEARCH("Galvanized",K89606))),AM89606="Yes")),(AND((ISNUMBER(SEARCH("Galvanized",K89606))),AM89606="Unknown")))),"Galvanized requiring replacement",IF((OR((AND((ISNUMBER(SEARCH("Galvanized",K89606))),AQ89606="Yes")),(AND((ISNUMBER(SEARCH("Galvanized",K89606))),AQ89606="Unknown")))),"Galvanized requiring replacement",IF(I89606="Galvanized requiring replacement","Galvanized requiring replacement",IF(K89606="Galvanized requiring replacement","Galvanized requiring replacement",IF(ISNUMBER(SEARCH("Unknown",I89606)),"Unknown",IF(ISNUMBER(SEARCH("Unknown",K89606)),"Unknown",IF(I89606="","Unknown",IF(K89606="","Unknown","Non-lead")))))))))))</f>
        <v/>
      </c>
    </row>
    <row r="89607" spans="18:18">
      <c r="R89607" s="107" t="str">
        <f t="shared" si="1400"/>
        <v/>
      </c>
    </row>
    <row r="89608" spans="18:18">
      <c r="R89608" s="107" t="str">
        <f t="shared" si="1400"/>
        <v/>
      </c>
    </row>
    <row r="89609" spans="18:18">
      <c r="R89609" s="107" t="str">
        <f t="shared" si="1400"/>
        <v/>
      </c>
    </row>
    <row r="89610" spans="18:18">
      <c r="R89610" s="107" t="str">
        <f t="shared" si="1400"/>
        <v/>
      </c>
    </row>
    <row r="89611" spans="18:18">
      <c r="R89611" s="107" t="str">
        <f t="shared" si="1400"/>
        <v/>
      </c>
    </row>
    <row r="89612" spans="18:18">
      <c r="R89612" s="107" t="str">
        <f t="shared" si="1400"/>
        <v/>
      </c>
    </row>
    <row r="89613" spans="18:18">
      <c r="R89613" s="107" t="str">
        <f t="shared" si="1400"/>
        <v/>
      </c>
    </row>
    <row r="89614" spans="18:18">
      <c r="R89614" s="107" t="str">
        <f t="shared" si="1400"/>
        <v/>
      </c>
    </row>
    <row r="89615" spans="18:18">
      <c r="R89615" s="107" t="str">
        <f t="shared" si="1400"/>
        <v/>
      </c>
    </row>
    <row r="89616" spans="18:18">
      <c r="R89616" s="107" t="str">
        <f t="shared" si="1400"/>
        <v/>
      </c>
    </row>
    <row r="89617" spans="18:18">
      <c r="R89617" s="107" t="str">
        <f t="shared" si="1400"/>
        <v/>
      </c>
    </row>
    <row r="89618" spans="18:18">
      <c r="R89618" s="107" t="str">
        <f t="shared" si="1400"/>
        <v/>
      </c>
    </row>
    <row r="89619" spans="18:18">
      <c r="R89619" s="107" t="str">
        <f t="shared" si="1400"/>
        <v/>
      </c>
    </row>
    <row r="89620" spans="18:18">
      <c r="R89620" s="107" t="str">
        <f t="shared" si="1400"/>
        <v/>
      </c>
    </row>
    <row r="89621" spans="18:18">
      <c r="R89621" s="107" t="str">
        <f t="shared" si="1400"/>
        <v/>
      </c>
    </row>
    <row r="89622" spans="18:18">
      <c r="R89622" s="107" t="str">
        <f t="shared" si="1400"/>
        <v/>
      </c>
    </row>
    <row r="89623" spans="18:18">
      <c r="R89623" s="107" t="str">
        <f t="shared" si="1400"/>
        <v/>
      </c>
    </row>
    <row r="89624" spans="18:18">
      <c r="R89624" s="107" t="str">
        <f t="shared" si="1400"/>
        <v/>
      </c>
    </row>
    <row r="89625" spans="18:18">
      <c r="R89625" s="107" t="str">
        <f t="shared" si="1400"/>
        <v/>
      </c>
    </row>
    <row r="89626" spans="18:18">
      <c r="R89626" s="107" t="str">
        <f t="shared" si="1400"/>
        <v/>
      </c>
    </row>
    <row r="89627" spans="18:18">
      <c r="R89627" s="107" t="str">
        <f t="shared" si="1400"/>
        <v/>
      </c>
    </row>
    <row r="89628" spans="18:18">
      <c r="R89628" s="107" t="str">
        <f t="shared" si="1400"/>
        <v/>
      </c>
    </row>
    <row r="89629" spans="18:18">
      <c r="R89629" s="107" t="str">
        <f t="shared" si="1400"/>
        <v/>
      </c>
    </row>
    <row r="89630" spans="18:18">
      <c r="R89630" s="107" t="str">
        <f t="shared" si="1400"/>
        <v/>
      </c>
    </row>
    <row r="89631" spans="18:18">
      <c r="R89631" s="107" t="str">
        <f t="shared" si="1400"/>
        <v/>
      </c>
    </row>
    <row r="89632" spans="18:18">
      <c r="R89632" s="107" t="str">
        <f t="shared" si="1400"/>
        <v/>
      </c>
    </row>
    <row r="89633" spans="18:18">
      <c r="R89633" s="107" t="str">
        <f t="shared" si="1400"/>
        <v/>
      </c>
    </row>
    <row r="89634" spans="18:18">
      <c r="R89634" s="107" t="str">
        <f t="shared" si="1400"/>
        <v/>
      </c>
    </row>
    <row r="89635" spans="18:18">
      <c r="R89635" s="107" t="str">
        <f t="shared" si="1400"/>
        <v/>
      </c>
    </row>
    <row r="89636" spans="18:18">
      <c r="R89636" s="107" t="str">
        <f t="shared" si="1400"/>
        <v/>
      </c>
    </row>
    <row r="89637" spans="18:18">
      <c r="R89637" s="107" t="str">
        <f t="shared" si="1400"/>
        <v/>
      </c>
    </row>
    <row r="89638" spans="18:18">
      <c r="R89638" s="107" t="str">
        <f t="shared" si="1400"/>
        <v/>
      </c>
    </row>
    <row r="89639" spans="18:18">
      <c r="R89639" s="107" t="str">
        <f t="shared" si="1400"/>
        <v/>
      </c>
    </row>
    <row r="89640" spans="18:18">
      <c r="R89640" s="107" t="str">
        <f t="shared" si="1400"/>
        <v/>
      </c>
    </row>
    <row r="89641" spans="18:18">
      <c r="R89641" s="107" t="str">
        <f t="shared" si="1400"/>
        <v/>
      </c>
    </row>
    <row r="89642" spans="18:18">
      <c r="R89642" s="107" t="str">
        <f t="shared" si="1400"/>
        <v/>
      </c>
    </row>
    <row r="89643" spans="18:18">
      <c r="R89643" s="107" t="str">
        <f t="shared" si="1400"/>
        <v/>
      </c>
    </row>
    <row r="89644" spans="18:18">
      <c r="R89644" s="107" t="str">
        <f t="shared" si="1400"/>
        <v/>
      </c>
    </row>
    <row r="89645" spans="18:18">
      <c r="R89645" s="107" t="str">
        <f t="shared" si="1400"/>
        <v/>
      </c>
    </row>
    <row r="89646" spans="18:18">
      <c r="R89646" s="107" t="str">
        <f t="shared" si="1400"/>
        <v/>
      </c>
    </row>
    <row r="89647" spans="18:18">
      <c r="R89647" s="107" t="str">
        <f t="shared" si="1400"/>
        <v/>
      </c>
    </row>
    <row r="89648" spans="18:18">
      <c r="R89648" s="107" t="str">
        <f t="shared" si="1400"/>
        <v/>
      </c>
    </row>
    <row r="89649" spans="18:18">
      <c r="R89649" s="107" t="str">
        <f t="shared" si="1400"/>
        <v/>
      </c>
    </row>
    <row r="89650" spans="18:18">
      <c r="R89650" s="107" t="str">
        <f t="shared" si="1400"/>
        <v/>
      </c>
    </row>
    <row r="89651" spans="18:18">
      <c r="R89651" s="107" t="str">
        <f t="shared" si="1400"/>
        <v/>
      </c>
    </row>
    <row r="89652" spans="18:18">
      <c r="R89652" s="107" t="str">
        <f t="shared" si="1400"/>
        <v/>
      </c>
    </row>
    <row r="89653" spans="18:18">
      <c r="R89653" s="107" t="str">
        <f t="shared" si="1400"/>
        <v/>
      </c>
    </row>
    <row r="89654" spans="18:18">
      <c r="R89654" s="107" t="str">
        <f t="shared" si="1400"/>
        <v/>
      </c>
    </row>
    <row r="89655" spans="18:18">
      <c r="R89655" s="107" t="str">
        <f t="shared" si="1400"/>
        <v/>
      </c>
    </row>
    <row r="89656" spans="18:18">
      <c r="R89656" s="107" t="str">
        <f t="shared" si="1400"/>
        <v/>
      </c>
    </row>
    <row r="89657" spans="18:18">
      <c r="R89657" s="107" t="str">
        <f t="shared" si="1400"/>
        <v/>
      </c>
    </row>
    <row r="89658" spans="18:18">
      <c r="R89658" s="107" t="str">
        <f t="shared" si="1400"/>
        <v/>
      </c>
    </row>
    <row r="89659" spans="18:18">
      <c r="R89659" s="107" t="str">
        <f t="shared" si="1400"/>
        <v/>
      </c>
    </row>
    <row r="89660" spans="18:18">
      <c r="R89660" s="107" t="str">
        <f t="shared" si="1400"/>
        <v/>
      </c>
    </row>
    <row r="89661" spans="18:18">
      <c r="R89661" s="107" t="str">
        <f t="shared" si="1400"/>
        <v/>
      </c>
    </row>
    <row r="89662" spans="18:18">
      <c r="R89662" s="107" t="str">
        <f t="shared" si="1400"/>
        <v/>
      </c>
    </row>
    <row r="89663" spans="18:18">
      <c r="R89663" s="107" t="str">
        <f t="shared" si="1400"/>
        <v/>
      </c>
    </row>
    <row r="89664" spans="18:18">
      <c r="R89664" s="107" t="str">
        <f t="shared" si="1400"/>
        <v/>
      </c>
    </row>
    <row r="89665" spans="18:18">
      <c r="R89665" s="107" t="str">
        <f t="shared" si="1400"/>
        <v/>
      </c>
    </row>
    <row r="89666" spans="18:18">
      <c r="R89666" s="107" t="str">
        <f t="shared" si="1400"/>
        <v/>
      </c>
    </row>
    <row r="89667" spans="18:18">
      <c r="R89667" s="107" t="str">
        <f t="shared" si="1400"/>
        <v/>
      </c>
    </row>
    <row r="89668" spans="18:18">
      <c r="R89668" s="107" t="str">
        <f t="shared" si="1400"/>
        <v/>
      </c>
    </row>
    <row r="89669" spans="18:18">
      <c r="R89669" s="107" t="str">
        <f t="shared" si="1400"/>
        <v/>
      </c>
    </row>
    <row r="89670" spans="18:18">
      <c r="R89670" s="107" t="str">
        <f t="shared" ref="R89670:R89733" si="1401">IF(AND(I89670="",K89670=""),"",IF(I89670="Lead","Lead",IF(K89670="Lead","Lead",IF((OR((AND((ISNUMBER(SEARCH("Galvanized",K89670))),AM89670="Yes")),(AND((ISNUMBER(SEARCH("Galvanized",K89670))),AM89670="Unknown")))),"Galvanized requiring replacement",IF((OR((AND((ISNUMBER(SEARCH("Galvanized",K89670))),AQ89670="Yes")),(AND((ISNUMBER(SEARCH("Galvanized",K89670))),AQ89670="Unknown")))),"Galvanized requiring replacement",IF(I89670="Galvanized requiring replacement","Galvanized requiring replacement",IF(K89670="Galvanized requiring replacement","Galvanized requiring replacement",IF(ISNUMBER(SEARCH("Unknown",I89670)),"Unknown",IF(ISNUMBER(SEARCH("Unknown",K89670)),"Unknown",IF(I89670="","Unknown",IF(K89670="","Unknown","Non-lead")))))))))))</f>
        <v/>
      </c>
    </row>
    <row r="89671" spans="18:18">
      <c r="R89671" s="107" t="str">
        <f t="shared" si="1401"/>
        <v/>
      </c>
    </row>
    <row r="89672" spans="18:18">
      <c r="R89672" s="107" t="str">
        <f t="shared" si="1401"/>
        <v/>
      </c>
    </row>
    <row r="89673" spans="18:18">
      <c r="R89673" s="107" t="str">
        <f t="shared" si="1401"/>
        <v/>
      </c>
    </row>
    <row r="89674" spans="18:18">
      <c r="R89674" s="107" t="str">
        <f t="shared" si="1401"/>
        <v/>
      </c>
    </row>
    <row r="89675" spans="18:18">
      <c r="R89675" s="107" t="str">
        <f t="shared" si="1401"/>
        <v/>
      </c>
    </row>
    <row r="89676" spans="18:18">
      <c r="R89676" s="107" t="str">
        <f t="shared" si="1401"/>
        <v/>
      </c>
    </row>
    <row r="89677" spans="18:18">
      <c r="R89677" s="107" t="str">
        <f t="shared" si="1401"/>
        <v/>
      </c>
    </row>
    <row r="89678" spans="18:18">
      <c r="R89678" s="107" t="str">
        <f t="shared" si="1401"/>
        <v/>
      </c>
    </row>
    <row r="89679" spans="18:18">
      <c r="R89679" s="107" t="str">
        <f t="shared" si="1401"/>
        <v/>
      </c>
    </row>
    <row r="89680" spans="18:18">
      <c r="R89680" s="107" t="str">
        <f t="shared" si="1401"/>
        <v/>
      </c>
    </row>
    <row r="89681" spans="18:18">
      <c r="R89681" s="107" t="str">
        <f t="shared" si="1401"/>
        <v/>
      </c>
    </row>
    <row r="89682" spans="18:18">
      <c r="R89682" s="107" t="str">
        <f t="shared" si="1401"/>
        <v/>
      </c>
    </row>
    <row r="89683" spans="18:18">
      <c r="R89683" s="107" t="str">
        <f t="shared" si="1401"/>
        <v/>
      </c>
    </row>
    <row r="89684" spans="18:18">
      <c r="R89684" s="107" t="str">
        <f t="shared" si="1401"/>
        <v/>
      </c>
    </row>
    <row r="89685" spans="18:18">
      <c r="R89685" s="107" t="str">
        <f t="shared" si="1401"/>
        <v/>
      </c>
    </row>
    <row r="89686" spans="18:18">
      <c r="R89686" s="107" t="str">
        <f t="shared" si="1401"/>
        <v/>
      </c>
    </row>
    <row r="89687" spans="18:18">
      <c r="R89687" s="107" t="str">
        <f t="shared" si="1401"/>
        <v/>
      </c>
    </row>
    <row r="89688" spans="18:18">
      <c r="R89688" s="107" t="str">
        <f t="shared" si="1401"/>
        <v/>
      </c>
    </row>
    <row r="89689" spans="18:18">
      <c r="R89689" s="107" t="str">
        <f t="shared" si="1401"/>
        <v/>
      </c>
    </row>
    <row r="89690" spans="18:18">
      <c r="R89690" s="107" t="str">
        <f t="shared" si="1401"/>
        <v/>
      </c>
    </row>
    <row r="89691" spans="18:18">
      <c r="R89691" s="107" t="str">
        <f t="shared" si="1401"/>
        <v/>
      </c>
    </row>
    <row r="89692" spans="18:18">
      <c r="R89692" s="107" t="str">
        <f t="shared" si="1401"/>
        <v/>
      </c>
    </row>
    <row r="89693" spans="18:18">
      <c r="R89693" s="107" t="str">
        <f t="shared" si="1401"/>
        <v/>
      </c>
    </row>
    <row r="89694" spans="18:18">
      <c r="R89694" s="107" t="str">
        <f t="shared" si="1401"/>
        <v/>
      </c>
    </row>
    <row r="89695" spans="18:18">
      <c r="R89695" s="107" t="str">
        <f t="shared" si="1401"/>
        <v/>
      </c>
    </row>
    <row r="89696" spans="18:18">
      <c r="R89696" s="107" t="str">
        <f t="shared" si="1401"/>
        <v/>
      </c>
    </row>
    <row r="89697" spans="18:18">
      <c r="R89697" s="107" t="str">
        <f t="shared" si="1401"/>
        <v/>
      </c>
    </row>
    <row r="89698" spans="18:18">
      <c r="R89698" s="107" t="str">
        <f t="shared" si="1401"/>
        <v/>
      </c>
    </row>
    <row r="89699" spans="18:18">
      <c r="R89699" s="107" t="str">
        <f t="shared" si="1401"/>
        <v/>
      </c>
    </row>
    <row r="89700" spans="18:18">
      <c r="R89700" s="107" t="str">
        <f t="shared" si="1401"/>
        <v/>
      </c>
    </row>
    <row r="89701" spans="18:18">
      <c r="R89701" s="107" t="str">
        <f t="shared" si="1401"/>
        <v/>
      </c>
    </row>
    <row r="89702" spans="18:18">
      <c r="R89702" s="107" t="str">
        <f t="shared" si="1401"/>
        <v/>
      </c>
    </row>
    <row r="89703" spans="18:18">
      <c r="R89703" s="107" t="str">
        <f t="shared" si="1401"/>
        <v/>
      </c>
    </row>
    <row r="89704" spans="18:18">
      <c r="R89704" s="107" t="str">
        <f t="shared" si="1401"/>
        <v/>
      </c>
    </row>
    <row r="89705" spans="18:18">
      <c r="R89705" s="107" t="str">
        <f t="shared" si="1401"/>
        <v/>
      </c>
    </row>
    <row r="89706" spans="18:18">
      <c r="R89706" s="107" t="str">
        <f t="shared" si="1401"/>
        <v/>
      </c>
    </row>
    <row r="89707" spans="18:18">
      <c r="R89707" s="107" t="str">
        <f t="shared" si="1401"/>
        <v/>
      </c>
    </row>
    <row r="89708" spans="18:18">
      <c r="R89708" s="107" t="str">
        <f t="shared" si="1401"/>
        <v/>
      </c>
    </row>
    <row r="89709" spans="18:18">
      <c r="R89709" s="107" t="str">
        <f t="shared" si="1401"/>
        <v/>
      </c>
    </row>
    <row r="89710" spans="18:18">
      <c r="R89710" s="107" t="str">
        <f t="shared" si="1401"/>
        <v/>
      </c>
    </row>
    <row r="89711" spans="18:18">
      <c r="R89711" s="107" t="str">
        <f t="shared" si="1401"/>
        <v/>
      </c>
    </row>
    <row r="89712" spans="18:18">
      <c r="R89712" s="107" t="str">
        <f t="shared" si="1401"/>
        <v/>
      </c>
    </row>
    <row r="89713" spans="18:18">
      <c r="R89713" s="107" t="str">
        <f t="shared" si="1401"/>
        <v/>
      </c>
    </row>
    <row r="89714" spans="18:18">
      <c r="R89714" s="107" t="str">
        <f t="shared" si="1401"/>
        <v/>
      </c>
    </row>
    <row r="89715" spans="18:18">
      <c r="R89715" s="107" t="str">
        <f t="shared" si="1401"/>
        <v/>
      </c>
    </row>
    <row r="89716" spans="18:18">
      <c r="R89716" s="107" t="str">
        <f t="shared" si="1401"/>
        <v/>
      </c>
    </row>
    <row r="89717" spans="18:18">
      <c r="R89717" s="107" t="str">
        <f t="shared" si="1401"/>
        <v/>
      </c>
    </row>
    <row r="89718" spans="18:18">
      <c r="R89718" s="107" t="str">
        <f t="shared" si="1401"/>
        <v/>
      </c>
    </row>
    <row r="89719" spans="18:18">
      <c r="R89719" s="107" t="str">
        <f t="shared" si="1401"/>
        <v/>
      </c>
    </row>
    <row r="89720" spans="18:18">
      <c r="R89720" s="107" t="str">
        <f t="shared" si="1401"/>
        <v/>
      </c>
    </row>
    <row r="89721" spans="18:18">
      <c r="R89721" s="107" t="str">
        <f t="shared" si="1401"/>
        <v/>
      </c>
    </row>
    <row r="89722" spans="18:18">
      <c r="R89722" s="107" t="str">
        <f t="shared" si="1401"/>
        <v/>
      </c>
    </row>
    <row r="89723" spans="18:18">
      <c r="R89723" s="107" t="str">
        <f t="shared" si="1401"/>
        <v/>
      </c>
    </row>
    <row r="89724" spans="18:18">
      <c r="R89724" s="107" t="str">
        <f t="shared" si="1401"/>
        <v/>
      </c>
    </row>
    <row r="89725" spans="18:18">
      <c r="R89725" s="107" t="str">
        <f t="shared" si="1401"/>
        <v/>
      </c>
    </row>
    <row r="89726" spans="18:18">
      <c r="R89726" s="107" t="str">
        <f t="shared" si="1401"/>
        <v/>
      </c>
    </row>
    <row r="89727" spans="18:18">
      <c r="R89727" s="107" t="str">
        <f t="shared" si="1401"/>
        <v/>
      </c>
    </row>
    <row r="89728" spans="18:18">
      <c r="R89728" s="107" t="str">
        <f t="shared" si="1401"/>
        <v/>
      </c>
    </row>
    <row r="89729" spans="18:18">
      <c r="R89729" s="107" t="str">
        <f t="shared" si="1401"/>
        <v/>
      </c>
    </row>
    <row r="89730" spans="18:18">
      <c r="R89730" s="107" t="str">
        <f t="shared" si="1401"/>
        <v/>
      </c>
    </row>
    <row r="89731" spans="18:18">
      <c r="R89731" s="107" t="str">
        <f t="shared" si="1401"/>
        <v/>
      </c>
    </row>
    <row r="89732" spans="18:18">
      <c r="R89732" s="107" t="str">
        <f t="shared" si="1401"/>
        <v/>
      </c>
    </row>
    <row r="89733" spans="18:18">
      <c r="R89733" s="107" t="str">
        <f t="shared" si="1401"/>
        <v/>
      </c>
    </row>
    <row r="89734" spans="18:18">
      <c r="R89734" s="107" t="str">
        <f t="shared" ref="R89734:R89797" si="1402">IF(AND(I89734="",K89734=""),"",IF(I89734="Lead","Lead",IF(K89734="Lead","Lead",IF((OR((AND((ISNUMBER(SEARCH("Galvanized",K89734))),AM89734="Yes")),(AND((ISNUMBER(SEARCH("Galvanized",K89734))),AM89734="Unknown")))),"Galvanized requiring replacement",IF((OR((AND((ISNUMBER(SEARCH("Galvanized",K89734))),AQ89734="Yes")),(AND((ISNUMBER(SEARCH("Galvanized",K89734))),AQ89734="Unknown")))),"Galvanized requiring replacement",IF(I89734="Galvanized requiring replacement","Galvanized requiring replacement",IF(K89734="Galvanized requiring replacement","Galvanized requiring replacement",IF(ISNUMBER(SEARCH("Unknown",I89734)),"Unknown",IF(ISNUMBER(SEARCH("Unknown",K89734)),"Unknown",IF(I89734="","Unknown",IF(K89734="","Unknown","Non-lead")))))))))))</f>
        <v/>
      </c>
    </row>
    <row r="89735" spans="18:18">
      <c r="R89735" s="107" t="str">
        <f t="shared" si="1402"/>
        <v/>
      </c>
    </row>
    <row r="89736" spans="18:18">
      <c r="R89736" s="107" t="str">
        <f t="shared" si="1402"/>
        <v/>
      </c>
    </row>
    <row r="89737" spans="18:18">
      <c r="R89737" s="107" t="str">
        <f t="shared" si="1402"/>
        <v/>
      </c>
    </row>
    <row r="89738" spans="18:18">
      <c r="R89738" s="107" t="str">
        <f t="shared" si="1402"/>
        <v/>
      </c>
    </row>
    <row r="89739" spans="18:18">
      <c r="R89739" s="107" t="str">
        <f t="shared" si="1402"/>
        <v/>
      </c>
    </row>
    <row r="89740" spans="18:18">
      <c r="R89740" s="107" t="str">
        <f t="shared" si="1402"/>
        <v/>
      </c>
    </row>
    <row r="89741" spans="18:18">
      <c r="R89741" s="107" t="str">
        <f t="shared" si="1402"/>
        <v/>
      </c>
    </row>
    <row r="89742" spans="18:18">
      <c r="R89742" s="107" t="str">
        <f t="shared" si="1402"/>
        <v/>
      </c>
    </row>
    <row r="89743" spans="18:18">
      <c r="R89743" s="107" t="str">
        <f t="shared" si="1402"/>
        <v/>
      </c>
    </row>
    <row r="89744" spans="18:18">
      <c r="R89744" s="107" t="str">
        <f t="shared" si="1402"/>
        <v/>
      </c>
    </row>
    <row r="89745" spans="18:18">
      <c r="R89745" s="107" t="str">
        <f t="shared" si="1402"/>
        <v/>
      </c>
    </row>
    <row r="89746" spans="18:18">
      <c r="R89746" s="107" t="str">
        <f t="shared" si="1402"/>
        <v/>
      </c>
    </row>
    <row r="89747" spans="18:18">
      <c r="R89747" s="107" t="str">
        <f t="shared" si="1402"/>
        <v/>
      </c>
    </row>
    <row r="89748" spans="18:18">
      <c r="R89748" s="107" t="str">
        <f t="shared" si="1402"/>
        <v/>
      </c>
    </row>
    <row r="89749" spans="18:18">
      <c r="R89749" s="107" t="str">
        <f t="shared" si="1402"/>
        <v/>
      </c>
    </row>
    <row r="89750" spans="18:18">
      <c r="R89750" s="107" t="str">
        <f t="shared" si="1402"/>
        <v/>
      </c>
    </row>
    <row r="89751" spans="18:18">
      <c r="R89751" s="107" t="str">
        <f t="shared" si="1402"/>
        <v/>
      </c>
    </row>
    <row r="89752" spans="18:18">
      <c r="R89752" s="107" t="str">
        <f t="shared" si="1402"/>
        <v/>
      </c>
    </row>
    <row r="89753" spans="18:18">
      <c r="R89753" s="107" t="str">
        <f t="shared" si="1402"/>
        <v/>
      </c>
    </row>
    <row r="89754" spans="18:18">
      <c r="R89754" s="107" t="str">
        <f t="shared" si="1402"/>
        <v/>
      </c>
    </row>
    <row r="89755" spans="18:18">
      <c r="R89755" s="107" t="str">
        <f t="shared" si="1402"/>
        <v/>
      </c>
    </row>
    <row r="89756" spans="18:18">
      <c r="R89756" s="107" t="str">
        <f t="shared" si="1402"/>
        <v/>
      </c>
    </row>
    <row r="89757" spans="18:18">
      <c r="R89757" s="107" t="str">
        <f t="shared" si="1402"/>
        <v/>
      </c>
    </row>
    <row r="89758" spans="18:18">
      <c r="R89758" s="107" t="str">
        <f t="shared" si="1402"/>
        <v/>
      </c>
    </row>
    <row r="89759" spans="18:18">
      <c r="R89759" s="107" t="str">
        <f t="shared" si="1402"/>
        <v/>
      </c>
    </row>
    <row r="89760" spans="18:18">
      <c r="R89760" s="107" t="str">
        <f t="shared" si="1402"/>
        <v/>
      </c>
    </row>
    <row r="89761" spans="18:18">
      <c r="R89761" s="107" t="str">
        <f t="shared" si="1402"/>
        <v/>
      </c>
    </row>
    <row r="89762" spans="18:18">
      <c r="R89762" s="107" t="str">
        <f t="shared" si="1402"/>
        <v/>
      </c>
    </row>
    <row r="89763" spans="18:18">
      <c r="R89763" s="107" t="str">
        <f t="shared" si="1402"/>
        <v/>
      </c>
    </row>
    <row r="89764" spans="18:18">
      <c r="R89764" s="107" t="str">
        <f t="shared" si="1402"/>
        <v/>
      </c>
    </row>
    <row r="89765" spans="18:18">
      <c r="R89765" s="107" t="str">
        <f t="shared" si="1402"/>
        <v/>
      </c>
    </row>
    <row r="89766" spans="18:18">
      <c r="R89766" s="107" t="str">
        <f t="shared" si="1402"/>
        <v/>
      </c>
    </row>
    <row r="89767" spans="18:18">
      <c r="R89767" s="107" t="str">
        <f t="shared" si="1402"/>
        <v/>
      </c>
    </row>
    <row r="89768" spans="18:18">
      <c r="R89768" s="107" t="str">
        <f t="shared" si="1402"/>
        <v/>
      </c>
    </row>
    <row r="89769" spans="18:18">
      <c r="R89769" s="107" t="str">
        <f t="shared" si="1402"/>
        <v/>
      </c>
    </row>
    <row r="89770" spans="18:18">
      <c r="R89770" s="107" t="str">
        <f t="shared" si="1402"/>
        <v/>
      </c>
    </row>
    <row r="89771" spans="18:18">
      <c r="R89771" s="107" t="str">
        <f t="shared" si="1402"/>
        <v/>
      </c>
    </row>
    <row r="89772" spans="18:18">
      <c r="R89772" s="107" t="str">
        <f t="shared" si="1402"/>
        <v/>
      </c>
    </row>
    <row r="89773" spans="18:18">
      <c r="R89773" s="107" t="str">
        <f t="shared" si="1402"/>
        <v/>
      </c>
    </row>
    <row r="89774" spans="18:18">
      <c r="R89774" s="107" t="str">
        <f t="shared" si="1402"/>
        <v/>
      </c>
    </row>
    <row r="89775" spans="18:18">
      <c r="R89775" s="107" t="str">
        <f t="shared" si="1402"/>
        <v/>
      </c>
    </row>
    <row r="89776" spans="18:18">
      <c r="R89776" s="107" t="str">
        <f t="shared" si="1402"/>
        <v/>
      </c>
    </row>
    <row r="89777" spans="18:18">
      <c r="R89777" s="107" t="str">
        <f t="shared" si="1402"/>
        <v/>
      </c>
    </row>
    <row r="89778" spans="18:18">
      <c r="R89778" s="107" t="str">
        <f t="shared" si="1402"/>
        <v/>
      </c>
    </row>
    <row r="89779" spans="18:18">
      <c r="R89779" s="107" t="str">
        <f t="shared" si="1402"/>
        <v/>
      </c>
    </row>
    <row r="89780" spans="18:18">
      <c r="R89780" s="107" t="str">
        <f t="shared" si="1402"/>
        <v/>
      </c>
    </row>
    <row r="89781" spans="18:18">
      <c r="R89781" s="107" t="str">
        <f t="shared" si="1402"/>
        <v/>
      </c>
    </row>
    <row r="89782" spans="18:18">
      <c r="R89782" s="107" t="str">
        <f t="shared" si="1402"/>
        <v/>
      </c>
    </row>
    <row r="89783" spans="18:18">
      <c r="R89783" s="107" t="str">
        <f t="shared" si="1402"/>
        <v/>
      </c>
    </row>
    <row r="89784" spans="18:18">
      <c r="R89784" s="107" t="str">
        <f t="shared" si="1402"/>
        <v/>
      </c>
    </row>
    <row r="89785" spans="18:18">
      <c r="R89785" s="107" t="str">
        <f t="shared" si="1402"/>
        <v/>
      </c>
    </row>
    <row r="89786" spans="18:18">
      <c r="R89786" s="107" t="str">
        <f t="shared" si="1402"/>
        <v/>
      </c>
    </row>
    <row r="89787" spans="18:18">
      <c r="R89787" s="107" t="str">
        <f t="shared" si="1402"/>
        <v/>
      </c>
    </row>
    <row r="89788" spans="18:18">
      <c r="R89788" s="107" t="str">
        <f t="shared" si="1402"/>
        <v/>
      </c>
    </row>
    <row r="89789" spans="18:18">
      <c r="R89789" s="107" t="str">
        <f t="shared" si="1402"/>
        <v/>
      </c>
    </row>
    <row r="89790" spans="18:18">
      <c r="R89790" s="107" t="str">
        <f t="shared" si="1402"/>
        <v/>
      </c>
    </row>
    <row r="89791" spans="18:18">
      <c r="R89791" s="107" t="str">
        <f t="shared" si="1402"/>
        <v/>
      </c>
    </row>
    <row r="89792" spans="18:18">
      <c r="R89792" s="107" t="str">
        <f t="shared" si="1402"/>
        <v/>
      </c>
    </row>
    <row r="89793" spans="18:18">
      <c r="R89793" s="107" t="str">
        <f t="shared" si="1402"/>
        <v/>
      </c>
    </row>
    <row r="89794" spans="18:18">
      <c r="R89794" s="107" t="str">
        <f t="shared" si="1402"/>
        <v/>
      </c>
    </row>
    <row r="89795" spans="18:18">
      <c r="R89795" s="107" t="str">
        <f t="shared" si="1402"/>
        <v/>
      </c>
    </row>
    <row r="89796" spans="18:18">
      <c r="R89796" s="107" t="str">
        <f t="shared" si="1402"/>
        <v/>
      </c>
    </row>
    <row r="89797" spans="18:18">
      <c r="R89797" s="107" t="str">
        <f t="shared" si="1402"/>
        <v/>
      </c>
    </row>
    <row r="89798" spans="18:18">
      <c r="R89798" s="107" t="str">
        <f t="shared" ref="R89798:R89861" si="1403">IF(AND(I89798="",K89798=""),"",IF(I89798="Lead","Lead",IF(K89798="Lead","Lead",IF((OR((AND((ISNUMBER(SEARCH("Galvanized",K89798))),AM89798="Yes")),(AND((ISNUMBER(SEARCH("Galvanized",K89798))),AM89798="Unknown")))),"Galvanized requiring replacement",IF((OR((AND((ISNUMBER(SEARCH("Galvanized",K89798))),AQ89798="Yes")),(AND((ISNUMBER(SEARCH("Galvanized",K89798))),AQ89798="Unknown")))),"Galvanized requiring replacement",IF(I89798="Galvanized requiring replacement","Galvanized requiring replacement",IF(K89798="Galvanized requiring replacement","Galvanized requiring replacement",IF(ISNUMBER(SEARCH("Unknown",I89798)),"Unknown",IF(ISNUMBER(SEARCH("Unknown",K89798)),"Unknown",IF(I89798="","Unknown",IF(K89798="","Unknown","Non-lead")))))))))))</f>
        <v/>
      </c>
    </row>
    <row r="89799" spans="18:18">
      <c r="R89799" s="107" t="str">
        <f t="shared" si="1403"/>
        <v/>
      </c>
    </row>
    <row r="89800" spans="18:18">
      <c r="R89800" s="107" t="str">
        <f t="shared" si="1403"/>
        <v/>
      </c>
    </row>
    <row r="89801" spans="18:18">
      <c r="R89801" s="107" t="str">
        <f t="shared" si="1403"/>
        <v/>
      </c>
    </row>
    <row r="89802" spans="18:18">
      <c r="R89802" s="107" t="str">
        <f t="shared" si="1403"/>
        <v/>
      </c>
    </row>
    <row r="89803" spans="18:18">
      <c r="R89803" s="107" t="str">
        <f t="shared" si="1403"/>
        <v/>
      </c>
    </row>
    <row r="89804" spans="18:18">
      <c r="R89804" s="107" t="str">
        <f t="shared" si="1403"/>
        <v/>
      </c>
    </row>
    <row r="89805" spans="18:18">
      <c r="R89805" s="107" t="str">
        <f t="shared" si="1403"/>
        <v/>
      </c>
    </row>
    <row r="89806" spans="18:18">
      <c r="R89806" s="107" t="str">
        <f t="shared" si="1403"/>
        <v/>
      </c>
    </row>
    <row r="89807" spans="18:18">
      <c r="R89807" s="107" t="str">
        <f t="shared" si="1403"/>
        <v/>
      </c>
    </row>
    <row r="89808" spans="18:18">
      <c r="R89808" s="107" t="str">
        <f t="shared" si="1403"/>
        <v/>
      </c>
    </row>
    <row r="89809" spans="18:18">
      <c r="R89809" s="107" t="str">
        <f t="shared" si="1403"/>
        <v/>
      </c>
    </row>
    <row r="89810" spans="18:18">
      <c r="R89810" s="107" t="str">
        <f t="shared" si="1403"/>
        <v/>
      </c>
    </row>
    <row r="89811" spans="18:18">
      <c r="R89811" s="107" t="str">
        <f t="shared" si="1403"/>
        <v/>
      </c>
    </row>
    <row r="89812" spans="18:18">
      <c r="R89812" s="107" t="str">
        <f t="shared" si="1403"/>
        <v/>
      </c>
    </row>
    <row r="89813" spans="18:18">
      <c r="R89813" s="107" t="str">
        <f t="shared" si="1403"/>
        <v/>
      </c>
    </row>
    <row r="89814" spans="18:18">
      <c r="R89814" s="107" t="str">
        <f t="shared" si="1403"/>
        <v/>
      </c>
    </row>
    <row r="89815" spans="18:18">
      <c r="R89815" s="107" t="str">
        <f t="shared" si="1403"/>
        <v/>
      </c>
    </row>
    <row r="89816" spans="18:18">
      <c r="R89816" s="107" t="str">
        <f t="shared" si="1403"/>
        <v/>
      </c>
    </row>
    <row r="89817" spans="18:18">
      <c r="R89817" s="107" t="str">
        <f t="shared" si="1403"/>
        <v/>
      </c>
    </row>
    <row r="89818" spans="18:18">
      <c r="R89818" s="107" t="str">
        <f t="shared" si="1403"/>
        <v/>
      </c>
    </row>
    <row r="89819" spans="18:18">
      <c r="R89819" s="107" t="str">
        <f t="shared" si="1403"/>
        <v/>
      </c>
    </row>
    <row r="89820" spans="18:18">
      <c r="R89820" s="107" t="str">
        <f t="shared" si="1403"/>
        <v/>
      </c>
    </row>
    <row r="89821" spans="18:18">
      <c r="R89821" s="107" t="str">
        <f t="shared" si="1403"/>
        <v/>
      </c>
    </row>
    <row r="89822" spans="18:18">
      <c r="R89822" s="107" t="str">
        <f t="shared" si="1403"/>
        <v/>
      </c>
    </row>
    <row r="89823" spans="18:18">
      <c r="R89823" s="107" t="str">
        <f t="shared" si="1403"/>
        <v/>
      </c>
    </row>
    <row r="89824" spans="18:18">
      <c r="R89824" s="107" t="str">
        <f t="shared" si="1403"/>
        <v/>
      </c>
    </row>
    <row r="89825" spans="18:18">
      <c r="R89825" s="107" t="str">
        <f t="shared" si="1403"/>
        <v/>
      </c>
    </row>
    <row r="89826" spans="18:18">
      <c r="R89826" s="107" t="str">
        <f t="shared" si="1403"/>
        <v/>
      </c>
    </row>
    <row r="89827" spans="18:18">
      <c r="R89827" s="107" t="str">
        <f t="shared" si="1403"/>
        <v/>
      </c>
    </row>
    <row r="89828" spans="18:18">
      <c r="R89828" s="107" t="str">
        <f t="shared" si="1403"/>
        <v/>
      </c>
    </row>
    <row r="89829" spans="18:18">
      <c r="R89829" s="107" t="str">
        <f t="shared" si="1403"/>
        <v/>
      </c>
    </row>
    <row r="89830" spans="18:18">
      <c r="R89830" s="107" t="str">
        <f t="shared" si="1403"/>
        <v/>
      </c>
    </row>
    <row r="89831" spans="18:18">
      <c r="R89831" s="107" t="str">
        <f t="shared" si="1403"/>
        <v/>
      </c>
    </row>
    <row r="89832" spans="18:18">
      <c r="R89832" s="107" t="str">
        <f t="shared" si="1403"/>
        <v/>
      </c>
    </row>
    <row r="89833" spans="18:18">
      <c r="R89833" s="107" t="str">
        <f t="shared" si="1403"/>
        <v/>
      </c>
    </row>
    <row r="89834" spans="18:18">
      <c r="R89834" s="107" t="str">
        <f t="shared" si="1403"/>
        <v/>
      </c>
    </row>
    <row r="89835" spans="18:18">
      <c r="R89835" s="107" t="str">
        <f t="shared" si="1403"/>
        <v/>
      </c>
    </row>
    <row r="89836" spans="18:18">
      <c r="R89836" s="107" t="str">
        <f t="shared" si="1403"/>
        <v/>
      </c>
    </row>
    <row r="89837" spans="18:18">
      <c r="R89837" s="107" t="str">
        <f t="shared" si="1403"/>
        <v/>
      </c>
    </row>
    <row r="89838" spans="18:18">
      <c r="R89838" s="107" t="str">
        <f t="shared" si="1403"/>
        <v/>
      </c>
    </row>
    <row r="89839" spans="18:18">
      <c r="R89839" s="107" t="str">
        <f t="shared" si="1403"/>
        <v/>
      </c>
    </row>
    <row r="89840" spans="18:18">
      <c r="R89840" s="107" t="str">
        <f t="shared" si="1403"/>
        <v/>
      </c>
    </row>
    <row r="89841" spans="18:18">
      <c r="R89841" s="107" t="str">
        <f t="shared" si="1403"/>
        <v/>
      </c>
    </row>
    <row r="89842" spans="18:18">
      <c r="R89842" s="107" t="str">
        <f t="shared" si="1403"/>
        <v/>
      </c>
    </row>
    <row r="89843" spans="18:18">
      <c r="R89843" s="107" t="str">
        <f t="shared" si="1403"/>
        <v/>
      </c>
    </row>
    <row r="89844" spans="18:18">
      <c r="R89844" s="107" t="str">
        <f t="shared" si="1403"/>
        <v/>
      </c>
    </row>
    <row r="89845" spans="18:18">
      <c r="R89845" s="107" t="str">
        <f t="shared" si="1403"/>
        <v/>
      </c>
    </row>
    <row r="89846" spans="18:18">
      <c r="R89846" s="107" t="str">
        <f t="shared" si="1403"/>
        <v/>
      </c>
    </row>
    <row r="89847" spans="18:18">
      <c r="R89847" s="107" t="str">
        <f t="shared" si="1403"/>
        <v/>
      </c>
    </row>
    <row r="89848" spans="18:18">
      <c r="R89848" s="107" t="str">
        <f t="shared" si="1403"/>
        <v/>
      </c>
    </row>
    <row r="89849" spans="18:18">
      <c r="R89849" s="107" t="str">
        <f t="shared" si="1403"/>
        <v/>
      </c>
    </row>
    <row r="89850" spans="18:18">
      <c r="R89850" s="107" t="str">
        <f t="shared" si="1403"/>
        <v/>
      </c>
    </row>
    <row r="89851" spans="18:18">
      <c r="R89851" s="107" t="str">
        <f t="shared" si="1403"/>
        <v/>
      </c>
    </row>
    <row r="89852" spans="18:18">
      <c r="R89852" s="107" t="str">
        <f t="shared" si="1403"/>
        <v/>
      </c>
    </row>
    <row r="89853" spans="18:18">
      <c r="R89853" s="107" t="str">
        <f t="shared" si="1403"/>
        <v/>
      </c>
    </row>
    <row r="89854" spans="18:18">
      <c r="R89854" s="107" t="str">
        <f t="shared" si="1403"/>
        <v/>
      </c>
    </row>
    <row r="89855" spans="18:18">
      <c r="R89855" s="107" t="str">
        <f t="shared" si="1403"/>
        <v/>
      </c>
    </row>
    <row r="89856" spans="18:18">
      <c r="R89856" s="107" t="str">
        <f t="shared" si="1403"/>
        <v/>
      </c>
    </row>
    <row r="89857" spans="18:18">
      <c r="R89857" s="107" t="str">
        <f t="shared" si="1403"/>
        <v/>
      </c>
    </row>
    <row r="89858" spans="18:18">
      <c r="R89858" s="107" t="str">
        <f t="shared" si="1403"/>
        <v/>
      </c>
    </row>
    <row r="89859" spans="18:18">
      <c r="R89859" s="107" t="str">
        <f t="shared" si="1403"/>
        <v/>
      </c>
    </row>
    <row r="89860" spans="18:18">
      <c r="R89860" s="107" t="str">
        <f t="shared" si="1403"/>
        <v/>
      </c>
    </row>
    <row r="89861" spans="18:18">
      <c r="R89861" s="107" t="str">
        <f t="shared" si="1403"/>
        <v/>
      </c>
    </row>
    <row r="89862" spans="18:18">
      <c r="R89862" s="107" t="str">
        <f t="shared" ref="R89862:R89925" si="1404">IF(AND(I89862="",K89862=""),"",IF(I89862="Lead","Lead",IF(K89862="Lead","Lead",IF((OR((AND((ISNUMBER(SEARCH("Galvanized",K89862))),AM89862="Yes")),(AND((ISNUMBER(SEARCH("Galvanized",K89862))),AM89862="Unknown")))),"Galvanized requiring replacement",IF((OR((AND((ISNUMBER(SEARCH("Galvanized",K89862))),AQ89862="Yes")),(AND((ISNUMBER(SEARCH("Galvanized",K89862))),AQ89862="Unknown")))),"Galvanized requiring replacement",IF(I89862="Galvanized requiring replacement","Galvanized requiring replacement",IF(K89862="Galvanized requiring replacement","Galvanized requiring replacement",IF(ISNUMBER(SEARCH("Unknown",I89862)),"Unknown",IF(ISNUMBER(SEARCH("Unknown",K89862)),"Unknown",IF(I89862="","Unknown",IF(K89862="","Unknown","Non-lead")))))))))))</f>
        <v/>
      </c>
    </row>
    <row r="89863" spans="18:18">
      <c r="R89863" s="107" t="str">
        <f t="shared" si="1404"/>
        <v/>
      </c>
    </row>
    <row r="89864" spans="18:18">
      <c r="R89864" s="107" t="str">
        <f t="shared" si="1404"/>
        <v/>
      </c>
    </row>
    <row r="89865" spans="18:18">
      <c r="R89865" s="107" t="str">
        <f t="shared" si="1404"/>
        <v/>
      </c>
    </row>
    <row r="89866" spans="18:18">
      <c r="R89866" s="107" t="str">
        <f t="shared" si="1404"/>
        <v/>
      </c>
    </row>
    <row r="89867" spans="18:18">
      <c r="R89867" s="107" t="str">
        <f t="shared" si="1404"/>
        <v/>
      </c>
    </row>
    <row r="89868" spans="18:18">
      <c r="R89868" s="107" t="str">
        <f t="shared" si="1404"/>
        <v/>
      </c>
    </row>
    <row r="89869" spans="18:18">
      <c r="R89869" s="107" t="str">
        <f t="shared" si="1404"/>
        <v/>
      </c>
    </row>
    <row r="89870" spans="18:18">
      <c r="R89870" s="107" t="str">
        <f t="shared" si="1404"/>
        <v/>
      </c>
    </row>
    <row r="89871" spans="18:18">
      <c r="R89871" s="107" t="str">
        <f t="shared" si="1404"/>
        <v/>
      </c>
    </row>
    <row r="89872" spans="18:18">
      <c r="R89872" s="107" t="str">
        <f t="shared" si="1404"/>
        <v/>
      </c>
    </row>
    <row r="89873" spans="18:18">
      <c r="R89873" s="107" t="str">
        <f t="shared" si="1404"/>
        <v/>
      </c>
    </row>
    <row r="89874" spans="18:18">
      <c r="R89874" s="107" t="str">
        <f t="shared" si="1404"/>
        <v/>
      </c>
    </row>
    <row r="89875" spans="18:18">
      <c r="R89875" s="107" t="str">
        <f t="shared" si="1404"/>
        <v/>
      </c>
    </row>
    <row r="89876" spans="18:18">
      <c r="R89876" s="107" t="str">
        <f t="shared" si="1404"/>
        <v/>
      </c>
    </row>
    <row r="89877" spans="18:18">
      <c r="R89877" s="107" t="str">
        <f t="shared" si="1404"/>
        <v/>
      </c>
    </row>
    <row r="89878" spans="18:18">
      <c r="R89878" s="107" t="str">
        <f t="shared" si="1404"/>
        <v/>
      </c>
    </row>
    <row r="89879" spans="18:18">
      <c r="R89879" s="107" t="str">
        <f t="shared" si="1404"/>
        <v/>
      </c>
    </row>
    <row r="89880" spans="18:18">
      <c r="R89880" s="107" t="str">
        <f t="shared" si="1404"/>
        <v/>
      </c>
    </row>
    <row r="89881" spans="18:18">
      <c r="R89881" s="107" t="str">
        <f t="shared" si="1404"/>
        <v/>
      </c>
    </row>
    <row r="89882" spans="18:18">
      <c r="R89882" s="107" t="str">
        <f t="shared" si="1404"/>
        <v/>
      </c>
    </row>
    <row r="89883" spans="18:18">
      <c r="R89883" s="107" t="str">
        <f t="shared" si="1404"/>
        <v/>
      </c>
    </row>
    <row r="89884" spans="18:18">
      <c r="R89884" s="107" t="str">
        <f t="shared" si="1404"/>
        <v/>
      </c>
    </row>
    <row r="89885" spans="18:18">
      <c r="R89885" s="107" t="str">
        <f t="shared" si="1404"/>
        <v/>
      </c>
    </row>
    <row r="89886" spans="18:18">
      <c r="R89886" s="107" t="str">
        <f t="shared" si="1404"/>
        <v/>
      </c>
    </row>
    <row r="89887" spans="18:18">
      <c r="R89887" s="107" t="str">
        <f t="shared" si="1404"/>
        <v/>
      </c>
    </row>
    <row r="89888" spans="18:18">
      <c r="R89888" s="107" t="str">
        <f t="shared" si="1404"/>
        <v/>
      </c>
    </row>
    <row r="89889" spans="18:18">
      <c r="R89889" s="107" t="str">
        <f t="shared" si="1404"/>
        <v/>
      </c>
    </row>
    <row r="89890" spans="18:18">
      <c r="R89890" s="107" t="str">
        <f t="shared" si="1404"/>
        <v/>
      </c>
    </row>
    <row r="89891" spans="18:18">
      <c r="R89891" s="107" t="str">
        <f t="shared" si="1404"/>
        <v/>
      </c>
    </row>
    <row r="89892" spans="18:18">
      <c r="R89892" s="107" t="str">
        <f t="shared" si="1404"/>
        <v/>
      </c>
    </row>
    <row r="89893" spans="18:18">
      <c r="R89893" s="107" t="str">
        <f t="shared" si="1404"/>
        <v/>
      </c>
    </row>
    <row r="89894" spans="18:18">
      <c r="R89894" s="107" t="str">
        <f t="shared" si="1404"/>
        <v/>
      </c>
    </row>
    <row r="89895" spans="18:18">
      <c r="R89895" s="107" t="str">
        <f t="shared" si="1404"/>
        <v/>
      </c>
    </row>
    <row r="89896" spans="18:18">
      <c r="R89896" s="107" t="str">
        <f t="shared" si="1404"/>
        <v/>
      </c>
    </row>
    <row r="89897" spans="18:18">
      <c r="R89897" s="107" t="str">
        <f t="shared" si="1404"/>
        <v/>
      </c>
    </row>
    <row r="89898" spans="18:18">
      <c r="R89898" s="107" t="str">
        <f t="shared" si="1404"/>
        <v/>
      </c>
    </row>
    <row r="89899" spans="18:18">
      <c r="R89899" s="107" t="str">
        <f t="shared" si="1404"/>
        <v/>
      </c>
    </row>
    <row r="89900" spans="18:18">
      <c r="R89900" s="107" t="str">
        <f t="shared" si="1404"/>
        <v/>
      </c>
    </row>
    <row r="89901" spans="18:18">
      <c r="R89901" s="107" t="str">
        <f t="shared" si="1404"/>
        <v/>
      </c>
    </row>
    <row r="89902" spans="18:18">
      <c r="R89902" s="107" t="str">
        <f t="shared" si="1404"/>
        <v/>
      </c>
    </row>
    <row r="89903" spans="18:18">
      <c r="R89903" s="107" t="str">
        <f t="shared" si="1404"/>
        <v/>
      </c>
    </row>
    <row r="89904" spans="18:18">
      <c r="R89904" s="107" t="str">
        <f t="shared" si="1404"/>
        <v/>
      </c>
    </row>
    <row r="89905" spans="18:18">
      <c r="R89905" s="107" t="str">
        <f t="shared" si="1404"/>
        <v/>
      </c>
    </row>
    <row r="89906" spans="18:18">
      <c r="R89906" s="107" t="str">
        <f t="shared" si="1404"/>
        <v/>
      </c>
    </row>
    <row r="89907" spans="18:18">
      <c r="R89907" s="107" t="str">
        <f t="shared" si="1404"/>
        <v/>
      </c>
    </row>
    <row r="89908" spans="18:18">
      <c r="R89908" s="107" t="str">
        <f t="shared" si="1404"/>
        <v/>
      </c>
    </row>
    <row r="89909" spans="18:18">
      <c r="R89909" s="107" t="str">
        <f t="shared" si="1404"/>
        <v/>
      </c>
    </row>
    <row r="89910" spans="18:18">
      <c r="R89910" s="107" t="str">
        <f t="shared" si="1404"/>
        <v/>
      </c>
    </row>
    <row r="89911" spans="18:18">
      <c r="R89911" s="107" t="str">
        <f t="shared" si="1404"/>
        <v/>
      </c>
    </row>
    <row r="89912" spans="18:18">
      <c r="R89912" s="107" t="str">
        <f t="shared" si="1404"/>
        <v/>
      </c>
    </row>
    <row r="89913" spans="18:18">
      <c r="R89913" s="107" t="str">
        <f t="shared" si="1404"/>
        <v/>
      </c>
    </row>
    <row r="89914" spans="18:18">
      <c r="R89914" s="107" t="str">
        <f t="shared" si="1404"/>
        <v/>
      </c>
    </row>
    <row r="89915" spans="18:18">
      <c r="R89915" s="107" t="str">
        <f t="shared" si="1404"/>
        <v/>
      </c>
    </row>
    <row r="89916" spans="18:18">
      <c r="R89916" s="107" t="str">
        <f t="shared" si="1404"/>
        <v/>
      </c>
    </row>
    <row r="89917" spans="18:18">
      <c r="R89917" s="107" t="str">
        <f t="shared" si="1404"/>
        <v/>
      </c>
    </row>
    <row r="89918" spans="18:18">
      <c r="R89918" s="107" t="str">
        <f t="shared" si="1404"/>
        <v/>
      </c>
    </row>
    <row r="89919" spans="18:18">
      <c r="R89919" s="107" t="str">
        <f t="shared" si="1404"/>
        <v/>
      </c>
    </row>
    <row r="89920" spans="18:18">
      <c r="R89920" s="107" t="str">
        <f t="shared" si="1404"/>
        <v/>
      </c>
    </row>
    <row r="89921" spans="18:18">
      <c r="R89921" s="107" t="str">
        <f t="shared" si="1404"/>
        <v/>
      </c>
    </row>
    <row r="89922" spans="18:18">
      <c r="R89922" s="107" t="str">
        <f t="shared" si="1404"/>
        <v/>
      </c>
    </row>
    <row r="89923" spans="18:18">
      <c r="R89923" s="107" t="str">
        <f t="shared" si="1404"/>
        <v/>
      </c>
    </row>
    <row r="89924" spans="18:18">
      <c r="R89924" s="107" t="str">
        <f t="shared" si="1404"/>
        <v/>
      </c>
    </row>
    <row r="89925" spans="18:18">
      <c r="R89925" s="107" t="str">
        <f t="shared" si="1404"/>
        <v/>
      </c>
    </row>
    <row r="89926" spans="18:18">
      <c r="R89926" s="107" t="str">
        <f t="shared" ref="R89926:R89989" si="1405">IF(AND(I89926="",K89926=""),"",IF(I89926="Lead","Lead",IF(K89926="Lead","Lead",IF((OR((AND((ISNUMBER(SEARCH("Galvanized",K89926))),AM89926="Yes")),(AND((ISNUMBER(SEARCH("Galvanized",K89926))),AM89926="Unknown")))),"Galvanized requiring replacement",IF((OR((AND((ISNUMBER(SEARCH("Galvanized",K89926))),AQ89926="Yes")),(AND((ISNUMBER(SEARCH("Galvanized",K89926))),AQ89926="Unknown")))),"Galvanized requiring replacement",IF(I89926="Galvanized requiring replacement","Galvanized requiring replacement",IF(K89926="Galvanized requiring replacement","Galvanized requiring replacement",IF(ISNUMBER(SEARCH("Unknown",I89926)),"Unknown",IF(ISNUMBER(SEARCH("Unknown",K89926)),"Unknown",IF(I89926="","Unknown",IF(K89926="","Unknown","Non-lead")))))))))))</f>
        <v/>
      </c>
    </row>
    <row r="89927" spans="18:18">
      <c r="R89927" s="107" t="str">
        <f t="shared" si="1405"/>
        <v/>
      </c>
    </row>
    <row r="89928" spans="18:18">
      <c r="R89928" s="107" t="str">
        <f t="shared" si="1405"/>
        <v/>
      </c>
    </row>
    <row r="89929" spans="18:18">
      <c r="R89929" s="107" t="str">
        <f t="shared" si="1405"/>
        <v/>
      </c>
    </row>
    <row r="89930" spans="18:18">
      <c r="R89930" s="107" t="str">
        <f t="shared" si="1405"/>
        <v/>
      </c>
    </row>
    <row r="89931" spans="18:18">
      <c r="R89931" s="107" t="str">
        <f t="shared" si="1405"/>
        <v/>
      </c>
    </row>
    <row r="89932" spans="18:18">
      <c r="R89932" s="107" t="str">
        <f t="shared" si="1405"/>
        <v/>
      </c>
    </row>
    <row r="89933" spans="18:18">
      <c r="R89933" s="107" t="str">
        <f t="shared" si="1405"/>
        <v/>
      </c>
    </row>
    <row r="89934" spans="18:18">
      <c r="R89934" s="107" t="str">
        <f t="shared" si="1405"/>
        <v/>
      </c>
    </row>
    <row r="89935" spans="18:18">
      <c r="R89935" s="107" t="str">
        <f t="shared" si="1405"/>
        <v/>
      </c>
    </row>
    <row r="89936" spans="18:18">
      <c r="R89936" s="107" t="str">
        <f t="shared" si="1405"/>
        <v/>
      </c>
    </row>
    <row r="89937" spans="18:18">
      <c r="R89937" s="107" t="str">
        <f t="shared" si="1405"/>
        <v/>
      </c>
    </row>
    <row r="89938" spans="18:18">
      <c r="R89938" s="107" t="str">
        <f t="shared" si="1405"/>
        <v/>
      </c>
    </row>
    <row r="89939" spans="18:18">
      <c r="R89939" s="107" t="str">
        <f t="shared" si="1405"/>
        <v/>
      </c>
    </row>
    <row r="89940" spans="18:18">
      <c r="R89940" s="107" t="str">
        <f t="shared" si="1405"/>
        <v/>
      </c>
    </row>
    <row r="89941" spans="18:18">
      <c r="R89941" s="107" t="str">
        <f t="shared" si="1405"/>
        <v/>
      </c>
    </row>
    <row r="89942" spans="18:18">
      <c r="R89942" s="107" t="str">
        <f t="shared" si="1405"/>
        <v/>
      </c>
    </row>
    <row r="89943" spans="18:18">
      <c r="R89943" s="107" t="str">
        <f t="shared" si="1405"/>
        <v/>
      </c>
    </row>
    <row r="89944" spans="18:18">
      <c r="R89944" s="107" t="str">
        <f t="shared" si="1405"/>
        <v/>
      </c>
    </row>
    <row r="89945" spans="18:18">
      <c r="R89945" s="107" t="str">
        <f t="shared" si="1405"/>
        <v/>
      </c>
    </row>
    <row r="89946" spans="18:18">
      <c r="R89946" s="107" t="str">
        <f t="shared" si="1405"/>
        <v/>
      </c>
    </row>
    <row r="89947" spans="18:18">
      <c r="R89947" s="107" t="str">
        <f t="shared" si="1405"/>
        <v/>
      </c>
    </row>
    <row r="89948" spans="18:18">
      <c r="R89948" s="107" t="str">
        <f t="shared" si="1405"/>
        <v/>
      </c>
    </row>
    <row r="89949" spans="18:18">
      <c r="R89949" s="107" t="str">
        <f t="shared" si="1405"/>
        <v/>
      </c>
    </row>
    <row r="89950" spans="18:18">
      <c r="R89950" s="107" t="str">
        <f t="shared" si="1405"/>
        <v/>
      </c>
    </row>
    <row r="89951" spans="18:18">
      <c r="R89951" s="107" t="str">
        <f t="shared" si="1405"/>
        <v/>
      </c>
    </row>
    <row r="89952" spans="18:18">
      <c r="R89952" s="107" t="str">
        <f t="shared" si="1405"/>
        <v/>
      </c>
    </row>
    <row r="89953" spans="18:18">
      <c r="R89953" s="107" t="str">
        <f t="shared" si="1405"/>
        <v/>
      </c>
    </row>
    <row r="89954" spans="18:18">
      <c r="R89954" s="107" t="str">
        <f t="shared" si="1405"/>
        <v/>
      </c>
    </row>
    <row r="89955" spans="18:18">
      <c r="R89955" s="107" t="str">
        <f t="shared" si="1405"/>
        <v/>
      </c>
    </row>
    <row r="89956" spans="18:18">
      <c r="R89956" s="107" t="str">
        <f t="shared" si="1405"/>
        <v/>
      </c>
    </row>
    <row r="89957" spans="18:18">
      <c r="R89957" s="107" t="str">
        <f t="shared" si="1405"/>
        <v/>
      </c>
    </row>
    <row r="89958" spans="18:18">
      <c r="R89958" s="107" t="str">
        <f t="shared" si="1405"/>
        <v/>
      </c>
    </row>
    <row r="89959" spans="18:18">
      <c r="R89959" s="107" t="str">
        <f t="shared" si="1405"/>
        <v/>
      </c>
    </row>
    <row r="89960" spans="18:18">
      <c r="R89960" s="107" t="str">
        <f t="shared" si="1405"/>
        <v/>
      </c>
    </row>
    <row r="89961" spans="18:18">
      <c r="R89961" s="107" t="str">
        <f t="shared" si="1405"/>
        <v/>
      </c>
    </row>
    <row r="89962" spans="18:18">
      <c r="R89962" s="107" t="str">
        <f t="shared" si="1405"/>
        <v/>
      </c>
    </row>
    <row r="89963" spans="18:18">
      <c r="R89963" s="107" t="str">
        <f t="shared" si="1405"/>
        <v/>
      </c>
    </row>
    <row r="89964" spans="18:18">
      <c r="R89964" s="107" t="str">
        <f t="shared" si="1405"/>
        <v/>
      </c>
    </row>
    <row r="89965" spans="18:18">
      <c r="R89965" s="107" t="str">
        <f t="shared" si="1405"/>
        <v/>
      </c>
    </row>
    <row r="89966" spans="18:18">
      <c r="R89966" s="107" t="str">
        <f t="shared" si="1405"/>
        <v/>
      </c>
    </row>
    <row r="89967" spans="18:18">
      <c r="R89967" s="107" t="str">
        <f t="shared" si="1405"/>
        <v/>
      </c>
    </row>
    <row r="89968" spans="18:18">
      <c r="R89968" s="107" t="str">
        <f t="shared" si="1405"/>
        <v/>
      </c>
    </row>
    <row r="89969" spans="18:18">
      <c r="R89969" s="107" t="str">
        <f t="shared" si="1405"/>
        <v/>
      </c>
    </row>
    <row r="89970" spans="18:18">
      <c r="R89970" s="107" t="str">
        <f t="shared" si="1405"/>
        <v/>
      </c>
    </row>
    <row r="89971" spans="18:18">
      <c r="R89971" s="107" t="str">
        <f t="shared" si="1405"/>
        <v/>
      </c>
    </row>
    <row r="89972" spans="18:18">
      <c r="R89972" s="107" t="str">
        <f t="shared" si="1405"/>
        <v/>
      </c>
    </row>
    <row r="89973" spans="18:18">
      <c r="R89973" s="107" t="str">
        <f t="shared" si="1405"/>
        <v/>
      </c>
    </row>
    <row r="89974" spans="18:18">
      <c r="R89974" s="107" t="str">
        <f t="shared" si="1405"/>
        <v/>
      </c>
    </row>
    <row r="89975" spans="18:18">
      <c r="R89975" s="107" t="str">
        <f t="shared" si="1405"/>
        <v/>
      </c>
    </row>
    <row r="89976" spans="18:18">
      <c r="R89976" s="107" t="str">
        <f t="shared" si="1405"/>
        <v/>
      </c>
    </row>
    <row r="89977" spans="18:18">
      <c r="R89977" s="107" t="str">
        <f t="shared" si="1405"/>
        <v/>
      </c>
    </row>
    <row r="89978" spans="18:18">
      <c r="R89978" s="107" t="str">
        <f t="shared" si="1405"/>
        <v/>
      </c>
    </row>
    <row r="89979" spans="18:18">
      <c r="R89979" s="107" t="str">
        <f t="shared" si="1405"/>
        <v/>
      </c>
    </row>
    <row r="89980" spans="18:18">
      <c r="R89980" s="107" t="str">
        <f t="shared" si="1405"/>
        <v/>
      </c>
    </row>
    <row r="89981" spans="18:18">
      <c r="R89981" s="107" t="str">
        <f t="shared" si="1405"/>
        <v/>
      </c>
    </row>
    <row r="89982" spans="18:18">
      <c r="R89982" s="107" t="str">
        <f t="shared" si="1405"/>
        <v/>
      </c>
    </row>
    <row r="89983" spans="18:18">
      <c r="R89983" s="107" t="str">
        <f t="shared" si="1405"/>
        <v/>
      </c>
    </row>
    <row r="89984" spans="18:18">
      <c r="R89984" s="107" t="str">
        <f t="shared" si="1405"/>
        <v/>
      </c>
    </row>
    <row r="89985" spans="18:18">
      <c r="R89985" s="107" t="str">
        <f t="shared" si="1405"/>
        <v/>
      </c>
    </row>
    <row r="89986" spans="18:18">
      <c r="R89986" s="107" t="str">
        <f t="shared" si="1405"/>
        <v/>
      </c>
    </row>
    <row r="89987" spans="18:18">
      <c r="R89987" s="107" t="str">
        <f t="shared" si="1405"/>
        <v/>
      </c>
    </row>
    <row r="89988" spans="18:18">
      <c r="R89988" s="107" t="str">
        <f t="shared" si="1405"/>
        <v/>
      </c>
    </row>
    <row r="89989" spans="18:18">
      <c r="R89989" s="107" t="str">
        <f t="shared" si="1405"/>
        <v/>
      </c>
    </row>
    <row r="89990" spans="18:18">
      <c r="R89990" s="107" t="str">
        <f t="shared" ref="R89990:R90053" si="1406">IF(AND(I89990="",K89990=""),"",IF(I89990="Lead","Lead",IF(K89990="Lead","Lead",IF((OR((AND((ISNUMBER(SEARCH("Galvanized",K89990))),AM89990="Yes")),(AND((ISNUMBER(SEARCH("Galvanized",K89990))),AM89990="Unknown")))),"Galvanized requiring replacement",IF((OR((AND((ISNUMBER(SEARCH("Galvanized",K89990))),AQ89990="Yes")),(AND((ISNUMBER(SEARCH("Galvanized",K89990))),AQ89990="Unknown")))),"Galvanized requiring replacement",IF(I89990="Galvanized requiring replacement","Galvanized requiring replacement",IF(K89990="Galvanized requiring replacement","Galvanized requiring replacement",IF(ISNUMBER(SEARCH("Unknown",I89990)),"Unknown",IF(ISNUMBER(SEARCH("Unknown",K89990)),"Unknown",IF(I89990="","Unknown",IF(K89990="","Unknown","Non-lead")))))))))))</f>
        <v/>
      </c>
    </row>
    <row r="89991" spans="18:18">
      <c r="R89991" s="107" t="str">
        <f t="shared" si="1406"/>
        <v/>
      </c>
    </row>
    <row r="89992" spans="18:18">
      <c r="R89992" s="107" t="str">
        <f t="shared" si="1406"/>
        <v/>
      </c>
    </row>
    <row r="89993" spans="18:18">
      <c r="R89993" s="107" t="str">
        <f t="shared" si="1406"/>
        <v/>
      </c>
    </row>
    <row r="89994" spans="18:18">
      <c r="R89994" s="107" t="str">
        <f t="shared" si="1406"/>
        <v/>
      </c>
    </row>
    <row r="89995" spans="18:18">
      <c r="R89995" s="107" t="str">
        <f t="shared" si="1406"/>
        <v/>
      </c>
    </row>
    <row r="89996" spans="18:18">
      <c r="R89996" s="107" t="str">
        <f t="shared" si="1406"/>
        <v/>
      </c>
    </row>
    <row r="89997" spans="18:18">
      <c r="R89997" s="107" t="str">
        <f t="shared" si="1406"/>
        <v/>
      </c>
    </row>
    <row r="89998" spans="18:18">
      <c r="R89998" s="107" t="str">
        <f t="shared" si="1406"/>
        <v/>
      </c>
    </row>
    <row r="89999" spans="18:18">
      <c r="R89999" s="107" t="str">
        <f t="shared" si="1406"/>
        <v/>
      </c>
    </row>
    <row r="90000" spans="18:18">
      <c r="R90000" s="107" t="str">
        <f t="shared" si="1406"/>
        <v/>
      </c>
    </row>
    <row r="90001" spans="18:18">
      <c r="R90001" s="107" t="str">
        <f t="shared" si="1406"/>
        <v/>
      </c>
    </row>
    <row r="90002" spans="18:18">
      <c r="R90002" s="107" t="str">
        <f t="shared" si="1406"/>
        <v/>
      </c>
    </row>
    <row r="90003" spans="18:18">
      <c r="R90003" s="107" t="str">
        <f t="shared" si="1406"/>
        <v/>
      </c>
    </row>
    <row r="90004" spans="18:18">
      <c r="R90004" s="107" t="str">
        <f t="shared" si="1406"/>
        <v/>
      </c>
    </row>
    <row r="90005" spans="18:18">
      <c r="R90005" s="107" t="str">
        <f t="shared" si="1406"/>
        <v/>
      </c>
    </row>
    <row r="90006" spans="18:18">
      <c r="R90006" s="107" t="str">
        <f t="shared" si="1406"/>
        <v/>
      </c>
    </row>
    <row r="90007" spans="18:18">
      <c r="R90007" s="107" t="str">
        <f t="shared" si="1406"/>
        <v/>
      </c>
    </row>
    <row r="90008" spans="18:18">
      <c r="R90008" s="107" t="str">
        <f t="shared" si="1406"/>
        <v/>
      </c>
    </row>
    <row r="90009" spans="18:18">
      <c r="R90009" s="107" t="str">
        <f t="shared" si="1406"/>
        <v/>
      </c>
    </row>
    <row r="90010" spans="18:18">
      <c r="R90010" s="107" t="str">
        <f t="shared" si="1406"/>
        <v/>
      </c>
    </row>
    <row r="90011" spans="18:18">
      <c r="R90011" s="107" t="str">
        <f t="shared" si="1406"/>
        <v/>
      </c>
    </row>
    <row r="90012" spans="18:18">
      <c r="R90012" s="107" t="str">
        <f t="shared" si="1406"/>
        <v/>
      </c>
    </row>
    <row r="90013" spans="18:18">
      <c r="R90013" s="107" t="str">
        <f t="shared" si="1406"/>
        <v/>
      </c>
    </row>
    <row r="90014" spans="18:18">
      <c r="R90014" s="107" t="str">
        <f t="shared" si="1406"/>
        <v/>
      </c>
    </row>
    <row r="90015" spans="18:18">
      <c r="R90015" s="107" t="str">
        <f t="shared" si="1406"/>
        <v/>
      </c>
    </row>
    <row r="90016" spans="18:18">
      <c r="R90016" s="107" t="str">
        <f t="shared" si="1406"/>
        <v/>
      </c>
    </row>
    <row r="90017" spans="18:18">
      <c r="R90017" s="107" t="str">
        <f t="shared" si="1406"/>
        <v/>
      </c>
    </row>
    <row r="90018" spans="18:18">
      <c r="R90018" s="107" t="str">
        <f t="shared" si="1406"/>
        <v/>
      </c>
    </row>
    <row r="90019" spans="18:18">
      <c r="R90019" s="107" t="str">
        <f t="shared" si="1406"/>
        <v/>
      </c>
    </row>
    <row r="90020" spans="18:18">
      <c r="R90020" s="107" t="str">
        <f t="shared" si="1406"/>
        <v/>
      </c>
    </row>
    <row r="90021" spans="18:18">
      <c r="R90021" s="107" t="str">
        <f t="shared" si="1406"/>
        <v/>
      </c>
    </row>
    <row r="90022" spans="18:18">
      <c r="R90022" s="107" t="str">
        <f t="shared" si="1406"/>
        <v/>
      </c>
    </row>
    <row r="90023" spans="18:18">
      <c r="R90023" s="107" t="str">
        <f t="shared" si="1406"/>
        <v/>
      </c>
    </row>
    <row r="90024" spans="18:18">
      <c r="R90024" s="107" t="str">
        <f t="shared" si="1406"/>
        <v/>
      </c>
    </row>
    <row r="90025" spans="18:18">
      <c r="R90025" s="107" t="str">
        <f t="shared" si="1406"/>
        <v/>
      </c>
    </row>
    <row r="90026" spans="18:18">
      <c r="R90026" s="107" t="str">
        <f t="shared" si="1406"/>
        <v/>
      </c>
    </row>
    <row r="90027" spans="18:18">
      <c r="R90027" s="107" t="str">
        <f t="shared" si="1406"/>
        <v/>
      </c>
    </row>
    <row r="90028" spans="18:18">
      <c r="R90028" s="107" t="str">
        <f t="shared" si="1406"/>
        <v/>
      </c>
    </row>
    <row r="90029" spans="18:18">
      <c r="R90029" s="107" t="str">
        <f t="shared" si="1406"/>
        <v/>
      </c>
    </row>
    <row r="90030" spans="18:18">
      <c r="R90030" s="107" t="str">
        <f t="shared" si="1406"/>
        <v/>
      </c>
    </row>
    <row r="90031" spans="18:18">
      <c r="R90031" s="107" t="str">
        <f t="shared" si="1406"/>
        <v/>
      </c>
    </row>
    <row r="90032" spans="18:18">
      <c r="R90032" s="107" t="str">
        <f t="shared" si="1406"/>
        <v/>
      </c>
    </row>
    <row r="90033" spans="18:18">
      <c r="R90033" s="107" t="str">
        <f t="shared" si="1406"/>
        <v/>
      </c>
    </row>
    <row r="90034" spans="18:18">
      <c r="R90034" s="107" t="str">
        <f t="shared" si="1406"/>
        <v/>
      </c>
    </row>
    <row r="90035" spans="18:18">
      <c r="R90035" s="107" t="str">
        <f t="shared" si="1406"/>
        <v/>
      </c>
    </row>
    <row r="90036" spans="18:18">
      <c r="R90036" s="107" t="str">
        <f t="shared" si="1406"/>
        <v/>
      </c>
    </row>
    <row r="90037" spans="18:18">
      <c r="R90037" s="107" t="str">
        <f t="shared" si="1406"/>
        <v/>
      </c>
    </row>
    <row r="90038" spans="18:18">
      <c r="R90038" s="107" t="str">
        <f t="shared" si="1406"/>
        <v/>
      </c>
    </row>
    <row r="90039" spans="18:18">
      <c r="R90039" s="107" t="str">
        <f t="shared" si="1406"/>
        <v/>
      </c>
    </row>
    <row r="90040" spans="18:18">
      <c r="R90040" s="107" t="str">
        <f t="shared" si="1406"/>
        <v/>
      </c>
    </row>
    <row r="90041" spans="18:18">
      <c r="R90041" s="107" t="str">
        <f t="shared" si="1406"/>
        <v/>
      </c>
    </row>
    <row r="90042" spans="18:18">
      <c r="R90042" s="107" t="str">
        <f t="shared" si="1406"/>
        <v/>
      </c>
    </row>
    <row r="90043" spans="18:18">
      <c r="R90043" s="107" t="str">
        <f t="shared" si="1406"/>
        <v/>
      </c>
    </row>
    <row r="90044" spans="18:18">
      <c r="R90044" s="107" t="str">
        <f t="shared" si="1406"/>
        <v/>
      </c>
    </row>
    <row r="90045" spans="18:18">
      <c r="R90045" s="107" t="str">
        <f t="shared" si="1406"/>
        <v/>
      </c>
    </row>
    <row r="90046" spans="18:18">
      <c r="R90046" s="107" t="str">
        <f t="shared" si="1406"/>
        <v/>
      </c>
    </row>
    <row r="90047" spans="18:18">
      <c r="R90047" s="107" t="str">
        <f t="shared" si="1406"/>
        <v/>
      </c>
    </row>
    <row r="90048" spans="18:18">
      <c r="R90048" s="107" t="str">
        <f t="shared" si="1406"/>
        <v/>
      </c>
    </row>
    <row r="90049" spans="18:18">
      <c r="R90049" s="107" t="str">
        <f t="shared" si="1406"/>
        <v/>
      </c>
    </row>
    <row r="90050" spans="18:18">
      <c r="R90050" s="107" t="str">
        <f t="shared" si="1406"/>
        <v/>
      </c>
    </row>
    <row r="90051" spans="18:18">
      <c r="R90051" s="107" t="str">
        <f t="shared" si="1406"/>
        <v/>
      </c>
    </row>
    <row r="90052" spans="18:18">
      <c r="R90052" s="107" t="str">
        <f t="shared" si="1406"/>
        <v/>
      </c>
    </row>
    <row r="90053" spans="18:18">
      <c r="R90053" s="107" t="str">
        <f t="shared" si="1406"/>
        <v/>
      </c>
    </row>
    <row r="90054" spans="18:18">
      <c r="R90054" s="107" t="str">
        <f t="shared" ref="R90054:R90117" si="1407">IF(AND(I90054="",K90054=""),"",IF(I90054="Lead","Lead",IF(K90054="Lead","Lead",IF((OR((AND((ISNUMBER(SEARCH("Galvanized",K90054))),AM90054="Yes")),(AND((ISNUMBER(SEARCH("Galvanized",K90054))),AM90054="Unknown")))),"Galvanized requiring replacement",IF((OR((AND((ISNUMBER(SEARCH("Galvanized",K90054))),AQ90054="Yes")),(AND((ISNUMBER(SEARCH("Galvanized",K90054))),AQ90054="Unknown")))),"Galvanized requiring replacement",IF(I90054="Galvanized requiring replacement","Galvanized requiring replacement",IF(K90054="Galvanized requiring replacement","Galvanized requiring replacement",IF(ISNUMBER(SEARCH("Unknown",I90054)),"Unknown",IF(ISNUMBER(SEARCH("Unknown",K90054)),"Unknown",IF(I90054="","Unknown",IF(K90054="","Unknown","Non-lead")))))))))))</f>
        <v/>
      </c>
    </row>
    <row r="90055" spans="18:18">
      <c r="R90055" s="107" t="str">
        <f t="shared" si="1407"/>
        <v/>
      </c>
    </row>
    <row r="90056" spans="18:18">
      <c r="R90056" s="107" t="str">
        <f t="shared" si="1407"/>
        <v/>
      </c>
    </row>
    <row r="90057" spans="18:18">
      <c r="R90057" s="107" t="str">
        <f t="shared" si="1407"/>
        <v/>
      </c>
    </row>
    <row r="90058" spans="18:18">
      <c r="R90058" s="107" t="str">
        <f t="shared" si="1407"/>
        <v/>
      </c>
    </row>
    <row r="90059" spans="18:18">
      <c r="R90059" s="107" t="str">
        <f t="shared" si="1407"/>
        <v/>
      </c>
    </row>
    <row r="90060" spans="18:18">
      <c r="R90060" s="107" t="str">
        <f t="shared" si="1407"/>
        <v/>
      </c>
    </row>
    <row r="90061" spans="18:18">
      <c r="R90061" s="107" t="str">
        <f t="shared" si="1407"/>
        <v/>
      </c>
    </row>
    <row r="90062" spans="18:18">
      <c r="R90062" s="107" t="str">
        <f t="shared" si="1407"/>
        <v/>
      </c>
    </row>
    <row r="90063" spans="18:18">
      <c r="R90063" s="107" t="str">
        <f t="shared" si="1407"/>
        <v/>
      </c>
    </row>
    <row r="90064" spans="18:18">
      <c r="R90064" s="107" t="str">
        <f t="shared" si="1407"/>
        <v/>
      </c>
    </row>
    <row r="90065" spans="18:18">
      <c r="R90065" s="107" t="str">
        <f t="shared" si="1407"/>
        <v/>
      </c>
    </row>
    <row r="90066" spans="18:18">
      <c r="R90066" s="107" t="str">
        <f t="shared" si="1407"/>
        <v/>
      </c>
    </row>
    <row r="90067" spans="18:18">
      <c r="R90067" s="107" t="str">
        <f t="shared" si="1407"/>
        <v/>
      </c>
    </row>
    <row r="90068" spans="18:18">
      <c r="R90068" s="107" t="str">
        <f t="shared" si="1407"/>
        <v/>
      </c>
    </row>
    <row r="90069" spans="18:18">
      <c r="R90069" s="107" t="str">
        <f t="shared" si="1407"/>
        <v/>
      </c>
    </row>
    <row r="90070" spans="18:18">
      <c r="R90070" s="107" t="str">
        <f t="shared" si="1407"/>
        <v/>
      </c>
    </row>
    <row r="90071" spans="18:18">
      <c r="R90071" s="107" t="str">
        <f t="shared" si="1407"/>
        <v/>
      </c>
    </row>
    <row r="90072" spans="18:18">
      <c r="R90072" s="107" t="str">
        <f t="shared" si="1407"/>
        <v/>
      </c>
    </row>
    <row r="90073" spans="18:18">
      <c r="R90073" s="107" t="str">
        <f t="shared" si="1407"/>
        <v/>
      </c>
    </row>
    <row r="90074" spans="18:18">
      <c r="R90074" s="107" t="str">
        <f t="shared" si="1407"/>
        <v/>
      </c>
    </row>
    <row r="90075" spans="18:18">
      <c r="R90075" s="107" t="str">
        <f t="shared" si="1407"/>
        <v/>
      </c>
    </row>
    <row r="90076" spans="18:18">
      <c r="R90076" s="107" t="str">
        <f t="shared" si="1407"/>
        <v/>
      </c>
    </row>
    <row r="90077" spans="18:18">
      <c r="R90077" s="107" t="str">
        <f t="shared" si="1407"/>
        <v/>
      </c>
    </row>
    <row r="90078" spans="18:18">
      <c r="R90078" s="107" t="str">
        <f t="shared" si="1407"/>
        <v/>
      </c>
    </row>
    <row r="90079" spans="18:18">
      <c r="R90079" s="107" t="str">
        <f t="shared" si="1407"/>
        <v/>
      </c>
    </row>
    <row r="90080" spans="18:18">
      <c r="R90080" s="107" t="str">
        <f t="shared" si="1407"/>
        <v/>
      </c>
    </row>
    <row r="90081" spans="18:18">
      <c r="R90081" s="107" t="str">
        <f t="shared" si="1407"/>
        <v/>
      </c>
    </row>
    <row r="90082" spans="18:18">
      <c r="R90082" s="107" t="str">
        <f t="shared" si="1407"/>
        <v/>
      </c>
    </row>
    <row r="90083" spans="18:18">
      <c r="R90083" s="107" t="str">
        <f t="shared" si="1407"/>
        <v/>
      </c>
    </row>
    <row r="90084" spans="18:18">
      <c r="R90084" s="107" t="str">
        <f t="shared" si="1407"/>
        <v/>
      </c>
    </row>
    <row r="90085" spans="18:18">
      <c r="R90085" s="107" t="str">
        <f t="shared" si="1407"/>
        <v/>
      </c>
    </row>
    <row r="90086" spans="18:18">
      <c r="R90086" s="107" t="str">
        <f t="shared" si="1407"/>
        <v/>
      </c>
    </row>
    <row r="90087" spans="18:18">
      <c r="R90087" s="107" t="str">
        <f t="shared" si="1407"/>
        <v/>
      </c>
    </row>
    <row r="90088" spans="18:18">
      <c r="R90088" s="107" t="str">
        <f t="shared" si="1407"/>
        <v/>
      </c>
    </row>
    <row r="90089" spans="18:18">
      <c r="R90089" s="107" t="str">
        <f t="shared" si="1407"/>
        <v/>
      </c>
    </row>
    <row r="90090" spans="18:18">
      <c r="R90090" s="107" t="str">
        <f t="shared" si="1407"/>
        <v/>
      </c>
    </row>
    <row r="90091" spans="18:18">
      <c r="R90091" s="107" t="str">
        <f t="shared" si="1407"/>
        <v/>
      </c>
    </row>
    <row r="90092" spans="18:18">
      <c r="R90092" s="107" t="str">
        <f t="shared" si="1407"/>
        <v/>
      </c>
    </row>
    <row r="90093" spans="18:18">
      <c r="R90093" s="107" t="str">
        <f t="shared" si="1407"/>
        <v/>
      </c>
    </row>
    <row r="90094" spans="18:18">
      <c r="R90094" s="107" t="str">
        <f t="shared" si="1407"/>
        <v/>
      </c>
    </row>
    <row r="90095" spans="18:18">
      <c r="R90095" s="107" t="str">
        <f t="shared" si="1407"/>
        <v/>
      </c>
    </row>
    <row r="90096" spans="18:18">
      <c r="R90096" s="107" t="str">
        <f t="shared" si="1407"/>
        <v/>
      </c>
    </row>
    <row r="90097" spans="18:18">
      <c r="R90097" s="107" t="str">
        <f t="shared" si="1407"/>
        <v/>
      </c>
    </row>
    <row r="90098" spans="18:18">
      <c r="R90098" s="107" t="str">
        <f t="shared" si="1407"/>
        <v/>
      </c>
    </row>
    <row r="90099" spans="18:18">
      <c r="R90099" s="107" t="str">
        <f t="shared" si="1407"/>
        <v/>
      </c>
    </row>
    <row r="90100" spans="18:18">
      <c r="R90100" s="107" t="str">
        <f t="shared" si="1407"/>
        <v/>
      </c>
    </row>
    <row r="90101" spans="18:18">
      <c r="R90101" s="107" t="str">
        <f t="shared" si="1407"/>
        <v/>
      </c>
    </row>
    <row r="90102" spans="18:18">
      <c r="R90102" s="107" t="str">
        <f t="shared" si="1407"/>
        <v/>
      </c>
    </row>
    <row r="90103" spans="18:18">
      <c r="R90103" s="107" t="str">
        <f t="shared" si="1407"/>
        <v/>
      </c>
    </row>
    <row r="90104" spans="18:18">
      <c r="R90104" s="107" t="str">
        <f t="shared" si="1407"/>
        <v/>
      </c>
    </row>
    <row r="90105" spans="18:18">
      <c r="R90105" s="107" t="str">
        <f t="shared" si="1407"/>
        <v/>
      </c>
    </row>
    <row r="90106" spans="18:18">
      <c r="R90106" s="107" t="str">
        <f t="shared" si="1407"/>
        <v/>
      </c>
    </row>
    <row r="90107" spans="18:18">
      <c r="R90107" s="107" t="str">
        <f t="shared" si="1407"/>
        <v/>
      </c>
    </row>
    <row r="90108" spans="18:18">
      <c r="R90108" s="107" t="str">
        <f t="shared" si="1407"/>
        <v/>
      </c>
    </row>
    <row r="90109" spans="18:18">
      <c r="R90109" s="107" t="str">
        <f t="shared" si="1407"/>
        <v/>
      </c>
    </row>
    <row r="90110" spans="18:18">
      <c r="R90110" s="107" t="str">
        <f t="shared" si="1407"/>
        <v/>
      </c>
    </row>
    <row r="90111" spans="18:18">
      <c r="R90111" s="107" t="str">
        <f t="shared" si="1407"/>
        <v/>
      </c>
    </row>
    <row r="90112" spans="18:18">
      <c r="R90112" s="107" t="str">
        <f t="shared" si="1407"/>
        <v/>
      </c>
    </row>
    <row r="90113" spans="18:18">
      <c r="R90113" s="107" t="str">
        <f t="shared" si="1407"/>
        <v/>
      </c>
    </row>
    <row r="90114" spans="18:18">
      <c r="R90114" s="107" t="str">
        <f t="shared" si="1407"/>
        <v/>
      </c>
    </row>
    <row r="90115" spans="18:18">
      <c r="R90115" s="107" t="str">
        <f t="shared" si="1407"/>
        <v/>
      </c>
    </row>
    <row r="90116" spans="18:18">
      <c r="R90116" s="107" t="str">
        <f t="shared" si="1407"/>
        <v/>
      </c>
    </row>
    <row r="90117" spans="18:18">
      <c r="R90117" s="107" t="str">
        <f t="shared" si="1407"/>
        <v/>
      </c>
    </row>
    <row r="90118" spans="18:18">
      <c r="R90118" s="107" t="str">
        <f t="shared" ref="R90118:R90181" si="1408">IF(AND(I90118="",K90118=""),"",IF(I90118="Lead","Lead",IF(K90118="Lead","Lead",IF((OR((AND((ISNUMBER(SEARCH("Galvanized",K90118))),AM90118="Yes")),(AND((ISNUMBER(SEARCH("Galvanized",K90118))),AM90118="Unknown")))),"Galvanized requiring replacement",IF((OR((AND((ISNUMBER(SEARCH("Galvanized",K90118))),AQ90118="Yes")),(AND((ISNUMBER(SEARCH("Galvanized",K90118))),AQ90118="Unknown")))),"Galvanized requiring replacement",IF(I90118="Galvanized requiring replacement","Galvanized requiring replacement",IF(K90118="Galvanized requiring replacement","Galvanized requiring replacement",IF(ISNUMBER(SEARCH("Unknown",I90118)),"Unknown",IF(ISNUMBER(SEARCH("Unknown",K90118)),"Unknown",IF(I90118="","Unknown",IF(K90118="","Unknown","Non-lead")))))))))))</f>
        <v/>
      </c>
    </row>
    <row r="90119" spans="18:18">
      <c r="R90119" s="107" t="str">
        <f t="shared" si="1408"/>
        <v/>
      </c>
    </row>
    <row r="90120" spans="18:18">
      <c r="R90120" s="107" t="str">
        <f t="shared" si="1408"/>
        <v/>
      </c>
    </row>
    <row r="90121" spans="18:18">
      <c r="R90121" s="107" t="str">
        <f t="shared" si="1408"/>
        <v/>
      </c>
    </row>
    <row r="90122" spans="18:18">
      <c r="R90122" s="107" t="str">
        <f t="shared" si="1408"/>
        <v/>
      </c>
    </row>
    <row r="90123" spans="18:18">
      <c r="R90123" s="107" t="str">
        <f t="shared" si="1408"/>
        <v/>
      </c>
    </row>
    <row r="90124" spans="18:18">
      <c r="R90124" s="107" t="str">
        <f t="shared" si="1408"/>
        <v/>
      </c>
    </row>
    <row r="90125" spans="18:18">
      <c r="R90125" s="107" t="str">
        <f t="shared" si="1408"/>
        <v/>
      </c>
    </row>
    <row r="90126" spans="18:18">
      <c r="R90126" s="107" t="str">
        <f t="shared" si="1408"/>
        <v/>
      </c>
    </row>
    <row r="90127" spans="18:18">
      <c r="R90127" s="107" t="str">
        <f t="shared" si="1408"/>
        <v/>
      </c>
    </row>
    <row r="90128" spans="18:18">
      <c r="R90128" s="107" t="str">
        <f t="shared" si="1408"/>
        <v/>
      </c>
    </row>
    <row r="90129" spans="18:18">
      <c r="R90129" s="107" t="str">
        <f t="shared" si="1408"/>
        <v/>
      </c>
    </row>
    <row r="90130" spans="18:18">
      <c r="R90130" s="107" t="str">
        <f t="shared" si="1408"/>
        <v/>
      </c>
    </row>
    <row r="90131" spans="18:18">
      <c r="R90131" s="107" t="str">
        <f t="shared" si="1408"/>
        <v/>
      </c>
    </row>
    <row r="90132" spans="18:18">
      <c r="R90132" s="107" t="str">
        <f t="shared" si="1408"/>
        <v/>
      </c>
    </row>
    <row r="90133" spans="18:18">
      <c r="R90133" s="107" t="str">
        <f t="shared" si="1408"/>
        <v/>
      </c>
    </row>
    <row r="90134" spans="18:18">
      <c r="R90134" s="107" t="str">
        <f t="shared" si="1408"/>
        <v/>
      </c>
    </row>
    <row r="90135" spans="18:18">
      <c r="R90135" s="107" t="str">
        <f t="shared" si="1408"/>
        <v/>
      </c>
    </row>
    <row r="90136" spans="18:18">
      <c r="R90136" s="107" t="str">
        <f t="shared" si="1408"/>
        <v/>
      </c>
    </row>
    <row r="90137" spans="18:18">
      <c r="R90137" s="107" t="str">
        <f t="shared" si="1408"/>
        <v/>
      </c>
    </row>
    <row r="90138" spans="18:18">
      <c r="R90138" s="107" t="str">
        <f t="shared" si="1408"/>
        <v/>
      </c>
    </row>
    <row r="90139" spans="18:18">
      <c r="R90139" s="107" t="str">
        <f t="shared" si="1408"/>
        <v/>
      </c>
    </row>
    <row r="90140" spans="18:18">
      <c r="R90140" s="107" t="str">
        <f t="shared" si="1408"/>
        <v/>
      </c>
    </row>
    <row r="90141" spans="18:18">
      <c r="R90141" s="107" t="str">
        <f t="shared" si="1408"/>
        <v/>
      </c>
    </row>
    <row r="90142" spans="18:18">
      <c r="R90142" s="107" t="str">
        <f t="shared" si="1408"/>
        <v/>
      </c>
    </row>
    <row r="90143" spans="18:18">
      <c r="R90143" s="107" t="str">
        <f t="shared" si="1408"/>
        <v/>
      </c>
    </row>
    <row r="90144" spans="18:18">
      <c r="R90144" s="107" t="str">
        <f t="shared" si="1408"/>
        <v/>
      </c>
    </row>
    <row r="90145" spans="18:18">
      <c r="R90145" s="107" t="str">
        <f t="shared" si="1408"/>
        <v/>
      </c>
    </row>
    <row r="90146" spans="18:18">
      <c r="R90146" s="107" t="str">
        <f t="shared" si="1408"/>
        <v/>
      </c>
    </row>
    <row r="90147" spans="18:18">
      <c r="R90147" s="107" t="str">
        <f t="shared" si="1408"/>
        <v/>
      </c>
    </row>
    <row r="90148" spans="18:18">
      <c r="R90148" s="107" t="str">
        <f t="shared" si="1408"/>
        <v/>
      </c>
    </row>
    <row r="90149" spans="18:18">
      <c r="R90149" s="107" t="str">
        <f t="shared" si="1408"/>
        <v/>
      </c>
    </row>
    <row r="90150" spans="18:18">
      <c r="R90150" s="107" t="str">
        <f t="shared" si="1408"/>
        <v/>
      </c>
    </row>
    <row r="90151" spans="18:18">
      <c r="R90151" s="107" t="str">
        <f t="shared" si="1408"/>
        <v/>
      </c>
    </row>
    <row r="90152" spans="18:18">
      <c r="R90152" s="107" t="str">
        <f t="shared" si="1408"/>
        <v/>
      </c>
    </row>
    <row r="90153" spans="18:18">
      <c r="R90153" s="107" t="str">
        <f t="shared" si="1408"/>
        <v/>
      </c>
    </row>
    <row r="90154" spans="18:18">
      <c r="R90154" s="107" t="str">
        <f t="shared" si="1408"/>
        <v/>
      </c>
    </row>
    <row r="90155" spans="18:18">
      <c r="R90155" s="107" t="str">
        <f t="shared" si="1408"/>
        <v/>
      </c>
    </row>
    <row r="90156" spans="18:18">
      <c r="R90156" s="107" t="str">
        <f t="shared" si="1408"/>
        <v/>
      </c>
    </row>
    <row r="90157" spans="18:18">
      <c r="R90157" s="107" t="str">
        <f t="shared" si="1408"/>
        <v/>
      </c>
    </row>
    <row r="90158" spans="18:18">
      <c r="R90158" s="107" t="str">
        <f t="shared" si="1408"/>
        <v/>
      </c>
    </row>
    <row r="90159" spans="18:18">
      <c r="R90159" s="107" t="str">
        <f t="shared" si="1408"/>
        <v/>
      </c>
    </row>
    <row r="90160" spans="18:18">
      <c r="R90160" s="107" t="str">
        <f t="shared" si="1408"/>
        <v/>
      </c>
    </row>
    <row r="90161" spans="18:18">
      <c r="R90161" s="107" t="str">
        <f t="shared" si="1408"/>
        <v/>
      </c>
    </row>
    <row r="90162" spans="18:18">
      <c r="R90162" s="107" t="str">
        <f t="shared" si="1408"/>
        <v/>
      </c>
    </row>
    <row r="90163" spans="18:18">
      <c r="R90163" s="107" t="str">
        <f t="shared" si="1408"/>
        <v/>
      </c>
    </row>
    <row r="90164" spans="18:18">
      <c r="R90164" s="107" t="str">
        <f t="shared" si="1408"/>
        <v/>
      </c>
    </row>
    <row r="90165" spans="18:18">
      <c r="R90165" s="107" t="str">
        <f t="shared" si="1408"/>
        <v/>
      </c>
    </row>
    <row r="90166" spans="18:18">
      <c r="R90166" s="107" t="str">
        <f t="shared" si="1408"/>
        <v/>
      </c>
    </row>
    <row r="90167" spans="18:18">
      <c r="R90167" s="107" t="str">
        <f t="shared" si="1408"/>
        <v/>
      </c>
    </row>
    <row r="90168" spans="18:18">
      <c r="R90168" s="107" t="str">
        <f t="shared" si="1408"/>
        <v/>
      </c>
    </row>
    <row r="90169" spans="18:18">
      <c r="R90169" s="107" t="str">
        <f t="shared" si="1408"/>
        <v/>
      </c>
    </row>
    <row r="90170" spans="18:18">
      <c r="R90170" s="107" t="str">
        <f t="shared" si="1408"/>
        <v/>
      </c>
    </row>
    <row r="90171" spans="18:18">
      <c r="R90171" s="107" t="str">
        <f t="shared" si="1408"/>
        <v/>
      </c>
    </row>
    <row r="90172" spans="18:18">
      <c r="R90172" s="107" t="str">
        <f t="shared" si="1408"/>
        <v/>
      </c>
    </row>
    <row r="90173" spans="18:18">
      <c r="R90173" s="107" t="str">
        <f t="shared" si="1408"/>
        <v/>
      </c>
    </row>
    <row r="90174" spans="18:18">
      <c r="R90174" s="107" t="str">
        <f t="shared" si="1408"/>
        <v/>
      </c>
    </row>
    <row r="90175" spans="18:18">
      <c r="R90175" s="107" t="str">
        <f t="shared" si="1408"/>
        <v/>
      </c>
    </row>
    <row r="90176" spans="18:18">
      <c r="R90176" s="107" t="str">
        <f t="shared" si="1408"/>
        <v/>
      </c>
    </row>
    <row r="90177" spans="18:18">
      <c r="R90177" s="107" t="str">
        <f t="shared" si="1408"/>
        <v/>
      </c>
    </row>
    <row r="90178" spans="18:18">
      <c r="R90178" s="107" t="str">
        <f t="shared" si="1408"/>
        <v/>
      </c>
    </row>
    <row r="90179" spans="18:18">
      <c r="R90179" s="107" t="str">
        <f t="shared" si="1408"/>
        <v/>
      </c>
    </row>
    <row r="90180" spans="18:18">
      <c r="R90180" s="107" t="str">
        <f t="shared" si="1408"/>
        <v/>
      </c>
    </row>
    <row r="90181" spans="18:18">
      <c r="R90181" s="107" t="str">
        <f t="shared" si="1408"/>
        <v/>
      </c>
    </row>
    <row r="90182" spans="18:18">
      <c r="R90182" s="107" t="str">
        <f t="shared" ref="R90182:R90245" si="1409">IF(AND(I90182="",K90182=""),"",IF(I90182="Lead","Lead",IF(K90182="Lead","Lead",IF((OR((AND((ISNUMBER(SEARCH("Galvanized",K90182))),AM90182="Yes")),(AND((ISNUMBER(SEARCH("Galvanized",K90182))),AM90182="Unknown")))),"Galvanized requiring replacement",IF((OR((AND((ISNUMBER(SEARCH("Galvanized",K90182))),AQ90182="Yes")),(AND((ISNUMBER(SEARCH("Galvanized",K90182))),AQ90182="Unknown")))),"Galvanized requiring replacement",IF(I90182="Galvanized requiring replacement","Galvanized requiring replacement",IF(K90182="Galvanized requiring replacement","Galvanized requiring replacement",IF(ISNUMBER(SEARCH("Unknown",I90182)),"Unknown",IF(ISNUMBER(SEARCH("Unknown",K90182)),"Unknown",IF(I90182="","Unknown",IF(K90182="","Unknown","Non-lead")))))))))))</f>
        <v/>
      </c>
    </row>
    <row r="90183" spans="18:18">
      <c r="R90183" s="107" t="str">
        <f t="shared" si="1409"/>
        <v/>
      </c>
    </row>
    <row r="90184" spans="18:18">
      <c r="R90184" s="107" t="str">
        <f t="shared" si="1409"/>
        <v/>
      </c>
    </row>
    <row r="90185" spans="18:18">
      <c r="R90185" s="107" t="str">
        <f t="shared" si="1409"/>
        <v/>
      </c>
    </row>
    <row r="90186" spans="18:18">
      <c r="R90186" s="107" t="str">
        <f t="shared" si="1409"/>
        <v/>
      </c>
    </row>
    <row r="90187" spans="18:18">
      <c r="R90187" s="107" t="str">
        <f t="shared" si="1409"/>
        <v/>
      </c>
    </row>
    <row r="90188" spans="18:18">
      <c r="R90188" s="107" t="str">
        <f t="shared" si="1409"/>
        <v/>
      </c>
    </row>
    <row r="90189" spans="18:18">
      <c r="R90189" s="107" t="str">
        <f t="shared" si="1409"/>
        <v/>
      </c>
    </row>
    <row r="90190" spans="18:18">
      <c r="R90190" s="107" t="str">
        <f t="shared" si="1409"/>
        <v/>
      </c>
    </row>
    <row r="90191" spans="18:18">
      <c r="R90191" s="107" t="str">
        <f t="shared" si="1409"/>
        <v/>
      </c>
    </row>
    <row r="90192" spans="18:18">
      <c r="R90192" s="107" t="str">
        <f t="shared" si="1409"/>
        <v/>
      </c>
    </row>
    <row r="90193" spans="18:18">
      <c r="R90193" s="107" t="str">
        <f t="shared" si="1409"/>
        <v/>
      </c>
    </row>
    <row r="90194" spans="18:18">
      <c r="R90194" s="107" t="str">
        <f t="shared" si="1409"/>
        <v/>
      </c>
    </row>
    <row r="90195" spans="18:18">
      <c r="R90195" s="107" t="str">
        <f t="shared" si="1409"/>
        <v/>
      </c>
    </row>
    <row r="90196" spans="18:18">
      <c r="R90196" s="107" t="str">
        <f t="shared" si="1409"/>
        <v/>
      </c>
    </row>
    <row r="90197" spans="18:18">
      <c r="R90197" s="107" t="str">
        <f t="shared" si="1409"/>
        <v/>
      </c>
    </row>
    <row r="90198" spans="18:18">
      <c r="R90198" s="107" t="str">
        <f t="shared" si="1409"/>
        <v/>
      </c>
    </row>
    <row r="90199" spans="18:18">
      <c r="R90199" s="107" t="str">
        <f t="shared" si="1409"/>
        <v/>
      </c>
    </row>
    <row r="90200" spans="18:18">
      <c r="R90200" s="107" t="str">
        <f t="shared" si="1409"/>
        <v/>
      </c>
    </row>
    <row r="90201" spans="18:18">
      <c r="R90201" s="107" t="str">
        <f t="shared" si="1409"/>
        <v/>
      </c>
    </row>
    <row r="90202" spans="18:18">
      <c r="R90202" s="107" t="str">
        <f t="shared" si="1409"/>
        <v/>
      </c>
    </row>
    <row r="90203" spans="18:18">
      <c r="R90203" s="107" t="str">
        <f t="shared" si="1409"/>
        <v/>
      </c>
    </row>
    <row r="90204" spans="18:18">
      <c r="R90204" s="107" t="str">
        <f t="shared" si="1409"/>
        <v/>
      </c>
    </row>
    <row r="90205" spans="18:18">
      <c r="R90205" s="107" t="str">
        <f t="shared" si="1409"/>
        <v/>
      </c>
    </row>
    <row r="90206" spans="18:18">
      <c r="R90206" s="107" t="str">
        <f t="shared" si="1409"/>
        <v/>
      </c>
    </row>
    <row r="90207" spans="18:18">
      <c r="R90207" s="107" t="str">
        <f t="shared" si="1409"/>
        <v/>
      </c>
    </row>
    <row r="90208" spans="18:18">
      <c r="R90208" s="107" t="str">
        <f t="shared" si="1409"/>
        <v/>
      </c>
    </row>
    <row r="90209" spans="18:18">
      <c r="R90209" s="107" t="str">
        <f t="shared" si="1409"/>
        <v/>
      </c>
    </row>
    <row r="90210" spans="18:18">
      <c r="R90210" s="107" t="str">
        <f t="shared" si="1409"/>
        <v/>
      </c>
    </row>
    <row r="90211" spans="18:18">
      <c r="R90211" s="107" t="str">
        <f t="shared" si="1409"/>
        <v/>
      </c>
    </row>
    <row r="90212" spans="18:18">
      <c r="R90212" s="107" t="str">
        <f t="shared" si="1409"/>
        <v/>
      </c>
    </row>
    <row r="90213" spans="18:18">
      <c r="R90213" s="107" t="str">
        <f t="shared" si="1409"/>
        <v/>
      </c>
    </row>
    <row r="90214" spans="18:18">
      <c r="R90214" s="107" t="str">
        <f t="shared" si="1409"/>
        <v/>
      </c>
    </row>
    <row r="90215" spans="18:18">
      <c r="R90215" s="107" t="str">
        <f t="shared" si="1409"/>
        <v/>
      </c>
    </row>
    <row r="90216" spans="18:18">
      <c r="R90216" s="107" t="str">
        <f t="shared" si="1409"/>
        <v/>
      </c>
    </row>
    <row r="90217" spans="18:18">
      <c r="R90217" s="107" t="str">
        <f t="shared" si="1409"/>
        <v/>
      </c>
    </row>
    <row r="90218" spans="18:18">
      <c r="R90218" s="107" t="str">
        <f t="shared" si="1409"/>
        <v/>
      </c>
    </row>
    <row r="90219" spans="18:18">
      <c r="R90219" s="107" t="str">
        <f t="shared" si="1409"/>
        <v/>
      </c>
    </row>
    <row r="90220" spans="18:18">
      <c r="R90220" s="107" t="str">
        <f t="shared" si="1409"/>
        <v/>
      </c>
    </row>
    <row r="90221" spans="18:18">
      <c r="R90221" s="107" t="str">
        <f t="shared" si="1409"/>
        <v/>
      </c>
    </row>
    <row r="90222" spans="18:18">
      <c r="R90222" s="107" t="str">
        <f t="shared" si="1409"/>
        <v/>
      </c>
    </row>
    <row r="90223" spans="18:18">
      <c r="R90223" s="107" t="str">
        <f t="shared" si="1409"/>
        <v/>
      </c>
    </row>
    <row r="90224" spans="18:18">
      <c r="R90224" s="107" t="str">
        <f t="shared" si="1409"/>
        <v/>
      </c>
    </row>
    <row r="90225" spans="18:18">
      <c r="R90225" s="107" t="str">
        <f t="shared" si="1409"/>
        <v/>
      </c>
    </row>
    <row r="90226" spans="18:18">
      <c r="R90226" s="107" t="str">
        <f t="shared" si="1409"/>
        <v/>
      </c>
    </row>
    <row r="90227" spans="18:18">
      <c r="R90227" s="107" t="str">
        <f t="shared" si="1409"/>
        <v/>
      </c>
    </row>
    <row r="90228" spans="18:18">
      <c r="R90228" s="107" t="str">
        <f t="shared" si="1409"/>
        <v/>
      </c>
    </row>
    <row r="90229" spans="18:18">
      <c r="R90229" s="107" t="str">
        <f t="shared" si="1409"/>
        <v/>
      </c>
    </row>
    <row r="90230" spans="18:18">
      <c r="R90230" s="107" t="str">
        <f t="shared" si="1409"/>
        <v/>
      </c>
    </row>
    <row r="90231" spans="18:18">
      <c r="R90231" s="107" t="str">
        <f t="shared" si="1409"/>
        <v/>
      </c>
    </row>
    <row r="90232" spans="18:18">
      <c r="R90232" s="107" t="str">
        <f t="shared" si="1409"/>
        <v/>
      </c>
    </row>
    <row r="90233" spans="18:18">
      <c r="R90233" s="107" t="str">
        <f t="shared" si="1409"/>
        <v/>
      </c>
    </row>
    <row r="90234" spans="18:18">
      <c r="R90234" s="107" t="str">
        <f t="shared" si="1409"/>
        <v/>
      </c>
    </row>
    <row r="90235" spans="18:18">
      <c r="R90235" s="107" t="str">
        <f t="shared" si="1409"/>
        <v/>
      </c>
    </row>
    <row r="90236" spans="18:18">
      <c r="R90236" s="107" t="str">
        <f t="shared" si="1409"/>
        <v/>
      </c>
    </row>
    <row r="90237" spans="18:18">
      <c r="R90237" s="107" t="str">
        <f t="shared" si="1409"/>
        <v/>
      </c>
    </row>
    <row r="90238" spans="18:18">
      <c r="R90238" s="107" t="str">
        <f t="shared" si="1409"/>
        <v/>
      </c>
    </row>
    <row r="90239" spans="18:18">
      <c r="R90239" s="107" t="str">
        <f t="shared" si="1409"/>
        <v/>
      </c>
    </row>
    <row r="90240" spans="18:18">
      <c r="R90240" s="107" t="str">
        <f t="shared" si="1409"/>
        <v/>
      </c>
    </row>
    <row r="90241" spans="18:18">
      <c r="R90241" s="107" t="str">
        <f t="shared" si="1409"/>
        <v/>
      </c>
    </row>
    <row r="90242" spans="18:18">
      <c r="R90242" s="107" t="str">
        <f t="shared" si="1409"/>
        <v/>
      </c>
    </row>
    <row r="90243" spans="18:18">
      <c r="R90243" s="107" t="str">
        <f t="shared" si="1409"/>
        <v/>
      </c>
    </row>
    <row r="90244" spans="18:18">
      <c r="R90244" s="107" t="str">
        <f t="shared" si="1409"/>
        <v/>
      </c>
    </row>
    <row r="90245" spans="18:18">
      <c r="R90245" s="107" t="str">
        <f t="shared" si="1409"/>
        <v/>
      </c>
    </row>
    <row r="90246" spans="18:18">
      <c r="R90246" s="107" t="str">
        <f t="shared" ref="R90246:R90309" si="1410">IF(AND(I90246="",K90246=""),"",IF(I90246="Lead","Lead",IF(K90246="Lead","Lead",IF((OR((AND((ISNUMBER(SEARCH("Galvanized",K90246))),AM90246="Yes")),(AND((ISNUMBER(SEARCH("Galvanized",K90246))),AM90246="Unknown")))),"Galvanized requiring replacement",IF((OR((AND((ISNUMBER(SEARCH("Galvanized",K90246))),AQ90246="Yes")),(AND((ISNUMBER(SEARCH("Galvanized",K90246))),AQ90246="Unknown")))),"Galvanized requiring replacement",IF(I90246="Galvanized requiring replacement","Galvanized requiring replacement",IF(K90246="Galvanized requiring replacement","Galvanized requiring replacement",IF(ISNUMBER(SEARCH("Unknown",I90246)),"Unknown",IF(ISNUMBER(SEARCH("Unknown",K90246)),"Unknown",IF(I90246="","Unknown",IF(K90246="","Unknown","Non-lead")))))))))))</f>
        <v/>
      </c>
    </row>
    <row r="90247" spans="18:18">
      <c r="R90247" s="107" t="str">
        <f t="shared" si="1410"/>
        <v/>
      </c>
    </row>
    <row r="90248" spans="18:18">
      <c r="R90248" s="107" t="str">
        <f t="shared" si="1410"/>
        <v/>
      </c>
    </row>
    <row r="90249" spans="18:18">
      <c r="R90249" s="107" t="str">
        <f t="shared" si="1410"/>
        <v/>
      </c>
    </row>
    <row r="90250" spans="18:18">
      <c r="R90250" s="107" t="str">
        <f t="shared" si="1410"/>
        <v/>
      </c>
    </row>
    <row r="90251" spans="18:18">
      <c r="R90251" s="107" t="str">
        <f t="shared" si="1410"/>
        <v/>
      </c>
    </row>
    <row r="90252" spans="18:18">
      <c r="R90252" s="107" t="str">
        <f t="shared" si="1410"/>
        <v/>
      </c>
    </row>
    <row r="90253" spans="18:18">
      <c r="R90253" s="107" t="str">
        <f t="shared" si="1410"/>
        <v/>
      </c>
    </row>
    <row r="90254" spans="18:18">
      <c r="R90254" s="107" t="str">
        <f t="shared" si="1410"/>
        <v/>
      </c>
    </row>
    <row r="90255" spans="18:18">
      <c r="R90255" s="107" t="str">
        <f t="shared" si="1410"/>
        <v/>
      </c>
    </row>
    <row r="90256" spans="18:18">
      <c r="R90256" s="107" t="str">
        <f t="shared" si="1410"/>
        <v/>
      </c>
    </row>
    <row r="90257" spans="18:18">
      <c r="R90257" s="107" t="str">
        <f t="shared" si="1410"/>
        <v/>
      </c>
    </row>
    <row r="90258" spans="18:18">
      <c r="R90258" s="107" t="str">
        <f t="shared" si="1410"/>
        <v/>
      </c>
    </row>
    <row r="90259" spans="18:18">
      <c r="R90259" s="107" t="str">
        <f t="shared" si="1410"/>
        <v/>
      </c>
    </row>
    <row r="90260" spans="18:18">
      <c r="R90260" s="107" t="str">
        <f t="shared" si="1410"/>
        <v/>
      </c>
    </row>
    <row r="90261" spans="18:18">
      <c r="R90261" s="107" t="str">
        <f t="shared" si="1410"/>
        <v/>
      </c>
    </row>
    <row r="90262" spans="18:18">
      <c r="R90262" s="107" t="str">
        <f t="shared" si="1410"/>
        <v/>
      </c>
    </row>
    <row r="90263" spans="18:18">
      <c r="R90263" s="107" t="str">
        <f t="shared" si="1410"/>
        <v/>
      </c>
    </row>
    <row r="90264" spans="18:18">
      <c r="R90264" s="107" t="str">
        <f t="shared" si="1410"/>
        <v/>
      </c>
    </row>
    <row r="90265" spans="18:18">
      <c r="R90265" s="107" t="str">
        <f t="shared" si="1410"/>
        <v/>
      </c>
    </row>
    <row r="90266" spans="18:18">
      <c r="R90266" s="107" t="str">
        <f t="shared" si="1410"/>
        <v/>
      </c>
    </row>
    <row r="90267" spans="18:18">
      <c r="R90267" s="107" t="str">
        <f t="shared" si="1410"/>
        <v/>
      </c>
    </row>
    <row r="90268" spans="18:18">
      <c r="R90268" s="107" t="str">
        <f t="shared" si="1410"/>
        <v/>
      </c>
    </row>
    <row r="90269" spans="18:18">
      <c r="R90269" s="107" t="str">
        <f t="shared" si="1410"/>
        <v/>
      </c>
    </row>
    <row r="90270" spans="18:18">
      <c r="R90270" s="107" t="str">
        <f t="shared" si="1410"/>
        <v/>
      </c>
    </row>
    <row r="90271" spans="18:18">
      <c r="R90271" s="107" t="str">
        <f t="shared" si="1410"/>
        <v/>
      </c>
    </row>
    <row r="90272" spans="18:18">
      <c r="R90272" s="107" t="str">
        <f t="shared" si="1410"/>
        <v/>
      </c>
    </row>
    <row r="90273" spans="18:18">
      <c r="R90273" s="107" t="str">
        <f t="shared" si="1410"/>
        <v/>
      </c>
    </row>
    <row r="90274" spans="18:18">
      <c r="R90274" s="107" t="str">
        <f t="shared" si="1410"/>
        <v/>
      </c>
    </row>
    <row r="90275" spans="18:18">
      <c r="R90275" s="107" t="str">
        <f t="shared" si="1410"/>
        <v/>
      </c>
    </row>
    <row r="90276" spans="18:18">
      <c r="R90276" s="107" t="str">
        <f t="shared" si="1410"/>
        <v/>
      </c>
    </row>
    <row r="90277" spans="18:18">
      <c r="R90277" s="107" t="str">
        <f t="shared" si="1410"/>
        <v/>
      </c>
    </row>
    <row r="90278" spans="18:18">
      <c r="R90278" s="107" t="str">
        <f t="shared" si="1410"/>
        <v/>
      </c>
    </row>
    <row r="90279" spans="18:18">
      <c r="R90279" s="107" t="str">
        <f t="shared" si="1410"/>
        <v/>
      </c>
    </row>
    <row r="90280" spans="18:18">
      <c r="R90280" s="107" t="str">
        <f t="shared" si="1410"/>
        <v/>
      </c>
    </row>
    <row r="90281" spans="18:18">
      <c r="R90281" s="107" t="str">
        <f t="shared" si="1410"/>
        <v/>
      </c>
    </row>
    <row r="90282" spans="18:18">
      <c r="R90282" s="107" t="str">
        <f t="shared" si="1410"/>
        <v/>
      </c>
    </row>
    <row r="90283" spans="18:18">
      <c r="R90283" s="107" t="str">
        <f t="shared" si="1410"/>
        <v/>
      </c>
    </row>
    <row r="90284" spans="18:18">
      <c r="R90284" s="107" t="str">
        <f t="shared" si="1410"/>
        <v/>
      </c>
    </row>
    <row r="90285" spans="18:18">
      <c r="R90285" s="107" t="str">
        <f t="shared" si="1410"/>
        <v/>
      </c>
    </row>
    <row r="90286" spans="18:18">
      <c r="R90286" s="107" t="str">
        <f t="shared" si="1410"/>
        <v/>
      </c>
    </row>
    <row r="90287" spans="18:18">
      <c r="R90287" s="107" t="str">
        <f t="shared" si="1410"/>
        <v/>
      </c>
    </row>
    <row r="90288" spans="18:18">
      <c r="R90288" s="107" t="str">
        <f t="shared" si="1410"/>
        <v/>
      </c>
    </row>
    <row r="90289" spans="18:18">
      <c r="R90289" s="107" t="str">
        <f t="shared" si="1410"/>
        <v/>
      </c>
    </row>
    <row r="90290" spans="18:18">
      <c r="R90290" s="107" t="str">
        <f t="shared" si="1410"/>
        <v/>
      </c>
    </row>
    <row r="90291" spans="18:18">
      <c r="R90291" s="107" t="str">
        <f t="shared" si="1410"/>
        <v/>
      </c>
    </row>
    <row r="90292" spans="18:18">
      <c r="R90292" s="107" t="str">
        <f t="shared" si="1410"/>
        <v/>
      </c>
    </row>
    <row r="90293" spans="18:18">
      <c r="R90293" s="107" t="str">
        <f t="shared" si="1410"/>
        <v/>
      </c>
    </row>
    <row r="90294" spans="18:18">
      <c r="R90294" s="107" t="str">
        <f t="shared" si="1410"/>
        <v/>
      </c>
    </row>
    <row r="90295" spans="18:18">
      <c r="R90295" s="107" t="str">
        <f t="shared" si="1410"/>
        <v/>
      </c>
    </row>
    <row r="90296" spans="18:18">
      <c r="R90296" s="107" t="str">
        <f t="shared" si="1410"/>
        <v/>
      </c>
    </row>
    <row r="90297" spans="18:18">
      <c r="R90297" s="107" t="str">
        <f t="shared" si="1410"/>
        <v/>
      </c>
    </row>
    <row r="90298" spans="18:18">
      <c r="R90298" s="107" t="str">
        <f t="shared" si="1410"/>
        <v/>
      </c>
    </row>
    <row r="90299" spans="18:18">
      <c r="R90299" s="107" t="str">
        <f t="shared" si="1410"/>
        <v/>
      </c>
    </row>
    <row r="90300" spans="18:18">
      <c r="R90300" s="107" t="str">
        <f t="shared" si="1410"/>
        <v/>
      </c>
    </row>
    <row r="90301" spans="18:18">
      <c r="R90301" s="107" t="str">
        <f t="shared" si="1410"/>
        <v/>
      </c>
    </row>
    <row r="90302" spans="18:18">
      <c r="R90302" s="107" t="str">
        <f t="shared" si="1410"/>
        <v/>
      </c>
    </row>
    <row r="90303" spans="18:18">
      <c r="R90303" s="107" t="str">
        <f t="shared" si="1410"/>
        <v/>
      </c>
    </row>
    <row r="90304" spans="18:18">
      <c r="R90304" s="107" t="str">
        <f t="shared" si="1410"/>
        <v/>
      </c>
    </row>
    <row r="90305" spans="18:18">
      <c r="R90305" s="107" t="str">
        <f t="shared" si="1410"/>
        <v/>
      </c>
    </row>
    <row r="90306" spans="18:18">
      <c r="R90306" s="107" t="str">
        <f t="shared" si="1410"/>
        <v/>
      </c>
    </row>
    <row r="90307" spans="18:18">
      <c r="R90307" s="107" t="str">
        <f t="shared" si="1410"/>
        <v/>
      </c>
    </row>
    <row r="90308" spans="18:18">
      <c r="R90308" s="107" t="str">
        <f t="shared" si="1410"/>
        <v/>
      </c>
    </row>
    <row r="90309" spans="18:18">
      <c r="R90309" s="107" t="str">
        <f t="shared" si="1410"/>
        <v/>
      </c>
    </row>
    <row r="90310" spans="18:18">
      <c r="R90310" s="107" t="str">
        <f t="shared" ref="R90310:R90373" si="1411">IF(AND(I90310="",K90310=""),"",IF(I90310="Lead","Lead",IF(K90310="Lead","Lead",IF((OR((AND((ISNUMBER(SEARCH("Galvanized",K90310))),AM90310="Yes")),(AND((ISNUMBER(SEARCH("Galvanized",K90310))),AM90310="Unknown")))),"Galvanized requiring replacement",IF((OR((AND((ISNUMBER(SEARCH("Galvanized",K90310))),AQ90310="Yes")),(AND((ISNUMBER(SEARCH("Galvanized",K90310))),AQ90310="Unknown")))),"Galvanized requiring replacement",IF(I90310="Galvanized requiring replacement","Galvanized requiring replacement",IF(K90310="Galvanized requiring replacement","Galvanized requiring replacement",IF(ISNUMBER(SEARCH("Unknown",I90310)),"Unknown",IF(ISNUMBER(SEARCH("Unknown",K90310)),"Unknown",IF(I90310="","Unknown",IF(K90310="","Unknown","Non-lead")))))))))))</f>
        <v/>
      </c>
    </row>
    <row r="90311" spans="18:18">
      <c r="R90311" s="107" t="str">
        <f t="shared" si="1411"/>
        <v/>
      </c>
    </row>
    <row r="90312" spans="18:18">
      <c r="R90312" s="107" t="str">
        <f t="shared" si="1411"/>
        <v/>
      </c>
    </row>
    <row r="90313" spans="18:18">
      <c r="R90313" s="107" t="str">
        <f t="shared" si="1411"/>
        <v/>
      </c>
    </row>
    <row r="90314" spans="18:18">
      <c r="R90314" s="107" t="str">
        <f t="shared" si="1411"/>
        <v/>
      </c>
    </row>
    <row r="90315" spans="18:18">
      <c r="R90315" s="107" t="str">
        <f t="shared" si="1411"/>
        <v/>
      </c>
    </row>
    <row r="90316" spans="18:18">
      <c r="R90316" s="107" t="str">
        <f t="shared" si="1411"/>
        <v/>
      </c>
    </row>
    <row r="90317" spans="18:18">
      <c r="R90317" s="107" t="str">
        <f t="shared" si="1411"/>
        <v/>
      </c>
    </row>
    <row r="90318" spans="18:18">
      <c r="R90318" s="107" t="str">
        <f t="shared" si="1411"/>
        <v/>
      </c>
    </row>
    <row r="90319" spans="18:18">
      <c r="R90319" s="107" t="str">
        <f t="shared" si="1411"/>
        <v/>
      </c>
    </row>
    <row r="90320" spans="18:18">
      <c r="R90320" s="107" t="str">
        <f t="shared" si="1411"/>
        <v/>
      </c>
    </row>
    <row r="90321" spans="18:18">
      <c r="R90321" s="107" t="str">
        <f t="shared" si="1411"/>
        <v/>
      </c>
    </row>
    <row r="90322" spans="18:18">
      <c r="R90322" s="107" t="str">
        <f t="shared" si="1411"/>
        <v/>
      </c>
    </row>
    <row r="90323" spans="18:18">
      <c r="R90323" s="107" t="str">
        <f t="shared" si="1411"/>
        <v/>
      </c>
    </row>
    <row r="90324" spans="18:18">
      <c r="R90324" s="107" t="str">
        <f t="shared" si="1411"/>
        <v/>
      </c>
    </row>
    <row r="90325" spans="18:18">
      <c r="R90325" s="107" t="str">
        <f t="shared" si="1411"/>
        <v/>
      </c>
    </row>
    <row r="90326" spans="18:18">
      <c r="R90326" s="107" t="str">
        <f t="shared" si="1411"/>
        <v/>
      </c>
    </row>
    <row r="90327" spans="18:18">
      <c r="R90327" s="107" t="str">
        <f t="shared" si="1411"/>
        <v/>
      </c>
    </row>
    <row r="90328" spans="18:18">
      <c r="R90328" s="107" t="str">
        <f t="shared" si="1411"/>
        <v/>
      </c>
    </row>
    <row r="90329" spans="18:18">
      <c r="R90329" s="107" t="str">
        <f t="shared" si="1411"/>
        <v/>
      </c>
    </row>
    <row r="90330" spans="18:18">
      <c r="R90330" s="107" t="str">
        <f t="shared" si="1411"/>
        <v/>
      </c>
    </row>
    <row r="90331" spans="18:18">
      <c r="R90331" s="107" t="str">
        <f t="shared" si="1411"/>
        <v/>
      </c>
    </row>
    <row r="90332" spans="18:18">
      <c r="R90332" s="107" t="str">
        <f t="shared" si="1411"/>
        <v/>
      </c>
    </row>
    <row r="90333" spans="18:18">
      <c r="R90333" s="107" t="str">
        <f t="shared" si="1411"/>
        <v/>
      </c>
    </row>
    <row r="90334" spans="18:18">
      <c r="R90334" s="107" t="str">
        <f t="shared" si="1411"/>
        <v/>
      </c>
    </row>
    <row r="90335" spans="18:18">
      <c r="R90335" s="107" t="str">
        <f t="shared" si="1411"/>
        <v/>
      </c>
    </row>
    <row r="90336" spans="18:18">
      <c r="R90336" s="107" t="str">
        <f t="shared" si="1411"/>
        <v/>
      </c>
    </row>
    <row r="90337" spans="18:18">
      <c r="R90337" s="107" t="str">
        <f t="shared" si="1411"/>
        <v/>
      </c>
    </row>
    <row r="90338" spans="18:18">
      <c r="R90338" s="107" t="str">
        <f t="shared" si="1411"/>
        <v/>
      </c>
    </row>
    <row r="90339" spans="18:18">
      <c r="R90339" s="107" t="str">
        <f t="shared" si="1411"/>
        <v/>
      </c>
    </row>
    <row r="90340" spans="18:18">
      <c r="R90340" s="107" t="str">
        <f t="shared" si="1411"/>
        <v/>
      </c>
    </row>
    <row r="90341" spans="18:18">
      <c r="R90341" s="107" t="str">
        <f t="shared" si="1411"/>
        <v/>
      </c>
    </row>
    <row r="90342" spans="18:18">
      <c r="R90342" s="107" t="str">
        <f t="shared" si="1411"/>
        <v/>
      </c>
    </row>
    <row r="90343" spans="18:18">
      <c r="R90343" s="107" t="str">
        <f t="shared" si="1411"/>
        <v/>
      </c>
    </row>
    <row r="90344" spans="18:18">
      <c r="R90344" s="107" t="str">
        <f t="shared" si="1411"/>
        <v/>
      </c>
    </row>
    <row r="90345" spans="18:18">
      <c r="R90345" s="107" t="str">
        <f t="shared" si="1411"/>
        <v/>
      </c>
    </row>
    <row r="90346" spans="18:18">
      <c r="R90346" s="107" t="str">
        <f t="shared" si="1411"/>
        <v/>
      </c>
    </row>
    <row r="90347" spans="18:18">
      <c r="R90347" s="107" t="str">
        <f t="shared" si="1411"/>
        <v/>
      </c>
    </row>
    <row r="90348" spans="18:18">
      <c r="R90348" s="107" t="str">
        <f t="shared" si="1411"/>
        <v/>
      </c>
    </row>
    <row r="90349" spans="18:18">
      <c r="R90349" s="107" t="str">
        <f t="shared" si="1411"/>
        <v/>
      </c>
    </row>
    <row r="90350" spans="18:18">
      <c r="R90350" s="107" t="str">
        <f t="shared" si="1411"/>
        <v/>
      </c>
    </row>
    <row r="90351" spans="18:18">
      <c r="R90351" s="107" t="str">
        <f t="shared" si="1411"/>
        <v/>
      </c>
    </row>
    <row r="90352" spans="18:18">
      <c r="R90352" s="107" t="str">
        <f t="shared" si="1411"/>
        <v/>
      </c>
    </row>
    <row r="90353" spans="18:18">
      <c r="R90353" s="107" t="str">
        <f t="shared" si="1411"/>
        <v/>
      </c>
    </row>
    <row r="90354" spans="18:18">
      <c r="R90354" s="107" t="str">
        <f t="shared" si="1411"/>
        <v/>
      </c>
    </row>
    <row r="90355" spans="18:18">
      <c r="R90355" s="107" t="str">
        <f t="shared" si="1411"/>
        <v/>
      </c>
    </row>
    <row r="90356" spans="18:18">
      <c r="R90356" s="107" t="str">
        <f t="shared" si="1411"/>
        <v/>
      </c>
    </row>
    <row r="90357" spans="18:18">
      <c r="R90357" s="107" t="str">
        <f t="shared" si="1411"/>
        <v/>
      </c>
    </row>
    <row r="90358" spans="18:18">
      <c r="R90358" s="107" t="str">
        <f t="shared" si="1411"/>
        <v/>
      </c>
    </row>
    <row r="90359" spans="18:18">
      <c r="R90359" s="107" t="str">
        <f t="shared" si="1411"/>
        <v/>
      </c>
    </row>
    <row r="90360" spans="18:18">
      <c r="R90360" s="107" t="str">
        <f t="shared" si="1411"/>
        <v/>
      </c>
    </row>
    <row r="90361" spans="18:18">
      <c r="R90361" s="107" t="str">
        <f t="shared" si="1411"/>
        <v/>
      </c>
    </row>
    <row r="90362" spans="18:18">
      <c r="R90362" s="107" t="str">
        <f t="shared" si="1411"/>
        <v/>
      </c>
    </row>
    <row r="90363" spans="18:18">
      <c r="R90363" s="107" t="str">
        <f t="shared" si="1411"/>
        <v/>
      </c>
    </row>
    <row r="90364" spans="18:18">
      <c r="R90364" s="107" t="str">
        <f t="shared" si="1411"/>
        <v/>
      </c>
    </row>
    <row r="90365" spans="18:18">
      <c r="R90365" s="107" t="str">
        <f t="shared" si="1411"/>
        <v/>
      </c>
    </row>
    <row r="90366" spans="18:18">
      <c r="R90366" s="107" t="str">
        <f t="shared" si="1411"/>
        <v/>
      </c>
    </row>
    <row r="90367" spans="18:18">
      <c r="R90367" s="107" t="str">
        <f t="shared" si="1411"/>
        <v/>
      </c>
    </row>
    <row r="90368" spans="18:18">
      <c r="R90368" s="107" t="str">
        <f t="shared" si="1411"/>
        <v/>
      </c>
    </row>
    <row r="90369" spans="18:18">
      <c r="R90369" s="107" t="str">
        <f t="shared" si="1411"/>
        <v/>
      </c>
    </row>
    <row r="90370" spans="18:18">
      <c r="R90370" s="107" t="str">
        <f t="shared" si="1411"/>
        <v/>
      </c>
    </row>
    <row r="90371" spans="18:18">
      <c r="R90371" s="107" t="str">
        <f t="shared" si="1411"/>
        <v/>
      </c>
    </row>
    <row r="90372" spans="18:18">
      <c r="R90372" s="107" t="str">
        <f t="shared" si="1411"/>
        <v/>
      </c>
    </row>
    <row r="90373" spans="18:18">
      <c r="R90373" s="107" t="str">
        <f t="shared" si="1411"/>
        <v/>
      </c>
    </row>
    <row r="90374" spans="18:18">
      <c r="R90374" s="107" t="str">
        <f t="shared" ref="R90374:R90437" si="1412">IF(AND(I90374="",K90374=""),"",IF(I90374="Lead","Lead",IF(K90374="Lead","Lead",IF((OR((AND((ISNUMBER(SEARCH("Galvanized",K90374))),AM90374="Yes")),(AND((ISNUMBER(SEARCH("Galvanized",K90374))),AM90374="Unknown")))),"Galvanized requiring replacement",IF((OR((AND((ISNUMBER(SEARCH("Galvanized",K90374))),AQ90374="Yes")),(AND((ISNUMBER(SEARCH("Galvanized",K90374))),AQ90374="Unknown")))),"Galvanized requiring replacement",IF(I90374="Galvanized requiring replacement","Galvanized requiring replacement",IF(K90374="Galvanized requiring replacement","Galvanized requiring replacement",IF(ISNUMBER(SEARCH("Unknown",I90374)),"Unknown",IF(ISNUMBER(SEARCH("Unknown",K90374)),"Unknown",IF(I90374="","Unknown",IF(K90374="","Unknown","Non-lead")))))))))))</f>
        <v/>
      </c>
    </row>
    <row r="90375" spans="18:18">
      <c r="R90375" s="107" t="str">
        <f t="shared" si="1412"/>
        <v/>
      </c>
    </row>
    <row r="90376" spans="18:18">
      <c r="R90376" s="107" t="str">
        <f t="shared" si="1412"/>
        <v/>
      </c>
    </row>
    <row r="90377" spans="18:18">
      <c r="R90377" s="107" t="str">
        <f t="shared" si="1412"/>
        <v/>
      </c>
    </row>
    <row r="90378" spans="18:18">
      <c r="R90378" s="107" t="str">
        <f t="shared" si="1412"/>
        <v/>
      </c>
    </row>
    <row r="90379" spans="18:18">
      <c r="R90379" s="107" t="str">
        <f t="shared" si="1412"/>
        <v/>
      </c>
    </row>
    <row r="90380" spans="18:18">
      <c r="R90380" s="107" t="str">
        <f t="shared" si="1412"/>
        <v/>
      </c>
    </row>
    <row r="90381" spans="18:18">
      <c r="R90381" s="107" t="str">
        <f t="shared" si="1412"/>
        <v/>
      </c>
    </row>
    <row r="90382" spans="18:18">
      <c r="R90382" s="107" t="str">
        <f t="shared" si="1412"/>
        <v/>
      </c>
    </row>
    <row r="90383" spans="18:18">
      <c r="R90383" s="107" t="str">
        <f t="shared" si="1412"/>
        <v/>
      </c>
    </row>
    <row r="90384" spans="18:18">
      <c r="R90384" s="107" t="str">
        <f t="shared" si="1412"/>
        <v/>
      </c>
    </row>
    <row r="90385" spans="18:18">
      <c r="R90385" s="107" t="str">
        <f t="shared" si="1412"/>
        <v/>
      </c>
    </row>
    <row r="90386" spans="18:18">
      <c r="R90386" s="107" t="str">
        <f t="shared" si="1412"/>
        <v/>
      </c>
    </row>
    <row r="90387" spans="18:18">
      <c r="R90387" s="107" t="str">
        <f t="shared" si="1412"/>
        <v/>
      </c>
    </row>
    <row r="90388" spans="18:18">
      <c r="R90388" s="107" t="str">
        <f t="shared" si="1412"/>
        <v/>
      </c>
    </row>
    <row r="90389" spans="18:18">
      <c r="R90389" s="107" t="str">
        <f t="shared" si="1412"/>
        <v/>
      </c>
    </row>
    <row r="90390" spans="18:18">
      <c r="R90390" s="107" t="str">
        <f t="shared" si="1412"/>
        <v/>
      </c>
    </row>
    <row r="90391" spans="18:18">
      <c r="R90391" s="107" t="str">
        <f t="shared" si="1412"/>
        <v/>
      </c>
    </row>
    <row r="90392" spans="18:18">
      <c r="R90392" s="107" t="str">
        <f t="shared" si="1412"/>
        <v/>
      </c>
    </row>
    <row r="90393" spans="18:18">
      <c r="R90393" s="107" t="str">
        <f t="shared" si="1412"/>
        <v/>
      </c>
    </row>
    <row r="90394" spans="18:18">
      <c r="R90394" s="107" t="str">
        <f t="shared" si="1412"/>
        <v/>
      </c>
    </row>
    <row r="90395" spans="18:18">
      <c r="R90395" s="107" t="str">
        <f t="shared" si="1412"/>
        <v/>
      </c>
    </row>
    <row r="90396" spans="18:18">
      <c r="R90396" s="107" t="str">
        <f t="shared" si="1412"/>
        <v/>
      </c>
    </row>
    <row r="90397" spans="18:18">
      <c r="R90397" s="107" t="str">
        <f t="shared" si="1412"/>
        <v/>
      </c>
    </row>
    <row r="90398" spans="18:18">
      <c r="R90398" s="107" t="str">
        <f t="shared" si="1412"/>
        <v/>
      </c>
    </row>
    <row r="90399" spans="18:18">
      <c r="R90399" s="107" t="str">
        <f t="shared" si="1412"/>
        <v/>
      </c>
    </row>
    <row r="90400" spans="18:18">
      <c r="R90400" s="107" t="str">
        <f t="shared" si="1412"/>
        <v/>
      </c>
    </row>
    <row r="90401" spans="18:18">
      <c r="R90401" s="107" t="str">
        <f t="shared" si="1412"/>
        <v/>
      </c>
    </row>
    <row r="90402" spans="18:18">
      <c r="R90402" s="107" t="str">
        <f t="shared" si="1412"/>
        <v/>
      </c>
    </row>
    <row r="90403" spans="18:18">
      <c r="R90403" s="107" t="str">
        <f t="shared" si="1412"/>
        <v/>
      </c>
    </row>
    <row r="90404" spans="18:18">
      <c r="R90404" s="107" t="str">
        <f t="shared" si="1412"/>
        <v/>
      </c>
    </row>
    <row r="90405" spans="18:18">
      <c r="R90405" s="107" t="str">
        <f t="shared" si="1412"/>
        <v/>
      </c>
    </row>
    <row r="90406" spans="18:18">
      <c r="R90406" s="107" t="str">
        <f t="shared" si="1412"/>
        <v/>
      </c>
    </row>
    <row r="90407" spans="18:18">
      <c r="R90407" s="107" t="str">
        <f t="shared" si="1412"/>
        <v/>
      </c>
    </row>
    <row r="90408" spans="18:18">
      <c r="R90408" s="107" t="str">
        <f t="shared" si="1412"/>
        <v/>
      </c>
    </row>
    <row r="90409" spans="18:18">
      <c r="R90409" s="107" t="str">
        <f t="shared" si="1412"/>
        <v/>
      </c>
    </row>
    <row r="90410" spans="18:18">
      <c r="R90410" s="107" t="str">
        <f t="shared" si="1412"/>
        <v/>
      </c>
    </row>
    <row r="90411" spans="18:18">
      <c r="R90411" s="107" t="str">
        <f t="shared" si="1412"/>
        <v/>
      </c>
    </row>
    <row r="90412" spans="18:18">
      <c r="R90412" s="107" t="str">
        <f t="shared" si="1412"/>
        <v/>
      </c>
    </row>
    <row r="90413" spans="18:18">
      <c r="R90413" s="107" t="str">
        <f t="shared" si="1412"/>
        <v/>
      </c>
    </row>
    <row r="90414" spans="18:18">
      <c r="R90414" s="107" t="str">
        <f t="shared" si="1412"/>
        <v/>
      </c>
    </row>
    <row r="90415" spans="18:18">
      <c r="R90415" s="107" t="str">
        <f t="shared" si="1412"/>
        <v/>
      </c>
    </row>
    <row r="90416" spans="18:18">
      <c r="R90416" s="107" t="str">
        <f t="shared" si="1412"/>
        <v/>
      </c>
    </row>
    <row r="90417" spans="18:18">
      <c r="R90417" s="107" t="str">
        <f t="shared" si="1412"/>
        <v/>
      </c>
    </row>
    <row r="90418" spans="18:18">
      <c r="R90418" s="107" t="str">
        <f t="shared" si="1412"/>
        <v/>
      </c>
    </row>
    <row r="90419" spans="18:18">
      <c r="R90419" s="107" t="str">
        <f t="shared" si="1412"/>
        <v/>
      </c>
    </row>
    <row r="90420" spans="18:18">
      <c r="R90420" s="107" t="str">
        <f t="shared" si="1412"/>
        <v/>
      </c>
    </row>
    <row r="90421" spans="18:18">
      <c r="R90421" s="107" t="str">
        <f t="shared" si="1412"/>
        <v/>
      </c>
    </row>
    <row r="90422" spans="18:18">
      <c r="R90422" s="107" t="str">
        <f t="shared" si="1412"/>
        <v/>
      </c>
    </row>
    <row r="90423" spans="18:18">
      <c r="R90423" s="107" t="str">
        <f t="shared" si="1412"/>
        <v/>
      </c>
    </row>
    <row r="90424" spans="18:18">
      <c r="R90424" s="107" t="str">
        <f t="shared" si="1412"/>
        <v/>
      </c>
    </row>
    <row r="90425" spans="18:18">
      <c r="R90425" s="107" t="str">
        <f t="shared" si="1412"/>
        <v/>
      </c>
    </row>
    <row r="90426" spans="18:18">
      <c r="R90426" s="107" t="str">
        <f t="shared" si="1412"/>
        <v/>
      </c>
    </row>
    <row r="90427" spans="18:18">
      <c r="R90427" s="107" t="str">
        <f t="shared" si="1412"/>
        <v/>
      </c>
    </row>
    <row r="90428" spans="18:18">
      <c r="R90428" s="107" t="str">
        <f t="shared" si="1412"/>
        <v/>
      </c>
    </row>
    <row r="90429" spans="18:18">
      <c r="R90429" s="107" t="str">
        <f t="shared" si="1412"/>
        <v/>
      </c>
    </row>
    <row r="90430" spans="18:18">
      <c r="R90430" s="107" t="str">
        <f t="shared" si="1412"/>
        <v/>
      </c>
    </row>
    <row r="90431" spans="18:18">
      <c r="R90431" s="107" t="str">
        <f t="shared" si="1412"/>
        <v/>
      </c>
    </row>
    <row r="90432" spans="18:18">
      <c r="R90432" s="107" t="str">
        <f t="shared" si="1412"/>
        <v/>
      </c>
    </row>
    <row r="90433" spans="18:18">
      <c r="R90433" s="107" t="str">
        <f t="shared" si="1412"/>
        <v/>
      </c>
    </row>
    <row r="90434" spans="18:18">
      <c r="R90434" s="107" t="str">
        <f t="shared" si="1412"/>
        <v/>
      </c>
    </row>
    <row r="90435" spans="18:18">
      <c r="R90435" s="107" t="str">
        <f t="shared" si="1412"/>
        <v/>
      </c>
    </row>
    <row r="90436" spans="18:18">
      <c r="R90436" s="107" t="str">
        <f t="shared" si="1412"/>
        <v/>
      </c>
    </row>
    <row r="90437" spans="18:18">
      <c r="R90437" s="107" t="str">
        <f t="shared" si="1412"/>
        <v/>
      </c>
    </row>
    <row r="90438" spans="18:18">
      <c r="R90438" s="107" t="str">
        <f t="shared" ref="R90438:R90501" si="1413">IF(AND(I90438="",K90438=""),"",IF(I90438="Lead","Lead",IF(K90438="Lead","Lead",IF((OR((AND((ISNUMBER(SEARCH("Galvanized",K90438))),AM90438="Yes")),(AND((ISNUMBER(SEARCH("Galvanized",K90438))),AM90438="Unknown")))),"Galvanized requiring replacement",IF((OR((AND((ISNUMBER(SEARCH("Galvanized",K90438))),AQ90438="Yes")),(AND((ISNUMBER(SEARCH("Galvanized",K90438))),AQ90438="Unknown")))),"Galvanized requiring replacement",IF(I90438="Galvanized requiring replacement","Galvanized requiring replacement",IF(K90438="Galvanized requiring replacement","Galvanized requiring replacement",IF(ISNUMBER(SEARCH("Unknown",I90438)),"Unknown",IF(ISNUMBER(SEARCH("Unknown",K90438)),"Unknown",IF(I90438="","Unknown",IF(K90438="","Unknown","Non-lead")))))))))))</f>
        <v/>
      </c>
    </row>
    <row r="90439" spans="18:18">
      <c r="R90439" s="107" t="str">
        <f t="shared" si="1413"/>
        <v/>
      </c>
    </row>
    <row r="90440" spans="18:18">
      <c r="R90440" s="107" t="str">
        <f t="shared" si="1413"/>
        <v/>
      </c>
    </row>
    <row r="90441" spans="18:18">
      <c r="R90441" s="107" t="str">
        <f t="shared" si="1413"/>
        <v/>
      </c>
    </row>
    <row r="90442" spans="18:18">
      <c r="R90442" s="107" t="str">
        <f t="shared" si="1413"/>
        <v/>
      </c>
    </row>
    <row r="90443" spans="18:18">
      <c r="R90443" s="107" t="str">
        <f t="shared" si="1413"/>
        <v/>
      </c>
    </row>
    <row r="90444" spans="18:18">
      <c r="R90444" s="107" t="str">
        <f t="shared" si="1413"/>
        <v/>
      </c>
    </row>
    <row r="90445" spans="18:18">
      <c r="R90445" s="107" t="str">
        <f t="shared" si="1413"/>
        <v/>
      </c>
    </row>
    <row r="90446" spans="18:18">
      <c r="R90446" s="107" t="str">
        <f t="shared" si="1413"/>
        <v/>
      </c>
    </row>
    <row r="90447" spans="18:18">
      <c r="R90447" s="107" t="str">
        <f t="shared" si="1413"/>
        <v/>
      </c>
    </row>
    <row r="90448" spans="18:18">
      <c r="R90448" s="107" t="str">
        <f t="shared" si="1413"/>
        <v/>
      </c>
    </row>
    <row r="90449" spans="18:18">
      <c r="R90449" s="107" t="str">
        <f t="shared" si="1413"/>
        <v/>
      </c>
    </row>
    <row r="90450" spans="18:18">
      <c r="R90450" s="107" t="str">
        <f t="shared" si="1413"/>
        <v/>
      </c>
    </row>
    <row r="90451" spans="18:18">
      <c r="R90451" s="107" t="str">
        <f t="shared" si="1413"/>
        <v/>
      </c>
    </row>
    <row r="90452" spans="18:18">
      <c r="R90452" s="107" t="str">
        <f t="shared" si="1413"/>
        <v/>
      </c>
    </row>
    <row r="90453" spans="18:18">
      <c r="R90453" s="107" t="str">
        <f t="shared" si="1413"/>
        <v/>
      </c>
    </row>
    <row r="90454" spans="18:18">
      <c r="R90454" s="107" t="str">
        <f t="shared" si="1413"/>
        <v/>
      </c>
    </row>
    <row r="90455" spans="18:18">
      <c r="R90455" s="107" t="str">
        <f t="shared" si="1413"/>
        <v/>
      </c>
    </row>
    <row r="90456" spans="18:18">
      <c r="R90456" s="107" t="str">
        <f t="shared" si="1413"/>
        <v/>
      </c>
    </row>
    <row r="90457" spans="18:18">
      <c r="R90457" s="107" t="str">
        <f t="shared" si="1413"/>
        <v/>
      </c>
    </row>
    <row r="90458" spans="18:18">
      <c r="R90458" s="107" t="str">
        <f t="shared" si="1413"/>
        <v/>
      </c>
    </row>
    <row r="90459" spans="18:18">
      <c r="R90459" s="107" t="str">
        <f t="shared" si="1413"/>
        <v/>
      </c>
    </row>
    <row r="90460" spans="18:18">
      <c r="R90460" s="107" t="str">
        <f t="shared" si="1413"/>
        <v/>
      </c>
    </row>
    <row r="90461" spans="18:18">
      <c r="R90461" s="107" t="str">
        <f t="shared" si="1413"/>
        <v/>
      </c>
    </row>
    <row r="90462" spans="18:18">
      <c r="R90462" s="107" t="str">
        <f t="shared" si="1413"/>
        <v/>
      </c>
    </row>
    <row r="90463" spans="18:18">
      <c r="R90463" s="107" t="str">
        <f t="shared" si="1413"/>
        <v/>
      </c>
    </row>
    <row r="90464" spans="18:18">
      <c r="R90464" s="107" t="str">
        <f t="shared" si="1413"/>
        <v/>
      </c>
    </row>
    <row r="90465" spans="18:18">
      <c r="R90465" s="107" t="str">
        <f t="shared" si="1413"/>
        <v/>
      </c>
    </row>
    <row r="90466" spans="18:18">
      <c r="R90466" s="107" t="str">
        <f t="shared" si="1413"/>
        <v/>
      </c>
    </row>
    <row r="90467" spans="18:18">
      <c r="R90467" s="107" t="str">
        <f t="shared" si="1413"/>
        <v/>
      </c>
    </row>
    <row r="90468" spans="18:18">
      <c r="R90468" s="107" t="str">
        <f t="shared" si="1413"/>
        <v/>
      </c>
    </row>
    <row r="90469" spans="18:18">
      <c r="R90469" s="107" t="str">
        <f t="shared" si="1413"/>
        <v/>
      </c>
    </row>
    <row r="90470" spans="18:18">
      <c r="R90470" s="107" t="str">
        <f t="shared" si="1413"/>
        <v/>
      </c>
    </row>
    <row r="90471" spans="18:18">
      <c r="R90471" s="107" t="str">
        <f t="shared" si="1413"/>
        <v/>
      </c>
    </row>
    <row r="90472" spans="18:18">
      <c r="R90472" s="107" t="str">
        <f t="shared" si="1413"/>
        <v/>
      </c>
    </row>
    <row r="90473" spans="18:18">
      <c r="R90473" s="107" t="str">
        <f t="shared" si="1413"/>
        <v/>
      </c>
    </row>
    <row r="90474" spans="18:18">
      <c r="R90474" s="107" t="str">
        <f t="shared" si="1413"/>
        <v/>
      </c>
    </row>
    <row r="90475" spans="18:18">
      <c r="R90475" s="107" t="str">
        <f t="shared" si="1413"/>
        <v/>
      </c>
    </row>
    <row r="90476" spans="18:18">
      <c r="R90476" s="107" t="str">
        <f t="shared" si="1413"/>
        <v/>
      </c>
    </row>
    <row r="90477" spans="18:18">
      <c r="R90477" s="107" t="str">
        <f t="shared" si="1413"/>
        <v/>
      </c>
    </row>
    <row r="90478" spans="18:18">
      <c r="R90478" s="107" t="str">
        <f t="shared" si="1413"/>
        <v/>
      </c>
    </row>
    <row r="90479" spans="18:18">
      <c r="R90479" s="107" t="str">
        <f t="shared" si="1413"/>
        <v/>
      </c>
    </row>
    <row r="90480" spans="18:18">
      <c r="R90480" s="107" t="str">
        <f t="shared" si="1413"/>
        <v/>
      </c>
    </row>
    <row r="90481" spans="18:18">
      <c r="R90481" s="107" t="str">
        <f t="shared" si="1413"/>
        <v/>
      </c>
    </row>
    <row r="90482" spans="18:18">
      <c r="R90482" s="107" t="str">
        <f t="shared" si="1413"/>
        <v/>
      </c>
    </row>
    <row r="90483" spans="18:18">
      <c r="R90483" s="107" t="str">
        <f t="shared" si="1413"/>
        <v/>
      </c>
    </row>
    <row r="90484" spans="18:18">
      <c r="R90484" s="107" t="str">
        <f t="shared" si="1413"/>
        <v/>
      </c>
    </row>
    <row r="90485" spans="18:18">
      <c r="R90485" s="107" t="str">
        <f t="shared" si="1413"/>
        <v/>
      </c>
    </row>
    <row r="90486" spans="18:18">
      <c r="R90486" s="107" t="str">
        <f t="shared" si="1413"/>
        <v/>
      </c>
    </row>
    <row r="90487" spans="18:18">
      <c r="R90487" s="107" t="str">
        <f t="shared" si="1413"/>
        <v/>
      </c>
    </row>
    <row r="90488" spans="18:18">
      <c r="R90488" s="107" t="str">
        <f t="shared" si="1413"/>
        <v/>
      </c>
    </row>
    <row r="90489" spans="18:18">
      <c r="R90489" s="107" t="str">
        <f t="shared" si="1413"/>
        <v/>
      </c>
    </row>
    <row r="90490" spans="18:18">
      <c r="R90490" s="107" t="str">
        <f t="shared" si="1413"/>
        <v/>
      </c>
    </row>
    <row r="90491" spans="18:18">
      <c r="R90491" s="107" t="str">
        <f t="shared" si="1413"/>
        <v/>
      </c>
    </row>
    <row r="90492" spans="18:18">
      <c r="R90492" s="107" t="str">
        <f t="shared" si="1413"/>
        <v/>
      </c>
    </row>
    <row r="90493" spans="18:18">
      <c r="R90493" s="107" t="str">
        <f t="shared" si="1413"/>
        <v/>
      </c>
    </row>
    <row r="90494" spans="18:18">
      <c r="R90494" s="107" t="str">
        <f t="shared" si="1413"/>
        <v/>
      </c>
    </row>
    <row r="90495" spans="18:18">
      <c r="R90495" s="107" t="str">
        <f t="shared" si="1413"/>
        <v/>
      </c>
    </row>
    <row r="90496" spans="18:18">
      <c r="R90496" s="107" t="str">
        <f t="shared" si="1413"/>
        <v/>
      </c>
    </row>
    <row r="90497" spans="18:18">
      <c r="R90497" s="107" t="str">
        <f t="shared" si="1413"/>
        <v/>
      </c>
    </row>
    <row r="90498" spans="18:18">
      <c r="R90498" s="107" t="str">
        <f t="shared" si="1413"/>
        <v/>
      </c>
    </row>
    <row r="90499" spans="18:18">
      <c r="R90499" s="107" t="str">
        <f t="shared" si="1413"/>
        <v/>
      </c>
    </row>
    <row r="90500" spans="18:18">
      <c r="R90500" s="107" t="str">
        <f t="shared" si="1413"/>
        <v/>
      </c>
    </row>
    <row r="90501" spans="18:18">
      <c r="R90501" s="107" t="str">
        <f t="shared" si="1413"/>
        <v/>
      </c>
    </row>
    <row r="90502" spans="18:18">
      <c r="R90502" s="107" t="str">
        <f t="shared" ref="R90502:R90565" si="1414">IF(AND(I90502="",K90502=""),"",IF(I90502="Lead","Lead",IF(K90502="Lead","Lead",IF((OR((AND((ISNUMBER(SEARCH("Galvanized",K90502))),AM90502="Yes")),(AND((ISNUMBER(SEARCH("Galvanized",K90502))),AM90502="Unknown")))),"Galvanized requiring replacement",IF((OR((AND((ISNUMBER(SEARCH("Galvanized",K90502))),AQ90502="Yes")),(AND((ISNUMBER(SEARCH("Galvanized",K90502))),AQ90502="Unknown")))),"Galvanized requiring replacement",IF(I90502="Galvanized requiring replacement","Galvanized requiring replacement",IF(K90502="Galvanized requiring replacement","Galvanized requiring replacement",IF(ISNUMBER(SEARCH("Unknown",I90502)),"Unknown",IF(ISNUMBER(SEARCH("Unknown",K90502)),"Unknown",IF(I90502="","Unknown",IF(K90502="","Unknown","Non-lead")))))))))))</f>
        <v/>
      </c>
    </row>
    <row r="90503" spans="18:18">
      <c r="R90503" s="107" t="str">
        <f t="shared" si="1414"/>
        <v/>
      </c>
    </row>
    <row r="90504" spans="18:18">
      <c r="R90504" s="107" t="str">
        <f t="shared" si="1414"/>
        <v/>
      </c>
    </row>
    <row r="90505" spans="18:18">
      <c r="R90505" s="107" t="str">
        <f t="shared" si="1414"/>
        <v/>
      </c>
    </row>
    <row r="90506" spans="18:18">
      <c r="R90506" s="107" t="str">
        <f t="shared" si="1414"/>
        <v/>
      </c>
    </row>
    <row r="90507" spans="18:18">
      <c r="R90507" s="107" t="str">
        <f t="shared" si="1414"/>
        <v/>
      </c>
    </row>
    <row r="90508" spans="18:18">
      <c r="R90508" s="107" t="str">
        <f t="shared" si="1414"/>
        <v/>
      </c>
    </row>
    <row r="90509" spans="18:18">
      <c r="R90509" s="107" t="str">
        <f t="shared" si="1414"/>
        <v/>
      </c>
    </row>
    <row r="90510" spans="18:18">
      <c r="R90510" s="107" t="str">
        <f t="shared" si="1414"/>
        <v/>
      </c>
    </row>
    <row r="90511" spans="18:18">
      <c r="R90511" s="107" t="str">
        <f t="shared" si="1414"/>
        <v/>
      </c>
    </row>
    <row r="90512" spans="18:18">
      <c r="R90512" s="107" t="str">
        <f t="shared" si="1414"/>
        <v/>
      </c>
    </row>
    <row r="90513" spans="18:18">
      <c r="R90513" s="107" t="str">
        <f t="shared" si="1414"/>
        <v/>
      </c>
    </row>
    <row r="90514" spans="18:18">
      <c r="R90514" s="107" t="str">
        <f t="shared" si="1414"/>
        <v/>
      </c>
    </row>
    <row r="90515" spans="18:18">
      <c r="R90515" s="107" t="str">
        <f t="shared" si="1414"/>
        <v/>
      </c>
    </row>
    <row r="90516" spans="18:18">
      <c r="R90516" s="107" t="str">
        <f t="shared" si="1414"/>
        <v/>
      </c>
    </row>
    <row r="90517" spans="18:18">
      <c r="R90517" s="107" t="str">
        <f t="shared" si="1414"/>
        <v/>
      </c>
    </row>
    <row r="90518" spans="18:18">
      <c r="R90518" s="107" t="str">
        <f t="shared" si="1414"/>
        <v/>
      </c>
    </row>
    <row r="90519" spans="18:18">
      <c r="R90519" s="107" t="str">
        <f t="shared" si="1414"/>
        <v/>
      </c>
    </row>
    <row r="90520" spans="18:18">
      <c r="R90520" s="107" t="str">
        <f t="shared" si="1414"/>
        <v/>
      </c>
    </row>
    <row r="90521" spans="18:18">
      <c r="R90521" s="107" t="str">
        <f t="shared" si="1414"/>
        <v/>
      </c>
    </row>
    <row r="90522" spans="18:18">
      <c r="R90522" s="107" t="str">
        <f t="shared" si="1414"/>
        <v/>
      </c>
    </row>
    <row r="90523" spans="18:18">
      <c r="R90523" s="107" t="str">
        <f t="shared" si="1414"/>
        <v/>
      </c>
    </row>
    <row r="90524" spans="18:18">
      <c r="R90524" s="107" t="str">
        <f t="shared" si="1414"/>
        <v/>
      </c>
    </row>
    <row r="90525" spans="18:18">
      <c r="R90525" s="107" t="str">
        <f t="shared" si="1414"/>
        <v/>
      </c>
    </row>
    <row r="90526" spans="18:18">
      <c r="R90526" s="107" t="str">
        <f t="shared" si="1414"/>
        <v/>
      </c>
    </row>
    <row r="90527" spans="18:18">
      <c r="R90527" s="107" t="str">
        <f t="shared" si="1414"/>
        <v/>
      </c>
    </row>
    <row r="90528" spans="18:18">
      <c r="R90528" s="107" t="str">
        <f t="shared" si="1414"/>
        <v/>
      </c>
    </row>
    <row r="90529" spans="18:18">
      <c r="R90529" s="107" t="str">
        <f t="shared" si="1414"/>
        <v/>
      </c>
    </row>
    <row r="90530" spans="18:18">
      <c r="R90530" s="107" t="str">
        <f t="shared" si="1414"/>
        <v/>
      </c>
    </row>
    <row r="90531" spans="18:18">
      <c r="R90531" s="107" t="str">
        <f t="shared" si="1414"/>
        <v/>
      </c>
    </row>
    <row r="90532" spans="18:18">
      <c r="R90532" s="107" t="str">
        <f t="shared" si="1414"/>
        <v/>
      </c>
    </row>
    <row r="90533" spans="18:18">
      <c r="R90533" s="107" t="str">
        <f t="shared" si="1414"/>
        <v/>
      </c>
    </row>
    <row r="90534" spans="18:18">
      <c r="R90534" s="107" t="str">
        <f t="shared" si="1414"/>
        <v/>
      </c>
    </row>
    <row r="90535" spans="18:18">
      <c r="R90535" s="107" t="str">
        <f t="shared" si="1414"/>
        <v/>
      </c>
    </row>
    <row r="90536" spans="18:18">
      <c r="R90536" s="107" t="str">
        <f t="shared" si="1414"/>
        <v/>
      </c>
    </row>
    <row r="90537" spans="18:18">
      <c r="R90537" s="107" t="str">
        <f t="shared" si="1414"/>
        <v/>
      </c>
    </row>
    <row r="90538" spans="18:18">
      <c r="R90538" s="107" t="str">
        <f t="shared" si="1414"/>
        <v/>
      </c>
    </row>
    <row r="90539" spans="18:18">
      <c r="R90539" s="107" t="str">
        <f t="shared" si="1414"/>
        <v/>
      </c>
    </row>
    <row r="90540" spans="18:18">
      <c r="R90540" s="107" t="str">
        <f t="shared" si="1414"/>
        <v/>
      </c>
    </row>
    <row r="90541" spans="18:18">
      <c r="R90541" s="107" t="str">
        <f t="shared" si="1414"/>
        <v/>
      </c>
    </row>
    <row r="90542" spans="18:18">
      <c r="R90542" s="107" t="str">
        <f t="shared" si="1414"/>
        <v/>
      </c>
    </row>
    <row r="90543" spans="18:18">
      <c r="R90543" s="107" t="str">
        <f t="shared" si="1414"/>
        <v/>
      </c>
    </row>
    <row r="90544" spans="18:18">
      <c r="R90544" s="107" t="str">
        <f t="shared" si="1414"/>
        <v/>
      </c>
    </row>
    <row r="90545" spans="18:18">
      <c r="R90545" s="107" t="str">
        <f t="shared" si="1414"/>
        <v/>
      </c>
    </row>
    <row r="90546" spans="18:18">
      <c r="R90546" s="107" t="str">
        <f t="shared" si="1414"/>
        <v/>
      </c>
    </row>
    <row r="90547" spans="18:18">
      <c r="R90547" s="107" t="str">
        <f t="shared" si="1414"/>
        <v/>
      </c>
    </row>
    <row r="90548" spans="18:18">
      <c r="R90548" s="107" t="str">
        <f t="shared" si="1414"/>
        <v/>
      </c>
    </row>
    <row r="90549" spans="18:18">
      <c r="R90549" s="107" t="str">
        <f t="shared" si="1414"/>
        <v/>
      </c>
    </row>
    <row r="90550" spans="18:18">
      <c r="R90550" s="107" t="str">
        <f t="shared" si="1414"/>
        <v/>
      </c>
    </row>
    <row r="90551" spans="18:18">
      <c r="R90551" s="107" t="str">
        <f t="shared" si="1414"/>
        <v/>
      </c>
    </row>
    <row r="90552" spans="18:18">
      <c r="R90552" s="107" t="str">
        <f t="shared" si="1414"/>
        <v/>
      </c>
    </row>
    <row r="90553" spans="18:18">
      <c r="R90553" s="107" t="str">
        <f t="shared" si="1414"/>
        <v/>
      </c>
    </row>
    <row r="90554" spans="18:18">
      <c r="R90554" s="107" t="str">
        <f t="shared" si="1414"/>
        <v/>
      </c>
    </row>
    <row r="90555" spans="18:18">
      <c r="R90555" s="107" t="str">
        <f t="shared" si="1414"/>
        <v/>
      </c>
    </row>
    <row r="90556" spans="18:18">
      <c r="R90556" s="107" t="str">
        <f t="shared" si="1414"/>
        <v/>
      </c>
    </row>
    <row r="90557" spans="18:18">
      <c r="R90557" s="107" t="str">
        <f t="shared" si="1414"/>
        <v/>
      </c>
    </row>
    <row r="90558" spans="18:18">
      <c r="R90558" s="107" t="str">
        <f t="shared" si="1414"/>
        <v/>
      </c>
    </row>
    <row r="90559" spans="18:18">
      <c r="R90559" s="107" t="str">
        <f t="shared" si="1414"/>
        <v/>
      </c>
    </row>
    <row r="90560" spans="18:18">
      <c r="R90560" s="107" t="str">
        <f t="shared" si="1414"/>
        <v/>
      </c>
    </row>
    <row r="90561" spans="18:18">
      <c r="R90561" s="107" t="str">
        <f t="shared" si="1414"/>
        <v/>
      </c>
    </row>
    <row r="90562" spans="18:18">
      <c r="R90562" s="107" t="str">
        <f t="shared" si="1414"/>
        <v/>
      </c>
    </row>
    <row r="90563" spans="18:18">
      <c r="R90563" s="107" t="str">
        <f t="shared" si="1414"/>
        <v/>
      </c>
    </row>
    <row r="90564" spans="18:18">
      <c r="R90564" s="107" t="str">
        <f t="shared" si="1414"/>
        <v/>
      </c>
    </row>
    <row r="90565" spans="18:18">
      <c r="R90565" s="107" t="str">
        <f t="shared" si="1414"/>
        <v/>
      </c>
    </row>
    <row r="90566" spans="18:18">
      <c r="R90566" s="107" t="str">
        <f t="shared" ref="R90566:R90629" si="1415">IF(AND(I90566="",K90566=""),"",IF(I90566="Lead","Lead",IF(K90566="Lead","Lead",IF((OR((AND((ISNUMBER(SEARCH("Galvanized",K90566))),AM90566="Yes")),(AND((ISNUMBER(SEARCH("Galvanized",K90566))),AM90566="Unknown")))),"Galvanized requiring replacement",IF((OR((AND((ISNUMBER(SEARCH("Galvanized",K90566))),AQ90566="Yes")),(AND((ISNUMBER(SEARCH("Galvanized",K90566))),AQ90566="Unknown")))),"Galvanized requiring replacement",IF(I90566="Galvanized requiring replacement","Galvanized requiring replacement",IF(K90566="Galvanized requiring replacement","Galvanized requiring replacement",IF(ISNUMBER(SEARCH("Unknown",I90566)),"Unknown",IF(ISNUMBER(SEARCH("Unknown",K90566)),"Unknown",IF(I90566="","Unknown",IF(K90566="","Unknown","Non-lead")))))))))))</f>
        <v/>
      </c>
    </row>
    <row r="90567" spans="18:18">
      <c r="R90567" s="107" t="str">
        <f t="shared" si="1415"/>
        <v/>
      </c>
    </row>
    <row r="90568" spans="18:18">
      <c r="R90568" s="107" t="str">
        <f t="shared" si="1415"/>
        <v/>
      </c>
    </row>
    <row r="90569" spans="18:18">
      <c r="R90569" s="107" t="str">
        <f t="shared" si="1415"/>
        <v/>
      </c>
    </row>
    <row r="90570" spans="18:18">
      <c r="R90570" s="107" t="str">
        <f t="shared" si="1415"/>
        <v/>
      </c>
    </row>
    <row r="90571" spans="18:18">
      <c r="R90571" s="107" t="str">
        <f t="shared" si="1415"/>
        <v/>
      </c>
    </row>
    <row r="90572" spans="18:18">
      <c r="R90572" s="107" t="str">
        <f t="shared" si="1415"/>
        <v/>
      </c>
    </row>
    <row r="90573" spans="18:18">
      <c r="R90573" s="107" t="str">
        <f t="shared" si="1415"/>
        <v/>
      </c>
    </row>
    <row r="90574" spans="18:18">
      <c r="R90574" s="107" t="str">
        <f t="shared" si="1415"/>
        <v/>
      </c>
    </row>
    <row r="90575" spans="18:18">
      <c r="R90575" s="107" t="str">
        <f t="shared" si="1415"/>
        <v/>
      </c>
    </row>
    <row r="90576" spans="18:18">
      <c r="R90576" s="107" t="str">
        <f t="shared" si="1415"/>
        <v/>
      </c>
    </row>
    <row r="90577" spans="18:18">
      <c r="R90577" s="107" t="str">
        <f t="shared" si="1415"/>
        <v/>
      </c>
    </row>
    <row r="90578" spans="18:18">
      <c r="R90578" s="107" t="str">
        <f t="shared" si="1415"/>
        <v/>
      </c>
    </row>
    <row r="90579" spans="18:18">
      <c r="R90579" s="107" t="str">
        <f t="shared" si="1415"/>
        <v/>
      </c>
    </row>
    <row r="90580" spans="18:18">
      <c r="R90580" s="107" t="str">
        <f t="shared" si="1415"/>
        <v/>
      </c>
    </row>
    <row r="90581" spans="18:18">
      <c r="R90581" s="107" t="str">
        <f t="shared" si="1415"/>
        <v/>
      </c>
    </row>
    <row r="90582" spans="18:18">
      <c r="R90582" s="107" t="str">
        <f t="shared" si="1415"/>
        <v/>
      </c>
    </row>
    <row r="90583" spans="18:18">
      <c r="R90583" s="107" t="str">
        <f t="shared" si="1415"/>
        <v/>
      </c>
    </row>
    <row r="90584" spans="18:18">
      <c r="R90584" s="107" t="str">
        <f t="shared" si="1415"/>
        <v/>
      </c>
    </row>
    <row r="90585" spans="18:18">
      <c r="R90585" s="107" t="str">
        <f t="shared" si="1415"/>
        <v/>
      </c>
    </row>
    <row r="90586" spans="18:18">
      <c r="R90586" s="107" t="str">
        <f t="shared" si="1415"/>
        <v/>
      </c>
    </row>
    <row r="90587" spans="18:18">
      <c r="R90587" s="107" t="str">
        <f t="shared" si="1415"/>
        <v/>
      </c>
    </row>
    <row r="90588" spans="18:18">
      <c r="R90588" s="107" t="str">
        <f t="shared" si="1415"/>
        <v/>
      </c>
    </row>
    <row r="90589" spans="18:18">
      <c r="R90589" s="107" t="str">
        <f t="shared" si="1415"/>
        <v/>
      </c>
    </row>
    <row r="90590" spans="18:18">
      <c r="R90590" s="107" t="str">
        <f t="shared" si="1415"/>
        <v/>
      </c>
    </row>
    <row r="90591" spans="18:18">
      <c r="R90591" s="107" t="str">
        <f t="shared" si="1415"/>
        <v/>
      </c>
    </row>
    <row r="90592" spans="18:18">
      <c r="R90592" s="107" t="str">
        <f t="shared" si="1415"/>
        <v/>
      </c>
    </row>
    <row r="90593" spans="18:18">
      <c r="R90593" s="107" t="str">
        <f t="shared" si="1415"/>
        <v/>
      </c>
    </row>
    <row r="90594" spans="18:18">
      <c r="R90594" s="107" t="str">
        <f t="shared" si="1415"/>
        <v/>
      </c>
    </row>
    <row r="90595" spans="18:18">
      <c r="R90595" s="107" t="str">
        <f t="shared" si="1415"/>
        <v/>
      </c>
    </row>
    <row r="90596" spans="18:18">
      <c r="R90596" s="107" t="str">
        <f t="shared" si="1415"/>
        <v/>
      </c>
    </row>
    <row r="90597" spans="18:18">
      <c r="R90597" s="107" t="str">
        <f t="shared" si="1415"/>
        <v/>
      </c>
    </row>
    <row r="90598" spans="18:18">
      <c r="R90598" s="107" t="str">
        <f t="shared" si="1415"/>
        <v/>
      </c>
    </row>
    <row r="90599" spans="18:18">
      <c r="R90599" s="107" t="str">
        <f t="shared" si="1415"/>
        <v/>
      </c>
    </row>
    <row r="90600" spans="18:18">
      <c r="R90600" s="107" t="str">
        <f t="shared" si="1415"/>
        <v/>
      </c>
    </row>
    <row r="90601" spans="18:18">
      <c r="R90601" s="107" t="str">
        <f t="shared" si="1415"/>
        <v/>
      </c>
    </row>
    <row r="90602" spans="18:18">
      <c r="R90602" s="107" t="str">
        <f t="shared" si="1415"/>
        <v/>
      </c>
    </row>
    <row r="90603" spans="18:18">
      <c r="R90603" s="107" t="str">
        <f t="shared" si="1415"/>
        <v/>
      </c>
    </row>
    <row r="90604" spans="18:18">
      <c r="R90604" s="107" t="str">
        <f t="shared" si="1415"/>
        <v/>
      </c>
    </row>
    <row r="90605" spans="18:18">
      <c r="R90605" s="107" t="str">
        <f t="shared" si="1415"/>
        <v/>
      </c>
    </row>
    <row r="90606" spans="18:18">
      <c r="R90606" s="107" t="str">
        <f t="shared" si="1415"/>
        <v/>
      </c>
    </row>
    <row r="90607" spans="18:18">
      <c r="R90607" s="107" t="str">
        <f t="shared" si="1415"/>
        <v/>
      </c>
    </row>
    <row r="90608" spans="18:18">
      <c r="R90608" s="107" t="str">
        <f t="shared" si="1415"/>
        <v/>
      </c>
    </row>
    <row r="90609" spans="18:18">
      <c r="R90609" s="107" t="str">
        <f t="shared" si="1415"/>
        <v/>
      </c>
    </row>
    <row r="90610" spans="18:18">
      <c r="R90610" s="107" t="str">
        <f t="shared" si="1415"/>
        <v/>
      </c>
    </row>
    <row r="90611" spans="18:18">
      <c r="R90611" s="107" t="str">
        <f t="shared" si="1415"/>
        <v/>
      </c>
    </row>
    <row r="90612" spans="18:18">
      <c r="R90612" s="107" t="str">
        <f t="shared" si="1415"/>
        <v/>
      </c>
    </row>
    <row r="90613" spans="18:18">
      <c r="R90613" s="107" t="str">
        <f t="shared" si="1415"/>
        <v/>
      </c>
    </row>
    <row r="90614" spans="18:18">
      <c r="R90614" s="107" t="str">
        <f t="shared" si="1415"/>
        <v/>
      </c>
    </row>
    <row r="90615" spans="18:18">
      <c r="R90615" s="107" t="str">
        <f t="shared" si="1415"/>
        <v/>
      </c>
    </row>
    <row r="90616" spans="18:18">
      <c r="R90616" s="107" t="str">
        <f t="shared" si="1415"/>
        <v/>
      </c>
    </row>
    <row r="90617" spans="18:18">
      <c r="R90617" s="107" t="str">
        <f t="shared" si="1415"/>
        <v/>
      </c>
    </row>
    <row r="90618" spans="18:18">
      <c r="R90618" s="107" t="str">
        <f t="shared" si="1415"/>
        <v/>
      </c>
    </row>
    <row r="90619" spans="18:18">
      <c r="R90619" s="107" t="str">
        <f t="shared" si="1415"/>
        <v/>
      </c>
    </row>
    <row r="90620" spans="18:18">
      <c r="R90620" s="107" t="str">
        <f t="shared" si="1415"/>
        <v/>
      </c>
    </row>
    <row r="90621" spans="18:18">
      <c r="R90621" s="107" t="str">
        <f t="shared" si="1415"/>
        <v/>
      </c>
    </row>
    <row r="90622" spans="18:18">
      <c r="R90622" s="107" t="str">
        <f t="shared" si="1415"/>
        <v/>
      </c>
    </row>
    <row r="90623" spans="18:18">
      <c r="R90623" s="107" t="str">
        <f t="shared" si="1415"/>
        <v/>
      </c>
    </row>
    <row r="90624" spans="18:18">
      <c r="R90624" s="107" t="str">
        <f t="shared" si="1415"/>
        <v/>
      </c>
    </row>
    <row r="90625" spans="18:18">
      <c r="R90625" s="107" t="str">
        <f t="shared" si="1415"/>
        <v/>
      </c>
    </row>
    <row r="90626" spans="18:18">
      <c r="R90626" s="107" t="str">
        <f t="shared" si="1415"/>
        <v/>
      </c>
    </row>
    <row r="90627" spans="18:18">
      <c r="R90627" s="107" t="str">
        <f t="shared" si="1415"/>
        <v/>
      </c>
    </row>
    <row r="90628" spans="18:18">
      <c r="R90628" s="107" t="str">
        <f t="shared" si="1415"/>
        <v/>
      </c>
    </row>
    <row r="90629" spans="18:18">
      <c r="R90629" s="107" t="str">
        <f t="shared" si="1415"/>
        <v/>
      </c>
    </row>
    <row r="90630" spans="18:18">
      <c r="R90630" s="107" t="str">
        <f t="shared" ref="R90630:R90693" si="1416">IF(AND(I90630="",K90630=""),"",IF(I90630="Lead","Lead",IF(K90630="Lead","Lead",IF((OR((AND((ISNUMBER(SEARCH("Galvanized",K90630))),AM90630="Yes")),(AND((ISNUMBER(SEARCH("Galvanized",K90630))),AM90630="Unknown")))),"Galvanized requiring replacement",IF((OR((AND((ISNUMBER(SEARCH("Galvanized",K90630))),AQ90630="Yes")),(AND((ISNUMBER(SEARCH("Galvanized",K90630))),AQ90630="Unknown")))),"Galvanized requiring replacement",IF(I90630="Galvanized requiring replacement","Galvanized requiring replacement",IF(K90630="Galvanized requiring replacement","Galvanized requiring replacement",IF(ISNUMBER(SEARCH("Unknown",I90630)),"Unknown",IF(ISNUMBER(SEARCH("Unknown",K90630)),"Unknown",IF(I90630="","Unknown",IF(K90630="","Unknown","Non-lead")))))))))))</f>
        <v/>
      </c>
    </row>
    <row r="90631" spans="18:18">
      <c r="R90631" s="107" t="str">
        <f t="shared" si="1416"/>
        <v/>
      </c>
    </row>
    <row r="90632" spans="18:18">
      <c r="R90632" s="107" t="str">
        <f t="shared" si="1416"/>
        <v/>
      </c>
    </row>
    <row r="90633" spans="18:18">
      <c r="R90633" s="107" t="str">
        <f t="shared" si="1416"/>
        <v/>
      </c>
    </row>
    <row r="90634" spans="18:18">
      <c r="R90634" s="107" t="str">
        <f t="shared" si="1416"/>
        <v/>
      </c>
    </row>
    <row r="90635" spans="18:18">
      <c r="R90635" s="107" t="str">
        <f t="shared" si="1416"/>
        <v/>
      </c>
    </row>
    <row r="90636" spans="18:18">
      <c r="R90636" s="107" t="str">
        <f t="shared" si="1416"/>
        <v/>
      </c>
    </row>
    <row r="90637" spans="18:18">
      <c r="R90637" s="107" t="str">
        <f t="shared" si="1416"/>
        <v/>
      </c>
    </row>
    <row r="90638" spans="18:18">
      <c r="R90638" s="107" t="str">
        <f t="shared" si="1416"/>
        <v/>
      </c>
    </row>
    <row r="90639" spans="18:18">
      <c r="R90639" s="107" t="str">
        <f t="shared" si="1416"/>
        <v/>
      </c>
    </row>
    <row r="90640" spans="18:18">
      <c r="R90640" s="107" t="str">
        <f t="shared" si="1416"/>
        <v/>
      </c>
    </row>
    <row r="90641" spans="18:18">
      <c r="R90641" s="107" t="str">
        <f t="shared" si="1416"/>
        <v/>
      </c>
    </row>
    <row r="90642" spans="18:18">
      <c r="R90642" s="107" t="str">
        <f t="shared" si="1416"/>
        <v/>
      </c>
    </row>
    <row r="90643" spans="18:18">
      <c r="R90643" s="107" t="str">
        <f t="shared" si="1416"/>
        <v/>
      </c>
    </row>
    <row r="90644" spans="18:18">
      <c r="R90644" s="107" t="str">
        <f t="shared" si="1416"/>
        <v/>
      </c>
    </row>
    <row r="90645" spans="18:18">
      <c r="R90645" s="107" t="str">
        <f t="shared" si="1416"/>
        <v/>
      </c>
    </row>
    <row r="90646" spans="18:18">
      <c r="R90646" s="107" t="str">
        <f t="shared" si="1416"/>
        <v/>
      </c>
    </row>
    <row r="90647" spans="18:18">
      <c r="R90647" s="107" t="str">
        <f t="shared" si="1416"/>
        <v/>
      </c>
    </row>
    <row r="90648" spans="18:18">
      <c r="R90648" s="107" t="str">
        <f t="shared" si="1416"/>
        <v/>
      </c>
    </row>
    <row r="90649" spans="18:18">
      <c r="R90649" s="107" t="str">
        <f t="shared" si="1416"/>
        <v/>
      </c>
    </row>
    <row r="90650" spans="18:18">
      <c r="R90650" s="107" t="str">
        <f t="shared" si="1416"/>
        <v/>
      </c>
    </row>
    <row r="90651" spans="18:18">
      <c r="R90651" s="107" t="str">
        <f t="shared" si="1416"/>
        <v/>
      </c>
    </row>
    <row r="90652" spans="18:18">
      <c r="R90652" s="107" t="str">
        <f t="shared" si="1416"/>
        <v/>
      </c>
    </row>
    <row r="90653" spans="18:18">
      <c r="R90653" s="107" t="str">
        <f t="shared" si="1416"/>
        <v/>
      </c>
    </row>
    <row r="90654" spans="18:18">
      <c r="R90654" s="107" t="str">
        <f t="shared" si="1416"/>
        <v/>
      </c>
    </row>
    <row r="90655" spans="18:18">
      <c r="R90655" s="107" t="str">
        <f t="shared" si="1416"/>
        <v/>
      </c>
    </row>
    <row r="90656" spans="18:18">
      <c r="R90656" s="107" t="str">
        <f t="shared" si="1416"/>
        <v/>
      </c>
    </row>
    <row r="90657" spans="18:18">
      <c r="R90657" s="107" t="str">
        <f t="shared" si="1416"/>
        <v/>
      </c>
    </row>
    <row r="90658" spans="18:18">
      <c r="R90658" s="107" t="str">
        <f t="shared" si="1416"/>
        <v/>
      </c>
    </row>
    <row r="90659" spans="18:18">
      <c r="R90659" s="107" t="str">
        <f t="shared" si="1416"/>
        <v/>
      </c>
    </row>
    <row r="90660" spans="18:18">
      <c r="R90660" s="107" t="str">
        <f t="shared" si="1416"/>
        <v/>
      </c>
    </row>
    <row r="90661" spans="18:18">
      <c r="R90661" s="107" t="str">
        <f t="shared" si="1416"/>
        <v/>
      </c>
    </row>
    <row r="90662" spans="18:18">
      <c r="R90662" s="107" t="str">
        <f t="shared" si="1416"/>
        <v/>
      </c>
    </row>
    <row r="90663" spans="18:18">
      <c r="R90663" s="107" t="str">
        <f t="shared" si="1416"/>
        <v/>
      </c>
    </row>
    <row r="90664" spans="18:18">
      <c r="R90664" s="107" t="str">
        <f t="shared" si="1416"/>
        <v/>
      </c>
    </row>
    <row r="90665" spans="18:18">
      <c r="R90665" s="107" t="str">
        <f t="shared" si="1416"/>
        <v/>
      </c>
    </row>
    <row r="90666" spans="18:18">
      <c r="R90666" s="107" t="str">
        <f t="shared" si="1416"/>
        <v/>
      </c>
    </row>
    <row r="90667" spans="18:18">
      <c r="R90667" s="107" t="str">
        <f t="shared" si="1416"/>
        <v/>
      </c>
    </row>
    <row r="90668" spans="18:18">
      <c r="R90668" s="107" t="str">
        <f t="shared" si="1416"/>
        <v/>
      </c>
    </row>
    <row r="90669" spans="18:18">
      <c r="R90669" s="107" t="str">
        <f t="shared" si="1416"/>
        <v/>
      </c>
    </row>
    <row r="90670" spans="18:18">
      <c r="R90670" s="107" t="str">
        <f t="shared" si="1416"/>
        <v/>
      </c>
    </row>
    <row r="90671" spans="18:18">
      <c r="R90671" s="107" t="str">
        <f t="shared" si="1416"/>
        <v/>
      </c>
    </row>
    <row r="90672" spans="18:18">
      <c r="R90672" s="107" t="str">
        <f t="shared" si="1416"/>
        <v/>
      </c>
    </row>
    <row r="90673" spans="18:18">
      <c r="R90673" s="107" t="str">
        <f t="shared" si="1416"/>
        <v/>
      </c>
    </row>
    <row r="90674" spans="18:18">
      <c r="R90674" s="107" t="str">
        <f t="shared" si="1416"/>
        <v/>
      </c>
    </row>
    <row r="90675" spans="18:18">
      <c r="R90675" s="107" t="str">
        <f t="shared" si="1416"/>
        <v/>
      </c>
    </row>
    <row r="90676" spans="18:18">
      <c r="R90676" s="107" t="str">
        <f t="shared" si="1416"/>
        <v/>
      </c>
    </row>
    <row r="90677" spans="18:18">
      <c r="R90677" s="107" t="str">
        <f t="shared" si="1416"/>
        <v/>
      </c>
    </row>
    <row r="90678" spans="18:18">
      <c r="R90678" s="107" t="str">
        <f t="shared" si="1416"/>
        <v/>
      </c>
    </row>
    <row r="90679" spans="18:18">
      <c r="R90679" s="107" t="str">
        <f t="shared" si="1416"/>
        <v/>
      </c>
    </row>
    <row r="90680" spans="18:18">
      <c r="R90680" s="107" t="str">
        <f t="shared" si="1416"/>
        <v/>
      </c>
    </row>
    <row r="90681" spans="18:18">
      <c r="R90681" s="107" t="str">
        <f t="shared" si="1416"/>
        <v/>
      </c>
    </row>
    <row r="90682" spans="18:18">
      <c r="R90682" s="107" t="str">
        <f t="shared" si="1416"/>
        <v/>
      </c>
    </row>
    <row r="90683" spans="18:18">
      <c r="R90683" s="107" t="str">
        <f t="shared" si="1416"/>
        <v/>
      </c>
    </row>
    <row r="90684" spans="18:18">
      <c r="R90684" s="107" t="str">
        <f t="shared" si="1416"/>
        <v/>
      </c>
    </row>
    <row r="90685" spans="18:18">
      <c r="R90685" s="107" t="str">
        <f t="shared" si="1416"/>
        <v/>
      </c>
    </row>
    <row r="90686" spans="18:18">
      <c r="R90686" s="107" t="str">
        <f t="shared" si="1416"/>
        <v/>
      </c>
    </row>
    <row r="90687" spans="18:18">
      <c r="R90687" s="107" t="str">
        <f t="shared" si="1416"/>
        <v/>
      </c>
    </row>
    <row r="90688" spans="18:18">
      <c r="R90688" s="107" t="str">
        <f t="shared" si="1416"/>
        <v/>
      </c>
    </row>
    <row r="90689" spans="18:18">
      <c r="R90689" s="107" t="str">
        <f t="shared" si="1416"/>
        <v/>
      </c>
    </row>
    <row r="90690" spans="18:18">
      <c r="R90690" s="107" t="str">
        <f t="shared" si="1416"/>
        <v/>
      </c>
    </row>
    <row r="90691" spans="18:18">
      <c r="R90691" s="107" t="str">
        <f t="shared" si="1416"/>
        <v/>
      </c>
    </row>
    <row r="90692" spans="18:18">
      <c r="R90692" s="107" t="str">
        <f t="shared" si="1416"/>
        <v/>
      </c>
    </row>
    <row r="90693" spans="18:18">
      <c r="R90693" s="107" t="str">
        <f t="shared" si="1416"/>
        <v/>
      </c>
    </row>
    <row r="90694" spans="18:18">
      <c r="R90694" s="107" t="str">
        <f t="shared" ref="R90694:R90757" si="1417">IF(AND(I90694="",K90694=""),"",IF(I90694="Lead","Lead",IF(K90694="Lead","Lead",IF((OR((AND((ISNUMBER(SEARCH("Galvanized",K90694))),AM90694="Yes")),(AND((ISNUMBER(SEARCH("Galvanized",K90694))),AM90694="Unknown")))),"Galvanized requiring replacement",IF((OR((AND((ISNUMBER(SEARCH("Galvanized",K90694))),AQ90694="Yes")),(AND((ISNUMBER(SEARCH("Galvanized",K90694))),AQ90694="Unknown")))),"Galvanized requiring replacement",IF(I90694="Galvanized requiring replacement","Galvanized requiring replacement",IF(K90694="Galvanized requiring replacement","Galvanized requiring replacement",IF(ISNUMBER(SEARCH("Unknown",I90694)),"Unknown",IF(ISNUMBER(SEARCH("Unknown",K90694)),"Unknown",IF(I90694="","Unknown",IF(K90694="","Unknown","Non-lead")))))))))))</f>
        <v/>
      </c>
    </row>
    <row r="90695" spans="18:18">
      <c r="R90695" s="107" t="str">
        <f t="shared" si="1417"/>
        <v/>
      </c>
    </row>
    <row r="90696" spans="18:18">
      <c r="R90696" s="107" t="str">
        <f t="shared" si="1417"/>
        <v/>
      </c>
    </row>
    <row r="90697" spans="18:18">
      <c r="R90697" s="107" t="str">
        <f t="shared" si="1417"/>
        <v/>
      </c>
    </row>
    <row r="90698" spans="18:18">
      <c r="R90698" s="107" t="str">
        <f t="shared" si="1417"/>
        <v/>
      </c>
    </row>
    <row r="90699" spans="18:18">
      <c r="R90699" s="107" t="str">
        <f t="shared" si="1417"/>
        <v/>
      </c>
    </row>
    <row r="90700" spans="18:18">
      <c r="R90700" s="107" t="str">
        <f t="shared" si="1417"/>
        <v/>
      </c>
    </row>
    <row r="90701" spans="18:18">
      <c r="R90701" s="107" t="str">
        <f t="shared" si="1417"/>
        <v/>
      </c>
    </row>
    <row r="90702" spans="18:18">
      <c r="R90702" s="107" t="str">
        <f t="shared" si="1417"/>
        <v/>
      </c>
    </row>
    <row r="90703" spans="18:18">
      <c r="R90703" s="107" t="str">
        <f t="shared" si="1417"/>
        <v/>
      </c>
    </row>
    <row r="90704" spans="18:18">
      <c r="R90704" s="107" t="str">
        <f t="shared" si="1417"/>
        <v/>
      </c>
    </row>
    <row r="90705" spans="18:18">
      <c r="R90705" s="107" t="str">
        <f t="shared" si="1417"/>
        <v/>
      </c>
    </row>
    <row r="90706" spans="18:18">
      <c r="R90706" s="107" t="str">
        <f t="shared" si="1417"/>
        <v/>
      </c>
    </row>
    <row r="90707" spans="18:18">
      <c r="R90707" s="107" t="str">
        <f t="shared" si="1417"/>
        <v/>
      </c>
    </row>
    <row r="90708" spans="18:18">
      <c r="R90708" s="107" t="str">
        <f t="shared" si="1417"/>
        <v/>
      </c>
    </row>
    <row r="90709" spans="18:18">
      <c r="R90709" s="107" t="str">
        <f t="shared" si="1417"/>
        <v/>
      </c>
    </row>
    <row r="90710" spans="18:18">
      <c r="R90710" s="107" t="str">
        <f t="shared" si="1417"/>
        <v/>
      </c>
    </row>
    <row r="90711" spans="18:18">
      <c r="R90711" s="107" t="str">
        <f t="shared" si="1417"/>
        <v/>
      </c>
    </row>
    <row r="90712" spans="18:18">
      <c r="R90712" s="107" t="str">
        <f t="shared" si="1417"/>
        <v/>
      </c>
    </row>
    <row r="90713" spans="18:18">
      <c r="R90713" s="107" t="str">
        <f t="shared" si="1417"/>
        <v/>
      </c>
    </row>
    <row r="90714" spans="18:18">
      <c r="R90714" s="107" t="str">
        <f t="shared" si="1417"/>
        <v/>
      </c>
    </row>
    <row r="90715" spans="18:18">
      <c r="R90715" s="107" t="str">
        <f t="shared" si="1417"/>
        <v/>
      </c>
    </row>
    <row r="90716" spans="18:18">
      <c r="R90716" s="107" t="str">
        <f t="shared" si="1417"/>
        <v/>
      </c>
    </row>
    <row r="90717" spans="18:18">
      <c r="R90717" s="107" t="str">
        <f t="shared" si="1417"/>
        <v/>
      </c>
    </row>
    <row r="90718" spans="18:18">
      <c r="R90718" s="107" t="str">
        <f t="shared" si="1417"/>
        <v/>
      </c>
    </row>
    <row r="90719" spans="18:18">
      <c r="R90719" s="107" t="str">
        <f t="shared" si="1417"/>
        <v/>
      </c>
    </row>
    <row r="90720" spans="18:18">
      <c r="R90720" s="107" t="str">
        <f t="shared" si="1417"/>
        <v/>
      </c>
    </row>
    <row r="90721" spans="18:18">
      <c r="R90721" s="107" t="str">
        <f t="shared" si="1417"/>
        <v/>
      </c>
    </row>
    <row r="90722" spans="18:18">
      <c r="R90722" s="107" t="str">
        <f t="shared" si="1417"/>
        <v/>
      </c>
    </row>
    <row r="90723" spans="18:18">
      <c r="R90723" s="107" t="str">
        <f t="shared" si="1417"/>
        <v/>
      </c>
    </row>
    <row r="90724" spans="18:18">
      <c r="R90724" s="107" t="str">
        <f t="shared" si="1417"/>
        <v/>
      </c>
    </row>
    <row r="90725" spans="18:18">
      <c r="R90725" s="107" t="str">
        <f t="shared" si="1417"/>
        <v/>
      </c>
    </row>
    <row r="90726" spans="18:18">
      <c r="R90726" s="107" t="str">
        <f t="shared" si="1417"/>
        <v/>
      </c>
    </row>
    <row r="90727" spans="18:18">
      <c r="R90727" s="107" t="str">
        <f t="shared" si="1417"/>
        <v/>
      </c>
    </row>
    <row r="90728" spans="18:18">
      <c r="R90728" s="107" t="str">
        <f t="shared" si="1417"/>
        <v/>
      </c>
    </row>
    <row r="90729" spans="18:18">
      <c r="R90729" s="107" t="str">
        <f t="shared" si="1417"/>
        <v/>
      </c>
    </row>
    <row r="90730" spans="18:18">
      <c r="R90730" s="107" t="str">
        <f t="shared" si="1417"/>
        <v/>
      </c>
    </row>
    <row r="90731" spans="18:18">
      <c r="R90731" s="107" t="str">
        <f t="shared" si="1417"/>
        <v/>
      </c>
    </row>
    <row r="90732" spans="18:18">
      <c r="R90732" s="107" t="str">
        <f t="shared" si="1417"/>
        <v/>
      </c>
    </row>
    <row r="90733" spans="18:18">
      <c r="R90733" s="107" t="str">
        <f t="shared" si="1417"/>
        <v/>
      </c>
    </row>
    <row r="90734" spans="18:18">
      <c r="R90734" s="107" t="str">
        <f t="shared" si="1417"/>
        <v/>
      </c>
    </row>
    <row r="90735" spans="18:18">
      <c r="R90735" s="107" t="str">
        <f t="shared" si="1417"/>
        <v/>
      </c>
    </row>
    <row r="90736" spans="18:18">
      <c r="R90736" s="107" t="str">
        <f t="shared" si="1417"/>
        <v/>
      </c>
    </row>
    <row r="90737" spans="18:18">
      <c r="R90737" s="107" t="str">
        <f t="shared" si="1417"/>
        <v/>
      </c>
    </row>
    <row r="90738" spans="18:18">
      <c r="R90738" s="107" t="str">
        <f t="shared" si="1417"/>
        <v/>
      </c>
    </row>
    <row r="90739" spans="18:18">
      <c r="R90739" s="107" t="str">
        <f t="shared" si="1417"/>
        <v/>
      </c>
    </row>
    <row r="90740" spans="18:18">
      <c r="R90740" s="107" t="str">
        <f t="shared" si="1417"/>
        <v/>
      </c>
    </row>
    <row r="90741" spans="18:18">
      <c r="R90741" s="107" t="str">
        <f t="shared" si="1417"/>
        <v/>
      </c>
    </row>
    <row r="90742" spans="18:18">
      <c r="R90742" s="107" t="str">
        <f t="shared" si="1417"/>
        <v/>
      </c>
    </row>
    <row r="90743" spans="18:18">
      <c r="R90743" s="107" t="str">
        <f t="shared" si="1417"/>
        <v/>
      </c>
    </row>
    <row r="90744" spans="18:18">
      <c r="R90744" s="107" t="str">
        <f t="shared" si="1417"/>
        <v/>
      </c>
    </row>
    <row r="90745" spans="18:18">
      <c r="R90745" s="107" t="str">
        <f t="shared" si="1417"/>
        <v/>
      </c>
    </row>
    <row r="90746" spans="18:18">
      <c r="R90746" s="107" t="str">
        <f t="shared" si="1417"/>
        <v/>
      </c>
    </row>
    <row r="90747" spans="18:18">
      <c r="R90747" s="107" t="str">
        <f t="shared" si="1417"/>
        <v/>
      </c>
    </row>
    <row r="90748" spans="18:18">
      <c r="R90748" s="107" t="str">
        <f t="shared" si="1417"/>
        <v/>
      </c>
    </row>
    <row r="90749" spans="18:18">
      <c r="R90749" s="107" t="str">
        <f t="shared" si="1417"/>
        <v/>
      </c>
    </row>
    <row r="90750" spans="18:18">
      <c r="R90750" s="107" t="str">
        <f t="shared" si="1417"/>
        <v/>
      </c>
    </row>
    <row r="90751" spans="18:18">
      <c r="R90751" s="107" t="str">
        <f t="shared" si="1417"/>
        <v/>
      </c>
    </row>
    <row r="90752" spans="18:18">
      <c r="R90752" s="107" t="str">
        <f t="shared" si="1417"/>
        <v/>
      </c>
    </row>
    <row r="90753" spans="18:18">
      <c r="R90753" s="107" t="str">
        <f t="shared" si="1417"/>
        <v/>
      </c>
    </row>
    <row r="90754" spans="18:18">
      <c r="R90754" s="107" t="str">
        <f t="shared" si="1417"/>
        <v/>
      </c>
    </row>
    <row r="90755" spans="18:18">
      <c r="R90755" s="107" t="str">
        <f t="shared" si="1417"/>
        <v/>
      </c>
    </row>
    <row r="90756" spans="18:18">
      <c r="R90756" s="107" t="str">
        <f t="shared" si="1417"/>
        <v/>
      </c>
    </row>
    <row r="90757" spans="18:18">
      <c r="R90757" s="107" t="str">
        <f t="shared" si="1417"/>
        <v/>
      </c>
    </row>
    <row r="90758" spans="18:18">
      <c r="R90758" s="107" t="str">
        <f t="shared" ref="R90758:R90821" si="1418">IF(AND(I90758="",K90758=""),"",IF(I90758="Lead","Lead",IF(K90758="Lead","Lead",IF((OR((AND((ISNUMBER(SEARCH("Galvanized",K90758))),AM90758="Yes")),(AND((ISNUMBER(SEARCH("Galvanized",K90758))),AM90758="Unknown")))),"Galvanized requiring replacement",IF((OR((AND((ISNUMBER(SEARCH("Galvanized",K90758))),AQ90758="Yes")),(AND((ISNUMBER(SEARCH("Galvanized",K90758))),AQ90758="Unknown")))),"Galvanized requiring replacement",IF(I90758="Galvanized requiring replacement","Galvanized requiring replacement",IF(K90758="Galvanized requiring replacement","Galvanized requiring replacement",IF(ISNUMBER(SEARCH("Unknown",I90758)),"Unknown",IF(ISNUMBER(SEARCH("Unknown",K90758)),"Unknown",IF(I90758="","Unknown",IF(K90758="","Unknown","Non-lead")))))))))))</f>
        <v/>
      </c>
    </row>
    <row r="90759" spans="18:18">
      <c r="R90759" s="107" t="str">
        <f t="shared" si="1418"/>
        <v/>
      </c>
    </row>
    <row r="90760" spans="18:18">
      <c r="R90760" s="107" t="str">
        <f t="shared" si="1418"/>
        <v/>
      </c>
    </row>
    <row r="90761" spans="18:18">
      <c r="R90761" s="107" t="str">
        <f t="shared" si="1418"/>
        <v/>
      </c>
    </row>
    <row r="90762" spans="18:18">
      <c r="R90762" s="107" t="str">
        <f t="shared" si="1418"/>
        <v/>
      </c>
    </row>
    <row r="90763" spans="18:18">
      <c r="R90763" s="107" t="str">
        <f t="shared" si="1418"/>
        <v/>
      </c>
    </row>
    <row r="90764" spans="18:18">
      <c r="R90764" s="107" t="str">
        <f t="shared" si="1418"/>
        <v/>
      </c>
    </row>
    <row r="90765" spans="18:18">
      <c r="R90765" s="107" t="str">
        <f t="shared" si="1418"/>
        <v/>
      </c>
    </row>
    <row r="90766" spans="18:18">
      <c r="R90766" s="107" t="str">
        <f t="shared" si="1418"/>
        <v/>
      </c>
    </row>
    <row r="90767" spans="18:18">
      <c r="R90767" s="107" t="str">
        <f t="shared" si="1418"/>
        <v/>
      </c>
    </row>
    <row r="90768" spans="18:18">
      <c r="R90768" s="107" t="str">
        <f t="shared" si="1418"/>
        <v/>
      </c>
    </row>
    <row r="90769" spans="18:18">
      <c r="R90769" s="107" t="str">
        <f t="shared" si="1418"/>
        <v/>
      </c>
    </row>
    <row r="90770" spans="18:18">
      <c r="R90770" s="107" t="str">
        <f t="shared" si="1418"/>
        <v/>
      </c>
    </row>
    <row r="90771" spans="18:18">
      <c r="R90771" s="107" t="str">
        <f t="shared" si="1418"/>
        <v/>
      </c>
    </row>
    <row r="90772" spans="18:18">
      <c r="R90772" s="107" t="str">
        <f t="shared" si="1418"/>
        <v/>
      </c>
    </row>
    <row r="90773" spans="18:18">
      <c r="R90773" s="107" t="str">
        <f t="shared" si="1418"/>
        <v/>
      </c>
    </row>
    <row r="90774" spans="18:18">
      <c r="R90774" s="107" t="str">
        <f t="shared" si="1418"/>
        <v/>
      </c>
    </row>
    <row r="90775" spans="18:18">
      <c r="R90775" s="107" t="str">
        <f t="shared" si="1418"/>
        <v/>
      </c>
    </row>
    <row r="90776" spans="18:18">
      <c r="R90776" s="107" t="str">
        <f t="shared" si="1418"/>
        <v/>
      </c>
    </row>
    <row r="90777" spans="18:18">
      <c r="R90777" s="107" t="str">
        <f t="shared" si="1418"/>
        <v/>
      </c>
    </row>
    <row r="90778" spans="18:18">
      <c r="R90778" s="107" t="str">
        <f t="shared" si="1418"/>
        <v/>
      </c>
    </row>
    <row r="90779" spans="18:18">
      <c r="R90779" s="107" t="str">
        <f t="shared" si="1418"/>
        <v/>
      </c>
    </row>
    <row r="90780" spans="18:18">
      <c r="R90780" s="107" t="str">
        <f t="shared" si="1418"/>
        <v/>
      </c>
    </row>
    <row r="90781" spans="18:18">
      <c r="R90781" s="107" t="str">
        <f t="shared" si="1418"/>
        <v/>
      </c>
    </row>
    <row r="90782" spans="18:18">
      <c r="R90782" s="107" t="str">
        <f t="shared" si="1418"/>
        <v/>
      </c>
    </row>
    <row r="90783" spans="18:18">
      <c r="R90783" s="107" t="str">
        <f t="shared" si="1418"/>
        <v/>
      </c>
    </row>
    <row r="90784" spans="18:18">
      <c r="R90784" s="107" t="str">
        <f t="shared" si="1418"/>
        <v/>
      </c>
    </row>
    <row r="90785" spans="18:18">
      <c r="R90785" s="107" t="str">
        <f t="shared" si="1418"/>
        <v/>
      </c>
    </row>
    <row r="90786" spans="18:18">
      <c r="R90786" s="107" t="str">
        <f t="shared" si="1418"/>
        <v/>
      </c>
    </row>
    <row r="90787" spans="18:18">
      <c r="R90787" s="107" t="str">
        <f t="shared" si="1418"/>
        <v/>
      </c>
    </row>
    <row r="90788" spans="18:18">
      <c r="R90788" s="107" t="str">
        <f t="shared" si="1418"/>
        <v/>
      </c>
    </row>
    <row r="90789" spans="18:18">
      <c r="R90789" s="107" t="str">
        <f t="shared" si="1418"/>
        <v/>
      </c>
    </row>
    <row r="90790" spans="18:18">
      <c r="R90790" s="107" t="str">
        <f t="shared" si="1418"/>
        <v/>
      </c>
    </row>
    <row r="90791" spans="18:18">
      <c r="R90791" s="107" t="str">
        <f t="shared" si="1418"/>
        <v/>
      </c>
    </row>
    <row r="90792" spans="18:18">
      <c r="R90792" s="107" t="str">
        <f t="shared" si="1418"/>
        <v/>
      </c>
    </row>
    <row r="90793" spans="18:18">
      <c r="R90793" s="107" t="str">
        <f t="shared" si="1418"/>
        <v/>
      </c>
    </row>
    <row r="90794" spans="18:18">
      <c r="R90794" s="107" t="str">
        <f t="shared" si="1418"/>
        <v/>
      </c>
    </row>
    <row r="90795" spans="18:18">
      <c r="R90795" s="107" t="str">
        <f t="shared" si="1418"/>
        <v/>
      </c>
    </row>
    <row r="90796" spans="18:18">
      <c r="R90796" s="107" t="str">
        <f t="shared" si="1418"/>
        <v/>
      </c>
    </row>
    <row r="90797" spans="18:18">
      <c r="R90797" s="107" t="str">
        <f t="shared" si="1418"/>
        <v/>
      </c>
    </row>
    <row r="90798" spans="18:18">
      <c r="R90798" s="107" t="str">
        <f t="shared" si="1418"/>
        <v/>
      </c>
    </row>
    <row r="90799" spans="18:18">
      <c r="R90799" s="107" t="str">
        <f t="shared" si="1418"/>
        <v/>
      </c>
    </row>
    <row r="90800" spans="18:18">
      <c r="R90800" s="107" t="str">
        <f t="shared" si="1418"/>
        <v/>
      </c>
    </row>
    <row r="90801" spans="18:18">
      <c r="R90801" s="107" t="str">
        <f t="shared" si="1418"/>
        <v/>
      </c>
    </row>
    <row r="90802" spans="18:18">
      <c r="R90802" s="107" t="str">
        <f t="shared" si="1418"/>
        <v/>
      </c>
    </row>
    <row r="90803" spans="18:18">
      <c r="R90803" s="107" t="str">
        <f t="shared" si="1418"/>
        <v/>
      </c>
    </row>
    <row r="90804" spans="18:18">
      <c r="R90804" s="107" t="str">
        <f t="shared" si="1418"/>
        <v/>
      </c>
    </row>
    <row r="90805" spans="18:18">
      <c r="R90805" s="107" t="str">
        <f t="shared" si="1418"/>
        <v/>
      </c>
    </row>
    <row r="90806" spans="18:18">
      <c r="R90806" s="107" t="str">
        <f t="shared" si="1418"/>
        <v/>
      </c>
    </row>
    <row r="90807" spans="18:18">
      <c r="R90807" s="107" t="str">
        <f t="shared" si="1418"/>
        <v/>
      </c>
    </row>
    <row r="90808" spans="18:18">
      <c r="R90808" s="107" t="str">
        <f t="shared" si="1418"/>
        <v/>
      </c>
    </row>
    <row r="90809" spans="18:18">
      <c r="R90809" s="107" t="str">
        <f t="shared" si="1418"/>
        <v/>
      </c>
    </row>
    <row r="90810" spans="18:18">
      <c r="R90810" s="107" t="str">
        <f t="shared" si="1418"/>
        <v/>
      </c>
    </row>
    <row r="90811" spans="18:18">
      <c r="R90811" s="107" t="str">
        <f t="shared" si="1418"/>
        <v/>
      </c>
    </row>
    <row r="90812" spans="18:18">
      <c r="R90812" s="107" t="str">
        <f t="shared" si="1418"/>
        <v/>
      </c>
    </row>
    <row r="90813" spans="18:18">
      <c r="R90813" s="107" t="str">
        <f t="shared" si="1418"/>
        <v/>
      </c>
    </row>
    <row r="90814" spans="18:18">
      <c r="R90814" s="107" t="str">
        <f t="shared" si="1418"/>
        <v/>
      </c>
    </row>
    <row r="90815" spans="18:18">
      <c r="R90815" s="107" t="str">
        <f t="shared" si="1418"/>
        <v/>
      </c>
    </row>
    <row r="90816" spans="18:18">
      <c r="R90816" s="107" t="str">
        <f t="shared" si="1418"/>
        <v/>
      </c>
    </row>
    <row r="90817" spans="18:18">
      <c r="R90817" s="107" t="str">
        <f t="shared" si="1418"/>
        <v/>
      </c>
    </row>
    <row r="90818" spans="18:18">
      <c r="R90818" s="107" t="str">
        <f t="shared" si="1418"/>
        <v/>
      </c>
    </row>
    <row r="90819" spans="18:18">
      <c r="R90819" s="107" t="str">
        <f t="shared" si="1418"/>
        <v/>
      </c>
    </row>
    <row r="90820" spans="18:18">
      <c r="R90820" s="107" t="str">
        <f t="shared" si="1418"/>
        <v/>
      </c>
    </row>
    <row r="90821" spans="18:18">
      <c r="R90821" s="107" t="str">
        <f t="shared" si="1418"/>
        <v/>
      </c>
    </row>
    <row r="90822" spans="18:18">
      <c r="R90822" s="107" t="str">
        <f t="shared" ref="R90822:R90885" si="1419">IF(AND(I90822="",K90822=""),"",IF(I90822="Lead","Lead",IF(K90822="Lead","Lead",IF((OR((AND((ISNUMBER(SEARCH("Galvanized",K90822))),AM90822="Yes")),(AND((ISNUMBER(SEARCH("Galvanized",K90822))),AM90822="Unknown")))),"Galvanized requiring replacement",IF((OR((AND((ISNUMBER(SEARCH("Galvanized",K90822))),AQ90822="Yes")),(AND((ISNUMBER(SEARCH("Galvanized",K90822))),AQ90822="Unknown")))),"Galvanized requiring replacement",IF(I90822="Galvanized requiring replacement","Galvanized requiring replacement",IF(K90822="Galvanized requiring replacement","Galvanized requiring replacement",IF(ISNUMBER(SEARCH("Unknown",I90822)),"Unknown",IF(ISNUMBER(SEARCH("Unknown",K90822)),"Unknown",IF(I90822="","Unknown",IF(K90822="","Unknown","Non-lead")))))))))))</f>
        <v/>
      </c>
    </row>
    <row r="90823" spans="18:18">
      <c r="R90823" s="107" t="str">
        <f t="shared" si="1419"/>
        <v/>
      </c>
    </row>
    <row r="90824" spans="18:18">
      <c r="R90824" s="107" t="str">
        <f t="shared" si="1419"/>
        <v/>
      </c>
    </row>
    <row r="90825" spans="18:18">
      <c r="R90825" s="107" t="str">
        <f t="shared" si="1419"/>
        <v/>
      </c>
    </row>
    <row r="90826" spans="18:18">
      <c r="R90826" s="107" t="str">
        <f t="shared" si="1419"/>
        <v/>
      </c>
    </row>
    <row r="90827" spans="18:18">
      <c r="R90827" s="107" t="str">
        <f t="shared" si="1419"/>
        <v/>
      </c>
    </row>
    <row r="90828" spans="18:18">
      <c r="R90828" s="107" t="str">
        <f t="shared" si="1419"/>
        <v/>
      </c>
    </row>
    <row r="90829" spans="18:18">
      <c r="R90829" s="107" t="str">
        <f t="shared" si="1419"/>
        <v/>
      </c>
    </row>
    <row r="90830" spans="18:18">
      <c r="R90830" s="107" t="str">
        <f t="shared" si="1419"/>
        <v/>
      </c>
    </row>
    <row r="90831" spans="18:18">
      <c r="R90831" s="107" t="str">
        <f t="shared" si="1419"/>
        <v/>
      </c>
    </row>
    <row r="90832" spans="18:18">
      <c r="R90832" s="107" t="str">
        <f t="shared" si="1419"/>
        <v/>
      </c>
    </row>
    <row r="90833" spans="18:18">
      <c r="R90833" s="107" t="str">
        <f t="shared" si="1419"/>
        <v/>
      </c>
    </row>
    <row r="90834" spans="18:18">
      <c r="R90834" s="107" t="str">
        <f t="shared" si="1419"/>
        <v/>
      </c>
    </row>
    <row r="90835" spans="18:18">
      <c r="R90835" s="107" t="str">
        <f t="shared" si="1419"/>
        <v/>
      </c>
    </row>
    <row r="90836" spans="18:18">
      <c r="R90836" s="107" t="str">
        <f t="shared" si="1419"/>
        <v/>
      </c>
    </row>
    <row r="90837" spans="18:18">
      <c r="R90837" s="107" t="str">
        <f t="shared" si="1419"/>
        <v/>
      </c>
    </row>
    <row r="90838" spans="18:18">
      <c r="R90838" s="107" t="str">
        <f t="shared" si="1419"/>
        <v/>
      </c>
    </row>
    <row r="90839" spans="18:18">
      <c r="R90839" s="107" t="str">
        <f t="shared" si="1419"/>
        <v/>
      </c>
    </row>
    <row r="90840" spans="18:18">
      <c r="R90840" s="107" t="str">
        <f t="shared" si="1419"/>
        <v/>
      </c>
    </row>
    <row r="90841" spans="18:18">
      <c r="R90841" s="107" t="str">
        <f t="shared" si="1419"/>
        <v/>
      </c>
    </row>
    <row r="90842" spans="18:18">
      <c r="R90842" s="107" t="str">
        <f t="shared" si="1419"/>
        <v/>
      </c>
    </row>
    <row r="90843" spans="18:18">
      <c r="R90843" s="107" t="str">
        <f t="shared" si="1419"/>
        <v/>
      </c>
    </row>
    <row r="90844" spans="18:18">
      <c r="R90844" s="107" t="str">
        <f t="shared" si="1419"/>
        <v/>
      </c>
    </row>
    <row r="90845" spans="18:18">
      <c r="R90845" s="107" t="str">
        <f t="shared" si="1419"/>
        <v/>
      </c>
    </row>
    <row r="90846" spans="18:18">
      <c r="R90846" s="107" t="str">
        <f t="shared" si="1419"/>
        <v/>
      </c>
    </row>
    <row r="90847" spans="18:18">
      <c r="R90847" s="107" t="str">
        <f t="shared" si="1419"/>
        <v/>
      </c>
    </row>
    <row r="90848" spans="18:18">
      <c r="R90848" s="107" t="str">
        <f t="shared" si="1419"/>
        <v/>
      </c>
    </row>
    <row r="90849" spans="18:18">
      <c r="R90849" s="107" t="str">
        <f t="shared" si="1419"/>
        <v/>
      </c>
    </row>
    <row r="90850" spans="18:18">
      <c r="R90850" s="107" t="str">
        <f t="shared" si="1419"/>
        <v/>
      </c>
    </row>
    <row r="90851" spans="18:18">
      <c r="R90851" s="107" t="str">
        <f t="shared" si="1419"/>
        <v/>
      </c>
    </row>
    <row r="90852" spans="18:18">
      <c r="R90852" s="107" t="str">
        <f t="shared" si="1419"/>
        <v/>
      </c>
    </row>
    <row r="90853" spans="18:18">
      <c r="R90853" s="107" t="str">
        <f t="shared" si="1419"/>
        <v/>
      </c>
    </row>
    <row r="90854" spans="18:18">
      <c r="R90854" s="107" t="str">
        <f t="shared" si="1419"/>
        <v/>
      </c>
    </row>
    <row r="90855" spans="18:18">
      <c r="R90855" s="107" t="str">
        <f t="shared" si="1419"/>
        <v/>
      </c>
    </row>
    <row r="90856" spans="18:18">
      <c r="R90856" s="107" t="str">
        <f t="shared" si="1419"/>
        <v/>
      </c>
    </row>
    <row r="90857" spans="18:18">
      <c r="R90857" s="107" t="str">
        <f t="shared" si="1419"/>
        <v/>
      </c>
    </row>
    <row r="90858" spans="18:18">
      <c r="R90858" s="107" t="str">
        <f t="shared" si="1419"/>
        <v/>
      </c>
    </row>
    <row r="90859" spans="18:18">
      <c r="R90859" s="107" t="str">
        <f t="shared" si="1419"/>
        <v/>
      </c>
    </row>
    <row r="90860" spans="18:18">
      <c r="R90860" s="107" t="str">
        <f t="shared" si="1419"/>
        <v/>
      </c>
    </row>
    <row r="90861" spans="18:18">
      <c r="R90861" s="107" t="str">
        <f t="shared" si="1419"/>
        <v/>
      </c>
    </row>
    <row r="90862" spans="18:18">
      <c r="R90862" s="107" t="str">
        <f t="shared" si="1419"/>
        <v/>
      </c>
    </row>
    <row r="90863" spans="18:18">
      <c r="R90863" s="107" t="str">
        <f t="shared" si="1419"/>
        <v/>
      </c>
    </row>
    <row r="90864" spans="18:18">
      <c r="R90864" s="107" t="str">
        <f t="shared" si="1419"/>
        <v/>
      </c>
    </row>
    <row r="90865" spans="18:18">
      <c r="R90865" s="107" t="str">
        <f t="shared" si="1419"/>
        <v/>
      </c>
    </row>
    <row r="90866" spans="18:18">
      <c r="R90866" s="107" t="str">
        <f t="shared" si="1419"/>
        <v/>
      </c>
    </row>
    <row r="90867" spans="18:18">
      <c r="R90867" s="107" t="str">
        <f t="shared" si="1419"/>
        <v/>
      </c>
    </row>
    <row r="90868" spans="18:18">
      <c r="R90868" s="107" t="str">
        <f t="shared" si="1419"/>
        <v/>
      </c>
    </row>
    <row r="90869" spans="18:18">
      <c r="R90869" s="107" t="str">
        <f t="shared" si="1419"/>
        <v/>
      </c>
    </row>
    <row r="90870" spans="18:18">
      <c r="R90870" s="107" t="str">
        <f t="shared" si="1419"/>
        <v/>
      </c>
    </row>
    <row r="90871" spans="18:18">
      <c r="R90871" s="107" t="str">
        <f t="shared" si="1419"/>
        <v/>
      </c>
    </row>
    <row r="90872" spans="18:18">
      <c r="R90872" s="107" t="str">
        <f t="shared" si="1419"/>
        <v/>
      </c>
    </row>
    <row r="90873" spans="18:18">
      <c r="R90873" s="107" t="str">
        <f t="shared" si="1419"/>
        <v/>
      </c>
    </row>
    <row r="90874" spans="18:18">
      <c r="R90874" s="107" t="str">
        <f t="shared" si="1419"/>
        <v/>
      </c>
    </row>
    <row r="90875" spans="18:18">
      <c r="R90875" s="107" t="str">
        <f t="shared" si="1419"/>
        <v/>
      </c>
    </row>
    <row r="90876" spans="18:18">
      <c r="R90876" s="107" t="str">
        <f t="shared" si="1419"/>
        <v/>
      </c>
    </row>
    <row r="90877" spans="18:18">
      <c r="R90877" s="107" t="str">
        <f t="shared" si="1419"/>
        <v/>
      </c>
    </row>
    <row r="90878" spans="18:18">
      <c r="R90878" s="107" t="str">
        <f t="shared" si="1419"/>
        <v/>
      </c>
    </row>
    <row r="90879" spans="18:18">
      <c r="R90879" s="107" t="str">
        <f t="shared" si="1419"/>
        <v/>
      </c>
    </row>
    <row r="90880" spans="18:18">
      <c r="R90880" s="107" t="str">
        <f t="shared" si="1419"/>
        <v/>
      </c>
    </row>
    <row r="90881" spans="18:18">
      <c r="R90881" s="107" t="str">
        <f t="shared" si="1419"/>
        <v/>
      </c>
    </row>
    <row r="90882" spans="18:18">
      <c r="R90882" s="107" t="str">
        <f t="shared" si="1419"/>
        <v/>
      </c>
    </row>
    <row r="90883" spans="18:18">
      <c r="R90883" s="107" t="str">
        <f t="shared" si="1419"/>
        <v/>
      </c>
    </row>
    <row r="90884" spans="18:18">
      <c r="R90884" s="107" t="str">
        <f t="shared" si="1419"/>
        <v/>
      </c>
    </row>
    <row r="90885" spans="18:18">
      <c r="R90885" s="107" t="str">
        <f t="shared" si="1419"/>
        <v/>
      </c>
    </row>
    <row r="90886" spans="18:18">
      <c r="R90886" s="107" t="str">
        <f t="shared" ref="R90886:R90949" si="1420">IF(AND(I90886="",K90886=""),"",IF(I90886="Lead","Lead",IF(K90886="Lead","Lead",IF((OR((AND((ISNUMBER(SEARCH("Galvanized",K90886))),AM90886="Yes")),(AND((ISNUMBER(SEARCH("Galvanized",K90886))),AM90886="Unknown")))),"Galvanized requiring replacement",IF((OR((AND((ISNUMBER(SEARCH("Galvanized",K90886))),AQ90886="Yes")),(AND((ISNUMBER(SEARCH("Galvanized",K90886))),AQ90886="Unknown")))),"Galvanized requiring replacement",IF(I90886="Galvanized requiring replacement","Galvanized requiring replacement",IF(K90886="Galvanized requiring replacement","Galvanized requiring replacement",IF(ISNUMBER(SEARCH("Unknown",I90886)),"Unknown",IF(ISNUMBER(SEARCH("Unknown",K90886)),"Unknown",IF(I90886="","Unknown",IF(K90886="","Unknown","Non-lead")))))))))))</f>
        <v/>
      </c>
    </row>
    <row r="90887" spans="18:18">
      <c r="R90887" s="107" t="str">
        <f t="shared" si="1420"/>
        <v/>
      </c>
    </row>
    <row r="90888" spans="18:18">
      <c r="R90888" s="107" t="str">
        <f t="shared" si="1420"/>
        <v/>
      </c>
    </row>
    <row r="90889" spans="18:18">
      <c r="R90889" s="107" t="str">
        <f t="shared" si="1420"/>
        <v/>
      </c>
    </row>
    <row r="90890" spans="18:18">
      <c r="R90890" s="107" t="str">
        <f t="shared" si="1420"/>
        <v/>
      </c>
    </row>
    <row r="90891" spans="18:18">
      <c r="R90891" s="107" t="str">
        <f t="shared" si="1420"/>
        <v/>
      </c>
    </row>
    <row r="90892" spans="18:18">
      <c r="R90892" s="107" t="str">
        <f t="shared" si="1420"/>
        <v/>
      </c>
    </row>
    <row r="90893" spans="18:18">
      <c r="R90893" s="107" t="str">
        <f t="shared" si="1420"/>
        <v/>
      </c>
    </row>
    <row r="90894" spans="18:18">
      <c r="R90894" s="107" t="str">
        <f t="shared" si="1420"/>
        <v/>
      </c>
    </row>
    <row r="90895" spans="18:18">
      <c r="R90895" s="107" t="str">
        <f t="shared" si="1420"/>
        <v/>
      </c>
    </row>
    <row r="90896" spans="18:18">
      <c r="R90896" s="107" t="str">
        <f t="shared" si="1420"/>
        <v/>
      </c>
    </row>
    <row r="90897" spans="18:18">
      <c r="R90897" s="107" t="str">
        <f t="shared" si="1420"/>
        <v/>
      </c>
    </row>
    <row r="90898" spans="18:18">
      <c r="R90898" s="107" t="str">
        <f t="shared" si="1420"/>
        <v/>
      </c>
    </row>
    <row r="90899" spans="18:18">
      <c r="R90899" s="107" t="str">
        <f t="shared" si="1420"/>
        <v/>
      </c>
    </row>
    <row r="90900" spans="18:18">
      <c r="R90900" s="107" t="str">
        <f t="shared" si="1420"/>
        <v/>
      </c>
    </row>
    <row r="90901" spans="18:18">
      <c r="R90901" s="107" t="str">
        <f t="shared" si="1420"/>
        <v/>
      </c>
    </row>
    <row r="90902" spans="18:18">
      <c r="R90902" s="107" t="str">
        <f t="shared" si="1420"/>
        <v/>
      </c>
    </row>
    <row r="90903" spans="18:18">
      <c r="R90903" s="107" t="str">
        <f t="shared" si="1420"/>
        <v/>
      </c>
    </row>
    <row r="90904" spans="18:18">
      <c r="R90904" s="107" t="str">
        <f t="shared" si="1420"/>
        <v/>
      </c>
    </row>
    <row r="90905" spans="18:18">
      <c r="R90905" s="107" t="str">
        <f t="shared" si="1420"/>
        <v/>
      </c>
    </row>
    <row r="90906" spans="18:18">
      <c r="R90906" s="107" t="str">
        <f t="shared" si="1420"/>
        <v/>
      </c>
    </row>
    <row r="90907" spans="18:18">
      <c r="R90907" s="107" t="str">
        <f t="shared" si="1420"/>
        <v/>
      </c>
    </row>
    <row r="90908" spans="18:18">
      <c r="R90908" s="107" t="str">
        <f t="shared" si="1420"/>
        <v/>
      </c>
    </row>
    <row r="90909" spans="18:18">
      <c r="R90909" s="107" t="str">
        <f t="shared" si="1420"/>
        <v/>
      </c>
    </row>
    <row r="90910" spans="18:18">
      <c r="R90910" s="107" t="str">
        <f t="shared" si="1420"/>
        <v/>
      </c>
    </row>
    <row r="90911" spans="18:18">
      <c r="R90911" s="107" t="str">
        <f t="shared" si="1420"/>
        <v/>
      </c>
    </row>
    <row r="90912" spans="18:18">
      <c r="R90912" s="107" t="str">
        <f t="shared" si="1420"/>
        <v/>
      </c>
    </row>
    <row r="90913" spans="18:18">
      <c r="R90913" s="107" t="str">
        <f t="shared" si="1420"/>
        <v/>
      </c>
    </row>
    <row r="90914" spans="18:18">
      <c r="R90914" s="107" t="str">
        <f t="shared" si="1420"/>
        <v/>
      </c>
    </row>
    <row r="90915" spans="18:18">
      <c r="R90915" s="107" t="str">
        <f t="shared" si="1420"/>
        <v/>
      </c>
    </row>
    <row r="90916" spans="18:18">
      <c r="R90916" s="107" t="str">
        <f t="shared" si="1420"/>
        <v/>
      </c>
    </row>
    <row r="90917" spans="18:18">
      <c r="R90917" s="107" t="str">
        <f t="shared" si="1420"/>
        <v/>
      </c>
    </row>
    <row r="90918" spans="18:18">
      <c r="R90918" s="107" t="str">
        <f t="shared" si="1420"/>
        <v/>
      </c>
    </row>
    <row r="90919" spans="18:18">
      <c r="R90919" s="107" t="str">
        <f t="shared" si="1420"/>
        <v/>
      </c>
    </row>
    <row r="90920" spans="18:18">
      <c r="R90920" s="107" t="str">
        <f t="shared" si="1420"/>
        <v/>
      </c>
    </row>
    <row r="90921" spans="18:18">
      <c r="R90921" s="107" t="str">
        <f t="shared" si="1420"/>
        <v/>
      </c>
    </row>
    <row r="90922" spans="18:18">
      <c r="R90922" s="107" t="str">
        <f t="shared" si="1420"/>
        <v/>
      </c>
    </row>
    <row r="90923" spans="18:18">
      <c r="R90923" s="107" t="str">
        <f t="shared" si="1420"/>
        <v/>
      </c>
    </row>
    <row r="90924" spans="18:18">
      <c r="R90924" s="107" t="str">
        <f t="shared" si="1420"/>
        <v/>
      </c>
    </row>
    <row r="90925" spans="18:18">
      <c r="R90925" s="107" t="str">
        <f t="shared" si="1420"/>
        <v/>
      </c>
    </row>
    <row r="90926" spans="18:18">
      <c r="R90926" s="107" t="str">
        <f t="shared" si="1420"/>
        <v/>
      </c>
    </row>
    <row r="90927" spans="18:18">
      <c r="R90927" s="107" t="str">
        <f t="shared" si="1420"/>
        <v/>
      </c>
    </row>
    <row r="90928" spans="18:18">
      <c r="R90928" s="107" t="str">
        <f t="shared" si="1420"/>
        <v/>
      </c>
    </row>
    <row r="90929" spans="18:18">
      <c r="R90929" s="107" t="str">
        <f t="shared" si="1420"/>
        <v/>
      </c>
    </row>
    <row r="90930" spans="18:18">
      <c r="R90930" s="107" t="str">
        <f t="shared" si="1420"/>
        <v/>
      </c>
    </row>
    <row r="90931" spans="18:18">
      <c r="R90931" s="107" t="str">
        <f t="shared" si="1420"/>
        <v/>
      </c>
    </row>
    <row r="90932" spans="18:18">
      <c r="R90932" s="107" t="str">
        <f t="shared" si="1420"/>
        <v/>
      </c>
    </row>
    <row r="90933" spans="18:18">
      <c r="R90933" s="107" t="str">
        <f t="shared" si="1420"/>
        <v/>
      </c>
    </row>
    <row r="90934" spans="18:18">
      <c r="R90934" s="107" t="str">
        <f t="shared" si="1420"/>
        <v/>
      </c>
    </row>
    <row r="90935" spans="18:18">
      <c r="R90935" s="107" t="str">
        <f t="shared" si="1420"/>
        <v/>
      </c>
    </row>
    <row r="90936" spans="18:18">
      <c r="R90936" s="107" t="str">
        <f t="shared" si="1420"/>
        <v/>
      </c>
    </row>
    <row r="90937" spans="18:18">
      <c r="R90937" s="107" t="str">
        <f t="shared" si="1420"/>
        <v/>
      </c>
    </row>
    <row r="90938" spans="18:18">
      <c r="R90938" s="107" t="str">
        <f t="shared" si="1420"/>
        <v/>
      </c>
    </row>
    <row r="90939" spans="18:18">
      <c r="R90939" s="107" t="str">
        <f t="shared" si="1420"/>
        <v/>
      </c>
    </row>
    <row r="90940" spans="18:18">
      <c r="R90940" s="107" t="str">
        <f t="shared" si="1420"/>
        <v/>
      </c>
    </row>
    <row r="90941" spans="18:18">
      <c r="R90941" s="107" t="str">
        <f t="shared" si="1420"/>
        <v/>
      </c>
    </row>
    <row r="90942" spans="18:18">
      <c r="R90942" s="107" t="str">
        <f t="shared" si="1420"/>
        <v/>
      </c>
    </row>
    <row r="90943" spans="18:18">
      <c r="R90943" s="107" t="str">
        <f t="shared" si="1420"/>
        <v/>
      </c>
    </row>
    <row r="90944" spans="18:18">
      <c r="R90944" s="107" t="str">
        <f t="shared" si="1420"/>
        <v/>
      </c>
    </row>
    <row r="90945" spans="18:18">
      <c r="R90945" s="107" t="str">
        <f t="shared" si="1420"/>
        <v/>
      </c>
    </row>
    <row r="90946" spans="18:18">
      <c r="R90946" s="107" t="str">
        <f t="shared" si="1420"/>
        <v/>
      </c>
    </row>
    <row r="90947" spans="18:18">
      <c r="R90947" s="107" t="str">
        <f t="shared" si="1420"/>
        <v/>
      </c>
    </row>
    <row r="90948" spans="18:18">
      <c r="R90948" s="107" t="str">
        <f t="shared" si="1420"/>
        <v/>
      </c>
    </row>
    <row r="90949" spans="18:18">
      <c r="R90949" s="107" t="str">
        <f t="shared" si="1420"/>
        <v/>
      </c>
    </row>
    <row r="90950" spans="18:18">
      <c r="R90950" s="107" t="str">
        <f t="shared" ref="R90950:R91013" si="1421">IF(AND(I90950="",K90950=""),"",IF(I90950="Lead","Lead",IF(K90950="Lead","Lead",IF((OR((AND((ISNUMBER(SEARCH("Galvanized",K90950))),AM90950="Yes")),(AND((ISNUMBER(SEARCH("Galvanized",K90950))),AM90950="Unknown")))),"Galvanized requiring replacement",IF((OR((AND((ISNUMBER(SEARCH("Galvanized",K90950))),AQ90950="Yes")),(AND((ISNUMBER(SEARCH("Galvanized",K90950))),AQ90950="Unknown")))),"Galvanized requiring replacement",IF(I90950="Galvanized requiring replacement","Galvanized requiring replacement",IF(K90950="Galvanized requiring replacement","Galvanized requiring replacement",IF(ISNUMBER(SEARCH("Unknown",I90950)),"Unknown",IF(ISNUMBER(SEARCH("Unknown",K90950)),"Unknown",IF(I90950="","Unknown",IF(K90950="","Unknown","Non-lead")))))))))))</f>
        <v/>
      </c>
    </row>
    <row r="90951" spans="18:18">
      <c r="R90951" s="107" t="str">
        <f t="shared" si="1421"/>
        <v/>
      </c>
    </row>
    <row r="90952" spans="18:18">
      <c r="R90952" s="107" t="str">
        <f t="shared" si="1421"/>
        <v/>
      </c>
    </row>
    <row r="90953" spans="18:18">
      <c r="R90953" s="107" t="str">
        <f t="shared" si="1421"/>
        <v/>
      </c>
    </row>
    <row r="90954" spans="18:18">
      <c r="R90954" s="107" t="str">
        <f t="shared" si="1421"/>
        <v/>
      </c>
    </row>
    <row r="90955" spans="18:18">
      <c r="R90955" s="107" t="str">
        <f t="shared" si="1421"/>
        <v/>
      </c>
    </row>
    <row r="90956" spans="18:18">
      <c r="R90956" s="107" t="str">
        <f t="shared" si="1421"/>
        <v/>
      </c>
    </row>
    <row r="90957" spans="18:18">
      <c r="R90957" s="107" t="str">
        <f t="shared" si="1421"/>
        <v/>
      </c>
    </row>
    <row r="90958" spans="18:18">
      <c r="R90958" s="107" t="str">
        <f t="shared" si="1421"/>
        <v/>
      </c>
    </row>
    <row r="90959" spans="18:18">
      <c r="R90959" s="107" t="str">
        <f t="shared" si="1421"/>
        <v/>
      </c>
    </row>
    <row r="90960" spans="18:18">
      <c r="R90960" s="107" t="str">
        <f t="shared" si="1421"/>
        <v/>
      </c>
    </row>
    <row r="90961" spans="18:18">
      <c r="R90961" s="107" t="str">
        <f t="shared" si="1421"/>
        <v/>
      </c>
    </row>
    <row r="90962" spans="18:18">
      <c r="R90962" s="107" t="str">
        <f t="shared" si="1421"/>
        <v/>
      </c>
    </row>
    <row r="90963" spans="18:18">
      <c r="R90963" s="107" t="str">
        <f t="shared" si="1421"/>
        <v/>
      </c>
    </row>
    <row r="90964" spans="18:18">
      <c r="R90964" s="107" t="str">
        <f t="shared" si="1421"/>
        <v/>
      </c>
    </row>
    <row r="90965" spans="18:18">
      <c r="R90965" s="107" t="str">
        <f t="shared" si="1421"/>
        <v/>
      </c>
    </row>
    <row r="90966" spans="18:18">
      <c r="R90966" s="107" t="str">
        <f t="shared" si="1421"/>
        <v/>
      </c>
    </row>
    <row r="90967" spans="18:18">
      <c r="R90967" s="107" t="str">
        <f t="shared" si="1421"/>
        <v/>
      </c>
    </row>
    <row r="90968" spans="18:18">
      <c r="R90968" s="107" t="str">
        <f t="shared" si="1421"/>
        <v/>
      </c>
    </row>
    <row r="90969" spans="18:18">
      <c r="R90969" s="107" t="str">
        <f t="shared" si="1421"/>
        <v/>
      </c>
    </row>
    <row r="90970" spans="18:18">
      <c r="R90970" s="107" t="str">
        <f t="shared" si="1421"/>
        <v/>
      </c>
    </row>
    <row r="90971" spans="18:18">
      <c r="R90971" s="107" t="str">
        <f t="shared" si="1421"/>
        <v/>
      </c>
    </row>
    <row r="90972" spans="18:18">
      <c r="R90972" s="107" t="str">
        <f t="shared" si="1421"/>
        <v/>
      </c>
    </row>
    <row r="90973" spans="18:18">
      <c r="R90973" s="107" t="str">
        <f t="shared" si="1421"/>
        <v/>
      </c>
    </row>
    <row r="90974" spans="18:18">
      <c r="R90974" s="107" t="str">
        <f t="shared" si="1421"/>
        <v/>
      </c>
    </row>
    <row r="90975" spans="18:18">
      <c r="R90975" s="107" t="str">
        <f t="shared" si="1421"/>
        <v/>
      </c>
    </row>
    <row r="90976" spans="18:18">
      <c r="R90976" s="107" t="str">
        <f t="shared" si="1421"/>
        <v/>
      </c>
    </row>
    <row r="90977" spans="18:18">
      <c r="R90977" s="107" t="str">
        <f t="shared" si="1421"/>
        <v/>
      </c>
    </row>
    <row r="90978" spans="18:18">
      <c r="R90978" s="107" t="str">
        <f t="shared" si="1421"/>
        <v/>
      </c>
    </row>
    <row r="90979" spans="18:18">
      <c r="R90979" s="107" t="str">
        <f t="shared" si="1421"/>
        <v/>
      </c>
    </row>
    <row r="90980" spans="18:18">
      <c r="R90980" s="107" t="str">
        <f t="shared" si="1421"/>
        <v/>
      </c>
    </row>
    <row r="90981" spans="18:18">
      <c r="R90981" s="107" t="str">
        <f t="shared" si="1421"/>
        <v/>
      </c>
    </row>
    <row r="90982" spans="18:18">
      <c r="R90982" s="107" t="str">
        <f t="shared" si="1421"/>
        <v/>
      </c>
    </row>
    <row r="90983" spans="18:18">
      <c r="R90983" s="107" t="str">
        <f t="shared" si="1421"/>
        <v/>
      </c>
    </row>
    <row r="90984" spans="18:18">
      <c r="R90984" s="107" t="str">
        <f t="shared" si="1421"/>
        <v/>
      </c>
    </row>
    <row r="90985" spans="18:18">
      <c r="R90985" s="107" t="str">
        <f t="shared" si="1421"/>
        <v/>
      </c>
    </row>
    <row r="90986" spans="18:18">
      <c r="R90986" s="107" t="str">
        <f t="shared" si="1421"/>
        <v/>
      </c>
    </row>
    <row r="90987" spans="18:18">
      <c r="R90987" s="107" t="str">
        <f t="shared" si="1421"/>
        <v/>
      </c>
    </row>
    <row r="90988" spans="18:18">
      <c r="R90988" s="107" t="str">
        <f t="shared" si="1421"/>
        <v/>
      </c>
    </row>
    <row r="90989" spans="18:18">
      <c r="R90989" s="107" t="str">
        <f t="shared" si="1421"/>
        <v/>
      </c>
    </row>
    <row r="90990" spans="18:18">
      <c r="R90990" s="107" t="str">
        <f t="shared" si="1421"/>
        <v/>
      </c>
    </row>
    <row r="90991" spans="18:18">
      <c r="R90991" s="107" t="str">
        <f t="shared" si="1421"/>
        <v/>
      </c>
    </row>
    <row r="90992" spans="18:18">
      <c r="R90992" s="107" t="str">
        <f t="shared" si="1421"/>
        <v/>
      </c>
    </row>
    <row r="90993" spans="18:18">
      <c r="R90993" s="107" t="str">
        <f t="shared" si="1421"/>
        <v/>
      </c>
    </row>
    <row r="90994" spans="18:18">
      <c r="R90994" s="107" t="str">
        <f t="shared" si="1421"/>
        <v/>
      </c>
    </row>
    <row r="90995" spans="18:18">
      <c r="R90995" s="107" t="str">
        <f t="shared" si="1421"/>
        <v/>
      </c>
    </row>
    <row r="90996" spans="18:18">
      <c r="R90996" s="107" t="str">
        <f t="shared" si="1421"/>
        <v/>
      </c>
    </row>
    <row r="90997" spans="18:18">
      <c r="R90997" s="107" t="str">
        <f t="shared" si="1421"/>
        <v/>
      </c>
    </row>
    <row r="90998" spans="18:18">
      <c r="R90998" s="107" t="str">
        <f t="shared" si="1421"/>
        <v/>
      </c>
    </row>
    <row r="90999" spans="18:18">
      <c r="R90999" s="107" t="str">
        <f t="shared" si="1421"/>
        <v/>
      </c>
    </row>
    <row r="91000" spans="18:18">
      <c r="R91000" s="107" t="str">
        <f t="shared" si="1421"/>
        <v/>
      </c>
    </row>
    <row r="91001" spans="18:18">
      <c r="R91001" s="107" t="str">
        <f t="shared" si="1421"/>
        <v/>
      </c>
    </row>
    <row r="91002" spans="18:18">
      <c r="R91002" s="107" t="str">
        <f t="shared" si="1421"/>
        <v/>
      </c>
    </row>
    <row r="91003" spans="18:18">
      <c r="R91003" s="107" t="str">
        <f t="shared" si="1421"/>
        <v/>
      </c>
    </row>
    <row r="91004" spans="18:18">
      <c r="R91004" s="107" t="str">
        <f t="shared" si="1421"/>
        <v/>
      </c>
    </row>
    <row r="91005" spans="18:18">
      <c r="R91005" s="107" t="str">
        <f t="shared" si="1421"/>
        <v/>
      </c>
    </row>
    <row r="91006" spans="18:18">
      <c r="R91006" s="107" t="str">
        <f t="shared" si="1421"/>
        <v/>
      </c>
    </row>
    <row r="91007" spans="18:18">
      <c r="R91007" s="107" t="str">
        <f t="shared" si="1421"/>
        <v/>
      </c>
    </row>
    <row r="91008" spans="18:18">
      <c r="R91008" s="107" t="str">
        <f t="shared" si="1421"/>
        <v/>
      </c>
    </row>
    <row r="91009" spans="18:18">
      <c r="R91009" s="107" t="str">
        <f t="shared" si="1421"/>
        <v/>
      </c>
    </row>
    <row r="91010" spans="18:18">
      <c r="R91010" s="107" t="str">
        <f t="shared" si="1421"/>
        <v/>
      </c>
    </row>
    <row r="91011" spans="18:18">
      <c r="R91011" s="107" t="str">
        <f t="shared" si="1421"/>
        <v/>
      </c>
    </row>
    <row r="91012" spans="18:18">
      <c r="R91012" s="107" t="str">
        <f t="shared" si="1421"/>
        <v/>
      </c>
    </row>
    <row r="91013" spans="18:18">
      <c r="R91013" s="107" t="str">
        <f t="shared" si="1421"/>
        <v/>
      </c>
    </row>
    <row r="91014" spans="18:18">
      <c r="R91014" s="107" t="str">
        <f t="shared" ref="R91014:R91077" si="1422">IF(AND(I91014="",K91014=""),"",IF(I91014="Lead","Lead",IF(K91014="Lead","Lead",IF((OR((AND((ISNUMBER(SEARCH("Galvanized",K91014))),AM91014="Yes")),(AND((ISNUMBER(SEARCH("Galvanized",K91014))),AM91014="Unknown")))),"Galvanized requiring replacement",IF((OR((AND((ISNUMBER(SEARCH("Galvanized",K91014))),AQ91014="Yes")),(AND((ISNUMBER(SEARCH("Galvanized",K91014))),AQ91014="Unknown")))),"Galvanized requiring replacement",IF(I91014="Galvanized requiring replacement","Galvanized requiring replacement",IF(K91014="Galvanized requiring replacement","Galvanized requiring replacement",IF(ISNUMBER(SEARCH("Unknown",I91014)),"Unknown",IF(ISNUMBER(SEARCH("Unknown",K91014)),"Unknown",IF(I91014="","Unknown",IF(K91014="","Unknown","Non-lead")))))))))))</f>
        <v/>
      </c>
    </row>
    <row r="91015" spans="18:18">
      <c r="R91015" s="107" t="str">
        <f t="shared" si="1422"/>
        <v/>
      </c>
    </row>
    <row r="91016" spans="18:18">
      <c r="R91016" s="107" t="str">
        <f t="shared" si="1422"/>
        <v/>
      </c>
    </row>
    <row r="91017" spans="18:18">
      <c r="R91017" s="107" t="str">
        <f t="shared" si="1422"/>
        <v/>
      </c>
    </row>
    <row r="91018" spans="18:18">
      <c r="R91018" s="107" t="str">
        <f t="shared" si="1422"/>
        <v/>
      </c>
    </row>
    <row r="91019" spans="18:18">
      <c r="R91019" s="107" t="str">
        <f t="shared" si="1422"/>
        <v/>
      </c>
    </row>
    <row r="91020" spans="18:18">
      <c r="R91020" s="107" t="str">
        <f t="shared" si="1422"/>
        <v/>
      </c>
    </row>
    <row r="91021" spans="18:18">
      <c r="R91021" s="107" t="str">
        <f t="shared" si="1422"/>
        <v/>
      </c>
    </row>
    <row r="91022" spans="18:18">
      <c r="R91022" s="107" t="str">
        <f t="shared" si="1422"/>
        <v/>
      </c>
    </row>
    <row r="91023" spans="18:18">
      <c r="R91023" s="107" t="str">
        <f t="shared" si="1422"/>
        <v/>
      </c>
    </row>
    <row r="91024" spans="18:18">
      <c r="R91024" s="107" t="str">
        <f t="shared" si="1422"/>
        <v/>
      </c>
    </row>
    <row r="91025" spans="18:18">
      <c r="R91025" s="107" t="str">
        <f t="shared" si="1422"/>
        <v/>
      </c>
    </row>
    <row r="91026" spans="18:18">
      <c r="R91026" s="107" t="str">
        <f t="shared" si="1422"/>
        <v/>
      </c>
    </row>
    <row r="91027" spans="18:18">
      <c r="R91027" s="107" t="str">
        <f t="shared" si="1422"/>
        <v/>
      </c>
    </row>
    <row r="91028" spans="18:18">
      <c r="R91028" s="107" t="str">
        <f t="shared" si="1422"/>
        <v/>
      </c>
    </row>
    <row r="91029" spans="18:18">
      <c r="R91029" s="107" t="str">
        <f t="shared" si="1422"/>
        <v/>
      </c>
    </row>
    <row r="91030" spans="18:18">
      <c r="R91030" s="107" t="str">
        <f t="shared" si="1422"/>
        <v/>
      </c>
    </row>
    <row r="91031" spans="18:18">
      <c r="R91031" s="107" t="str">
        <f t="shared" si="1422"/>
        <v/>
      </c>
    </row>
    <row r="91032" spans="18:18">
      <c r="R91032" s="107" t="str">
        <f t="shared" si="1422"/>
        <v/>
      </c>
    </row>
    <row r="91033" spans="18:18">
      <c r="R91033" s="107" t="str">
        <f t="shared" si="1422"/>
        <v/>
      </c>
    </row>
    <row r="91034" spans="18:18">
      <c r="R91034" s="107" t="str">
        <f t="shared" si="1422"/>
        <v/>
      </c>
    </row>
    <row r="91035" spans="18:18">
      <c r="R91035" s="107" t="str">
        <f t="shared" si="1422"/>
        <v/>
      </c>
    </row>
    <row r="91036" spans="18:18">
      <c r="R91036" s="107" t="str">
        <f t="shared" si="1422"/>
        <v/>
      </c>
    </row>
    <row r="91037" spans="18:18">
      <c r="R91037" s="107" t="str">
        <f t="shared" si="1422"/>
        <v/>
      </c>
    </row>
    <row r="91038" spans="18:18">
      <c r="R91038" s="107" t="str">
        <f t="shared" si="1422"/>
        <v/>
      </c>
    </row>
    <row r="91039" spans="18:18">
      <c r="R91039" s="107" t="str">
        <f t="shared" si="1422"/>
        <v/>
      </c>
    </row>
    <row r="91040" spans="18:18">
      <c r="R91040" s="107" t="str">
        <f t="shared" si="1422"/>
        <v/>
      </c>
    </row>
    <row r="91041" spans="18:18">
      <c r="R91041" s="107" t="str">
        <f t="shared" si="1422"/>
        <v/>
      </c>
    </row>
    <row r="91042" spans="18:18">
      <c r="R91042" s="107" t="str">
        <f t="shared" si="1422"/>
        <v/>
      </c>
    </row>
    <row r="91043" spans="18:18">
      <c r="R91043" s="107" t="str">
        <f t="shared" si="1422"/>
        <v/>
      </c>
    </row>
    <row r="91044" spans="18:18">
      <c r="R91044" s="107" t="str">
        <f t="shared" si="1422"/>
        <v/>
      </c>
    </row>
    <row r="91045" spans="18:18">
      <c r="R91045" s="107" t="str">
        <f t="shared" si="1422"/>
        <v/>
      </c>
    </row>
    <row r="91046" spans="18:18">
      <c r="R91046" s="107" t="str">
        <f t="shared" si="1422"/>
        <v/>
      </c>
    </row>
    <row r="91047" spans="18:18">
      <c r="R91047" s="107" t="str">
        <f t="shared" si="1422"/>
        <v/>
      </c>
    </row>
    <row r="91048" spans="18:18">
      <c r="R91048" s="107" t="str">
        <f t="shared" si="1422"/>
        <v/>
      </c>
    </row>
    <row r="91049" spans="18:18">
      <c r="R91049" s="107" t="str">
        <f t="shared" si="1422"/>
        <v/>
      </c>
    </row>
    <row r="91050" spans="18:18">
      <c r="R91050" s="107" t="str">
        <f t="shared" si="1422"/>
        <v/>
      </c>
    </row>
    <row r="91051" spans="18:18">
      <c r="R91051" s="107" t="str">
        <f t="shared" si="1422"/>
        <v/>
      </c>
    </row>
    <row r="91052" spans="18:18">
      <c r="R91052" s="107" t="str">
        <f t="shared" si="1422"/>
        <v/>
      </c>
    </row>
    <row r="91053" spans="18:18">
      <c r="R91053" s="107" t="str">
        <f t="shared" si="1422"/>
        <v/>
      </c>
    </row>
    <row r="91054" spans="18:18">
      <c r="R91054" s="107" t="str">
        <f t="shared" si="1422"/>
        <v/>
      </c>
    </row>
    <row r="91055" spans="18:18">
      <c r="R91055" s="107" t="str">
        <f t="shared" si="1422"/>
        <v/>
      </c>
    </row>
    <row r="91056" spans="18:18">
      <c r="R91056" s="107" t="str">
        <f t="shared" si="1422"/>
        <v/>
      </c>
    </row>
    <row r="91057" spans="18:18">
      <c r="R91057" s="107" t="str">
        <f t="shared" si="1422"/>
        <v/>
      </c>
    </row>
    <row r="91058" spans="18:18">
      <c r="R91058" s="107" t="str">
        <f t="shared" si="1422"/>
        <v/>
      </c>
    </row>
    <row r="91059" spans="18:18">
      <c r="R91059" s="107" t="str">
        <f t="shared" si="1422"/>
        <v/>
      </c>
    </row>
    <row r="91060" spans="18:18">
      <c r="R91060" s="107" t="str">
        <f t="shared" si="1422"/>
        <v/>
      </c>
    </row>
    <row r="91061" spans="18:18">
      <c r="R91061" s="107" t="str">
        <f t="shared" si="1422"/>
        <v/>
      </c>
    </row>
    <row r="91062" spans="18:18">
      <c r="R91062" s="107" t="str">
        <f t="shared" si="1422"/>
        <v/>
      </c>
    </row>
    <row r="91063" spans="18:18">
      <c r="R91063" s="107" t="str">
        <f t="shared" si="1422"/>
        <v/>
      </c>
    </row>
    <row r="91064" spans="18:18">
      <c r="R91064" s="107" t="str">
        <f t="shared" si="1422"/>
        <v/>
      </c>
    </row>
    <row r="91065" spans="18:18">
      <c r="R91065" s="107" t="str">
        <f t="shared" si="1422"/>
        <v/>
      </c>
    </row>
    <row r="91066" spans="18:18">
      <c r="R91066" s="107" t="str">
        <f t="shared" si="1422"/>
        <v/>
      </c>
    </row>
    <row r="91067" spans="18:18">
      <c r="R91067" s="107" t="str">
        <f t="shared" si="1422"/>
        <v/>
      </c>
    </row>
    <row r="91068" spans="18:18">
      <c r="R91068" s="107" t="str">
        <f t="shared" si="1422"/>
        <v/>
      </c>
    </row>
    <row r="91069" spans="18:18">
      <c r="R91069" s="107" t="str">
        <f t="shared" si="1422"/>
        <v/>
      </c>
    </row>
    <row r="91070" spans="18:18">
      <c r="R91070" s="107" t="str">
        <f t="shared" si="1422"/>
        <v/>
      </c>
    </row>
    <row r="91071" spans="18:18">
      <c r="R91071" s="107" t="str">
        <f t="shared" si="1422"/>
        <v/>
      </c>
    </row>
    <row r="91072" spans="18:18">
      <c r="R91072" s="107" t="str">
        <f t="shared" si="1422"/>
        <v/>
      </c>
    </row>
    <row r="91073" spans="18:18">
      <c r="R91073" s="107" t="str">
        <f t="shared" si="1422"/>
        <v/>
      </c>
    </row>
    <row r="91074" spans="18:18">
      <c r="R91074" s="107" t="str">
        <f t="shared" si="1422"/>
        <v/>
      </c>
    </row>
    <row r="91075" spans="18:18">
      <c r="R91075" s="107" t="str">
        <f t="shared" si="1422"/>
        <v/>
      </c>
    </row>
    <row r="91076" spans="18:18">
      <c r="R91076" s="107" t="str">
        <f t="shared" si="1422"/>
        <v/>
      </c>
    </row>
    <row r="91077" spans="18:18">
      <c r="R91077" s="107" t="str">
        <f t="shared" si="1422"/>
        <v/>
      </c>
    </row>
    <row r="91078" spans="18:18">
      <c r="R91078" s="107" t="str">
        <f t="shared" ref="R91078:R91141" si="1423">IF(AND(I91078="",K91078=""),"",IF(I91078="Lead","Lead",IF(K91078="Lead","Lead",IF((OR((AND((ISNUMBER(SEARCH("Galvanized",K91078))),AM91078="Yes")),(AND((ISNUMBER(SEARCH("Galvanized",K91078))),AM91078="Unknown")))),"Galvanized requiring replacement",IF((OR((AND((ISNUMBER(SEARCH("Galvanized",K91078))),AQ91078="Yes")),(AND((ISNUMBER(SEARCH("Galvanized",K91078))),AQ91078="Unknown")))),"Galvanized requiring replacement",IF(I91078="Galvanized requiring replacement","Galvanized requiring replacement",IF(K91078="Galvanized requiring replacement","Galvanized requiring replacement",IF(ISNUMBER(SEARCH("Unknown",I91078)),"Unknown",IF(ISNUMBER(SEARCH("Unknown",K91078)),"Unknown",IF(I91078="","Unknown",IF(K91078="","Unknown","Non-lead")))))))))))</f>
        <v/>
      </c>
    </row>
    <row r="91079" spans="18:18">
      <c r="R91079" s="107" t="str">
        <f t="shared" si="1423"/>
        <v/>
      </c>
    </row>
    <row r="91080" spans="18:18">
      <c r="R91080" s="107" t="str">
        <f t="shared" si="1423"/>
        <v/>
      </c>
    </row>
    <row r="91081" spans="18:18">
      <c r="R91081" s="107" t="str">
        <f t="shared" si="1423"/>
        <v/>
      </c>
    </row>
    <row r="91082" spans="18:18">
      <c r="R91082" s="107" t="str">
        <f t="shared" si="1423"/>
        <v/>
      </c>
    </row>
    <row r="91083" spans="18:18">
      <c r="R91083" s="107" t="str">
        <f t="shared" si="1423"/>
        <v/>
      </c>
    </row>
    <row r="91084" spans="18:18">
      <c r="R91084" s="107" t="str">
        <f t="shared" si="1423"/>
        <v/>
      </c>
    </row>
    <row r="91085" spans="18:18">
      <c r="R91085" s="107" t="str">
        <f t="shared" si="1423"/>
        <v/>
      </c>
    </row>
    <row r="91086" spans="18:18">
      <c r="R91086" s="107" t="str">
        <f t="shared" si="1423"/>
        <v/>
      </c>
    </row>
    <row r="91087" spans="18:18">
      <c r="R91087" s="107" t="str">
        <f t="shared" si="1423"/>
        <v/>
      </c>
    </row>
    <row r="91088" spans="18:18">
      <c r="R91088" s="107" t="str">
        <f t="shared" si="1423"/>
        <v/>
      </c>
    </row>
    <row r="91089" spans="18:18">
      <c r="R91089" s="107" t="str">
        <f t="shared" si="1423"/>
        <v/>
      </c>
    </row>
    <row r="91090" spans="18:18">
      <c r="R91090" s="107" t="str">
        <f t="shared" si="1423"/>
        <v/>
      </c>
    </row>
    <row r="91091" spans="18:18">
      <c r="R91091" s="107" t="str">
        <f t="shared" si="1423"/>
        <v/>
      </c>
    </row>
    <row r="91092" spans="18:18">
      <c r="R91092" s="107" t="str">
        <f t="shared" si="1423"/>
        <v/>
      </c>
    </row>
    <row r="91093" spans="18:18">
      <c r="R91093" s="107" t="str">
        <f t="shared" si="1423"/>
        <v/>
      </c>
    </row>
    <row r="91094" spans="18:18">
      <c r="R91094" s="107" t="str">
        <f t="shared" si="1423"/>
        <v/>
      </c>
    </row>
    <row r="91095" spans="18:18">
      <c r="R91095" s="107" t="str">
        <f t="shared" si="1423"/>
        <v/>
      </c>
    </row>
    <row r="91096" spans="18:18">
      <c r="R91096" s="107" t="str">
        <f t="shared" si="1423"/>
        <v/>
      </c>
    </row>
    <row r="91097" spans="18:18">
      <c r="R91097" s="107" t="str">
        <f t="shared" si="1423"/>
        <v/>
      </c>
    </row>
    <row r="91098" spans="18:18">
      <c r="R91098" s="107" t="str">
        <f t="shared" si="1423"/>
        <v/>
      </c>
    </row>
    <row r="91099" spans="18:18">
      <c r="R91099" s="107" t="str">
        <f t="shared" si="1423"/>
        <v/>
      </c>
    </row>
    <row r="91100" spans="18:18">
      <c r="R91100" s="107" t="str">
        <f t="shared" si="1423"/>
        <v/>
      </c>
    </row>
    <row r="91101" spans="18:18">
      <c r="R91101" s="107" t="str">
        <f t="shared" si="1423"/>
        <v/>
      </c>
    </row>
    <row r="91102" spans="18:18">
      <c r="R91102" s="107" t="str">
        <f t="shared" si="1423"/>
        <v/>
      </c>
    </row>
    <row r="91103" spans="18:18">
      <c r="R91103" s="107" t="str">
        <f t="shared" si="1423"/>
        <v/>
      </c>
    </row>
    <row r="91104" spans="18:18">
      <c r="R91104" s="107" t="str">
        <f t="shared" si="1423"/>
        <v/>
      </c>
    </row>
    <row r="91105" spans="18:18">
      <c r="R91105" s="107" t="str">
        <f t="shared" si="1423"/>
        <v/>
      </c>
    </row>
    <row r="91106" spans="18:18">
      <c r="R91106" s="107" t="str">
        <f t="shared" si="1423"/>
        <v/>
      </c>
    </row>
    <row r="91107" spans="18:18">
      <c r="R91107" s="107" t="str">
        <f t="shared" si="1423"/>
        <v/>
      </c>
    </row>
    <row r="91108" spans="18:18">
      <c r="R91108" s="107" t="str">
        <f t="shared" si="1423"/>
        <v/>
      </c>
    </row>
    <row r="91109" spans="18:18">
      <c r="R91109" s="107" t="str">
        <f t="shared" si="1423"/>
        <v/>
      </c>
    </row>
    <row r="91110" spans="18:18">
      <c r="R91110" s="107" t="str">
        <f t="shared" si="1423"/>
        <v/>
      </c>
    </row>
    <row r="91111" spans="18:18">
      <c r="R91111" s="107" t="str">
        <f t="shared" si="1423"/>
        <v/>
      </c>
    </row>
    <row r="91112" spans="18:18">
      <c r="R91112" s="107" t="str">
        <f t="shared" si="1423"/>
        <v/>
      </c>
    </row>
    <row r="91113" spans="18:18">
      <c r="R91113" s="107" t="str">
        <f t="shared" si="1423"/>
        <v/>
      </c>
    </row>
    <row r="91114" spans="18:18">
      <c r="R91114" s="107" t="str">
        <f t="shared" si="1423"/>
        <v/>
      </c>
    </row>
    <row r="91115" spans="18:18">
      <c r="R91115" s="107" t="str">
        <f t="shared" si="1423"/>
        <v/>
      </c>
    </row>
    <row r="91116" spans="18:18">
      <c r="R91116" s="107" t="str">
        <f t="shared" si="1423"/>
        <v/>
      </c>
    </row>
    <row r="91117" spans="18:18">
      <c r="R91117" s="107" t="str">
        <f t="shared" si="1423"/>
        <v/>
      </c>
    </row>
    <row r="91118" spans="18:18">
      <c r="R91118" s="107" t="str">
        <f t="shared" si="1423"/>
        <v/>
      </c>
    </row>
    <row r="91119" spans="18:18">
      <c r="R91119" s="107" t="str">
        <f t="shared" si="1423"/>
        <v/>
      </c>
    </row>
    <row r="91120" spans="18:18">
      <c r="R91120" s="107" t="str">
        <f t="shared" si="1423"/>
        <v/>
      </c>
    </row>
    <row r="91121" spans="18:18">
      <c r="R91121" s="107" t="str">
        <f t="shared" si="1423"/>
        <v/>
      </c>
    </row>
    <row r="91122" spans="18:18">
      <c r="R91122" s="107" t="str">
        <f t="shared" si="1423"/>
        <v/>
      </c>
    </row>
    <row r="91123" spans="18:18">
      <c r="R91123" s="107" t="str">
        <f t="shared" si="1423"/>
        <v/>
      </c>
    </row>
    <row r="91124" spans="18:18">
      <c r="R91124" s="107" t="str">
        <f t="shared" si="1423"/>
        <v/>
      </c>
    </row>
    <row r="91125" spans="18:18">
      <c r="R91125" s="107" t="str">
        <f t="shared" si="1423"/>
        <v/>
      </c>
    </row>
    <row r="91126" spans="18:18">
      <c r="R91126" s="107" t="str">
        <f t="shared" si="1423"/>
        <v/>
      </c>
    </row>
    <row r="91127" spans="18:18">
      <c r="R91127" s="107" t="str">
        <f t="shared" si="1423"/>
        <v/>
      </c>
    </row>
    <row r="91128" spans="18:18">
      <c r="R91128" s="107" t="str">
        <f t="shared" si="1423"/>
        <v/>
      </c>
    </row>
    <row r="91129" spans="18:18">
      <c r="R91129" s="107" t="str">
        <f t="shared" si="1423"/>
        <v/>
      </c>
    </row>
    <row r="91130" spans="18:18">
      <c r="R91130" s="107" t="str">
        <f t="shared" si="1423"/>
        <v/>
      </c>
    </row>
    <row r="91131" spans="18:18">
      <c r="R91131" s="107" t="str">
        <f t="shared" si="1423"/>
        <v/>
      </c>
    </row>
    <row r="91132" spans="18:18">
      <c r="R91132" s="107" t="str">
        <f t="shared" si="1423"/>
        <v/>
      </c>
    </row>
    <row r="91133" spans="18:18">
      <c r="R91133" s="107" t="str">
        <f t="shared" si="1423"/>
        <v/>
      </c>
    </row>
    <row r="91134" spans="18:18">
      <c r="R91134" s="107" t="str">
        <f t="shared" si="1423"/>
        <v/>
      </c>
    </row>
    <row r="91135" spans="18:18">
      <c r="R91135" s="107" t="str">
        <f t="shared" si="1423"/>
        <v/>
      </c>
    </row>
    <row r="91136" spans="18:18">
      <c r="R91136" s="107" t="str">
        <f t="shared" si="1423"/>
        <v/>
      </c>
    </row>
    <row r="91137" spans="18:18">
      <c r="R91137" s="107" t="str">
        <f t="shared" si="1423"/>
        <v/>
      </c>
    </row>
    <row r="91138" spans="18:18">
      <c r="R91138" s="107" t="str">
        <f t="shared" si="1423"/>
        <v/>
      </c>
    </row>
    <row r="91139" spans="18:18">
      <c r="R91139" s="107" t="str">
        <f t="shared" si="1423"/>
        <v/>
      </c>
    </row>
    <row r="91140" spans="18:18">
      <c r="R91140" s="107" t="str">
        <f t="shared" si="1423"/>
        <v/>
      </c>
    </row>
    <row r="91141" spans="18:18">
      <c r="R91141" s="107" t="str">
        <f t="shared" si="1423"/>
        <v/>
      </c>
    </row>
    <row r="91142" spans="18:18">
      <c r="R91142" s="107" t="str">
        <f t="shared" ref="R91142:R91205" si="1424">IF(AND(I91142="",K91142=""),"",IF(I91142="Lead","Lead",IF(K91142="Lead","Lead",IF((OR((AND((ISNUMBER(SEARCH("Galvanized",K91142))),AM91142="Yes")),(AND((ISNUMBER(SEARCH("Galvanized",K91142))),AM91142="Unknown")))),"Galvanized requiring replacement",IF((OR((AND((ISNUMBER(SEARCH("Galvanized",K91142))),AQ91142="Yes")),(AND((ISNUMBER(SEARCH("Galvanized",K91142))),AQ91142="Unknown")))),"Galvanized requiring replacement",IF(I91142="Galvanized requiring replacement","Galvanized requiring replacement",IF(K91142="Galvanized requiring replacement","Galvanized requiring replacement",IF(ISNUMBER(SEARCH("Unknown",I91142)),"Unknown",IF(ISNUMBER(SEARCH("Unknown",K91142)),"Unknown",IF(I91142="","Unknown",IF(K91142="","Unknown","Non-lead")))))))))))</f>
        <v/>
      </c>
    </row>
    <row r="91143" spans="18:18">
      <c r="R91143" s="107" t="str">
        <f t="shared" si="1424"/>
        <v/>
      </c>
    </row>
    <row r="91144" spans="18:18">
      <c r="R91144" s="107" t="str">
        <f t="shared" si="1424"/>
        <v/>
      </c>
    </row>
    <row r="91145" spans="18:18">
      <c r="R91145" s="107" t="str">
        <f t="shared" si="1424"/>
        <v/>
      </c>
    </row>
    <row r="91146" spans="18:18">
      <c r="R91146" s="107" t="str">
        <f t="shared" si="1424"/>
        <v/>
      </c>
    </row>
    <row r="91147" spans="18:18">
      <c r="R91147" s="107" t="str">
        <f t="shared" si="1424"/>
        <v/>
      </c>
    </row>
    <row r="91148" spans="18:18">
      <c r="R91148" s="107" t="str">
        <f t="shared" si="1424"/>
        <v/>
      </c>
    </row>
    <row r="91149" spans="18:18">
      <c r="R91149" s="107" t="str">
        <f t="shared" si="1424"/>
        <v/>
      </c>
    </row>
    <row r="91150" spans="18:18">
      <c r="R91150" s="107" t="str">
        <f t="shared" si="1424"/>
        <v/>
      </c>
    </row>
    <row r="91151" spans="18:18">
      <c r="R91151" s="107" t="str">
        <f t="shared" si="1424"/>
        <v/>
      </c>
    </row>
    <row r="91152" spans="18:18">
      <c r="R91152" s="107" t="str">
        <f t="shared" si="1424"/>
        <v/>
      </c>
    </row>
    <row r="91153" spans="18:18">
      <c r="R91153" s="107" t="str">
        <f t="shared" si="1424"/>
        <v/>
      </c>
    </row>
    <row r="91154" spans="18:18">
      <c r="R91154" s="107" t="str">
        <f t="shared" si="1424"/>
        <v/>
      </c>
    </row>
    <row r="91155" spans="18:18">
      <c r="R91155" s="107" t="str">
        <f t="shared" si="1424"/>
        <v/>
      </c>
    </row>
    <row r="91156" spans="18:18">
      <c r="R91156" s="107" t="str">
        <f t="shared" si="1424"/>
        <v/>
      </c>
    </row>
    <row r="91157" spans="18:18">
      <c r="R91157" s="107" t="str">
        <f t="shared" si="1424"/>
        <v/>
      </c>
    </row>
    <row r="91158" spans="18:18">
      <c r="R91158" s="107" t="str">
        <f t="shared" si="1424"/>
        <v/>
      </c>
    </row>
    <row r="91159" spans="18:18">
      <c r="R91159" s="107" t="str">
        <f t="shared" si="1424"/>
        <v/>
      </c>
    </row>
    <row r="91160" spans="18:18">
      <c r="R91160" s="107" t="str">
        <f t="shared" si="1424"/>
        <v/>
      </c>
    </row>
    <row r="91161" spans="18:18">
      <c r="R91161" s="107" t="str">
        <f t="shared" si="1424"/>
        <v/>
      </c>
    </row>
    <row r="91162" spans="18:18">
      <c r="R91162" s="107" t="str">
        <f t="shared" si="1424"/>
        <v/>
      </c>
    </row>
    <row r="91163" spans="18:18">
      <c r="R91163" s="107" t="str">
        <f t="shared" si="1424"/>
        <v/>
      </c>
    </row>
    <row r="91164" spans="18:18">
      <c r="R91164" s="107" t="str">
        <f t="shared" si="1424"/>
        <v/>
      </c>
    </row>
    <row r="91165" spans="18:18">
      <c r="R91165" s="107" t="str">
        <f t="shared" si="1424"/>
        <v/>
      </c>
    </row>
    <row r="91166" spans="18:18">
      <c r="R91166" s="107" t="str">
        <f t="shared" si="1424"/>
        <v/>
      </c>
    </row>
    <row r="91167" spans="18:18">
      <c r="R91167" s="107" t="str">
        <f t="shared" si="1424"/>
        <v/>
      </c>
    </row>
    <row r="91168" spans="18:18">
      <c r="R91168" s="107" t="str">
        <f t="shared" si="1424"/>
        <v/>
      </c>
    </row>
    <row r="91169" spans="18:18">
      <c r="R91169" s="107" t="str">
        <f t="shared" si="1424"/>
        <v/>
      </c>
    </row>
    <row r="91170" spans="18:18">
      <c r="R91170" s="107" t="str">
        <f t="shared" si="1424"/>
        <v/>
      </c>
    </row>
    <row r="91171" spans="18:18">
      <c r="R91171" s="107" t="str">
        <f t="shared" si="1424"/>
        <v/>
      </c>
    </row>
    <row r="91172" spans="18:18">
      <c r="R91172" s="107" t="str">
        <f t="shared" si="1424"/>
        <v/>
      </c>
    </row>
    <row r="91173" spans="18:18">
      <c r="R91173" s="107" t="str">
        <f t="shared" si="1424"/>
        <v/>
      </c>
    </row>
    <row r="91174" spans="18:18">
      <c r="R91174" s="107" t="str">
        <f t="shared" si="1424"/>
        <v/>
      </c>
    </row>
    <row r="91175" spans="18:18">
      <c r="R91175" s="107" t="str">
        <f t="shared" si="1424"/>
        <v/>
      </c>
    </row>
    <row r="91176" spans="18:18">
      <c r="R91176" s="107" t="str">
        <f t="shared" si="1424"/>
        <v/>
      </c>
    </row>
    <row r="91177" spans="18:18">
      <c r="R91177" s="107" t="str">
        <f t="shared" si="1424"/>
        <v/>
      </c>
    </row>
    <row r="91178" spans="18:18">
      <c r="R91178" s="107" t="str">
        <f t="shared" si="1424"/>
        <v/>
      </c>
    </row>
    <row r="91179" spans="18:18">
      <c r="R91179" s="107" t="str">
        <f t="shared" si="1424"/>
        <v/>
      </c>
    </row>
    <row r="91180" spans="18:18">
      <c r="R91180" s="107" t="str">
        <f t="shared" si="1424"/>
        <v/>
      </c>
    </row>
    <row r="91181" spans="18:18">
      <c r="R91181" s="107" t="str">
        <f t="shared" si="1424"/>
        <v/>
      </c>
    </row>
    <row r="91182" spans="18:18">
      <c r="R91182" s="107" t="str">
        <f t="shared" si="1424"/>
        <v/>
      </c>
    </row>
    <row r="91183" spans="18:18">
      <c r="R91183" s="107" t="str">
        <f t="shared" si="1424"/>
        <v/>
      </c>
    </row>
    <row r="91184" spans="18:18">
      <c r="R91184" s="107" t="str">
        <f t="shared" si="1424"/>
        <v/>
      </c>
    </row>
    <row r="91185" spans="18:18">
      <c r="R91185" s="107" t="str">
        <f t="shared" si="1424"/>
        <v/>
      </c>
    </row>
    <row r="91186" spans="18:18">
      <c r="R91186" s="107" t="str">
        <f t="shared" si="1424"/>
        <v/>
      </c>
    </row>
    <row r="91187" spans="18:18">
      <c r="R91187" s="107" t="str">
        <f t="shared" si="1424"/>
        <v/>
      </c>
    </row>
    <row r="91188" spans="18:18">
      <c r="R91188" s="107" t="str">
        <f t="shared" si="1424"/>
        <v/>
      </c>
    </row>
    <row r="91189" spans="18:18">
      <c r="R91189" s="107" t="str">
        <f t="shared" si="1424"/>
        <v/>
      </c>
    </row>
    <row r="91190" spans="18:18">
      <c r="R91190" s="107" t="str">
        <f t="shared" si="1424"/>
        <v/>
      </c>
    </row>
    <row r="91191" spans="18:18">
      <c r="R91191" s="107" t="str">
        <f t="shared" si="1424"/>
        <v/>
      </c>
    </row>
    <row r="91192" spans="18:18">
      <c r="R91192" s="107" t="str">
        <f t="shared" si="1424"/>
        <v/>
      </c>
    </row>
    <row r="91193" spans="18:18">
      <c r="R91193" s="107" t="str">
        <f t="shared" si="1424"/>
        <v/>
      </c>
    </row>
    <row r="91194" spans="18:18">
      <c r="R91194" s="107" t="str">
        <f t="shared" si="1424"/>
        <v/>
      </c>
    </row>
    <row r="91195" spans="18:18">
      <c r="R91195" s="107" t="str">
        <f t="shared" si="1424"/>
        <v/>
      </c>
    </row>
    <row r="91196" spans="18:18">
      <c r="R91196" s="107" t="str">
        <f t="shared" si="1424"/>
        <v/>
      </c>
    </row>
    <row r="91197" spans="18:18">
      <c r="R91197" s="107" t="str">
        <f t="shared" si="1424"/>
        <v/>
      </c>
    </row>
    <row r="91198" spans="18:18">
      <c r="R91198" s="107" t="str">
        <f t="shared" si="1424"/>
        <v/>
      </c>
    </row>
    <row r="91199" spans="18:18">
      <c r="R91199" s="107" t="str">
        <f t="shared" si="1424"/>
        <v/>
      </c>
    </row>
    <row r="91200" spans="18:18">
      <c r="R91200" s="107" t="str">
        <f t="shared" si="1424"/>
        <v/>
      </c>
    </row>
    <row r="91201" spans="18:18">
      <c r="R91201" s="107" t="str">
        <f t="shared" si="1424"/>
        <v/>
      </c>
    </row>
    <row r="91202" spans="18:18">
      <c r="R91202" s="107" t="str">
        <f t="shared" si="1424"/>
        <v/>
      </c>
    </row>
    <row r="91203" spans="18:18">
      <c r="R91203" s="107" t="str">
        <f t="shared" si="1424"/>
        <v/>
      </c>
    </row>
    <row r="91204" spans="18:18">
      <c r="R91204" s="107" t="str">
        <f t="shared" si="1424"/>
        <v/>
      </c>
    </row>
    <row r="91205" spans="18:18">
      <c r="R91205" s="107" t="str">
        <f t="shared" si="1424"/>
        <v/>
      </c>
    </row>
    <row r="91206" spans="18:18">
      <c r="R91206" s="107" t="str">
        <f t="shared" ref="R91206:R91269" si="1425">IF(AND(I91206="",K91206=""),"",IF(I91206="Lead","Lead",IF(K91206="Lead","Lead",IF((OR((AND((ISNUMBER(SEARCH("Galvanized",K91206))),AM91206="Yes")),(AND((ISNUMBER(SEARCH("Galvanized",K91206))),AM91206="Unknown")))),"Galvanized requiring replacement",IF((OR((AND((ISNUMBER(SEARCH("Galvanized",K91206))),AQ91206="Yes")),(AND((ISNUMBER(SEARCH("Galvanized",K91206))),AQ91206="Unknown")))),"Galvanized requiring replacement",IF(I91206="Galvanized requiring replacement","Galvanized requiring replacement",IF(K91206="Galvanized requiring replacement","Galvanized requiring replacement",IF(ISNUMBER(SEARCH("Unknown",I91206)),"Unknown",IF(ISNUMBER(SEARCH("Unknown",K91206)),"Unknown",IF(I91206="","Unknown",IF(K91206="","Unknown","Non-lead")))))))))))</f>
        <v/>
      </c>
    </row>
    <row r="91207" spans="18:18">
      <c r="R91207" s="107" t="str">
        <f t="shared" si="1425"/>
        <v/>
      </c>
    </row>
    <row r="91208" spans="18:18">
      <c r="R91208" s="107" t="str">
        <f t="shared" si="1425"/>
        <v/>
      </c>
    </row>
    <row r="91209" spans="18:18">
      <c r="R91209" s="107" t="str">
        <f t="shared" si="1425"/>
        <v/>
      </c>
    </row>
    <row r="91210" spans="18:18">
      <c r="R91210" s="107" t="str">
        <f t="shared" si="1425"/>
        <v/>
      </c>
    </row>
    <row r="91211" spans="18:18">
      <c r="R91211" s="107" t="str">
        <f t="shared" si="1425"/>
        <v/>
      </c>
    </row>
    <row r="91212" spans="18:18">
      <c r="R91212" s="107" t="str">
        <f t="shared" si="1425"/>
        <v/>
      </c>
    </row>
    <row r="91213" spans="18:18">
      <c r="R91213" s="107" t="str">
        <f t="shared" si="1425"/>
        <v/>
      </c>
    </row>
    <row r="91214" spans="18:18">
      <c r="R91214" s="107" t="str">
        <f t="shared" si="1425"/>
        <v/>
      </c>
    </row>
    <row r="91215" spans="18:18">
      <c r="R91215" s="107" t="str">
        <f t="shared" si="1425"/>
        <v/>
      </c>
    </row>
    <row r="91216" spans="18:18">
      <c r="R91216" s="107" t="str">
        <f t="shared" si="1425"/>
        <v/>
      </c>
    </row>
    <row r="91217" spans="18:18">
      <c r="R91217" s="107" t="str">
        <f t="shared" si="1425"/>
        <v/>
      </c>
    </row>
    <row r="91218" spans="18:18">
      <c r="R91218" s="107" t="str">
        <f t="shared" si="1425"/>
        <v/>
      </c>
    </row>
    <row r="91219" spans="18:18">
      <c r="R91219" s="107" t="str">
        <f t="shared" si="1425"/>
        <v/>
      </c>
    </row>
    <row r="91220" spans="18:18">
      <c r="R91220" s="107" t="str">
        <f t="shared" si="1425"/>
        <v/>
      </c>
    </row>
    <row r="91221" spans="18:18">
      <c r="R91221" s="107" t="str">
        <f t="shared" si="1425"/>
        <v/>
      </c>
    </row>
    <row r="91222" spans="18:18">
      <c r="R91222" s="107" t="str">
        <f t="shared" si="1425"/>
        <v/>
      </c>
    </row>
    <row r="91223" spans="18:18">
      <c r="R91223" s="107" t="str">
        <f t="shared" si="1425"/>
        <v/>
      </c>
    </row>
    <row r="91224" spans="18:18">
      <c r="R91224" s="107" t="str">
        <f t="shared" si="1425"/>
        <v/>
      </c>
    </row>
    <row r="91225" spans="18:18">
      <c r="R91225" s="107" t="str">
        <f t="shared" si="1425"/>
        <v/>
      </c>
    </row>
    <row r="91226" spans="18:18">
      <c r="R91226" s="107" t="str">
        <f t="shared" si="1425"/>
        <v/>
      </c>
    </row>
    <row r="91227" spans="18:18">
      <c r="R91227" s="107" t="str">
        <f t="shared" si="1425"/>
        <v/>
      </c>
    </row>
    <row r="91228" spans="18:18">
      <c r="R91228" s="107" t="str">
        <f t="shared" si="1425"/>
        <v/>
      </c>
    </row>
    <row r="91229" spans="18:18">
      <c r="R91229" s="107" t="str">
        <f t="shared" si="1425"/>
        <v/>
      </c>
    </row>
    <row r="91230" spans="18:18">
      <c r="R91230" s="107" t="str">
        <f t="shared" si="1425"/>
        <v/>
      </c>
    </row>
    <row r="91231" spans="18:18">
      <c r="R91231" s="107" t="str">
        <f t="shared" si="1425"/>
        <v/>
      </c>
    </row>
    <row r="91232" spans="18:18">
      <c r="R91232" s="107" t="str">
        <f t="shared" si="1425"/>
        <v/>
      </c>
    </row>
    <row r="91233" spans="18:18">
      <c r="R91233" s="107" t="str">
        <f t="shared" si="1425"/>
        <v/>
      </c>
    </row>
    <row r="91234" spans="18:18">
      <c r="R91234" s="107" t="str">
        <f t="shared" si="1425"/>
        <v/>
      </c>
    </row>
    <row r="91235" spans="18:18">
      <c r="R91235" s="107" t="str">
        <f t="shared" si="1425"/>
        <v/>
      </c>
    </row>
    <row r="91236" spans="18:18">
      <c r="R91236" s="107" t="str">
        <f t="shared" si="1425"/>
        <v/>
      </c>
    </row>
    <row r="91237" spans="18:18">
      <c r="R91237" s="107" t="str">
        <f t="shared" si="1425"/>
        <v/>
      </c>
    </row>
    <row r="91238" spans="18:18">
      <c r="R91238" s="107" t="str">
        <f t="shared" si="1425"/>
        <v/>
      </c>
    </row>
    <row r="91239" spans="18:18">
      <c r="R91239" s="107" t="str">
        <f t="shared" si="1425"/>
        <v/>
      </c>
    </row>
    <row r="91240" spans="18:18">
      <c r="R91240" s="107" t="str">
        <f t="shared" si="1425"/>
        <v/>
      </c>
    </row>
    <row r="91241" spans="18:18">
      <c r="R91241" s="107" t="str">
        <f t="shared" si="1425"/>
        <v/>
      </c>
    </row>
    <row r="91242" spans="18:18">
      <c r="R91242" s="107" t="str">
        <f t="shared" si="1425"/>
        <v/>
      </c>
    </row>
    <row r="91243" spans="18:18">
      <c r="R91243" s="107" t="str">
        <f t="shared" si="1425"/>
        <v/>
      </c>
    </row>
    <row r="91244" spans="18:18">
      <c r="R91244" s="107" t="str">
        <f t="shared" si="1425"/>
        <v/>
      </c>
    </row>
    <row r="91245" spans="18:18">
      <c r="R91245" s="107" t="str">
        <f t="shared" si="1425"/>
        <v/>
      </c>
    </row>
    <row r="91246" spans="18:18">
      <c r="R91246" s="107" t="str">
        <f t="shared" si="1425"/>
        <v/>
      </c>
    </row>
    <row r="91247" spans="18:18">
      <c r="R91247" s="107" t="str">
        <f t="shared" si="1425"/>
        <v/>
      </c>
    </row>
    <row r="91248" spans="18:18">
      <c r="R91248" s="107" t="str">
        <f t="shared" si="1425"/>
        <v/>
      </c>
    </row>
    <row r="91249" spans="18:18">
      <c r="R91249" s="107" t="str">
        <f t="shared" si="1425"/>
        <v/>
      </c>
    </row>
    <row r="91250" spans="18:18">
      <c r="R91250" s="107" t="str">
        <f t="shared" si="1425"/>
        <v/>
      </c>
    </row>
    <row r="91251" spans="18:18">
      <c r="R91251" s="107" t="str">
        <f t="shared" si="1425"/>
        <v/>
      </c>
    </row>
    <row r="91252" spans="18:18">
      <c r="R91252" s="107" t="str">
        <f t="shared" si="1425"/>
        <v/>
      </c>
    </row>
    <row r="91253" spans="18:18">
      <c r="R91253" s="107" t="str">
        <f t="shared" si="1425"/>
        <v/>
      </c>
    </row>
    <row r="91254" spans="18:18">
      <c r="R91254" s="107" t="str">
        <f t="shared" si="1425"/>
        <v/>
      </c>
    </row>
    <row r="91255" spans="18:18">
      <c r="R91255" s="107" t="str">
        <f t="shared" si="1425"/>
        <v/>
      </c>
    </row>
    <row r="91256" spans="18:18">
      <c r="R91256" s="107" t="str">
        <f t="shared" si="1425"/>
        <v/>
      </c>
    </row>
    <row r="91257" spans="18:18">
      <c r="R91257" s="107" t="str">
        <f t="shared" si="1425"/>
        <v/>
      </c>
    </row>
    <row r="91258" spans="18:18">
      <c r="R91258" s="107" t="str">
        <f t="shared" si="1425"/>
        <v/>
      </c>
    </row>
    <row r="91259" spans="18:18">
      <c r="R91259" s="107" t="str">
        <f t="shared" si="1425"/>
        <v/>
      </c>
    </row>
    <row r="91260" spans="18:18">
      <c r="R91260" s="107" t="str">
        <f t="shared" si="1425"/>
        <v/>
      </c>
    </row>
    <row r="91261" spans="18:18">
      <c r="R91261" s="107" t="str">
        <f t="shared" si="1425"/>
        <v/>
      </c>
    </row>
    <row r="91262" spans="18:18">
      <c r="R91262" s="107" t="str">
        <f t="shared" si="1425"/>
        <v/>
      </c>
    </row>
    <row r="91263" spans="18:18">
      <c r="R91263" s="107" t="str">
        <f t="shared" si="1425"/>
        <v/>
      </c>
    </row>
    <row r="91264" spans="18:18">
      <c r="R91264" s="107" t="str">
        <f t="shared" si="1425"/>
        <v/>
      </c>
    </row>
    <row r="91265" spans="18:18">
      <c r="R91265" s="107" t="str">
        <f t="shared" si="1425"/>
        <v/>
      </c>
    </row>
    <row r="91266" spans="18:18">
      <c r="R91266" s="107" t="str">
        <f t="shared" si="1425"/>
        <v/>
      </c>
    </row>
    <row r="91267" spans="18:18">
      <c r="R91267" s="107" t="str">
        <f t="shared" si="1425"/>
        <v/>
      </c>
    </row>
    <row r="91268" spans="18:18">
      <c r="R91268" s="107" t="str">
        <f t="shared" si="1425"/>
        <v/>
      </c>
    </row>
    <row r="91269" spans="18:18">
      <c r="R91269" s="107" t="str">
        <f t="shared" si="1425"/>
        <v/>
      </c>
    </row>
    <row r="91270" spans="18:18">
      <c r="R91270" s="107" t="str">
        <f t="shared" ref="R91270:R91333" si="1426">IF(AND(I91270="",K91270=""),"",IF(I91270="Lead","Lead",IF(K91270="Lead","Lead",IF((OR((AND((ISNUMBER(SEARCH("Galvanized",K91270))),AM91270="Yes")),(AND((ISNUMBER(SEARCH("Galvanized",K91270))),AM91270="Unknown")))),"Galvanized requiring replacement",IF((OR((AND((ISNUMBER(SEARCH("Galvanized",K91270))),AQ91270="Yes")),(AND((ISNUMBER(SEARCH("Galvanized",K91270))),AQ91270="Unknown")))),"Galvanized requiring replacement",IF(I91270="Galvanized requiring replacement","Galvanized requiring replacement",IF(K91270="Galvanized requiring replacement","Galvanized requiring replacement",IF(ISNUMBER(SEARCH("Unknown",I91270)),"Unknown",IF(ISNUMBER(SEARCH("Unknown",K91270)),"Unknown",IF(I91270="","Unknown",IF(K91270="","Unknown","Non-lead")))))))))))</f>
        <v/>
      </c>
    </row>
    <row r="91271" spans="18:18">
      <c r="R91271" s="107" t="str">
        <f t="shared" si="1426"/>
        <v/>
      </c>
    </row>
    <row r="91272" spans="18:18">
      <c r="R91272" s="107" t="str">
        <f t="shared" si="1426"/>
        <v/>
      </c>
    </row>
    <row r="91273" spans="18:18">
      <c r="R91273" s="107" t="str">
        <f t="shared" si="1426"/>
        <v/>
      </c>
    </row>
    <row r="91274" spans="18:18">
      <c r="R91274" s="107" t="str">
        <f t="shared" si="1426"/>
        <v/>
      </c>
    </row>
    <row r="91275" spans="18:18">
      <c r="R91275" s="107" t="str">
        <f t="shared" si="1426"/>
        <v/>
      </c>
    </row>
    <row r="91276" spans="18:18">
      <c r="R91276" s="107" t="str">
        <f t="shared" si="1426"/>
        <v/>
      </c>
    </row>
    <row r="91277" spans="18:18">
      <c r="R91277" s="107" t="str">
        <f t="shared" si="1426"/>
        <v/>
      </c>
    </row>
    <row r="91278" spans="18:18">
      <c r="R91278" s="107" t="str">
        <f t="shared" si="1426"/>
        <v/>
      </c>
    </row>
    <row r="91279" spans="18:18">
      <c r="R91279" s="107" t="str">
        <f t="shared" si="1426"/>
        <v/>
      </c>
    </row>
    <row r="91280" spans="18:18">
      <c r="R91280" s="107" t="str">
        <f t="shared" si="1426"/>
        <v/>
      </c>
    </row>
    <row r="91281" spans="18:18">
      <c r="R91281" s="107" t="str">
        <f t="shared" si="1426"/>
        <v/>
      </c>
    </row>
    <row r="91282" spans="18:18">
      <c r="R91282" s="107" t="str">
        <f t="shared" si="1426"/>
        <v/>
      </c>
    </row>
    <row r="91283" spans="18:18">
      <c r="R91283" s="107" t="str">
        <f t="shared" si="1426"/>
        <v/>
      </c>
    </row>
    <row r="91284" spans="18:18">
      <c r="R91284" s="107" t="str">
        <f t="shared" si="1426"/>
        <v/>
      </c>
    </row>
    <row r="91285" spans="18:18">
      <c r="R91285" s="107" t="str">
        <f t="shared" si="1426"/>
        <v/>
      </c>
    </row>
    <row r="91286" spans="18:18">
      <c r="R91286" s="107" t="str">
        <f t="shared" si="1426"/>
        <v/>
      </c>
    </row>
    <row r="91287" spans="18:18">
      <c r="R91287" s="107" t="str">
        <f t="shared" si="1426"/>
        <v/>
      </c>
    </row>
    <row r="91288" spans="18:18">
      <c r="R91288" s="107" t="str">
        <f t="shared" si="1426"/>
        <v/>
      </c>
    </row>
    <row r="91289" spans="18:18">
      <c r="R91289" s="107" t="str">
        <f t="shared" si="1426"/>
        <v/>
      </c>
    </row>
    <row r="91290" spans="18:18">
      <c r="R91290" s="107" t="str">
        <f t="shared" si="1426"/>
        <v/>
      </c>
    </row>
    <row r="91291" spans="18:18">
      <c r="R91291" s="107" t="str">
        <f t="shared" si="1426"/>
        <v/>
      </c>
    </row>
    <row r="91292" spans="18:18">
      <c r="R91292" s="107" t="str">
        <f t="shared" si="1426"/>
        <v/>
      </c>
    </row>
    <row r="91293" spans="18:18">
      <c r="R91293" s="107" t="str">
        <f t="shared" si="1426"/>
        <v/>
      </c>
    </row>
    <row r="91294" spans="18:18">
      <c r="R91294" s="107" t="str">
        <f t="shared" si="1426"/>
        <v/>
      </c>
    </row>
    <row r="91295" spans="18:18">
      <c r="R91295" s="107" t="str">
        <f t="shared" si="1426"/>
        <v/>
      </c>
    </row>
    <row r="91296" spans="18:18">
      <c r="R91296" s="107" t="str">
        <f t="shared" si="1426"/>
        <v/>
      </c>
    </row>
    <row r="91297" spans="18:18">
      <c r="R91297" s="107" t="str">
        <f t="shared" si="1426"/>
        <v/>
      </c>
    </row>
    <row r="91298" spans="18:18">
      <c r="R91298" s="107" t="str">
        <f t="shared" si="1426"/>
        <v/>
      </c>
    </row>
    <row r="91299" spans="18:18">
      <c r="R91299" s="107" t="str">
        <f t="shared" si="1426"/>
        <v/>
      </c>
    </row>
    <row r="91300" spans="18:18">
      <c r="R91300" s="107" t="str">
        <f t="shared" si="1426"/>
        <v/>
      </c>
    </row>
    <row r="91301" spans="18:18">
      <c r="R91301" s="107" t="str">
        <f t="shared" si="1426"/>
        <v/>
      </c>
    </row>
    <row r="91302" spans="18:18">
      <c r="R91302" s="107" t="str">
        <f t="shared" si="1426"/>
        <v/>
      </c>
    </row>
    <row r="91303" spans="18:18">
      <c r="R91303" s="107" t="str">
        <f t="shared" si="1426"/>
        <v/>
      </c>
    </row>
    <row r="91304" spans="18:18">
      <c r="R91304" s="107" t="str">
        <f t="shared" si="1426"/>
        <v/>
      </c>
    </row>
    <row r="91305" spans="18:18">
      <c r="R91305" s="107" t="str">
        <f t="shared" si="1426"/>
        <v/>
      </c>
    </row>
    <row r="91306" spans="18:18">
      <c r="R91306" s="107" t="str">
        <f t="shared" si="1426"/>
        <v/>
      </c>
    </row>
    <row r="91307" spans="18:18">
      <c r="R91307" s="107" t="str">
        <f t="shared" si="1426"/>
        <v/>
      </c>
    </row>
    <row r="91308" spans="18:18">
      <c r="R91308" s="107" t="str">
        <f t="shared" si="1426"/>
        <v/>
      </c>
    </row>
    <row r="91309" spans="18:18">
      <c r="R91309" s="107" t="str">
        <f t="shared" si="1426"/>
        <v/>
      </c>
    </row>
    <row r="91310" spans="18:18">
      <c r="R91310" s="107" t="str">
        <f t="shared" si="1426"/>
        <v/>
      </c>
    </row>
    <row r="91311" spans="18:18">
      <c r="R91311" s="107" t="str">
        <f t="shared" si="1426"/>
        <v/>
      </c>
    </row>
    <row r="91312" spans="18:18">
      <c r="R91312" s="107" t="str">
        <f t="shared" si="1426"/>
        <v/>
      </c>
    </row>
    <row r="91313" spans="18:18">
      <c r="R91313" s="107" t="str">
        <f t="shared" si="1426"/>
        <v/>
      </c>
    </row>
    <row r="91314" spans="18:18">
      <c r="R91314" s="107" t="str">
        <f t="shared" si="1426"/>
        <v/>
      </c>
    </row>
    <row r="91315" spans="18:18">
      <c r="R91315" s="107" t="str">
        <f t="shared" si="1426"/>
        <v/>
      </c>
    </row>
    <row r="91316" spans="18:18">
      <c r="R91316" s="107" t="str">
        <f t="shared" si="1426"/>
        <v/>
      </c>
    </row>
    <row r="91317" spans="18:18">
      <c r="R91317" s="107" t="str">
        <f t="shared" si="1426"/>
        <v/>
      </c>
    </row>
    <row r="91318" spans="18:18">
      <c r="R91318" s="107" t="str">
        <f t="shared" si="1426"/>
        <v/>
      </c>
    </row>
    <row r="91319" spans="18:18">
      <c r="R91319" s="107" t="str">
        <f t="shared" si="1426"/>
        <v/>
      </c>
    </row>
    <row r="91320" spans="18:18">
      <c r="R91320" s="107" t="str">
        <f t="shared" si="1426"/>
        <v/>
      </c>
    </row>
    <row r="91321" spans="18:18">
      <c r="R91321" s="107" t="str">
        <f t="shared" si="1426"/>
        <v/>
      </c>
    </row>
    <row r="91322" spans="18:18">
      <c r="R91322" s="107" t="str">
        <f t="shared" si="1426"/>
        <v/>
      </c>
    </row>
    <row r="91323" spans="18:18">
      <c r="R91323" s="107" t="str">
        <f t="shared" si="1426"/>
        <v/>
      </c>
    </row>
    <row r="91324" spans="18:18">
      <c r="R91324" s="107" t="str">
        <f t="shared" si="1426"/>
        <v/>
      </c>
    </row>
    <row r="91325" spans="18:18">
      <c r="R91325" s="107" t="str">
        <f t="shared" si="1426"/>
        <v/>
      </c>
    </row>
    <row r="91326" spans="18:18">
      <c r="R91326" s="107" t="str">
        <f t="shared" si="1426"/>
        <v/>
      </c>
    </row>
    <row r="91327" spans="18:18">
      <c r="R91327" s="107" t="str">
        <f t="shared" si="1426"/>
        <v/>
      </c>
    </row>
    <row r="91328" spans="18:18">
      <c r="R91328" s="107" t="str">
        <f t="shared" si="1426"/>
        <v/>
      </c>
    </row>
    <row r="91329" spans="18:18">
      <c r="R91329" s="107" t="str">
        <f t="shared" si="1426"/>
        <v/>
      </c>
    </row>
    <row r="91330" spans="18:18">
      <c r="R91330" s="107" t="str">
        <f t="shared" si="1426"/>
        <v/>
      </c>
    </row>
    <row r="91331" spans="18:18">
      <c r="R91331" s="107" t="str">
        <f t="shared" si="1426"/>
        <v/>
      </c>
    </row>
    <row r="91332" spans="18:18">
      <c r="R91332" s="107" t="str">
        <f t="shared" si="1426"/>
        <v/>
      </c>
    </row>
    <row r="91333" spans="18:18">
      <c r="R91333" s="107" t="str">
        <f t="shared" si="1426"/>
        <v/>
      </c>
    </row>
    <row r="91334" spans="18:18">
      <c r="R91334" s="107" t="str">
        <f t="shared" ref="R91334:R91397" si="1427">IF(AND(I91334="",K91334=""),"",IF(I91334="Lead","Lead",IF(K91334="Lead","Lead",IF((OR((AND((ISNUMBER(SEARCH("Galvanized",K91334))),AM91334="Yes")),(AND((ISNUMBER(SEARCH("Galvanized",K91334))),AM91334="Unknown")))),"Galvanized requiring replacement",IF((OR((AND((ISNUMBER(SEARCH("Galvanized",K91334))),AQ91334="Yes")),(AND((ISNUMBER(SEARCH("Galvanized",K91334))),AQ91334="Unknown")))),"Galvanized requiring replacement",IF(I91334="Galvanized requiring replacement","Galvanized requiring replacement",IF(K91334="Galvanized requiring replacement","Galvanized requiring replacement",IF(ISNUMBER(SEARCH("Unknown",I91334)),"Unknown",IF(ISNUMBER(SEARCH("Unknown",K91334)),"Unknown",IF(I91334="","Unknown",IF(K91334="","Unknown","Non-lead")))))))))))</f>
        <v/>
      </c>
    </row>
    <row r="91335" spans="18:18">
      <c r="R91335" s="107" t="str">
        <f t="shared" si="1427"/>
        <v/>
      </c>
    </row>
    <row r="91336" spans="18:18">
      <c r="R91336" s="107" t="str">
        <f t="shared" si="1427"/>
        <v/>
      </c>
    </row>
    <row r="91337" spans="18:18">
      <c r="R91337" s="107" t="str">
        <f t="shared" si="1427"/>
        <v/>
      </c>
    </row>
    <row r="91338" spans="18:18">
      <c r="R91338" s="107" t="str">
        <f t="shared" si="1427"/>
        <v/>
      </c>
    </row>
    <row r="91339" spans="18:18">
      <c r="R91339" s="107" t="str">
        <f t="shared" si="1427"/>
        <v/>
      </c>
    </row>
    <row r="91340" spans="18:18">
      <c r="R91340" s="107" t="str">
        <f t="shared" si="1427"/>
        <v/>
      </c>
    </row>
    <row r="91341" spans="18:18">
      <c r="R91341" s="107" t="str">
        <f t="shared" si="1427"/>
        <v/>
      </c>
    </row>
    <row r="91342" spans="18:18">
      <c r="R91342" s="107" t="str">
        <f t="shared" si="1427"/>
        <v/>
      </c>
    </row>
    <row r="91343" spans="18:18">
      <c r="R91343" s="107" t="str">
        <f t="shared" si="1427"/>
        <v/>
      </c>
    </row>
    <row r="91344" spans="18:18">
      <c r="R91344" s="107" t="str">
        <f t="shared" si="1427"/>
        <v/>
      </c>
    </row>
    <row r="91345" spans="18:18">
      <c r="R91345" s="107" t="str">
        <f t="shared" si="1427"/>
        <v/>
      </c>
    </row>
    <row r="91346" spans="18:18">
      <c r="R91346" s="107" t="str">
        <f t="shared" si="1427"/>
        <v/>
      </c>
    </row>
    <row r="91347" spans="18:18">
      <c r="R91347" s="107" t="str">
        <f t="shared" si="1427"/>
        <v/>
      </c>
    </row>
    <row r="91348" spans="18:18">
      <c r="R91348" s="107" t="str">
        <f t="shared" si="1427"/>
        <v/>
      </c>
    </row>
    <row r="91349" spans="18:18">
      <c r="R91349" s="107" t="str">
        <f t="shared" si="1427"/>
        <v/>
      </c>
    </row>
    <row r="91350" spans="18:18">
      <c r="R91350" s="107" t="str">
        <f t="shared" si="1427"/>
        <v/>
      </c>
    </row>
    <row r="91351" spans="18:18">
      <c r="R91351" s="107" t="str">
        <f t="shared" si="1427"/>
        <v/>
      </c>
    </row>
    <row r="91352" spans="18:18">
      <c r="R91352" s="107" t="str">
        <f t="shared" si="1427"/>
        <v/>
      </c>
    </row>
    <row r="91353" spans="18:18">
      <c r="R91353" s="107" t="str">
        <f t="shared" si="1427"/>
        <v/>
      </c>
    </row>
    <row r="91354" spans="18:18">
      <c r="R91354" s="107" t="str">
        <f t="shared" si="1427"/>
        <v/>
      </c>
    </row>
    <row r="91355" spans="18:18">
      <c r="R91355" s="107" t="str">
        <f t="shared" si="1427"/>
        <v/>
      </c>
    </row>
    <row r="91356" spans="18:18">
      <c r="R91356" s="107" t="str">
        <f t="shared" si="1427"/>
        <v/>
      </c>
    </row>
    <row r="91357" spans="18:18">
      <c r="R91357" s="107" t="str">
        <f t="shared" si="1427"/>
        <v/>
      </c>
    </row>
    <row r="91358" spans="18:18">
      <c r="R91358" s="107" t="str">
        <f t="shared" si="1427"/>
        <v/>
      </c>
    </row>
    <row r="91359" spans="18:18">
      <c r="R91359" s="107" t="str">
        <f t="shared" si="1427"/>
        <v/>
      </c>
    </row>
    <row r="91360" spans="18:18">
      <c r="R91360" s="107" t="str">
        <f t="shared" si="1427"/>
        <v/>
      </c>
    </row>
    <row r="91361" spans="18:18">
      <c r="R91361" s="107" t="str">
        <f t="shared" si="1427"/>
        <v/>
      </c>
    </row>
    <row r="91362" spans="18:18">
      <c r="R91362" s="107" t="str">
        <f t="shared" si="1427"/>
        <v/>
      </c>
    </row>
    <row r="91363" spans="18:18">
      <c r="R91363" s="107" t="str">
        <f t="shared" si="1427"/>
        <v/>
      </c>
    </row>
    <row r="91364" spans="18:18">
      <c r="R91364" s="107" t="str">
        <f t="shared" si="1427"/>
        <v/>
      </c>
    </row>
    <row r="91365" spans="18:18">
      <c r="R91365" s="107" t="str">
        <f t="shared" si="1427"/>
        <v/>
      </c>
    </row>
    <row r="91366" spans="18:18">
      <c r="R91366" s="107" t="str">
        <f t="shared" si="1427"/>
        <v/>
      </c>
    </row>
    <row r="91367" spans="18:18">
      <c r="R91367" s="107" t="str">
        <f t="shared" si="1427"/>
        <v/>
      </c>
    </row>
    <row r="91368" spans="18:18">
      <c r="R91368" s="107" t="str">
        <f t="shared" si="1427"/>
        <v/>
      </c>
    </row>
    <row r="91369" spans="18:18">
      <c r="R91369" s="107" t="str">
        <f t="shared" si="1427"/>
        <v/>
      </c>
    </row>
    <row r="91370" spans="18:18">
      <c r="R91370" s="107" t="str">
        <f t="shared" si="1427"/>
        <v/>
      </c>
    </row>
    <row r="91371" spans="18:18">
      <c r="R91371" s="107" t="str">
        <f t="shared" si="1427"/>
        <v/>
      </c>
    </row>
    <row r="91372" spans="18:18">
      <c r="R91372" s="107" t="str">
        <f t="shared" si="1427"/>
        <v/>
      </c>
    </row>
    <row r="91373" spans="18:18">
      <c r="R91373" s="107" t="str">
        <f t="shared" si="1427"/>
        <v/>
      </c>
    </row>
    <row r="91374" spans="18:18">
      <c r="R91374" s="107" t="str">
        <f t="shared" si="1427"/>
        <v/>
      </c>
    </row>
    <row r="91375" spans="18:18">
      <c r="R91375" s="107" t="str">
        <f t="shared" si="1427"/>
        <v/>
      </c>
    </row>
    <row r="91376" spans="18:18">
      <c r="R91376" s="107" t="str">
        <f t="shared" si="1427"/>
        <v/>
      </c>
    </row>
    <row r="91377" spans="18:18">
      <c r="R91377" s="107" t="str">
        <f t="shared" si="1427"/>
        <v/>
      </c>
    </row>
    <row r="91378" spans="18:18">
      <c r="R91378" s="107" t="str">
        <f t="shared" si="1427"/>
        <v/>
      </c>
    </row>
    <row r="91379" spans="18:18">
      <c r="R91379" s="107" t="str">
        <f t="shared" si="1427"/>
        <v/>
      </c>
    </row>
    <row r="91380" spans="18:18">
      <c r="R91380" s="107" t="str">
        <f t="shared" si="1427"/>
        <v/>
      </c>
    </row>
    <row r="91381" spans="18:18">
      <c r="R91381" s="107" t="str">
        <f t="shared" si="1427"/>
        <v/>
      </c>
    </row>
    <row r="91382" spans="18:18">
      <c r="R91382" s="107" t="str">
        <f t="shared" si="1427"/>
        <v/>
      </c>
    </row>
    <row r="91383" spans="18:18">
      <c r="R91383" s="107" t="str">
        <f t="shared" si="1427"/>
        <v/>
      </c>
    </row>
    <row r="91384" spans="18:18">
      <c r="R91384" s="107" t="str">
        <f t="shared" si="1427"/>
        <v/>
      </c>
    </row>
    <row r="91385" spans="18:18">
      <c r="R91385" s="107" t="str">
        <f t="shared" si="1427"/>
        <v/>
      </c>
    </row>
    <row r="91386" spans="18:18">
      <c r="R91386" s="107" t="str">
        <f t="shared" si="1427"/>
        <v/>
      </c>
    </row>
    <row r="91387" spans="18:18">
      <c r="R91387" s="107" t="str">
        <f t="shared" si="1427"/>
        <v/>
      </c>
    </row>
    <row r="91388" spans="18:18">
      <c r="R91388" s="107" t="str">
        <f t="shared" si="1427"/>
        <v/>
      </c>
    </row>
    <row r="91389" spans="18:18">
      <c r="R91389" s="107" t="str">
        <f t="shared" si="1427"/>
        <v/>
      </c>
    </row>
    <row r="91390" spans="18:18">
      <c r="R91390" s="107" t="str">
        <f t="shared" si="1427"/>
        <v/>
      </c>
    </row>
    <row r="91391" spans="18:18">
      <c r="R91391" s="107" t="str">
        <f t="shared" si="1427"/>
        <v/>
      </c>
    </row>
    <row r="91392" spans="18:18">
      <c r="R91392" s="107" t="str">
        <f t="shared" si="1427"/>
        <v/>
      </c>
    </row>
    <row r="91393" spans="18:18">
      <c r="R91393" s="107" t="str">
        <f t="shared" si="1427"/>
        <v/>
      </c>
    </row>
    <row r="91394" spans="18:18">
      <c r="R91394" s="107" t="str">
        <f t="shared" si="1427"/>
        <v/>
      </c>
    </row>
    <row r="91395" spans="18:18">
      <c r="R91395" s="107" t="str">
        <f t="shared" si="1427"/>
        <v/>
      </c>
    </row>
    <row r="91396" spans="18:18">
      <c r="R91396" s="107" t="str">
        <f t="shared" si="1427"/>
        <v/>
      </c>
    </row>
    <row r="91397" spans="18:18">
      <c r="R91397" s="107" t="str">
        <f t="shared" si="1427"/>
        <v/>
      </c>
    </row>
    <row r="91398" spans="18:18">
      <c r="R91398" s="107" t="str">
        <f t="shared" ref="R91398:R91461" si="1428">IF(AND(I91398="",K91398=""),"",IF(I91398="Lead","Lead",IF(K91398="Lead","Lead",IF((OR((AND((ISNUMBER(SEARCH("Galvanized",K91398))),AM91398="Yes")),(AND((ISNUMBER(SEARCH("Galvanized",K91398))),AM91398="Unknown")))),"Galvanized requiring replacement",IF((OR((AND((ISNUMBER(SEARCH("Galvanized",K91398))),AQ91398="Yes")),(AND((ISNUMBER(SEARCH("Galvanized",K91398))),AQ91398="Unknown")))),"Galvanized requiring replacement",IF(I91398="Galvanized requiring replacement","Galvanized requiring replacement",IF(K91398="Galvanized requiring replacement","Galvanized requiring replacement",IF(ISNUMBER(SEARCH("Unknown",I91398)),"Unknown",IF(ISNUMBER(SEARCH("Unknown",K91398)),"Unknown",IF(I91398="","Unknown",IF(K91398="","Unknown","Non-lead")))))))))))</f>
        <v/>
      </c>
    </row>
    <row r="91399" spans="18:18">
      <c r="R91399" s="107" t="str">
        <f t="shared" si="1428"/>
        <v/>
      </c>
    </row>
    <row r="91400" spans="18:18">
      <c r="R91400" s="107" t="str">
        <f t="shared" si="1428"/>
        <v/>
      </c>
    </row>
    <row r="91401" spans="18:18">
      <c r="R91401" s="107" t="str">
        <f t="shared" si="1428"/>
        <v/>
      </c>
    </row>
    <row r="91402" spans="18:18">
      <c r="R91402" s="107" t="str">
        <f t="shared" si="1428"/>
        <v/>
      </c>
    </row>
    <row r="91403" spans="18:18">
      <c r="R91403" s="107" t="str">
        <f t="shared" si="1428"/>
        <v/>
      </c>
    </row>
    <row r="91404" spans="18:18">
      <c r="R91404" s="107" t="str">
        <f t="shared" si="1428"/>
        <v/>
      </c>
    </row>
    <row r="91405" spans="18:18">
      <c r="R91405" s="107" t="str">
        <f t="shared" si="1428"/>
        <v/>
      </c>
    </row>
    <row r="91406" spans="18:18">
      <c r="R91406" s="107" t="str">
        <f t="shared" si="1428"/>
        <v/>
      </c>
    </row>
    <row r="91407" spans="18:18">
      <c r="R91407" s="107" t="str">
        <f t="shared" si="1428"/>
        <v/>
      </c>
    </row>
    <row r="91408" spans="18:18">
      <c r="R91408" s="107" t="str">
        <f t="shared" si="1428"/>
        <v/>
      </c>
    </row>
    <row r="91409" spans="18:18">
      <c r="R91409" s="107" t="str">
        <f t="shared" si="1428"/>
        <v/>
      </c>
    </row>
    <row r="91410" spans="18:18">
      <c r="R91410" s="107" t="str">
        <f t="shared" si="1428"/>
        <v/>
      </c>
    </row>
    <row r="91411" spans="18:18">
      <c r="R91411" s="107" t="str">
        <f t="shared" si="1428"/>
        <v/>
      </c>
    </row>
    <row r="91412" spans="18:18">
      <c r="R91412" s="107" t="str">
        <f t="shared" si="1428"/>
        <v/>
      </c>
    </row>
    <row r="91413" spans="18:18">
      <c r="R91413" s="107" t="str">
        <f t="shared" si="1428"/>
        <v/>
      </c>
    </row>
    <row r="91414" spans="18:18">
      <c r="R91414" s="107" t="str">
        <f t="shared" si="1428"/>
        <v/>
      </c>
    </row>
    <row r="91415" spans="18:18">
      <c r="R91415" s="107" t="str">
        <f t="shared" si="1428"/>
        <v/>
      </c>
    </row>
    <row r="91416" spans="18:18">
      <c r="R91416" s="107" t="str">
        <f t="shared" si="1428"/>
        <v/>
      </c>
    </row>
    <row r="91417" spans="18:18">
      <c r="R91417" s="107" t="str">
        <f t="shared" si="1428"/>
        <v/>
      </c>
    </row>
    <row r="91418" spans="18:18">
      <c r="R91418" s="107" t="str">
        <f t="shared" si="1428"/>
        <v/>
      </c>
    </row>
    <row r="91419" spans="18:18">
      <c r="R91419" s="107" t="str">
        <f t="shared" si="1428"/>
        <v/>
      </c>
    </row>
    <row r="91420" spans="18:18">
      <c r="R91420" s="107" t="str">
        <f t="shared" si="1428"/>
        <v/>
      </c>
    </row>
    <row r="91421" spans="18:18">
      <c r="R91421" s="107" t="str">
        <f t="shared" si="1428"/>
        <v/>
      </c>
    </row>
    <row r="91422" spans="18:18">
      <c r="R91422" s="107" t="str">
        <f t="shared" si="1428"/>
        <v/>
      </c>
    </row>
    <row r="91423" spans="18:18">
      <c r="R91423" s="107" t="str">
        <f t="shared" si="1428"/>
        <v/>
      </c>
    </row>
    <row r="91424" spans="18:18">
      <c r="R91424" s="107" t="str">
        <f t="shared" si="1428"/>
        <v/>
      </c>
    </row>
    <row r="91425" spans="18:18">
      <c r="R91425" s="107" t="str">
        <f t="shared" si="1428"/>
        <v/>
      </c>
    </row>
    <row r="91426" spans="18:18">
      <c r="R91426" s="107" t="str">
        <f t="shared" si="1428"/>
        <v/>
      </c>
    </row>
    <row r="91427" spans="18:18">
      <c r="R91427" s="107" t="str">
        <f t="shared" si="1428"/>
        <v/>
      </c>
    </row>
    <row r="91428" spans="18:18">
      <c r="R91428" s="107" t="str">
        <f t="shared" si="1428"/>
        <v/>
      </c>
    </row>
    <row r="91429" spans="18:18">
      <c r="R91429" s="107" t="str">
        <f t="shared" si="1428"/>
        <v/>
      </c>
    </row>
    <row r="91430" spans="18:18">
      <c r="R91430" s="107" t="str">
        <f t="shared" si="1428"/>
        <v/>
      </c>
    </row>
    <row r="91431" spans="18:18">
      <c r="R91431" s="107" t="str">
        <f t="shared" si="1428"/>
        <v/>
      </c>
    </row>
    <row r="91432" spans="18:18">
      <c r="R91432" s="107" t="str">
        <f t="shared" si="1428"/>
        <v/>
      </c>
    </row>
    <row r="91433" spans="18:18">
      <c r="R91433" s="107" t="str">
        <f t="shared" si="1428"/>
        <v/>
      </c>
    </row>
    <row r="91434" spans="18:18">
      <c r="R91434" s="107" t="str">
        <f t="shared" si="1428"/>
        <v/>
      </c>
    </row>
    <row r="91435" spans="18:18">
      <c r="R91435" s="107" t="str">
        <f t="shared" si="1428"/>
        <v/>
      </c>
    </row>
    <row r="91436" spans="18:18">
      <c r="R91436" s="107" t="str">
        <f t="shared" si="1428"/>
        <v/>
      </c>
    </row>
    <row r="91437" spans="18:18">
      <c r="R91437" s="107" t="str">
        <f t="shared" si="1428"/>
        <v/>
      </c>
    </row>
    <row r="91438" spans="18:18">
      <c r="R91438" s="107" t="str">
        <f t="shared" si="1428"/>
        <v/>
      </c>
    </row>
    <row r="91439" spans="18:18">
      <c r="R91439" s="107" t="str">
        <f t="shared" si="1428"/>
        <v/>
      </c>
    </row>
    <row r="91440" spans="18:18">
      <c r="R91440" s="107" t="str">
        <f t="shared" si="1428"/>
        <v/>
      </c>
    </row>
    <row r="91441" spans="18:18">
      <c r="R91441" s="107" t="str">
        <f t="shared" si="1428"/>
        <v/>
      </c>
    </row>
    <row r="91442" spans="18:18">
      <c r="R91442" s="107" t="str">
        <f t="shared" si="1428"/>
        <v/>
      </c>
    </row>
    <row r="91443" spans="18:18">
      <c r="R91443" s="107" t="str">
        <f t="shared" si="1428"/>
        <v/>
      </c>
    </row>
    <row r="91444" spans="18:18">
      <c r="R91444" s="107" t="str">
        <f t="shared" si="1428"/>
        <v/>
      </c>
    </row>
    <row r="91445" spans="18:18">
      <c r="R91445" s="107" t="str">
        <f t="shared" si="1428"/>
        <v/>
      </c>
    </row>
    <row r="91446" spans="18:18">
      <c r="R91446" s="107" t="str">
        <f t="shared" si="1428"/>
        <v/>
      </c>
    </row>
    <row r="91447" spans="18:18">
      <c r="R91447" s="107" t="str">
        <f t="shared" si="1428"/>
        <v/>
      </c>
    </row>
    <row r="91448" spans="18:18">
      <c r="R91448" s="107" t="str">
        <f t="shared" si="1428"/>
        <v/>
      </c>
    </row>
    <row r="91449" spans="18:18">
      <c r="R91449" s="107" t="str">
        <f t="shared" si="1428"/>
        <v/>
      </c>
    </row>
    <row r="91450" spans="18:18">
      <c r="R91450" s="107" t="str">
        <f t="shared" si="1428"/>
        <v/>
      </c>
    </row>
    <row r="91451" spans="18:18">
      <c r="R91451" s="107" t="str">
        <f t="shared" si="1428"/>
        <v/>
      </c>
    </row>
    <row r="91452" spans="18:18">
      <c r="R91452" s="107" t="str">
        <f t="shared" si="1428"/>
        <v/>
      </c>
    </row>
    <row r="91453" spans="18:18">
      <c r="R91453" s="107" t="str">
        <f t="shared" si="1428"/>
        <v/>
      </c>
    </row>
    <row r="91454" spans="18:18">
      <c r="R91454" s="107" t="str">
        <f t="shared" si="1428"/>
        <v/>
      </c>
    </row>
    <row r="91455" spans="18:18">
      <c r="R91455" s="107" t="str">
        <f t="shared" si="1428"/>
        <v/>
      </c>
    </row>
    <row r="91456" spans="18:18">
      <c r="R91456" s="107" t="str">
        <f t="shared" si="1428"/>
        <v/>
      </c>
    </row>
    <row r="91457" spans="18:18">
      <c r="R91457" s="107" t="str">
        <f t="shared" si="1428"/>
        <v/>
      </c>
    </row>
    <row r="91458" spans="18:18">
      <c r="R91458" s="107" t="str">
        <f t="shared" si="1428"/>
        <v/>
      </c>
    </row>
    <row r="91459" spans="18:18">
      <c r="R91459" s="107" t="str">
        <f t="shared" si="1428"/>
        <v/>
      </c>
    </row>
    <row r="91460" spans="18:18">
      <c r="R91460" s="107" t="str">
        <f t="shared" si="1428"/>
        <v/>
      </c>
    </row>
    <row r="91461" spans="18:18">
      <c r="R91461" s="107" t="str">
        <f t="shared" si="1428"/>
        <v/>
      </c>
    </row>
    <row r="91462" spans="18:18">
      <c r="R91462" s="107" t="str">
        <f t="shared" ref="R91462:R91525" si="1429">IF(AND(I91462="",K91462=""),"",IF(I91462="Lead","Lead",IF(K91462="Lead","Lead",IF((OR((AND((ISNUMBER(SEARCH("Galvanized",K91462))),AM91462="Yes")),(AND((ISNUMBER(SEARCH("Galvanized",K91462))),AM91462="Unknown")))),"Galvanized requiring replacement",IF((OR((AND((ISNUMBER(SEARCH("Galvanized",K91462))),AQ91462="Yes")),(AND((ISNUMBER(SEARCH("Galvanized",K91462))),AQ91462="Unknown")))),"Galvanized requiring replacement",IF(I91462="Galvanized requiring replacement","Galvanized requiring replacement",IF(K91462="Galvanized requiring replacement","Galvanized requiring replacement",IF(ISNUMBER(SEARCH("Unknown",I91462)),"Unknown",IF(ISNUMBER(SEARCH("Unknown",K91462)),"Unknown",IF(I91462="","Unknown",IF(K91462="","Unknown","Non-lead")))))))))))</f>
        <v/>
      </c>
    </row>
    <row r="91463" spans="18:18">
      <c r="R91463" s="107" t="str">
        <f t="shared" si="1429"/>
        <v/>
      </c>
    </row>
    <row r="91464" spans="18:18">
      <c r="R91464" s="107" t="str">
        <f t="shared" si="1429"/>
        <v/>
      </c>
    </row>
    <row r="91465" spans="18:18">
      <c r="R91465" s="107" t="str">
        <f t="shared" si="1429"/>
        <v/>
      </c>
    </row>
    <row r="91466" spans="18:18">
      <c r="R91466" s="107" t="str">
        <f t="shared" si="1429"/>
        <v/>
      </c>
    </row>
    <row r="91467" spans="18:18">
      <c r="R91467" s="107" t="str">
        <f t="shared" si="1429"/>
        <v/>
      </c>
    </row>
    <row r="91468" spans="18:18">
      <c r="R91468" s="107" t="str">
        <f t="shared" si="1429"/>
        <v/>
      </c>
    </row>
    <row r="91469" spans="18:18">
      <c r="R91469" s="107" t="str">
        <f t="shared" si="1429"/>
        <v/>
      </c>
    </row>
    <row r="91470" spans="18:18">
      <c r="R91470" s="107" t="str">
        <f t="shared" si="1429"/>
        <v/>
      </c>
    </row>
    <row r="91471" spans="18:18">
      <c r="R91471" s="107" t="str">
        <f t="shared" si="1429"/>
        <v/>
      </c>
    </row>
    <row r="91472" spans="18:18">
      <c r="R91472" s="107" t="str">
        <f t="shared" si="1429"/>
        <v/>
      </c>
    </row>
    <row r="91473" spans="18:18">
      <c r="R91473" s="107" t="str">
        <f t="shared" si="1429"/>
        <v/>
      </c>
    </row>
    <row r="91474" spans="18:18">
      <c r="R91474" s="107" t="str">
        <f t="shared" si="1429"/>
        <v/>
      </c>
    </row>
    <row r="91475" spans="18:18">
      <c r="R91475" s="107" t="str">
        <f t="shared" si="1429"/>
        <v/>
      </c>
    </row>
    <row r="91476" spans="18:18">
      <c r="R91476" s="107" t="str">
        <f t="shared" si="1429"/>
        <v/>
      </c>
    </row>
    <row r="91477" spans="18:18">
      <c r="R91477" s="107" t="str">
        <f t="shared" si="1429"/>
        <v/>
      </c>
    </row>
    <row r="91478" spans="18:18">
      <c r="R91478" s="107" t="str">
        <f t="shared" si="1429"/>
        <v/>
      </c>
    </row>
    <row r="91479" spans="18:18">
      <c r="R91479" s="107" t="str">
        <f t="shared" si="1429"/>
        <v/>
      </c>
    </row>
    <row r="91480" spans="18:18">
      <c r="R91480" s="107" t="str">
        <f t="shared" si="1429"/>
        <v/>
      </c>
    </row>
    <row r="91481" spans="18:18">
      <c r="R91481" s="107" t="str">
        <f t="shared" si="1429"/>
        <v/>
      </c>
    </row>
    <row r="91482" spans="18:18">
      <c r="R91482" s="107" t="str">
        <f t="shared" si="1429"/>
        <v/>
      </c>
    </row>
    <row r="91483" spans="18:18">
      <c r="R91483" s="107" t="str">
        <f t="shared" si="1429"/>
        <v/>
      </c>
    </row>
    <row r="91484" spans="18:18">
      <c r="R91484" s="107" t="str">
        <f t="shared" si="1429"/>
        <v/>
      </c>
    </row>
    <row r="91485" spans="18:18">
      <c r="R91485" s="107" t="str">
        <f t="shared" si="1429"/>
        <v/>
      </c>
    </row>
    <row r="91486" spans="18:18">
      <c r="R91486" s="107" t="str">
        <f t="shared" si="1429"/>
        <v/>
      </c>
    </row>
    <row r="91487" spans="18:18">
      <c r="R91487" s="107" t="str">
        <f t="shared" si="1429"/>
        <v/>
      </c>
    </row>
    <row r="91488" spans="18:18">
      <c r="R91488" s="107" t="str">
        <f t="shared" si="1429"/>
        <v/>
      </c>
    </row>
    <row r="91489" spans="18:18">
      <c r="R91489" s="107" t="str">
        <f t="shared" si="1429"/>
        <v/>
      </c>
    </row>
    <row r="91490" spans="18:18">
      <c r="R91490" s="107" t="str">
        <f t="shared" si="1429"/>
        <v/>
      </c>
    </row>
    <row r="91491" spans="18:18">
      <c r="R91491" s="107" t="str">
        <f t="shared" si="1429"/>
        <v/>
      </c>
    </row>
    <row r="91492" spans="18:18">
      <c r="R91492" s="107" t="str">
        <f t="shared" si="1429"/>
        <v/>
      </c>
    </row>
    <row r="91493" spans="18:18">
      <c r="R91493" s="107" t="str">
        <f t="shared" si="1429"/>
        <v/>
      </c>
    </row>
    <row r="91494" spans="18:18">
      <c r="R91494" s="107" t="str">
        <f t="shared" si="1429"/>
        <v/>
      </c>
    </row>
    <row r="91495" spans="18:18">
      <c r="R91495" s="107" t="str">
        <f t="shared" si="1429"/>
        <v/>
      </c>
    </row>
    <row r="91496" spans="18:18">
      <c r="R91496" s="107" t="str">
        <f t="shared" si="1429"/>
        <v/>
      </c>
    </row>
    <row r="91497" spans="18:18">
      <c r="R91497" s="107" t="str">
        <f t="shared" si="1429"/>
        <v/>
      </c>
    </row>
    <row r="91498" spans="18:18">
      <c r="R91498" s="107" t="str">
        <f t="shared" si="1429"/>
        <v/>
      </c>
    </row>
    <row r="91499" spans="18:18">
      <c r="R91499" s="107" t="str">
        <f t="shared" si="1429"/>
        <v/>
      </c>
    </row>
    <row r="91500" spans="18:18">
      <c r="R91500" s="107" t="str">
        <f t="shared" si="1429"/>
        <v/>
      </c>
    </row>
    <row r="91501" spans="18:18">
      <c r="R91501" s="107" t="str">
        <f t="shared" si="1429"/>
        <v/>
      </c>
    </row>
    <row r="91502" spans="18:18">
      <c r="R91502" s="107" t="str">
        <f t="shared" si="1429"/>
        <v/>
      </c>
    </row>
    <row r="91503" spans="18:18">
      <c r="R91503" s="107" t="str">
        <f t="shared" si="1429"/>
        <v/>
      </c>
    </row>
    <row r="91504" spans="18:18">
      <c r="R91504" s="107" t="str">
        <f t="shared" si="1429"/>
        <v/>
      </c>
    </row>
    <row r="91505" spans="18:18">
      <c r="R91505" s="107" t="str">
        <f t="shared" si="1429"/>
        <v/>
      </c>
    </row>
    <row r="91506" spans="18:18">
      <c r="R91506" s="107" t="str">
        <f t="shared" si="1429"/>
        <v/>
      </c>
    </row>
    <row r="91507" spans="18:18">
      <c r="R91507" s="107" t="str">
        <f t="shared" si="1429"/>
        <v/>
      </c>
    </row>
    <row r="91508" spans="18:18">
      <c r="R91508" s="107" t="str">
        <f t="shared" si="1429"/>
        <v/>
      </c>
    </row>
    <row r="91509" spans="18:18">
      <c r="R91509" s="107" t="str">
        <f t="shared" si="1429"/>
        <v/>
      </c>
    </row>
    <row r="91510" spans="18:18">
      <c r="R91510" s="107" t="str">
        <f t="shared" si="1429"/>
        <v/>
      </c>
    </row>
    <row r="91511" spans="18:18">
      <c r="R91511" s="107" t="str">
        <f t="shared" si="1429"/>
        <v/>
      </c>
    </row>
    <row r="91512" spans="18:18">
      <c r="R91512" s="107" t="str">
        <f t="shared" si="1429"/>
        <v/>
      </c>
    </row>
    <row r="91513" spans="18:18">
      <c r="R91513" s="107" t="str">
        <f t="shared" si="1429"/>
        <v/>
      </c>
    </row>
    <row r="91514" spans="18:18">
      <c r="R91514" s="107" t="str">
        <f t="shared" si="1429"/>
        <v/>
      </c>
    </row>
    <row r="91515" spans="18:18">
      <c r="R91515" s="107" t="str">
        <f t="shared" si="1429"/>
        <v/>
      </c>
    </row>
    <row r="91516" spans="18:18">
      <c r="R91516" s="107" t="str">
        <f t="shared" si="1429"/>
        <v/>
      </c>
    </row>
    <row r="91517" spans="18:18">
      <c r="R91517" s="107" t="str">
        <f t="shared" si="1429"/>
        <v/>
      </c>
    </row>
    <row r="91518" spans="18:18">
      <c r="R91518" s="107" t="str">
        <f t="shared" si="1429"/>
        <v/>
      </c>
    </row>
    <row r="91519" spans="18:18">
      <c r="R91519" s="107" t="str">
        <f t="shared" si="1429"/>
        <v/>
      </c>
    </row>
    <row r="91520" spans="18:18">
      <c r="R91520" s="107" t="str">
        <f t="shared" si="1429"/>
        <v/>
      </c>
    </row>
    <row r="91521" spans="18:18">
      <c r="R91521" s="107" t="str">
        <f t="shared" si="1429"/>
        <v/>
      </c>
    </row>
    <row r="91522" spans="18:18">
      <c r="R91522" s="107" t="str">
        <f t="shared" si="1429"/>
        <v/>
      </c>
    </row>
    <row r="91523" spans="18:18">
      <c r="R91523" s="107" t="str">
        <f t="shared" si="1429"/>
        <v/>
      </c>
    </row>
    <row r="91524" spans="18:18">
      <c r="R91524" s="107" t="str">
        <f t="shared" si="1429"/>
        <v/>
      </c>
    </row>
    <row r="91525" spans="18:18">
      <c r="R91525" s="107" t="str">
        <f t="shared" si="1429"/>
        <v/>
      </c>
    </row>
    <row r="91526" spans="18:18">
      <c r="R91526" s="107" t="str">
        <f t="shared" ref="R91526:R91589" si="1430">IF(AND(I91526="",K91526=""),"",IF(I91526="Lead","Lead",IF(K91526="Lead","Lead",IF((OR((AND((ISNUMBER(SEARCH("Galvanized",K91526))),AM91526="Yes")),(AND((ISNUMBER(SEARCH("Galvanized",K91526))),AM91526="Unknown")))),"Galvanized requiring replacement",IF((OR((AND((ISNUMBER(SEARCH("Galvanized",K91526))),AQ91526="Yes")),(AND((ISNUMBER(SEARCH("Galvanized",K91526))),AQ91526="Unknown")))),"Galvanized requiring replacement",IF(I91526="Galvanized requiring replacement","Galvanized requiring replacement",IF(K91526="Galvanized requiring replacement","Galvanized requiring replacement",IF(ISNUMBER(SEARCH("Unknown",I91526)),"Unknown",IF(ISNUMBER(SEARCH("Unknown",K91526)),"Unknown",IF(I91526="","Unknown",IF(K91526="","Unknown","Non-lead")))))))))))</f>
        <v/>
      </c>
    </row>
    <row r="91527" spans="18:18">
      <c r="R91527" s="107" t="str">
        <f t="shared" si="1430"/>
        <v/>
      </c>
    </row>
    <row r="91528" spans="18:18">
      <c r="R91528" s="107" t="str">
        <f t="shared" si="1430"/>
        <v/>
      </c>
    </row>
    <row r="91529" spans="18:18">
      <c r="R91529" s="107" t="str">
        <f t="shared" si="1430"/>
        <v/>
      </c>
    </row>
    <row r="91530" spans="18:18">
      <c r="R91530" s="107" t="str">
        <f t="shared" si="1430"/>
        <v/>
      </c>
    </row>
    <row r="91531" spans="18:18">
      <c r="R91531" s="107" t="str">
        <f t="shared" si="1430"/>
        <v/>
      </c>
    </row>
    <row r="91532" spans="18:18">
      <c r="R91532" s="107" t="str">
        <f t="shared" si="1430"/>
        <v/>
      </c>
    </row>
    <row r="91533" spans="18:18">
      <c r="R91533" s="107" t="str">
        <f t="shared" si="1430"/>
        <v/>
      </c>
    </row>
    <row r="91534" spans="18:18">
      <c r="R91534" s="107" t="str">
        <f t="shared" si="1430"/>
        <v/>
      </c>
    </row>
    <row r="91535" spans="18:18">
      <c r="R91535" s="107" t="str">
        <f t="shared" si="1430"/>
        <v/>
      </c>
    </row>
    <row r="91536" spans="18:18">
      <c r="R91536" s="107" t="str">
        <f t="shared" si="1430"/>
        <v/>
      </c>
    </row>
    <row r="91537" spans="18:18">
      <c r="R91537" s="107" t="str">
        <f t="shared" si="1430"/>
        <v/>
      </c>
    </row>
    <row r="91538" spans="18:18">
      <c r="R91538" s="107" t="str">
        <f t="shared" si="1430"/>
        <v/>
      </c>
    </row>
    <row r="91539" spans="18:18">
      <c r="R91539" s="107" t="str">
        <f t="shared" si="1430"/>
        <v/>
      </c>
    </row>
    <row r="91540" spans="18:18">
      <c r="R91540" s="107" t="str">
        <f t="shared" si="1430"/>
        <v/>
      </c>
    </row>
    <row r="91541" spans="18:18">
      <c r="R91541" s="107" t="str">
        <f t="shared" si="1430"/>
        <v/>
      </c>
    </row>
    <row r="91542" spans="18:18">
      <c r="R91542" s="107" t="str">
        <f t="shared" si="1430"/>
        <v/>
      </c>
    </row>
    <row r="91543" spans="18:18">
      <c r="R91543" s="107" t="str">
        <f t="shared" si="1430"/>
        <v/>
      </c>
    </row>
    <row r="91544" spans="18:18">
      <c r="R91544" s="107" t="str">
        <f t="shared" si="1430"/>
        <v/>
      </c>
    </row>
    <row r="91545" spans="18:18">
      <c r="R91545" s="107" t="str">
        <f t="shared" si="1430"/>
        <v/>
      </c>
    </row>
    <row r="91546" spans="18:18">
      <c r="R91546" s="107" t="str">
        <f t="shared" si="1430"/>
        <v/>
      </c>
    </row>
    <row r="91547" spans="18:18">
      <c r="R91547" s="107" t="str">
        <f t="shared" si="1430"/>
        <v/>
      </c>
    </row>
    <row r="91548" spans="18:18">
      <c r="R91548" s="107" t="str">
        <f t="shared" si="1430"/>
        <v/>
      </c>
    </row>
    <row r="91549" spans="18:18">
      <c r="R91549" s="107" t="str">
        <f t="shared" si="1430"/>
        <v/>
      </c>
    </row>
    <row r="91550" spans="18:18">
      <c r="R91550" s="107" t="str">
        <f t="shared" si="1430"/>
        <v/>
      </c>
    </row>
    <row r="91551" spans="18:18">
      <c r="R91551" s="107" t="str">
        <f t="shared" si="1430"/>
        <v/>
      </c>
    </row>
    <row r="91552" spans="18:18">
      <c r="R91552" s="107" t="str">
        <f t="shared" si="1430"/>
        <v/>
      </c>
    </row>
    <row r="91553" spans="18:18">
      <c r="R91553" s="107" t="str">
        <f t="shared" si="1430"/>
        <v/>
      </c>
    </row>
    <row r="91554" spans="18:18">
      <c r="R91554" s="107" t="str">
        <f t="shared" si="1430"/>
        <v/>
      </c>
    </row>
    <row r="91555" spans="18:18">
      <c r="R91555" s="107" t="str">
        <f t="shared" si="1430"/>
        <v/>
      </c>
    </row>
    <row r="91556" spans="18:18">
      <c r="R91556" s="107" t="str">
        <f t="shared" si="1430"/>
        <v/>
      </c>
    </row>
    <row r="91557" spans="18:18">
      <c r="R91557" s="107" t="str">
        <f t="shared" si="1430"/>
        <v/>
      </c>
    </row>
    <row r="91558" spans="18:18">
      <c r="R91558" s="107" t="str">
        <f t="shared" si="1430"/>
        <v/>
      </c>
    </row>
    <row r="91559" spans="18:18">
      <c r="R91559" s="107" t="str">
        <f t="shared" si="1430"/>
        <v/>
      </c>
    </row>
    <row r="91560" spans="18:18">
      <c r="R91560" s="107" t="str">
        <f t="shared" si="1430"/>
        <v/>
      </c>
    </row>
    <row r="91561" spans="18:18">
      <c r="R91561" s="107" t="str">
        <f t="shared" si="1430"/>
        <v/>
      </c>
    </row>
    <row r="91562" spans="18:18">
      <c r="R91562" s="107" t="str">
        <f t="shared" si="1430"/>
        <v/>
      </c>
    </row>
    <row r="91563" spans="18:18">
      <c r="R91563" s="107" t="str">
        <f t="shared" si="1430"/>
        <v/>
      </c>
    </row>
    <row r="91564" spans="18:18">
      <c r="R91564" s="107" t="str">
        <f t="shared" si="1430"/>
        <v/>
      </c>
    </row>
    <row r="91565" spans="18:18">
      <c r="R91565" s="107" t="str">
        <f t="shared" si="1430"/>
        <v/>
      </c>
    </row>
    <row r="91566" spans="18:18">
      <c r="R91566" s="107" t="str">
        <f t="shared" si="1430"/>
        <v/>
      </c>
    </row>
    <row r="91567" spans="18:18">
      <c r="R91567" s="107" t="str">
        <f t="shared" si="1430"/>
        <v/>
      </c>
    </row>
    <row r="91568" spans="18:18">
      <c r="R91568" s="107" t="str">
        <f t="shared" si="1430"/>
        <v/>
      </c>
    </row>
    <row r="91569" spans="18:18">
      <c r="R91569" s="107" t="str">
        <f t="shared" si="1430"/>
        <v/>
      </c>
    </row>
    <row r="91570" spans="18:18">
      <c r="R91570" s="107" t="str">
        <f t="shared" si="1430"/>
        <v/>
      </c>
    </row>
    <row r="91571" spans="18:18">
      <c r="R91571" s="107" t="str">
        <f t="shared" si="1430"/>
        <v/>
      </c>
    </row>
    <row r="91572" spans="18:18">
      <c r="R91572" s="107" t="str">
        <f t="shared" si="1430"/>
        <v/>
      </c>
    </row>
    <row r="91573" spans="18:18">
      <c r="R91573" s="107" t="str">
        <f t="shared" si="1430"/>
        <v/>
      </c>
    </row>
    <row r="91574" spans="18:18">
      <c r="R91574" s="107" t="str">
        <f t="shared" si="1430"/>
        <v/>
      </c>
    </row>
    <row r="91575" spans="18:18">
      <c r="R91575" s="107" t="str">
        <f t="shared" si="1430"/>
        <v/>
      </c>
    </row>
    <row r="91576" spans="18:18">
      <c r="R91576" s="107" t="str">
        <f t="shared" si="1430"/>
        <v/>
      </c>
    </row>
    <row r="91577" spans="18:18">
      <c r="R91577" s="107" t="str">
        <f t="shared" si="1430"/>
        <v/>
      </c>
    </row>
    <row r="91578" spans="18:18">
      <c r="R91578" s="107" t="str">
        <f t="shared" si="1430"/>
        <v/>
      </c>
    </row>
    <row r="91579" spans="18:18">
      <c r="R91579" s="107" t="str">
        <f t="shared" si="1430"/>
        <v/>
      </c>
    </row>
    <row r="91580" spans="18:18">
      <c r="R91580" s="107" t="str">
        <f t="shared" si="1430"/>
        <v/>
      </c>
    </row>
    <row r="91581" spans="18:18">
      <c r="R91581" s="107" t="str">
        <f t="shared" si="1430"/>
        <v/>
      </c>
    </row>
    <row r="91582" spans="18:18">
      <c r="R91582" s="107" t="str">
        <f t="shared" si="1430"/>
        <v/>
      </c>
    </row>
    <row r="91583" spans="18:18">
      <c r="R91583" s="107" t="str">
        <f t="shared" si="1430"/>
        <v/>
      </c>
    </row>
    <row r="91584" spans="18:18">
      <c r="R91584" s="107" t="str">
        <f t="shared" si="1430"/>
        <v/>
      </c>
    </row>
    <row r="91585" spans="18:18">
      <c r="R91585" s="107" t="str">
        <f t="shared" si="1430"/>
        <v/>
      </c>
    </row>
    <row r="91586" spans="18:18">
      <c r="R91586" s="107" t="str">
        <f t="shared" si="1430"/>
        <v/>
      </c>
    </row>
    <row r="91587" spans="18:18">
      <c r="R91587" s="107" t="str">
        <f t="shared" si="1430"/>
        <v/>
      </c>
    </row>
    <row r="91588" spans="18:18">
      <c r="R91588" s="107" t="str">
        <f t="shared" si="1430"/>
        <v/>
      </c>
    </row>
    <row r="91589" spans="18:18">
      <c r="R91589" s="107" t="str">
        <f t="shared" si="1430"/>
        <v/>
      </c>
    </row>
    <row r="91590" spans="18:18">
      <c r="R91590" s="107" t="str">
        <f t="shared" ref="R91590:R91653" si="1431">IF(AND(I91590="",K91590=""),"",IF(I91590="Lead","Lead",IF(K91590="Lead","Lead",IF((OR((AND((ISNUMBER(SEARCH("Galvanized",K91590))),AM91590="Yes")),(AND((ISNUMBER(SEARCH("Galvanized",K91590))),AM91590="Unknown")))),"Galvanized requiring replacement",IF((OR((AND((ISNUMBER(SEARCH("Galvanized",K91590))),AQ91590="Yes")),(AND((ISNUMBER(SEARCH("Galvanized",K91590))),AQ91590="Unknown")))),"Galvanized requiring replacement",IF(I91590="Galvanized requiring replacement","Galvanized requiring replacement",IF(K91590="Galvanized requiring replacement","Galvanized requiring replacement",IF(ISNUMBER(SEARCH("Unknown",I91590)),"Unknown",IF(ISNUMBER(SEARCH("Unknown",K91590)),"Unknown",IF(I91590="","Unknown",IF(K91590="","Unknown","Non-lead")))))))))))</f>
        <v/>
      </c>
    </row>
    <row r="91591" spans="18:18">
      <c r="R91591" s="107" t="str">
        <f t="shared" si="1431"/>
        <v/>
      </c>
    </row>
    <row r="91592" spans="18:18">
      <c r="R91592" s="107" t="str">
        <f t="shared" si="1431"/>
        <v/>
      </c>
    </row>
    <row r="91593" spans="18:18">
      <c r="R91593" s="107" t="str">
        <f t="shared" si="1431"/>
        <v/>
      </c>
    </row>
    <row r="91594" spans="18:18">
      <c r="R91594" s="107" t="str">
        <f t="shared" si="1431"/>
        <v/>
      </c>
    </row>
    <row r="91595" spans="18:18">
      <c r="R91595" s="107" t="str">
        <f t="shared" si="1431"/>
        <v/>
      </c>
    </row>
    <row r="91596" spans="18:18">
      <c r="R91596" s="107" t="str">
        <f t="shared" si="1431"/>
        <v/>
      </c>
    </row>
    <row r="91597" spans="18:18">
      <c r="R91597" s="107" t="str">
        <f t="shared" si="1431"/>
        <v/>
      </c>
    </row>
    <row r="91598" spans="18:18">
      <c r="R91598" s="107" t="str">
        <f t="shared" si="1431"/>
        <v/>
      </c>
    </row>
    <row r="91599" spans="18:18">
      <c r="R91599" s="107" t="str">
        <f t="shared" si="1431"/>
        <v/>
      </c>
    </row>
    <row r="91600" spans="18:18">
      <c r="R91600" s="107" t="str">
        <f t="shared" si="1431"/>
        <v/>
      </c>
    </row>
    <row r="91601" spans="18:18">
      <c r="R91601" s="107" t="str">
        <f t="shared" si="1431"/>
        <v/>
      </c>
    </row>
    <row r="91602" spans="18:18">
      <c r="R91602" s="107" t="str">
        <f t="shared" si="1431"/>
        <v/>
      </c>
    </row>
    <row r="91603" spans="18:18">
      <c r="R91603" s="107" t="str">
        <f t="shared" si="1431"/>
        <v/>
      </c>
    </row>
    <row r="91604" spans="18:18">
      <c r="R91604" s="107" t="str">
        <f t="shared" si="1431"/>
        <v/>
      </c>
    </row>
    <row r="91605" spans="18:18">
      <c r="R91605" s="107" t="str">
        <f t="shared" si="1431"/>
        <v/>
      </c>
    </row>
    <row r="91606" spans="18:18">
      <c r="R91606" s="107" t="str">
        <f t="shared" si="1431"/>
        <v/>
      </c>
    </row>
    <row r="91607" spans="18:18">
      <c r="R91607" s="107" t="str">
        <f t="shared" si="1431"/>
        <v/>
      </c>
    </row>
    <row r="91608" spans="18:18">
      <c r="R91608" s="107" t="str">
        <f t="shared" si="1431"/>
        <v/>
      </c>
    </row>
    <row r="91609" spans="18:18">
      <c r="R91609" s="107" t="str">
        <f t="shared" si="1431"/>
        <v/>
      </c>
    </row>
    <row r="91610" spans="18:18">
      <c r="R91610" s="107" t="str">
        <f t="shared" si="1431"/>
        <v/>
      </c>
    </row>
    <row r="91611" spans="18:18">
      <c r="R91611" s="107" t="str">
        <f t="shared" si="1431"/>
        <v/>
      </c>
    </row>
    <row r="91612" spans="18:18">
      <c r="R91612" s="107" t="str">
        <f t="shared" si="1431"/>
        <v/>
      </c>
    </row>
    <row r="91613" spans="18:18">
      <c r="R91613" s="107" t="str">
        <f t="shared" si="1431"/>
        <v/>
      </c>
    </row>
    <row r="91614" spans="18:18">
      <c r="R91614" s="107" t="str">
        <f t="shared" si="1431"/>
        <v/>
      </c>
    </row>
    <row r="91615" spans="18:18">
      <c r="R91615" s="107" t="str">
        <f t="shared" si="1431"/>
        <v/>
      </c>
    </row>
    <row r="91616" spans="18:18">
      <c r="R91616" s="107" t="str">
        <f t="shared" si="1431"/>
        <v/>
      </c>
    </row>
    <row r="91617" spans="18:18">
      <c r="R91617" s="107" t="str">
        <f t="shared" si="1431"/>
        <v/>
      </c>
    </row>
    <row r="91618" spans="18:18">
      <c r="R91618" s="107" t="str">
        <f t="shared" si="1431"/>
        <v/>
      </c>
    </row>
    <row r="91619" spans="18:18">
      <c r="R91619" s="107" t="str">
        <f t="shared" si="1431"/>
        <v/>
      </c>
    </row>
    <row r="91620" spans="18:18">
      <c r="R91620" s="107" t="str">
        <f t="shared" si="1431"/>
        <v/>
      </c>
    </row>
    <row r="91621" spans="18:18">
      <c r="R91621" s="107" t="str">
        <f t="shared" si="1431"/>
        <v/>
      </c>
    </row>
    <row r="91622" spans="18:18">
      <c r="R91622" s="107" t="str">
        <f t="shared" si="1431"/>
        <v/>
      </c>
    </row>
    <row r="91623" spans="18:18">
      <c r="R91623" s="107" t="str">
        <f t="shared" si="1431"/>
        <v/>
      </c>
    </row>
    <row r="91624" spans="18:18">
      <c r="R91624" s="107" t="str">
        <f t="shared" si="1431"/>
        <v/>
      </c>
    </row>
    <row r="91625" spans="18:18">
      <c r="R91625" s="107" t="str">
        <f t="shared" si="1431"/>
        <v/>
      </c>
    </row>
    <row r="91626" spans="18:18">
      <c r="R91626" s="107" t="str">
        <f t="shared" si="1431"/>
        <v/>
      </c>
    </row>
    <row r="91627" spans="18:18">
      <c r="R91627" s="107" t="str">
        <f t="shared" si="1431"/>
        <v/>
      </c>
    </row>
    <row r="91628" spans="18:18">
      <c r="R91628" s="107" t="str">
        <f t="shared" si="1431"/>
        <v/>
      </c>
    </row>
    <row r="91629" spans="18:18">
      <c r="R91629" s="107" t="str">
        <f t="shared" si="1431"/>
        <v/>
      </c>
    </row>
    <row r="91630" spans="18:18">
      <c r="R91630" s="107" t="str">
        <f t="shared" si="1431"/>
        <v/>
      </c>
    </row>
    <row r="91631" spans="18:18">
      <c r="R91631" s="107" t="str">
        <f t="shared" si="1431"/>
        <v/>
      </c>
    </row>
    <row r="91632" spans="18:18">
      <c r="R91632" s="107" t="str">
        <f t="shared" si="1431"/>
        <v/>
      </c>
    </row>
    <row r="91633" spans="18:18">
      <c r="R91633" s="107" t="str">
        <f t="shared" si="1431"/>
        <v/>
      </c>
    </row>
    <row r="91634" spans="18:18">
      <c r="R91634" s="107" t="str">
        <f t="shared" si="1431"/>
        <v/>
      </c>
    </row>
    <row r="91635" spans="18:18">
      <c r="R91635" s="107" t="str">
        <f t="shared" si="1431"/>
        <v/>
      </c>
    </row>
    <row r="91636" spans="18:18">
      <c r="R91636" s="107" t="str">
        <f t="shared" si="1431"/>
        <v/>
      </c>
    </row>
    <row r="91637" spans="18:18">
      <c r="R91637" s="107" t="str">
        <f t="shared" si="1431"/>
        <v/>
      </c>
    </row>
    <row r="91638" spans="18:18">
      <c r="R91638" s="107" t="str">
        <f t="shared" si="1431"/>
        <v/>
      </c>
    </row>
    <row r="91639" spans="18:18">
      <c r="R91639" s="107" t="str">
        <f t="shared" si="1431"/>
        <v/>
      </c>
    </row>
    <row r="91640" spans="18:18">
      <c r="R91640" s="107" t="str">
        <f t="shared" si="1431"/>
        <v/>
      </c>
    </row>
    <row r="91641" spans="18:18">
      <c r="R91641" s="107" t="str">
        <f t="shared" si="1431"/>
        <v/>
      </c>
    </row>
    <row r="91642" spans="18:18">
      <c r="R91642" s="107" t="str">
        <f t="shared" si="1431"/>
        <v/>
      </c>
    </row>
    <row r="91643" spans="18:18">
      <c r="R91643" s="107" t="str">
        <f t="shared" si="1431"/>
        <v/>
      </c>
    </row>
    <row r="91644" spans="18:18">
      <c r="R91644" s="107" t="str">
        <f t="shared" si="1431"/>
        <v/>
      </c>
    </row>
    <row r="91645" spans="18:18">
      <c r="R91645" s="107" t="str">
        <f t="shared" si="1431"/>
        <v/>
      </c>
    </row>
    <row r="91646" spans="18:18">
      <c r="R91646" s="107" t="str">
        <f t="shared" si="1431"/>
        <v/>
      </c>
    </row>
    <row r="91647" spans="18:18">
      <c r="R91647" s="107" t="str">
        <f t="shared" si="1431"/>
        <v/>
      </c>
    </row>
    <row r="91648" spans="18:18">
      <c r="R91648" s="107" t="str">
        <f t="shared" si="1431"/>
        <v/>
      </c>
    </row>
    <row r="91649" spans="18:18">
      <c r="R91649" s="107" t="str">
        <f t="shared" si="1431"/>
        <v/>
      </c>
    </row>
    <row r="91650" spans="18:18">
      <c r="R91650" s="107" t="str">
        <f t="shared" si="1431"/>
        <v/>
      </c>
    </row>
    <row r="91651" spans="18:18">
      <c r="R91651" s="107" t="str">
        <f t="shared" si="1431"/>
        <v/>
      </c>
    </row>
    <row r="91652" spans="18:18">
      <c r="R91652" s="107" t="str">
        <f t="shared" si="1431"/>
        <v/>
      </c>
    </row>
    <row r="91653" spans="18:18">
      <c r="R91653" s="107" t="str">
        <f t="shared" si="1431"/>
        <v/>
      </c>
    </row>
    <row r="91654" spans="18:18">
      <c r="R91654" s="107" t="str">
        <f t="shared" ref="R91654:R91717" si="1432">IF(AND(I91654="",K91654=""),"",IF(I91654="Lead","Lead",IF(K91654="Lead","Lead",IF((OR((AND((ISNUMBER(SEARCH("Galvanized",K91654))),AM91654="Yes")),(AND((ISNUMBER(SEARCH("Galvanized",K91654))),AM91654="Unknown")))),"Galvanized requiring replacement",IF((OR((AND((ISNUMBER(SEARCH("Galvanized",K91654))),AQ91654="Yes")),(AND((ISNUMBER(SEARCH("Galvanized",K91654))),AQ91654="Unknown")))),"Galvanized requiring replacement",IF(I91654="Galvanized requiring replacement","Galvanized requiring replacement",IF(K91654="Galvanized requiring replacement","Galvanized requiring replacement",IF(ISNUMBER(SEARCH("Unknown",I91654)),"Unknown",IF(ISNUMBER(SEARCH("Unknown",K91654)),"Unknown",IF(I91654="","Unknown",IF(K91654="","Unknown","Non-lead")))))))))))</f>
        <v/>
      </c>
    </row>
    <row r="91655" spans="18:18">
      <c r="R91655" s="107" t="str">
        <f t="shared" si="1432"/>
        <v/>
      </c>
    </row>
    <row r="91656" spans="18:18">
      <c r="R91656" s="107" t="str">
        <f t="shared" si="1432"/>
        <v/>
      </c>
    </row>
    <row r="91657" spans="18:18">
      <c r="R91657" s="107" t="str">
        <f t="shared" si="1432"/>
        <v/>
      </c>
    </row>
    <row r="91658" spans="18:18">
      <c r="R91658" s="107" t="str">
        <f t="shared" si="1432"/>
        <v/>
      </c>
    </row>
    <row r="91659" spans="18:18">
      <c r="R91659" s="107" t="str">
        <f t="shared" si="1432"/>
        <v/>
      </c>
    </row>
    <row r="91660" spans="18:18">
      <c r="R91660" s="107" t="str">
        <f t="shared" si="1432"/>
        <v/>
      </c>
    </row>
    <row r="91661" spans="18:18">
      <c r="R91661" s="107" t="str">
        <f t="shared" si="1432"/>
        <v/>
      </c>
    </row>
    <row r="91662" spans="18:18">
      <c r="R91662" s="107" t="str">
        <f t="shared" si="1432"/>
        <v/>
      </c>
    </row>
    <row r="91663" spans="18:18">
      <c r="R91663" s="107" t="str">
        <f t="shared" si="1432"/>
        <v/>
      </c>
    </row>
    <row r="91664" spans="18:18">
      <c r="R91664" s="107" t="str">
        <f t="shared" si="1432"/>
        <v/>
      </c>
    </row>
    <row r="91665" spans="18:18">
      <c r="R91665" s="107" t="str">
        <f t="shared" si="1432"/>
        <v/>
      </c>
    </row>
    <row r="91666" spans="18:18">
      <c r="R91666" s="107" t="str">
        <f t="shared" si="1432"/>
        <v/>
      </c>
    </row>
    <row r="91667" spans="18:18">
      <c r="R91667" s="107" t="str">
        <f t="shared" si="1432"/>
        <v/>
      </c>
    </row>
    <row r="91668" spans="18:18">
      <c r="R91668" s="107" t="str">
        <f t="shared" si="1432"/>
        <v/>
      </c>
    </row>
    <row r="91669" spans="18:18">
      <c r="R91669" s="107" t="str">
        <f t="shared" si="1432"/>
        <v/>
      </c>
    </row>
    <row r="91670" spans="18:18">
      <c r="R91670" s="107" t="str">
        <f t="shared" si="1432"/>
        <v/>
      </c>
    </row>
    <row r="91671" spans="18:18">
      <c r="R91671" s="107" t="str">
        <f t="shared" si="1432"/>
        <v/>
      </c>
    </row>
    <row r="91672" spans="18:18">
      <c r="R91672" s="107" t="str">
        <f t="shared" si="1432"/>
        <v/>
      </c>
    </row>
    <row r="91673" spans="18:18">
      <c r="R91673" s="107" t="str">
        <f t="shared" si="1432"/>
        <v/>
      </c>
    </row>
    <row r="91674" spans="18:18">
      <c r="R91674" s="107" t="str">
        <f t="shared" si="1432"/>
        <v/>
      </c>
    </row>
    <row r="91675" spans="18:18">
      <c r="R91675" s="107" t="str">
        <f t="shared" si="1432"/>
        <v/>
      </c>
    </row>
    <row r="91676" spans="18:18">
      <c r="R91676" s="107" t="str">
        <f t="shared" si="1432"/>
        <v/>
      </c>
    </row>
    <row r="91677" spans="18:18">
      <c r="R91677" s="107" t="str">
        <f t="shared" si="1432"/>
        <v/>
      </c>
    </row>
    <row r="91678" spans="18:18">
      <c r="R91678" s="107" t="str">
        <f t="shared" si="1432"/>
        <v/>
      </c>
    </row>
    <row r="91679" spans="18:18">
      <c r="R91679" s="107" t="str">
        <f t="shared" si="1432"/>
        <v/>
      </c>
    </row>
    <row r="91680" spans="18:18">
      <c r="R91680" s="107" t="str">
        <f t="shared" si="1432"/>
        <v/>
      </c>
    </row>
    <row r="91681" spans="18:18">
      <c r="R91681" s="107" t="str">
        <f t="shared" si="1432"/>
        <v/>
      </c>
    </row>
    <row r="91682" spans="18:18">
      <c r="R91682" s="107" t="str">
        <f t="shared" si="1432"/>
        <v/>
      </c>
    </row>
    <row r="91683" spans="18:18">
      <c r="R91683" s="107" t="str">
        <f t="shared" si="1432"/>
        <v/>
      </c>
    </row>
    <row r="91684" spans="18:18">
      <c r="R91684" s="107" t="str">
        <f t="shared" si="1432"/>
        <v/>
      </c>
    </row>
    <row r="91685" spans="18:18">
      <c r="R91685" s="107" t="str">
        <f t="shared" si="1432"/>
        <v/>
      </c>
    </row>
    <row r="91686" spans="18:18">
      <c r="R91686" s="107" t="str">
        <f t="shared" si="1432"/>
        <v/>
      </c>
    </row>
    <row r="91687" spans="18:18">
      <c r="R91687" s="107" t="str">
        <f t="shared" si="1432"/>
        <v/>
      </c>
    </row>
    <row r="91688" spans="18:18">
      <c r="R91688" s="107" t="str">
        <f t="shared" si="1432"/>
        <v/>
      </c>
    </row>
    <row r="91689" spans="18:18">
      <c r="R91689" s="107" t="str">
        <f t="shared" si="1432"/>
        <v/>
      </c>
    </row>
    <row r="91690" spans="18:18">
      <c r="R91690" s="107" t="str">
        <f t="shared" si="1432"/>
        <v/>
      </c>
    </row>
    <row r="91691" spans="18:18">
      <c r="R91691" s="107" t="str">
        <f t="shared" si="1432"/>
        <v/>
      </c>
    </row>
    <row r="91692" spans="18:18">
      <c r="R91692" s="107" t="str">
        <f t="shared" si="1432"/>
        <v/>
      </c>
    </row>
    <row r="91693" spans="18:18">
      <c r="R91693" s="107" t="str">
        <f t="shared" si="1432"/>
        <v/>
      </c>
    </row>
    <row r="91694" spans="18:18">
      <c r="R91694" s="107" t="str">
        <f t="shared" si="1432"/>
        <v/>
      </c>
    </row>
    <row r="91695" spans="18:18">
      <c r="R91695" s="107" t="str">
        <f t="shared" si="1432"/>
        <v/>
      </c>
    </row>
    <row r="91696" spans="18:18">
      <c r="R91696" s="107" t="str">
        <f t="shared" si="1432"/>
        <v/>
      </c>
    </row>
    <row r="91697" spans="18:18">
      <c r="R91697" s="107" t="str">
        <f t="shared" si="1432"/>
        <v/>
      </c>
    </row>
    <row r="91698" spans="18:18">
      <c r="R91698" s="107" t="str">
        <f t="shared" si="1432"/>
        <v/>
      </c>
    </row>
    <row r="91699" spans="18:18">
      <c r="R91699" s="107" t="str">
        <f t="shared" si="1432"/>
        <v/>
      </c>
    </row>
    <row r="91700" spans="18:18">
      <c r="R91700" s="107" t="str">
        <f t="shared" si="1432"/>
        <v/>
      </c>
    </row>
    <row r="91701" spans="18:18">
      <c r="R91701" s="107" t="str">
        <f t="shared" si="1432"/>
        <v/>
      </c>
    </row>
    <row r="91702" spans="18:18">
      <c r="R91702" s="107" t="str">
        <f t="shared" si="1432"/>
        <v/>
      </c>
    </row>
    <row r="91703" spans="18:18">
      <c r="R91703" s="107" t="str">
        <f t="shared" si="1432"/>
        <v/>
      </c>
    </row>
    <row r="91704" spans="18:18">
      <c r="R91704" s="107" t="str">
        <f t="shared" si="1432"/>
        <v/>
      </c>
    </row>
    <row r="91705" spans="18:18">
      <c r="R91705" s="107" t="str">
        <f t="shared" si="1432"/>
        <v/>
      </c>
    </row>
    <row r="91706" spans="18:18">
      <c r="R91706" s="107" t="str">
        <f t="shared" si="1432"/>
        <v/>
      </c>
    </row>
    <row r="91707" spans="18:18">
      <c r="R91707" s="107" t="str">
        <f t="shared" si="1432"/>
        <v/>
      </c>
    </row>
    <row r="91708" spans="18:18">
      <c r="R91708" s="107" t="str">
        <f t="shared" si="1432"/>
        <v/>
      </c>
    </row>
    <row r="91709" spans="18:18">
      <c r="R91709" s="107" t="str">
        <f t="shared" si="1432"/>
        <v/>
      </c>
    </row>
    <row r="91710" spans="18:18">
      <c r="R91710" s="107" t="str">
        <f t="shared" si="1432"/>
        <v/>
      </c>
    </row>
    <row r="91711" spans="18:18">
      <c r="R91711" s="107" t="str">
        <f t="shared" si="1432"/>
        <v/>
      </c>
    </row>
    <row r="91712" spans="18:18">
      <c r="R91712" s="107" t="str">
        <f t="shared" si="1432"/>
        <v/>
      </c>
    </row>
    <row r="91713" spans="18:18">
      <c r="R91713" s="107" t="str">
        <f t="shared" si="1432"/>
        <v/>
      </c>
    </row>
    <row r="91714" spans="18:18">
      <c r="R91714" s="107" t="str">
        <f t="shared" si="1432"/>
        <v/>
      </c>
    </row>
    <row r="91715" spans="18:18">
      <c r="R91715" s="107" t="str">
        <f t="shared" si="1432"/>
        <v/>
      </c>
    </row>
    <row r="91716" spans="18:18">
      <c r="R91716" s="107" t="str">
        <f t="shared" si="1432"/>
        <v/>
      </c>
    </row>
    <row r="91717" spans="18:18">
      <c r="R91717" s="107" t="str">
        <f t="shared" si="1432"/>
        <v/>
      </c>
    </row>
    <row r="91718" spans="18:18">
      <c r="R91718" s="107" t="str">
        <f t="shared" ref="R91718:R91781" si="1433">IF(AND(I91718="",K91718=""),"",IF(I91718="Lead","Lead",IF(K91718="Lead","Lead",IF((OR((AND((ISNUMBER(SEARCH("Galvanized",K91718))),AM91718="Yes")),(AND((ISNUMBER(SEARCH("Galvanized",K91718))),AM91718="Unknown")))),"Galvanized requiring replacement",IF((OR((AND((ISNUMBER(SEARCH("Galvanized",K91718))),AQ91718="Yes")),(AND((ISNUMBER(SEARCH("Galvanized",K91718))),AQ91718="Unknown")))),"Galvanized requiring replacement",IF(I91718="Galvanized requiring replacement","Galvanized requiring replacement",IF(K91718="Galvanized requiring replacement","Galvanized requiring replacement",IF(ISNUMBER(SEARCH("Unknown",I91718)),"Unknown",IF(ISNUMBER(SEARCH("Unknown",K91718)),"Unknown",IF(I91718="","Unknown",IF(K91718="","Unknown","Non-lead")))))))))))</f>
        <v/>
      </c>
    </row>
    <row r="91719" spans="18:18">
      <c r="R91719" s="107" t="str">
        <f t="shared" si="1433"/>
        <v/>
      </c>
    </row>
    <row r="91720" spans="18:18">
      <c r="R91720" s="107" t="str">
        <f t="shared" si="1433"/>
        <v/>
      </c>
    </row>
    <row r="91721" spans="18:18">
      <c r="R91721" s="107" t="str">
        <f t="shared" si="1433"/>
        <v/>
      </c>
    </row>
    <row r="91722" spans="18:18">
      <c r="R91722" s="107" t="str">
        <f t="shared" si="1433"/>
        <v/>
      </c>
    </row>
    <row r="91723" spans="18:18">
      <c r="R91723" s="107" t="str">
        <f t="shared" si="1433"/>
        <v/>
      </c>
    </row>
    <row r="91724" spans="18:18">
      <c r="R91724" s="107" t="str">
        <f t="shared" si="1433"/>
        <v/>
      </c>
    </row>
    <row r="91725" spans="18:18">
      <c r="R91725" s="107" t="str">
        <f t="shared" si="1433"/>
        <v/>
      </c>
    </row>
    <row r="91726" spans="18:18">
      <c r="R91726" s="107" t="str">
        <f t="shared" si="1433"/>
        <v/>
      </c>
    </row>
    <row r="91727" spans="18:18">
      <c r="R91727" s="107" t="str">
        <f t="shared" si="1433"/>
        <v/>
      </c>
    </row>
    <row r="91728" spans="18:18">
      <c r="R91728" s="107" t="str">
        <f t="shared" si="1433"/>
        <v/>
      </c>
    </row>
    <row r="91729" spans="18:18">
      <c r="R91729" s="107" t="str">
        <f t="shared" si="1433"/>
        <v/>
      </c>
    </row>
    <row r="91730" spans="18:18">
      <c r="R91730" s="107" t="str">
        <f t="shared" si="1433"/>
        <v/>
      </c>
    </row>
    <row r="91731" spans="18:18">
      <c r="R91731" s="107" t="str">
        <f t="shared" si="1433"/>
        <v/>
      </c>
    </row>
    <row r="91732" spans="18:18">
      <c r="R91732" s="107" t="str">
        <f t="shared" si="1433"/>
        <v/>
      </c>
    </row>
    <row r="91733" spans="18:18">
      <c r="R91733" s="107" t="str">
        <f t="shared" si="1433"/>
        <v/>
      </c>
    </row>
    <row r="91734" spans="18:18">
      <c r="R91734" s="107" t="str">
        <f t="shared" si="1433"/>
        <v/>
      </c>
    </row>
    <row r="91735" spans="18:18">
      <c r="R91735" s="107" t="str">
        <f t="shared" si="1433"/>
        <v/>
      </c>
    </row>
    <row r="91736" spans="18:18">
      <c r="R91736" s="107" t="str">
        <f t="shared" si="1433"/>
        <v/>
      </c>
    </row>
    <row r="91737" spans="18:18">
      <c r="R91737" s="107" t="str">
        <f t="shared" si="1433"/>
        <v/>
      </c>
    </row>
    <row r="91738" spans="18:18">
      <c r="R91738" s="107" t="str">
        <f t="shared" si="1433"/>
        <v/>
      </c>
    </row>
    <row r="91739" spans="18:18">
      <c r="R91739" s="107" t="str">
        <f t="shared" si="1433"/>
        <v/>
      </c>
    </row>
    <row r="91740" spans="18:18">
      <c r="R91740" s="107" t="str">
        <f t="shared" si="1433"/>
        <v/>
      </c>
    </row>
    <row r="91741" spans="18:18">
      <c r="R91741" s="107" t="str">
        <f t="shared" si="1433"/>
        <v/>
      </c>
    </row>
    <row r="91742" spans="18:18">
      <c r="R91742" s="107" t="str">
        <f t="shared" si="1433"/>
        <v/>
      </c>
    </row>
    <row r="91743" spans="18:18">
      <c r="R91743" s="107" t="str">
        <f t="shared" si="1433"/>
        <v/>
      </c>
    </row>
    <row r="91744" spans="18:18">
      <c r="R91744" s="107" t="str">
        <f t="shared" si="1433"/>
        <v/>
      </c>
    </row>
    <row r="91745" spans="18:18">
      <c r="R91745" s="107" t="str">
        <f t="shared" si="1433"/>
        <v/>
      </c>
    </row>
    <row r="91746" spans="18:18">
      <c r="R91746" s="107" t="str">
        <f t="shared" si="1433"/>
        <v/>
      </c>
    </row>
    <row r="91747" spans="18:18">
      <c r="R91747" s="107" t="str">
        <f t="shared" si="1433"/>
        <v/>
      </c>
    </row>
    <row r="91748" spans="18:18">
      <c r="R91748" s="107" t="str">
        <f t="shared" si="1433"/>
        <v/>
      </c>
    </row>
    <row r="91749" spans="18:18">
      <c r="R91749" s="107" t="str">
        <f t="shared" si="1433"/>
        <v/>
      </c>
    </row>
    <row r="91750" spans="18:18">
      <c r="R91750" s="107" t="str">
        <f t="shared" si="1433"/>
        <v/>
      </c>
    </row>
    <row r="91751" spans="18:18">
      <c r="R91751" s="107" t="str">
        <f t="shared" si="1433"/>
        <v/>
      </c>
    </row>
    <row r="91752" spans="18:18">
      <c r="R91752" s="107" t="str">
        <f t="shared" si="1433"/>
        <v/>
      </c>
    </row>
    <row r="91753" spans="18:18">
      <c r="R91753" s="107" t="str">
        <f t="shared" si="1433"/>
        <v/>
      </c>
    </row>
    <row r="91754" spans="18:18">
      <c r="R91754" s="107" t="str">
        <f t="shared" si="1433"/>
        <v/>
      </c>
    </row>
    <row r="91755" spans="18:18">
      <c r="R91755" s="107" t="str">
        <f t="shared" si="1433"/>
        <v/>
      </c>
    </row>
    <row r="91756" spans="18:18">
      <c r="R91756" s="107" t="str">
        <f t="shared" si="1433"/>
        <v/>
      </c>
    </row>
    <row r="91757" spans="18:18">
      <c r="R91757" s="107" t="str">
        <f t="shared" si="1433"/>
        <v/>
      </c>
    </row>
    <row r="91758" spans="18:18">
      <c r="R91758" s="107" t="str">
        <f t="shared" si="1433"/>
        <v/>
      </c>
    </row>
    <row r="91759" spans="18:18">
      <c r="R91759" s="107" t="str">
        <f t="shared" si="1433"/>
        <v/>
      </c>
    </row>
    <row r="91760" spans="18:18">
      <c r="R91760" s="107" t="str">
        <f t="shared" si="1433"/>
        <v/>
      </c>
    </row>
    <row r="91761" spans="18:18">
      <c r="R91761" s="107" t="str">
        <f t="shared" si="1433"/>
        <v/>
      </c>
    </row>
    <row r="91762" spans="18:18">
      <c r="R91762" s="107" t="str">
        <f t="shared" si="1433"/>
        <v/>
      </c>
    </row>
    <row r="91763" spans="18:18">
      <c r="R91763" s="107" t="str">
        <f t="shared" si="1433"/>
        <v/>
      </c>
    </row>
    <row r="91764" spans="18:18">
      <c r="R91764" s="107" t="str">
        <f t="shared" si="1433"/>
        <v/>
      </c>
    </row>
    <row r="91765" spans="18:18">
      <c r="R91765" s="107" t="str">
        <f t="shared" si="1433"/>
        <v/>
      </c>
    </row>
    <row r="91766" spans="18:18">
      <c r="R91766" s="107" t="str">
        <f t="shared" si="1433"/>
        <v/>
      </c>
    </row>
    <row r="91767" spans="18:18">
      <c r="R91767" s="107" t="str">
        <f t="shared" si="1433"/>
        <v/>
      </c>
    </row>
    <row r="91768" spans="18:18">
      <c r="R91768" s="107" t="str">
        <f t="shared" si="1433"/>
        <v/>
      </c>
    </row>
    <row r="91769" spans="18:18">
      <c r="R91769" s="107" t="str">
        <f t="shared" si="1433"/>
        <v/>
      </c>
    </row>
    <row r="91770" spans="18:18">
      <c r="R91770" s="107" t="str">
        <f t="shared" si="1433"/>
        <v/>
      </c>
    </row>
    <row r="91771" spans="18:18">
      <c r="R91771" s="107" t="str">
        <f t="shared" si="1433"/>
        <v/>
      </c>
    </row>
    <row r="91772" spans="18:18">
      <c r="R91772" s="107" t="str">
        <f t="shared" si="1433"/>
        <v/>
      </c>
    </row>
    <row r="91773" spans="18:18">
      <c r="R91773" s="107" t="str">
        <f t="shared" si="1433"/>
        <v/>
      </c>
    </row>
    <row r="91774" spans="18:18">
      <c r="R91774" s="107" t="str">
        <f t="shared" si="1433"/>
        <v/>
      </c>
    </row>
    <row r="91775" spans="18:18">
      <c r="R91775" s="107" t="str">
        <f t="shared" si="1433"/>
        <v/>
      </c>
    </row>
    <row r="91776" spans="18:18">
      <c r="R91776" s="107" t="str">
        <f t="shared" si="1433"/>
        <v/>
      </c>
    </row>
    <row r="91777" spans="18:18">
      <c r="R91777" s="107" t="str">
        <f t="shared" si="1433"/>
        <v/>
      </c>
    </row>
    <row r="91778" spans="18:18">
      <c r="R91778" s="107" t="str">
        <f t="shared" si="1433"/>
        <v/>
      </c>
    </row>
    <row r="91779" spans="18:18">
      <c r="R91779" s="107" t="str">
        <f t="shared" si="1433"/>
        <v/>
      </c>
    </row>
    <row r="91780" spans="18:18">
      <c r="R91780" s="107" t="str">
        <f t="shared" si="1433"/>
        <v/>
      </c>
    </row>
    <row r="91781" spans="18:18">
      <c r="R91781" s="107" t="str">
        <f t="shared" si="1433"/>
        <v/>
      </c>
    </row>
    <row r="91782" spans="18:18">
      <c r="R91782" s="107" t="str">
        <f t="shared" ref="R91782:R91845" si="1434">IF(AND(I91782="",K91782=""),"",IF(I91782="Lead","Lead",IF(K91782="Lead","Lead",IF((OR((AND((ISNUMBER(SEARCH("Galvanized",K91782))),AM91782="Yes")),(AND((ISNUMBER(SEARCH("Galvanized",K91782))),AM91782="Unknown")))),"Galvanized requiring replacement",IF((OR((AND((ISNUMBER(SEARCH("Galvanized",K91782))),AQ91782="Yes")),(AND((ISNUMBER(SEARCH("Galvanized",K91782))),AQ91782="Unknown")))),"Galvanized requiring replacement",IF(I91782="Galvanized requiring replacement","Galvanized requiring replacement",IF(K91782="Galvanized requiring replacement","Galvanized requiring replacement",IF(ISNUMBER(SEARCH("Unknown",I91782)),"Unknown",IF(ISNUMBER(SEARCH("Unknown",K91782)),"Unknown",IF(I91782="","Unknown",IF(K91782="","Unknown","Non-lead")))))))))))</f>
        <v/>
      </c>
    </row>
    <row r="91783" spans="18:18">
      <c r="R91783" s="107" t="str">
        <f t="shared" si="1434"/>
        <v/>
      </c>
    </row>
    <row r="91784" spans="18:18">
      <c r="R91784" s="107" t="str">
        <f t="shared" si="1434"/>
        <v/>
      </c>
    </row>
    <row r="91785" spans="18:18">
      <c r="R91785" s="107" t="str">
        <f t="shared" si="1434"/>
        <v/>
      </c>
    </row>
    <row r="91786" spans="18:18">
      <c r="R91786" s="107" t="str">
        <f t="shared" si="1434"/>
        <v/>
      </c>
    </row>
    <row r="91787" spans="18:18">
      <c r="R91787" s="107" t="str">
        <f t="shared" si="1434"/>
        <v/>
      </c>
    </row>
    <row r="91788" spans="18:18">
      <c r="R91788" s="107" t="str">
        <f t="shared" si="1434"/>
        <v/>
      </c>
    </row>
    <row r="91789" spans="18:18">
      <c r="R91789" s="107" t="str">
        <f t="shared" si="1434"/>
        <v/>
      </c>
    </row>
    <row r="91790" spans="18:18">
      <c r="R91790" s="107" t="str">
        <f t="shared" si="1434"/>
        <v/>
      </c>
    </row>
    <row r="91791" spans="18:18">
      <c r="R91791" s="107" t="str">
        <f t="shared" si="1434"/>
        <v/>
      </c>
    </row>
    <row r="91792" spans="18:18">
      <c r="R91792" s="107" t="str">
        <f t="shared" si="1434"/>
        <v/>
      </c>
    </row>
    <row r="91793" spans="18:18">
      <c r="R91793" s="107" t="str">
        <f t="shared" si="1434"/>
        <v/>
      </c>
    </row>
    <row r="91794" spans="18:18">
      <c r="R91794" s="107" t="str">
        <f t="shared" si="1434"/>
        <v/>
      </c>
    </row>
    <row r="91795" spans="18:18">
      <c r="R91795" s="107" t="str">
        <f t="shared" si="1434"/>
        <v/>
      </c>
    </row>
    <row r="91796" spans="18:18">
      <c r="R91796" s="107" t="str">
        <f t="shared" si="1434"/>
        <v/>
      </c>
    </row>
    <row r="91797" spans="18:18">
      <c r="R91797" s="107" t="str">
        <f t="shared" si="1434"/>
        <v/>
      </c>
    </row>
    <row r="91798" spans="18:18">
      <c r="R91798" s="107" t="str">
        <f t="shared" si="1434"/>
        <v/>
      </c>
    </row>
    <row r="91799" spans="18:18">
      <c r="R91799" s="107" t="str">
        <f t="shared" si="1434"/>
        <v/>
      </c>
    </row>
    <row r="91800" spans="18:18">
      <c r="R91800" s="107" t="str">
        <f t="shared" si="1434"/>
        <v/>
      </c>
    </row>
    <row r="91801" spans="18:18">
      <c r="R91801" s="107" t="str">
        <f t="shared" si="1434"/>
        <v/>
      </c>
    </row>
    <row r="91802" spans="18:18">
      <c r="R91802" s="107" t="str">
        <f t="shared" si="1434"/>
        <v/>
      </c>
    </row>
    <row r="91803" spans="18:18">
      <c r="R91803" s="107" t="str">
        <f t="shared" si="1434"/>
        <v/>
      </c>
    </row>
    <row r="91804" spans="18:18">
      <c r="R91804" s="107" t="str">
        <f t="shared" si="1434"/>
        <v/>
      </c>
    </row>
    <row r="91805" spans="18:18">
      <c r="R91805" s="107" t="str">
        <f t="shared" si="1434"/>
        <v/>
      </c>
    </row>
    <row r="91806" spans="18:18">
      <c r="R91806" s="107" t="str">
        <f t="shared" si="1434"/>
        <v/>
      </c>
    </row>
    <row r="91807" spans="18:18">
      <c r="R91807" s="107" t="str">
        <f t="shared" si="1434"/>
        <v/>
      </c>
    </row>
    <row r="91808" spans="18:18">
      <c r="R91808" s="107" t="str">
        <f t="shared" si="1434"/>
        <v/>
      </c>
    </row>
    <row r="91809" spans="18:18">
      <c r="R91809" s="107" t="str">
        <f t="shared" si="1434"/>
        <v/>
      </c>
    </row>
    <row r="91810" spans="18:18">
      <c r="R91810" s="107" t="str">
        <f t="shared" si="1434"/>
        <v/>
      </c>
    </row>
    <row r="91811" spans="18:18">
      <c r="R91811" s="107" t="str">
        <f t="shared" si="1434"/>
        <v/>
      </c>
    </row>
    <row r="91812" spans="18:18">
      <c r="R91812" s="107" t="str">
        <f t="shared" si="1434"/>
        <v/>
      </c>
    </row>
    <row r="91813" spans="18:18">
      <c r="R91813" s="107" t="str">
        <f t="shared" si="1434"/>
        <v/>
      </c>
    </row>
    <row r="91814" spans="18:18">
      <c r="R91814" s="107" t="str">
        <f t="shared" si="1434"/>
        <v/>
      </c>
    </row>
    <row r="91815" spans="18:18">
      <c r="R91815" s="107" t="str">
        <f t="shared" si="1434"/>
        <v/>
      </c>
    </row>
    <row r="91816" spans="18:18">
      <c r="R91816" s="107" t="str">
        <f t="shared" si="1434"/>
        <v/>
      </c>
    </row>
    <row r="91817" spans="18:18">
      <c r="R91817" s="107" t="str">
        <f t="shared" si="1434"/>
        <v/>
      </c>
    </row>
    <row r="91818" spans="18:18">
      <c r="R91818" s="107" t="str">
        <f t="shared" si="1434"/>
        <v/>
      </c>
    </row>
    <row r="91819" spans="18:18">
      <c r="R91819" s="107" t="str">
        <f t="shared" si="1434"/>
        <v/>
      </c>
    </row>
    <row r="91820" spans="18:18">
      <c r="R91820" s="107" t="str">
        <f t="shared" si="1434"/>
        <v/>
      </c>
    </row>
    <row r="91821" spans="18:18">
      <c r="R91821" s="107" t="str">
        <f t="shared" si="1434"/>
        <v/>
      </c>
    </row>
    <row r="91822" spans="18:18">
      <c r="R91822" s="107" t="str">
        <f t="shared" si="1434"/>
        <v/>
      </c>
    </row>
    <row r="91823" spans="18:18">
      <c r="R91823" s="107" t="str">
        <f t="shared" si="1434"/>
        <v/>
      </c>
    </row>
    <row r="91824" spans="18:18">
      <c r="R91824" s="107" t="str">
        <f t="shared" si="1434"/>
        <v/>
      </c>
    </row>
    <row r="91825" spans="18:18">
      <c r="R91825" s="107" t="str">
        <f t="shared" si="1434"/>
        <v/>
      </c>
    </row>
    <row r="91826" spans="18:18">
      <c r="R91826" s="107" t="str">
        <f t="shared" si="1434"/>
        <v/>
      </c>
    </row>
    <row r="91827" spans="18:18">
      <c r="R91827" s="107" t="str">
        <f t="shared" si="1434"/>
        <v/>
      </c>
    </row>
    <row r="91828" spans="18:18">
      <c r="R91828" s="107" t="str">
        <f t="shared" si="1434"/>
        <v/>
      </c>
    </row>
    <row r="91829" spans="18:18">
      <c r="R91829" s="107" t="str">
        <f t="shared" si="1434"/>
        <v/>
      </c>
    </row>
    <row r="91830" spans="18:18">
      <c r="R91830" s="107" t="str">
        <f t="shared" si="1434"/>
        <v/>
      </c>
    </row>
    <row r="91831" spans="18:18">
      <c r="R91831" s="107" t="str">
        <f t="shared" si="1434"/>
        <v/>
      </c>
    </row>
    <row r="91832" spans="18:18">
      <c r="R91832" s="107" t="str">
        <f t="shared" si="1434"/>
        <v/>
      </c>
    </row>
    <row r="91833" spans="18:18">
      <c r="R91833" s="107" t="str">
        <f t="shared" si="1434"/>
        <v/>
      </c>
    </row>
    <row r="91834" spans="18:18">
      <c r="R91834" s="107" t="str">
        <f t="shared" si="1434"/>
        <v/>
      </c>
    </row>
    <row r="91835" spans="18:18">
      <c r="R91835" s="107" t="str">
        <f t="shared" si="1434"/>
        <v/>
      </c>
    </row>
    <row r="91836" spans="18:18">
      <c r="R91836" s="107" t="str">
        <f t="shared" si="1434"/>
        <v/>
      </c>
    </row>
    <row r="91837" spans="18:18">
      <c r="R91837" s="107" t="str">
        <f t="shared" si="1434"/>
        <v/>
      </c>
    </row>
    <row r="91838" spans="18:18">
      <c r="R91838" s="107" t="str">
        <f t="shared" si="1434"/>
        <v/>
      </c>
    </row>
    <row r="91839" spans="18:18">
      <c r="R91839" s="107" t="str">
        <f t="shared" si="1434"/>
        <v/>
      </c>
    </row>
    <row r="91840" spans="18:18">
      <c r="R91840" s="107" t="str">
        <f t="shared" si="1434"/>
        <v/>
      </c>
    </row>
    <row r="91841" spans="18:18">
      <c r="R91841" s="107" t="str">
        <f t="shared" si="1434"/>
        <v/>
      </c>
    </row>
    <row r="91842" spans="18:18">
      <c r="R91842" s="107" t="str">
        <f t="shared" si="1434"/>
        <v/>
      </c>
    </row>
    <row r="91843" spans="18:18">
      <c r="R91843" s="107" t="str">
        <f t="shared" si="1434"/>
        <v/>
      </c>
    </row>
    <row r="91844" spans="18:18">
      <c r="R91844" s="107" t="str">
        <f t="shared" si="1434"/>
        <v/>
      </c>
    </row>
    <row r="91845" spans="18:18">
      <c r="R91845" s="107" t="str">
        <f t="shared" si="1434"/>
        <v/>
      </c>
    </row>
    <row r="91846" spans="18:18">
      <c r="R91846" s="107" t="str">
        <f t="shared" ref="R91846:R91909" si="1435">IF(AND(I91846="",K91846=""),"",IF(I91846="Lead","Lead",IF(K91846="Lead","Lead",IF((OR((AND((ISNUMBER(SEARCH("Galvanized",K91846))),AM91846="Yes")),(AND((ISNUMBER(SEARCH("Galvanized",K91846))),AM91846="Unknown")))),"Galvanized requiring replacement",IF((OR((AND((ISNUMBER(SEARCH("Galvanized",K91846))),AQ91846="Yes")),(AND((ISNUMBER(SEARCH("Galvanized",K91846))),AQ91846="Unknown")))),"Galvanized requiring replacement",IF(I91846="Galvanized requiring replacement","Galvanized requiring replacement",IF(K91846="Galvanized requiring replacement","Galvanized requiring replacement",IF(ISNUMBER(SEARCH("Unknown",I91846)),"Unknown",IF(ISNUMBER(SEARCH("Unknown",K91846)),"Unknown",IF(I91846="","Unknown",IF(K91846="","Unknown","Non-lead")))))))))))</f>
        <v/>
      </c>
    </row>
    <row r="91847" spans="18:18">
      <c r="R91847" s="107" t="str">
        <f t="shared" si="1435"/>
        <v/>
      </c>
    </row>
    <row r="91848" spans="18:18">
      <c r="R91848" s="107" t="str">
        <f t="shared" si="1435"/>
        <v/>
      </c>
    </row>
    <row r="91849" spans="18:18">
      <c r="R91849" s="107" t="str">
        <f t="shared" si="1435"/>
        <v/>
      </c>
    </row>
    <row r="91850" spans="18:18">
      <c r="R91850" s="107" t="str">
        <f t="shared" si="1435"/>
        <v/>
      </c>
    </row>
    <row r="91851" spans="18:18">
      <c r="R91851" s="107" t="str">
        <f t="shared" si="1435"/>
        <v/>
      </c>
    </row>
    <row r="91852" spans="18:18">
      <c r="R91852" s="107" t="str">
        <f t="shared" si="1435"/>
        <v/>
      </c>
    </row>
    <row r="91853" spans="18:18">
      <c r="R91853" s="107" t="str">
        <f t="shared" si="1435"/>
        <v/>
      </c>
    </row>
    <row r="91854" spans="18:18">
      <c r="R91854" s="107" t="str">
        <f t="shared" si="1435"/>
        <v/>
      </c>
    </row>
    <row r="91855" spans="18:18">
      <c r="R91855" s="107" t="str">
        <f t="shared" si="1435"/>
        <v/>
      </c>
    </row>
    <row r="91856" spans="18:18">
      <c r="R91856" s="107" t="str">
        <f t="shared" si="1435"/>
        <v/>
      </c>
    </row>
    <row r="91857" spans="18:18">
      <c r="R91857" s="107" t="str">
        <f t="shared" si="1435"/>
        <v/>
      </c>
    </row>
    <row r="91858" spans="18:18">
      <c r="R91858" s="107" t="str">
        <f t="shared" si="1435"/>
        <v/>
      </c>
    </row>
    <row r="91859" spans="18:18">
      <c r="R91859" s="107" t="str">
        <f t="shared" si="1435"/>
        <v/>
      </c>
    </row>
    <row r="91860" spans="18:18">
      <c r="R91860" s="107" t="str">
        <f t="shared" si="1435"/>
        <v/>
      </c>
    </row>
    <row r="91861" spans="18:18">
      <c r="R91861" s="107" t="str">
        <f t="shared" si="1435"/>
        <v/>
      </c>
    </row>
    <row r="91862" spans="18:18">
      <c r="R91862" s="107" t="str">
        <f t="shared" si="1435"/>
        <v/>
      </c>
    </row>
    <row r="91863" spans="18:18">
      <c r="R91863" s="107" t="str">
        <f t="shared" si="1435"/>
        <v/>
      </c>
    </row>
    <row r="91864" spans="18:18">
      <c r="R91864" s="107" t="str">
        <f t="shared" si="1435"/>
        <v/>
      </c>
    </row>
    <row r="91865" spans="18:18">
      <c r="R91865" s="107" t="str">
        <f t="shared" si="1435"/>
        <v/>
      </c>
    </row>
    <row r="91866" spans="18:18">
      <c r="R91866" s="107" t="str">
        <f t="shared" si="1435"/>
        <v/>
      </c>
    </row>
    <row r="91867" spans="18:18">
      <c r="R91867" s="107" t="str">
        <f t="shared" si="1435"/>
        <v/>
      </c>
    </row>
    <row r="91868" spans="18:18">
      <c r="R91868" s="107" t="str">
        <f t="shared" si="1435"/>
        <v/>
      </c>
    </row>
    <row r="91869" spans="18:18">
      <c r="R91869" s="107" t="str">
        <f t="shared" si="1435"/>
        <v/>
      </c>
    </row>
    <row r="91870" spans="18:18">
      <c r="R91870" s="107" t="str">
        <f t="shared" si="1435"/>
        <v/>
      </c>
    </row>
    <row r="91871" spans="18:18">
      <c r="R91871" s="107" t="str">
        <f t="shared" si="1435"/>
        <v/>
      </c>
    </row>
    <row r="91872" spans="18:18">
      <c r="R91872" s="107" t="str">
        <f t="shared" si="1435"/>
        <v/>
      </c>
    </row>
    <row r="91873" spans="18:18">
      <c r="R91873" s="107" t="str">
        <f t="shared" si="1435"/>
        <v/>
      </c>
    </row>
    <row r="91874" spans="18:18">
      <c r="R91874" s="107" t="str">
        <f t="shared" si="1435"/>
        <v/>
      </c>
    </row>
    <row r="91875" spans="18:18">
      <c r="R91875" s="107" t="str">
        <f t="shared" si="1435"/>
        <v/>
      </c>
    </row>
    <row r="91876" spans="18:18">
      <c r="R91876" s="107" t="str">
        <f t="shared" si="1435"/>
        <v/>
      </c>
    </row>
    <row r="91877" spans="18:18">
      <c r="R91877" s="107" t="str">
        <f t="shared" si="1435"/>
        <v/>
      </c>
    </row>
    <row r="91878" spans="18:18">
      <c r="R91878" s="107" t="str">
        <f t="shared" si="1435"/>
        <v/>
      </c>
    </row>
    <row r="91879" spans="18:18">
      <c r="R91879" s="107" t="str">
        <f t="shared" si="1435"/>
        <v/>
      </c>
    </row>
    <row r="91880" spans="18:18">
      <c r="R91880" s="107" t="str">
        <f t="shared" si="1435"/>
        <v/>
      </c>
    </row>
    <row r="91881" spans="18:18">
      <c r="R91881" s="107" t="str">
        <f t="shared" si="1435"/>
        <v/>
      </c>
    </row>
    <row r="91882" spans="18:18">
      <c r="R91882" s="107" t="str">
        <f t="shared" si="1435"/>
        <v/>
      </c>
    </row>
    <row r="91883" spans="18:18">
      <c r="R91883" s="107" t="str">
        <f t="shared" si="1435"/>
        <v/>
      </c>
    </row>
    <row r="91884" spans="18:18">
      <c r="R91884" s="107" t="str">
        <f t="shared" si="1435"/>
        <v/>
      </c>
    </row>
    <row r="91885" spans="18:18">
      <c r="R91885" s="107" t="str">
        <f t="shared" si="1435"/>
        <v/>
      </c>
    </row>
    <row r="91886" spans="18:18">
      <c r="R91886" s="107" t="str">
        <f t="shared" si="1435"/>
        <v/>
      </c>
    </row>
    <row r="91887" spans="18:18">
      <c r="R91887" s="107" t="str">
        <f t="shared" si="1435"/>
        <v/>
      </c>
    </row>
    <row r="91888" spans="18:18">
      <c r="R91888" s="107" t="str">
        <f t="shared" si="1435"/>
        <v/>
      </c>
    </row>
    <row r="91889" spans="18:18">
      <c r="R91889" s="107" t="str">
        <f t="shared" si="1435"/>
        <v/>
      </c>
    </row>
    <row r="91890" spans="18:18">
      <c r="R91890" s="107" t="str">
        <f t="shared" si="1435"/>
        <v/>
      </c>
    </row>
    <row r="91891" spans="18:18">
      <c r="R91891" s="107" t="str">
        <f t="shared" si="1435"/>
        <v/>
      </c>
    </row>
    <row r="91892" spans="18:18">
      <c r="R91892" s="107" t="str">
        <f t="shared" si="1435"/>
        <v/>
      </c>
    </row>
    <row r="91893" spans="18:18">
      <c r="R91893" s="107" t="str">
        <f t="shared" si="1435"/>
        <v/>
      </c>
    </row>
    <row r="91894" spans="18:18">
      <c r="R91894" s="107" t="str">
        <f t="shared" si="1435"/>
        <v/>
      </c>
    </row>
    <row r="91895" spans="18:18">
      <c r="R91895" s="107" t="str">
        <f t="shared" si="1435"/>
        <v/>
      </c>
    </row>
    <row r="91896" spans="18:18">
      <c r="R91896" s="107" t="str">
        <f t="shared" si="1435"/>
        <v/>
      </c>
    </row>
    <row r="91897" spans="18:18">
      <c r="R91897" s="107" t="str">
        <f t="shared" si="1435"/>
        <v/>
      </c>
    </row>
    <row r="91898" spans="18:18">
      <c r="R91898" s="107" t="str">
        <f t="shared" si="1435"/>
        <v/>
      </c>
    </row>
    <row r="91899" spans="18:18">
      <c r="R91899" s="107" t="str">
        <f t="shared" si="1435"/>
        <v/>
      </c>
    </row>
    <row r="91900" spans="18:18">
      <c r="R91900" s="107" t="str">
        <f t="shared" si="1435"/>
        <v/>
      </c>
    </row>
    <row r="91901" spans="18:18">
      <c r="R91901" s="107" t="str">
        <f t="shared" si="1435"/>
        <v/>
      </c>
    </row>
    <row r="91902" spans="18:18">
      <c r="R91902" s="107" t="str">
        <f t="shared" si="1435"/>
        <v/>
      </c>
    </row>
    <row r="91903" spans="18:18">
      <c r="R91903" s="107" t="str">
        <f t="shared" si="1435"/>
        <v/>
      </c>
    </row>
    <row r="91904" spans="18:18">
      <c r="R91904" s="107" t="str">
        <f t="shared" si="1435"/>
        <v/>
      </c>
    </row>
    <row r="91905" spans="18:18">
      <c r="R91905" s="107" t="str">
        <f t="shared" si="1435"/>
        <v/>
      </c>
    </row>
    <row r="91906" spans="18:18">
      <c r="R91906" s="107" t="str">
        <f t="shared" si="1435"/>
        <v/>
      </c>
    </row>
    <row r="91907" spans="18:18">
      <c r="R91907" s="107" t="str">
        <f t="shared" si="1435"/>
        <v/>
      </c>
    </row>
    <row r="91908" spans="18:18">
      <c r="R91908" s="107" t="str">
        <f t="shared" si="1435"/>
        <v/>
      </c>
    </row>
    <row r="91909" spans="18:18">
      <c r="R91909" s="107" t="str">
        <f t="shared" si="1435"/>
        <v/>
      </c>
    </row>
    <row r="91910" spans="18:18">
      <c r="R91910" s="107" t="str">
        <f t="shared" ref="R91910:R91973" si="1436">IF(AND(I91910="",K91910=""),"",IF(I91910="Lead","Lead",IF(K91910="Lead","Lead",IF((OR((AND((ISNUMBER(SEARCH("Galvanized",K91910))),AM91910="Yes")),(AND((ISNUMBER(SEARCH("Galvanized",K91910))),AM91910="Unknown")))),"Galvanized requiring replacement",IF((OR((AND((ISNUMBER(SEARCH("Galvanized",K91910))),AQ91910="Yes")),(AND((ISNUMBER(SEARCH("Galvanized",K91910))),AQ91910="Unknown")))),"Galvanized requiring replacement",IF(I91910="Galvanized requiring replacement","Galvanized requiring replacement",IF(K91910="Galvanized requiring replacement","Galvanized requiring replacement",IF(ISNUMBER(SEARCH("Unknown",I91910)),"Unknown",IF(ISNUMBER(SEARCH("Unknown",K91910)),"Unknown",IF(I91910="","Unknown",IF(K91910="","Unknown","Non-lead")))))))))))</f>
        <v/>
      </c>
    </row>
    <row r="91911" spans="18:18">
      <c r="R91911" s="107" t="str">
        <f t="shared" si="1436"/>
        <v/>
      </c>
    </row>
    <row r="91912" spans="18:18">
      <c r="R91912" s="107" t="str">
        <f t="shared" si="1436"/>
        <v/>
      </c>
    </row>
    <row r="91913" spans="18:18">
      <c r="R91913" s="107" t="str">
        <f t="shared" si="1436"/>
        <v/>
      </c>
    </row>
    <row r="91914" spans="18:18">
      <c r="R91914" s="107" t="str">
        <f t="shared" si="1436"/>
        <v/>
      </c>
    </row>
    <row r="91915" spans="18:18">
      <c r="R91915" s="107" t="str">
        <f t="shared" si="1436"/>
        <v/>
      </c>
    </row>
    <row r="91916" spans="18:18">
      <c r="R91916" s="107" t="str">
        <f t="shared" si="1436"/>
        <v/>
      </c>
    </row>
    <row r="91917" spans="18:18">
      <c r="R91917" s="107" t="str">
        <f t="shared" si="1436"/>
        <v/>
      </c>
    </row>
    <row r="91918" spans="18:18">
      <c r="R91918" s="107" t="str">
        <f t="shared" si="1436"/>
        <v/>
      </c>
    </row>
    <row r="91919" spans="18:18">
      <c r="R91919" s="107" t="str">
        <f t="shared" si="1436"/>
        <v/>
      </c>
    </row>
    <row r="91920" spans="18:18">
      <c r="R91920" s="107" t="str">
        <f t="shared" si="1436"/>
        <v/>
      </c>
    </row>
    <row r="91921" spans="18:18">
      <c r="R91921" s="107" t="str">
        <f t="shared" si="1436"/>
        <v/>
      </c>
    </row>
    <row r="91922" spans="18:18">
      <c r="R91922" s="107" t="str">
        <f t="shared" si="1436"/>
        <v/>
      </c>
    </row>
    <row r="91923" spans="18:18">
      <c r="R91923" s="107" t="str">
        <f t="shared" si="1436"/>
        <v/>
      </c>
    </row>
    <row r="91924" spans="18:18">
      <c r="R91924" s="107" t="str">
        <f t="shared" si="1436"/>
        <v/>
      </c>
    </row>
    <row r="91925" spans="18:18">
      <c r="R91925" s="107" t="str">
        <f t="shared" si="1436"/>
        <v/>
      </c>
    </row>
    <row r="91926" spans="18:18">
      <c r="R91926" s="107" t="str">
        <f t="shared" si="1436"/>
        <v/>
      </c>
    </row>
    <row r="91927" spans="18:18">
      <c r="R91927" s="107" t="str">
        <f t="shared" si="1436"/>
        <v/>
      </c>
    </row>
    <row r="91928" spans="18:18">
      <c r="R91928" s="107" t="str">
        <f t="shared" si="1436"/>
        <v/>
      </c>
    </row>
    <row r="91929" spans="18:18">
      <c r="R91929" s="107" t="str">
        <f t="shared" si="1436"/>
        <v/>
      </c>
    </row>
    <row r="91930" spans="18:18">
      <c r="R91930" s="107" t="str">
        <f t="shared" si="1436"/>
        <v/>
      </c>
    </row>
    <row r="91931" spans="18:18">
      <c r="R91931" s="107" t="str">
        <f t="shared" si="1436"/>
        <v/>
      </c>
    </row>
    <row r="91932" spans="18:18">
      <c r="R91932" s="107" t="str">
        <f t="shared" si="1436"/>
        <v/>
      </c>
    </row>
    <row r="91933" spans="18:18">
      <c r="R91933" s="107" t="str">
        <f t="shared" si="1436"/>
        <v/>
      </c>
    </row>
    <row r="91934" spans="18:18">
      <c r="R91934" s="107" t="str">
        <f t="shared" si="1436"/>
        <v/>
      </c>
    </row>
    <row r="91935" spans="18:18">
      <c r="R91935" s="107" t="str">
        <f t="shared" si="1436"/>
        <v/>
      </c>
    </row>
    <row r="91936" spans="18:18">
      <c r="R91936" s="107" t="str">
        <f t="shared" si="1436"/>
        <v/>
      </c>
    </row>
    <row r="91937" spans="18:18">
      <c r="R91937" s="107" t="str">
        <f t="shared" si="1436"/>
        <v/>
      </c>
    </row>
    <row r="91938" spans="18:18">
      <c r="R91938" s="107" t="str">
        <f t="shared" si="1436"/>
        <v/>
      </c>
    </row>
    <row r="91939" spans="18:18">
      <c r="R91939" s="107" t="str">
        <f t="shared" si="1436"/>
        <v/>
      </c>
    </row>
    <row r="91940" spans="18:18">
      <c r="R91940" s="107" t="str">
        <f t="shared" si="1436"/>
        <v/>
      </c>
    </row>
    <row r="91941" spans="18:18">
      <c r="R91941" s="107" t="str">
        <f t="shared" si="1436"/>
        <v/>
      </c>
    </row>
    <row r="91942" spans="18:18">
      <c r="R91942" s="107" t="str">
        <f t="shared" si="1436"/>
        <v/>
      </c>
    </row>
    <row r="91943" spans="18:18">
      <c r="R91943" s="107" t="str">
        <f t="shared" si="1436"/>
        <v/>
      </c>
    </row>
    <row r="91944" spans="18:18">
      <c r="R91944" s="107" t="str">
        <f t="shared" si="1436"/>
        <v/>
      </c>
    </row>
    <row r="91945" spans="18:18">
      <c r="R91945" s="107" t="str">
        <f t="shared" si="1436"/>
        <v/>
      </c>
    </row>
    <row r="91946" spans="18:18">
      <c r="R91946" s="107" t="str">
        <f t="shared" si="1436"/>
        <v/>
      </c>
    </row>
    <row r="91947" spans="18:18">
      <c r="R91947" s="107" t="str">
        <f t="shared" si="1436"/>
        <v/>
      </c>
    </row>
    <row r="91948" spans="18:18">
      <c r="R91948" s="107" t="str">
        <f t="shared" si="1436"/>
        <v/>
      </c>
    </row>
    <row r="91949" spans="18:18">
      <c r="R91949" s="107" t="str">
        <f t="shared" si="1436"/>
        <v/>
      </c>
    </row>
    <row r="91950" spans="18:18">
      <c r="R91950" s="107" t="str">
        <f t="shared" si="1436"/>
        <v/>
      </c>
    </row>
    <row r="91951" spans="18:18">
      <c r="R91951" s="107" t="str">
        <f t="shared" si="1436"/>
        <v/>
      </c>
    </row>
    <row r="91952" spans="18:18">
      <c r="R91952" s="107" t="str">
        <f t="shared" si="1436"/>
        <v/>
      </c>
    </row>
    <row r="91953" spans="18:18">
      <c r="R91953" s="107" t="str">
        <f t="shared" si="1436"/>
        <v/>
      </c>
    </row>
    <row r="91954" spans="18:18">
      <c r="R91954" s="107" t="str">
        <f t="shared" si="1436"/>
        <v/>
      </c>
    </row>
    <row r="91955" spans="18:18">
      <c r="R91955" s="107" t="str">
        <f t="shared" si="1436"/>
        <v/>
      </c>
    </row>
    <row r="91956" spans="18:18">
      <c r="R91956" s="107" t="str">
        <f t="shared" si="1436"/>
        <v/>
      </c>
    </row>
    <row r="91957" spans="18:18">
      <c r="R91957" s="107" t="str">
        <f t="shared" si="1436"/>
        <v/>
      </c>
    </row>
    <row r="91958" spans="18:18">
      <c r="R91958" s="107" t="str">
        <f t="shared" si="1436"/>
        <v/>
      </c>
    </row>
    <row r="91959" spans="18:18">
      <c r="R91959" s="107" t="str">
        <f t="shared" si="1436"/>
        <v/>
      </c>
    </row>
    <row r="91960" spans="18:18">
      <c r="R91960" s="107" t="str">
        <f t="shared" si="1436"/>
        <v/>
      </c>
    </row>
    <row r="91961" spans="18:18">
      <c r="R91961" s="107" t="str">
        <f t="shared" si="1436"/>
        <v/>
      </c>
    </row>
    <row r="91962" spans="18:18">
      <c r="R91962" s="107" t="str">
        <f t="shared" si="1436"/>
        <v/>
      </c>
    </row>
    <row r="91963" spans="18:18">
      <c r="R91963" s="107" t="str">
        <f t="shared" si="1436"/>
        <v/>
      </c>
    </row>
    <row r="91964" spans="18:18">
      <c r="R91964" s="107" t="str">
        <f t="shared" si="1436"/>
        <v/>
      </c>
    </row>
    <row r="91965" spans="18:18">
      <c r="R91965" s="107" t="str">
        <f t="shared" si="1436"/>
        <v/>
      </c>
    </row>
    <row r="91966" spans="18:18">
      <c r="R91966" s="107" t="str">
        <f t="shared" si="1436"/>
        <v/>
      </c>
    </row>
    <row r="91967" spans="18:18">
      <c r="R91967" s="107" t="str">
        <f t="shared" si="1436"/>
        <v/>
      </c>
    </row>
    <row r="91968" spans="18:18">
      <c r="R91968" s="107" t="str">
        <f t="shared" si="1436"/>
        <v/>
      </c>
    </row>
    <row r="91969" spans="18:18">
      <c r="R91969" s="107" t="str">
        <f t="shared" si="1436"/>
        <v/>
      </c>
    </row>
    <row r="91970" spans="18:18">
      <c r="R91970" s="107" t="str">
        <f t="shared" si="1436"/>
        <v/>
      </c>
    </row>
    <row r="91971" spans="18:18">
      <c r="R91971" s="107" t="str">
        <f t="shared" si="1436"/>
        <v/>
      </c>
    </row>
    <row r="91972" spans="18:18">
      <c r="R91972" s="107" t="str">
        <f t="shared" si="1436"/>
        <v/>
      </c>
    </row>
    <row r="91973" spans="18:18">
      <c r="R91973" s="107" t="str">
        <f t="shared" si="1436"/>
        <v/>
      </c>
    </row>
    <row r="91974" spans="18:18">
      <c r="R91974" s="107" t="str">
        <f t="shared" ref="R91974:R92037" si="1437">IF(AND(I91974="",K91974=""),"",IF(I91974="Lead","Lead",IF(K91974="Lead","Lead",IF((OR((AND((ISNUMBER(SEARCH("Galvanized",K91974))),AM91974="Yes")),(AND((ISNUMBER(SEARCH("Galvanized",K91974))),AM91974="Unknown")))),"Galvanized requiring replacement",IF((OR((AND((ISNUMBER(SEARCH("Galvanized",K91974))),AQ91974="Yes")),(AND((ISNUMBER(SEARCH("Galvanized",K91974))),AQ91974="Unknown")))),"Galvanized requiring replacement",IF(I91974="Galvanized requiring replacement","Galvanized requiring replacement",IF(K91974="Galvanized requiring replacement","Galvanized requiring replacement",IF(ISNUMBER(SEARCH("Unknown",I91974)),"Unknown",IF(ISNUMBER(SEARCH("Unknown",K91974)),"Unknown",IF(I91974="","Unknown",IF(K91974="","Unknown","Non-lead")))))))))))</f>
        <v/>
      </c>
    </row>
    <row r="91975" spans="18:18">
      <c r="R91975" s="107" t="str">
        <f t="shared" si="1437"/>
        <v/>
      </c>
    </row>
    <row r="91976" spans="18:18">
      <c r="R91976" s="107" t="str">
        <f t="shared" si="1437"/>
        <v/>
      </c>
    </row>
    <row r="91977" spans="18:18">
      <c r="R91977" s="107" t="str">
        <f t="shared" si="1437"/>
        <v/>
      </c>
    </row>
    <row r="91978" spans="18:18">
      <c r="R91978" s="107" t="str">
        <f t="shared" si="1437"/>
        <v/>
      </c>
    </row>
    <row r="91979" spans="18:18">
      <c r="R91979" s="107" t="str">
        <f t="shared" si="1437"/>
        <v/>
      </c>
    </row>
    <row r="91980" spans="18:18">
      <c r="R91980" s="107" t="str">
        <f t="shared" si="1437"/>
        <v/>
      </c>
    </row>
    <row r="91981" spans="18:18">
      <c r="R91981" s="107" t="str">
        <f t="shared" si="1437"/>
        <v/>
      </c>
    </row>
    <row r="91982" spans="18:18">
      <c r="R91982" s="107" t="str">
        <f t="shared" si="1437"/>
        <v/>
      </c>
    </row>
    <row r="91983" spans="18:18">
      <c r="R91983" s="107" t="str">
        <f t="shared" si="1437"/>
        <v/>
      </c>
    </row>
    <row r="91984" spans="18:18">
      <c r="R91984" s="107" t="str">
        <f t="shared" si="1437"/>
        <v/>
      </c>
    </row>
    <row r="91985" spans="18:18">
      <c r="R91985" s="107" t="str">
        <f t="shared" si="1437"/>
        <v/>
      </c>
    </row>
    <row r="91986" spans="18:18">
      <c r="R91986" s="107" t="str">
        <f t="shared" si="1437"/>
        <v/>
      </c>
    </row>
    <row r="91987" spans="18:18">
      <c r="R91987" s="107" t="str">
        <f t="shared" si="1437"/>
        <v/>
      </c>
    </row>
    <row r="91988" spans="18:18">
      <c r="R91988" s="107" t="str">
        <f t="shared" si="1437"/>
        <v/>
      </c>
    </row>
    <row r="91989" spans="18:18">
      <c r="R91989" s="107" t="str">
        <f t="shared" si="1437"/>
        <v/>
      </c>
    </row>
    <row r="91990" spans="18:18">
      <c r="R91990" s="107" t="str">
        <f t="shared" si="1437"/>
        <v/>
      </c>
    </row>
    <row r="91991" spans="18:18">
      <c r="R91991" s="107" t="str">
        <f t="shared" si="1437"/>
        <v/>
      </c>
    </row>
    <row r="91992" spans="18:18">
      <c r="R91992" s="107" t="str">
        <f t="shared" si="1437"/>
        <v/>
      </c>
    </row>
    <row r="91993" spans="18:18">
      <c r="R91993" s="107" t="str">
        <f t="shared" si="1437"/>
        <v/>
      </c>
    </row>
    <row r="91994" spans="18:18">
      <c r="R91994" s="107" t="str">
        <f t="shared" si="1437"/>
        <v/>
      </c>
    </row>
    <row r="91995" spans="18:18">
      <c r="R91995" s="107" t="str">
        <f t="shared" si="1437"/>
        <v/>
      </c>
    </row>
    <row r="91996" spans="18:18">
      <c r="R91996" s="107" t="str">
        <f t="shared" si="1437"/>
        <v/>
      </c>
    </row>
    <row r="91997" spans="18:18">
      <c r="R91997" s="107" t="str">
        <f t="shared" si="1437"/>
        <v/>
      </c>
    </row>
    <row r="91998" spans="18:18">
      <c r="R91998" s="107" t="str">
        <f t="shared" si="1437"/>
        <v/>
      </c>
    </row>
    <row r="91999" spans="18:18">
      <c r="R91999" s="107" t="str">
        <f t="shared" si="1437"/>
        <v/>
      </c>
    </row>
    <row r="92000" spans="18:18">
      <c r="R92000" s="107" t="str">
        <f t="shared" si="1437"/>
        <v/>
      </c>
    </row>
    <row r="92001" spans="18:18">
      <c r="R92001" s="107" t="str">
        <f t="shared" si="1437"/>
        <v/>
      </c>
    </row>
    <row r="92002" spans="18:18">
      <c r="R92002" s="107" t="str">
        <f t="shared" si="1437"/>
        <v/>
      </c>
    </row>
    <row r="92003" spans="18:18">
      <c r="R92003" s="107" t="str">
        <f t="shared" si="1437"/>
        <v/>
      </c>
    </row>
    <row r="92004" spans="18:18">
      <c r="R92004" s="107" t="str">
        <f t="shared" si="1437"/>
        <v/>
      </c>
    </row>
    <row r="92005" spans="18:18">
      <c r="R92005" s="107" t="str">
        <f t="shared" si="1437"/>
        <v/>
      </c>
    </row>
    <row r="92006" spans="18:18">
      <c r="R92006" s="107" t="str">
        <f t="shared" si="1437"/>
        <v/>
      </c>
    </row>
    <row r="92007" spans="18:18">
      <c r="R92007" s="107" t="str">
        <f t="shared" si="1437"/>
        <v/>
      </c>
    </row>
    <row r="92008" spans="18:18">
      <c r="R92008" s="107" t="str">
        <f t="shared" si="1437"/>
        <v/>
      </c>
    </row>
    <row r="92009" spans="18:18">
      <c r="R92009" s="107" t="str">
        <f t="shared" si="1437"/>
        <v/>
      </c>
    </row>
    <row r="92010" spans="18:18">
      <c r="R92010" s="107" t="str">
        <f t="shared" si="1437"/>
        <v/>
      </c>
    </row>
    <row r="92011" spans="18:18">
      <c r="R92011" s="107" t="str">
        <f t="shared" si="1437"/>
        <v/>
      </c>
    </row>
    <row r="92012" spans="18:18">
      <c r="R92012" s="107" t="str">
        <f t="shared" si="1437"/>
        <v/>
      </c>
    </row>
    <row r="92013" spans="18:18">
      <c r="R92013" s="107" t="str">
        <f t="shared" si="1437"/>
        <v/>
      </c>
    </row>
    <row r="92014" spans="18:18">
      <c r="R92014" s="107" t="str">
        <f t="shared" si="1437"/>
        <v/>
      </c>
    </row>
    <row r="92015" spans="18:18">
      <c r="R92015" s="107" t="str">
        <f t="shared" si="1437"/>
        <v/>
      </c>
    </row>
    <row r="92016" spans="18:18">
      <c r="R92016" s="107" t="str">
        <f t="shared" si="1437"/>
        <v/>
      </c>
    </row>
    <row r="92017" spans="18:18">
      <c r="R92017" s="107" t="str">
        <f t="shared" si="1437"/>
        <v/>
      </c>
    </row>
    <row r="92018" spans="18:18">
      <c r="R92018" s="107" t="str">
        <f t="shared" si="1437"/>
        <v/>
      </c>
    </row>
    <row r="92019" spans="18:18">
      <c r="R92019" s="107" t="str">
        <f t="shared" si="1437"/>
        <v/>
      </c>
    </row>
    <row r="92020" spans="18:18">
      <c r="R92020" s="107" t="str">
        <f t="shared" si="1437"/>
        <v/>
      </c>
    </row>
    <row r="92021" spans="18:18">
      <c r="R92021" s="107" t="str">
        <f t="shared" si="1437"/>
        <v/>
      </c>
    </row>
    <row r="92022" spans="18:18">
      <c r="R92022" s="107" t="str">
        <f t="shared" si="1437"/>
        <v/>
      </c>
    </row>
    <row r="92023" spans="18:18">
      <c r="R92023" s="107" t="str">
        <f t="shared" si="1437"/>
        <v/>
      </c>
    </row>
    <row r="92024" spans="18:18">
      <c r="R92024" s="107" t="str">
        <f t="shared" si="1437"/>
        <v/>
      </c>
    </row>
    <row r="92025" spans="18:18">
      <c r="R92025" s="107" t="str">
        <f t="shared" si="1437"/>
        <v/>
      </c>
    </row>
    <row r="92026" spans="18:18">
      <c r="R92026" s="107" t="str">
        <f t="shared" si="1437"/>
        <v/>
      </c>
    </row>
    <row r="92027" spans="18:18">
      <c r="R92027" s="107" t="str">
        <f t="shared" si="1437"/>
        <v/>
      </c>
    </row>
    <row r="92028" spans="18:18">
      <c r="R92028" s="107" t="str">
        <f t="shared" si="1437"/>
        <v/>
      </c>
    </row>
    <row r="92029" spans="18:18">
      <c r="R92029" s="107" t="str">
        <f t="shared" si="1437"/>
        <v/>
      </c>
    </row>
    <row r="92030" spans="18:18">
      <c r="R92030" s="107" t="str">
        <f t="shared" si="1437"/>
        <v/>
      </c>
    </row>
    <row r="92031" spans="18:18">
      <c r="R92031" s="107" t="str">
        <f t="shared" si="1437"/>
        <v/>
      </c>
    </row>
    <row r="92032" spans="18:18">
      <c r="R92032" s="107" t="str">
        <f t="shared" si="1437"/>
        <v/>
      </c>
    </row>
    <row r="92033" spans="18:18">
      <c r="R92033" s="107" t="str">
        <f t="shared" si="1437"/>
        <v/>
      </c>
    </row>
    <row r="92034" spans="18:18">
      <c r="R92034" s="107" t="str">
        <f t="shared" si="1437"/>
        <v/>
      </c>
    </row>
    <row r="92035" spans="18:18">
      <c r="R92035" s="107" t="str">
        <f t="shared" si="1437"/>
        <v/>
      </c>
    </row>
    <row r="92036" spans="18:18">
      <c r="R92036" s="107" t="str">
        <f t="shared" si="1437"/>
        <v/>
      </c>
    </row>
    <row r="92037" spans="18:18">
      <c r="R92037" s="107" t="str">
        <f t="shared" si="1437"/>
        <v/>
      </c>
    </row>
    <row r="92038" spans="18:18">
      <c r="R92038" s="107" t="str">
        <f t="shared" ref="R92038:R92101" si="1438">IF(AND(I92038="",K92038=""),"",IF(I92038="Lead","Lead",IF(K92038="Lead","Lead",IF((OR((AND((ISNUMBER(SEARCH("Galvanized",K92038))),AM92038="Yes")),(AND((ISNUMBER(SEARCH("Galvanized",K92038))),AM92038="Unknown")))),"Galvanized requiring replacement",IF((OR((AND((ISNUMBER(SEARCH("Galvanized",K92038))),AQ92038="Yes")),(AND((ISNUMBER(SEARCH("Galvanized",K92038))),AQ92038="Unknown")))),"Galvanized requiring replacement",IF(I92038="Galvanized requiring replacement","Galvanized requiring replacement",IF(K92038="Galvanized requiring replacement","Galvanized requiring replacement",IF(ISNUMBER(SEARCH("Unknown",I92038)),"Unknown",IF(ISNUMBER(SEARCH("Unknown",K92038)),"Unknown",IF(I92038="","Unknown",IF(K92038="","Unknown","Non-lead")))))))))))</f>
        <v/>
      </c>
    </row>
    <row r="92039" spans="18:18">
      <c r="R92039" s="107" t="str">
        <f t="shared" si="1438"/>
        <v/>
      </c>
    </row>
    <row r="92040" spans="18:18">
      <c r="R92040" s="107" t="str">
        <f t="shared" si="1438"/>
        <v/>
      </c>
    </row>
    <row r="92041" spans="18:18">
      <c r="R92041" s="107" t="str">
        <f t="shared" si="1438"/>
        <v/>
      </c>
    </row>
    <row r="92042" spans="18:18">
      <c r="R92042" s="107" t="str">
        <f t="shared" si="1438"/>
        <v/>
      </c>
    </row>
    <row r="92043" spans="18:18">
      <c r="R92043" s="107" t="str">
        <f t="shared" si="1438"/>
        <v/>
      </c>
    </row>
    <row r="92044" spans="18:18">
      <c r="R92044" s="107" t="str">
        <f t="shared" si="1438"/>
        <v/>
      </c>
    </row>
    <row r="92045" spans="18:18">
      <c r="R92045" s="107" t="str">
        <f t="shared" si="1438"/>
        <v/>
      </c>
    </row>
    <row r="92046" spans="18:18">
      <c r="R92046" s="107" t="str">
        <f t="shared" si="1438"/>
        <v/>
      </c>
    </row>
    <row r="92047" spans="18:18">
      <c r="R92047" s="107" t="str">
        <f t="shared" si="1438"/>
        <v/>
      </c>
    </row>
    <row r="92048" spans="18:18">
      <c r="R92048" s="107" t="str">
        <f t="shared" si="1438"/>
        <v/>
      </c>
    </row>
    <row r="92049" spans="18:18">
      <c r="R92049" s="107" t="str">
        <f t="shared" si="1438"/>
        <v/>
      </c>
    </row>
    <row r="92050" spans="18:18">
      <c r="R92050" s="107" t="str">
        <f t="shared" si="1438"/>
        <v/>
      </c>
    </row>
    <row r="92051" spans="18:18">
      <c r="R92051" s="107" t="str">
        <f t="shared" si="1438"/>
        <v/>
      </c>
    </row>
    <row r="92052" spans="18:18">
      <c r="R92052" s="107" t="str">
        <f t="shared" si="1438"/>
        <v/>
      </c>
    </row>
    <row r="92053" spans="18:18">
      <c r="R92053" s="107" t="str">
        <f t="shared" si="1438"/>
        <v/>
      </c>
    </row>
    <row r="92054" spans="18:18">
      <c r="R92054" s="107" t="str">
        <f t="shared" si="1438"/>
        <v/>
      </c>
    </row>
    <row r="92055" spans="18:18">
      <c r="R92055" s="107" t="str">
        <f t="shared" si="1438"/>
        <v/>
      </c>
    </row>
    <row r="92056" spans="18:18">
      <c r="R92056" s="107" t="str">
        <f t="shared" si="1438"/>
        <v/>
      </c>
    </row>
    <row r="92057" spans="18:18">
      <c r="R92057" s="107" t="str">
        <f t="shared" si="1438"/>
        <v/>
      </c>
    </row>
    <row r="92058" spans="18:18">
      <c r="R92058" s="107" t="str">
        <f t="shared" si="1438"/>
        <v/>
      </c>
    </row>
    <row r="92059" spans="18:18">
      <c r="R92059" s="107" t="str">
        <f t="shared" si="1438"/>
        <v/>
      </c>
    </row>
    <row r="92060" spans="18:18">
      <c r="R92060" s="107" t="str">
        <f t="shared" si="1438"/>
        <v/>
      </c>
    </row>
    <row r="92061" spans="18:18">
      <c r="R92061" s="107" t="str">
        <f t="shared" si="1438"/>
        <v/>
      </c>
    </row>
    <row r="92062" spans="18:18">
      <c r="R92062" s="107" t="str">
        <f t="shared" si="1438"/>
        <v/>
      </c>
    </row>
    <row r="92063" spans="18:18">
      <c r="R92063" s="107" t="str">
        <f t="shared" si="1438"/>
        <v/>
      </c>
    </row>
    <row r="92064" spans="18:18">
      <c r="R92064" s="107" t="str">
        <f t="shared" si="1438"/>
        <v/>
      </c>
    </row>
    <row r="92065" spans="18:18">
      <c r="R92065" s="107" t="str">
        <f t="shared" si="1438"/>
        <v/>
      </c>
    </row>
    <row r="92066" spans="18:18">
      <c r="R92066" s="107" t="str">
        <f t="shared" si="1438"/>
        <v/>
      </c>
    </row>
    <row r="92067" spans="18:18">
      <c r="R92067" s="107" t="str">
        <f t="shared" si="1438"/>
        <v/>
      </c>
    </row>
    <row r="92068" spans="18:18">
      <c r="R92068" s="107" t="str">
        <f t="shared" si="1438"/>
        <v/>
      </c>
    </row>
    <row r="92069" spans="18:18">
      <c r="R92069" s="107" t="str">
        <f t="shared" si="1438"/>
        <v/>
      </c>
    </row>
    <row r="92070" spans="18:18">
      <c r="R92070" s="107" t="str">
        <f t="shared" si="1438"/>
        <v/>
      </c>
    </row>
    <row r="92071" spans="18:18">
      <c r="R92071" s="107" t="str">
        <f t="shared" si="1438"/>
        <v/>
      </c>
    </row>
    <row r="92072" spans="18:18">
      <c r="R92072" s="107" t="str">
        <f t="shared" si="1438"/>
        <v/>
      </c>
    </row>
    <row r="92073" spans="18:18">
      <c r="R92073" s="107" t="str">
        <f t="shared" si="1438"/>
        <v/>
      </c>
    </row>
    <row r="92074" spans="18:18">
      <c r="R92074" s="107" t="str">
        <f t="shared" si="1438"/>
        <v/>
      </c>
    </row>
    <row r="92075" spans="18:18">
      <c r="R92075" s="107" t="str">
        <f t="shared" si="1438"/>
        <v/>
      </c>
    </row>
    <row r="92076" spans="18:18">
      <c r="R92076" s="107" t="str">
        <f t="shared" si="1438"/>
        <v/>
      </c>
    </row>
    <row r="92077" spans="18:18">
      <c r="R92077" s="107" t="str">
        <f t="shared" si="1438"/>
        <v/>
      </c>
    </row>
    <row r="92078" spans="18:18">
      <c r="R92078" s="107" t="str">
        <f t="shared" si="1438"/>
        <v/>
      </c>
    </row>
    <row r="92079" spans="18:18">
      <c r="R92079" s="107" t="str">
        <f t="shared" si="1438"/>
        <v/>
      </c>
    </row>
    <row r="92080" spans="18:18">
      <c r="R92080" s="107" t="str">
        <f t="shared" si="1438"/>
        <v/>
      </c>
    </row>
    <row r="92081" spans="18:18">
      <c r="R92081" s="107" t="str">
        <f t="shared" si="1438"/>
        <v/>
      </c>
    </row>
    <row r="92082" spans="18:18">
      <c r="R92082" s="107" t="str">
        <f t="shared" si="1438"/>
        <v/>
      </c>
    </row>
    <row r="92083" spans="18:18">
      <c r="R92083" s="107" t="str">
        <f t="shared" si="1438"/>
        <v/>
      </c>
    </row>
    <row r="92084" spans="18:18">
      <c r="R92084" s="107" t="str">
        <f t="shared" si="1438"/>
        <v/>
      </c>
    </row>
    <row r="92085" spans="18:18">
      <c r="R92085" s="107" t="str">
        <f t="shared" si="1438"/>
        <v/>
      </c>
    </row>
    <row r="92086" spans="18:18">
      <c r="R92086" s="107" t="str">
        <f t="shared" si="1438"/>
        <v/>
      </c>
    </row>
    <row r="92087" spans="18:18">
      <c r="R92087" s="107" t="str">
        <f t="shared" si="1438"/>
        <v/>
      </c>
    </row>
    <row r="92088" spans="18:18">
      <c r="R92088" s="107" t="str">
        <f t="shared" si="1438"/>
        <v/>
      </c>
    </row>
    <row r="92089" spans="18:18">
      <c r="R92089" s="107" t="str">
        <f t="shared" si="1438"/>
        <v/>
      </c>
    </row>
    <row r="92090" spans="18:18">
      <c r="R92090" s="107" t="str">
        <f t="shared" si="1438"/>
        <v/>
      </c>
    </row>
    <row r="92091" spans="18:18">
      <c r="R92091" s="107" t="str">
        <f t="shared" si="1438"/>
        <v/>
      </c>
    </row>
    <row r="92092" spans="18:18">
      <c r="R92092" s="107" t="str">
        <f t="shared" si="1438"/>
        <v/>
      </c>
    </row>
    <row r="92093" spans="18:18">
      <c r="R92093" s="107" t="str">
        <f t="shared" si="1438"/>
        <v/>
      </c>
    </row>
    <row r="92094" spans="18:18">
      <c r="R92094" s="107" t="str">
        <f t="shared" si="1438"/>
        <v/>
      </c>
    </row>
    <row r="92095" spans="18:18">
      <c r="R92095" s="107" t="str">
        <f t="shared" si="1438"/>
        <v/>
      </c>
    </row>
    <row r="92096" spans="18:18">
      <c r="R92096" s="107" t="str">
        <f t="shared" si="1438"/>
        <v/>
      </c>
    </row>
    <row r="92097" spans="18:18">
      <c r="R92097" s="107" t="str">
        <f t="shared" si="1438"/>
        <v/>
      </c>
    </row>
    <row r="92098" spans="18:18">
      <c r="R92098" s="107" t="str">
        <f t="shared" si="1438"/>
        <v/>
      </c>
    </row>
    <row r="92099" spans="18:18">
      <c r="R92099" s="107" t="str">
        <f t="shared" si="1438"/>
        <v/>
      </c>
    </row>
    <row r="92100" spans="18:18">
      <c r="R92100" s="107" t="str">
        <f t="shared" si="1438"/>
        <v/>
      </c>
    </row>
    <row r="92101" spans="18:18">
      <c r="R92101" s="107" t="str">
        <f t="shared" si="1438"/>
        <v/>
      </c>
    </row>
    <row r="92102" spans="18:18">
      <c r="R92102" s="107" t="str">
        <f t="shared" ref="R92102:R92165" si="1439">IF(AND(I92102="",K92102=""),"",IF(I92102="Lead","Lead",IF(K92102="Lead","Lead",IF((OR((AND((ISNUMBER(SEARCH("Galvanized",K92102))),AM92102="Yes")),(AND((ISNUMBER(SEARCH("Galvanized",K92102))),AM92102="Unknown")))),"Galvanized requiring replacement",IF((OR((AND((ISNUMBER(SEARCH("Galvanized",K92102))),AQ92102="Yes")),(AND((ISNUMBER(SEARCH("Galvanized",K92102))),AQ92102="Unknown")))),"Galvanized requiring replacement",IF(I92102="Galvanized requiring replacement","Galvanized requiring replacement",IF(K92102="Galvanized requiring replacement","Galvanized requiring replacement",IF(ISNUMBER(SEARCH("Unknown",I92102)),"Unknown",IF(ISNUMBER(SEARCH("Unknown",K92102)),"Unknown",IF(I92102="","Unknown",IF(K92102="","Unknown","Non-lead")))))))))))</f>
        <v/>
      </c>
    </row>
    <row r="92103" spans="18:18">
      <c r="R92103" s="107" t="str">
        <f t="shared" si="1439"/>
        <v/>
      </c>
    </row>
    <row r="92104" spans="18:18">
      <c r="R92104" s="107" t="str">
        <f t="shared" si="1439"/>
        <v/>
      </c>
    </row>
    <row r="92105" spans="18:18">
      <c r="R92105" s="107" t="str">
        <f t="shared" si="1439"/>
        <v/>
      </c>
    </row>
    <row r="92106" spans="18:18">
      <c r="R92106" s="107" t="str">
        <f t="shared" si="1439"/>
        <v/>
      </c>
    </row>
    <row r="92107" spans="18:18">
      <c r="R92107" s="107" t="str">
        <f t="shared" si="1439"/>
        <v/>
      </c>
    </row>
    <row r="92108" spans="18:18">
      <c r="R92108" s="107" t="str">
        <f t="shared" si="1439"/>
        <v/>
      </c>
    </row>
    <row r="92109" spans="18:18">
      <c r="R92109" s="107" t="str">
        <f t="shared" si="1439"/>
        <v/>
      </c>
    </row>
    <row r="92110" spans="18:18">
      <c r="R92110" s="107" t="str">
        <f t="shared" si="1439"/>
        <v/>
      </c>
    </row>
    <row r="92111" spans="18:18">
      <c r="R92111" s="107" t="str">
        <f t="shared" si="1439"/>
        <v/>
      </c>
    </row>
    <row r="92112" spans="18:18">
      <c r="R92112" s="107" t="str">
        <f t="shared" si="1439"/>
        <v/>
      </c>
    </row>
    <row r="92113" spans="18:18">
      <c r="R92113" s="107" t="str">
        <f t="shared" si="1439"/>
        <v/>
      </c>
    </row>
    <row r="92114" spans="18:18">
      <c r="R92114" s="107" t="str">
        <f t="shared" si="1439"/>
        <v/>
      </c>
    </row>
    <row r="92115" spans="18:18">
      <c r="R92115" s="107" t="str">
        <f t="shared" si="1439"/>
        <v/>
      </c>
    </row>
    <row r="92116" spans="18:18">
      <c r="R92116" s="107" t="str">
        <f t="shared" si="1439"/>
        <v/>
      </c>
    </row>
    <row r="92117" spans="18:18">
      <c r="R92117" s="107" t="str">
        <f t="shared" si="1439"/>
        <v/>
      </c>
    </row>
    <row r="92118" spans="18:18">
      <c r="R92118" s="107" t="str">
        <f t="shared" si="1439"/>
        <v/>
      </c>
    </row>
    <row r="92119" spans="18:18">
      <c r="R92119" s="107" t="str">
        <f t="shared" si="1439"/>
        <v/>
      </c>
    </row>
    <row r="92120" spans="18:18">
      <c r="R92120" s="107" t="str">
        <f t="shared" si="1439"/>
        <v/>
      </c>
    </row>
    <row r="92121" spans="18:18">
      <c r="R92121" s="107" t="str">
        <f t="shared" si="1439"/>
        <v/>
      </c>
    </row>
    <row r="92122" spans="18:18">
      <c r="R92122" s="107" t="str">
        <f t="shared" si="1439"/>
        <v/>
      </c>
    </row>
    <row r="92123" spans="18:18">
      <c r="R92123" s="107" t="str">
        <f t="shared" si="1439"/>
        <v/>
      </c>
    </row>
    <row r="92124" spans="18:18">
      <c r="R92124" s="107" t="str">
        <f t="shared" si="1439"/>
        <v/>
      </c>
    </row>
    <row r="92125" spans="18:18">
      <c r="R92125" s="107" t="str">
        <f t="shared" si="1439"/>
        <v/>
      </c>
    </row>
    <row r="92126" spans="18:18">
      <c r="R92126" s="107" t="str">
        <f t="shared" si="1439"/>
        <v/>
      </c>
    </row>
    <row r="92127" spans="18:18">
      <c r="R92127" s="107" t="str">
        <f t="shared" si="1439"/>
        <v/>
      </c>
    </row>
    <row r="92128" spans="18:18">
      <c r="R92128" s="107" t="str">
        <f t="shared" si="1439"/>
        <v/>
      </c>
    </row>
    <row r="92129" spans="18:18">
      <c r="R92129" s="107" t="str">
        <f t="shared" si="1439"/>
        <v/>
      </c>
    </row>
    <row r="92130" spans="18:18">
      <c r="R92130" s="107" t="str">
        <f t="shared" si="1439"/>
        <v/>
      </c>
    </row>
    <row r="92131" spans="18:18">
      <c r="R92131" s="107" t="str">
        <f t="shared" si="1439"/>
        <v/>
      </c>
    </row>
    <row r="92132" spans="18:18">
      <c r="R92132" s="107" t="str">
        <f t="shared" si="1439"/>
        <v/>
      </c>
    </row>
    <row r="92133" spans="18:18">
      <c r="R92133" s="107" t="str">
        <f t="shared" si="1439"/>
        <v/>
      </c>
    </row>
    <row r="92134" spans="18:18">
      <c r="R92134" s="107" t="str">
        <f t="shared" si="1439"/>
        <v/>
      </c>
    </row>
    <row r="92135" spans="18:18">
      <c r="R92135" s="107" t="str">
        <f t="shared" si="1439"/>
        <v/>
      </c>
    </row>
    <row r="92136" spans="18:18">
      <c r="R92136" s="107" t="str">
        <f t="shared" si="1439"/>
        <v/>
      </c>
    </row>
    <row r="92137" spans="18:18">
      <c r="R92137" s="107" t="str">
        <f t="shared" si="1439"/>
        <v/>
      </c>
    </row>
    <row r="92138" spans="18:18">
      <c r="R92138" s="107" t="str">
        <f t="shared" si="1439"/>
        <v/>
      </c>
    </row>
    <row r="92139" spans="18:18">
      <c r="R92139" s="107" t="str">
        <f t="shared" si="1439"/>
        <v/>
      </c>
    </row>
    <row r="92140" spans="18:18">
      <c r="R92140" s="107" t="str">
        <f t="shared" si="1439"/>
        <v/>
      </c>
    </row>
    <row r="92141" spans="18:18">
      <c r="R92141" s="107" t="str">
        <f t="shared" si="1439"/>
        <v/>
      </c>
    </row>
    <row r="92142" spans="18:18">
      <c r="R92142" s="107" t="str">
        <f t="shared" si="1439"/>
        <v/>
      </c>
    </row>
    <row r="92143" spans="18:18">
      <c r="R92143" s="107" t="str">
        <f t="shared" si="1439"/>
        <v/>
      </c>
    </row>
    <row r="92144" spans="18:18">
      <c r="R92144" s="107" t="str">
        <f t="shared" si="1439"/>
        <v/>
      </c>
    </row>
    <row r="92145" spans="18:18">
      <c r="R92145" s="107" t="str">
        <f t="shared" si="1439"/>
        <v/>
      </c>
    </row>
    <row r="92146" spans="18:18">
      <c r="R92146" s="107" t="str">
        <f t="shared" si="1439"/>
        <v/>
      </c>
    </row>
    <row r="92147" spans="18:18">
      <c r="R92147" s="107" t="str">
        <f t="shared" si="1439"/>
        <v/>
      </c>
    </row>
    <row r="92148" spans="18:18">
      <c r="R92148" s="107" t="str">
        <f t="shared" si="1439"/>
        <v/>
      </c>
    </row>
    <row r="92149" spans="18:18">
      <c r="R92149" s="107" t="str">
        <f t="shared" si="1439"/>
        <v/>
      </c>
    </row>
    <row r="92150" spans="18:18">
      <c r="R92150" s="107" t="str">
        <f t="shared" si="1439"/>
        <v/>
      </c>
    </row>
    <row r="92151" spans="18:18">
      <c r="R92151" s="107" t="str">
        <f t="shared" si="1439"/>
        <v/>
      </c>
    </row>
    <row r="92152" spans="18:18">
      <c r="R92152" s="107" t="str">
        <f t="shared" si="1439"/>
        <v/>
      </c>
    </row>
    <row r="92153" spans="18:18">
      <c r="R92153" s="107" t="str">
        <f t="shared" si="1439"/>
        <v/>
      </c>
    </row>
    <row r="92154" spans="18:18">
      <c r="R92154" s="107" t="str">
        <f t="shared" si="1439"/>
        <v/>
      </c>
    </row>
    <row r="92155" spans="18:18">
      <c r="R92155" s="107" t="str">
        <f t="shared" si="1439"/>
        <v/>
      </c>
    </row>
    <row r="92156" spans="18:18">
      <c r="R92156" s="107" t="str">
        <f t="shared" si="1439"/>
        <v/>
      </c>
    </row>
    <row r="92157" spans="18:18">
      <c r="R92157" s="107" t="str">
        <f t="shared" si="1439"/>
        <v/>
      </c>
    </row>
    <row r="92158" spans="18:18">
      <c r="R92158" s="107" t="str">
        <f t="shared" si="1439"/>
        <v/>
      </c>
    </row>
    <row r="92159" spans="18:18">
      <c r="R92159" s="107" t="str">
        <f t="shared" si="1439"/>
        <v/>
      </c>
    </row>
    <row r="92160" spans="18:18">
      <c r="R92160" s="107" t="str">
        <f t="shared" si="1439"/>
        <v/>
      </c>
    </row>
    <row r="92161" spans="18:18">
      <c r="R92161" s="107" t="str">
        <f t="shared" si="1439"/>
        <v/>
      </c>
    </row>
    <row r="92162" spans="18:18">
      <c r="R92162" s="107" t="str">
        <f t="shared" si="1439"/>
        <v/>
      </c>
    </row>
    <row r="92163" spans="18:18">
      <c r="R92163" s="107" t="str">
        <f t="shared" si="1439"/>
        <v/>
      </c>
    </row>
    <row r="92164" spans="18:18">
      <c r="R92164" s="107" t="str">
        <f t="shared" si="1439"/>
        <v/>
      </c>
    </row>
    <row r="92165" spans="18:18">
      <c r="R92165" s="107" t="str">
        <f t="shared" si="1439"/>
        <v/>
      </c>
    </row>
    <row r="92166" spans="18:18">
      <c r="R92166" s="107" t="str">
        <f t="shared" ref="R92166:R92229" si="1440">IF(AND(I92166="",K92166=""),"",IF(I92166="Lead","Lead",IF(K92166="Lead","Lead",IF((OR((AND((ISNUMBER(SEARCH("Galvanized",K92166))),AM92166="Yes")),(AND((ISNUMBER(SEARCH("Galvanized",K92166))),AM92166="Unknown")))),"Galvanized requiring replacement",IF((OR((AND((ISNUMBER(SEARCH("Galvanized",K92166))),AQ92166="Yes")),(AND((ISNUMBER(SEARCH("Galvanized",K92166))),AQ92166="Unknown")))),"Galvanized requiring replacement",IF(I92166="Galvanized requiring replacement","Galvanized requiring replacement",IF(K92166="Galvanized requiring replacement","Galvanized requiring replacement",IF(ISNUMBER(SEARCH("Unknown",I92166)),"Unknown",IF(ISNUMBER(SEARCH("Unknown",K92166)),"Unknown",IF(I92166="","Unknown",IF(K92166="","Unknown","Non-lead")))))))))))</f>
        <v/>
      </c>
    </row>
    <row r="92167" spans="18:18">
      <c r="R92167" s="107" t="str">
        <f t="shared" si="1440"/>
        <v/>
      </c>
    </row>
    <row r="92168" spans="18:18">
      <c r="R92168" s="107" t="str">
        <f t="shared" si="1440"/>
        <v/>
      </c>
    </row>
    <row r="92169" spans="18:18">
      <c r="R92169" s="107" t="str">
        <f t="shared" si="1440"/>
        <v/>
      </c>
    </row>
    <row r="92170" spans="18:18">
      <c r="R92170" s="107" t="str">
        <f t="shared" si="1440"/>
        <v/>
      </c>
    </row>
    <row r="92171" spans="18:18">
      <c r="R92171" s="107" t="str">
        <f t="shared" si="1440"/>
        <v/>
      </c>
    </row>
    <row r="92172" spans="18:18">
      <c r="R92172" s="107" t="str">
        <f t="shared" si="1440"/>
        <v/>
      </c>
    </row>
    <row r="92173" spans="18:18">
      <c r="R92173" s="107" t="str">
        <f t="shared" si="1440"/>
        <v/>
      </c>
    </row>
    <row r="92174" spans="18:18">
      <c r="R92174" s="107" t="str">
        <f t="shared" si="1440"/>
        <v/>
      </c>
    </row>
    <row r="92175" spans="18:18">
      <c r="R92175" s="107" t="str">
        <f t="shared" si="1440"/>
        <v/>
      </c>
    </row>
    <row r="92176" spans="18:18">
      <c r="R92176" s="107" t="str">
        <f t="shared" si="1440"/>
        <v/>
      </c>
    </row>
    <row r="92177" spans="18:18">
      <c r="R92177" s="107" t="str">
        <f t="shared" si="1440"/>
        <v/>
      </c>
    </row>
    <row r="92178" spans="18:18">
      <c r="R92178" s="107" t="str">
        <f t="shared" si="1440"/>
        <v/>
      </c>
    </row>
    <row r="92179" spans="18:18">
      <c r="R92179" s="107" t="str">
        <f t="shared" si="1440"/>
        <v/>
      </c>
    </row>
    <row r="92180" spans="18:18">
      <c r="R92180" s="107" t="str">
        <f t="shared" si="1440"/>
        <v/>
      </c>
    </row>
    <row r="92181" spans="18:18">
      <c r="R92181" s="107" t="str">
        <f t="shared" si="1440"/>
        <v/>
      </c>
    </row>
    <row r="92182" spans="18:18">
      <c r="R92182" s="107" t="str">
        <f t="shared" si="1440"/>
        <v/>
      </c>
    </row>
    <row r="92183" spans="18:18">
      <c r="R92183" s="107" t="str">
        <f t="shared" si="1440"/>
        <v/>
      </c>
    </row>
    <row r="92184" spans="18:18">
      <c r="R92184" s="107" t="str">
        <f t="shared" si="1440"/>
        <v/>
      </c>
    </row>
    <row r="92185" spans="18:18">
      <c r="R92185" s="107" t="str">
        <f t="shared" si="1440"/>
        <v/>
      </c>
    </row>
    <row r="92186" spans="18:18">
      <c r="R92186" s="107" t="str">
        <f t="shared" si="1440"/>
        <v/>
      </c>
    </row>
    <row r="92187" spans="18:18">
      <c r="R92187" s="107" t="str">
        <f t="shared" si="1440"/>
        <v/>
      </c>
    </row>
    <row r="92188" spans="18:18">
      <c r="R92188" s="107" t="str">
        <f t="shared" si="1440"/>
        <v/>
      </c>
    </row>
    <row r="92189" spans="18:18">
      <c r="R92189" s="107" t="str">
        <f t="shared" si="1440"/>
        <v/>
      </c>
    </row>
    <row r="92190" spans="18:18">
      <c r="R92190" s="107" t="str">
        <f t="shared" si="1440"/>
        <v/>
      </c>
    </row>
    <row r="92191" spans="18:18">
      <c r="R92191" s="107" t="str">
        <f t="shared" si="1440"/>
        <v/>
      </c>
    </row>
    <row r="92192" spans="18:18">
      <c r="R92192" s="107" t="str">
        <f t="shared" si="1440"/>
        <v/>
      </c>
    </row>
    <row r="92193" spans="18:18">
      <c r="R92193" s="107" t="str">
        <f t="shared" si="1440"/>
        <v/>
      </c>
    </row>
    <row r="92194" spans="18:18">
      <c r="R92194" s="107" t="str">
        <f t="shared" si="1440"/>
        <v/>
      </c>
    </row>
    <row r="92195" spans="18:18">
      <c r="R92195" s="107" t="str">
        <f t="shared" si="1440"/>
        <v/>
      </c>
    </row>
    <row r="92196" spans="18:18">
      <c r="R92196" s="107" t="str">
        <f t="shared" si="1440"/>
        <v/>
      </c>
    </row>
    <row r="92197" spans="18:18">
      <c r="R92197" s="107" t="str">
        <f t="shared" si="1440"/>
        <v/>
      </c>
    </row>
    <row r="92198" spans="18:18">
      <c r="R92198" s="107" t="str">
        <f t="shared" si="1440"/>
        <v/>
      </c>
    </row>
    <row r="92199" spans="18:18">
      <c r="R92199" s="107" t="str">
        <f t="shared" si="1440"/>
        <v/>
      </c>
    </row>
    <row r="92200" spans="18:18">
      <c r="R92200" s="107" t="str">
        <f t="shared" si="1440"/>
        <v/>
      </c>
    </row>
    <row r="92201" spans="18:18">
      <c r="R92201" s="107" t="str">
        <f t="shared" si="1440"/>
        <v/>
      </c>
    </row>
    <row r="92202" spans="18:18">
      <c r="R92202" s="107" t="str">
        <f t="shared" si="1440"/>
        <v/>
      </c>
    </row>
    <row r="92203" spans="18:18">
      <c r="R92203" s="107" t="str">
        <f t="shared" si="1440"/>
        <v/>
      </c>
    </row>
    <row r="92204" spans="18:18">
      <c r="R92204" s="107" t="str">
        <f t="shared" si="1440"/>
        <v/>
      </c>
    </row>
    <row r="92205" spans="18:18">
      <c r="R92205" s="107" t="str">
        <f t="shared" si="1440"/>
        <v/>
      </c>
    </row>
    <row r="92206" spans="18:18">
      <c r="R92206" s="107" t="str">
        <f t="shared" si="1440"/>
        <v/>
      </c>
    </row>
    <row r="92207" spans="18:18">
      <c r="R92207" s="107" t="str">
        <f t="shared" si="1440"/>
        <v/>
      </c>
    </row>
    <row r="92208" spans="18:18">
      <c r="R92208" s="107" t="str">
        <f t="shared" si="1440"/>
        <v/>
      </c>
    </row>
    <row r="92209" spans="18:18">
      <c r="R92209" s="107" t="str">
        <f t="shared" si="1440"/>
        <v/>
      </c>
    </row>
    <row r="92210" spans="18:18">
      <c r="R92210" s="107" t="str">
        <f t="shared" si="1440"/>
        <v/>
      </c>
    </row>
    <row r="92211" spans="18:18">
      <c r="R92211" s="107" t="str">
        <f t="shared" si="1440"/>
        <v/>
      </c>
    </row>
    <row r="92212" spans="18:18">
      <c r="R92212" s="107" t="str">
        <f t="shared" si="1440"/>
        <v/>
      </c>
    </row>
    <row r="92213" spans="18:18">
      <c r="R92213" s="107" t="str">
        <f t="shared" si="1440"/>
        <v/>
      </c>
    </row>
    <row r="92214" spans="18:18">
      <c r="R92214" s="107" t="str">
        <f t="shared" si="1440"/>
        <v/>
      </c>
    </row>
    <row r="92215" spans="18:18">
      <c r="R92215" s="107" t="str">
        <f t="shared" si="1440"/>
        <v/>
      </c>
    </row>
    <row r="92216" spans="18:18">
      <c r="R92216" s="107" t="str">
        <f t="shared" si="1440"/>
        <v/>
      </c>
    </row>
    <row r="92217" spans="18:18">
      <c r="R92217" s="107" t="str">
        <f t="shared" si="1440"/>
        <v/>
      </c>
    </row>
    <row r="92218" spans="18:18">
      <c r="R92218" s="107" t="str">
        <f t="shared" si="1440"/>
        <v/>
      </c>
    </row>
    <row r="92219" spans="18:18">
      <c r="R92219" s="107" t="str">
        <f t="shared" si="1440"/>
        <v/>
      </c>
    </row>
    <row r="92220" spans="18:18">
      <c r="R92220" s="107" t="str">
        <f t="shared" si="1440"/>
        <v/>
      </c>
    </row>
    <row r="92221" spans="18:18">
      <c r="R92221" s="107" t="str">
        <f t="shared" si="1440"/>
        <v/>
      </c>
    </row>
    <row r="92222" spans="18:18">
      <c r="R92222" s="107" t="str">
        <f t="shared" si="1440"/>
        <v/>
      </c>
    </row>
    <row r="92223" spans="18:18">
      <c r="R92223" s="107" t="str">
        <f t="shared" si="1440"/>
        <v/>
      </c>
    </row>
    <row r="92224" spans="18:18">
      <c r="R92224" s="107" t="str">
        <f t="shared" si="1440"/>
        <v/>
      </c>
    </row>
    <row r="92225" spans="18:18">
      <c r="R92225" s="107" t="str">
        <f t="shared" si="1440"/>
        <v/>
      </c>
    </row>
    <row r="92226" spans="18:18">
      <c r="R92226" s="107" t="str">
        <f t="shared" si="1440"/>
        <v/>
      </c>
    </row>
    <row r="92227" spans="18:18">
      <c r="R92227" s="107" t="str">
        <f t="shared" si="1440"/>
        <v/>
      </c>
    </row>
    <row r="92228" spans="18:18">
      <c r="R92228" s="107" t="str">
        <f t="shared" si="1440"/>
        <v/>
      </c>
    </row>
    <row r="92229" spans="18:18">
      <c r="R92229" s="107" t="str">
        <f t="shared" si="1440"/>
        <v/>
      </c>
    </row>
    <row r="92230" spans="18:18">
      <c r="R92230" s="107" t="str">
        <f t="shared" ref="R92230:R92293" si="1441">IF(AND(I92230="",K92230=""),"",IF(I92230="Lead","Lead",IF(K92230="Lead","Lead",IF((OR((AND((ISNUMBER(SEARCH("Galvanized",K92230))),AM92230="Yes")),(AND((ISNUMBER(SEARCH("Galvanized",K92230))),AM92230="Unknown")))),"Galvanized requiring replacement",IF((OR((AND((ISNUMBER(SEARCH("Galvanized",K92230))),AQ92230="Yes")),(AND((ISNUMBER(SEARCH("Galvanized",K92230))),AQ92230="Unknown")))),"Galvanized requiring replacement",IF(I92230="Galvanized requiring replacement","Galvanized requiring replacement",IF(K92230="Galvanized requiring replacement","Galvanized requiring replacement",IF(ISNUMBER(SEARCH("Unknown",I92230)),"Unknown",IF(ISNUMBER(SEARCH("Unknown",K92230)),"Unknown",IF(I92230="","Unknown",IF(K92230="","Unknown","Non-lead")))))))))))</f>
        <v/>
      </c>
    </row>
    <row r="92231" spans="18:18">
      <c r="R92231" s="107" t="str">
        <f t="shared" si="1441"/>
        <v/>
      </c>
    </row>
    <row r="92232" spans="18:18">
      <c r="R92232" s="107" t="str">
        <f t="shared" si="1441"/>
        <v/>
      </c>
    </row>
    <row r="92233" spans="18:18">
      <c r="R92233" s="107" t="str">
        <f t="shared" si="1441"/>
        <v/>
      </c>
    </row>
    <row r="92234" spans="18:18">
      <c r="R92234" s="107" t="str">
        <f t="shared" si="1441"/>
        <v/>
      </c>
    </row>
    <row r="92235" spans="18:18">
      <c r="R92235" s="107" t="str">
        <f t="shared" si="1441"/>
        <v/>
      </c>
    </row>
    <row r="92236" spans="18:18">
      <c r="R92236" s="107" t="str">
        <f t="shared" si="1441"/>
        <v/>
      </c>
    </row>
    <row r="92237" spans="18:18">
      <c r="R92237" s="107" t="str">
        <f t="shared" si="1441"/>
        <v/>
      </c>
    </row>
    <row r="92238" spans="18:18">
      <c r="R92238" s="107" t="str">
        <f t="shared" si="1441"/>
        <v/>
      </c>
    </row>
    <row r="92239" spans="18:18">
      <c r="R92239" s="107" t="str">
        <f t="shared" si="1441"/>
        <v/>
      </c>
    </row>
    <row r="92240" spans="18:18">
      <c r="R92240" s="107" t="str">
        <f t="shared" si="1441"/>
        <v/>
      </c>
    </row>
    <row r="92241" spans="18:18">
      <c r="R92241" s="107" t="str">
        <f t="shared" si="1441"/>
        <v/>
      </c>
    </row>
    <row r="92242" spans="18:18">
      <c r="R92242" s="107" t="str">
        <f t="shared" si="1441"/>
        <v/>
      </c>
    </row>
    <row r="92243" spans="18:18">
      <c r="R92243" s="107" t="str">
        <f t="shared" si="1441"/>
        <v/>
      </c>
    </row>
    <row r="92244" spans="18:18">
      <c r="R92244" s="107" t="str">
        <f t="shared" si="1441"/>
        <v/>
      </c>
    </row>
    <row r="92245" spans="18:18">
      <c r="R92245" s="107" t="str">
        <f t="shared" si="1441"/>
        <v/>
      </c>
    </row>
    <row r="92246" spans="18:18">
      <c r="R92246" s="107" t="str">
        <f t="shared" si="1441"/>
        <v/>
      </c>
    </row>
    <row r="92247" spans="18:18">
      <c r="R92247" s="107" t="str">
        <f t="shared" si="1441"/>
        <v/>
      </c>
    </row>
    <row r="92248" spans="18:18">
      <c r="R92248" s="107" t="str">
        <f t="shared" si="1441"/>
        <v/>
      </c>
    </row>
    <row r="92249" spans="18:18">
      <c r="R92249" s="107" t="str">
        <f t="shared" si="1441"/>
        <v/>
      </c>
    </row>
    <row r="92250" spans="18:18">
      <c r="R92250" s="107" t="str">
        <f t="shared" si="1441"/>
        <v/>
      </c>
    </row>
    <row r="92251" spans="18:18">
      <c r="R92251" s="107" t="str">
        <f t="shared" si="1441"/>
        <v/>
      </c>
    </row>
    <row r="92252" spans="18:18">
      <c r="R92252" s="107" t="str">
        <f t="shared" si="1441"/>
        <v/>
      </c>
    </row>
    <row r="92253" spans="18:18">
      <c r="R92253" s="107" t="str">
        <f t="shared" si="1441"/>
        <v/>
      </c>
    </row>
    <row r="92254" spans="18:18">
      <c r="R92254" s="107" t="str">
        <f t="shared" si="1441"/>
        <v/>
      </c>
    </row>
    <row r="92255" spans="18:18">
      <c r="R92255" s="107" t="str">
        <f t="shared" si="1441"/>
        <v/>
      </c>
    </row>
    <row r="92256" spans="18:18">
      <c r="R92256" s="107" t="str">
        <f t="shared" si="1441"/>
        <v/>
      </c>
    </row>
    <row r="92257" spans="18:18">
      <c r="R92257" s="107" t="str">
        <f t="shared" si="1441"/>
        <v/>
      </c>
    </row>
    <row r="92258" spans="18:18">
      <c r="R92258" s="107" t="str">
        <f t="shared" si="1441"/>
        <v/>
      </c>
    </row>
    <row r="92259" spans="18:18">
      <c r="R92259" s="107" t="str">
        <f t="shared" si="1441"/>
        <v/>
      </c>
    </row>
    <row r="92260" spans="18:18">
      <c r="R92260" s="107" t="str">
        <f t="shared" si="1441"/>
        <v/>
      </c>
    </row>
    <row r="92261" spans="18:18">
      <c r="R92261" s="107" t="str">
        <f t="shared" si="1441"/>
        <v/>
      </c>
    </row>
    <row r="92262" spans="18:18">
      <c r="R92262" s="107" t="str">
        <f t="shared" si="1441"/>
        <v/>
      </c>
    </row>
    <row r="92263" spans="18:18">
      <c r="R92263" s="107" t="str">
        <f t="shared" si="1441"/>
        <v/>
      </c>
    </row>
    <row r="92264" spans="18:18">
      <c r="R92264" s="107" t="str">
        <f t="shared" si="1441"/>
        <v/>
      </c>
    </row>
    <row r="92265" spans="18:18">
      <c r="R92265" s="107" t="str">
        <f t="shared" si="1441"/>
        <v/>
      </c>
    </row>
    <row r="92266" spans="18:18">
      <c r="R92266" s="107" t="str">
        <f t="shared" si="1441"/>
        <v/>
      </c>
    </row>
    <row r="92267" spans="18:18">
      <c r="R92267" s="107" t="str">
        <f t="shared" si="1441"/>
        <v/>
      </c>
    </row>
    <row r="92268" spans="18:18">
      <c r="R92268" s="107" t="str">
        <f t="shared" si="1441"/>
        <v/>
      </c>
    </row>
    <row r="92269" spans="18:18">
      <c r="R92269" s="107" t="str">
        <f t="shared" si="1441"/>
        <v/>
      </c>
    </row>
    <row r="92270" spans="18:18">
      <c r="R92270" s="107" t="str">
        <f t="shared" si="1441"/>
        <v/>
      </c>
    </row>
    <row r="92271" spans="18:18">
      <c r="R92271" s="107" t="str">
        <f t="shared" si="1441"/>
        <v/>
      </c>
    </row>
    <row r="92272" spans="18:18">
      <c r="R92272" s="107" t="str">
        <f t="shared" si="1441"/>
        <v/>
      </c>
    </row>
    <row r="92273" spans="18:18">
      <c r="R92273" s="107" t="str">
        <f t="shared" si="1441"/>
        <v/>
      </c>
    </row>
    <row r="92274" spans="18:18">
      <c r="R92274" s="107" t="str">
        <f t="shared" si="1441"/>
        <v/>
      </c>
    </row>
    <row r="92275" spans="18:18">
      <c r="R92275" s="107" t="str">
        <f t="shared" si="1441"/>
        <v/>
      </c>
    </row>
    <row r="92276" spans="18:18">
      <c r="R92276" s="107" t="str">
        <f t="shared" si="1441"/>
        <v/>
      </c>
    </row>
    <row r="92277" spans="18:18">
      <c r="R92277" s="107" t="str">
        <f t="shared" si="1441"/>
        <v/>
      </c>
    </row>
    <row r="92278" spans="18:18">
      <c r="R92278" s="107" t="str">
        <f t="shared" si="1441"/>
        <v/>
      </c>
    </row>
    <row r="92279" spans="18:18">
      <c r="R92279" s="107" t="str">
        <f t="shared" si="1441"/>
        <v/>
      </c>
    </row>
    <row r="92280" spans="18:18">
      <c r="R92280" s="107" t="str">
        <f t="shared" si="1441"/>
        <v/>
      </c>
    </row>
    <row r="92281" spans="18:18">
      <c r="R92281" s="107" t="str">
        <f t="shared" si="1441"/>
        <v/>
      </c>
    </row>
    <row r="92282" spans="18:18">
      <c r="R92282" s="107" t="str">
        <f t="shared" si="1441"/>
        <v/>
      </c>
    </row>
    <row r="92283" spans="18:18">
      <c r="R92283" s="107" t="str">
        <f t="shared" si="1441"/>
        <v/>
      </c>
    </row>
    <row r="92284" spans="18:18">
      <c r="R92284" s="107" t="str">
        <f t="shared" si="1441"/>
        <v/>
      </c>
    </row>
    <row r="92285" spans="18:18">
      <c r="R92285" s="107" t="str">
        <f t="shared" si="1441"/>
        <v/>
      </c>
    </row>
    <row r="92286" spans="18:18">
      <c r="R92286" s="107" t="str">
        <f t="shared" si="1441"/>
        <v/>
      </c>
    </row>
    <row r="92287" spans="18:18">
      <c r="R92287" s="107" t="str">
        <f t="shared" si="1441"/>
        <v/>
      </c>
    </row>
    <row r="92288" spans="18:18">
      <c r="R92288" s="107" t="str">
        <f t="shared" si="1441"/>
        <v/>
      </c>
    </row>
    <row r="92289" spans="18:18">
      <c r="R92289" s="107" t="str">
        <f t="shared" si="1441"/>
        <v/>
      </c>
    </row>
    <row r="92290" spans="18:18">
      <c r="R92290" s="107" t="str">
        <f t="shared" si="1441"/>
        <v/>
      </c>
    </row>
    <row r="92291" spans="18:18">
      <c r="R92291" s="107" t="str">
        <f t="shared" si="1441"/>
        <v/>
      </c>
    </row>
    <row r="92292" spans="18:18">
      <c r="R92292" s="107" t="str">
        <f t="shared" si="1441"/>
        <v/>
      </c>
    </row>
    <row r="92293" spans="18:18">
      <c r="R92293" s="107" t="str">
        <f t="shared" si="1441"/>
        <v/>
      </c>
    </row>
    <row r="92294" spans="18:18">
      <c r="R92294" s="107" t="str">
        <f t="shared" ref="R92294:R92357" si="1442">IF(AND(I92294="",K92294=""),"",IF(I92294="Lead","Lead",IF(K92294="Lead","Lead",IF((OR((AND((ISNUMBER(SEARCH("Galvanized",K92294))),AM92294="Yes")),(AND((ISNUMBER(SEARCH("Galvanized",K92294))),AM92294="Unknown")))),"Galvanized requiring replacement",IF((OR((AND((ISNUMBER(SEARCH("Galvanized",K92294))),AQ92294="Yes")),(AND((ISNUMBER(SEARCH("Galvanized",K92294))),AQ92294="Unknown")))),"Galvanized requiring replacement",IF(I92294="Galvanized requiring replacement","Galvanized requiring replacement",IF(K92294="Galvanized requiring replacement","Galvanized requiring replacement",IF(ISNUMBER(SEARCH("Unknown",I92294)),"Unknown",IF(ISNUMBER(SEARCH("Unknown",K92294)),"Unknown",IF(I92294="","Unknown",IF(K92294="","Unknown","Non-lead")))))))))))</f>
        <v/>
      </c>
    </row>
    <row r="92295" spans="18:18">
      <c r="R92295" s="107" t="str">
        <f t="shared" si="1442"/>
        <v/>
      </c>
    </row>
    <row r="92296" spans="18:18">
      <c r="R92296" s="107" t="str">
        <f t="shared" si="1442"/>
        <v/>
      </c>
    </row>
    <row r="92297" spans="18:18">
      <c r="R92297" s="107" t="str">
        <f t="shared" si="1442"/>
        <v/>
      </c>
    </row>
    <row r="92298" spans="18:18">
      <c r="R92298" s="107" t="str">
        <f t="shared" si="1442"/>
        <v/>
      </c>
    </row>
    <row r="92299" spans="18:18">
      <c r="R92299" s="107" t="str">
        <f t="shared" si="1442"/>
        <v/>
      </c>
    </row>
    <row r="92300" spans="18:18">
      <c r="R92300" s="107" t="str">
        <f t="shared" si="1442"/>
        <v/>
      </c>
    </row>
    <row r="92301" spans="18:18">
      <c r="R92301" s="107" t="str">
        <f t="shared" si="1442"/>
        <v/>
      </c>
    </row>
    <row r="92302" spans="18:18">
      <c r="R92302" s="107" t="str">
        <f t="shared" si="1442"/>
        <v/>
      </c>
    </row>
    <row r="92303" spans="18:18">
      <c r="R92303" s="107" t="str">
        <f t="shared" si="1442"/>
        <v/>
      </c>
    </row>
    <row r="92304" spans="18:18">
      <c r="R92304" s="107" t="str">
        <f t="shared" si="1442"/>
        <v/>
      </c>
    </row>
    <row r="92305" spans="18:18">
      <c r="R92305" s="107" t="str">
        <f t="shared" si="1442"/>
        <v/>
      </c>
    </row>
    <row r="92306" spans="18:18">
      <c r="R92306" s="107" t="str">
        <f t="shared" si="1442"/>
        <v/>
      </c>
    </row>
    <row r="92307" spans="18:18">
      <c r="R92307" s="107" t="str">
        <f t="shared" si="1442"/>
        <v/>
      </c>
    </row>
    <row r="92308" spans="18:18">
      <c r="R92308" s="107" t="str">
        <f t="shared" si="1442"/>
        <v/>
      </c>
    </row>
    <row r="92309" spans="18:18">
      <c r="R92309" s="107" t="str">
        <f t="shared" si="1442"/>
        <v/>
      </c>
    </row>
    <row r="92310" spans="18:18">
      <c r="R92310" s="107" t="str">
        <f t="shared" si="1442"/>
        <v/>
      </c>
    </row>
    <row r="92311" spans="18:18">
      <c r="R92311" s="107" t="str">
        <f t="shared" si="1442"/>
        <v/>
      </c>
    </row>
    <row r="92312" spans="18:18">
      <c r="R92312" s="107" t="str">
        <f t="shared" si="1442"/>
        <v/>
      </c>
    </row>
    <row r="92313" spans="18:18">
      <c r="R92313" s="107" t="str">
        <f t="shared" si="1442"/>
        <v/>
      </c>
    </row>
    <row r="92314" spans="18:18">
      <c r="R92314" s="107" t="str">
        <f t="shared" si="1442"/>
        <v/>
      </c>
    </row>
    <row r="92315" spans="18:18">
      <c r="R92315" s="107" t="str">
        <f t="shared" si="1442"/>
        <v/>
      </c>
    </row>
    <row r="92316" spans="18:18">
      <c r="R92316" s="107" t="str">
        <f t="shared" si="1442"/>
        <v/>
      </c>
    </row>
    <row r="92317" spans="18:18">
      <c r="R92317" s="107" t="str">
        <f t="shared" si="1442"/>
        <v/>
      </c>
    </row>
    <row r="92318" spans="18:18">
      <c r="R92318" s="107" t="str">
        <f t="shared" si="1442"/>
        <v/>
      </c>
    </row>
    <row r="92319" spans="18:18">
      <c r="R92319" s="107" t="str">
        <f t="shared" si="1442"/>
        <v/>
      </c>
    </row>
    <row r="92320" spans="18:18">
      <c r="R92320" s="107" t="str">
        <f t="shared" si="1442"/>
        <v/>
      </c>
    </row>
    <row r="92321" spans="18:18">
      <c r="R92321" s="107" t="str">
        <f t="shared" si="1442"/>
        <v/>
      </c>
    </row>
    <row r="92322" spans="18:18">
      <c r="R92322" s="107" t="str">
        <f t="shared" si="1442"/>
        <v/>
      </c>
    </row>
    <row r="92323" spans="18:18">
      <c r="R92323" s="107" t="str">
        <f t="shared" si="1442"/>
        <v/>
      </c>
    </row>
    <row r="92324" spans="18:18">
      <c r="R92324" s="107" t="str">
        <f t="shared" si="1442"/>
        <v/>
      </c>
    </row>
    <row r="92325" spans="18:18">
      <c r="R92325" s="107" t="str">
        <f t="shared" si="1442"/>
        <v/>
      </c>
    </row>
    <row r="92326" spans="18:18">
      <c r="R92326" s="107" t="str">
        <f t="shared" si="1442"/>
        <v/>
      </c>
    </row>
    <row r="92327" spans="18:18">
      <c r="R92327" s="107" t="str">
        <f t="shared" si="1442"/>
        <v/>
      </c>
    </row>
    <row r="92328" spans="18:18">
      <c r="R92328" s="107" t="str">
        <f t="shared" si="1442"/>
        <v/>
      </c>
    </row>
    <row r="92329" spans="18:18">
      <c r="R92329" s="107" t="str">
        <f t="shared" si="1442"/>
        <v/>
      </c>
    </row>
    <row r="92330" spans="18:18">
      <c r="R92330" s="107" t="str">
        <f t="shared" si="1442"/>
        <v/>
      </c>
    </row>
    <row r="92331" spans="18:18">
      <c r="R92331" s="107" t="str">
        <f t="shared" si="1442"/>
        <v/>
      </c>
    </row>
    <row r="92332" spans="18:18">
      <c r="R92332" s="107" t="str">
        <f t="shared" si="1442"/>
        <v/>
      </c>
    </row>
    <row r="92333" spans="18:18">
      <c r="R92333" s="107" t="str">
        <f t="shared" si="1442"/>
        <v/>
      </c>
    </row>
    <row r="92334" spans="18:18">
      <c r="R92334" s="107" t="str">
        <f t="shared" si="1442"/>
        <v/>
      </c>
    </row>
    <row r="92335" spans="18:18">
      <c r="R92335" s="107" t="str">
        <f t="shared" si="1442"/>
        <v/>
      </c>
    </row>
    <row r="92336" spans="18:18">
      <c r="R92336" s="107" t="str">
        <f t="shared" si="1442"/>
        <v/>
      </c>
    </row>
    <row r="92337" spans="18:18">
      <c r="R92337" s="107" t="str">
        <f t="shared" si="1442"/>
        <v/>
      </c>
    </row>
    <row r="92338" spans="18:18">
      <c r="R92338" s="107" t="str">
        <f t="shared" si="1442"/>
        <v/>
      </c>
    </row>
    <row r="92339" spans="18:18">
      <c r="R92339" s="107" t="str">
        <f t="shared" si="1442"/>
        <v/>
      </c>
    </row>
    <row r="92340" spans="18:18">
      <c r="R92340" s="107" t="str">
        <f t="shared" si="1442"/>
        <v/>
      </c>
    </row>
    <row r="92341" spans="18:18">
      <c r="R92341" s="107" t="str">
        <f t="shared" si="1442"/>
        <v/>
      </c>
    </row>
    <row r="92342" spans="18:18">
      <c r="R92342" s="107" t="str">
        <f t="shared" si="1442"/>
        <v/>
      </c>
    </row>
    <row r="92343" spans="18:18">
      <c r="R92343" s="107" t="str">
        <f t="shared" si="1442"/>
        <v/>
      </c>
    </row>
    <row r="92344" spans="18:18">
      <c r="R92344" s="107" t="str">
        <f t="shared" si="1442"/>
        <v/>
      </c>
    </row>
    <row r="92345" spans="18:18">
      <c r="R92345" s="107" t="str">
        <f t="shared" si="1442"/>
        <v/>
      </c>
    </row>
    <row r="92346" spans="18:18">
      <c r="R92346" s="107" t="str">
        <f t="shared" si="1442"/>
        <v/>
      </c>
    </row>
    <row r="92347" spans="18:18">
      <c r="R92347" s="107" t="str">
        <f t="shared" si="1442"/>
        <v/>
      </c>
    </row>
    <row r="92348" spans="18:18">
      <c r="R92348" s="107" t="str">
        <f t="shared" si="1442"/>
        <v/>
      </c>
    </row>
    <row r="92349" spans="18:18">
      <c r="R92349" s="107" t="str">
        <f t="shared" si="1442"/>
        <v/>
      </c>
    </row>
    <row r="92350" spans="18:18">
      <c r="R92350" s="107" t="str">
        <f t="shared" si="1442"/>
        <v/>
      </c>
    </row>
    <row r="92351" spans="18:18">
      <c r="R92351" s="107" t="str">
        <f t="shared" si="1442"/>
        <v/>
      </c>
    </row>
    <row r="92352" spans="18:18">
      <c r="R92352" s="107" t="str">
        <f t="shared" si="1442"/>
        <v/>
      </c>
    </row>
    <row r="92353" spans="18:18">
      <c r="R92353" s="107" t="str">
        <f t="shared" si="1442"/>
        <v/>
      </c>
    </row>
    <row r="92354" spans="18:18">
      <c r="R92354" s="107" t="str">
        <f t="shared" si="1442"/>
        <v/>
      </c>
    </row>
    <row r="92355" spans="18:18">
      <c r="R92355" s="107" t="str">
        <f t="shared" si="1442"/>
        <v/>
      </c>
    </row>
    <row r="92356" spans="18:18">
      <c r="R92356" s="107" t="str">
        <f t="shared" si="1442"/>
        <v/>
      </c>
    </row>
    <row r="92357" spans="18:18">
      <c r="R92357" s="107" t="str">
        <f t="shared" si="1442"/>
        <v/>
      </c>
    </row>
    <row r="92358" spans="18:18">
      <c r="R92358" s="107" t="str">
        <f t="shared" ref="R92358:R92421" si="1443">IF(AND(I92358="",K92358=""),"",IF(I92358="Lead","Lead",IF(K92358="Lead","Lead",IF((OR((AND((ISNUMBER(SEARCH("Galvanized",K92358))),AM92358="Yes")),(AND((ISNUMBER(SEARCH("Galvanized",K92358))),AM92358="Unknown")))),"Galvanized requiring replacement",IF((OR((AND((ISNUMBER(SEARCH("Galvanized",K92358))),AQ92358="Yes")),(AND((ISNUMBER(SEARCH("Galvanized",K92358))),AQ92358="Unknown")))),"Galvanized requiring replacement",IF(I92358="Galvanized requiring replacement","Galvanized requiring replacement",IF(K92358="Galvanized requiring replacement","Galvanized requiring replacement",IF(ISNUMBER(SEARCH("Unknown",I92358)),"Unknown",IF(ISNUMBER(SEARCH("Unknown",K92358)),"Unknown",IF(I92358="","Unknown",IF(K92358="","Unknown","Non-lead")))))))))))</f>
        <v/>
      </c>
    </row>
    <row r="92359" spans="18:18">
      <c r="R92359" s="107" t="str">
        <f t="shared" si="1443"/>
        <v/>
      </c>
    </row>
    <row r="92360" spans="18:18">
      <c r="R92360" s="107" t="str">
        <f t="shared" si="1443"/>
        <v/>
      </c>
    </row>
    <row r="92361" spans="18:18">
      <c r="R92361" s="107" t="str">
        <f t="shared" si="1443"/>
        <v/>
      </c>
    </row>
    <row r="92362" spans="18:18">
      <c r="R92362" s="107" t="str">
        <f t="shared" si="1443"/>
        <v/>
      </c>
    </row>
    <row r="92363" spans="18:18">
      <c r="R92363" s="107" t="str">
        <f t="shared" si="1443"/>
        <v/>
      </c>
    </row>
    <row r="92364" spans="18:18">
      <c r="R92364" s="107" t="str">
        <f t="shared" si="1443"/>
        <v/>
      </c>
    </row>
    <row r="92365" spans="18:18">
      <c r="R92365" s="107" t="str">
        <f t="shared" si="1443"/>
        <v/>
      </c>
    </row>
    <row r="92366" spans="18:18">
      <c r="R92366" s="107" t="str">
        <f t="shared" si="1443"/>
        <v/>
      </c>
    </row>
    <row r="92367" spans="18:18">
      <c r="R92367" s="107" t="str">
        <f t="shared" si="1443"/>
        <v/>
      </c>
    </row>
    <row r="92368" spans="18:18">
      <c r="R92368" s="107" t="str">
        <f t="shared" si="1443"/>
        <v/>
      </c>
    </row>
    <row r="92369" spans="18:18">
      <c r="R92369" s="107" t="str">
        <f t="shared" si="1443"/>
        <v/>
      </c>
    </row>
    <row r="92370" spans="18:18">
      <c r="R92370" s="107" t="str">
        <f t="shared" si="1443"/>
        <v/>
      </c>
    </row>
    <row r="92371" spans="18:18">
      <c r="R92371" s="107" t="str">
        <f t="shared" si="1443"/>
        <v/>
      </c>
    </row>
    <row r="92372" spans="18:18">
      <c r="R92372" s="107" t="str">
        <f t="shared" si="1443"/>
        <v/>
      </c>
    </row>
    <row r="92373" spans="18:18">
      <c r="R92373" s="107" t="str">
        <f t="shared" si="1443"/>
        <v/>
      </c>
    </row>
    <row r="92374" spans="18:18">
      <c r="R92374" s="107" t="str">
        <f t="shared" si="1443"/>
        <v/>
      </c>
    </row>
    <row r="92375" spans="18:18">
      <c r="R92375" s="107" t="str">
        <f t="shared" si="1443"/>
        <v/>
      </c>
    </row>
    <row r="92376" spans="18:18">
      <c r="R92376" s="107" t="str">
        <f t="shared" si="1443"/>
        <v/>
      </c>
    </row>
    <row r="92377" spans="18:18">
      <c r="R92377" s="107" t="str">
        <f t="shared" si="1443"/>
        <v/>
      </c>
    </row>
    <row r="92378" spans="18:18">
      <c r="R92378" s="107" t="str">
        <f t="shared" si="1443"/>
        <v/>
      </c>
    </row>
    <row r="92379" spans="18:18">
      <c r="R92379" s="107" t="str">
        <f t="shared" si="1443"/>
        <v/>
      </c>
    </row>
    <row r="92380" spans="18:18">
      <c r="R92380" s="107" t="str">
        <f t="shared" si="1443"/>
        <v/>
      </c>
    </row>
    <row r="92381" spans="18:18">
      <c r="R92381" s="107" t="str">
        <f t="shared" si="1443"/>
        <v/>
      </c>
    </row>
    <row r="92382" spans="18:18">
      <c r="R92382" s="107" t="str">
        <f t="shared" si="1443"/>
        <v/>
      </c>
    </row>
    <row r="92383" spans="18:18">
      <c r="R92383" s="107" t="str">
        <f t="shared" si="1443"/>
        <v/>
      </c>
    </row>
    <row r="92384" spans="18:18">
      <c r="R92384" s="107" t="str">
        <f t="shared" si="1443"/>
        <v/>
      </c>
    </row>
    <row r="92385" spans="18:18">
      <c r="R92385" s="107" t="str">
        <f t="shared" si="1443"/>
        <v/>
      </c>
    </row>
    <row r="92386" spans="18:18">
      <c r="R92386" s="107" t="str">
        <f t="shared" si="1443"/>
        <v/>
      </c>
    </row>
    <row r="92387" spans="18:18">
      <c r="R92387" s="107" t="str">
        <f t="shared" si="1443"/>
        <v/>
      </c>
    </row>
    <row r="92388" spans="18:18">
      <c r="R92388" s="107" t="str">
        <f t="shared" si="1443"/>
        <v/>
      </c>
    </row>
    <row r="92389" spans="18:18">
      <c r="R92389" s="107" t="str">
        <f t="shared" si="1443"/>
        <v/>
      </c>
    </row>
    <row r="92390" spans="18:18">
      <c r="R92390" s="107" t="str">
        <f t="shared" si="1443"/>
        <v/>
      </c>
    </row>
    <row r="92391" spans="18:18">
      <c r="R92391" s="107" t="str">
        <f t="shared" si="1443"/>
        <v/>
      </c>
    </row>
    <row r="92392" spans="18:18">
      <c r="R92392" s="107" t="str">
        <f t="shared" si="1443"/>
        <v/>
      </c>
    </row>
    <row r="92393" spans="18:18">
      <c r="R92393" s="107" t="str">
        <f t="shared" si="1443"/>
        <v/>
      </c>
    </row>
    <row r="92394" spans="18:18">
      <c r="R92394" s="107" t="str">
        <f t="shared" si="1443"/>
        <v/>
      </c>
    </row>
    <row r="92395" spans="18:18">
      <c r="R92395" s="107" t="str">
        <f t="shared" si="1443"/>
        <v/>
      </c>
    </row>
    <row r="92396" spans="18:18">
      <c r="R92396" s="107" t="str">
        <f t="shared" si="1443"/>
        <v/>
      </c>
    </row>
    <row r="92397" spans="18:18">
      <c r="R92397" s="107" t="str">
        <f t="shared" si="1443"/>
        <v/>
      </c>
    </row>
    <row r="92398" spans="18:18">
      <c r="R92398" s="107" t="str">
        <f t="shared" si="1443"/>
        <v/>
      </c>
    </row>
    <row r="92399" spans="18:18">
      <c r="R92399" s="107" t="str">
        <f t="shared" si="1443"/>
        <v/>
      </c>
    </row>
    <row r="92400" spans="18:18">
      <c r="R92400" s="107" t="str">
        <f t="shared" si="1443"/>
        <v/>
      </c>
    </row>
    <row r="92401" spans="18:18">
      <c r="R92401" s="107" t="str">
        <f t="shared" si="1443"/>
        <v/>
      </c>
    </row>
    <row r="92402" spans="18:18">
      <c r="R92402" s="107" t="str">
        <f t="shared" si="1443"/>
        <v/>
      </c>
    </row>
    <row r="92403" spans="18:18">
      <c r="R92403" s="107" t="str">
        <f t="shared" si="1443"/>
        <v/>
      </c>
    </row>
    <row r="92404" spans="18:18">
      <c r="R92404" s="107" t="str">
        <f t="shared" si="1443"/>
        <v/>
      </c>
    </row>
    <row r="92405" spans="18:18">
      <c r="R92405" s="107" t="str">
        <f t="shared" si="1443"/>
        <v/>
      </c>
    </row>
    <row r="92406" spans="18:18">
      <c r="R92406" s="107" t="str">
        <f t="shared" si="1443"/>
        <v/>
      </c>
    </row>
    <row r="92407" spans="18:18">
      <c r="R92407" s="107" t="str">
        <f t="shared" si="1443"/>
        <v/>
      </c>
    </row>
    <row r="92408" spans="18:18">
      <c r="R92408" s="107" t="str">
        <f t="shared" si="1443"/>
        <v/>
      </c>
    </row>
    <row r="92409" spans="18:18">
      <c r="R92409" s="107" t="str">
        <f t="shared" si="1443"/>
        <v/>
      </c>
    </row>
    <row r="92410" spans="18:18">
      <c r="R92410" s="107" t="str">
        <f t="shared" si="1443"/>
        <v/>
      </c>
    </row>
    <row r="92411" spans="18:18">
      <c r="R92411" s="107" t="str">
        <f t="shared" si="1443"/>
        <v/>
      </c>
    </row>
    <row r="92412" spans="18:18">
      <c r="R92412" s="107" t="str">
        <f t="shared" si="1443"/>
        <v/>
      </c>
    </row>
    <row r="92413" spans="18:18">
      <c r="R92413" s="107" t="str">
        <f t="shared" si="1443"/>
        <v/>
      </c>
    </row>
    <row r="92414" spans="18:18">
      <c r="R92414" s="107" t="str">
        <f t="shared" si="1443"/>
        <v/>
      </c>
    </row>
    <row r="92415" spans="18:18">
      <c r="R92415" s="107" t="str">
        <f t="shared" si="1443"/>
        <v/>
      </c>
    </row>
    <row r="92416" spans="18:18">
      <c r="R92416" s="107" t="str">
        <f t="shared" si="1443"/>
        <v/>
      </c>
    </row>
    <row r="92417" spans="18:18">
      <c r="R92417" s="107" t="str">
        <f t="shared" si="1443"/>
        <v/>
      </c>
    </row>
    <row r="92418" spans="18:18">
      <c r="R92418" s="107" t="str">
        <f t="shared" si="1443"/>
        <v/>
      </c>
    </row>
    <row r="92419" spans="18:18">
      <c r="R92419" s="107" t="str">
        <f t="shared" si="1443"/>
        <v/>
      </c>
    </row>
    <row r="92420" spans="18:18">
      <c r="R92420" s="107" t="str">
        <f t="shared" si="1443"/>
        <v/>
      </c>
    </row>
    <row r="92421" spans="18:18">
      <c r="R92421" s="107" t="str">
        <f t="shared" si="1443"/>
        <v/>
      </c>
    </row>
    <row r="92422" spans="18:18">
      <c r="R92422" s="107" t="str">
        <f t="shared" ref="R92422:R92485" si="1444">IF(AND(I92422="",K92422=""),"",IF(I92422="Lead","Lead",IF(K92422="Lead","Lead",IF((OR((AND((ISNUMBER(SEARCH("Galvanized",K92422))),AM92422="Yes")),(AND((ISNUMBER(SEARCH("Galvanized",K92422))),AM92422="Unknown")))),"Galvanized requiring replacement",IF((OR((AND((ISNUMBER(SEARCH("Galvanized",K92422))),AQ92422="Yes")),(AND((ISNUMBER(SEARCH("Galvanized",K92422))),AQ92422="Unknown")))),"Galvanized requiring replacement",IF(I92422="Galvanized requiring replacement","Galvanized requiring replacement",IF(K92422="Galvanized requiring replacement","Galvanized requiring replacement",IF(ISNUMBER(SEARCH("Unknown",I92422)),"Unknown",IF(ISNUMBER(SEARCH("Unknown",K92422)),"Unknown",IF(I92422="","Unknown",IF(K92422="","Unknown","Non-lead")))))))))))</f>
        <v/>
      </c>
    </row>
    <row r="92423" spans="18:18">
      <c r="R92423" s="107" t="str">
        <f t="shared" si="1444"/>
        <v/>
      </c>
    </row>
    <row r="92424" spans="18:18">
      <c r="R92424" s="107" t="str">
        <f t="shared" si="1444"/>
        <v/>
      </c>
    </row>
    <row r="92425" spans="18:18">
      <c r="R92425" s="107" t="str">
        <f t="shared" si="1444"/>
        <v/>
      </c>
    </row>
    <row r="92426" spans="18:18">
      <c r="R92426" s="107" t="str">
        <f t="shared" si="1444"/>
        <v/>
      </c>
    </row>
    <row r="92427" spans="18:18">
      <c r="R92427" s="107" t="str">
        <f t="shared" si="1444"/>
        <v/>
      </c>
    </row>
    <row r="92428" spans="18:18">
      <c r="R92428" s="107" t="str">
        <f t="shared" si="1444"/>
        <v/>
      </c>
    </row>
    <row r="92429" spans="18:18">
      <c r="R92429" s="107" t="str">
        <f t="shared" si="1444"/>
        <v/>
      </c>
    </row>
    <row r="92430" spans="18:18">
      <c r="R92430" s="107" t="str">
        <f t="shared" si="1444"/>
        <v/>
      </c>
    </row>
    <row r="92431" spans="18:18">
      <c r="R92431" s="107" t="str">
        <f t="shared" si="1444"/>
        <v/>
      </c>
    </row>
    <row r="92432" spans="18:18">
      <c r="R92432" s="107" t="str">
        <f t="shared" si="1444"/>
        <v/>
      </c>
    </row>
    <row r="92433" spans="18:18">
      <c r="R92433" s="107" t="str">
        <f t="shared" si="1444"/>
        <v/>
      </c>
    </row>
    <row r="92434" spans="18:18">
      <c r="R92434" s="107" t="str">
        <f t="shared" si="1444"/>
        <v/>
      </c>
    </row>
    <row r="92435" spans="18:18">
      <c r="R92435" s="107" t="str">
        <f t="shared" si="1444"/>
        <v/>
      </c>
    </row>
    <row r="92436" spans="18:18">
      <c r="R92436" s="107" t="str">
        <f t="shared" si="1444"/>
        <v/>
      </c>
    </row>
    <row r="92437" spans="18:18">
      <c r="R92437" s="107" t="str">
        <f t="shared" si="1444"/>
        <v/>
      </c>
    </row>
    <row r="92438" spans="18:18">
      <c r="R92438" s="107" t="str">
        <f t="shared" si="1444"/>
        <v/>
      </c>
    </row>
    <row r="92439" spans="18:18">
      <c r="R92439" s="107" t="str">
        <f t="shared" si="1444"/>
        <v/>
      </c>
    </row>
    <row r="92440" spans="18:18">
      <c r="R92440" s="107" t="str">
        <f t="shared" si="1444"/>
        <v/>
      </c>
    </row>
    <row r="92441" spans="18:18">
      <c r="R92441" s="107" t="str">
        <f t="shared" si="1444"/>
        <v/>
      </c>
    </row>
    <row r="92442" spans="18:18">
      <c r="R92442" s="107" t="str">
        <f t="shared" si="1444"/>
        <v/>
      </c>
    </row>
    <row r="92443" spans="18:18">
      <c r="R92443" s="107" t="str">
        <f t="shared" si="1444"/>
        <v/>
      </c>
    </row>
    <row r="92444" spans="18:18">
      <c r="R92444" s="107" t="str">
        <f t="shared" si="1444"/>
        <v/>
      </c>
    </row>
    <row r="92445" spans="18:18">
      <c r="R92445" s="107" t="str">
        <f t="shared" si="1444"/>
        <v/>
      </c>
    </row>
    <row r="92446" spans="18:18">
      <c r="R92446" s="107" t="str">
        <f t="shared" si="1444"/>
        <v/>
      </c>
    </row>
    <row r="92447" spans="18:18">
      <c r="R92447" s="107" t="str">
        <f t="shared" si="1444"/>
        <v/>
      </c>
    </row>
    <row r="92448" spans="18:18">
      <c r="R92448" s="107" t="str">
        <f t="shared" si="1444"/>
        <v/>
      </c>
    </row>
    <row r="92449" spans="18:18">
      <c r="R92449" s="107" t="str">
        <f t="shared" si="1444"/>
        <v/>
      </c>
    </row>
    <row r="92450" spans="18:18">
      <c r="R92450" s="107" t="str">
        <f t="shared" si="1444"/>
        <v/>
      </c>
    </row>
    <row r="92451" spans="18:18">
      <c r="R92451" s="107" t="str">
        <f t="shared" si="1444"/>
        <v/>
      </c>
    </row>
    <row r="92452" spans="18:18">
      <c r="R92452" s="107" t="str">
        <f t="shared" si="1444"/>
        <v/>
      </c>
    </row>
    <row r="92453" spans="18:18">
      <c r="R92453" s="107" t="str">
        <f t="shared" si="1444"/>
        <v/>
      </c>
    </row>
    <row r="92454" spans="18:18">
      <c r="R92454" s="107" t="str">
        <f t="shared" si="1444"/>
        <v/>
      </c>
    </row>
    <row r="92455" spans="18:18">
      <c r="R92455" s="107" t="str">
        <f t="shared" si="1444"/>
        <v/>
      </c>
    </row>
    <row r="92456" spans="18:18">
      <c r="R92456" s="107" t="str">
        <f t="shared" si="1444"/>
        <v/>
      </c>
    </row>
    <row r="92457" spans="18:18">
      <c r="R92457" s="107" t="str">
        <f t="shared" si="1444"/>
        <v/>
      </c>
    </row>
    <row r="92458" spans="18:18">
      <c r="R92458" s="107" t="str">
        <f t="shared" si="1444"/>
        <v/>
      </c>
    </row>
    <row r="92459" spans="18:18">
      <c r="R92459" s="107" t="str">
        <f t="shared" si="1444"/>
        <v/>
      </c>
    </row>
    <row r="92460" spans="18:18">
      <c r="R92460" s="107" t="str">
        <f t="shared" si="1444"/>
        <v/>
      </c>
    </row>
    <row r="92461" spans="18:18">
      <c r="R92461" s="107" t="str">
        <f t="shared" si="1444"/>
        <v/>
      </c>
    </row>
    <row r="92462" spans="18:18">
      <c r="R92462" s="107" t="str">
        <f t="shared" si="1444"/>
        <v/>
      </c>
    </row>
    <row r="92463" spans="18:18">
      <c r="R92463" s="107" t="str">
        <f t="shared" si="1444"/>
        <v/>
      </c>
    </row>
    <row r="92464" spans="18:18">
      <c r="R92464" s="107" t="str">
        <f t="shared" si="1444"/>
        <v/>
      </c>
    </row>
    <row r="92465" spans="18:18">
      <c r="R92465" s="107" t="str">
        <f t="shared" si="1444"/>
        <v/>
      </c>
    </row>
    <row r="92466" spans="18:18">
      <c r="R92466" s="107" t="str">
        <f t="shared" si="1444"/>
        <v/>
      </c>
    </row>
    <row r="92467" spans="18:18">
      <c r="R92467" s="107" t="str">
        <f t="shared" si="1444"/>
        <v/>
      </c>
    </row>
    <row r="92468" spans="18:18">
      <c r="R92468" s="107" t="str">
        <f t="shared" si="1444"/>
        <v/>
      </c>
    </row>
    <row r="92469" spans="18:18">
      <c r="R92469" s="107" t="str">
        <f t="shared" si="1444"/>
        <v/>
      </c>
    </row>
    <row r="92470" spans="18:18">
      <c r="R92470" s="107" t="str">
        <f t="shared" si="1444"/>
        <v/>
      </c>
    </row>
    <row r="92471" spans="18:18">
      <c r="R92471" s="107" t="str">
        <f t="shared" si="1444"/>
        <v/>
      </c>
    </row>
    <row r="92472" spans="18:18">
      <c r="R92472" s="107" t="str">
        <f t="shared" si="1444"/>
        <v/>
      </c>
    </row>
    <row r="92473" spans="18:18">
      <c r="R92473" s="107" t="str">
        <f t="shared" si="1444"/>
        <v/>
      </c>
    </row>
    <row r="92474" spans="18:18">
      <c r="R92474" s="107" t="str">
        <f t="shared" si="1444"/>
        <v/>
      </c>
    </row>
    <row r="92475" spans="18:18">
      <c r="R92475" s="107" t="str">
        <f t="shared" si="1444"/>
        <v/>
      </c>
    </row>
    <row r="92476" spans="18:18">
      <c r="R92476" s="107" t="str">
        <f t="shared" si="1444"/>
        <v/>
      </c>
    </row>
    <row r="92477" spans="18:18">
      <c r="R92477" s="107" t="str">
        <f t="shared" si="1444"/>
        <v/>
      </c>
    </row>
    <row r="92478" spans="18:18">
      <c r="R92478" s="107" t="str">
        <f t="shared" si="1444"/>
        <v/>
      </c>
    </row>
    <row r="92479" spans="18:18">
      <c r="R92479" s="107" t="str">
        <f t="shared" si="1444"/>
        <v/>
      </c>
    </row>
    <row r="92480" spans="18:18">
      <c r="R92480" s="107" t="str">
        <f t="shared" si="1444"/>
        <v/>
      </c>
    </row>
    <row r="92481" spans="18:18">
      <c r="R92481" s="107" t="str">
        <f t="shared" si="1444"/>
        <v/>
      </c>
    </row>
    <row r="92482" spans="18:18">
      <c r="R92482" s="107" t="str">
        <f t="shared" si="1444"/>
        <v/>
      </c>
    </row>
    <row r="92483" spans="18:18">
      <c r="R92483" s="107" t="str">
        <f t="shared" si="1444"/>
        <v/>
      </c>
    </row>
    <row r="92484" spans="18:18">
      <c r="R92484" s="107" t="str">
        <f t="shared" si="1444"/>
        <v/>
      </c>
    </row>
    <row r="92485" spans="18:18">
      <c r="R92485" s="107" t="str">
        <f t="shared" si="1444"/>
        <v/>
      </c>
    </row>
    <row r="92486" spans="18:18">
      <c r="R92486" s="107" t="str">
        <f t="shared" ref="R92486:R92549" si="1445">IF(AND(I92486="",K92486=""),"",IF(I92486="Lead","Lead",IF(K92486="Lead","Lead",IF((OR((AND((ISNUMBER(SEARCH("Galvanized",K92486))),AM92486="Yes")),(AND((ISNUMBER(SEARCH("Galvanized",K92486))),AM92486="Unknown")))),"Galvanized requiring replacement",IF((OR((AND((ISNUMBER(SEARCH("Galvanized",K92486))),AQ92486="Yes")),(AND((ISNUMBER(SEARCH("Galvanized",K92486))),AQ92486="Unknown")))),"Galvanized requiring replacement",IF(I92486="Galvanized requiring replacement","Galvanized requiring replacement",IF(K92486="Galvanized requiring replacement","Galvanized requiring replacement",IF(ISNUMBER(SEARCH("Unknown",I92486)),"Unknown",IF(ISNUMBER(SEARCH("Unknown",K92486)),"Unknown",IF(I92486="","Unknown",IF(K92486="","Unknown","Non-lead")))))))))))</f>
        <v/>
      </c>
    </row>
    <row r="92487" spans="18:18">
      <c r="R92487" s="107" t="str">
        <f t="shared" si="1445"/>
        <v/>
      </c>
    </row>
    <row r="92488" spans="18:18">
      <c r="R92488" s="107" t="str">
        <f t="shared" si="1445"/>
        <v/>
      </c>
    </row>
    <row r="92489" spans="18:18">
      <c r="R92489" s="107" t="str">
        <f t="shared" si="1445"/>
        <v/>
      </c>
    </row>
    <row r="92490" spans="18:18">
      <c r="R92490" s="107" t="str">
        <f t="shared" si="1445"/>
        <v/>
      </c>
    </row>
    <row r="92491" spans="18:18">
      <c r="R92491" s="107" t="str">
        <f t="shared" si="1445"/>
        <v/>
      </c>
    </row>
    <row r="92492" spans="18:18">
      <c r="R92492" s="107" t="str">
        <f t="shared" si="1445"/>
        <v/>
      </c>
    </row>
    <row r="92493" spans="18:18">
      <c r="R92493" s="107" t="str">
        <f t="shared" si="1445"/>
        <v/>
      </c>
    </row>
    <row r="92494" spans="18:18">
      <c r="R92494" s="107" t="str">
        <f t="shared" si="1445"/>
        <v/>
      </c>
    </row>
    <row r="92495" spans="18:18">
      <c r="R92495" s="107" t="str">
        <f t="shared" si="1445"/>
        <v/>
      </c>
    </row>
    <row r="92496" spans="18:18">
      <c r="R92496" s="107" t="str">
        <f t="shared" si="1445"/>
        <v/>
      </c>
    </row>
    <row r="92497" spans="18:18">
      <c r="R92497" s="107" t="str">
        <f t="shared" si="1445"/>
        <v/>
      </c>
    </row>
    <row r="92498" spans="18:18">
      <c r="R92498" s="107" t="str">
        <f t="shared" si="1445"/>
        <v/>
      </c>
    </row>
    <row r="92499" spans="18:18">
      <c r="R92499" s="107" t="str">
        <f t="shared" si="1445"/>
        <v/>
      </c>
    </row>
    <row r="92500" spans="18:18">
      <c r="R92500" s="107" t="str">
        <f t="shared" si="1445"/>
        <v/>
      </c>
    </row>
    <row r="92501" spans="18:18">
      <c r="R92501" s="107" t="str">
        <f t="shared" si="1445"/>
        <v/>
      </c>
    </row>
    <row r="92502" spans="18:18">
      <c r="R92502" s="107" t="str">
        <f t="shared" si="1445"/>
        <v/>
      </c>
    </row>
    <row r="92503" spans="18:18">
      <c r="R92503" s="107" t="str">
        <f t="shared" si="1445"/>
        <v/>
      </c>
    </row>
    <row r="92504" spans="18:18">
      <c r="R92504" s="107" t="str">
        <f t="shared" si="1445"/>
        <v/>
      </c>
    </row>
    <row r="92505" spans="18:18">
      <c r="R92505" s="107" t="str">
        <f t="shared" si="1445"/>
        <v/>
      </c>
    </row>
    <row r="92506" spans="18:18">
      <c r="R92506" s="107" t="str">
        <f t="shared" si="1445"/>
        <v/>
      </c>
    </row>
    <row r="92507" spans="18:18">
      <c r="R92507" s="107" t="str">
        <f t="shared" si="1445"/>
        <v/>
      </c>
    </row>
    <row r="92508" spans="18:18">
      <c r="R92508" s="107" t="str">
        <f t="shared" si="1445"/>
        <v/>
      </c>
    </row>
    <row r="92509" spans="18:18">
      <c r="R92509" s="107" t="str">
        <f t="shared" si="1445"/>
        <v/>
      </c>
    </row>
    <row r="92510" spans="18:18">
      <c r="R92510" s="107" t="str">
        <f t="shared" si="1445"/>
        <v/>
      </c>
    </row>
    <row r="92511" spans="18:18">
      <c r="R92511" s="107" t="str">
        <f t="shared" si="1445"/>
        <v/>
      </c>
    </row>
    <row r="92512" spans="18:18">
      <c r="R92512" s="107" t="str">
        <f t="shared" si="1445"/>
        <v/>
      </c>
    </row>
    <row r="92513" spans="18:18">
      <c r="R92513" s="107" t="str">
        <f t="shared" si="1445"/>
        <v/>
      </c>
    </row>
    <row r="92514" spans="18:18">
      <c r="R92514" s="107" t="str">
        <f t="shared" si="1445"/>
        <v/>
      </c>
    </row>
    <row r="92515" spans="18:18">
      <c r="R92515" s="107" t="str">
        <f t="shared" si="1445"/>
        <v/>
      </c>
    </row>
    <row r="92516" spans="18:18">
      <c r="R92516" s="107" t="str">
        <f t="shared" si="1445"/>
        <v/>
      </c>
    </row>
    <row r="92517" spans="18:18">
      <c r="R92517" s="107" t="str">
        <f t="shared" si="1445"/>
        <v/>
      </c>
    </row>
    <row r="92518" spans="18:18">
      <c r="R92518" s="107" t="str">
        <f t="shared" si="1445"/>
        <v/>
      </c>
    </row>
    <row r="92519" spans="18:18">
      <c r="R92519" s="107" t="str">
        <f t="shared" si="1445"/>
        <v/>
      </c>
    </row>
    <row r="92520" spans="18:18">
      <c r="R92520" s="107" t="str">
        <f t="shared" si="1445"/>
        <v/>
      </c>
    </row>
    <row r="92521" spans="18:18">
      <c r="R92521" s="107" t="str">
        <f t="shared" si="1445"/>
        <v/>
      </c>
    </row>
    <row r="92522" spans="18:18">
      <c r="R92522" s="107" t="str">
        <f t="shared" si="1445"/>
        <v/>
      </c>
    </row>
    <row r="92523" spans="18:18">
      <c r="R92523" s="107" t="str">
        <f t="shared" si="1445"/>
        <v/>
      </c>
    </row>
    <row r="92524" spans="18:18">
      <c r="R92524" s="107" t="str">
        <f t="shared" si="1445"/>
        <v/>
      </c>
    </row>
    <row r="92525" spans="18:18">
      <c r="R92525" s="107" t="str">
        <f t="shared" si="1445"/>
        <v/>
      </c>
    </row>
    <row r="92526" spans="18:18">
      <c r="R92526" s="107" t="str">
        <f t="shared" si="1445"/>
        <v/>
      </c>
    </row>
    <row r="92527" spans="18:18">
      <c r="R92527" s="107" t="str">
        <f t="shared" si="1445"/>
        <v/>
      </c>
    </row>
    <row r="92528" spans="18:18">
      <c r="R92528" s="107" t="str">
        <f t="shared" si="1445"/>
        <v/>
      </c>
    </row>
    <row r="92529" spans="18:18">
      <c r="R92529" s="107" t="str">
        <f t="shared" si="1445"/>
        <v/>
      </c>
    </row>
    <row r="92530" spans="18:18">
      <c r="R92530" s="107" t="str">
        <f t="shared" si="1445"/>
        <v/>
      </c>
    </row>
    <row r="92531" spans="18:18">
      <c r="R92531" s="107" t="str">
        <f t="shared" si="1445"/>
        <v/>
      </c>
    </row>
    <row r="92532" spans="18:18">
      <c r="R92532" s="107" t="str">
        <f t="shared" si="1445"/>
        <v/>
      </c>
    </row>
    <row r="92533" spans="18:18">
      <c r="R92533" s="107" t="str">
        <f t="shared" si="1445"/>
        <v/>
      </c>
    </row>
    <row r="92534" spans="18:18">
      <c r="R92534" s="107" t="str">
        <f t="shared" si="1445"/>
        <v/>
      </c>
    </row>
    <row r="92535" spans="18:18">
      <c r="R92535" s="107" t="str">
        <f t="shared" si="1445"/>
        <v/>
      </c>
    </row>
    <row r="92536" spans="18:18">
      <c r="R92536" s="107" t="str">
        <f t="shared" si="1445"/>
        <v/>
      </c>
    </row>
    <row r="92537" spans="18:18">
      <c r="R92537" s="107" t="str">
        <f t="shared" si="1445"/>
        <v/>
      </c>
    </row>
    <row r="92538" spans="18:18">
      <c r="R92538" s="107" t="str">
        <f t="shared" si="1445"/>
        <v/>
      </c>
    </row>
    <row r="92539" spans="18:18">
      <c r="R92539" s="107" t="str">
        <f t="shared" si="1445"/>
        <v/>
      </c>
    </row>
    <row r="92540" spans="18:18">
      <c r="R92540" s="107" t="str">
        <f t="shared" si="1445"/>
        <v/>
      </c>
    </row>
    <row r="92541" spans="18:18">
      <c r="R92541" s="107" t="str">
        <f t="shared" si="1445"/>
        <v/>
      </c>
    </row>
    <row r="92542" spans="18:18">
      <c r="R92542" s="107" t="str">
        <f t="shared" si="1445"/>
        <v/>
      </c>
    </row>
    <row r="92543" spans="18:18">
      <c r="R92543" s="107" t="str">
        <f t="shared" si="1445"/>
        <v/>
      </c>
    </row>
    <row r="92544" spans="18:18">
      <c r="R92544" s="107" t="str">
        <f t="shared" si="1445"/>
        <v/>
      </c>
    </row>
    <row r="92545" spans="18:18">
      <c r="R92545" s="107" t="str">
        <f t="shared" si="1445"/>
        <v/>
      </c>
    </row>
    <row r="92546" spans="18:18">
      <c r="R92546" s="107" t="str">
        <f t="shared" si="1445"/>
        <v/>
      </c>
    </row>
    <row r="92547" spans="18:18">
      <c r="R92547" s="107" t="str">
        <f t="shared" si="1445"/>
        <v/>
      </c>
    </row>
    <row r="92548" spans="18:18">
      <c r="R92548" s="107" t="str">
        <f t="shared" si="1445"/>
        <v/>
      </c>
    </row>
    <row r="92549" spans="18:18">
      <c r="R92549" s="107" t="str">
        <f t="shared" si="1445"/>
        <v/>
      </c>
    </row>
    <row r="92550" spans="18:18">
      <c r="R92550" s="107" t="str">
        <f t="shared" ref="R92550:R92613" si="1446">IF(AND(I92550="",K92550=""),"",IF(I92550="Lead","Lead",IF(K92550="Lead","Lead",IF((OR((AND((ISNUMBER(SEARCH("Galvanized",K92550))),AM92550="Yes")),(AND((ISNUMBER(SEARCH("Galvanized",K92550))),AM92550="Unknown")))),"Galvanized requiring replacement",IF((OR((AND((ISNUMBER(SEARCH("Galvanized",K92550))),AQ92550="Yes")),(AND((ISNUMBER(SEARCH("Galvanized",K92550))),AQ92550="Unknown")))),"Galvanized requiring replacement",IF(I92550="Galvanized requiring replacement","Galvanized requiring replacement",IF(K92550="Galvanized requiring replacement","Galvanized requiring replacement",IF(ISNUMBER(SEARCH("Unknown",I92550)),"Unknown",IF(ISNUMBER(SEARCH("Unknown",K92550)),"Unknown",IF(I92550="","Unknown",IF(K92550="","Unknown","Non-lead")))))))))))</f>
        <v/>
      </c>
    </row>
    <row r="92551" spans="18:18">
      <c r="R92551" s="107" t="str">
        <f t="shared" si="1446"/>
        <v/>
      </c>
    </row>
    <row r="92552" spans="18:18">
      <c r="R92552" s="107" t="str">
        <f t="shared" si="1446"/>
        <v/>
      </c>
    </row>
    <row r="92553" spans="18:18">
      <c r="R92553" s="107" t="str">
        <f t="shared" si="1446"/>
        <v/>
      </c>
    </row>
    <row r="92554" spans="18:18">
      <c r="R92554" s="107" t="str">
        <f t="shared" si="1446"/>
        <v/>
      </c>
    </row>
    <row r="92555" spans="18:18">
      <c r="R92555" s="107" t="str">
        <f t="shared" si="1446"/>
        <v/>
      </c>
    </row>
    <row r="92556" spans="18:18">
      <c r="R92556" s="107" t="str">
        <f t="shared" si="1446"/>
        <v/>
      </c>
    </row>
    <row r="92557" spans="18:18">
      <c r="R92557" s="107" t="str">
        <f t="shared" si="1446"/>
        <v/>
      </c>
    </row>
    <row r="92558" spans="18:18">
      <c r="R92558" s="107" t="str">
        <f t="shared" si="1446"/>
        <v/>
      </c>
    </row>
    <row r="92559" spans="18:18">
      <c r="R92559" s="107" t="str">
        <f t="shared" si="1446"/>
        <v/>
      </c>
    </row>
    <row r="92560" spans="18:18">
      <c r="R92560" s="107" t="str">
        <f t="shared" si="1446"/>
        <v/>
      </c>
    </row>
    <row r="92561" spans="18:18">
      <c r="R92561" s="107" t="str">
        <f t="shared" si="1446"/>
        <v/>
      </c>
    </row>
    <row r="92562" spans="18:18">
      <c r="R92562" s="107" t="str">
        <f t="shared" si="1446"/>
        <v/>
      </c>
    </row>
    <row r="92563" spans="18:18">
      <c r="R92563" s="107" t="str">
        <f t="shared" si="1446"/>
        <v/>
      </c>
    </row>
    <row r="92564" spans="18:18">
      <c r="R92564" s="107" t="str">
        <f t="shared" si="1446"/>
        <v/>
      </c>
    </row>
    <row r="92565" spans="18:18">
      <c r="R92565" s="107" t="str">
        <f t="shared" si="1446"/>
        <v/>
      </c>
    </row>
    <row r="92566" spans="18:18">
      <c r="R92566" s="107" t="str">
        <f t="shared" si="1446"/>
        <v/>
      </c>
    </row>
    <row r="92567" spans="18:18">
      <c r="R92567" s="107" t="str">
        <f t="shared" si="1446"/>
        <v/>
      </c>
    </row>
    <row r="92568" spans="18:18">
      <c r="R92568" s="107" t="str">
        <f t="shared" si="1446"/>
        <v/>
      </c>
    </row>
    <row r="92569" spans="18:18">
      <c r="R92569" s="107" t="str">
        <f t="shared" si="1446"/>
        <v/>
      </c>
    </row>
    <row r="92570" spans="18:18">
      <c r="R92570" s="107" t="str">
        <f t="shared" si="1446"/>
        <v/>
      </c>
    </row>
    <row r="92571" spans="18:18">
      <c r="R92571" s="107" t="str">
        <f t="shared" si="1446"/>
        <v/>
      </c>
    </row>
    <row r="92572" spans="18:18">
      <c r="R92572" s="107" t="str">
        <f t="shared" si="1446"/>
        <v/>
      </c>
    </row>
    <row r="92573" spans="18:18">
      <c r="R92573" s="107" t="str">
        <f t="shared" si="1446"/>
        <v/>
      </c>
    </row>
    <row r="92574" spans="18:18">
      <c r="R92574" s="107" t="str">
        <f t="shared" si="1446"/>
        <v/>
      </c>
    </row>
    <row r="92575" spans="18:18">
      <c r="R92575" s="107" t="str">
        <f t="shared" si="1446"/>
        <v/>
      </c>
    </row>
    <row r="92576" spans="18:18">
      <c r="R92576" s="107" t="str">
        <f t="shared" si="1446"/>
        <v/>
      </c>
    </row>
    <row r="92577" spans="18:18">
      <c r="R92577" s="107" t="str">
        <f t="shared" si="1446"/>
        <v/>
      </c>
    </row>
    <row r="92578" spans="18:18">
      <c r="R92578" s="107" t="str">
        <f t="shared" si="1446"/>
        <v/>
      </c>
    </row>
    <row r="92579" spans="18:18">
      <c r="R92579" s="107" t="str">
        <f t="shared" si="1446"/>
        <v/>
      </c>
    </row>
    <row r="92580" spans="18:18">
      <c r="R92580" s="107" t="str">
        <f t="shared" si="1446"/>
        <v/>
      </c>
    </row>
    <row r="92581" spans="18:18">
      <c r="R92581" s="107" t="str">
        <f t="shared" si="1446"/>
        <v/>
      </c>
    </row>
    <row r="92582" spans="18:18">
      <c r="R92582" s="107" t="str">
        <f t="shared" si="1446"/>
        <v/>
      </c>
    </row>
    <row r="92583" spans="18:18">
      <c r="R92583" s="107" t="str">
        <f t="shared" si="1446"/>
        <v/>
      </c>
    </row>
    <row r="92584" spans="18:18">
      <c r="R92584" s="107" t="str">
        <f t="shared" si="1446"/>
        <v/>
      </c>
    </row>
    <row r="92585" spans="18:18">
      <c r="R92585" s="107" t="str">
        <f t="shared" si="1446"/>
        <v/>
      </c>
    </row>
    <row r="92586" spans="18:18">
      <c r="R92586" s="107" t="str">
        <f t="shared" si="1446"/>
        <v/>
      </c>
    </row>
    <row r="92587" spans="18:18">
      <c r="R92587" s="107" t="str">
        <f t="shared" si="1446"/>
        <v/>
      </c>
    </row>
    <row r="92588" spans="18:18">
      <c r="R92588" s="107" t="str">
        <f t="shared" si="1446"/>
        <v/>
      </c>
    </row>
    <row r="92589" spans="18:18">
      <c r="R92589" s="107" t="str">
        <f t="shared" si="1446"/>
        <v/>
      </c>
    </row>
    <row r="92590" spans="18:18">
      <c r="R92590" s="107" t="str">
        <f t="shared" si="1446"/>
        <v/>
      </c>
    </row>
    <row r="92591" spans="18:18">
      <c r="R92591" s="107" t="str">
        <f t="shared" si="1446"/>
        <v/>
      </c>
    </row>
    <row r="92592" spans="18:18">
      <c r="R92592" s="107" t="str">
        <f t="shared" si="1446"/>
        <v/>
      </c>
    </row>
    <row r="92593" spans="18:18">
      <c r="R92593" s="107" t="str">
        <f t="shared" si="1446"/>
        <v/>
      </c>
    </row>
    <row r="92594" spans="18:18">
      <c r="R92594" s="107" t="str">
        <f t="shared" si="1446"/>
        <v/>
      </c>
    </row>
    <row r="92595" spans="18:18">
      <c r="R92595" s="107" t="str">
        <f t="shared" si="1446"/>
        <v/>
      </c>
    </row>
    <row r="92596" spans="18:18">
      <c r="R92596" s="107" t="str">
        <f t="shared" si="1446"/>
        <v/>
      </c>
    </row>
    <row r="92597" spans="18:18">
      <c r="R92597" s="107" t="str">
        <f t="shared" si="1446"/>
        <v/>
      </c>
    </row>
    <row r="92598" spans="18:18">
      <c r="R92598" s="107" t="str">
        <f t="shared" si="1446"/>
        <v/>
      </c>
    </row>
    <row r="92599" spans="18:18">
      <c r="R92599" s="107" t="str">
        <f t="shared" si="1446"/>
        <v/>
      </c>
    </row>
    <row r="92600" spans="18:18">
      <c r="R92600" s="107" t="str">
        <f t="shared" si="1446"/>
        <v/>
      </c>
    </row>
    <row r="92601" spans="18:18">
      <c r="R92601" s="107" t="str">
        <f t="shared" si="1446"/>
        <v/>
      </c>
    </row>
    <row r="92602" spans="18:18">
      <c r="R92602" s="107" t="str">
        <f t="shared" si="1446"/>
        <v/>
      </c>
    </row>
    <row r="92603" spans="18:18">
      <c r="R92603" s="107" t="str">
        <f t="shared" si="1446"/>
        <v/>
      </c>
    </row>
    <row r="92604" spans="18:18">
      <c r="R92604" s="107" t="str">
        <f t="shared" si="1446"/>
        <v/>
      </c>
    </row>
    <row r="92605" spans="18:18">
      <c r="R92605" s="107" t="str">
        <f t="shared" si="1446"/>
        <v/>
      </c>
    </row>
    <row r="92606" spans="18:18">
      <c r="R92606" s="107" t="str">
        <f t="shared" si="1446"/>
        <v/>
      </c>
    </row>
    <row r="92607" spans="18:18">
      <c r="R92607" s="107" t="str">
        <f t="shared" si="1446"/>
        <v/>
      </c>
    </row>
    <row r="92608" spans="18:18">
      <c r="R92608" s="107" t="str">
        <f t="shared" si="1446"/>
        <v/>
      </c>
    </row>
    <row r="92609" spans="18:18">
      <c r="R92609" s="107" t="str">
        <f t="shared" si="1446"/>
        <v/>
      </c>
    </row>
    <row r="92610" spans="18:18">
      <c r="R92610" s="107" t="str">
        <f t="shared" si="1446"/>
        <v/>
      </c>
    </row>
    <row r="92611" spans="18:18">
      <c r="R92611" s="107" t="str">
        <f t="shared" si="1446"/>
        <v/>
      </c>
    </row>
    <row r="92612" spans="18:18">
      <c r="R92612" s="107" t="str">
        <f t="shared" si="1446"/>
        <v/>
      </c>
    </row>
    <row r="92613" spans="18:18">
      <c r="R92613" s="107" t="str">
        <f t="shared" si="1446"/>
        <v/>
      </c>
    </row>
    <row r="92614" spans="18:18">
      <c r="R92614" s="107" t="str">
        <f t="shared" ref="R92614:R92677" si="1447">IF(AND(I92614="",K92614=""),"",IF(I92614="Lead","Lead",IF(K92614="Lead","Lead",IF((OR((AND((ISNUMBER(SEARCH("Galvanized",K92614))),AM92614="Yes")),(AND((ISNUMBER(SEARCH("Galvanized",K92614))),AM92614="Unknown")))),"Galvanized requiring replacement",IF((OR((AND((ISNUMBER(SEARCH("Galvanized",K92614))),AQ92614="Yes")),(AND((ISNUMBER(SEARCH("Galvanized",K92614))),AQ92614="Unknown")))),"Galvanized requiring replacement",IF(I92614="Galvanized requiring replacement","Galvanized requiring replacement",IF(K92614="Galvanized requiring replacement","Galvanized requiring replacement",IF(ISNUMBER(SEARCH("Unknown",I92614)),"Unknown",IF(ISNUMBER(SEARCH("Unknown",K92614)),"Unknown",IF(I92614="","Unknown",IF(K92614="","Unknown","Non-lead")))))))))))</f>
        <v/>
      </c>
    </row>
    <row r="92615" spans="18:18">
      <c r="R92615" s="107" t="str">
        <f t="shared" si="1447"/>
        <v/>
      </c>
    </row>
    <row r="92616" spans="18:18">
      <c r="R92616" s="107" t="str">
        <f t="shared" si="1447"/>
        <v/>
      </c>
    </row>
    <row r="92617" spans="18:18">
      <c r="R92617" s="107" t="str">
        <f t="shared" si="1447"/>
        <v/>
      </c>
    </row>
    <row r="92618" spans="18:18">
      <c r="R92618" s="107" t="str">
        <f t="shared" si="1447"/>
        <v/>
      </c>
    </row>
    <row r="92619" spans="18:18">
      <c r="R92619" s="107" t="str">
        <f t="shared" si="1447"/>
        <v/>
      </c>
    </row>
    <row r="92620" spans="18:18">
      <c r="R92620" s="107" t="str">
        <f t="shared" si="1447"/>
        <v/>
      </c>
    </row>
    <row r="92621" spans="18:18">
      <c r="R92621" s="107" t="str">
        <f t="shared" si="1447"/>
        <v/>
      </c>
    </row>
    <row r="92622" spans="18:18">
      <c r="R92622" s="107" t="str">
        <f t="shared" si="1447"/>
        <v/>
      </c>
    </row>
    <row r="92623" spans="18:18">
      <c r="R92623" s="107" t="str">
        <f t="shared" si="1447"/>
        <v/>
      </c>
    </row>
    <row r="92624" spans="18:18">
      <c r="R92624" s="107" t="str">
        <f t="shared" si="1447"/>
        <v/>
      </c>
    </row>
    <row r="92625" spans="18:18">
      <c r="R92625" s="107" t="str">
        <f t="shared" si="1447"/>
        <v/>
      </c>
    </row>
    <row r="92626" spans="18:18">
      <c r="R92626" s="107" t="str">
        <f t="shared" si="1447"/>
        <v/>
      </c>
    </row>
    <row r="92627" spans="18:18">
      <c r="R92627" s="107" t="str">
        <f t="shared" si="1447"/>
        <v/>
      </c>
    </row>
    <row r="92628" spans="18:18">
      <c r="R92628" s="107" t="str">
        <f t="shared" si="1447"/>
        <v/>
      </c>
    </row>
    <row r="92629" spans="18:18">
      <c r="R92629" s="107" t="str">
        <f t="shared" si="1447"/>
        <v/>
      </c>
    </row>
    <row r="92630" spans="18:18">
      <c r="R92630" s="107" t="str">
        <f t="shared" si="1447"/>
        <v/>
      </c>
    </row>
    <row r="92631" spans="18:18">
      <c r="R92631" s="107" t="str">
        <f t="shared" si="1447"/>
        <v/>
      </c>
    </row>
    <row r="92632" spans="18:18">
      <c r="R92632" s="107" t="str">
        <f t="shared" si="1447"/>
        <v/>
      </c>
    </row>
    <row r="92633" spans="18:18">
      <c r="R92633" s="107" t="str">
        <f t="shared" si="1447"/>
        <v/>
      </c>
    </row>
    <row r="92634" spans="18:18">
      <c r="R92634" s="107" t="str">
        <f t="shared" si="1447"/>
        <v/>
      </c>
    </row>
    <row r="92635" spans="18:18">
      <c r="R92635" s="107" t="str">
        <f t="shared" si="1447"/>
        <v/>
      </c>
    </row>
    <row r="92636" spans="18:18">
      <c r="R92636" s="107" t="str">
        <f t="shared" si="1447"/>
        <v/>
      </c>
    </row>
    <row r="92637" spans="18:18">
      <c r="R92637" s="107" t="str">
        <f t="shared" si="1447"/>
        <v/>
      </c>
    </row>
    <row r="92638" spans="18:18">
      <c r="R92638" s="107" t="str">
        <f t="shared" si="1447"/>
        <v/>
      </c>
    </row>
    <row r="92639" spans="18:18">
      <c r="R92639" s="107" t="str">
        <f t="shared" si="1447"/>
        <v/>
      </c>
    </row>
    <row r="92640" spans="18:18">
      <c r="R92640" s="107" t="str">
        <f t="shared" si="1447"/>
        <v/>
      </c>
    </row>
    <row r="92641" spans="18:18">
      <c r="R92641" s="107" t="str">
        <f t="shared" si="1447"/>
        <v/>
      </c>
    </row>
    <row r="92642" spans="18:18">
      <c r="R92642" s="107" t="str">
        <f t="shared" si="1447"/>
        <v/>
      </c>
    </row>
    <row r="92643" spans="18:18">
      <c r="R92643" s="107" t="str">
        <f t="shared" si="1447"/>
        <v/>
      </c>
    </row>
    <row r="92644" spans="18:18">
      <c r="R92644" s="107" t="str">
        <f t="shared" si="1447"/>
        <v/>
      </c>
    </row>
    <row r="92645" spans="18:18">
      <c r="R92645" s="107" t="str">
        <f t="shared" si="1447"/>
        <v/>
      </c>
    </row>
    <row r="92646" spans="18:18">
      <c r="R92646" s="107" t="str">
        <f t="shared" si="1447"/>
        <v/>
      </c>
    </row>
    <row r="92647" spans="18:18">
      <c r="R92647" s="107" t="str">
        <f t="shared" si="1447"/>
        <v/>
      </c>
    </row>
    <row r="92648" spans="18:18">
      <c r="R92648" s="107" t="str">
        <f t="shared" si="1447"/>
        <v/>
      </c>
    </row>
    <row r="92649" spans="18:18">
      <c r="R92649" s="107" t="str">
        <f t="shared" si="1447"/>
        <v/>
      </c>
    </row>
    <row r="92650" spans="18:18">
      <c r="R92650" s="107" t="str">
        <f t="shared" si="1447"/>
        <v/>
      </c>
    </row>
    <row r="92651" spans="18:18">
      <c r="R92651" s="107" t="str">
        <f t="shared" si="1447"/>
        <v/>
      </c>
    </row>
    <row r="92652" spans="18:18">
      <c r="R92652" s="107" t="str">
        <f t="shared" si="1447"/>
        <v/>
      </c>
    </row>
    <row r="92653" spans="18:18">
      <c r="R92653" s="107" t="str">
        <f t="shared" si="1447"/>
        <v/>
      </c>
    </row>
    <row r="92654" spans="18:18">
      <c r="R92654" s="107" t="str">
        <f t="shared" si="1447"/>
        <v/>
      </c>
    </row>
    <row r="92655" spans="18:18">
      <c r="R92655" s="107" t="str">
        <f t="shared" si="1447"/>
        <v/>
      </c>
    </row>
    <row r="92656" spans="18:18">
      <c r="R92656" s="107" t="str">
        <f t="shared" si="1447"/>
        <v/>
      </c>
    </row>
    <row r="92657" spans="18:18">
      <c r="R92657" s="107" t="str">
        <f t="shared" si="1447"/>
        <v/>
      </c>
    </row>
    <row r="92658" spans="18:18">
      <c r="R92658" s="107" t="str">
        <f t="shared" si="1447"/>
        <v/>
      </c>
    </row>
    <row r="92659" spans="18:18">
      <c r="R92659" s="107" t="str">
        <f t="shared" si="1447"/>
        <v/>
      </c>
    </row>
    <row r="92660" spans="18:18">
      <c r="R92660" s="107" t="str">
        <f t="shared" si="1447"/>
        <v/>
      </c>
    </row>
    <row r="92661" spans="18:18">
      <c r="R92661" s="107" t="str">
        <f t="shared" si="1447"/>
        <v/>
      </c>
    </row>
    <row r="92662" spans="18:18">
      <c r="R92662" s="107" t="str">
        <f t="shared" si="1447"/>
        <v/>
      </c>
    </row>
    <row r="92663" spans="18:18">
      <c r="R92663" s="107" t="str">
        <f t="shared" si="1447"/>
        <v/>
      </c>
    </row>
    <row r="92664" spans="18:18">
      <c r="R92664" s="107" t="str">
        <f t="shared" si="1447"/>
        <v/>
      </c>
    </row>
    <row r="92665" spans="18:18">
      <c r="R92665" s="107" t="str">
        <f t="shared" si="1447"/>
        <v/>
      </c>
    </row>
    <row r="92666" spans="18:18">
      <c r="R92666" s="107" t="str">
        <f t="shared" si="1447"/>
        <v/>
      </c>
    </row>
    <row r="92667" spans="18:18">
      <c r="R92667" s="107" t="str">
        <f t="shared" si="1447"/>
        <v/>
      </c>
    </row>
    <row r="92668" spans="18:18">
      <c r="R92668" s="107" t="str">
        <f t="shared" si="1447"/>
        <v/>
      </c>
    </row>
    <row r="92669" spans="18:18">
      <c r="R92669" s="107" t="str">
        <f t="shared" si="1447"/>
        <v/>
      </c>
    </row>
    <row r="92670" spans="18:18">
      <c r="R92670" s="107" t="str">
        <f t="shared" si="1447"/>
        <v/>
      </c>
    </row>
    <row r="92671" spans="18:18">
      <c r="R92671" s="107" t="str">
        <f t="shared" si="1447"/>
        <v/>
      </c>
    </row>
    <row r="92672" spans="18:18">
      <c r="R92672" s="107" t="str">
        <f t="shared" si="1447"/>
        <v/>
      </c>
    </row>
    <row r="92673" spans="18:18">
      <c r="R92673" s="107" t="str">
        <f t="shared" si="1447"/>
        <v/>
      </c>
    </row>
    <row r="92674" spans="18:18">
      <c r="R92674" s="107" t="str">
        <f t="shared" si="1447"/>
        <v/>
      </c>
    </row>
    <row r="92675" spans="18:18">
      <c r="R92675" s="107" t="str">
        <f t="shared" si="1447"/>
        <v/>
      </c>
    </row>
    <row r="92676" spans="18:18">
      <c r="R92676" s="107" t="str">
        <f t="shared" si="1447"/>
        <v/>
      </c>
    </row>
    <row r="92677" spans="18:18">
      <c r="R92677" s="107" t="str">
        <f t="shared" si="1447"/>
        <v/>
      </c>
    </row>
    <row r="92678" spans="18:18">
      <c r="R92678" s="107" t="str">
        <f t="shared" ref="R92678:R92741" si="1448">IF(AND(I92678="",K92678=""),"",IF(I92678="Lead","Lead",IF(K92678="Lead","Lead",IF((OR((AND((ISNUMBER(SEARCH("Galvanized",K92678))),AM92678="Yes")),(AND((ISNUMBER(SEARCH("Galvanized",K92678))),AM92678="Unknown")))),"Galvanized requiring replacement",IF((OR((AND((ISNUMBER(SEARCH("Galvanized",K92678))),AQ92678="Yes")),(AND((ISNUMBER(SEARCH("Galvanized",K92678))),AQ92678="Unknown")))),"Galvanized requiring replacement",IF(I92678="Galvanized requiring replacement","Galvanized requiring replacement",IF(K92678="Galvanized requiring replacement","Galvanized requiring replacement",IF(ISNUMBER(SEARCH("Unknown",I92678)),"Unknown",IF(ISNUMBER(SEARCH("Unknown",K92678)),"Unknown",IF(I92678="","Unknown",IF(K92678="","Unknown","Non-lead")))))))))))</f>
        <v/>
      </c>
    </row>
    <row r="92679" spans="18:18">
      <c r="R92679" s="107" t="str">
        <f t="shared" si="1448"/>
        <v/>
      </c>
    </row>
    <row r="92680" spans="18:18">
      <c r="R92680" s="107" t="str">
        <f t="shared" si="1448"/>
        <v/>
      </c>
    </row>
    <row r="92681" spans="18:18">
      <c r="R92681" s="107" t="str">
        <f t="shared" si="1448"/>
        <v/>
      </c>
    </row>
    <row r="92682" spans="18:18">
      <c r="R92682" s="107" t="str">
        <f t="shared" si="1448"/>
        <v/>
      </c>
    </row>
    <row r="92683" spans="18:18">
      <c r="R92683" s="107" t="str">
        <f t="shared" si="1448"/>
        <v/>
      </c>
    </row>
    <row r="92684" spans="18:18">
      <c r="R92684" s="107" t="str">
        <f t="shared" si="1448"/>
        <v/>
      </c>
    </row>
    <row r="92685" spans="18:18">
      <c r="R92685" s="107" t="str">
        <f t="shared" si="1448"/>
        <v/>
      </c>
    </row>
    <row r="92686" spans="18:18">
      <c r="R92686" s="107" t="str">
        <f t="shared" si="1448"/>
        <v/>
      </c>
    </row>
    <row r="92687" spans="18:18">
      <c r="R92687" s="107" t="str">
        <f t="shared" si="1448"/>
        <v/>
      </c>
    </row>
    <row r="92688" spans="18:18">
      <c r="R92688" s="107" t="str">
        <f t="shared" si="1448"/>
        <v/>
      </c>
    </row>
    <row r="92689" spans="18:18">
      <c r="R92689" s="107" t="str">
        <f t="shared" si="1448"/>
        <v/>
      </c>
    </row>
    <row r="92690" spans="18:18">
      <c r="R92690" s="107" t="str">
        <f t="shared" si="1448"/>
        <v/>
      </c>
    </row>
    <row r="92691" spans="18:18">
      <c r="R92691" s="107" t="str">
        <f t="shared" si="1448"/>
        <v/>
      </c>
    </row>
    <row r="92692" spans="18:18">
      <c r="R92692" s="107" t="str">
        <f t="shared" si="1448"/>
        <v/>
      </c>
    </row>
    <row r="92693" spans="18:18">
      <c r="R92693" s="107" t="str">
        <f t="shared" si="1448"/>
        <v/>
      </c>
    </row>
    <row r="92694" spans="18:18">
      <c r="R92694" s="107" t="str">
        <f t="shared" si="1448"/>
        <v/>
      </c>
    </row>
    <row r="92695" spans="18:18">
      <c r="R92695" s="107" t="str">
        <f t="shared" si="1448"/>
        <v/>
      </c>
    </row>
    <row r="92696" spans="18:18">
      <c r="R92696" s="107" t="str">
        <f t="shared" si="1448"/>
        <v/>
      </c>
    </row>
    <row r="92697" spans="18:18">
      <c r="R92697" s="107" t="str">
        <f t="shared" si="1448"/>
        <v/>
      </c>
    </row>
    <row r="92698" spans="18:18">
      <c r="R92698" s="107" t="str">
        <f t="shared" si="1448"/>
        <v/>
      </c>
    </row>
    <row r="92699" spans="18:18">
      <c r="R92699" s="107" t="str">
        <f t="shared" si="1448"/>
        <v/>
      </c>
    </row>
    <row r="92700" spans="18:18">
      <c r="R92700" s="107" t="str">
        <f t="shared" si="1448"/>
        <v/>
      </c>
    </row>
    <row r="92701" spans="18:18">
      <c r="R92701" s="107" t="str">
        <f t="shared" si="1448"/>
        <v/>
      </c>
    </row>
    <row r="92702" spans="18:18">
      <c r="R92702" s="107" t="str">
        <f t="shared" si="1448"/>
        <v/>
      </c>
    </row>
    <row r="92703" spans="18:18">
      <c r="R92703" s="107" t="str">
        <f t="shared" si="1448"/>
        <v/>
      </c>
    </row>
    <row r="92704" spans="18:18">
      <c r="R92704" s="107" t="str">
        <f t="shared" si="1448"/>
        <v/>
      </c>
    </row>
    <row r="92705" spans="18:18">
      <c r="R92705" s="107" t="str">
        <f t="shared" si="1448"/>
        <v/>
      </c>
    </row>
    <row r="92706" spans="18:18">
      <c r="R92706" s="107" t="str">
        <f t="shared" si="1448"/>
        <v/>
      </c>
    </row>
    <row r="92707" spans="18:18">
      <c r="R92707" s="107" t="str">
        <f t="shared" si="1448"/>
        <v/>
      </c>
    </row>
    <row r="92708" spans="18:18">
      <c r="R92708" s="107" t="str">
        <f t="shared" si="1448"/>
        <v/>
      </c>
    </row>
    <row r="92709" spans="18:18">
      <c r="R92709" s="107" t="str">
        <f t="shared" si="1448"/>
        <v/>
      </c>
    </row>
    <row r="92710" spans="18:18">
      <c r="R92710" s="107" t="str">
        <f t="shared" si="1448"/>
        <v/>
      </c>
    </row>
    <row r="92711" spans="18:18">
      <c r="R92711" s="107" t="str">
        <f t="shared" si="1448"/>
        <v/>
      </c>
    </row>
    <row r="92712" spans="18:18">
      <c r="R92712" s="107" t="str">
        <f t="shared" si="1448"/>
        <v/>
      </c>
    </row>
    <row r="92713" spans="18:18">
      <c r="R92713" s="107" t="str">
        <f t="shared" si="1448"/>
        <v/>
      </c>
    </row>
    <row r="92714" spans="18:18">
      <c r="R92714" s="107" t="str">
        <f t="shared" si="1448"/>
        <v/>
      </c>
    </row>
    <row r="92715" spans="18:18">
      <c r="R92715" s="107" t="str">
        <f t="shared" si="1448"/>
        <v/>
      </c>
    </row>
    <row r="92716" spans="18:18">
      <c r="R92716" s="107" t="str">
        <f t="shared" si="1448"/>
        <v/>
      </c>
    </row>
    <row r="92717" spans="18:18">
      <c r="R92717" s="107" t="str">
        <f t="shared" si="1448"/>
        <v/>
      </c>
    </row>
    <row r="92718" spans="18:18">
      <c r="R92718" s="107" t="str">
        <f t="shared" si="1448"/>
        <v/>
      </c>
    </row>
    <row r="92719" spans="18:18">
      <c r="R92719" s="107" t="str">
        <f t="shared" si="1448"/>
        <v/>
      </c>
    </row>
    <row r="92720" spans="18:18">
      <c r="R92720" s="107" t="str">
        <f t="shared" si="1448"/>
        <v/>
      </c>
    </row>
    <row r="92721" spans="18:18">
      <c r="R92721" s="107" t="str">
        <f t="shared" si="1448"/>
        <v/>
      </c>
    </row>
    <row r="92722" spans="18:18">
      <c r="R92722" s="107" t="str">
        <f t="shared" si="1448"/>
        <v/>
      </c>
    </row>
    <row r="92723" spans="18:18">
      <c r="R92723" s="107" t="str">
        <f t="shared" si="1448"/>
        <v/>
      </c>
    </row>
    <row r="92724" spans="18:18">
      <c r="R92724" s="107" t="str">
        <f t="shared" si="1448"/>
        <v/>
      </c>
    </row>
    <row r="92725" spans="18:18">
      <c r="R92725" s="107" t="str">
        <f t="shared" si="1448"/>
        <v/>
      </c>
    </row>
    <row r="92726" spans="18:18">
      <c r="R92726" s="107" t="str">
        <f t="shared" si="1448"/>
        <v/>
      </c>
    </row>
    <row r="92727" spans="18:18">
      <c r="R92727" s="107" t="str">
        <f t="shared" si="1448"/>
        <v/>
      </c>
    </row>
    <row r="92728" spans="18:18">
      <c r="R92728" s="107" t="str">
        <f t="shared" si="1448"/>
        <v/>
      </c>
    </row>
    <row r="92729" spans="18:18">
      <c r="R92729" s="107" t="str">
        <f t="shared" si="1448"/>
        <v/>
      </c>
    </row>
    <row r="92730" spans="18:18">
      <c r="R92730" s="107" t="str">
        <f t="shared" si="1448"/>
        <v/>
      </c>
    </row>
    <row r="92731" spans="18:18">
      <c r="R92731" s="107" t="str">
        <f t="shared" si="1448"/>
        <v/>
      </c>
    </row>
    <row r="92732" spans="18:18">
      <c r="R92732" s="107" t="str">
        <f t="shared" si="1448"/>
        <v/>
      </c>
    </row>
    <row r="92733" spans="18:18">
      <c r="R92733" s="107" t="str">
        <f t="shared" si="1448"/>
        <v/>
      </c>
    </row>
    <row r="92734" spans="18:18">
      <c r="R92734" s="107" t="str">
        <f t="shared" si="1448"/>
        <v/>
      </c>
    </row>
    <row r="92735" spans="18:18">
      <c r="R92735" s="107" t="str">
        <f t="shared" si="1448"/>
        <v/>
      </c>
    </row>
    <row r="92736" spans="18:18">
      <c r="R92736" s="107" t="str">
        <f t="shared" si="1448"/>
        <v/>
      </c>
    </row>
    <row r="92737" spans="18:18">
      <c r="R92737" s="107" t="str">
        <f t="shared" si="1448"/>
        <v/>
      </c>
    </row>
    <row r="92738" spans="18:18">
      <c r="R92738" s="107" t="str">
        <f t="shared" si="1448"/>
        <v/>
      </c>
    </row>
    <row r="92739" spans="18:18">
      <c r="R92739" s="107" t="str">
        <f t="shared" si="1448"/>
        <v/>
      </c>
    </row>
    <row r="92740" spans="18:18">
      <c r="R92740" s="107" t="str">
        <f t="shared" si="1448"/>
        <v/>
      </c>
    </row>
    <row r="92741" spans="18:18">
      <c r="R92741" s="107" t="str">
        <f t="shared" si="1448"/>
        <v/>
      </c>
    </row>
    <row r="92742" spans="18:18">
      <c r="R92742" s="107" t="str">
        <f t="shared" ref="R92742:R92805" si="1449">IF(AND(I92742="",K92742=""),"",IF(I92742="Lead","Lead",IF(K92742="Lead","Lead",IF((OR((AND((ISNUMBER(SEARCH("Galvanized",K92742))),AM92742="Yes")),(AND((ISNUMBER(SEARCH("Galvanized",K92742))),AM92742="Unknown")))),"Galvanized requiring replacement",IF((OR((AND((ISNUMBER(SEARCH("Galvanized",K92742))),AQ92742="Yes")),(AND((ISNUMBER(SEARCH("Galvanized",K92742))),AQ92742="Unknown")))),"Galvanized requiring replacement",IF(I92742="Galvanized requiring replacement","Galvanized requiring replacement",IF(K92742="Galvanized requiring replacement","Galvanized requiring replacement",IF(ISNUMBER(SEARCH("Unknown",I92742)),"Unknown",IF(ISNUMBER(SEARCH("Unknown",K92742)),"Unknown",IF(I92742="","Unknown",IF(K92742="","Unknown","Non-lead")))))))))))</f>
        <v/>
      </c>
    </row>
    <row r="92743" spans="18:18">
      <c r="R92743" s="107" t="str">
        <f t="shared" si="1449"/>
        <v/>
      </c>
    </row>
    <row r="92744" spans="18:18">
      <c r="R92744" s="107" t="str">
        <f t="shared" si="1449"/>
        <v/>
      </c>
    </row>
    <row r="92745" spans="18:18">
      <c r="R92745" s="107" t="str">
        <f t="shared" si="1449"/>
        <v/>
      </c>
    </row>
    <row r="92746" spans="18:18">
      <c r="R92746" s="107" t="str">
        <f t="shared" si="1449"/>
        <v/>
      </c>
    </row>
    <row r="92747" spans="18:18">
      <c r="R92747" s="107" t="str">
        <f t="shared" si="1449"/>
        <v/>
      </c>
    </row>
    <row r="92748" spans="18:18">
      <c r="R92748" s="107" t="str">
        <f t="shared" si="1449"/>
        <v/>
      </c>
    </row>
    <row r="92749" spans="18:18">
      <c r="R92749" s="107" t="str">
        <f t="shared" si="1449"/>
        <v/>
      </c>
    </row>
    <row r="92750" spans="18:18">
      <c r="R92750" s="107" t="str">
        <f t="shared" si="1449"/>
        <v/>
      </c>
    </row>
    <row r="92751" spans="18:18">
      <c r="R92751" s="107" t="str">
        <f t="shared" si="1449"/>
        <v/>
      </c>
    </row>
    <row r="92752" spans="18:18">
      <c r="R92752" s="107" t="str">
        <f t="shared" si="1449"/>
        <v/>
      </c>
    </row>
    <row r="92753" spans="18:18">
      <c r="R92753" s="107" t="str">
        <f t="shared" si="1449"/>
        <v/>
      </c>
    </row>
    <row r="92754" spans="18:18">
      <c r="R92754" s="107" t="str">
        <f t="shared" si="1449"/>
        <v/>
      </c>
    </row>
    <row r="92755" spans="18:18">
      <c r="R92755" s="107" t="str">
        <f t="shared" si="1449"/>
        <v/>
      </c>
    </row>
    <row r="92756" spans="18:18">
      <c r="R92756" s="107" t="str">
        <f t="shared" si="1449"/>
        <v/>
      </c>
    </row>
    <row r="92757" spans="18:18">
      <c r="R92757" s="107" t="str">
        <f t="shared" si="1449"/>
        <v/>
      </c>
    </row>
    <row r="92758" spans="18:18">
      <c r="R92758" s="107" t="str">
        <f t="shared" si="1449"/>
        <v/>
      </c>
    </row>
    <row r="92759" spans="18:18">
      <c r="R92759" s="107" t="str">
        <f t="shared" si="1449"/>
        <v/>
      </c>
    </row>
    <row r="92760" spans="18:18">
      <c r="R92760" s="107" t="str">
        <f t="shared" si="1449"/>
        <v/>
      </c>
    </row>
    <row r="92761" spans="18:18">
      <c r="R92761" s="107" t="str">
        <f t="shared" si="1449"/>
        <v/>
      </c>
    </row>
    <row r="92762" spans="18:18">
      <c r="R92762" s="107" t="str">
        <f t="shared" si="1449"/>
        <v/>
      </c>
    </row>
    <row r="92763" spans="18:18">
      <c r="R92763" s="107" t="str">
        <f t="shared" si="1449"/>
        <v/>
      </c>
    </row>
    <row r="92764" spans="18:18">
      <c r="R92764" s="107" t="str">
        <f t="shared" si="1449"/>
        <v/>
      </c>
    </row>
    <row r="92765" spans="18:18">
      <c r="R92765" s="107" t="str">
        <f t="shared" si="1449"/>
        <v/>
      </c>
    </row>
    <row r="92766" spans="18:18">
      <c r="R92766" s="107" t="str">
        <f t="shared" si="1449"/>
        <v/>
      </c>
    </row>
    <row r="92767" spans="18:18">
      <c r="R92767" s="107" t="str">
        <f t="shared" si="1449"/>
        <v/>
      </c>
    </row>
    <row r="92768" spans="18:18">
      <c r="R92768" s="107" t="str">
        <f t="shared" si="1449"/>
        <v/>
      </c>
    </row>
    <row r="92769" spans="18:18">
      <c r="R92769" s="107" t="str">
        <f t="shared" si="1449"/>
        <v/>
      </c>
    </row>
    <row r="92770" spans="18:18">
      <c r="R92770" s="107" t="str">
        <f t="shared" si="1449"/>
        <v/>
      </c>
    </row>
    <row r="92771" spans="18:18">
      <c r="R92771" s="107" t="str">
        <f t="shared" si="1449"/>
        <v/>
      </c>
    </row>
    <row r="92772" spans="18:18">
      <c r="R92772" s="107" t="str">
        <f t="shared" si="1449"/>
        <v/>
      </c>
    </row>
    <row r="92773" spans="18:18">
      <c r="R92773" s="107" t="str">
        <f t="shared" si="1449"/>
        <v/>
      </c>
    </row>
    <row r="92774" spans="18:18">
      <c r="R92774" s="107" t="str">
        <f t="shared" si="1449"/>
        <v/>
      </c>
    </row>
    <row r="92775" spans="18:18">
      <c r="R92775" s="107" t="str">
        <f t="shared" si="1449"/>
        <v/>
      </c>
    </row>
    <row r="92776" spans="18:18">
      <c r="R92776" s="107" t="str">
        <f t="shared" si="1449"/>
        <v/>
      </c>
    </row>
    <row r="92777" spans="18:18">
      <c r="R92777" s="107" t="str">
        <f t="shared" si="1449"/>
        <v/>
      </c>
    </row>
    <row r="92778" spans="18:18">
      <c r="R92778" s="107" t="str">
        <f t="shared" si="1449"/>
        <v/>
      </c>
    </row>
    <row r="92779" spans="18:18">
      <c r="R92779" s="107" t="str">
        <f t="shared" si="1449"/>
        <v/>
      </c>
    </row>
    <row r="92780" spans="18:18">
      <c r="R92780" s="107" t="str">
        <f t="shared" si="1449"/>
        <v/>
      </c>
    </row>
    <row r="92781" spans="18:18">
      <c r="R92781" s="107" t="str">
        <f t="shared" si="1449"/>
        <v/>
      </c>
    </row>
    <row r="92782" spans="18:18">
      <c r="R92782" s="107" t="str">
        <f t="shared" si="1449"/>
        <v/>
      </c>
    </row>
    <row r="92783" spans="18:18">
      <c r="R92783" s="107" t="str">
        <f t="shared" si="1449"/>
        <v/>
      </c>
    </row>
    <row r="92784" spans="18:18">
      <c r="R92784" s="107" t="str">
        <f t="shared" si="1449"/>
        <v/>
      </c>
    </row>
    <row r="92785" spans="18:18">
      <c r="R92785" s="107" t="str">
        <f t="shared" si="1449"/>
        <v/>
      </c>
    </row>
    <row r="92786" spans="18:18">
      <c r="R92786" s="107" t="str">
        <f t="shared" si="1449"/>
        <v/>
      </c>
    </row>
    <row r="92787" spans="18:18">
      <c r="R92787" s="107" t="str">
        <f t="shared" si="1449"/>
        <v/>
      </c>
    </row>
    <row r="92788" spans="18:18">
      <c r="R92788" s="107" t="str">
        <f t="shared" si="1449"/>
        <v/>
      </c>
    </row>
    <row r="92789" spans="18:18">
      <c r="R92789" s="107" t="str">
        <f t="shared" si="1449"/>
        <v/>
      </c>
    </row>
    <row r="92790" spans="18:18">
      <c r="R92790" s="107" t="str">
        <f t="shared" si="1449"/>
        <v/>
      </c>
    </row>
    <row r="92791" spans="18:18">
      <c r="R92791" s="107" t="str">
        <f t="shared" si="1449"/>
        <v/>
      </c>
    </row>
    <row r="92792" spans="18:18">
      <c r="R92792" s="107" t="str">
        <f t="shared" si="1449"/>
        <v/>
      </c>
    </row>
    <row r="92793" spans="18:18">
      <c r="R92793" s="107" t="str">
        <f t="shared" si="1449"/>
        <v/>
      </c>
    </row>
    <row r="92794" spans="18:18">
      <c r="R92794" s="107" t="str">
        <f t="shared" si="1449"/>
        <v/>
      </c>
    </row>
    <row r="92795" spans="18:18">
      <c r="R92795" s="107" t="str">
        <f t="shared" si="1449"/>
        <v/>
      </c>
    </row>
    <row r="92796" spans="18:18">
      <c r="R92796" s="107" t="str">
        <f t="shared" si="1449"/>
        <v/>
      </c>
    </row>
    <row r="92797" spans="18:18">
      <c r="R92797" s="107" t="str">
        <f t="shared" si="1449"/>
        <v/>
      </c>
    </row>
    <row r="92798" spans="18:18">
      <c r="R92798" s="107" t="str">
        <f t="shared" si="1449"/>
        <v/>
      </c>
    </row>
    <row r="92799" spans="18:18">
      <c r="R92799" s="107" t="str">
        <f t="shared" si="1449"/>
        <v/>
      </c>
    </row>
    <row r="92800" spans="18:18">
      <c r="R92800" s="107" t="str">
        <f t="shared" si="1449"/>
        <v/>
      </c>
    </row>
    <row r="92801" spans="18:18">
      <c r="R92801" s="107" t="str">
        <f t="shared" si="1449"/>
        <v/>
      </c>
    </row>
    <row r="92802" spans="18:18">
      <c r="R92802" s="107" t="str">
        <f t="shared" si="1449"/>
        <v/>
      </c>
    </row>
    <row r="92803" spans="18:18">
      <c r="R92803" s="107" t="str">
        <f t="shared" si="1449"/>
        <v/>
      </c>
    </row>
    <row r="92804" spans="18:18">
      <c r="R92804" s="107" t="str">
        <f t="shared" si="1449"/>
        <v/>
      </c>
    </row>
    <row r="92805" spans="18:18">
      <c r="R92805" s="107" t="str">
        <f t="shared" si="1449"/>
        <v/>
      </c>
    </row>
    <row r="92806" spans="18:18">
      <c r="R92806" s="107" t="str">
        <f t="shared" ref="R92806:R92869" si="1450">IF(AND(I92806="",K92806=""),"",IF(I92806="Lead","Lead",IF(K92806="Lead","Lead",IF((OR((AND((ISNUMBER(SEARCH("Galvanized",K92806))),AM92806="Yes")),(AND((ISNUMBER(SEARCH("Galvanized",K92806))),AM92806="Unknown")))),"Galvanized requiring replacement",IF((OR((AND((ISNUMBER(SEARCH("Galvanized",K92806))),AQ92806="Yes")),(AND((ISNUMBER(SEARCH("Galvanized",K92806))),AQ92806="Unknown")))),"Galvanized requiring replacement",IF(I92806="Galvanized requiring replacement","Galvanized requiring replacement",IF(K92806="Galvanized requiring replacement","Galvanized requiring replacement",IF(ISNUMBER(SEARCH("Unknown",I92806)),"Unknown",IF(ISNUMBER(SEARCH("Unknown",K92806)),"Unknown",IF(I92806="","Unknown",IF(K92806="","Unknown","Non-lead")))))))))))</f>
        <v/>
      </c>
    </row>
    <row r="92807" spans="18:18">
      <c r="R92807" s="107" t="str">
        <f t="shared" si="1450"/>
        <v/>
      </c>
    </row>
    <row r="92808" spans="18:18">
      <c r="R92808" s="107" t="str">
        <f t="shared" si="1450"/>
        <v/>
      </c>
    </row>
    <row r="92809" spans="18:18">
      <c r="R92809" s="107" t="str">
        <f t="shared" si="1450"/>
        <v/>
      </c>
    </row>
    <row r="92810" spans="18:18">
      <c r="R92810" s="107" t="str">
        <f t="shared" si="1450"/>
        <v/>
      </c>
    </row>
    <row r="92811" spans="18:18">
      <c r="R92811" s="107" t="str">
        <f t="shared" si="1450"/>
        <v/>
      </c>
    </row>
    <row r="92812" spans="18:18">
      <c r="R92812" s="107" t="str">
        <f t="shared" si="1450"/>
        <v/>
      </c>
    </row>
    <row r="92813" spans="18:18">
      <c r="R92813" s="107" t="str">
        <f t="shared" si="1450"/>
        <v/>
      </c>
    </row>
    <row r="92814" spans="18:18">
      <c r="R92814" s="107" t="str">
        <f t="shared" si="1450"/>
        <v/>
      </c>
    </row>
    <row r="92815" spans="18:18">
      <c r="R92815" s="107" t="str">
        <f t="shared" si="1450"/>
        <v/>
      </c>
    </row>
    <row r="92816" spans="18:18">
      <c r="R92816" s="107" t="str">
        <f t="shared" si="1450"/>
        <v/>
      </c>
    </row>
    <row r="92817" spans="18:18">
      <c r="R92817" s="107" t="str">
        <f t="shared" si="1450"/>
        <v/>
      </c>
    </row>
    <row r="92818" spans="18:18">
      <c r="R92818" s="107" t="str">
        <f t="shared" si="1450"/>
        <v/>
      </c>
    </row>
    <row r="92819" spans="18:18">
      <c r="R92819" s="107" t="str">
        <f t="shared" si="1450"/>
        <v/>
      </c>
    </row>
    <row r="92820" spans="18:18">
      <c r="R92820" s="107" t="str">
        <f t="shared" si="1450"/>
        <v/>
      </c>
    </row>
    <row r="92821" spans="18:18">
      <c r="R92821" s="107" t="str">
        <f t="shared" si="1450"/>
        <v/>
      </c>
    </row>
    <row r="92822" spans="18:18">
      <c r="R92822" s="107" t="str">
        <f t="shared" si="1450"/>
        <v/>
      </c>
    </row>
    <row r="92823" spans="18:18">
      <c r="R92823" s="107" t="str">
        <f t="shared" si="1450"/>
        <v/>
      </c>
    </row>
    <row r="92824" spans="18:18">
      <c r="R92824" s="107" t="str">
        <f t="shared" si="1450"/>
        <v/>
      </c>
    </row>
    <row r="92825" spans="18:18">
      <c r="R92825" s="107" t="str">
        <f t="shared" si="1450"/>
        <v/>
      </c>
    </row>
    <row r="92826" spans="18:18">
      <c r="R92826" s="107" t="str">
        <f t="shared" si="1450"/>
        <v/>
      </c>
    </row>
    <row r="92827" spans="18:18">
      <c r="R92827" s="107" t="str">
        <f t="shared" si="1450"/>
        <v/>
      </c>
    </row>
    <row r="92828" spans="18:18">
      <c r="R92828" s="107" t="str">
        <f t="shared" si="1450"/>
        <v/>
      </c>
    </row>
    <row r="92829" spans="18:18">
      <c r="R92829" s="107" t="str">
        <f t="shared" si="1450"/>
        <v/>
      </c>
    </row>
    <row r="92830" spans="18:18">
      <c r="R92830" s="107" t="str">
        <f t="shared" si="1450"/>
        <v/>
      </c>
    </row>
    <row r="92831" spans="18:18">
      <c r="R92831" s="107" t="str">
        <f t="shared" si="1450"/>
        <v/>
      </c>
    </row>
    <row r="92832" spans="18:18">
      <c r="R92832" s="107" t="str">
        <f t="shared" si="1450"/>
        <v/>
      </c>
    </row>
    <row r="92833" spans="18:18">
      <c r="R92833" s="107" t="str">
        <f t="shared" si="1450"/>
        <v/>
      </c>
    </row>
    <row r="92834" spans="18:18">
      <c r="R92834" s="107" t="str">
        <f t="shared" si="1450"/>
        <v/>
      </c>
    </row>
    <row r="92835" spans="18:18">
      <c r="R92835" s="107" t="str">
        <f t="shared" si="1450"/>
        <v/>
      </c>
    </row>
    <row r="92836" spans="18:18">
      <c r="R92836" s="107" t="str">
        <f t="shared" si="1450"/>
        <v/>
      </c>
    </row>
    <row r="92837" spans="18:18">
      <c r="R92837" s="107" t="str">
        <f t="shared" si="1450"/>
        <v/>
      </c>
    </row>
    <row r="92838" spans="18:18">
      <c r="R92838" s="107" t="str">
        <f t="shared" si="1450"/>
        <v/>
      </c>
    </row>
    <row r="92839" spans="18:18">
      <c r="R92839" s="107" t="str">
        <f t="shared" si="1450"/>
        <v/>
      </c>
    </row>
    <row r="92840" spans="18:18">
      <c r="R92840" s="107" t="str">
        <f t="shared" si="1450"/>
        <v/>
      </c>
    </row>
    <row r="92841" spans="18:18">
      <c r="R92841" s="107" t="str">
        <f t="shared" si="1450"/>
        <v/>
      </c>
    </row>
    <row r="92842" spans="18:18">
      <c r="R92842" s="107" t="str">
        <f t="shared" si="1450"/>
        <v/>
      </c>
    </row>
    <row r="92843" spans="18:18">
      <c r="R92843" s="107" t="str">
        <f t="shared" si="1450"/>
        <v/>
      </c>
    </row>
    <row r="92844" spans="18:18">
      <c r="R92844" s="107" t="str">
        <f t="shared" si="1450"/>
        <v/>
      </c>
    </row>
    <row r="92845" spans="18:18">
      <c r="R92845" s="107" t="str">
        <f t="shared" si="1450"/>
        <v/>
      </c>
    </row>
    <row r="92846" spans="18:18">
      <c r="R92846" s="107" t="str">
        <f t="shared" si="1450"/>
        <v/>
      </c>
    </row>
    <row r="92847" spans="18:18">
      <c r="R92847" s="107" t="str">
        <f t="shared" si="1450"/>
        <v/>
      </c>
    </row>
    <row r="92848" spans="18:18">
      <c r="R92848" s="107" t="str">
        <f t="shared" si="1450"/>
        <v/>
      </c>
    </row>
    <row r="92849" spans="18:18">
      <c r="R92849" s="107" t="str">
        <f t="shared" si="1450"/>
        <v/>
      </c>
    </row>
    <row r="92850" spans="18:18">
      <c r="R92850" s="107" t="str">
        <f t="shared" si="1450"/>
        <v/>
      </c>
    </row>
    <row r="92851" spans="18:18">
      <c r="R92851" s="107" t="str">
        <f t="shared" si="1450"/>
        <v/>
      </c>
    </row>
    <row r="92852" spans="18:18">
      <c r="R92852" s="107" t="str">
        <f t="shared" si="1450"/>
        <v/>
      </c>
    </row>
    <row r="92853" spans="18:18">
      <c r="R92853" s="107" t="str">
        <f t="shared" si="1450"/>
        <v/>
      </c>
    </row>
    <row r="92854" spans="18:18">
      <c r="R92854" s="107" t="str">
        <f t="shared" si="1450"/>
        <v/>
      </c>
    </row>
    <row r="92855" spans="18:18">
      <c r="R92855" s="107" t="str">
        <f t="shared" si="1450"/>
        <v/>
      </c>
    </row>
    <row r="92856" spans="18:18">
      <c r="R92856" s="107" t="str">
        <f t="shared" si="1450"/>
        <v/>
      </c>
    </row>
    <row r="92857" spans="18:18">
      <c r="R92857" s="107" t="str">
        <f t="shared" si="1450"/>
        <v/>
      </c>
    </row>
    <row r="92858" spans="18:18">
      <c r="R92858" s="107" t="str">
        <f t="shared" si="1450"/>
        <v/>
      </c>
    </row>
    <row r="92859" spans="18:18">
      <c r="R92859" s="107" t="str">
        <f t="shared" si="1450"/>
        <v/>
      </c>
    </row>
    <row r="92860" spans="18:18">
      <c r="R92860" s="107" t="str">
        <f t="shared" si="1450"/>
        <v/>
      </c>
    </row>
    <row r="92861" spans="18:18">
      <c r="R92861" s="107" t="str">
        <f t="shared" si="1450"/>
        <v/>
      </c>
    </row>
    <row r="92862" spans="18:18">
      <c r="R92862" s="107" t="str">
        <f t="shared" si="1450"/>
        <v/>
      </c>
    </row>
    <row r="92863" spans="18:18">
      <c r="R92863" s="107" t="str">
        <f t="shared" si="1450"/>
        <v/>
      </c>
    </row>
    <row r="92864" spans="18:18">
      <c r="R92864" s="107" t="str">
        <f t="shared" si="1450"/>
        <v/>
      </c>
    </row>
    <row r="92865" spans="18:18">
      <c r="R92865" s="107" t="str">
        <f t="shared" si="1450"/>
        <v/>
      </c>
    </row>
    <row r="92866" spans="18:18">
      <c r="R92866" s="107" t="str">
        <f t="shared" si="1450"/>
        <v/>
      </c>
    </row>
    <row r="92867" spans="18:18">
      <c r="R92867" s="107" t="str">
        <f t="shared" si="1450"/>
        <v/>
      </c>
    </row>
    <row r="92868" spans="18:18">
      <c r="R92868" s="107" t="str">
        <f t="shared" si="1450"/>
        <v/>
      </c>
    </row>
    <row r="92869" spans="18:18">
      <c r="R92869" s="107" t="str">
        <f t="shared" si="1450"/>
        <v/>
      </c>
    </row>
    <row r="92870" spans="18:18">
      <c r="R92870" s="107" t="str">
        <f t="shared" ref="R92870:R92933" si="1451">IF(AND(I92870="",K92870=""),"",IF(I92870="Lead","Lead",IF(K92870="Lead","Lead",IF((OR((AND((ISNUMBER(SEARCH("Galvanized",K92870))),AM92870="Yes")),(AND((ISNUMBER(SEARCH("Galvanized",K92870))),AM92870="Unknown")))),"Galvanized requiring replacement",IF((OR((AND((ISNUMBER(SEARCH("Galvanized",K92870))),AQ92870="Yes")),(AND((ISNUMBER(SEARCH("Galvanized",K92870))),AQ92870="Unknown")))),"Galvanized requiring replacement",IF(I92870="Galvanized requiring replacement","Galvanized requiring replacement",IF(K92870="Galvanized requiring replacement","Galvanized requiring replacement",IF(ISNUMBER(SEARCH("Unknown",I92870)),"Unknown",IF(ISNUMBER(SEARCH("Unknown",K92870)),"Unknown",IF(I92870="","Unknown",IF(K92870="","Unknown","Non-lead")))))))))))</f>
        <v/>
      </c>
    </row>
    <row r="92871" spans="18:18">
      <c r="R92871" s="107" t="str">
        <f t="shared" si="1451"/>
        <v/>
      </c>
    </row>
    <row r="92872" spans="18:18">
      <c r="R92872" s="107" t="str">
        <f t="shared" si="1451"/>
        <v/>
      </c>
    </row>
    <row r="92873" spans="18:18">
      <c r="R92873" s="107" t="str">
        <f t="shared" si="1451"/>
        <v/>
      </c>
    </row>
    <row r="92874" spans="18:18">
      <c r="R92874" s="107" t="str">
        <f t="shared" si="1451"/>
        <v/>
      </c>
    </row>
    <row r="92875" spans="18:18">
      <c r="R92875" s="107" t="str">
        <f t="shared" si="1451"/>
        <v/>
      </c>
    </row>
    <row r="92876" spans="18:18">
      <c r="R92876" s="107" t="str">
        <f t="shared" si="1451"/>
        <v/>
      </c>
    </row>
    <row r="92877" spans="18:18">
      <c r="R92877" s="107" t="str">
        <f t="shared" si="1451"/>
        <v/>
      </c>
    </row>
    <row r="92878" spans="18:18">
      <c r="R92878" s="107" t="str">
        <f t="shared" si="1451"/>
        <v/>
      </c>
    </row>
    <row r="92879" spans="18:18">
      <c r="R92879" s="107" t="str">
        <f t="shared" si="1451"/>
        <v/>
      </c>
    </row>
    <row r="92880" spans="18:18">
      <c r="R92880" s="107" t="str">
        <f t="shared" si="1451"/>
        <v/>
      </c>
    </row>
    <row r="92881" spans="18:18">
      <c r="R92881" s="107" t="str">
        <f t="shared" si="1451"/>
        <v/>
      </c>
    </row>
    <row r="92882" spans="18:18">
      <c r="R92882" s="107" t="str">
        <f t="shared" si="1451"/>
        <v/>
      </c>
    </row>
    <row r="92883" spans="18:18">
      <c r="R92883" s="107" t="str">
        <f t="shared" si="1451"/>
        <v/>
      </c>
    </row>
    <row r="92884" spans="18:18">
      <c r="R92884" s="107" t="str">
        <f t="shared" si="1451"/>
        <v/>
      </c>
    </row>
    <row r="92885" spans="18:18">
      <c r="R92885" s="107" t="str">
        <f t="shared" si="1451"/>
        <v/>
      </c>
    </row>
    <row r="92886" spans="18:18">
      <c r="R92886" s="107" t="str">
        <f t="shared" si="1451"/>
        <v/>
      </c>
    </row>
    <row r="92887" spans="18:18">
      <c r="R92887" s="107" t="str">
        <f t="shared" si="1451"/>
        <v/>
      </c>
    </row>
    <row r="92888" spans="18:18">
      <c r="R92888" s="107" t="str">
        <f t="shared" si="1451"/>
        <v/>
      </c>
    </row>
    <row r="92889" spans="18:18">
      <c r="R92889" s="107" t="str">
        <f t="shared" si="1451"/>
        <v/>
      </c>
    </row>
    <row r="92890" spans="18:18">
      <c r="R92890" s="107" t="str">
        <f t="shared" si="1451"/>
        <v/>
      </c>
    </row>
    <row r="92891" spans="18:18">
      <c r="R92891" s="107" t="str">
        <f t="shared" si="1451"/>
        <v/>
      </c>
    </row>
    <row r="92892" spans="18:18">
      <c r="R92892" s="107" t="str">
        <f t="shared" si="1451"/>
        <v/>
      </c>
    </row>
    <row r="92893" spans="18:18">
      <c r="R92893" s="107" t="str">
        <f t="shared" si="1451"/>
        <v/>
      </c>
    </row>
    <row r="92894" spans="18:18">
      <c r="R92894" s="107" t="str">
        <f t="shared" si="1451"/>
        <v/>
      </c>
    </row>
    <row r="92895" spans="18:18">
      <c r="R92895" s="107" t="str">
        <f t="shared" si="1451"/>
        <v/>
      </c>
    </row>
    <row r="92896" spans="18:18">
      <c r="R92896" s="107" t="str">
        <f t="shared" si="1451"/>
        <v/>
      </c>
    </row>
    <row r="92897" spans="18:18">
      <c r="R92897" s="107" t="str">
        <f t="shared" si="1451"/>
        <v/>
      </c>
    </row>
    <row r="92898" spans="18:18">
      <c r="R92898" s="107" t="str">
        <f t="shared" si="1451"/>
        <v/>
      </c>
    </row>
    <row r="92899" spans="18:18">
      <c r="R92899" s="107" t="str">
        <f t="shared" si="1451"/>
        <v/>
      </c>
    </row>
    <row r="92900" spans="18:18">
      <c r="R92900" s="107" t="str">
        <f t="shared" si="1451"/>
        <v/>
      </c>
    </row>
    <row r="92901" spans="18:18">
      <c r="R92901" s="107" t="str">
        <f t="shared" si="1451"/>
        <v/>
      </c>
    </row>
    <row r="92902" spans="18:18">
      <c r="R92902" s="107" t="str">
        <f t="shared" si="1451"/>
        <v/>
      </c>
    </row>
    <row r="92903" spans="18:18">
      <c r="R92903" s="107" t="str">
        <f t="shared" si="1451"/>
        <v/>
      </c>
    </row>
    <row r="92904" spans="18:18">
      <c r="R92904" s="107" t="str">
        <f t="shared" si="1451"/>
        <v/>
      </c>
    </row>
    <row r="92905" spans="18:18">
      <c r="R92905" s="107" t="str">
        <f t="shared" si="1451"/>
        <v/>
      </c>
    </row>
    <row r="92906" spans="18:18">
      <c r="R92906" s="107" t="str">
        <f t="shared" si="1451"/>
        <v/>
      </c>
    </row>
    <row r="92907" spans="18:18">
      <c r="R92907" s="107" t="str">
        <f t="shared" si="1451"/>
        <v/>
      </c>
    </row>
    <row r="92908" spans="18:18">
      <c r="R92908" s="107" t="str">
        <f t="shared" si="1451"/>
        <v/>
      </c>
    </row>
    <row r="92909" spans="18:18">
      <c r="R92909" s="107" t="str">
        <f t="shared" si="1451"/>
        <v/>
      </c>
    </row>
    <row r="92910" spans="18:18">
      <c r="R92910" s="107" t="str">
        <f t="shared" si="1451"/>
        <v/>
      </c>
    </row>
    <row r="92911" spans="18:18">
      <c r="R92911" s="107" t="str">
        <f t="shared" si="1451"/>
        <v/>
      </c>
    </row>
    <row r="92912" spans="18:18">
      <c r="R92912" s="107" t="str">
        <f t="shared" si="1451"/>
        <v/>
      </c>
    </row>
    <row r="92913" spans="18:18">
      <c r="R92913" s="107" t="str">
        <f t="shared" si="1451"/>
        <v/>
      </c>
    </row>
    <row r="92914" spans="18:18">
      <c r="R92914" s="107" t="str">
        <f t="shared" si="1451"/>
        <v/>
      </c>
    </row>
    <row r="92915" spans="18:18">
      <c r="R92915" s="107" t="str">
        <f t="shared" si="1451"/>
        <v/>
      </c>
    </row>
    <row r="92916" spans="18:18">
      <c r="R92916" s="107" t="str">
        <f t="shared" si="1451"/>
        <v/>
      </c>
    </row>
    <row r="92917" spans="18:18">
      <c r="R92917" s="107" t="str">
        <f t="shared" si="1451"/>
        <v/>
      </c>
    </row>
    <row r="92918" spans="18:18">
      <c r="R92918" s="107" t="str">
        <f t="shared" si="1451"/>
        <v/>
      </c>
    </row>
    <row r="92919" spans="18:18">
      <c r="R92919" s="107" t="str">
        <f t="shared" si="1451"/>
        <v/>
      </c>
    </row>
    <row r="92920" spans="18:18">
      <c r="R92920" s="107" t="str">
        <f t="shared" si="1451"/>
        <v/>
      </c>
    </row>
    <row r="92921" spans="18:18">
      <c r="R92921" s="107" t="str">
        <f t="shared" si="1451"/>
        <v/>
      </c>
    </row>
    <row r="92922" spans="18:18">
      <c r="R92922" s="107" t="str">
        <f t="shared" si="1451"/>
        <v/>
      </c>
    </row>
    <row r="92923" spans="18:18">
      <c r="R92923" s="107" t="str">
        <f t="shared" si="1451"/>
        <v/>
      </c>
    </row>
    <row r="92924" spans="18:18">
      <c r="R92924" s="107" t="str">
        <f t="shared" si="1451"/>
        <v/>
      </c>
    </row>
    <row r="92925" spans="18:18">
      <c r="R92925" s="107" t="str">
        <f t="shared" si="1451"/>
        <v/>
      </c>
    </row>
    <row r="92926" spans="18:18">
      <c r="R92926" s="107" t="str">
        <f t="shared" si="1451"/>
        <v/>
      </c>
    </row>
    <row r="92927" spans="18:18">
      <c r="R92927" s="107" t="str">
        <f t="shared" si="1451"/>
        <v/>
      </c>
    </row>
    <row r="92928" spans="18:18">
      <c r="R92928" s="107" t="str">
        <f t="shared" si="1451"/>
        <v/>
      </c>
    </row>
    <row r="92929" spans="18:18">
      <c r="R92929" s="107" t="str">
        <f t="shared" si="1451"/>
        <v/>
      </c>
    </row>
    <row r="92930" spans="18:18">
      <c r="R92930" s="107" t="str">
        <f t="shared" si="1451"/>
        <v/>
      </c>
    </row>
    <row r="92931" spans="18:18">
      <c r="R92931" s="107" t="str">
        <f t="shared" si="1451"/>
        <v/>
      </c>
    </row>
    <row r="92932" spans="18:18">
      <c r="R92932" s="107" t="str">
        <f t="shared" si="1451"/>
        <v/>
      </c>
    </row>
    <row r="92933" spans="18:18">
      <c r="R92933" s="107" t="str">
        <f t="shared" si="1451"/>
        <v/>
      </c>
    </row>
    <row r="92934" spans="18:18">
      <c r="R92934" s="107" t="str">
        <f t="shared" ref="R92934:R92997" si="1452">IF(AND(I92934="",K92934=""),"",IF(I92934="Lead","Lead",IF(K92934="Lead","Lead",IF((OR((AND((ISNUMBER(SEARCH("Galvanized",K92934))),AM92934="Yes")),(AND((ISNUMBER(SEARCH("Galvanized",K92934))),AM92934="Unknown")))),"Galvanized requiring replacement",IF((OR((AND((ISNUMBER(SEARCH("Galvanized",K92934))),AQ92934="Yes")),(AND((ISNUMBER(SEARCH("Galvanized",K92934))),AQ92934="Unknown")))),"Galvanized requiring replacement",IF(I92934="Galvanized requiring replacement","Galvanized requiring replacement",IF(K92934="Galvanized requiring replacement","Galvanized requiring replacement",IF(ISNUMBER(SEARCH("Unknown",I92934)),"Unknown",IF(ISNUMBER(SEARCH("Unknown",K92934)),"Unknown",IF(I92934="","Unknown",IF(K92934="","Unknown","Non-lead")))))))))))</f>
        <v/>
      </c>
    </row>
    <row r="92935" spans="18:18">
      <c r="R92935" s="107" t="str">
        <f t="shared" si="1452"/>
        <v/>
      </c>
    </row>
    <row r="92936" spans="18:18">
      <c r="R92936" s="107" t="str">
        <f t="shared" si="1452"/>
        <v/>
      </c>
    </row>
    <row r="92937" spans="18:18">
      <c r="R92937" s="107" t="str">
        <f t="shared" si="1452"/>
        <v/>
      </c>
    </row>
    <row r="92938" spans="18:18">
      <c r="R92938" s="107" t="str">
        <f t="shared" si="1452"/>
        <v/>
      </c>
    </row>
    <row r="92939" spans="18:18">
      <c r="R92939" s="107" t="str">
        <f t="shared" si="1452"/>
        <v/>
      </c>
    </row>
    <row r="92940" spans="18:18">
      <c r="R92940" s="107" t="str">
        <f t="shared" si="1452"/>
        <v/>
      </c>
    </row>
    <row r="92941" spans="18:18">
      <c r="R92941" s="107" t="str">
        <f t="shared" si="1452"/>
        <v/>
      </c>
    </row>
    <row r="92942" spans="18:18">
      <c r="R92942" s="107" t="str">
        <f t="shared" si="1452"/>
        <v/>
      </c>
    </row>
    <row r="92943" spans="18:18">
      <c r="R92943" s="107" t="str">
        <f t="shared" si="1452"/>
        <v/>
      </c>
    </row>
    <row r="92944" spans="18:18">
      <c r="R92944" s="107" t="str">
        <f t="shared" si="1452"/>
        <v/>
      </c>
    </row>
    <row r="92945" spans="18:18">
      <c r="R92945" s="107" t="str">
        <f t="shared" si="1452"/>
        <v/>
      </c>
    </row>
    <row r="92946" spans="18:18">
      <c r="R92946" s="107" t="str">
        <f t="shared" si="1452"/>
        <v/>
      </c>
    </row>
    <row r="92947" spans="18:18">
      <c r="R92947" s="107" t="str">
        <f t="shared" si="1452"/>
        <v/>
      </c>
    </row>
    <row r="92948" spans="18:18">
      <c r="R92948" s="107" t="str">
        <f t="shared" si="1452"/>
        <v/>
      </c>
    </row>
    <row r="92949" spans="18:18">
      <c r="R92949" s="107" t="str">
        <f t="shared" si="1452"/>
        <v/>
      </c>
    </row>
    <row r="92950" spans="18:18">
      <c r="R92950" s="107" t="str">
        <f t="shared" si="1452"/>
        <v/>
      </c>
    </row>
    <row r="92951" spans="18:18">
      <c r="R92951" s="107" t="str">
        <f t="shared" si="1452"/>
        <v/>
      </c>
    </row>
    <row r="92952" spans="18:18">
      <c r="R92952" s="107" t="str">
        <f t="shared" si="1452"/>
        <v/>
      </c>
    </row>
    <row r="92953" spans="18:18">
      <c r="R92953" s="107" t="str">
        <f t="shared" si="1452"/>
        <v/>
      </c>
    </row>
    <row r="92954" spans="18:18">
      <c r="R92954" s="107" t="str">
        <f t="shared" si="1452"/>
        <v/>
      </c>
    </row>
    <row r="92955" spans="18:18">
      <c r="R92955" s="107" t="str">
        <f t="shared" si="1452"/>
        <v/>
      </c>
    </row>
    <row r="92956" spans="18:18">
      <c r="R92956" s="107" t="str">
        <f t="shared" si="1452"/>
        <v/>
      </c>
    </row>
    <row r="92957" spans="18:18">
      <c r="R92957" s="107" t="str">
        <f t="shared" si="1452"/>
        <v/>
      </c>
    </row>
    <row r="92958" spans="18:18">
      <c r="R92958" s="107" t="str">
        <f t="shared" si="1452"/>
        <v/>
      </c>
    </row>
    <row r="92959" spans="18:18">
      <c r="R92959" s="107" t="str">
        <f t="shared" si="1452"/>
        <v/>
      </c>
    </row>
    <row r="92960" spans="18:18">
      <c r="R92960" s="107" t="str">
        <f t="shared" si="1452"/>
        <v/>
      </c>
    </row>
    <row r="92961" spans="18:18">
      <c r="R92961" s="107" t="str">
        <f t="shared" si="1452"/>
        <v/>
      </c>
    </row>
    <row r="92962" spans="18:18">
      <c r="R92962" s="107" t="str">
        <f t="shared" si="1452"/>
        <v/>
      </c>
    </row>
    <row r="92963" spans="18:18">
      <c r="R92963" s="107" t="str">
        <f t="shared" si="1452"/>
        <v/>
      </c>
    </row>
    <row r="92964" spans="18:18">
      <c r="R92964" s="107" t="str">
        <f t="shared" si="1452"/>
        <v/>
      </c>
    </row>
    <row r="92965" spans="18:18">
      <c r="R92965" s="107" t="str">
        <f t="shared" si="1452"/>
        <v/>
      </c>
    </row>
    <row r="92966" spans="18:18">
      <c r="R92966" s="107" t="str">
        <f t="shared" si="1452"/>
        <v/>
      </c>
    </row>
    <row r="92967" spans="18:18">
      <c r="R92967" s="107" t="str">
        <f t="shared" si="1452"/>
        <v/>
      </c>
    </row>
    <row r="92968" spans="18:18">
      <c r="R92968" s="107" t="str">
        <f t="shared" si="1452"/>
        <v/>
      </c>
    </row>
    <row r="92969" spans="18:18">
      <c r="R92969" s="107" t="str">
        <f t="shared" si="1452"/>
        <v/>
      </c>
    </row>
    <row r="92970" spans="18:18">
      <c r="R92970" s="107" t="str">
        <f t="shared" si="1452"/>
        <v/>
      </c>
    </row>
    <row r="92971" spans="18:18">
      <c r="R92971" s="107" t="str">
        <f t="shared" si="1452"/>
        <v/>
      </c>
    </row>
    <row r="92972" spans="18:18">
      <c r="R92972" s="107" t="str">
        <f t="shared" si="1452"/>
        <v/>
      </c>
    </row>
    <row r="92973" spans="18:18">
      <c r="R92973" s="107" t="str">
        <f t="shared" si="1452"/>
        <v/>
      </c>
    </row>
    <row r="92974" spans="18:18">
      <c r="R92974" s="107" t="str">
        <f t="shared" si="1452"/>
        <v/>
      </c>
    </row>
    <row r="92975" spans="18:18">
      <c r="R92975" s="107" t="str">
        <f t="shared" si="1452"/>
        <v/>
      </c>
    </row>
    <row r="92976" spans="18:18">
      <c r="R92976" s="107" t="str">
        <f t="shared" si="1452"/>
        <v/>
      </c>
    </row>
    <row r="92977" spans="18:18">
      <c r="R92977" s="107" t="str">
        <f t="shared" si="1452"/>
        <v/>
      </c>
    </row>
    <row r="92978" spans="18:18">
      <c r="R92978" s="107" t="str">
        <f t="shared" si="1452"/>
        <v/>
      </c>
    </row>
    <row r="92979" spans="18:18">
      <c r="R92979" s="107" t="str">
        <f t="shared" si="1452"/>
        <v/>
      </c>
    </row>
    <row r="92980" spans="18:18">
      <c r="R92980" s="107" t="str">
        <f t="shared" si="1452"/>
        <v/>
      </c>
    </row>
    <row r="92981" spans="18:18">
      <c r="R92981" s="107" t="str">
        <f t="shared" si="1452"/>
        <v/>
      </c>
    </row>
    <row r="92982" spans="18:18">
      <c r="R92982" s="107" t="str">
        <f t="shared" si="1452"/>
        <v/>
      </c>
    </row>
    <row r="92983" spans="18:18">
      <c r="R92983" s="107" t="str">
        <f t="shared" si="1452"/>
        <v/>
      </c>
    </row>
    <row r="92984" spans="18:18">
      <c r="R92984" s="107" t="str">
        <f t="shared" si="1452"/>
        <v/>
      </c>
    </row>
    <row r="92985" spans="18:18">
      <c r="R92985" s="107" t="str">
        <f t="shared" si="1452"/>
        <v/>
      </c>
    </row>
    <row r="92986" spans="18:18">
      <c r="R92986" s="107" t="str">
        <f t="shared" si="1452"/>
        <v/>
      </c>
    </row>
    <row r="92987" spans="18:18">
      <c r="R92987" s="107" t="str">
        <f t="shared" si="1452"/>
        <v/>
      </c>
    </row>
    <row r="92988" spans="18:18">
      <c r="R92988" s="107" t="str">
        <f t="shared" si="1452"/>
        <v/>
      </c>
    </row>
    <row r="92989" spans="18:18">
      <c r="R92989" s="107" t="str">
        <f t="shared" si="1452"/>
        <v/>
      </c>
    </row>
    <row r="92990" spans="18:18">
      <c r="R92990" s="107" t="str">
        <f t="shared" si="1452"/>
        <v/>
      </c>
    </row>
    <row r="92991" spans="18:18">
      <c r="R92991" s="107" t="str">
        <f t="shared" si="1452"/>
        <v/>
      </c>
    </row>
    <row r="92992" spans="18:18">
      <c r="R92992" s="107" t="str">
        <f t="shared" si="1452"/>
        <v/>
      </c>
    </row>
    <row r="92993" spans="18:18">
      <c r="R92993" s="107" t="str">
        <f t="shared" si="1452"/>
        <v/>
      </c>
    </row>
    <row r="92994" spans="18:18">
      <c r="R92994" s="107" t="str">
        <f t="shared" si="1452"/>
        <v/>
      </c>
    </row>
    <row r="92995" spans="18:18">
      <c r="R92995" s="107" t="str">
        <f t="shared" si="1452"/>
        <v/>
      </c>
    </row>
    <row r="92996" spans="18:18">
      <c r="R92996" s="107" t="str">
        <f t="shared" si="1452"/>
        <v/>
      </c>
    </row>
    <row r="92997" spans="18:18">
      <c r="R92997" s="107" t="str">
        <f t="shared" si="1452"/>
        <v/>
      </c>
    </row>
    <row r="92998" spans="18:18">
      <c r="R92998" s="107" t="str">
        <f t="shared" ref="R92998:R93061" si="1453">IF(AND(I92998="",K92998=""),"",IF(I92998="Lead","Lead",IF(K92998="Lead","Lead",IF((OR((AND((ISNUMBER(SEARCH("Galvanized",K92998))),AM92998="Yes")),(AND((ISNUMBER(SEARCH("Galvanized",K92998))),AM92998="Unknown")))),"Galvanized requiring replacement",IF((OR((AND((ISNUMBER(SEARCH("Galvanized",K92998))),AQ92998="Yes")),(AND((ISNUMBER(SEARCH("Galvanized",K92998))),AQ92998="Unknown")))),"Galvanized requiring replacement",IF(I92998="Galvanized requiring replacement","Galvanized requiring replacement",IF(K92998="Galvanized requiring replacement","Galvanized requiring replacement",IF(ISNUMBER(SEARCH("Unknown",I92998)),"Unknown",IF(ISNUMBER(SEARCH("Unknown",K92998)),"Unknown",IF(I92998="","Unknown",IF(K92998="","Unknown","Non-lead")))))))))))</f>
        <v/>
      </c>
    </row>
    <row r="92999" spans="18:18">
      <c r="R92999" s="107" t="str">
        <f t="shared" si="1453"/>
        <v/>
      </c>
    </row>
    <row r="93000" spans="18:18">
      <c r="R93000" s="107" t="str">
        <f t="shared" si="1453"/>
        <v/>
      </c>
    </row>
    <row r="93001" spans="18:18">
      <c r="R93001" s="107" t="str">
        <f t="shared" si="1453"/>
        <v/>
      </c>
    </row>
    <row r="93002" spans="18:18">
      <c r="R93002" s="107" t="str">
        <f t="shared" si="1453"/>
        <v/>
      </c>
    </row>
    <row r="93003" spans="18:18">
      <c r="R93003" s="107" t="str">
        <f t="shared" si="1453"/>
        <v/>
      </c>
    </row>
    <row r="93004" spans="18:18">
      <c r="R93004" s="107" t="str">
        <f t="shared" si="1453"/>
        <v/>
      </c>
    </row>
    <row r="93005" spans="18:18">
      <c r="R93005" s="107" t="str">
        <f t="shared" si="1453"/>
        <v/>
      </c>
    </row>
    <row r="93006" spans="18:18">
      <c r="R93006" s="107" t="str">
        <f t="shared" si="1453"/>
        <v/>
      </c>
    </row>
    <row r="93007" spans="18:18">
      <c r="R93007" s="107" t="str">
        <f t="shared" si="1453"/>
        <v/>
      </c>
    </row>
    <row r="93008" spans="18:18">
      <c r="R93008" s="107" t="str">
        <f t="shared" si="1453"/>
        <v/>
      </c>
    </row>
    <row r="93009" spans="18:18">
      <c r="R93009" s="107" t="str">
        <f t="shared" si="1453"/>
        <v/>
      </c>
    </row>
    <row r="93010" spans="18:18">
      <c r="R93010" s="107" t="str">
        <f t="shared" si="1453"/>
        <v/>
      </c>
    </row>
    <row r="93011" spans="18:18">
      <c r="R93011" s="107" t="str">
        <f t="shared" si="1453"/>
        <v/>
      </c>
    </row>
    <row r="93012" spans="18:18">
      <c r="R93012" s="107" t="str">
        <f t="shared" si="1453"/>
        <v/>
      </c>
    </row>
    <row r="93013" spans="18:18">
      <c r="R93013" s="107" t="str">
        <f t="shared" si="1453"/>
        <v/>
      </c>
    </row>
    <row r="93014" spans="18:18">
      <c r="R93014" s="107" t="str">
        <f t="shared" si="1453"/>
        <v/>
      </c>
    </row>
    <row r="93015" spans="18:18">
      <c r="R93015" s="107" t="str">
        <f t="shared" si="1453"/>
        <v/>
      </c>
    </row>
    <row r="93016" spans="18:18">
      <c r="R93016" s="107" t="str">
        <f t="shared" si="1453"/>
        <v/>
      </c>
    </row>
    <row r="93017" spans="18:18">
      <c r="R93017" s="107" t="str">
        <f t="shared" si="1453"/>
        <v/>
      </c>
    </row>
    <row r="93018" spans="18:18">
      <c r="R93018" s="107" t="str">
        <f t="shared" si="1453"/>
        <v/>
      </c>
    </row>
    <row r="93019" spans="18:18">
      <c r="R93019" s="107" t="str">
        <f t="shared" si="1453"/>
        <v/>
      </c>
    </row>
    <row r="93020" spans="18:18">
      <c r="R93020" s="107" t="str">
        <f t="shared" si="1453"/>
        <v/>
      </c>
    </row>
    <row r="93021" spans="18:18">
      <c r="R93021" s="107" t="str">
        <f t="shared" si="1453"/>
        <v/>
      </c>
    </row>
    <row r="93022" spans="18:18">
      <c r="R93022" s="107" t="str">
        <f t="shared" si="1453"/>
        <v/>
      </c>
    </row>
    <row r="93023" spans="18:18">
      <c r="R93023" s="107" t="str">
        <f t="shared" si="1453"/>
        <v/>
      </c>
    </row>
    <row r="93024" spans="18:18">
      <c r="R93024" s="107" t="str">
        <f t="shared" si="1453"/>
        <v/>
      </c>
    </row>
    <row r="93025" spans="18:18">
      <c r="R93025" s="107" t="str">
        <f t="shared" si="1453"/>
        <v/>
      </c>
    </row>
    <row r="93026" spans="18:18">
      <c r="R93026" s="107" t="str">
        <f t="shared" si="1453"/>
        <v/>
      </c>
    </row>
    <row r="93027" spans="18:18">
      <c r="R93027" s="107" t="str">
        <f t="shared" si="1453"/>
        <v/>
      </c>
    </row>
    <row r="93028" spans="18:18">
      <c r="R93028" s="107" t="str">
        <f t="shared" si="1453"/>
        <v/>
      </c>
    </row>
    <row r="93029" spans="18:18">
      <c r="R93029" s="107" t="str">
        <f t="shared" si="1453"/>
        <v/>
      </c>
    </row>
    <row r="93030" spans="18:18">
      <c r="R93030" s="107" t="str">
        <f t="shared" si="1453"/>
        <v/>
      </c>
    </row>
    <row r="93031" spans="18:18">
      <c r="R93031" s="107" t="str">
        <f t="shared" si="1453"/>
        <v/>
      </c>
    </row>
    <row r="93032" spans="18:18">
      <c r="R93032" s="107" t="str">
        <f t="shared" si="1453"/>
        <v/>
      </c>
    </row>
    <row r="93033" spans="18:18">
      <c r="R93033" s="107" t="str">
        <f t="shared" si="1453"/>
        <v/>
      </c>
    </row>
    <row r="93034" spans="18:18">
      <c r="R93034" s="107" t="str">
        <f t="shared" si="1453"/>
        <v/>
      </c>
    </row>
    <row r="93035" spans="18:18">
      <c r="R93035" s="107" t="str">
        <f t="shared" si="1453"/>
        <v/>
      </c>
    </row>
    <row r="93036" spans="18:18">
      <c r="R93036" s="107" t="str">
        <f t="shared" si="1453"/>
        <v/>
      </c>
    </row>
    <row r="93037" spans="18:18">
      <c r="R93037" s="107" t="str">
        <f t="shared" si="1453"/>
        <v/>
      </c>
    </row>
    <row r="93038" spans="18:18">
      <c r="R93038" s="107" t="str">
        <f t="shared" si="1453"/>
        <v/>
      </c>
    </row>
    <row r="93039" spans="18:18">
      <c r="R93039" s="107" t="str">
        <f t="shared" si="1453"/>
        <v/>
      </c>
    </row>
    <row r="93040" spans="18:18">
      <c r="R93040" s="107" t="str">
        <f t="shared" si="1453"/>
        <v/>
      </c>
    </row>
    <row r="93041" spans="18:18">
      <c r="R93041" s="107" t="str">
        <f t="shared" si="1453"/>
        <v/>
      </c>
    </row>
    <row r="93042" spans="18:18">
      <c r="R93042" s="107" t="str">
        <f t="shared" si="1453"/>
        <v/>
      </c>
    </row>
    <row r="93043" spans="18:18">
      <c r="R93043" s="107" t="str">
        <f t="shared" si="1453"/>
        <v/>
      </c>
    </row>
    <row r="93044" spans="18:18">
      <c r="R93044" s="107" t="str">
        <f t="shared" si="1453"/>
        <v/>
      </c>
    </row>
    <row r="93045" spans="18:18">
      <c r="R93045" s="107" t="str">
        <f t="shared" si="1453"/>
        <v/>
      </c>
    </row>
    <row r="93046" spans="18:18">
      <c r="R93046" s="107" t="str">
        <f t="shared" si="1453"/>
        <v/>
      </c>
    </row>
    <row r="93047" spans="18:18">
      <c r="R93047" s="107" t="str">
        <f t="shared" si="1453"/>
        <v/>
      </c>
    </row>
    <row r="93048" spans="18:18">
      <c r="R93048" s="107" t="str">
        <f t="shared" si="1453"/>
        <v/>
      </c>
    </row>
    <row r="93049" spans="18:18">
      <c r="R93049" s="107" t="str">
        <f t="shared" si="1453"/>
        <v/>
      </c>
    </row>
    <row r="93050" spans="18:18">
      <c r="R93050" s="107" t="str">
        <f t="shared" si="1453"/>
        <v/>
      </c>
    </row>
    <row r="93051" spans="18:18">
      <c r="R93051" s="107" t="str">
        <f t="shared" si="1453"/>
        <v/>
      </c>
    </row>
    <row r="93052" spans="18:18">
      <c r="R93052" s="107" t="str">
        <f t="shared" si="1453"/>
        <v/>
      </c>
    </row>
    <row r="93053" spans="18:18">
      <c r="R93053" s="107" t="str">
        <f t="shared" si="1453"/>
        <v/>
      </c>
    </row>
    <row r="93054" spans="18:18">
      <c r="R93054" s="107" t="str">
        <f t="shared" si="1453"/>
        <v/>
      </c>
    </row>
    <row r="93055" spans="18:18">
      <c r="R93055" s="107" t="str">
        <f t="shared" si="1453"/>
        <v/>
      </c>
    </row>
    <row r="93056" spans="18:18">
      <c r="R93056" s="107" t="str">
        <f t="shared" si="1453"/>
        <v/>
      </c>
    </row>
    <row r="93057" spans="18:18">
      <c r="R93057" s="107" t="str">
        <f t="shared" si="1453"/>
        <v/>
      </c>
    </row>
    <row r="93058" spans="18:18">
      <c r="R93058" s="107" t="str">
        <f t="shared" si="1453"/>
        <v/>
      </c>
    </row>
    <row r="93059" spans="18:18">
      <c r="R93059" s="107" t="str">
        <f t="shared" si="1453"/>
        <v/>
      </c>
    </row>
    <row r="93060" spans="18:18">
      <c r="R93060" s="107" t="str">
        <f t="shared" si="1453"/>
        <v/>
      </c>
    </row>
    <row r="93061" spans="18:18">
      <c r="R93061" s="107" t="str">
        <f t="shared" si="1453"/>
        <v/>
      </c>
    </row>
    <row r="93062" spans="18:18">
      <c r="R93062" s="107" t="str">
        <f t="shared" ref="R93062:R93125" si="1454">IF(AND(I93062="",K93062=""),"",IF(I93062="Lead","Lead",IF(K93062="Lead","Lead",IF((OR((AND((ISNUMBER(SEARCH("Galvanized",K93062))),AM93062="Yes")),(AND((ISNUMBER(SEARCH("Galvanized",K93062))),AM93062="Unknown")))),"Galvanized requiring replacement",IF((OR((AND((ISNUMBER(SEARCH("Galvanized",K93062))),AQ93062="Yes")),(AND((ISNUMBER(SEARCH("Galvanized",K93062))),AQ93062="Unknown")))),"Galvanized requiring replacement",IF(I93062="Galvanized requiring replacement","Galvanized requiring replacement",IF(K93062="Galvanized requiring replacement","Galvanized requiring replacement",IF(ISNUMBER(SEARCH("Unknown",I93062)),"Unknown",IF(ISNUMBER(SEARCH("Unknown",K93062)),"Unknown",IF(I93062="","Unknown",IF(K93062="","Unknown","Non-lead")))))))))))</f>
        <v/>
      </c>
    </row>
    <row r="93063" spans="18:18">
      <c r="R93063" s="107" t="str">
        <f t="shared" si="1454"/>
        <v/>
      </c>
    </row>
    <row r="93064" spans="18:18">
      <c r="R93064" s="107" t="str">
        <f t="shared" si="1454"/>
        <v/>
      </c>
    </row>
    <row r="93065" spans="18:18">
      <c r="R93065" s="107" t="str">
        <f t="shared" si="1454"/>
        <v/>
      </c>
    </row>
    <row r="93066" spans="18:18">
      <c r="R93066" s="107" t="str">
        <f t="shared" si="1454"/>
        <v/>
      </c>
    </row>
    <row r="93067" spans="18:18">
      <c r="R93067" s="107" t="str">
        <f t="shared" si="1454"/>
        <v/>
      </c>
    </row>
    <row r="93068" spans="18:18">
      <c r="R93068" s="107" t="str">
        <f t="shared" si="1454"/>
        <v/>
      </c>
    </row>
    <row r="93069" spans="18:18">
      <c r="R93069" s="107" t="str">
        <f t="shared" si="1454"/>
        <v/>
      </c>
    </row>
    <row r="93070" spans="18:18">
      <c r="R93070" s="107" t="str">
        <f t="shared" si="1454"/>
        <v/>
      </c>
    </row>
    <row r="93071" spans="18:18">
      <c r="R93071" s="107" t="str">
        <f t="shared" si="1454"/>
        <v/>
      </c>
    </row>
    <row r="93072" spans="18:18">
      <c r="R93072" s="107" t="str">
        <f t="shared" si="1454"/>
        <v/>
      </c>
    </row>
    <row r="93073" spans="18:18">
      <c r="R93073" s="107" t="str">
        <f t="shared" si="1454"/>
        <v/>
      </c>
    </row>
    <row r="93074" spans="18:18">
      <c r="R93074" s="107" t="str">
        <f t="shared" si="1454"/>
        <v/>
      </c>
    </row>
    <row r="93075" spans="18:18">
      <c r="R93075" s="107" t="str">
        <f t="shared" si="1454"/>
        <v/>
      </c>
    </row>
    <row r="93076" spans="18:18">
      <c r="R93076" s="107" t="str">
        <f t="shared" si="1454"/>
        <v/>
      </c>
    </row>
    <row r="93077" spans="18:18">
      <c r="R93077" s="107" t="str">
        <f t="shared" si="1454"/>
        <v/>
      </c>
    </row>
    <row r="93078" spans="18:18">
      <c r="R93078" s="107" t="str">
        <f t="shared" si="1454"/>
        <v/>
      </c>
    </row>
    <row r="93079" spans="18:18">
      <c r="R93079" s="107" t="str">
        <f t="shared" si="1454"/>
        <v/>
      </c>
    </row>
    <row r="93080" spans="18:18">
      <c r="R93080" s="107" t="str">
        <f t="shared" si="1454"/>
        <v/>
      </c>
    </row>
    <row r="93081" spans="18:18">
      <c r="R93081" s="107" t="str">
        <f t="shared" si="1454"/>
        <v/>
      </c>
    </row>
    <row r="93082" spans="18:18">
      <c r="R93082" s="107" t="str">
        <f t="shared" si="1454"/>
        <v/>
      </c>
    </row>
    <row r="93083" spans="18:18">
      <c r="R93083" s="107" t="str">
        <f t="shared" si="1454"/>
        <v/>
      </c>
    </row>
    <row r="93084" spans="18:18">
      <c r="R93084" s="107" t="str">
        <f t="shared" si="1454"/>
        <v/>
      </c>
    </row>
    <row r="93085" spans="18:18">
      <c r="R93085" s="107" t="str">
        <f t="shared" si="1454"/>
        <v/>
      </c>
    </row>
    <row r="93086" spans="18:18">
      <c r="R93086" s="107" t="str">
        <f t="shared" si="1454"/>
        <v/>
      </c>
    </row>
    <row r="93087" spans="18:18">
      <c r="R93087" s="107" t="str">
        <f t="shared" si="1454"/>
        <v/>
      </c>
    </row>
    <row r="93088" spans="18:18">
      <c r="R93088" s="107" t="str">
        <f t="shared" si="1454"/>
        <v/>
      </c>
    </row>
    <row r="93089" spans="18:18">
      <c r="R93089" s="107" t="str">
        <f t="shared" si="1454"/>
        <v/>
      </c>
    </row>
    <row r="93090" spans="18:18">
      <c r="R93090" s="107" t="str">
        <f t="shared" si="1454"/>
        <v/>
      </c>
    </row>
    <row r="93091" spans="18:18">
      <c r="R93091" s="107" t="str">
        <f t="shared" si="1454"/>
        <v/>
      </c>
    </row>
    <row r="93092" spans="18:18">
      <c r="R93092" s="107" t="str">
        <f t="shared" si="1454"/>
        <v/>
      </c>
    </row>
    <row r="93093" spans="18:18">
      <c r="R93093" s="107" t="str">
        <f t="shared" si="1454"/>
        <v/>
      </c>
    </row>
    <row r="93094" spans="18:18">
      <c r="R93094" s="107" t="str">
        <f t="shared" si="1454"/>
        <v/>
      </c>
    </row>
    <row r="93095" spans="18:18">
      <c r="R93095" s="107" t="str">
        <f t="shared" si="1454"/>
        <v/>
      </c>
    </row>
    <row r="93096" spans="18:18">
      <c r="R93096" s="107" t="str">
        <f t="shared" si="1454"/>
        <v/>
      </c>
    </row>
    <row r="93097" spans="18:18">
      <c r="R93097" s="107" t="str">
        <f t="shared" si="1454"/>
        <v/>
      </c>
    </row>
    <row r="93098" spans="18:18">
      <c r="R93098" s="107" t="str">
        <f t="shared" si="1454"/>
        <v/>
      </c>
    </row>
    <row r="93099" spans="18:18">
      <c r="R93099" s="107" t="str">
        <f t="shared" si="1454"/>
        <v/>
      </c>
    </row>
    <row r="93100" spans="18:18">
      <c r="R93100" s="107" t="str">
        <f t="shared" si="1454"/>
        <v/>
      </c>
    </row>
    <row r="93101" spans="18:18">
      <c r="R93101" s="107" t="str">
        <f t="shared" si="1454"/>
        <v/>
      </c>
    </row>
    <row r="93102" spans="18:18">
      <c r="R93102" s="107" t="str">
        <f t="shared" si="1454"/>
        <v/>
      </c>
    </row>
    <row r="93103" spans="18:18">
      <c r="R93103" s="107" t="str">
        <f t="shared" si="1454"/>
        <v/>
      </c>
    </row>
    <row r="93104" spans="18:18">
      <c r="R93104" s="107" t="str">
        <f t="shared" si="1454"/>
        <v/>
      </c>
    </row>
    <row r="93105" spans="18:18">
      <c r="R93105" s="107" t="str">
        <f t="shared" si="1454"/>
        <v/>
      </c>
    </row>
    <row r="93106" spans="18:18">
      <c r="R93106" s="107" t="str">
        <f t="shared" si="1454"/>
        <v/>
      </c>
    </row>
    <row r="93107" spans="18:18">
      <c r="R93107" s="107" t="str">
        <f t="shared" si="1454"/>
        <v/>
      </c>
    </row>
    <row r="93108" spans="18:18">
      <c r="R93108" s="107" t="str">
        <f t="shared" si="1454"/>
        <v/>
      </c>
    </row>
    <row r="93109" spans="18:18">
      <c r="R93109" s="107" t="str">
        <f t="shared" si="1454"/>
        <v/>
      </c>
    </row>
    <row r="93110" spans="18:18">
      <c r="R93110" s="107" t="str">
        <f t="shared" si="1454"/>
        <v/>
      </c>
    </row>
    <row r="93111" spans="18:18">
      <c r="R93111" s="107" t="str">
        <f t="shared" si="1454"/>
        <v/>
      </c>
    </row>
    <row r="93112" spans="18:18">
      <c r="R93112" s="107" t="str">
        <f t="shared" si="1454"/>
        <v/>
      </c>
    </row>
    <row r="93113" spans="18:18">
      <c r="R93113" s="107" t="str">
        <f t="shared" si="1454"/>
        <v/>
      </c>
    </row>
    <row r="93114" spans="18:18">
      <c r="R93114" s="107" t="str">
        <f t="shared" si="1454"/>
        <v/>
      </c>
    </row>
    <row r="93115" spans="18:18">
      <c r="R93115" s="107" t="str">
        <f t="shared" si="1454"/>
        <v/>
      </c>
    </row>
    <row r="93116" spans="18:18">
      <c r="R93116" s="107" t="str">
        <f t="shared" si="1454"/>
        <v/>
      </c>
    </row>
    <row r="93117" spans="18:18">
      <c r="R93117" s="107" t="str">
        <f t="shared" si="1454"/>
        <v/>
      </c>
    </row>
    <row r="93118" spans="18:18">
      <c r="R93118" s="107" t="str">
        <f t="shared" si="1454"/>
        <v/>
      </c>
    </row>
    <row r="93119" spans="18:18">
      <c r="R93119" s="107" t="str">
        <f t="shared" si="1454"/>
        <v/>
      </c>
    </row>
    <row r="93120" spans="18:18">
      <c r="R93120" s="107" t="str">
        <f t="shared" si="1454"/>
        <v/>
      </c>
    </row>
    <row r="93121" spans="18:18">
      <c r="R93121" s="107" t="str">
        <f t="shared" si="1454"/>
        <v/>
      </c>
    </row>
    <row r="93122" spans="18:18">
      <c r="R93122" s="107" t="str">
        <f t="shared" si="1454"/>
        <v/>
      </c>
    </row>
    <row r="93123" spans="18:18">
      <c r="R93123" s="107" t="str">
        <f t="shared" si="1454"/>
        <v/>
      </c>
    </row>
    <row r="93124" spans="18:18">
      <c r="R93124" s="107" t="str">
        <f t="shared" si="1454"/>
        <v/>
      </c>
    </row>
    <row r="93125" spans="18:18">
      <c r="R93125" s="107" t="str">
        <f t="shared" si="1454"/>
        <v/>
      </c>
    </row>
    <row r="93126" spans="18:18">
      <c r="R93126" s="107" t="str">
        <f t="shared" ref="R93126:R93189" si="1455">IF(AND(I93126="",K93126=""),"",IF(I93126="Lead","Lead",IF(K93126="Lead","Lead",IF((OR((AND((ISNUMBER(SEARCH("Galvanized",K93126))),AM93126="Yes")),(AND((ISNUMBER(SEARCH("Galvanized",K93126))),AM93126="Unknown")))),"Galvanized requiring replacement",IF((OR((AND((ISNUMBER(SEARCH("Galvanized",K93126))),AQ93126="Yes")),(AND((ISNUMBER(SEARCH("Galvanized",K93126))),AQ93126="Unknown")))),"Galvanized requiring replacement",IF(I93126="Galvanized requiring replacement","Galvanized requiring replacement",IF(K93126="Galvanized requiring replacement","Galvanized requiring replacement",IF(ISNUMBER(SEARCH("Unknown",I93126)),"Unknown",IF(ISNUMBER(SEARCH("Unknown",K93126)),"Unknown",IF(I93126="","Unknown",IF(K93126="","Unknown","Non-lead")))))))))))</f>
        <v/>
      </c>
    </row>
    <row r="93127" spans="18:18">
      <c r="R93127" s="107" t="str">
        <f t="shared" si="1455"/>
        <v/>
      </c>
    </row>
    <row r="93128" spans="18:18">
      <c r="R93128" s="107" t="str">
        <f t="shared" si="1455"/>
        <v/>
      </c>
    </row>
    <row r="93129" spans="18:18">
      <c r="R93129" s="107" t="str">
        <f t="shared" si="1455"/>
        <v/>
      </c>
    </row>
    <row r="93130" spans="18:18">
      <c r="R93130" s="107" t="str">
        <f t="shared" si="1455"/>
        <v/>
      </c>
    </row>
    <row r="93131" spans="18:18">
      <c r="R93131" s="107" t="str">
        <f t="shared" si="1455"/>
        <v/>
      </c>
    </row>
    <row r="93132" spans="18:18">
      <c r="R93132" s="107" t="str">
        <f t="shared" si="1455"/>
        <v/>
      </c>
    </row>
    <row r="93133" spans="18:18">
      <c r="R93133" s="107" t="str">
        <f t="shared" si="1455"/>
        <v/>
      </c>
    </row>
    <row r="93134" spans="18:18">
      <c r="R93134" s="107" t="str">
        <f t="shared" si="1455"/>
        <v/>
      </c>
    </row>
    <row r="93135" spans="18:18">
      <c r="R93135" s="107" t="str">
        <f t="shared" si="1455"/>
        <v/>
      </c>
    </row>
    <row r="93136" spans="18:18">
      <c r="R93136" s="107" t="str">
        <f t="shared" si="1455"/>
        <v/>
      </c>
    </row>
    <row r="93137" spans="18:18">
      <c r="R93137" s="107" t="str">
        <f t="shared" si="1455"/>
        <v/>
      </c>
    </row>
    <row r="93138" spans="18:18">
      <c r="R93138" s="107" t="str">
        <f t="shared" si="1455"/>
        <v/>
      </c>
    </row>
    <row r="93139" spans="18:18">
      <c r="R93139" s="107" t="str">
        <f t="shared" si="1455"/>
        <v/>
      </c>
    </row>
    <row r="93140" spans="18:18">
      <c r="R93140" s="107" t="str">
        <f t="shared" si="1455"/>
        <v/>
      </c>
    </row>
    <row r="93141" spans="18:18">
      <c r="R93141" s="107" t="str">
        <f t="shared" si="1455"/>
        <v/>
      </c>
    </row>
    <row r="93142" spans="18:18">
      <c r="R93142" s="107" t="str">
        <f t="shared" si="1455"/>
        <v/>
      </c>
    </row>
    <row r="93143" spans="18:18">
      <c r="R93143" s="107" t="str">
        <f t="shared" si="1455"/>
        <v/>
      </c>
    </row>
    <row r="93144" spans="18:18">
      <c r="R93144" s="107" t="str">
        <f t="shared" si="1455"/>
        <v/>
      </c>
    </row>
    <row r="93145" spans="18:18">
      <c r="R93145" s="107" t="str">
        <f t="shared" si="1455"/>
        <v/>
      </c>
    </row>
    <row r="93146" spans="18:18">
      <c r="R93146" s="107" t="str">
        <f t="shared" si="1455"/>
        <v/>
      </c>
    </row>
    <row r="93147" spans="18:18">
      <c r="R93147" s="107" t="str">
        <f t="shared" si="1455"/>
        <v/>
      </c>
    </row>
    <row r="93148" spans="18:18">
      <c r="R93148" s="107" t="str">
        <f t="shared" si="1455"/>
        <v/>
      </c>
    </row>
    <row r="93149" spans="18:18">
      <c r="R93149" s="107" t="str">
        <f t="shared" si="1455"/>
        <v/>
      </c>
    </row>
    <row r="93150" spans="18:18">
      <c r="R93150" s="107" t="str">
        <f t="shared" si="1455"/>
        <v/>
      </c>
    </row>
    <row r="93151" spans="18:18">
      <c r="R93151" s="107" t="str">
        <f t="shared" si="1455"/>
        <v/>
      </c>
    </row>
    <row r="93152" spans="18:18">
      <c r="R93152" s="107" t="str">
        <f t="shared" si="1455"/>
        <v/>
      </c>
    </row>
    <row r="93153" spans="18:18">
      <c r="R93153" s="107" t="str">
        <f t="shared" si="1455"/>
        <v/>
      </c>
    </row>
    <row r="93154" spans="18:18">
      <c r="R93154" s="107" t="str">
        <f t="shared" si="1455"/>
        <v/>
      </c>
    </row>
    <row r="93155" spans="18:18">
      <c r="R93155" s="107" t="str">
        <f t="shared" si="1455"/>
        <v/>
      </c>
    </row>
    <row r="93156" spans="18:18">
      <c r="R93156" s="107" t="str">
        <f t="shared" si="1455"/>
        <v/>
      </c>
    </row>
    <row r="93157" spans="18:18">
      <c r="R93157" s="107" t="str">
        <f t="shared" si="1455"/>
        <v/>
      </c>
    </row>
    <row r="93158" spans="18:18">
      <c r="R93158" s="107" t="str">
        <f t="shared" si="1455"/>
        <v/>
      </c>
    </row>
    <row r="93159" spans="18:18">
      <c r="R93159" s="107" t="str">
        <f t="shared" si="1455"/>
        <v/>
      </c>
    </row>
    <row r="93160" spans="18:18">
      <c r="R93160" s="107" t="str">
        <f t="shared" si="1455"/>
        <v/>
      </c>
    </row>
    <row r="93161" spans="18:18">
      <c r="R93161" s="107" t="str">
        <f t="shared" si="1455"/>
        <v/>
      </c>
    </row>
    <row r="93162" spans="18:18">
      <c r="R93162" s="107" t="str">
        <f t="shared" si="1455"/>
        <v/>
      </c>
    </row>
    <row r="93163" spans="18:18">
      <c r="R93163" s="107" t="str">
        <f t="shared" si="1455"/>
        <v/>
      </c>
    </row>
    <row r="93164" spans="18:18">
      <c r="R93164" s="107" t="str">
        <f t="shared" si="1455"/>
        <v/>
      </c>
    </row>
    <row r="93165" spans="18:18">
      <c r="R93165" s="107" t="str">
        <f t="shared" si="1455"/>
        <v/>
      </c>
    </row>
    <row r="93166" spans="18:18">
      <c r="R93166" s="107" t="str">
        <f t="shared" si="1455"/>
        <v/>
      </c>
    </row>
    <row r="93167" spans="18:18">
      <c r="R93167" s="107" t="str">
        <f t="shared" si="1455"/>
        <v/>
      </c>
    </row>
    <row r="93168" spans="18:18">
      <c r="R93168" s="107" t="str">
        <f t="shared" si="1455"/>
        <v/>
      </c>
    </row>
    <row r="93169" spans="18:18">
      <c r="R93169" s="107" t="str">
        <f t="shared" si="1455"/>
        <v/>
      </c>
    </row>
    <row r="93170" spans="18:18">
      <c r="R93170" s="107" t="str">
        <f t="shared" si="1455"/>
        <v/>
      </c>
    </row>
    <row r="93171" spans="18:18">
      <c r="R93171" s="107" t="str">
        <f t="shared" si="1455"/>
        <v/>
      </c>
    </row>
    <row r="93172" spans="18:18">
      <c r="R93172" s="107" t="str">
        <f t="shared" si="1455"/>
        <v/>
      </c>
    </row>
    <row r="93173" spans="18:18">
      <c r="R93173" s="107" t="str">
        <f t="shared" si="1455"/>
        <v/>
      </c>
    </row>
    <row r="93174" spans="18:18">
      <c r="R93174" s="107" t="str">
        <f t="shared" si="1455"/>
        <v/>
      </c>
    </row>
    <row r="93175" spans="18:18">
      <c r="R93175" s="107" t="str">
        <f t="shared" si="1455"/>
        <v/>
      </c>
    </row>
    <row r="93176" spans="18:18">
      <c r="R93176" s="107" t="str">
        <f t="shared" si="1455"/>
        <v/>
      </c>
    </row>
    <row r="93177" spans="18:18">
      <c r="R93177" s="107" t="str">
        <f t="shared" si="1455"/>
        <v/>
      </c>
    </row>
    <row r="93178" spans="18:18">
      <c r="R93178" s="107" t="str">
        <f t="shared" si="1455"/>
        <v/>
      </c>
    </row>
    <row r="93179" spans="18:18">
      <c r="R93179" s="107" t="str">
        <f t="shared" si="1455"/>
        <v/>
      </c>
    </row>
    <row r="93180" spans="18:18">
      <c r="R93180" s="107" t="str">
        <f t="shared" si="1455"/>
        <v/>
      </c>
    </row>
    <row r="93181" spans="18:18">
      <c r="R93181" s="107" t="str">
        <f t="shared" si="1455"/>
        <v/>
      </c>
    </row>
    <row r="93182" spans="18:18">
      <c r="R93182" s="107" t="str">
        <f t="shared" si="1455"/>
        <v/>
      </c>
    </row>
    <row r="93183" spans="18:18">
      <c r="R93183" s="107" t="str">
        <f t="shared" si="1455"/>
        <v/>
      </c>
    </row>
    <row r="93184" spans="18:18">
      <c r="R93184" s="107" t="str">
        <f t="shared" si="1455"/>
        <v/>
      </c>
    </row>
    <row r="93185" spans="18:18">
      <c r="R93185" s="107" t="str">
        <f t="shared" si="1455"/>
        <v/>
      </c>
    </row>
    <row r="93186" spans="18:18">
      <c r="R93186" s="107" t="str">
        <f t="shared" si="1455"/>
        <v/>
      </c>
    </row>
    <row r="93187" spans="18:18">
      <c r="R93187" s="107" t="str">
        <f t="shared" si="1455"/>
        <v/>
      </c>
    </row>
    <row r="93188" spans="18:18">
      <c r="R93188" s="107" t="str">
        <f t="shared" si="1455"/>
        <v/>
      </c>
    </row>
    <row r="93189" spans="18:18">
      <c r="R93189" s="107" t="str">
        <f t="shared" si="1455"/>
        <v/>
      </c>
    </row>
    <row r="93190" spans="18:18">
      <c r="R93190" s="107" t="str">
        <f t="shared" ref="R93190:R93253" si="1456">IF(AND(I93190="",K93190=""),"",IF(I93190="Lead","Lead",IF(K93190="Lead","Lead",IF((OR((AND((ISNUMBER(SEARCH("Galvanized",K93190))),AM93190="Yes")),(AND((ISNUMBER(SEARCH("Galvanized",K93190))),AM93190="Unknown")))),"Galvanized requiring replacement",IF((OR((AND((ISNUMBER(SEARCH("Galvanized",K93190))),AQ93190="Yes")),(AND((ISNUMBER(SEARCH("Galvanized",K93190))),AQ93190="Unknown")))),"Galvanized requiring replacement",IF(I93190="Galvanized requiring replacement","Galvanized requiring replacement",IF(K93190="Galvanized requiring replacement","Galvanized requiring replacement",IF(ISNUMBER(SEARCH("Unknown",I93190)),"Unknown",IF(ISNUMBER(SEARCH("Unknown",K93190)),"Unknown",IF(I93190="","Unknown",IF(K93190="","Unknown","Non-lead")))))))))))</f>
        <v/>
      </c>
    </row>
    <row r="93191" spans="18:18">
      <c r="R93191" s="107" t="str">
        <f t="shared" si="1456"/>
        <v/>
      </c>
    </row>
    <row r="93192" spans="18:18">
      <c r="R93192" s="107" t="str">
        <f t="shared" si="1456"/>
        <v/>
      </c>
    </row>
    <row r="93193" spans="18:18">
      <c r="R93193" s="107" t="str">
        <f t="shared" si="1456"/>
        <v/>
      </c>
    </row>
    <row r="93194" spans="18:18">
      <c r="R93194" s="107" t="str">
        <f t="shared" si="1456"/>
        <v/>
      </c>
    </row>
    <row r="93195" spans="18:18">
      <c r="R93195" s="107" t="str">
        <f t="shared" si="1456"/>
        <v/>
      </c>
    </row>
    <row r="93196" spans="18:18">
      <c r="R93196" s="107" t="str">
        <f t="shared" si="1456"/>
        <v/>
      </c>
    </row>
    <row r="93197" spans="18:18">
      <c r="R93197" s="107" t="str">
        <f t="shared" si="1456"/>
        <v/>
      </c>
    </row>
    <row r="93198" spans="18:18">
      <c r="R93198" s="107" t="str">
        <f t="shared" si="1456"/>
        <v/>
      </c>
    </row>
    <row r="93199" spans="18:18">
      <c r="R93199" s="107" t="str">
        <f t="shared" si="1456"/>
        <v/>
      </c>
    </row>
    <row r="93200" spans="18:18">
      <c r="R93200" s="107" t="str">
        <f t="shared" si="1456"/>
        <v/>
      </c>
    </row>
    <row r="93201" spans="18:18">
      <c r="R93201" s="107" t="str">
        <f t="shared" si="1456"/>
        <v/>
      </c>
    </row>
    <row r="93202" spans="18:18">
      <c r="R93202" s="107" t="str">
        <f t="shared" si="1456"/>
        <v/>
      </c>
    </row>
    <row r="93203" spans="18:18">
      <c r="R93203" s="107" t="str">
        <f t="shared" si="1456"/>
        <v/>
      </c>
    </row>
    <row r="93204" spans="18:18">
      <c r="R93204" s="107" t="str">
        <f t="shared" si="1456"/>
        <v/>
      </c>
    </row>
    <row r="93205" spans="18:18">
      <c r="R93205" s="107" t="str">
        <f t="shared" si="1456"/>
        <v/>
      </c>
    </row>
    <row r="93206" spans="18:18">
      <c r="R93206" s="107" t="str">
        <f t="shared" si="1456"/>
        <v/>
      </c>
    </row>
    <row r="93207" spans="18:18">
      <c r="R93207" s="107" t="str">
        <f t="shared" si="1456"/>
        <v/>
      </c>
    </row>
    <row r="93208" spans="18:18">
      <c r="R93208" s="107" t="str">
        <f t="shared" si="1456"/>
        <v/>
      </c>
    </row>
    <row r="93209" spans="18:18">
      <c r="R93209" s="107" t="str">
        <f t="shared" si="1456"/>
        <v/>
      </c>
    </row>
    <row r="93210" spans="18:18">
      <c r="R93210" s="107" t="str">
        <f t="shared" si="1456"/>
        <v/>
      </c>
    </row>
    <row r="93211" spans="18:18">
      <c r="R93211" s="107" t="str">
        <f t="shared" si="1456"/>
        <v/>
      </c>
    </row>
    <row r="93212" spans="18:18">
      <c r="R93212" s="107" t="str">
        <f t="shared" si="1456"/>
        <v/>
      </c>
    </row>
    <row r="93213" spans="18:18">
      <c r="R93213" s="107" t="str">
        <f t="shared" si="1456"/>
        <v/>
      </c>
    </row>
    <row r="93214" spans="18:18">
      <c r="R93214" s="107" t="str">
        <f t="shared" si="1456"/>
        <v/>
      </c>
    </row>
    <row r="93215" spans="18:18">
      <c r="R93215" s="107" t="str">
        <f t="shared" si="1456"/>
        <v/>
      </c>
    </row>
    <row r="93216" spans="18:18">
      <c r="R93216" s="107" t="str">
        <f t="shared" si="1456"/>
        <v/>
      </c>
    </row>
    <row r="93217" spans="18:18">
      <c r="R93217" s="107" t="str">
        <f t="shared" si="1456"/>
        <v/>
      </c>
    </row>
    <row r="93218" spans="18:18">
      <c r="R93218" s="107" t="str">
        <f t="shared" si="1456"/>
        <v/>
      </c>
    </row>
    <row r="93219" spans="18:18">
      <c r="R93219" s="107" t="str">
        <f t="shared" si="1456"/>
        <v/>
      </c>
    </row>
    <row r="93220" spans="18:18">
      <c r="R93220" s="107" t="str">
        <f t="shared" si="1456"/>
        <v/>
      </c>
    </row>
    <row r="93221" spans="18:18">
      <c r="R93221" s="107" t="str">
        <f t="shared" si="1456"/>
        <v/>
      </c>
    </row>
    <row r="93222" spans="18:18">
      <c r="R93222" s="107" t="str">
        <f t="shared" si="1456"/>
        <v/>
      </c>
    </row>
    <row r="93223" spans="18:18">
      <c r="R93223" s="107" t="str">
        <f t="shared" si="1456"/>
        <v/>
      </c>
    </row>
    <row r="93224" spans="18:18">
      <c r="R93224" s="107" t="str">
        <f t="shared" si="1456"/>
        <v/>
      </c>
    </row>
    <row r="93225" spans="18:18">
      <c r="R93225" s="107" t="str">
        <f t="shared" si="1456"/>
        <v/>
      </c>
    </row>
    <row r="93226" spans="18:18">
      <c r="R93226" s="107" t="str">
        <f t="shared" si="1456"/>
        <v/>
      </c>
    </row>
    <row r="93227" spans="18:18">
      <c r="R93227" s="107" t="str">
        <f t="shared" si="1456"/>
        <v/>
      </c>
    </row>
    <row r="93228" spans="18:18">
      <c r="R93228" s="107" t="str">
        <f t="shared" si="1456"/>
        <v/>
      </c>
    </row>
    <row r="93229" spans="18:18">
      <c r="R93229" s="107" t="str">
        <f t="shared" si="1456"/>
        <v/>
      </c>
    </row>
    <row r="93230" spans="18:18">
      <c r="R93230" s="107" t="str">
        <f t="shared" si="1456"/>
        <v/>
      </c>
    </row>
    <row r="93231" spans="18:18">
      <c r="R93231" s="107" t="str">
        <f t="shared" si="1456"/>
        <v/>
      </c>
    </row>
    <row r="93232" spans="18:18">
      <c r="R93232" s="107" t="str">
        <f t="shared" si="1456"/>
        <v/>
      </c>
    </row>
    <row r="93233" spans="18:18">
      <c r="R93233" s="107" t="str">
        <f t="shared" si="1456"/>
        <v/>
      </c>
    </row>
    <row r="93234" spans="18:18">
      <c r="R93234" s="107" t="str">
        <f t="shared" si="1456"/>
        <v/>
      </c>
    </row>
    <row r="93235" spans="18:18">
      <c r="R93235" s="107" t="str">
        <f t="shared" si="1456"/>
        <v/>
      </c>
    </row>
    <row r="93236" spans="18:18">
      <c r="R93236" s="107" t="str">
        <f t="shared" si="1456"/>
        <v/>
      </c>
    </row>
    <row r="93237" spans="18:18">
      <c r="R93237" s="107" t="str">
        <f t="shared" si="1456"/>
        <v/>
      </c>
    </row>
    <row r="93238" spans="18:18">
      <c r="R93238" s="107" t="str">
        <f t="shared" si="1456"/>
        <v/>
      </c>
    </row>
    <row r="93239" spans="18:18">
      <c r="R93239" s="107" t="str">
        <f t="shared" si="1456"/>
        <v/>
      </c>
    </row>
    <row r="93240" spans="18:18">
      <c r="R93240" s="107" t="str">
        <f t="shared" si="1456"/>
        <v/>
      </c>
    </row>
    <row r="93241" spans="18:18">
      <c r="R93241" s="107" t="str">
        <f t="shared" si="1456"/>
        <v/>
      </c>
    </row>
    <row r="93242" spans="18:18">
      <c r="R93242" s="107" t="str">
        <f t="shared" si="1456"/>
        <v/>
      </c>
    </row>
    <row r="93243" spans="18:18">
      <c r="R93243" s="107" t="str">
        <f t="shared" si="1456"/>
        <v/>
      </c>
    </row>
    <row r="93244" spans="18:18">
      <c r="R93244" s="107" t="str">
        <f t="shared" si="1456"/>
        <v/>
      </c>
    </row>
    <row r="93245" spans="18:18">
      <c r="R93245" s="107" t="str">
        <f t="shared" si="1456"/>
        <v/>
      </c>
    </row>
    <row r="93246" spans="18:18">
      <c r="R93246" s="107" t="str">
        <f t="shared" si="1456"/>
        <v/>
      </c>
    </row>
    <row r="93247" spans="18:18">
      <c r="R93247" s="107" t="str">
        <f t="shared" si="1456"/>
        <v/>
      </c>
    </row>
    <row r="93248" spans="18:18">
      <c r="R93248" s="107" t="str">
        <f t="shared" si="1456"/>
        <v/>
      </c>
    </row>
    <row r="93249" spans="18:18">
      <c r="R93249" s="107" t="str">
        <f t="shared" si="1456"/>
        <v/>
      </c>
    </row>
    <row r="93250" spans="18:18">
      <c r="R93250" s="107" t="str">
        <f t="shared" si="1456"/>
        <v/>
      </c>
    </row>
    <row r="93251" spans="18:18">
      <c r="R93251" s="107" t="str">
        <f t="shared" si="1456"/>
        <v/>
      </c>
    </row>
    <row r="93252" spans="18:18">
      <c r="R93252" s="107" t="str">
        <f t="shared" si="1456"/>
        <v/>
      </c>
    </row>
    <row r="93253" spans="18:18">
      <c r="R93253" s="107" t="str">
        <f t="shared" si="1456"/>
        <v/>
      </c>
    </row>
    <row r="93254" spans="18:18">
      <c r="R93254" s="107" t="str">
        <f t="shared" ref="R93254:R93317" si="1457">IF(AND(I93254="",K93254=""),"",IF(I93254="Lead","Lead",IF(K93254="Lead","Lead",IF((OR((AND((ISNUMBER(SEARCH("Galvanized",K93254))),AM93254="Yes")),(AND((ISNUMBER(SEARCH("Galvanized",K93254))),AM93254="Unknown")))),"Galvanized requiring replacement",IF((OR((AND((ISNUMBER(SEARCH("Galvanized",K93254))),AQ93254="Yes")),(AND((ISNUMBER(SEARCH("Galvanized",K93254))),AQ93254="Unknown")))),"Galvanized requiring replacement",IF(I93254="Galvanized requiring replacement","Galvanized requiring replacement",IF(K93254="Galvanized requiring replacement","Galvanized requiring replacement",IF(ISNUMBER(SEARCH("Unknown",I93254)),"Unknown",IF(ISNUMBER(SEARCH("Unknown",K93254)),"Unknown",IF(I93254="","Unknown",IF(K93254="","Unknown","Non-lead")))))))))))</f>
        <v/>
      </c>
    </row>
    <row r="93255" spans="18:18">
      <c r="R93255" s="107" t="str">
        <f t="shared" si="1457"/>
        <v/>
      </c>
    </row>
    <row r="93256" spans="18:18">
      <c r="R93256" s="107" t="str">
        <f t="shared" si="1457"/>
        <v/>
      </c>
    </row>
    <row r="93257" spans="18:18">
      <c r="R93257" s="107" t="str">
        <f t="shared" si="1457"/>
        <v/>
      </c>
    </row>
    <row r="93258" spans="18:18">
      <c r="R93258" s="107" t="str">
        <f t="shared" si="1457"/>
        <v/>
      </c>
    </row>
    <row r="93259" spans="18:18">
      <c r="R93259" s="107" t="str">
        <f t="shared" si="1457"/>
        <v/>
      </c>
    </row>
    <row r="93260" spans="18:18">
      <c r="R93260" s="107" t="str">
        <f t="shared" si="1457"/>
        <v/>
      </c>
    </row>
    <row r="93261" spans="18:18">
      <c r="R93261" s="107" t="str">
        <f t="shared" si="1457"/>
        <v/>
      </c>
    </row>
    <row r="93262" spans="18:18">
      <c r="R93262" s="107" t="str">
        <f t="shared" si="1457"/>
        <v/>
      </c>
    </row>
    <row r="93263" spans="18:18">
      <c r="R93263" s="107" t="str">
        <f t="shared" si="1457"/>
        <v/>
      </c>
    </row>
    <row r="93264" spans="18:18">
      <c r="R93264" s="107" t="str">
        <f t="shared" si="1457"/>
        <v/>
      </c>
    </row>
    <row r="93265" spans="18:18">
      <c r="R93265" s="107" t="str">
        <f t="shared" si="1457"/>
        <v/>
      </c>
    </row>
    <row r="93266" spans="18:18">
      <c r="R93266" s="107" t="str">
        <f t="shared" si="1457"/>
        <v/>
      </c>
    </row>
    <row r="93267" spans="18:18">
      <c r="R93267" s="107" t="str">
        <f t="shared" si="1457"/>
        <v/>
      </c>
    </row>
    <row r="93268" spans="18:18">
      <c r="R93268" s="107" t="str">
        <f t="shared" si="1457"/>
        <v/>
      </c>
    </row>
    <row r="93269" spans="18:18">
      <c r="R93269" s="107" t="str">
        <f t="shared" si="1457"/>
        <v/>
      </c>
    </row>
    <row r="93270" spans="18:18">
      <c r="R93270" s="107" t="str">
        <f t="shared" si="1457"/>
        <v/>
      </c>
    </row>
    <row r="93271" spans="18:18">
      <c r="R93271" s="107" t="str">
        <f t="shared" si="1457"/>
        <v/>
      </c>
    </row>
    <row r="93272" spans="18:18">
      <c r="R93272" s="107" t="str">
        <f t="shared" si="1457"/>
        <v/>
      </c>
    </row>
    <row r="93273" spans="18:18">
      <c r="R93273" s="107" t="str">
        <f t="shared" si="1457"/>
        <v/>
      </c>
    </row>
    <row r="93274" spans="18:18">
      <c r="R93274" s="107" t="str">
        <f t="shared" si="1457"/>
        <v/>
      </c>
    </row>
    <row r="93275" spans="18:18">
      <c r="R93275" s="107" t="str">
        <f t="shared" si="1457"/>
        <v/>
      </c>
    </row>
    <row r="93276" spans="18:18">
      <c r="R93276" s="107" t="str">
        <f t="shared" si="1457"/>
        <v/>
      </c>
    </row>
    <row r="93277" spans="18:18">
      <c r="R93277" s="107" t="str">
        <f t="shared" si="1457"/>
        <v/>
      </c>
    </row>
    <row r="93278" spans="18:18">
      <c r="R93278" s="107" t="str">
        <f t="shared" si="1457"/>
        <v/>
      </c>
    </row>
    <row r="93279" spans="18:18">
      <c r="R93279" s="107" t="str">
        <f t="shared" si="1457"/>
        <v/>
      </c>
    </row>
    <row r="93280" spans="18:18">
      <c r="R93280" s="107" t="str">
        <f t="shared" si="1457"/>
        <v/>
      </c>
    </row>
    <row r="93281" spans="18:18">
      <c r="R93281" s="107" t="str">
        <f t="shared" si="1457"/>
        <v/>
      </c>
    </row>
    <row r="93282" spans="18:18">
      <c r="R93282" s="107" t="str">
        <f t="shared" si="1457"/>
        <v/>
      </c>
    </row>
    <row r="93283" spans="18:18">
      <c r="R93283" s="107" t="str">
        <f t="shared" si="1457"/>
        <v/>
      </c>
    </row>
    <row r="93284" spans="18:18">
      <c r="R93284" s="107" t="str">
        <f t="shared" si="1457"/>
        <v/>
      </c>
    </row>
    <row r="93285" spans="18:18">
      <c r="R93285" s="107" t="str">
        <f t="shared" si="1457"/>
        <v/>
      </c>
    </row>
    <row r="93286" spans="18:18">
      <c r="R93286" s="107" t="str">
        <f t="shared" si="1457"/>
        <v/>
      </c>
    </row>
    <row r="93287" spans="18:18">
      <c r="R93287" s="107" t="str">
        <f t="shared" si="1457"/>
        <v/>
      </c>
    </row>
    <row r="93288" spans="18:18">
      <c r="R93288" s="107" t="str">
        <f t="shared" si="1457"/>
        <v/>
      </c>
    </row>
    <row r="93289" spans="18:18">
      <c r="R93289" s="107" t="str">
        <f t="shared" si="1457"/>
        <v/>
      </c>
    </row>
    <row r="93290" spans="18:18">
      <c r="R93290" s="107" t="str">
        <f t="shared" si="1457"/>
        <v/>
      </c>
    </row>
    <row r="93291" spans="18:18">
      <c r="R93291" s="107" t="str">
        <f t="shared" si="1457"/>
        <v/>
      </c>
    </row>
    <row r="93292" spans="18:18">
      <c r="R93292" s="107" t="str">
        <f t="shared" si="1457"/>
        <v/>
      </c>
    </row>
    <row r="93293" spans="18:18">
      <c r="R93293" s="107" t="str">
        <f t="shared" si="1457"/>
        <v/>
      </c>
    </row>
    <row r="93294" spans="18:18">
      <c r="R93294" s="107" t="str">
        <f t="shared" si="1457"/>
        <v/>
      </c>
    </row>
    <row r="93295" spans="18:18">
      <c r="R93295" s="107" t="str">
        <f t="shared" si="1457"/>
        <v/>
      </c>
    </row>
    <row r="93296" spans="18:18">
      <c r="R93296" s="107" t="str">
        <f t="shared" si="1457"/>
        <v/>
      </c>
    </row>
    <row r="93297" spans="18:18">
      <c r="R93297" s="107" t="str">
        <f t="shared" si="1457"/>
        <v/>
      </c>
    </row>
    <row r="93298" spans="18:18">
      <c r="R93298" s="107" t="str">
        <f t="shared" si="1457"/>
        <v/>
      </c>
    </row>
    <row r="93299" spans="18:18">
      <c r="R93299" s="107" t="str">
        <f t="shared" si="1457"/>
        <v/>
      </c>
    </row>
    <row r="93300" spans="18:18">
      <c r="R93300" s="107" t="str">
        <f t="shared" si="1457"/>
        <v/>
      </c>
    </row>
    <row r="93301" spans="18:18">
      <c r="R93301" s="107" t="str">
        <f t="shared" si="1457"/>
        <v/>
      </c>
    </row>
    <row r="93302" spans="18:18">
      <c r="R93302" s="107" t="str">
        <f t="shared" si="1457"/>
        <v/>
      </c>
    </row>
    <row r="93303" spans="18:18">
      <c r="R93303" s="107" t="str">
        <f t="shared" si="1457"/>
        <v/>
      </c>
    </row>
    <row r="93304" spans="18:18">
      <c r="R93304" s="107" t="str">
        <f t="shared" si="1457"/>
        <v/>
      </c>
    </row>
    <row r="93305" spans="18:18">
      <c r="R93305" s="107" t="str">
        <f t="shared" si="1457"/>
        <v/>
      </c>
    </row>
    <row r="93306" spans="18:18">
      <c r="R93306" s="107" t="str">
        <f t="shared" si="1457"/>
        <v/>
      </c>
    </row>
    <row r="93307" spans="18:18">
      <c r="R93307" s="107" t="str">
        <f t="shared" si="1457"/>
        <v/>
      </c>
    </row>
    <row r="93308" spans="18:18">
      <c r="R93308" s="107" t="str">
        <f t="shared" si="1457"/>
        <v/>
      </c>
    </row>
    <row r="93309" spans="18:18">
      <c r="R93309" s="107" t="str">
        <f t="shared" si="1457"/>
        <v/>
      </c>
    </row>
    <row r="93310" spans="18:18">
      <c r="R93310" s="107" t="str">
        <f t="shared" si="1457"/>
        <v/>
      </c>
    </row>
    <row r="93311" spans="18:18">
      <c r="R93311" s="107" t="str">
        <f t="shared" si="1457"/>
        <v/>
      </c>
    </row>
    <row r="93312" spans="18:18">
      <c r="R93312" s="107" t="str">
        <f t="shared" si="1457"/>
        <v/>
      </c>
    </row>
    <row r="93313" spans="18:18">
      <c r="R93313" s="107" t="str">
        <f t="shared" si="1457"/>
        <v/>
      </c>
    </row>
    <row r="93314" spans="18:18">
      <c r="R93314" s="107" t="str">
        <f t="shared" si="1457"/>
        <v/>
      </c>
    </row>
    <row r="93315" spans="18:18">
      <c r="R93315" s="107" t="str">
        <f t="shared" si="1457"/>
        <v/>
      </c>
    </row>
    <row r="93316" spans="18:18">
      <c r="R93316" s="107" t="str">
        <f t="shared" si="1457"/>
        <v/>
      </c>
    </row>
    <row r="93317" spans="18:18">
      <c r="R93317" s="107" t="str">
        <f t="shared" si="1457"/>
        <v/>
      </c>
    </row>
    <row r="93318" spans="18:18">
      <c r="R93318" s="107" t="str">
        <f t="shared" ref="R93318:R93381" si="1458">IF(AND(I93318="",K93318=""),"",IF(I93318="Lead","Lead",IF(K93318="Lead","Lead",IF((OR((AND((ISNUMBER(SEARCH("Galvanized",K93318))),AM93318="Yes")),(AND((ISNUMBER(SEARCH("Galvanized",K93318))),AM93318="Unknown")))),"Galvanized requiring replacement",IF((OR((AND((ISNUMBER(SEARCH("Galvanized",K93318))),AQ93318="Yes")),(AND((ISNUMBER(SEARCH("Galvanized",K93318))),AQ93318="Unknown")))),"Galvanized requiring replacement",IF(I93318="Galvanized requiring replacement","Galvanized requiring replacement",IF(K93318="Galvanized requiring replacement","Galvanized requiring replacement",IF(ISNUMBER(SEARCH("Unknown",I93318)),"Unknown",IF(ISNUMBER(SEARCH("Unknown",K93318)),"Unknown",IF(I93318="","Unknown",IF(K93318="","Unknown","Non-lead")))))))))))</f>
        <v/>
      </c>
    </row>
    <row r="93319" spans="18:18">
      <c r="R93319" s="107" t="str">
        <f t="shared" si="1458"/>
        <v/>
      </c>
    </row>
    <row r="93320" spans="18:18">
      <c r="R93320" s="107" t="str">
        <f t="shared" si="1458"/>
        <v/>
      </c>
    </row>
    <row r="93321" spans="18:18">
      <c r="R93321" s="107" t="str">
        <f t="shared" si="1458"/>
        <v/>
      </c>
    </row>
    <row r="93322" spans="18:18">
      <c r="R93322" s="107" t="str">
        <f t="shared" si="1458"/>
        <v/>
      </c>
    </row>
    <row r="93323" spans="18:18">
      <c r="R93323" s="107" t="str">
        <f t="shared" si="1458"/>
        <v/>
      </c>
    </row>
    <row r="93324" spans="18:18">
      <c r="R93324" s="107" t="str">
        <f t="shared" si="1458"/>
        <v/>
      </c>
    </row>
    <row r="93325" spans="18:18">
      <c r="R93325" s="107" t="str">
        <f t="shared" si="1458"/>
        <v/>
      </c>
    </row>
    <row r="93326" spans="18:18">
      <c r="R93326" s="107" t="str">
        <f t="shared" si="1458"/>
        <v/>
      </c>
    </row>
    <row r="93327" spans="18:18">
      <c r="R93327" s="107" t="str">
        <f t="shared" si="1458"/>
        <v/>
      </c>
    </row>
    <row r="93328" spans="18:18">
      <c r="R93328" s="107" t="str">
        <f t="shared" si="1458"/>
        <v/>
      </c>
    </row>
    <row r="93329" spans="18:18">
      <c r="R93329" s="107" t="str">
        <f t="shared" si="1458"/>
        <v/>
      </c>
    </row>
    <row r="93330" spans="18:18">
      <c r="R93330" s="107" t="str">
        <f t="shared" si="1458"/>
        <v/>
      </c>
    </row>
    <row r="93331" spans="18:18">
      <c r="R93331" s="107" t="str">
        <f t="shared" si="1458"/>
        <v/>
      </c>
    </row>
    <row r="93332" spans="18:18">
      <c r="R93332" s="107" t="str">
        <f t="shared" si="1458"/>
        <v/>
      </c>
    </row>
    <row r="93333" spans="18:18">
      <c r="R93333" s="107" t="str">
        <f t="shared" si="1458"/>
        <v/>
      </c>
    </row>
    <row r="93334" spans="18:18">
      <c r="R93334" s="107" t="str">
        <f t="shared" si="1458"/>
        <v/>
      </c>
    </row>
    <row r="93335" spans="18:18">
      <c r="R93335" s="107" t="str">
        <f t="shared" si="1458"/>
        <v/>
      </c>
    </row>
    <row r="93336" spans="18:18">
      <c r="R93336" s="107" t="str">
        <f t="shared" si="1458"/>
        <v/>
      </c>
    </row>
    <row r="93337" spans="18:18">
      <c r="R93337" s="107" t="str">
        <f t="shared" si="1458"/>
        <v/>
      </c>
    </row>
    <row r="93338" spans="18:18">
      <c r="R93338" s="107" t="str">
        <f t="shared" si="1458"/>
        <v/>
      </c>
    </row>
    <row r="93339" spans="18:18">
      <c r="R93339" s="107" t="str">
        <f t="shared" si="1458"/>
        <v/>
      </c>
    </row>
    <row r="93340" spans="18:18">
      <c r="R93340" s="107" t="str">
        <f t="shared" si="1458"/>
        <v/>
      </c>
    </row>
    <row r="93341" spans="18:18">
      <c r="R93341" s="107" t="str">
        <f t="shared" si="1458"/>
        <v/>
      </c>
    </row>
    <row r="93342" spans="18:18">
      <c r="R93342" s="107" t="str">
        <f t="shared" si="1458"/>
        <v/>
      </c>
    </row>
    <row r="93343" spans="18:18">
      <c r="R93343" s="107" t="str">
        <f t="shared" si="1458"/>
        <v/>
      </c>
    </row>
    <row r="93344" spans="18:18">
      <c r="R93344" s="107" t="str">
        <f t="shared" si="1458"/>
        <v/>
      </c>
    </row>
    <row r="93345" spans="18:18">
      <c r="R93345" s="107" t="str">
        <f t="shared" si="1458"/>
        <v/>
      </c>
    </row>
    <row r="93346" spans="18:18">
      <c r="R93346" s="107" t="str">
        <f t="shared" si="1458"/>
        <v/>
      </c>
    </row>
    <row r="93347" spans="18:18">
      <c r="R93347" s="107" t="str">
        <f t="shared" si="1458"/>
        <v/>
      </c>
    </row>
    <row r="93348" spans="18:18">
      <c r="R93348" s="107" t="str">
        <f t="shared" si="1458"/>
        <v/>
      </c>
    </row>
    <row r="93349" spans="18:18">
      <c r="R93349" s="107" t="str">
        <f t="shared" si="1458"/>
        <v/>
      </c>
    </row>
    <row r="93350" spans="18:18">
      <c r="R93350" s="107" t="str">
        <f t="shared" si="1458"/>
        <v/>
      </c>
    </row>
    <row r="93351" spans="18:18">
      <c r="R93351" s="107" t="str">
        <f t="shared" si="1458"/>
        <v/>
      </c>
    </row>
    <row r="93352" spans="18:18">
      <c r="R93352" s="107" t="str">
        <f t="shared" si="1458"/>
        <v/>
      </c>
    </row>
    <row r="93353" spans="18:18">
      <c r="R93353" s="107" t="str">
        <f t="shared" si="1458"/>
        <v/>
      </c>
    </row>
    <row r="93354" spans="18:18">
      <c r="R93354" s="107" t="str">
        <f t="shared" si="1458"/>
        <v/>
      </c>
    </row>
    <row r="93355" spans="18:18">
      <c r="R93355" s="107" t="str">
        <f t="shared" si="1458"/>
        <v/>
      </c>
    </row>
    <row r="93356" spans="18:18">
      <c r="R93356" s="107" t="str">
        <f t="shared" si="1458"/>
        <v/>
      </c>
    </row>
    <row r="93357" spans="18:18">
      <c r="R93357" s="107" t="str">
        <f t="shared" si="1458"/>
        <v/>
      </c>
    </row>
    <row r="93358" spans="18:18">
      <c r="R93358" s="107" t="str">
        <f t="shared" si="1458"/>
        <v/>
      </c>
    </row>
    <row r="93359" spans="18:18">
      <c r="R93359" s="107" t="str">
        <f t="shared" si="1458"/>
        <v/>
      </c>
    </row>
    <row r="93360" spans="18:18">
      <c r="R93360" s="107" t="str">
        <f t="shared" si="1458"/>
        <v/>
      </c>
    </row>
    <row r="93361" spans="18:18">
      <c r="R93361" s="107" t="str">
        <f t="shared" si="1458"/>
        <v/>
      </c>
    </row>
    <row r="93362" spans="18:18">
      <c r="R93362" s="107" t="str">
        <f t="shared" si="1458"/>
        <v/>
      </c>
    </row>
    <row r="93363" spans="18:18">
      <c r="R93363" s="107" t="str">
        <f t="shared" si="1458"/>
        <v/>
      </c>
    </row>
    <row r="93364" spans="18:18">
      <c r="R93364" s="107" t="str">
        <f t="shared" si="1458"/>
        <v/>
      </c>
    </row>
    <row r="93365" spans="18:18">
      <c r="R93365" s="107" t="str">
        <f t="shared" si="1458"/>
        <v/>
      </c>
    </row>
    <row r="93366" spans="18:18">
      <c r="R93366" s="107" t="str">
        <f t="shared" si="1458"/>
        <v/>
      </c>
    </row>
    <row r="93367" spans="18:18">
      <c r="R93367" s="107" t="str">
        <f t="shared" si="1458"/>
        <v/>
      </c>
    </row>
    <row r="93368" spans="18:18">
      <c r="R93368" s="107" t="str">
        <f t="shared" si="1458"/>
        <v/>
      </c>
    </row>
    <row r="93369" spans="18:18">
      <c r="R93369" s="107" t="str">
        <f t="shared" si="1458"/>
        <v/>
      </c>
    </row>
    <row r="93370" spans="18:18">
      <c r="R93370" s="107" t="str">
        <f t="shared" si="1458"/>
        <v/>
      </c>
    </row>
    <row r="93371" spans="18:18">
      <c r="R93371" s="107" t="str">
        <f t="shared" si="1458"/>
        <v/>
      </c>
    </row>
    <row r="93372" spans="18:18">
      <c r="R93372" s="107" t="str">
        <f t="shared" si="1458"/>
        <v/>
      </c>
    </row>
    <row r="93373" spans="18:18">
      <c r="R93373" s="107" t="str">
        <f t="shared" si="1458"/>
        <v/>
      </c>
    </row>
    <row r="93374" spans="18:18">
      <c r="R93374" s="107" t="str">
        <f t="shared" si="1458"/>
        <v/>
      </c>
    </row>
    <row r="93375" spans="18:18">
      <c r="R93375" s="107" t="str">
        <f t="shared" si="1458"/>
        <v/>
      </c>
    </row>
    <row r="93376" spans="18:18">
      <c r="R93376" s="107" t="str">
        <f t="shared" si="1458"/>
        <v/>
      </c>
    </row>
    <row r="93377" spans="18:18">
      <c r="R93377" s="107" t="str">
        <f t="shared" si="1458"/>
        <v/>
      </c>
    </row>
    <row r="93378" spans="18:18">
      <c r="R93378" s="107" t="str">
        <f t="shared" si="1458"/>
        <v/>
      </c>
    </row>
    <row r="93379" spans="18:18">
      <c r="R93379" s="107" t="str">
        <f t="shared" si="1458"/>
        <v/>
      </c>
    </row>
    <row r="93380" spans="18:18">
      <c r="R93380" s="107" t="str">
        <f t="shared" si="1458"/>
        <v/>
      </c>
    </row>
    <row r="93381" spans="18:18">
      <c r="R93381" s="107" t="str">
        <f t="shared" si="1458"/>
        <v/>
      </c>
    </row>
    <row r="93382" spans="18:18">
      <c r="R93382" s="107" t="str">
        <f t="shared" ref="R93382:R93445" si="1459">IF(AND(I93382="",K93382=""),"",IF(I93382="Lead","Lead",IF(K93382="Lead","Lead",IF((OR((AND((ISNUMBER(SEARCH("Galvanized",K93382))),AM93382="Yes")),(AND((ISNUMBER(SEARCH("Galvanized",K93382))),AM93382="Unknown")))),"Galvanized requiring replacement",IF((OR((AND((ISNUMBER(SEARCH("Galvanized",K93382))),AQ93382="Yes")),(AND((ISNUMBER(SEARCH("Galvanized",K93382))),AQ93382="Unknown")))),"Galvanized requiring replacement",IF(I93382="Galvanized requiring replacement","Galvanized requiring replacement",IF(K93382="Galvanized requiring replacement","Galvanized requiring replacement",IF(ISNUMBER(SEARCH("Unknown",I93382)),"Unknown",IF(ISNUMBER(SEARCH("Unknown",K93382)),"Unknown",IF(I93382="","Unknown",IF(K93382="","Unknown","Non-lead")))))))))))</f>
        <v/>
      </c>
    </row>
    <row r="93383" spans="18:18">
      <c r="R93383" s="107" t="str">
        <f t="shared" si="1459"/>
        <v/>
      </c>
    </row>
    <row r="93384" spans="18:18">
      <c r="R93384" s="107" t="str">
        <f t="shared" si="1459"/>
        <v/>
      </c>
    </row>
    <row r="93385" spans="18:18">
      <c r="R93385" s="107" t="str">
        <f t="shared" si="1459"/>
        <v/>
      </c>
    </row>
    <row r="93386" spans="18:18">
      <c r="R93386" s="107" t="str">
        <f t="shared" si="1459"/>
        <v/>
      </c>
    </row>
    <row r="93387" spans="18:18">
      <c r="R93387" s="107" t="str">
        <f t="shared" si="1459"/>
        <v/>
      </c>
    </row>
    <row r="93388" spans="18:18">
      <c r="R93388" s="107" t="str">
        <f t="shared" si="1459"/>
        <v/>
      </c>
    </row>
    <row r="93389" spans="18:18">
      <c r="R93389" s="107" t="str">
        <f t="shared" si="1459"/>
        <v/>
      </c>
    </row>
    <row r="93390" spans="18:18">
      <c r="R93390" s="107" t="str">
        <f t="shared" si="1459"/>
        <v/>
      </c>
    </row>
    <row r="93391" spans="18:18">
      <c r="R93391" s="107" t="str">
        <f t="shared" si="1459"/>
        <v/>
      </c>
    </row>
    <row r="93392" spans="18:18">
      <c r="R93392" s="107" t="str">
        <f t="shared" si="1459"/>
        <v/>
      </c>
    </row>
    <row r="93393" spans="18:18">
      <c r="R93393" s="107" t="str">
        <f t="shared" si="1459"/>
        <v/>
      </c>
    </row>
    <row r="93394" spans="18:18">
      <c r="R93394" s="107" t="str">
        <f t="shared" si="1459"/>
        <v/>
      </c>
    </row>
    <row r="93395" spans="18:18">
      <c r="R93395" s="107" t="str">
        <f t="shared" si="1459"/>
        <v/>
      </c>
    </row>
    <row r="93396" spans="18:18">
      <c r="R93396" s="107" t="str">
        <f t="shared" si="1459"/>
        <v/>
      </c>
    </row>
    <row r="93397" spans="18:18">
      <c r="R93397" s="107" t="str">
        <f t="shared" si="1459"/>
        <v/>
      </c>
    </row>
    <row r="93398" spans="18:18">
      <c r="R93398" s="107" t="str">
        <f t="shared" si="1459"/>
        <v/>
      </c>
    </row>
    <row r="93399" spans="18:18">
      <c r="R93399" s="107" t="str">
        <f t="shared" si="1459"/>
        <v/>
      </c>
    </row>
    <row r="93400" spans="18:18">
      <c r="R93400" s="107" t="str">
        <f t="shared" si="1459"/>
        <v/>
      </c>
    </row>
    <row r="93401" spans="18:18">
      <c r="R93401" s="107" t="str">
        <f t="shared" si="1459"/>
        <v/>
      </c>
    </row>
    <row r="93402" spans="18:18">
      <c r="R93402" s="107" t="str">
        <f t="shared" si="1459"/>
        <v/>
      </c>
    </row>
    <row r="93403" spans="18:18">
      <c r="R93403" s="107" t="str">
        <f t="shared" si="1459"/>
        <v/>
      </c>
    </row>
    <row r="93404" spans="18:18">
      <c r="R93404" s="107" t="str">
        <f t="shared" si="1459"/>
        <v/>
      </c>
    </row>
    <row r="93405" spans="18:18">
      <c r="R93405" s="107" t="str">
        <f t="shared" si="1459"/>
        <v/>
      </c>
    </row>
    <row r="93406" spans="18:18">
      <c r="R93406" s="107" t="str">
        <f t="shared" si="1459"/>
        <v/>
      </c>
    </row>
    <row r="93407" spans="18:18">
      <c r="R93407" s="107" t="str">
        <f t="shared" si="1459"/>
        <v/>
      </c>
    </row>
    <row r="93408" spans="18:18">
      <c r="R93408" s="107" t="str">
        <f t="shared" si="1459"/>
        <v/>
      </c>
    </row>
    <row r="93409" spans="18:18">
      <c r="R93409" s="107" t="str">
        <f t="shared" si="1459"/>
        <v/>
      </c>
    </row>
    <row r="93410" spans="18:18">
      <c r="R93410" s="107" t="str">
        <f t="shared" si="1459"/>
        <v/>
      </c>
    </row>
    <row r="93411" spans="18:18">
      <c r="R93411" s="107" t="str">
        <f t="shared" si="1459"/>
        <v/>
      </c>
    </row>
    <row r="93412" spans="18:18">
      <c r="R93412" s="107" t="str">
        <f t="shared" si="1459"/>
        <v/>
      </c>
    </row>
    <row r="93413" spans="18:18">
      <c r="R93413" s="107" t="str">
        <f t="shared" si="1459"/>
        <v/>
      </c>
    </row>
    <row r="93414" spans="18:18">
      <c r="R93414" s="107" t="str">
        <f t="shared" si="1459"/>
        <v/>
      </c>
    </row>
    <row r="93415" spans="18:18">
      <c r="R93415" s="107" t="str">
        <f t="shared" si="1459"/>
        <v/>
      </c>
    </row>
    <row r="93416" spans="18:18">
      <c r="R93416" s="107" t="str">
        <f t="shared" si="1459"/>
        <v/>
      </c>
    </row>
    <row r="93417" spans="18:18">
      <c r="R93417" s="107" t="str">
        <f t="shared" si="1459"/>
        <v/>
      </c>
    </row>
    <row r="93418" spans="18:18">
      <c r="R93418" s="107" t="str">
        <f t="shared" si="1459"/>
        <v/>
      </c>
    </row>
    <row r="93419" spans="18:18">
      <c r="R93419" s="107" t="str">
        <f t="shared" si="1459"/>
        <v/>
      </c>
    </row>
    <row r="93420" spans="18:18">
      <c r="R93420" s="107" t="str">
        <f t="shared" si="1459"/>
        <v/>
      </c>
    </row>
    <row r="93421" spans="18:18">
      <c r="R93421" s="107" t="str">
        <f t="shared" si="1459"/>
        <v/>
      </c>
    </row>
    <row r="93422" spans="18:18">
      <c r="R93422" s="107" t="str">
        <f t="shared" si="1459"/>
        <v/>
      </c>
    </row>
    <row r="93423" spans="18:18">
      <c r="R93423" s="107" t="str">
        <f t="shared" si="1459"/>
        <v/>
      </c>
    </row>
    <row r="93424" spans="18:18">
      <c r="R93424" s="107" t="str">
        <f t="shared" si="1459"/>
        <v/>
      </c>
    </row>
    <row r="93425" spans="18:18">
      <c r="R93425" s="107" t="str">
        <f t="shared" si="1459"/>
        <v/>
      </c>
    </row>
    <row r="93426" spans="18:18">
      <c r="R93426" s="107" t="str">
        <f t="shared" si="1459"/>
        <v/>
      </c>
    </row>
    <row r="93427" spans="18:18">
      <c r="R93427" s="107" t="str">
        <f t="shared" si="1459"/>
        <v/>
      </c>
    </row>
    <row r="93428" spans="18:18">
      <c r="R93428" s="107" t="str">
        <f t="shared" si="1459"/>
        <v/>
      </c>
    </row>
    <row r="93429" spans="18:18">
      <c r="R93429" s="107" t="str">
        <f t="shared" si="1459"/>
        <v/>
      </c>
    </row>
    <row r="93430" spans="18:18">
      <c r="R93430" s="107" t="str">
        <f t="shared" si="1459"/>
        <v/>
      </c>
    </row>
    <row r="93431" spans="18:18">
      <c r="R93431" s="107" t="str">
        <f t="shared" si="1459"/>
        <v/>
      </c>
    </row>
    <row r="93432" spans="18:18">
      <c r="R93432" s="107" t="str">
        <f t="shared" si="1459"/>
        <v/>
      </c>
    </row>
    <row r="93433" spans="18:18">
      <c r="R93433" s="107" t="str">
        <f t="shared" si="1459"/>
        <v/>
      </c>
    </row>
    <row r="93434" spans="18:18">
      <c r="R93434" s="107" t="str">
        <f t="shared" si="1459"/>
        <v/>
      </c>
    </row>
    <row r="93435" spans="18:18">
      <c r="R93435" s="107" t="str">
        <f t="shared" si="1459"/>
        <v/>
      </c>
    </row>
    <row r="93436" spans="18:18">
      <c r="R93436" s="107" t="str">
        <f t="shared" si="1459"/>
        <v/>
      </c>
    </row>
    <row r="93437" spans="18:18">
      <c r="R93437" s="107" t="str">
        <f t="shared" si="1459"/>
        <v/>
      </c>
    </row>
    <row r="93438" spans="18:18">
      <c r="R93438" s="107" t="str">
        <f t="shared" si="1459"/>
        <v/>
      </c>
    </row>
    <row r="93439" spans="18:18">
      <c r="R93439" s="107" t="str">
        <f t="shared" si="1459"/>
        <v/>
      </c>
    </row>
    <row r="93440" spans="18:18">
      <c r="R93440" s="107" t="str">
        <f t="shared" si="1459"/>
        <v/>
      </c>
    </row>
    <row r="93441" spans="18:18">
      <c r="R93441" s="107" t="str">
        <f t="shared" si="1459"/>
        <v/>
      </c>
    </row>
    <row r="93442" spans="18:18">
      <c r="R93442" s="107" t="str">
        <f t="shared" si="1459"/>
        <v/>
      </c>
    </row>
    <row r="93443" spans="18:18">
      <c r="R93443" s="107" t="str">
        <f t="shared" si="1459"/>
        <v/>
      </c>
    </row>
    <row r="93444" spans="18:18">
      <c r="R93444" s="107" t="str">
        <f t="shared" si="1459"/>
        <v/>
      </c>
    </row>
    <row r="93445" spans="18:18">
      <c r="R93445" s="107" t="str">
        <f t="shared" si="1459"/>
        <v/>
      </c>
    </row>
    <row r="93446" spans="18:18">
      <c r="R93446" s="107" t="str">
        <f t="shared" ref="R93446:R93509" si="1460">IF(AND(I93446="",K93446=""),"",IF(I93446="Lead","Lead",IF(K93446="Lead","Lead",IF((OR((AND((ISNUMBER(SEARCH("Galvanized",K93446))),AM93446="Yes")),(AND((ISNUMBER(SEARCH("Galvanized",K93446))),AM93446="Unknown")))),"Galvanized requiring replacement",IF((OR((AND((ISNUMBER(SEARCH("Galvanized",K93446))),AQ93446="Yes")),(AND((ISNUMBER(SEARCH("Galvanized",K93446))),AQ93446="Unknown")))),"Galvanized requiring replacement",IF(I93446="Galvanized requiring replacement","Galvanized requiring replacement",IF(K93446="Galvanized requiring replacement","Galvanized requiring replacement",IF(ISNUMBER(SEARCH("Unknown",I93446)),"Unknown",IF(ISNUMBER(SEARCH("Unknown",K93446)),"Unknown",IF(I93446="","Unknown",IF(K93446="","Unknown","Non-lead")))))))))))</f>
        <v/>
      </c>
    </row>
    <row r="93447" spans="18:18">
      <c r="R93447" s="107" t="str">
        <f t="shared" si="1460"/>
        <v/>
      </c>
    </row>
    <row r="93448" spans="18:18">
      <c r="R93448" s="107" t="str">
        <f t="shared" si="1460"/>
        <v/>
      </c>
    </row>
    <row r="93449" spans="18:18">
      <c r="R93449" s="107" t="str">
        <f t="shared" si="1460"/>
        <v/>
      </c>
    </row>
    <row r="93450" spans="18:18">
      <c r="R93450" s="107" t="str">
        <f t="shared" si="1460"/>
        <v/>
      </c>
    </row>
    <row r="93451" spans="18:18">
      <c r="R93451" s="107" t="str">
        <f t="shared" si="1460"/>
        <v/>
      </c>
    </row>
    <row r="93452" spans="18:18">
      <c r="R93452" s="107" t="str">
        <f t="shared" si="1460"/>
        <v/>
      </c>
    </row>
    <row r="93453" spans="18:18">
      <c r="R93453" s="107" t="str">
        <f t="shared" si="1460"/>
        <v/>
      </c>
    </row>
    <row r="93454" spans="18:18">
      <c r="R93454" s="107" t="str">
        <f t="shared" si="1460"/>
        <v/>
      </c>
    </row>
    <row r="93455" spans="18:18">
      <c r="R93455" s="107" t="str">
        <f t="shared" si="1460"/>
        <v/>
      </c>
    </row>
    <row r="93456" spans="18:18">
      <c r="R93456" s="107" t="str">
        <f t="shared" si="1460"/>
        <v/>
      </c>
    </row>
    <row r="93457" spans="18:18">
      <c r="R93457" s="107" t="str">
        <f t="shared" si="1460"/>
        <v/>
      </c>
    </row>
    <row r="93458" spans="18:18">
      <c r="R93458" s="107" t="str">
        <f t="shared" si="1460"/>
        <v/>
      </c>
    </row>
    <row r="93459" spans="18:18">
      <c r="R93459" s="107" t="str">
        <f t="shared" si="1460"/>
        <v/>
      </c>
    </row>
    <row r="93460" spans="18:18">
      <c r="R93460" s="107" t="str">
        <f t="shared" si="1460"/>
        <v/>
      </c>
    </row>
    <row r="93461" spans="18:18">
      <c r="R93461" s="107" t="str">
        <f t="shared" si="1460"/>
        <v/>
      </c>
    </row>
    <row r="93462" spans="18:18">
      <c r="R93462" s="107" t="str">
        <f t="shared" si="1460"/>
        <v/>
      </c>
    </row>
    <row r="93463" spans="18:18">
      <c r="R93463" s="107" t="str">
        <f t="shared" si="1460"/>
        <v/>
      </c>
    </row>
    <row r="93464" spans="18:18">
      <c r="R93464" s="107" t="str">
        <f t="shared" si="1460"/>
        <v/>
      </c>
    </row>
    <row r="93465" spans="18:18">
      <c r="R93465" s="107" t="str">
        <f t="shared" si="1460"/>
        <v/>
      </c>
    </row>
    <row r="93466" spans="18:18">
      <c r="R93466" s="107" t="str">
        <f t="shared" si="1460"/>
        <v/>
      </c>
    </row>
    <row r="93467" spans="18:18">
      <c r="R93467" s="107" t="str">
        <f t="shared" si="1460"/>
        <v/>
      </c>
    </row>
    <row r="93468" spans="18:18">
      <c r="R93468" s="107" t="str">
        <f t="shared" si="1460"/>
        <v/>
      </c>
    </row>
    <row r="93469" spans="18:18">
      <c r="R93469" s="107" t="str">
        <f t="shared" si="1460"/>
        <v/>
      </c>
    </row>
    <row r="93470" spans="18:18">
      <c r="R93470" s="107" t="str">
        <f t="shared" si="1460"/>
        <v/>
      </c>
    </row>
    <row r="93471" spans="18:18">
      <c r="R93471" s="107" t="str">
        <f t="shared" si="1460"/>
        <v/>
      </c>
    </row>
    <row r="93472" spans="18:18">
      <c r="R93472" s="107" t="str">
        <f t="shared" si="1460"/>
        <v/>
      </c>
    </row>
    <row r="93473" spans="18:18">
      <c r="R93473" s="107" t="str">
        <f t="shared" si="1460"/>
        <v/>
      </c>
    </row>
    <row r="93474" spans="18:18">
      <c r="R93474" s="107" t="str">
        <f t="shared" si="1460"/>
        <v/>
      </c>
    </row>
    <row r="93475" spans="18:18">
      <c r="R93475" s="107" t="str">
        <f t="shared" si="1460"/>
        <v/>
      </c>
    </row>
    <row r="93476" spans="18:18">
      <c r="R93476" s="107" t="str">
        <f t="shared" si="1460"/>
        <v/>
      </c>
    </row>
    <row r="93477" spans="18:18">
      <c r="R93477" s="107" t="str">
        <f t="shared" si="1460"/>
        <v/>
      </c>
    </row>
    <row r="93478" spans="18:18">
      <c r="R93478" s="107" t="str">
        <f t="shared" si="1460"/>
        <v/>
      </c>
    </row>
    <row r="93479" spans="18:18">
      <c r="R93479" s="107" t="str">
        <f t="shared" si="1460"/>
        <v/>
      </c>
    </row>
    <row r="93480" spans="18:18">
      <c r="R93480" s="107" t="str">
        <f t="shared" si="1460"/>
        <v/>
      </c>
    </row>
    <row r="93481" spans="18:18">
      <c r="R93481" s="107" t="str">
        <f t="shared" si="1460"/>
        <v/>
      </c>
    </row>
    <row r="93482" spans="18:18">
      <c r="R93482" s="107" t="str">
        <f t="shared" si="1460"/>
        <v/>
      </c>
    </row>
    <row r="93483" spans="18:18">
      <c r="R93483" s="107" t="str">
        <f t="shared" si="1460"/>
        <v/>
      </c>
    </row>
    <row r="93484" spans="18:18">
      <c r="R93484" s="107" t="str">
        <f t="shared" si="1460"/>
        <v/>
      </c>
    </row>
    <row r="93485" spans="18:18">
      <c r="R93485" s="107" t="str">
        <f t="shared" si="1460"/>
        <v/>
      </c>
    </row>
    <row r="93486" spans="18:18">
      <c r="R93486" s="107" t="str">
        <f t="shared" si="1460"/>
        <v/>
      </c>
    </row>
    <row r="93487" spans="18:18">
      <c r="R93487" s="107" t="str">
        <f t="shared" si="1460"/>
        <v/>
      </c>
    </row>
    <row r="93488" spans="18:18">
      <c r="R93488" s="107" t="str">
        <f t="shared" si="1460"/>
        <v/>
      </c>
    </row>
    <row r="93489" spans="18:18">
      <c r="R93489" s="107" t="str">
        <f t="shared" si="1460"/>
        <v/>
      </c>
    </row>
    <row r="93490" spans="18:18">
      <c r="R93490" s="107" t="str">
        <f t="shared" si="1460"/>
        <v/>
      </c>
    </row>
    <row r="93491" spans="18:18">
      <c r="R93491" s="107" t="str">
        <f t="shared" si="1460"/>
        <v/>
      </c>
    </row>
    <row r="93492" spans="18:18">
      <c r="R93492" s="107" t="str">
        <f t="shared" si="1460"/>
        <v/>
      </c>
    </row>
    <row r="93493" spans="18:18">
      <c r="R93493" s="107" t="str">
        <f t="shared" si="1460"/>
        <v/>
      </c>
    </row>
    <row r="93494" spans="18:18">
      <c r="R93494" s="107" t="str">
        <f t="shared" si="1460"/>
        <v/>
      </c>
    </row>
    <row r="93495" spans="18:18">
      <c r="R93495" s="107" t="str">
        <f t="shared" si="1460"/>
        <v/>
      </c>
    </row>
    <row r="93496" spans="18:18">
      <c r="R93496" s="107" t="str">
        <f t="shared" si="1460"/>
        <v/>
      </c>
    </row>
    <row r="93497" spans="18:18">
      <c r="R93497" s="107" t="str">
        <f t="shared" si="1460"/>
        <v/>
      </c>
    </row>
    <row r="93498" spans="18:18">
      <c r="R93498" s="107" t="str">
        <f t="shared" si="1460"/>
        <v/>
      </c>
    </row>
    <row r="93499" spans="18:18">
      <c r="R93499" s="107" t="str">
        <f t="shared" si="1460"/>
        <v/>
      </c>
    </row>
    <row r="93500" spans="18:18">
      <c r="R93500" s="107" t="str">
        <f t="shared" si="1460"/>
        <v/>
      </c>
    </row>
    <row r="93501" spans="18:18">
      <c r="R93501" s="107" t="str">
        <f t="shared" si="1460"/>
        <v/>
      </c>
    </row>
    <row r="93502" spans="18:18">
      <c r="R93502" s="107" t="str">
        <f t="shared" si="1460"/>
        <v/>
      </c>
    </row>
    <row r="93503" spans="18:18">
      <c r="R93503" s="107" t="str">
        <f t="shared" si="1460"/>
        <v/>
      </c>
    </row>
    <row r="93504" spans="18:18">
      <c r="R93504" s="107" t="str">
        <f t="shared" si="1460"/>
        <v/>
      </c>
    </row>
    <row r="93505" spans="18:18">
      <c r="R93505" s="107" t="str">
        <f t="shared" si="1460"/>
        <v/>
      </c>
    </row>
    <row r="93506" spans="18:18">
      <c r="R93506" s="107" t="str">
        <f t="shared" si="1460"/>
        <v/>
      </c>
    </row>
    <row r="93507" spans="18:18">
      <c r="R93507" s="107" t="str">
        <f t="shared" si="1460"/>
        <v/>
      </c>
    </row>
    <row r="93508" spans="18:18">
      <c r="R93508" s="107" t="str">
        <f t="shared" si="1460"/>
        <v/>
      </c>
    </row>
    <row r="93509" spans="18:18">
      <c r="R93509" s="107" t="str">
        <f t="shared" si="1460"/>
        <v/>
      </c>
    </row>
    <row r="93510" spans="18:18">
      <c r="R93510" s="107" t="str">
        <f t="shared" ref="R93510:R93573" si="1461">IF(AND(I93510="",K93510=""),"",IF(I93510="Lead","Lead",IF(K93510="Lead","Lead",IF((OR((AND((ISNUMBER(SEARCH("Galvanized",K93510))),AM93510="Yes")),(AND((ISNUMBER(SEARCH("Galvanized",K93510))),AM93510="Unknown")))),"Galvanized requiring replacement",IF((OR((AND((ISNUMBER(SEARCH("Galvanized",K93510))),AQ93510="Yes")),(AND((ISNUMBER(SEARCH("Galvanized",K93510))),AQ93510="Unknown")))),"Galvanized requiring replacement",IF(I93510="Galvanized requiring replacement","Galvanized requiring replacement",IF(K93510="Galvanized requiring replacement","Galvanized requiring replacement",IF(ISNUMBER(SEARCH("Unknown",I93510)),"Unknown",IF(ISNUMBER(SEARCH("Unknown",K93510)),"Unknown",IF(I93510="","Unknown",IF(K93510="","Unknown","Non-lead")))))))))))</f>
        <v/>
      </c>
    </row>
    <row r="93511" spans="18:18">
      <c r="R93511" s="107" t="str">
        <f t="shared" si="1461"/>
        <v/>
      </c>
    </row>
    <row r="93512" spans="18:18">
      <c r="R93512" s="107" t="str">
        <f t="shared" si="1461"/>
        <v/>
      </c>
    </row>
    <row r="93513" spans="18:18">
      <c r="R93513" s="107" t="str">
        <f t="shared" si="1461"/>
        <v/>
      </c>
    </row>
    <row r="93514" spans="18:18">
      <c r="R93514" s="107" t="str">
        <f t="shared" si="1461"/>
        <v/>
      </c>
    </row>
    <row r="93515" spans="18:18">
      <c r="R93515" s="107" t="str">
        <f t="shared" si="1461"/>
        <v/>
      </c>
    </row>
    <row r="93516" spans="18:18">
      <c r="R93516" s="107" t="str">
        <f t="shared" si="1461"/>
        <v/>
      </c>
    </row>
    <row r="93517" spans="18:18">
      <c r="R93517" s="107" t="str">
        <f t="shared" si="1461"/>
        <v/>
      </c>
    </row>
    <row r="93518" spans="18:18">
      <c r="R93518" s="107" t="str">
        <f t="shared" si="1461"/>
        <v/>
      </c>
    </row>
    <row r="93519" spans="18:18">
      <c r="R93519" s="107" t="str">
        <f t="shared" si="1461"/>
        <v/>
      </c>
    </row>
    <row r="93520" spans="18:18">
      <c r="R93520" s="107" t="str">
        <f t="shared" si="1461"/>
        <v/>
      </c>
    </row>
    <row r="93521" spans="18:18">
      <c r="R93521" s="107" t="str">
        <f t="shared" si="1461"/>
        <v/>
      </c>
    </row>
    <row r="93522" spans="18:18">
      <c r="R93522" s="107" t="str">
        <f t="shared" si="1461"/>
        <v/>
      </c>
    </row>
    <row r="93523" spans="18:18">
      <c r="R93523" s="107" t="str">
        <f t="shared" si="1461"/>
        <v/>
      </c>
    </row>
    <row r="93524" spans="18:18">
      <c r="R93524" s="107" t="str">
        <f t="shared" si="1461"/>
        <v/>
      </c>
    </row>
    <row r="93525" spans="18:18">
      <c r="R93525" s="107" t="str">
        <f t="shared" si="1461"/>
        <v/>
      </c>
    </row>
    <row r="93526" spans="18:18">
      <c r="R93526" s="107" t="str">
        <f t="shared" si="1461"/>
        <v/>
      </c>
    </row>
    <row r="93527" spans="18:18">
      <c r="R93527" s="107" t="str">
        <f t="shared" si="1461"/>
        <v/>
      </c>
    </row>
    <row r="93528" spans="18:18">
      <c r="R93528" s="107" t="str">
        <f t="shared" si="1461"/>
        <v/>
      </c>
    </row>
    <row r="93529" spans="18:18">
      <c r="R93529" s="107" t="str">
        <f t="shared" si="1461"/>
        <v/>
      </c>
    </row>
    <row r="93530" spans="18:18">
      <c r="R93530" s="107" t="str">
        <f t="shared" si="1461"/>
        <v/>
      </c>
    </row>
    <row r="93531" spans="18:18">
      <c r="R93531" s="107" t="str">
        <f t="shared" si="1461"/>
        <v/>
      </c>
    </row>
    <row r="93532" spans="18:18">
      <c r="R93532" s="107" t="str">
        <f t="shared" si="1461"/>
        <v/>
      </c>
    </row>
    <row r="93533" spans="18:18">
      <c r="R93533" s="107" t="str">
        <f t="shared" si="1461"/>
        <v/>
      </c>
    </row>
    <row r="93534" spans="18:18">
      <c r="R93534" s="107" t="str">
        <f t="shared" si="1461"/>
        <v/>
      </c>
    </row>
    <row r="93535" spans="18:18">
      <c r="R93535" s="107" t="str">
        <f t="shared" si="1461"/>
        <v/>
      </c>
    </row>
    <row r="93536" spans="18:18">
      <c r="R93536" s="107" t="str">
        <f t="shared" si="1461"/>
        <v/>
      </c>
    </row>
    <row r="93537" spans="18:18">
      <c r="R93537" s="107" t="str">
        <f t="shared" si="1461"/>
        <v/>
      </c>
    </row>
    <row r="93538" spans="18:18">
      <c r="R93538" s="107" t="str">
        <f t="shared" si="1461"/>
        <v/>
      </c>
    </row>
    <row r="93539" spans="18:18">
      <c r="R93539" s="107" t="str">
        <f t="shared" si="1461"/>
        <v/>
      </c>
    </row>
    <row r="93540" spans="18:18">
      <c r="R93540" s="107" t="str">
        <f t="shared" si="1461"/>
        <v/>
      </c>
    </row>
    <row r="93541" spans="18:18">
      <c r="R93541" s="107" t="str">
        <f t="shared" si="1461"/>
        <v/>
      </c>
    </row>
    <row r="93542" spans="18:18">
      <c r="R93542" s="107" t="str">
        <f t="shared" si="1461"/>
        <v/>
      </c>
    </row>
    <row r="93543" spans="18:18">
      <c r="R93543" s="107" t="str">
        <f t="shared" si="1461"/>
        <v/>
      </c>
    </row>
    <row r="93544" spans="18:18">
      <c r="R93544" s="107" t="str">
        <f t="shared" si="1461"/>
        <v/>
      </c>
    </row>
    <row r="93545" spans="18:18">
      <c r="R93545" s="107" t="str">
        <f t="shared" si="1461"/>
        <v/>
      </c>
    </row>
    <row r="93546" spans="18:18">
      <c r="R93546" s="107" t="str">
        <f t="shared" si="1461"/>
        <v/>
      </c>
    </row>
    <row r="93547" spans="18:18">
      <c r="R93547" s="107" t="str">
        <f t="shared" si="1461"/>
        <v/>
      </c>
    </row>
    <row r="93548" spans="18:18">
      <c r="R93548" s="107" t="str">
        <f t="shared" si="1461"/>
        <v/>
      </c>
    </row>
    <row r="93549" spans="18:18">
      <c r="R93549" s="107" t="str">
        <f t="shared" si="1461"/>
        <v/>
      </c>
    </row>
    <row r="93550" spans="18:18">
      <c r="R93550" s="107" t="str">
        <f t="shared" si="1461"/>
        <v/>
      </c>
    </row>
    <row r="93551" spans="18:18">
      <c r="R93551" s="107" t="str">
        <f t="shared" si="1461"/>
        <v/>
      </c>
    </row>
    <row r="93552" spans="18:18">
      <c r="R93552" s="107" t="str">
        <f t="shared" si="1461"/>
        <v/>
      </c>
    </row>
    <row r="93553" spans="18:18">
      <c r="R93553" s="107" t="str">
        <f t="shared" si="1461"/>
        <v/>
      </c>
    </row>
    <row r="93554" spans="18:18">
      <c r="R93554" s="107" t="str">
        <f t="shared" si="1461"/>
        <v/>
      </c>
    </row>
    <row r="93555" spans="18:18">
      <c r="R93555" s="107" t="str">
        <f t="shared" si="1461"/>
        <v/>
      </c>
    </row>
    <row r="93556" spans="18:18">
      <c r="R93556" s="107" t="str">
        <f t="shared" si="1461"/>
        <v/>
      </c>
    </row>
    <row r="93557" spans="18:18">
      <c r="R93557" s="107" t="str">
        <f t="shared" si="1461"/>
        <v/>
      </c>
    </row>
    <row r="93558" spans="18:18">
      <c r="R93558" s="107" t="str">
        <f t="shared" si="1461"/>
        <v/>
      </c>
    </row>
    <row r="93559" spans="18:18">
      <c r="R93559" s="107" t="str">
        <f t="shared" si="1461"/>
        <v/>
      </c>
    </row>
    <row r="93560" spans="18:18">
      <c r="R93560" s="107" t="str">
        <f t="shared" si="1461"/>
        <v/>
      </c>
    </row>
    <row r="93561" spans="18:18">
      <c r="R93561" s="107" t="str">
        <f t="shared" si="1461"/>
        <v/>
      </c>
    </row>
    <row r="93562" spans="18:18">
      <c r="R93562" s="107" t="str">
        <f t="shared" si="1461"/>
        <v/>
      </c>
    </row>
    <row r="93563" spans="18:18">
      <c r="R93563" s="107" t="str">
        <f t="shared" si="1461"/>
        <v/>
      </c>
    </row>
    <row r="93564" spans="18:18">
      <c r="R93564" s="107" t="str">
        <f t="shared" si="1461"/>
        <v/>
      </c>
    </row>
    <row r="93565" spans="18:18">
      <c r="R93565" s="107" t="str">
        <f t="shared" si="1461"/>
        <v/>
      </c>
    </row>
    <row r="93566" spans="18:18">
      <c r="R93566" s="107" t="str">
        <f t="shared" si="1461"/>
        <v/>
      </c>
    </row>
    <row r="93567" spans="18:18">
      <c r="R93567" s="107" t="str">
        <f t="shared" si="1461"/>
        <v/>
      </c>
    </row>
    <row r="93568" spans="18:18">
      <c r="R93568" s="107" t="str">
        <f t="shared" si="1461"/>
        <v/>
      </c>
    </row>
    <row r="93569" spans="18:18">
      <c r="R93569" s="107" t="str">
        <f t="shared" si="1461"/>
        <v/>
      </c>
    </row>
    <row r="93570" spans="18:18">
      <c r="R93570" s="107" t="str">
        <f t="shared" si="1461"/>
        <v/>
      </c>
    </row>
    <row r="93571" spans="18:18">
      <c r="R93571" s="107" t="str">
        <f t="shared" si="1461"/>
        <v/>
      </c>
    </row>
    <row r="93572" spans="18:18">
      <c r="R93572" s="107" t="str">
        <f t="shared" si="1461"/>
        <v/>
      </c>
    </row>
    <row r="93573" spans="18:18">
      <c r="R93573" s="107" t="str">
        <f t="shared" si="1461"/>
        <v/>
      </c>
    </row>
    <row r="93574" spans="18:18">
      <c r="R93574" s="107" t="str">
        <f t="shared" ref="R93574:R93637" si="1462">IF(AND(I93574="",K93574=""),"",IF(I93574="Lead","Lead",IF(K93574="Lead","Lead",IF((OR((AND((ISNUMBER(SEARCH("Galvanized",K93574))),AM93574="Yes")),(AND((ISNUMBER(SEARCH("Galvanized",K93574))),AM93574="Unknown")))),"Galvanized requiring replacement",IF((OR((AND((ISNUMBER(SEARCH("Galvanized",K93574))),AQ93574="Yes")),(AND((ISNUMBER(SEARCH("Galvanized",K93574))),AQ93574="Unknown")))),"Galvanized requiring replacement",IF(I93574="Galvanized requiring replacement","Galvanized requiring replacement",IF(K93574="Galvanized requiring replacement","Galvanized requiring replacement",IF(ISNUMBER(SEARCH("Unknown",I93574)),"Unknown",IF(ISNUMBER(SEARCH("Unknown",K93574)),"Unknown",IF(I93574="","Unknown",IF(K93574="","Unknown","Non-lead")))))))))))</f>
        <v/>
      </c>
    </row>
    <row r="93575" spans="18:18">
      <c r="R93575" s="107" t="str">
        <f t="shared" si="1462"/>
        <v/>
      </c>
    </row>
    <row r="93576" spans="18:18">
      <c r="R93576" s="107" t="str">
        <f t="shared" si="1462"/>
        <v/>
      </c>
    </row>
    <row r="93577" spans="18:18">
      <c r="R93577" s="107" t="str">
        <f t="shared" si="1462"/>
        <v/>
      </c>
    </row>
    <row r="93578" spans="18:18">
      <c r="R93578" s="107" t="str">
        <f t="shared" si="1462"/>
        <v/>
      </c>
    </row>
    <row r="93579" spans="18:18">
      <c r="R93579" s="107" t="str">
        <f t="shared" si="1462"/>
        <v/>
      </c>
    </row>
    <row r="93580" spans="18:18">
      <c r="R93580" s="107" t="str">
        <f t="shared" si="1462"/>
        <v/>
      </c>
    </row>
    <row r="93581" spans="18:18">
      <c r="R93581" s="107" t="str">
        <f t="shared" si="1462"/>
        <v/>
      </c>
    </row>
    <row r="93582" spans="18:18">
      <c r="R93582" s="107" t="str">
        <f t="shared" si="1462"/>
        <v/>
      </c>
    </row>
    <row r="93583" spans="18:18">
      <c r="R93583" s="107" t="str">
        <f t="shared" si="1462"/>
        <v/>
      </c>
    </row>
    <row r="93584" spans="18:18">
      <c r="R93584" s="107" t="str">
        <f t="shared" si="1462"/>
        <v/>
      </c>
    </row>
    <row r="93585" spans="18:18">
      <c r="R93585" s="107" t="str">
        <f t="shared" si="1462"/>
        <v/>
      </c>
    </row>
    <row r="93586" spans="18:18">
      <c r="R93586" s="107" t="str">
        <f t="shared" si="1462"/>
        <v/>
      </c>
    </row>
    <row r="93587" spans="18:18">
      <c r="R93587" s="107" t="str">
        <f t="shared" si="1462"/>
        <v/>
      </c>
    </row>
    <row r="93588" spans="18:18">
      <c r="R93588" s="107" t="str">
        <f t="shared" si="1462"/>
        <v/>
      </c>
    </row>
    <row r="93589" spans="18:18">
      <c r="R93589" s="107" t="str">
        <f t="shared" si="1462"/>
        <v/>
      </c>
    </row>
    <row r="93590" spans="18:18">
      <c r="R93590" s="107" t="str">
        <f t="shared" si="1462"/>
        <v/>
      </c>
    </row>
    <row r="93591" spans="18:18">
      <c r="R93591" s="107" t="str">
        <f t="shared" si="1462"/>
        <v/>
      </c>
    </row>
    <row r="93592" spans="18:18">
      <c r="R93592" s="107" t="str">
        <f t="shared" si="1462"/>
        <v/>
      </c>
    </row>
    <row r="93593" spans="18:18">
      <c r="R93593" s="107" t="str">
        <f t="shared" si="1462"/>
        <v/>
      </c>
    </row>
    <row r="93594" spans="18:18">
      <c r="R93594" s="107" t="str">
        <f t="shared" si="1462"/>
        <v/>
      </c>
    </row>
    <row r="93595" spans="18:18">
      <c r="R93595" s="107" t="str">
        <f t="shared" si="1462"/>
        <v/>
      </c>
    </row>
    <row r="93596" spans="18:18">
      <c r="R93596" s="107" t="str">
        <f t="shared" si="1462"/>
        <v/>
      </c>
    </row>
    <row r="93597" spans="18:18">
      <c r="R93597" s="107" t="str">
        <f t="shared" si="1462"/>
        <v/>
      </c>
    </row>
    <row r="93598" spans="18:18">
      <c r="R93598" s="107" t="str">
        <f t="shared" si="1462"/>
        <v/>
      </c>
    </row>
    <row r="93599" spans="18:18">
      <c r="R93599" s="107" t="str">
        <f t="shared" si="1462"/>
        <v/>
      </c>
    </row>
    <row r="93600" spans="18:18">
      <c r="R93600" s="107" t="str">
        <f t="shared" si="1462"/>
        <v/>
      </c>
    </row>
    <row r="93601" spans="18:18">
      <c r="R93601" s="107" t="str">
        <f t="shared" si="1462"/>
        <v/>
      </c>
    </row>
    <row r="93602" spans="18:18">
      <c r="R93602" s="107" t="str">
        <f t="shared" si="1462"/>
        <v/>
      </c>
    </row>
    <row r="93603" spans="18:18">
      <c r="R93603" s="107" t="str">
        <f t="shared" si="1462"/>
        <v/>
      </c>
    </row>
    <row r="93604" spans="18:18">
      <c r="R93604" s="107" t="str">
        <f t="shared" si="1462"/>
        <v/>
      </c>
    </row>
    <row r="93605" spans="18:18">
      <c r="R93605" s="107" t="str">
        <f t="shared" si="1462"/>
        <v/>
      </c>
    </row>
    <row r="93606" spans="18:18">
      <c r="R93606" s="107" t="str">
        <f t="shared" si="1462"/>
        <v/>
      </c>
    </row>
    <row r="93607" spans="18:18">
      <c r="R93607" s="107" t="str">
        <f t="shared" si="1462"/>
        <v/>
      </c>
    </row>
    <row r="93608" spans="18:18">
      <c r="R93608" s="107" t="str">
        <f t="shared" si="1462"/>
        <v/>
      </c>
    </row>
    <row r="93609" spans="18:18">
      <c r="R93609" s="107" t="str">
        <f t="shared" si="1462"/>
        <v/>
      </c>
    </row>
    <row r="93610" spans="18:18">
      <c r="R93610" s="107" t="str">
        <f t="shared" si="1462"/>
        <v/>
      </c>
    </row>
    <row r="93611" spans="18:18">
      <c r="R93611" s="107" t="str">
        <f t="shared" si="1462"/>
        <v/>
      </c>
    </row>
    <row r="93612" spans="18:18">
      <c r="R93612" s="107" t="str">
        <f t="shared" si="1462"/>
        <v/>
      </c>
    </row>
    <row r="93613" spans="18:18">
      <c r="R93613" s="107" t="str">
        <f t="shared" si="1462"/>
        <v/>
      </c>
    </row>
    <row r="93614" spans="18:18">
      <c r="R93614" s="107" t="str">
        <f t="shared" si="1462"/>
        <v/>
      </c>
    </row>
    <row r="93615" spans="18:18">
      <c r="R93615" s="107" t="str">
        <f t="shared" si="1462"/>
        <v/>
      </c>
    </row>
    <row r="93616" spans="18:18">
      <c r="R93616" s="107" t="str">
        <f t="shared" si="1462"/>
        <v/>
      </c>
    </row>
    <row r="93617" spans="18:18">
      <c r="R93617" s="107" t="str">
        <f t="shared" si="1462"/>
        <v/>
      </c>
    </row>
    <row r="93618" spans="18:18">
      <c r="R93618" s="107" t="str">
        <f t="shared" si="1462"/>
        <v/>
      </c>
    </row>
    <row r="93619" spans="18:18">
      <c r="R93619" s="107" t="str">
        <f t="shared" si="1462"/>
        <v/>
      </c>
    </row>
    <row r="93620" spans="18:18">
      <c r="R93620" s="107" t="str">
        <f t="shared" si="1462"/>
        <v/>
      </c>
    </row>
    <row r="93621" spans="18:18">
      <c r="R93621" s="107" t="str">
        <f t="shared" si="1462"/>
        <v/>
      </c>
    </row>
    <row r="93622" spans="18:18">
      <c r="R93622" s="107" t="str">
        <f t="shared" si="1462"/>
        <v/>
      </c>
    </row>
    <row r="93623" spans="18:18">
      <c r="R93623" s="107" t="str">
        <f t="shared" si="1462"/>
        <v/>
      </c>
    </row>
    <row r="93624" spans="18:18">
      <c r="R93624" s="107" t="str">
        <f t="shared" si="1462"/>
        <v/>
      </c>
    </row>
    <row r="93625" spans="18:18">
      <c r="R93625" s="107" t="str">
        <f t="shared" si="1462"/>
        <v/>
      </c>
    </row>
    <row r="93626" spans="18:18">
      <c r="R93626" s="107" t="str">
        <f t="shared" si="1462"/>
        <v/>
      </c>
    </row>
    <row r="93627" spans="18:18">
      <c r="R93627" s="107" t="str">
        <f t="shared" si="1462"/>
        <v/>
      </c>
    </row>
    <row r="93628" spans="18:18">
      <c r="R93628" s="107" t="str">
        <f t="shared" si="1462"/>
        <v/>
      </c>
    </row>
    <row r="93629" spans="18:18">
      <c r="R93629" s="107" t="str">
        <f t="shared" si="1462"/>
        <v/>
      </c>
    </row>
    <row r="93630" spans="18:18">
      <c r="R93630" s="107" t="str">
        <f t="shared" si="1462"/>
        <v/>
      </c>
    </row>
    <row r="93631" spans="18:18">
      <c r="R93631" s="107" t="str">
        <f t="shared" si="1462"/>
        <v/>
      </c>
    </row>
    <row r="93632" spans="18:18">
      <c r="R93632" s="107" t="str">
        <f t="shared" si="1462"/>
        <v/>
      </c>
    </row>
    <row r="93633" spans="18:18">
      <c r="R93633" s="107" t="str">
        <f t="shared" si="1462"/>
        <v/>
      </c>
    </row>
    <row r="93634" spans="18:18">
      <c r="R93634" s="107" t="str">
        <f t="shared" si="1462"/>
        <v/>
      </c>
    </row>
    <row r="93635" spans="18:18">
      <c r="R93635" s="107" t="str">
        <f t="shared" si="1462"/>
        <v/>
      </c>
    </row>
    <row r="93636" spans="18:18">
      <c r="R93636" s="107" t="str">
        <f t="shared" si="1462"/>
        <v/>
      </c>
    </row>
    <row r="93637" spans="18:18">
      <c r="R93637" s="107" t="str">
        <f t="shared" si="1462"/>
        <v/>
      </c>
    </row>
    <row r="93638" spans="18:18">
      <c r="R93638" s="107" t="str">
        <f t="shared" ref="R93638:R93701" si="1463">IF(AND(I93638="",K93638=""),"",IF(I93638="Lead","Lead",IF(K93638="Lead","Lead",IF((OR((AND((ISNUMBER(SEARCH("Galvanized",K93638))),AM93638="Yes")),(AND((ISNUMBER(SEARCH("Galvanized",K93638))),AM93638="Unknown")))),"Galvanized requiring replacement",IF((OR((AND((ISNUMBER(SEARCH("Galvanized",K93638))),AQ93638="Yes")),(AND((ISNUMBER(SEARCH("Galvanized",K93638))),AQ93638="Unknown")))),"Galvanized requiring replacement",IF(I93638="Galvanized requiring replacement","Galvanized requiring replacement",IF(K93638="Galvanized requiring replacement","Galvanized requiring replacement",IF(ISNUMBER(SEARCH("Unknown",I93638)),"Unknown",IF(ISNUMBER(SEARCH("Unknown",K93638)),"Unknown",IF(I93638="","Unknown",IF(K93638="","Unknown","Non-lead")))))))))))</f>
        <v/>
      </c>
    </row>
    <row r="93639" spans="18:18">
      <c r="R93639" s="107" t="str">
        <f t="shared" si="1463"/>
        <v/>
      </c>
    </row>
    <row r="93640" spans="18:18">
      <c r="R93640" s="107" t="str">
        <f t="shared" si="1463"/>
        <v/>
      </c>
    </row>
    <row r="93641" spans="18:18">
      <c r="R93641" s="107" t="str">
        <f t="shared" si="1463"/>
        <v/>
      </c>
    </row>
    <row r="93642" spans="18:18">
      <c r="R93642" s="107" t="str">
        <f t="shared" si="1463"/>
        <v/>
      </c>
    </row>
    <row r="93643" spans="18:18">
      <c r="R93643" s="107" t="str">
        <f t="shared" si="1463"/>
        <v/>
      </c>
    </row>
    <row r="93644" spans="18:18">
      <c r="R93644" s="107" t="str">
        <f t="shared" si="1463"/>
        <v/>
      </c>
    </row>
    <row r="93645" spans="18:18">
      <c r="R93645" s="107" t="str">
        <f t="shared" si="1463"/>
        <v/>
      </c>
    </row>
    <row r="93646" spans="18:18">
      <c r="R93646" s="107" t="str">
        <f t="shared" si="1463"/>
        <v/>
      </c>
    </row>
    <row r="93647" spans="18:18">
      <c r="R93647" s="107" t="str">
        <f t="shared" si="1463"/>
        <v/>
      </c>
    </row>
    <row r="93648" spans="18:18">
      <c r="R93648" s="107" t="str">
        <f t="shared" si="1463"/>
        <v/>
      </c>
    </row>
    <row r="93649" spans="18:18">
      <c r="R93649" s="107" t="str">
        <f t="shared" si="1463"/>
        <v/>
      </c>
    </row>
    <row r="93650" spans="18:18">
      <c r="R93650" s="107" t="str">
        <f t="shared" si="1463"/>
        <v/>
      </c>
    </row>
    <row r="93651" spans="18:18">
      <c r="R93651" s="107" t="str">
        <f t="shared" si="1463"/>
        <v/>
      </c>
    </row>
    <row r="93652" spans="18:18">
      <c r="R93652" s="107" t="str">
        <f t="shared" si="1463"/>
        <v/>
      </c>
    </row>
    <row r="93653" spans="18:18">
      <c r="R93653" s="107" t="str">
        <f t="shared" si="1463"/>
        <v/>
      </c>
    </row>
    <row r="93654" spans="18:18">
      <c r="R93654" s="107" t="str">
        <f t="shared" si="1463"/>
        <v/>
      </c>
    </row>
    <row r="93655" spans="18:18">
      <c r="R93655" s="107" t="str">
        <f t="shared" si="1463"/>
        <v/>
      </c>
    </row>
    <row r="93656" spans="18:18">
      <c r="R93656" s="107" t="str">
        <f t="shared" si="1463"/>
        <v/>
      </c>
    </row>
    <row r="93657" spans="18:18">
      <c r="R93657" s="107" t="str">
        <f t="shared" si="1463"/>
        <v/>
      </c>
    </row>
    <row r="93658" spans="18:18">
      <c r="R93658" s="107" t="str">
        <f t="shared" si="1463"/>
        <v/>
      </c>
    </row>
    <row r="93659" spans="18:18">
      <c r="R93659" s="107" t="str">
        <f t="shared" si="1463"/>
        <v/>
      </c>
    </row>
    <row r="93660" spans="18:18">
      <c r="R93660" s="107" t="str">
        <f t="shared" si="1463"/>
        <v/>
      </c>
    </row>
    <row r="93661" spans="18:18">
      <c r="R93661" s="107" t="str">
        <f t="shared" si="1463"/>
        <v/>
      </c>
    </row>
    <row r="93662" spans="18:18">
      <c r="R93662" s="107" t="str">
        <f t="shared" si="1463"/>
        <v/>
      </c>
    </row>
    <row r="93663" spans="18:18">
      <c r="R93663" s="107" t="str">
        <f t="shared" si="1463"/>
        <v/>
      </c>
    </row>
    <row r="93664" spans="18:18">
      <c r="R93664" s="107" t="str">
        <f t="shared" si="1463"/>
        <v/>
      </c>
    </row>
    <row r="93665" spans="18:18">
      <c r="R93665" s="107" t="str">
        <f t="shared" si="1463"/>
        <v/>
      </c>
    </row>
    <row r="93666" spans="18:18">
      <c r="R93666" s="107" t="str">
        <f t="shared" si="1463"/>
        <v/>
      </c>
    </row>
    <row r="93667" spans="18:18">
      <c r="R93667" s="107" t="str">
        <f t="shared" si="1463"/>
        <v/>
      </c>
    </row>
    <row r="93668" spans="18:18">
      <c r="R93668" s="107" t="str">
        <f t="shared" si="1463"/>
        <v/>
      </c>
    </row>
    <row r="93669" spans="18:18">
      <c r="R93669" s="107" t="str">
        <f t="shared" si="1463"/>
        <v/>
      </c>
    </row>
    <row r="93670" spans="18:18">
      <c r="R93670" s="107" t="str">
        <f t="shared" si="1463"/>
        <v/>
      </c>
    </row>
    <row r="93671" spans="18:18">
      <c r="R93671" s="107" t="str">
        <f t="shared" si="1463"/>
        <v/>
      </c>
    </row>
    <row r="93672" spans="18:18">
      <c r="R93672" s="107" t="str">
        <f t="shared" si="1463"/>
        <v/>
      </c>
    </row>
    <row r="93673" spans="18:18">
      <c r="R93673" s="107" t="str">
        <f t="shared" si="1463"/>
        <v/>
      </c>
    </row>
    <row r="93674" spans="18:18">
      <c r="R93674" s="107" t="str">
        <f t="shared" si="1463"/>
        <v/>
      </c>
    </row>
    <row r="93675" spans="18:18">
      <c r="R93675" s="107" t="str">
        <f t="shared" si="1463"/>
        <v/>
      </c>
    </row>
    <row r="93676" spans="18:18">
      <c r="R93676" s="107" t="str">
        <f t="shared" si="1463"/>
        <v/>
      </c>
    </row>
    <row r="93677" spans="18:18">
      <c r="R93677" s="107" t="str">
        <f t="shared" si="1463"/>
        <v/>
      </c>
    </row>
    <row r="93678" spans="18:18">
      <c r="R93678" s="107" t="str">
        <f t="shared" si="1463"/>
        <v/>
      </c>
    </row>
    <row r="93679" spans="18:18">
      <c r="R93679" s="107" t="str">
        <f t="shared" si="1463"/>
        <v/>
      </c>
    </row>
    <row r="93680" spans="18:18">
      <c r="R93680" s="107" t="str">
        <f t="shared" si="1463"/>
        <v/>
      </c>
    </row>
    <row r="93681" spans="18:18">
      <c r="R93681" s="107" t="str">
        <f t="shared" si="1463"/>
        <v/>
      </c>
    </row>
    <row r="93682" spans="18:18">
      <c r="R93682" s="107" t="str">
        <f t="shared" si="1463"/>
        <v/>
      </c>
    </row>
    <row r="93683" spans="18:18">
      <c r="R93683" s="107" t="str">
        <f t="shared" si="1463"/>
        <v/>
      </c>
    </row>
    <row r="93684" spans="18:18">
      <c r="R93684" s="107" t="str">
        <f t="shared" si="1463"/>
        <v/>
      </c>
    </row>
    <row r="93685" spans="18:18">
      <c r="R93685" s="107" t="str">
        <f t="shared" si="1463"/>
        <v/>
      </c>
    </row>
    <row r="93686" spans="18:18">
      <c r="R93686" s="107" t="str">
        <f t="shared" si="1463"/>
        <v/>
      </c>
    </row>
    <row r="93687" spans="18:18">
      <c r="R93687" s="107" t="str">
        <f t="shared" si="1463"/>
        <v/>
      </c>
    </row>
    <row r="93688" spans="18:18">
      <c r="R93688" s="107" t="str">
        <f t="shared" si="1463"/>
        <v/>
      </c>
    </row>
    <row r="93689" spans="18:18">
      <c r="R93689" s="107" t="str">
        <f t="shared" si="1463"/>
        <v/>
      </c>
    </row>
    <row r="93690" spans="18:18">
      <c r="R93690" s="107" t="str">
        <f t="shared" si="1463"/>
        <v/>
      </c>
    </row>
    <row r="93691" spans="18:18">
      <c r="R93691" s="107" t="str">
        <f t="shared" si="1463"/>
        <v/>
      </c>
    </row>
    <row r="93692" spans="18:18">
      <c r="R93692" s="107" t="str">
        <f t="shared" si="1463"/>
        <v/>
      </c>
    </row>
    <row r="93693" spans="18:18">
      <c r="R93693" s="107" t="str">
        <f t="shared" si="1463"/>
        <v/>
      </c>
    </row>
    <row r="93694" spans="18:18">
      <c r="R93694" s="107" t="str">
        <f t="shared" si="1463"/>
        <v/>
      </c>
    </row>
    <row r="93695" spans="18:18">
      <c r="R93695" s="107" t="str">
        <f t="shared" si="1463"/>
        <v/>
      </c>
    </row>
    <row r="93696" spans="18:18">
      <c r="R93696" s="107" t="str">
        <f t="shared" si="1463"/>
        <v/>
      </c>
    </row>
    <row r="93697" spans="18:18">
      <c r="R93697" s="107" t="str">
        <f t="shared" si="1463"/>
        <v/>
      </c>
    </row>
    <row r="93698" spans="18:18">
      <c r="R93698" s="107" t="str">
        <f t="shared" si="1463"/>
        <v/>
      </c>
    </row>
    <row r="93699" spans="18:18">
      <c r="R93699" s="107" t="str">
        <f t="shared" si="1463"/>
        <v/>
      </c>
    </row>
    <row r="93700" spans="18:18">
      <c r="R93700" s="107" t="str">
        <f t="shared" si="1463"/>
        <v/>
      </c>
    </row>
    <row r="93701" spans="18:18">
      <c r="R93701" s="107" t="str">
        <f t="shared" si="1463"/>
        <v/>
      </c>
    </row>
    <row r="93702" spans="18:18">
      <c r="R93702" s="107" t="str">
        <f t="shared" ref="R93702:R93765" si="1464">IF(AND(I93702="",K93702=""),"",IF(I93702="Lead","Lead",IF(K93702="Lead","Lead",IF((OR((AND((ISNUMBER(SEARCH("Galvanized",K93702))),AM93702="Yes")),(AND((ISNUMBER(SEARCH("Galvanized",K93702))),AM93702="Unknown")))),"Galvanized requiring replacement",IF((OR((AND((ISNUMBER(SEARCH("Galvanized",K93702))),AQ93702="Yes")),(AND((ISNUMBER(SEARCH("Galvanized",K93702))),AQ93702="Unknown")))),"Galvanized requiring replacement",IF(I93702="Galvanized requiring replacement","Galvanized requiring replacement",IF(K93702="Galvanized requiring replacement","Galvanized requiring replacement",IF(ISNUMBER(SEARCH("Unknown",I93702)),"Unknown",IF(ISNUMBER(SEARCH("Unknown",K93702)),"Unknown",IF(I93702="","Unknown",IF(K93702="","Unknown","Non-lead")))))))))))</f>
        <v/>
      </c>
    </row>
    <row r="93703" spans="18:18">
      <c r="R93703" s="107" t="str">
        <f t="shared" si="1464"/>
        <v/>
      </c>
    </row>
    <row r="93704" spans="18:18">
      <c r="R93704" s="107" t="str">
        <f t="shared" si="1464"/>
        <v/>
      </c>
    </row>
    <row r="93705" spans="18:18">
      <c r="R93705" s="107" t="str">
        <f t="shared" si="1464"/>
        <v/>
      </c>
    </row>
    <row r="93706" spans="18:18">
      <c r="R93706" s="107" t="str">
        <f t="shared" si="1464"/>
        <v/>
      </c>
    </row>
    <row r="93707" spans="18:18">
      <c r="R93707" s="107" t="str">
        <f t="shared" si="1464"/>
        <v/>
      </c>
    </row>
    <row r="93708" spans="18:18">
      <c r="R93708" s="107" t="str">
        <f t="shared" si="1464"/>
        <v/>
      </c>
    </row>
    <row r="93709" spans="18:18">
      <c r="R93709" s="107" t="str">
        <f t="shared" si="1464"/>
        <v/>
      </c>
    </row>
    <row r="93710" spans="18:18">
      <c r="R93710" s="107" t="str">
        <f t="shared" si="1464"/>
        <v/>
      </c>
    </row>
    <row r="93711" spans="18:18">
      <c r="R93711" s="107" t="str">
        <f t="shared" si="1464"/>
        <v/>
      </c>
    </row>
    <row r="93712" spans="18:18">
      <c r="R93712" s="107" t="str">
        <f t="shared" si="1464"/>
        <v/>
      </c>
    </row>
    <row r="93713" spans="18:18">
      <c r="R93713" s="107" t="str">
        <f t="shared" si="1464"/>
        <v/>
      </c>
    </row>
    <row r="93714" spans="18:18">
      <c r="R93714" s="107" t="str">
        <f t="shared" si="1464"/>
        <v/>
      </c>
    </row>
    <row r="93715" spans="18:18">
      <c r="R93715" s="107" t="str">
        <f t="shared" si="1464"/>
        <v/>
      </c>
    </row>
    <row r="93716" spans="18:18">
      <c r="R93716" s="107" t="str">
        <f t="shared" si="1464"/>
        <v/>
      </c>
    </row>
    <row r="93717" spans="18:18">
      <c r="R93717" s="107" t="str">
        <f t="shared" si="1464"/>
        <v/>
      </c>
    </row>
    <row r="93718" spans="18:18">
      <c r="R93718" s="107" t="str">
        <f t="shared" si="1464"/>
        <v/>
      </c>
    </row>
    <row r="93719" spans="18:18">
      <c r="R93719" s="107" t="str">
        <f t="shared" si="1464"/>
        <v/>
      </c>
    </row>
    <row r="93720" spans="18:18">
      <c r="R93720" s="107" t="str">
        <f t="shared" si="1464"/>
        <v/>
      </c>
    </row>
    <row r="93721" spans="18:18">
      <c r="R93721" s="107" t="str">
        <f t="shared" si="1464"/>
        <v/>
      </c>
    </row>
    <row r="93722" spans="18:18">
      <c r="R93722" s="107" t="str">
        <f t="shared" si="1464"/>
        <v/>
      </c>
    </row>
    <row r="93723" spans="18:18">
      <c r="R93723" s="107" t="str">
        <f t="shared" si="1464"/>
        <v/>
      </c>
    </row>
    <row r="93724" spans="18:18">
      <c r="R93724" s="107" t="str">
        <f t="shared" si="1464"/>
        <v/>
      </c>
    </row>
    <row r="93725" spans="18:18">
      <c r="R93725" s="107" t="str">
        <f t="shared" si="1464"/>
        <v/>
      </c>
    </row>
    <row r="93726" spans="18:18">
      <c r="R93726" s="107" t="str">
        <f t="shared" si="1464"/>
        <v/>
      </c>
    </row>
    <row r="93727" spans="18:18">
      <c r="R93727" s="107" t="str">
        <f t="shared" si="1464"/>
        <v/>
      </c>
    </row>
    <row r="93728" spans="18:18">
      <c r="R93728" s="107" t="str">
        <f t="shared" si="1464"/>
        <v/>
      </c>
    </row>
    <row r="93729" spans="18:18">
      <c r="R93729" s="107" t="str">
        <f t="shared" si="1464"/>
        <v/>
      </c>
    </row>
    <row r="93730" spans="18:18">
      <c r="R93730" s="107" t="str">
        <f t="shared" si="1464"/>
        <v/>
      </c>
    </row>
    <row r="93731" spans="18:18">
      <c r="R93731" s="107" t="str">
        <f t="shared" si="1464"/>
        <v/>
      </c>
    </row>
    <row r="93732" spans="18:18">
      <c r="R93732" s="107" t="str">
        <f t="shared" si="1464"/>
        <v/>
      </c>
    </row>
    <row r="93733" spans="18:18">
      <c r="R93733" s="107" t="str">
        <f t="shared" si="1464"/>
        <v/>
      </c>
    </row>
    <row r="93734" spans="18:18">
      <c r="R93734" s="107" t="str">
        <f t="shared" si="1464"/>
        <v/>
      </c>
    </row>
    <row r="93735" spans="18:18">
      <c r="R93735" s="107" t="str">
        <f t="shared" si="1464"/>
        <v/>
      </c>
    </row>
    <row r="93736" spans="18:18">
      <c r="R93736" s="107" t="str">
        <f t="shared" si="1464"/>
        <v/>
      </c>
    </row>
    <row r="93737" spans="18:18">
      <c r="R93737" s="107" t="str">
        <f t="shared" si="1464"/>
        <v/>
      </c>
    </row>
    <row r="93738" spans="18:18">
      <c r="R93738" s="107" t="str">
        <f t="shared" si="1464"/>
        <v/>
      </c>
    </row>
    <row r="93739" spans="18:18">
      <c r="R93739" s="107" t="str">
        <f t="shared" si="1464"/>
        <v/>
      </c>
    </row>
    <row r="93740" spans="18:18">
      <c r="R93740" s="107" t="str">
        <f t="shared" si="1464"/>
        <v/>
      </c>
    </row>
    <row r="93741" spans="18:18">
      <c r="R93741" s="107" t="str">
        <f t="shared" si="1464"/>
        <v/>
      </c>
    </row>
    <row r="93742" spans="18:18">
      <c r="R93742" s="107" t="str">
        <f t="shared" si="1464"/>
        <v/>
      </c>
    </row>
    <row r="93743" spans="18:18">
      <c r="R93743" s="107" t="str">
        <f t="shared" si="1464"/>
        <v/>
      </c>
    </row>
    <row r="93744" spans="18:18">
      <c r="R93744" s="107" t="str">
        <f t="shared" si="1464"/>
        <v/>
      </c>
    </row>
    <row r="93745" spans="18:18">
      <c r="R93745" s="107" t="str">
        <f t="shared" si="1464"/>
        <v/>
      </c>
    </row>
    <row r="93746" spans="18:18">
      <c r="R93746" s="107" t="str">
        <f t="shared" si="1464"/>
        <v/>
      </c>
    </row>
    <row r="93747" spans="18:18">
      <c r="R93747" s="107" t="str">
        <f t="shared" si="1464"/>
        <v/>
      </c>
    </row>
    <row r="93748" spans="18:18">
      <c r="R93748" s="107" t="str">
        <f t="shared" si="1464"/>
        <v/>
      </c>
    </row>
    <row r="93749" spans="18:18">
      <c r="R93749" s="107" t="str">
        <f t="shared" si="1464"/>
        <v/>
      </c>
    </row>
    <row r="93750" spans="18:18">
      <c r="R93750" s="107" t="str">
        <f t="shared" si="1464"/>
        <v/>
      </c>
    </row>
    <row r="93751" spans="18:18">
      <c r="R93751" s="107" t="str">
        <f t="shared" si="1464"/>
        <v/>
      </c>
    </row>
    <row r="93752" spans="18:18">
      <c r="R93752" s="107" t="str">
        <f t="shared" si="1464"/>
        <v/>
      </c>
    </row>
    <row r="93753" spans="18:18">
      <c r="R93753" s="107" t="str">
        <f t="shared" si="1464"/>
        <v/>
      </c>
    </row>
    <row r="93754" spans="18:18">
      <c r="R93754" s="107" t="str">
        <f t="shared" si="1464"/>
        <v/>
      </c>
    </row>
    <row r="93755" spans="18:18">
      <c r="R93755" s="107" t="str">
        <f t="shared" si="1464"/>
        <v/>
      </c>
    </row>
    <row r="93756" spans="18:18">
      <c r="R93756" s="107" t="str">
        <f t="shared" si="1464"/>
        <v/>
      </c>
    </row>
    <row r="93757" spans="18:18">
      <c r="R93757" s="107" t="str">
        <f t="shared" si="1464"/>
        <v/>
      </c>
    </row>
    <row r="93758" spans="18:18">
      <c r="R93758" s="107" t="str">
        <f t="shared" si="1464"/>
        <v/>
      </c>
    </row>
    <row r="93759" spans="18:18">
      <c r="R93759" s="107" t="str">
        <f t="shared" si="1464"/>
        <v/>
      </c>
    </row>
    <row r="93760" spans="18:18">
      <c r="R93760" s="107" t="str">
        <f t="shared" si="1464"/>
        <v/>
      </c>
    </row>
    <row r="93761" spans="18:18">
      <c r="R93761" s="107" t="str">
        <f t="shared" si="1464"/>
        <v/>
      </c>
    </row>
    <row r="93762" spans="18:18">
      <c r="R93762" s="107" t="str">
        <f t="shared" si="1464"/>
        <v/>
      </c>
    </row>
    <row r="93763" spans="18:18">
      <c r="R93763" s="107" t="str">
        <f t="shared" si="1464"/>
        <v/>
      </c>
    </row>
    <row r="93764" spans="18:18">
      <c r="R93764" s="107" t="str">
        <f t="shared" si="1464"/>
        <v/>
      </c>
    </row>
    <row r="93765" spans="18:18">
      <c r="R93765" s="107" t="str">
        <f t="shared" si="1464"/>
        <v/>
      </c>
    </row>
    <row r="93766" spans="18:18">
      <c r="R93766" s="107" t="str">
        <f t="shared" ref="R93766:R93829" si="1465">IF(AND(I93766="",K93766=""),"",IF(I93766="Lead","Lead",IF(K93766="Lead","Lead",IF((OR((AND((ISNUMBER(SEARCH("Galvanized",K93766))),AM93766="Yes")),(AND((ISNUMBER(SEARCH("Galvanized",K93766))),AM93766="Unknown")))),"Galvanized requiring replacement",IF((OR((AND((ISNUMBER(SEARCH("Galvanized",K93766))),AQ93766="Yes")),(AND((ISNUMBER(SEARCH("Galvanized",K93766))),AQ93766="Unknown")))),"Galvanized requiring replacement",IF(I93766="Galvanized requiring replacement","Galvanized requiring replacement",IF(K93766="Galvanized requiring replacement","Galvanized requiring replacement",IF(ISNUMBER(SEARCH("Unknown",I93766)),"Unknown",IF(ISNUMBER(SEARCH("Unknown",K93766)),"Unknown",IF(I93766="","Unknown",IF(K93766="","Unknown","Non-lead")))))))))))</f>
        <v/>
      </c>
    </row>
    <row r="93767" spans="18:18">
      <c r="R93767" s="107" t="str">
        <f t="shared" si="1465"/>
        <v/>
      </c>
    </row>
    <row r="93768" spans="18:18">
      <c r="R93768" s="107" t="str">
        <f t="shared" si="1465"/>
        <v/>
      </c>
    </row>
    <row r="93769" spans="18:18">
      <c r="R93769" s="107" t="str">
        <f t="shared" si="1465"/>
        <v/>
      </c>
    </row>
    <row r="93770" spans="18:18">
      <c r="R93770" s="107" t="str">
        <f t="shared" si="1465"/>
        <v/>
      </c>
    </row>
    <row r="93771" spans="18:18">
      <c r="R93771" s="107" t="str">
        <f t="shared" si="1465"/>
        <v/>
      </c>
    </row>
    <row r="93772" spans="18:18">
      <c r="R93772" s="107" t="str">
        <f t="shared" si="1465"/>
        <v/>
      </c>
    </row>
    <row r="93773" spans="18:18">
      <c r="R93773" s="107" t="str">
        <f t="shared" si="1465"/>
        <v/>
      </c>
    </row>
    <row r="93774" spans="18:18">
      <c r="R93774" s="107" t="str">
        <f t="shared" si="1465"/>
        <v/>
      </c>
    </row>
    <row r="93775" spans="18:18">
      <c r="R93775" s="107" t="str">
        <f t="shared" si="1465"/>
        <v/>
      </c>
    </row>
    <row r="93776" spans="18:18">
      <c r="R93776" s="107" t="str">
        <f t="shared" si="1465"/>
        <v/>
      </c>
    </row>
    <row r="93777" spans="18:18">
      <c r="R93777" s="107" t="str">
        <f t="shared" si="1465"/>
        <v/>
      </c>
    </row>
    <row r="93778" spans="18:18">
      <c r="R93778" s="107" t="str">
        <f t="shared" si="1465"/>
        <v/>
      </c>
    </row>
    <row r="93779" spans="18:18">
      <c r="R93779" s="107" t="str">
        <f t="shared" si="1465"/>
        <v/>
      </c>
    </row>
    <row r="93780" spans="18:18">
      <c r="R93780" s="107" t="str">
        <f t="shared" si="1465"/>
        <v/>
      </c>
    </row>
    <row r="93781" spans="18:18">
      <c r="R93781" s="107" t="str">
        <f t="shared" si="1465"/>
        <v/>
      </c>
    </row>
    <row r="93782" spans="18:18">
      <c r="R93782" s="107" t="str">
        <f t="shared" si="1465"/>
        <v/>
      </c>
    </row>
    <row r="93783" spans="18:18">
      <c r="R93783" s="107" t="str">
        <f t="shared" si="1465"/>
        <v/>
      </c>
    </row>
    <row r="93784" spans="18:18">
      <c r="R93784" s="107" t="str">
        <f t="shared" si="1465"/>
        <v/>
      </c>
    </row>
    <row r="93785" spans="18:18">
      <c r="R93785" s="107" t="str">
        <f t="shared" si="1465"/>
        <v/>
      </c>
    </row>
    <row r="93786" spans="18:18">
      <c r="R93786" s="107" t="str">
        <f t="shared" si="1465"/>
        <v/>
      </c>
    </row>
    <row r="93787" spans="18:18">
      <c r="R93787" s="107" t="str">
        <f t="shared" si="1465"/>
        <v/>
      </c>
    </row>
    <row r="93788" spans="18:18">
      <c r="R93788" s="107" t="str">
        <f t="shared" si="1465"/>
        <v/>
      </c>
    </row>
    <row r="93789" spans="18:18">
      <c r="R93789" s="107" t="str">
        <f t="shared" si="1465"/>
        <v/>
      </c>
    </row>
    <row r="93790" spans="18:18">
      <c r="R93790" s="107" t="str">
        <f t="shared" si="1465"/>
        <v/>
      </c>
    </row>
    <row r="93791" spans="18:18">
      <c r="R93791" s="107" t="str">
        <f t="shared" si="1465"/>
        <v/>
      </c>
    </row>
    <row r="93792" spans="18:18">
      <c r="R93792" s="107" t="str">
        <f t="shared" si="1465"/>
        <v/>
      </c>
    </row>
    <row r="93793" spans="18:18">
      <c r="R93793" s="107" t="str">
        <f t="shared" si="1465"/>
        <v/>
      </c>
    </row>
    <row r="93794" spans="18:18">
      <c r="R93794" s="107" t="str">
        <f t="shared" si="1465"/>
        <v/>
      </c>
    </row>
    <row r="93795" spans="18:18">
      <c r="R93795" s="107" t="str">
        <f t="shared" si="1465"/>
        <v/>
      </c>
    </row>
    <row r="93796" spans="18:18">
      <c r="R93796" s="107" t="str">
        <f t="shared" si="1465"/>
        <v/>
      </c>
    </row>
    <row r="93797" spans="18:18">
      <c r="R93797" s="107" t="str">
        <f t="shared" si="1465"/>
        <v/>
      </c>
    </row>
    <row r="93798" spans="18:18">
      <c r="R93798" s="107" t="str">
        <f t="shared" si="1465"/>
        <v/>
      </c>
    </row>
    <row r="93799" spans="18:18">
      <c r="R93799" s="107" t="str">
        <f t="shared" si="1465"/>
        <v/>
      </c>
    </row>
    <row r="93800" spans="18:18">
      <c r="R93800" s="107" t="str">
        <f t="shared" si="1465"/>
        <v/>
      </c>
    </row>
    <row r="93801" spans="18:18">
      <c r="R93801" s="107" t="str">
        <f t="shared" si="1465"/>
        <v/>
      </c>
    </row>
    <row r="93802" spans="18:18">
      <c r="R93802" s="107" t="str">
        <f t="shared" si="1465"/>
        <v/>
      </c>
    </row>
    <row r="93803" spans="18:18">
      <c r="R93803" s="107" t="str">
        <f t="shared" si="1465"/>
        <v/>
      </c>
    </row>
    <row r="93804" spans="18:18">
      <c r="R93804" s="107" t="str">
        <f t="shared" si="1465"/>
        <v/>
      </c>
    </row>
    <row r="93805" spans="18:18">
      <c r="R93805" s="107" t="str">
        <f t="shared" si="1465"/>
        <v/>
      </c>
    </row>
    <row r="93806" spans="18:18">
      <c r="R93806" s="107" t="str">
        <f t="shared" si="1465"/>
        <v/>
      </c>
    </row>
    <row r="93807" spans="18:18">
      <c r="R93807" s="107" t="str">
        <f t="shared" si="1465"/>
        <v/>
      </c>
    </row>
    <row r="93808" spans="18:18">
      <c r="R93808" s="107" t="str">
        <f t="shared" si="1465"/>
        <v/>
      </c>
    </row>
    <row r="93809" spans="18:18">
      <c r="R93809" s="107" t="str">
        <f t="shared" si="1465"/>
        <v/>
      </c>
    </row>
    <row r="93810" spans="18:18">
      <c r="R93810" s="107" t="str">
        <f t="shared" si="1465"/>
        <v/>
      </c>
    </row>
    <row r="93811" spans="18:18">
      <c r="R93811" s="107" t="str">
        <f t="shared" si="1465"/>
        <v/>
      </c>
    </row>
    <row r="93812" spans="18:18">
      <c r="R93812" s="107" t="str">
        <f t="shared" si="1465"/>
        <v/>
      </c>
    </row>
    <row r="93813" spans="18:18">
      <c r="R93813" s="107" t="str">
        <f t="shared" si="1465"/>
        <v/>
      </c>
    </row>
    <row r="93814" spans="18:18">
      <c r="R93814" s="107" t="str">
        <f t="shared" si="1465"/>
        <v/>
      </c>
    </row>
    <row r="93815" spans="18:18">
      <c r="R93815" s="107" t="str">
        <f t="shared" si="1465"/>
        <v/>
      </c>
    </row>
    <row r="93816" spans="18:18">
      <c r="R93816" s="107" t="str">
        <f t="shared" si="1465"/>
        <v/>
      </c>
    </row>
    <row r="93817" spans="18:18">
      <c r="R93817" s="107" t="str">
        <f t="shared" si="1465"/>
        <v/>
      </c>
    </row>
    <row r="93818" spans="18:18">
      <c r="R93818" s="107" t="str">
        <f t="shared" si="1465"/>
        <v/>
      </c>
    </row>
    <row r="93819" spans="18:18">
      <c r="R93819" s="107" t="str">
        <f t="shared" si="1465"/>
        <v/>
      </c>
    </row>
    <row r="93820" spans="18:18">
      <c r="R93820" s="107" t="str">
        <f t="shared" si="1465"/>
        <v/>
      </c>
    </row>
    <row r="93821" spans="18:18">
      <c r="R93821" s="107" t="str">
        <f t="shared" si="1465"/>
        <v/>
      </c>
    </row>
    <row r="93822" spans="18:18">
      <c r="R93822" s="107" t="str">
        <f t="shared" si="1465"/>
        <v/>
      </c>
    </row>
    <row r="93823" spans="18:18">
      <c r="R93823" s="107" t="str">
        <f t="shared" si="1465"/>
        <v/>
      </c>
    </row>
    <row r="93824" spans="18:18">
      <c r="R93824" s="107" t="str">
        <f t="shared" si="1465"/>
        <v/>
      </c>
    </row>
    <row r="93825" spans="18:18">
      <c r="R93825" s="107" t="str">
        <f t="shared" si="1465"/>
        <v/>
      </c>
    </row>
    <row r="93826" spans="18:18">
      <c r="R93826" s="107" t="str">
        <f t="shared" si="1465"/>
        <v/>
      </c>
    </row>
    <row r="93827" spans="18:18">
      <c r="R93827" s="107" t="str">
        <f t="shared" si="1465"/>
        <v/>
      </c>
    </row>
    <row r="93828" spans="18:18">
      <c r="R93828" s="107" t="str">
        <f t="shared" si="1465"/>
        <v/>
      </c>
    </row>
    <row r="93829" spans="18:18">
      <c r="R93829" s="107" t="str">
        <f t="shared" si="1465"/>
        <v/>
      </c>
    </row>
    <row r="93830" spans="18:18">
      <c r="R93830" s="107" t="str">
        <f t="shared" ref="R93830:R93893" si="1466">IF(AND(I93830="",K93830=""),"",IF(I93830="Lead","Lead",IF(K93830="Lead","Lead",IF((OR((AND((ISNUMBER(SEARCH("Galvanized",K93830))),AM93830="Yes")),(AND((ISNUMBER(SEARCH("Galvanized",K93830))),AM93830="Unknown")))),"Galvanized requiring replacement",IF((OR((AND((ISNUMBER(SEARCH("Galvanized",K93830))),AQ93830="Yes")),(AND((ISNUMBER(SEARCH("Galvanized",K93830))),AQ93830="Unknown")))),"Galvanized requiring replacement",IF(I93830="Galvanized requiring replacement","Galvanized requiring replacement",IF(K93830="Galvanized requiring replacement","Galvanized requiring replacement",IF(ISNUMBER(SEARCH("Unknown",I93830)),"Unknown",IF(ISNUMBER(SEARCH("Unknown",K93830)),"Unknown",IF(I93830="","Unknown",IF(K93830="","Unknown","Non-lead")))))))))))</f>
        <v/>
      </c>
    </row>
    <row r="93831" spans="18:18">
      <c r="R93831" s="107" t="str">
        <f t="shared" si="1466"/>
        <v/>
      </c>
    </row>
    <row r="93832" spans="18:18">
      <c r="R93832" s="107" t="str">
        <f t="shared" si="1466"/>
        <v/>
      </c>
    </row>
    <row r="93833" spans="18:18">
      <c r="R93833" s="107" t="str">
        <f t="shared" si="1466"/>
        <v/>
      </c>
    </row>
    <row r="93834" spans="18:18">
      <c r="R93834" s="107" t="str">
        <f t="shared" si="1466"/>
        <v/>
      </c>
    </row>
    <row r="93835" spans="18:18">
      <c r="R93835" s="107" t="str">
        <f t="shared" si="1466"/>
        <v/>
      </c>
    </row>
    <row r="93836" spans="18:18">
      <c r="R93836" s="107" t="str">
        <f t="shared" si="1466"/>
        <v/>
      </c>
    </row>
    <row r="93837" spans="18:18">
      <c r="R93837" s="107" t="str">
        <f t="shared" si="1466"/>
        <v/>
      </c>
    </row>
    <row r="93838" spans="18:18">
      <c r="R93838" s="107" t="str">
        <f t="shared" si="1466"/>
        <v/>
      </c>
    </row>
    <row r="93839" spans="18:18">
      <c r="R93839" s="107" t="str">
        <f t="shared" si="1466"/>
        <v/>
      </c>
    </row>
    <row r="93840" spans="18:18">
      <c r="R93840" s="107" t="str">
        <f t="shared" si="1466"/>
        <v/>
      </c>
    </row>
    <row r="93841" spans="18:18">
      <c r="R93841" s="107" t="str">
        <f t="shared" si="1466"/>
        <v/>
      </c>
    </row>
    <row r="93842" spans="18:18">
      <c r="R93842" s="107" t="str">
        <f t="shared" si="1466"/>
        <v/>
      </c>
    </row>
    <row r="93843" spans="18:18">
      <c r="R93843" s="107" t="str">
        <f t="shared" si="1466"/>
        <v/>
      </c>
    </row>
    <row r="93844" spans="18:18">
      <c r="R93844" s="107" t="str">
        <f t="shared" si="1466"/>
        <v/>
      </c>
    </row>
    <row r="93845" spans="18:18">
      <c r="R93845" s="107" t="str">
        <f t="shared" si="1466"/>
        <v/>
      </c>
    </row>
    <row r="93846" spans="18:18">
      <c r="R93846" s="107" t="str">
        <f t="shared" si="1466"/>
        <v/>
      </c>
    </row>
    <row r="93847" spans="18:18">
      <c r="R93847" s="107" t="str">
        <f t="shared" si="1466"/>
        <v/>
      </c>
    </row>
    <row r="93848" spans="18:18">
      <c r="R93848" s="107" t="str">
        <f t="shared" si="1466"/>
        <v/>
      </c>
    </row>
    <row r="93849" spans="18:18">
      <c r="R93849" s="107" t="str">
        <f t="shared" si="1466"/>
        <v/>
      </c>
    </row>
    <row r="93850" spans="18:18">
      <c r="R93850" s="107" t="str">
        <f t="shared" si="1466"/>
        <v/>
      </c>
    </row>
    <row r="93851" spans="18:18">
      <c r="R93851" s="107" t="str">
        <f t="shared" si="1466"/>
        <v/>
      </c>
    </row>
    <row r="93852" spans="18:18">
      <c r="R93852" s="107" t="str">
        <f t="shared" si="1466"/>
        <v/>
      </c>
    </row>
    <row r="93853" spans="18:18">
      <c r="R93853" s="107" t="str">
        <f t="shared" si="1466"/>
        <v/>
      </c>
    </row>
    <row r="93854" spans="18:18">
      <c r="R93854" s="107" t="str">
        <f t="shared" si="1466"/>
        <v/>
      </c>
    </row>
    <row r="93855" spans="18:18">
      <c r="R93855" s="107" t="str">
        <f t="shared" si="1466"/>
        <v/>
      </c>
    </row>
    <row r="93856" spans="18:18">
      <c r="R93856" s="107" t="str">
        <f t="shared" si="1466"/>
        <v/>
      </c>
    </row>
    <row r="93857" spans="18:18">
      <c r="R93857" s="107" t="str">
        <f t="shared" si="1466"/>
        <v/>
      </c>
    </row>
    <row r="93858" spans="18:18">
      <c r="R93858" s="107" t="str">
        <f t="shared" si="1466"/>
        <v/>
      </c>
    </row>
    <row r="93859" spans="18:18">
      <c r="R93859" s="107" t="str">
        <f t="shared" si="1466"/>
        <v/>
      </c>
    </row>
    <row r="93860" spans="18:18">
      <c r="R93860" s="107" t="str">
        <f t="shared" si="1466"/>
        <v/>
      </c>
    </row>
    <row r="93861" spans="18:18">
      <c r="R93861" s="107" t="str">
        <f t="shared" si="1466"/>
        <v/>
      </c>
    </row>
    <row r="93862" spans="18:18">
      <c r="R93862" s="107" t="str">
        <f t="shared" si="1466"/>
        <v/>
      </c>
    </row>
    <row r="93863" spans="18:18">
      <c r="R93863" s="107" t="str">
        <f t="shared" si="1466"/>
        <v/>
      </c>
    </row>
    <row r="93864" spans="18:18">
      <c r="R93864" s="107" t="str">
        <f t="shared" si="1466"/>
        <v/>
      </c>
    </row>
    <row r="93865" spans="18:18">
      <c r="R93865" s="107" t="str">
        <f t="shared" si="1466"/>
        <v/>
      </c>
    </row>
    <row r="93866" spans="18:18">
      <c r="R93866" s="107" t="str">
        <f t="shared" si="1466"/>
        <v/>
      </c>
    </row>
    <row r="93867" spans="18:18">
      <c r="R93867" s="107" t="str">
        <f t="shared" si="1466"/>
        <v/>
      </c>
    </row>
    <row r="93868" spans="18:18">
      <c r="R93868" s="107" t="str">
        <f t="shared" si="1466"/>
        <v/>
      </c>
    </row>
    <row r="93869" spans="18:18">
      <c r="R93869" s="107" t="str">
        <f t="shared" si="1466"/>
        <v/>
      </c>
    </row>
    <row r="93870" spans="18:18">
      <c r="R93870" s="107" t="str">
        <f t="shared" si="1466"/>
        <v/>
      </c>
    </row>
    <row r="93871" spans="18:18">
      <c r="R93871" s="107" t="str">
        <f t="shared" si="1466"/>
        <v/>
      </c>
    </row>
    <row r="93872" spans="18:18">
      <c r="R93872" s="107" t="str">
        <f t="shared" si="1466"/>
        <v/>
      </c>
    </row>
    <row r="93873" spans="18:18">
      <c r="R93873" s="107" t="str">
        <f t="shared" si="1466"/>
        <v/>
      </c>
    </row>
    <row r="93874" spans="18:18">
      <c r="R93874" s="107" t="str">
        <f t="shared" si="1466"/>
        <v/>
      </c>
    </row>
    <row r="93875" spans="18:18">
      <c r="R93875" s="107" t="str">
        <f t="shared" si="1466"/>
        <v/>
      </c>
    </row>
    <row r="93876" spans="18:18">
      <c r="R93876" s="107" t="str">
        <f t="shared" si="1466"/>
        <v/>
      </c>
    </row>
    <row r="93877" spans="18:18">
      <c r="R93877" s="107" t="str">
        <f t="shared" si="1466"/>
        <v/>
      </c>
    </row>
    <row r="93878" spans="18:18">
      <c r="R93878" s="107" t="str">
        <f t="shared" si="1466"/>
        <v/>
      </c>
    </row>
    <row r="93879" spans="18:18">
      <c r="R93879" s="107" t="str">
        <f t="shared" si="1466"/>
        <v/>
      </c>
    </row>
    <row r="93880" spans="18:18">
      <c r="R93880" s="107" t="str">
        <f t="shared" si="1466"/>
        <v/>
      </c>
    </row>
    <row r="93881" spans="18:18">
      <c r="R93881" s="107" t="str">
        <f t="shared" si="1466"/>
        <v/>
      </c>
    </row>
    <row r="93882" spans="18:18">
      <c r="R93882" s="107" t="str">
        <f t="shared" si="1466"/>
        <v/>
      </c>
    </row>
    <row r="93883" spans="18:18">
      <c r="R93883" s="107" t="str">
        <f t="shared" si="1466"/>
        <v/>
      </c>
    </row>
    <row r="93884" spans="18:18">
      <c r="R93884" s="107" t="str">
        <f t="shared" si="1466"/>
        <v/>
      </c>
    </row>
    <row r="93885" spans="18:18">
      <c r="R93885" s="107" t="str">
        <f t="shared" si="1466"/>
        <v/>
      </c>
    </row>
    <row r="93886" spans="18:18">
      <c r="R93886" s="107" t="str">
        <f t="shared" si="1466"/>
        <v/>
      </c>
    </row>
    <row r="93887" spans="18:18">
      <c r="R93887" s="107" t="str">
        <f t="shared" si="1466"/>
        <v/>
      </c>
    </row>
    <row r="93888" spans="18:18">
      <c r="R93888" s="107" t="str">
        <f t="shared" si="1466"/>
        <v/>
      </c>
    </row>
    <row r="93889" spans="18:18">
      <c r="R93889" s="107" t="str">
        <f t="shared" si="1466"/>
        <v/>
      </c>
    </row>
    <row r="93890" spans="18:18">
      <c r="R93890" s="107" t="str">
        <f t="shared" si="1466"/>
        <v/>
      </c>
    </row>
    <row r="93891" spans="18:18">
      <c r="R93891" s="107" t="str">
        <f t="shared" si="1466"/>
        <v/>
      </c>
    </row>
    <row r="93892" spans="18:18">
      <c r="R93892" s="107" t="str">
        <f t="shared" si="1466"/>
        <v/>
      </c>
    </row>
    <row r="93893" spans="18:18">
      <c r="R93893" s="107" t="str">
        <f t="shared" si="1466"/>
        <v/>
      </c>
    </row>
    <row r="93894" spans="18:18">
      <c r="R93894" s="107" t="str">
        <f t="shared" ref="R93894:R93957" si="1467">IF(AND(I93894="",K93894=""),"",IF(I93894="Lead","Lead",IF(K93894="Lead","Lead",IF((OR((AND((ISNUMBER(SEARCH("Galvanized",K93894))),AM93894="Yes")),(AND((ISNUMBER(SEARCH("Galvanized",K93894))),AM93894="Unknown")))),"Galvanized requiring replacement",IF((OR((AND((ISNUMBER(SEARCH("Galvanized",K93894))),AQ93894="Yes")),(AND((ISNUMBER(SEARCH("Galvanized",K93894))),AQ93894="Unknown")))),"Galvanized requiring replacement",IF(I93894="Galvanized requiring replacement","Galvanized requiring replacement",IF(K93894="Galvanized requiring replacement","Galvanized requiring replacement",IF(ISNUMBER(SEARCH("Unknown",I93894)),"Unknown",IF(ISNUMBER(SEARCH("Unknown",K93894)),"Unknown",IF(I93894="","Unknown",IF(K93894="","Unknown","Non-lead")))))))))))</f>
        <v/>
      </c>
    </row>
    <row r="93895" spans="18:18">
      <c r="R93895" s="107" t="str">
        <f t="shared" si="1467"/>
        <v/>
      </c>
    </row>
    <row r="93896" spans="18:18">
      <c r="R93896" s="107" t="str">
        <f t="shared" si="1467"/>
        <v/>
      </c>
    </row>
    <row r="93897" spans="18:18">
      <c r="R93897" s="107" t="str">
        <f t="shared" si="1467"/>
        <v/>
      </c>
    </row>
    <row r="93898" spans="18:18">
      <c r="R93898" s="107" t="str">
        <f t="shared" si="1467"/>
        <v/>
      </c>
    </row>
    <row r="93899" spans="18:18">
      <c r="R93899" s="107" t="str">
        <f t="shared" si="1467"/>
        <v/>
      </c>
    </row>
    <row r="93900" spans="18:18">
      <c r="R93900" s="107" t="str">
        <f t="shared" si="1467"/>
        <v/>
      </c>
    </row>
    <row r="93901" spans="18:18">
      <c r="R93901" s="107" t="str">
        <f t="shared" si="1467"/>
        <v/>
      </c>
    </row>
    <row r="93902" spans="18:18">
      <c r="R93902" s="107" t="str">
        <f t="shared" si="1467"/>
        <v/>
      </c>
    </row>
    <row r="93903" spans="18:18">
      <c r="R93903" s="107" t="str">
        <f t="shared" si="1467"/>
        <v/>
      </c>
    </row>
    <row r="93904" spans="18:18">
      <c r="R93904" s="107" t="str">
        <f t="shared" si="1467"/>
        <v/>
      </c>
    </row>
    <row r="93905" spans="18:18">
      <c r="R93905" s="107" t="str">
        <f t="shared" si="1467"/>
        <v/>
      </c>
    </row>
    <row r="93906" spans="18:18">
      <c r="R93906" s="107" t="str">
        <f t="shared" si="1467"/>
        <v/>
      </c>
    </row>
    <row r="93907" spans="18:18">
      <c r="R93907" s="107" t="str">
        <f t="shared" si="1467"/>
        <v/>
      </c>
    </row>
    <row r="93908" spans="18:18">
      <c r="R93908" s="107" t="str">
        <f t="shared" si="1467"/>
        <v/>
      </c>
    </row>
    <row r="93909" spans="18:18">
      <c r="R93909" s="107" t="str">
        <f t="shared" si="1467"/>
        <v/>
      </c>
    </row>
    <row r="93910" spans="18:18">
      <c r="R93910" s="107" t="str">
        <f t="shared" si="1467"/>
        <v/>
      </c>
    </row>
    <row r="93911" spans="18:18">
      <c r="R93911" s="107" t="str">
        <f t="shared" si="1467"/>
        <v/>
      </c>
    </row>
    <row r="93912" spans="18:18">
      <c r="R93912" s="107" t="str">
        <f t="shared" si="1467"/>
        <v/>
      </c>
    </row>
    <row r="93913" spans="18:18">
      <c r="R93913" s="107" t="str">
        <f t="shared" si="1467"/>
        <v/>
      </c>
    </row>
    <row r="93914" spans="18:18">
      <c r="R93914" s="107" t="str">
        <f t="shared" si="1467"/>
        <v/>
      </c>
    </row>
    <row r="93915" spans="18:18">
      <c r="R93915" s="107" t="str">
        <f t="shared" si="1467"/>
        <v/>
      </c>
    </row>
    <row r="93916" spans="18:18">
      <c r="R93916" s="107" t="str">
        <f t="shared" si="1467"/>
        <v/>
      </c>
    </row>
    <row r="93917" spans="18:18">
      <c r="R93917" s="107" t="str">
        <f t="shared" si="1467"/>
        <v/>
      </c>
    </row>
    <row r="93918" spans="18:18">
      <c r="R93918" s="107" t="str">
        <f t="shared" si="1467"/>
        <v/>
      </c>
    </row>
    <row r="93919" spans="18:18">
      <c r="R93919" s="107" t="str">
        <f t="shared" si="1467"/>
        <v/>
      </c>
    </row>
    <row r="93920" spans="18:18">
      <c r="R93920" s="107" t="str">
        <f t="shared" si="1467"/>
        <v/>
      </c>
    </row>
    <row r="93921" spans="18:18">
      <c r="R93921" s="107" t="str">
        <f t="shared" si="1467"/>
        <v/>
      </c>
    </row>
    <row r="93922" spans="18:18">
      <c r="R93922" s="107" t="str">
        <f t="shared" si="1467"/>
        <v/>
      </c>
    </row>
    <row r="93923" spans="18:18">
      <c r="R93923" s="107" t="str">
        <f t="shared" si="1467"/>
        <v/>
      </c>
    </row>
    <row r="93924" spans="18:18">
      <c r="R93924" s="107" t="str">
        <f t="shared" si="1467"/>
        <v/>
      </c>
    </row>
    <row r="93925" spans="18:18">
      <c r="R93925" s="107" t="str">
        <f t="shared" si="1467"/>
        <v/>
      </c>
    </row>
    <row r="93926" spans="18:18">
      <c r="R93926" s="107" t="str">
        <f t="shared" si="1467"/>
        <v/>
      </c>
    </row>
    <row r="93927" spans="18:18">
      <c r="R93927" s="107" t="str">
        <f t="shared" si="1467"/>
        <v/>
      </c>
    </row>
    <row r="93928" spans="18:18">
      <c r="R93928" s="107" t="str">
        <f t="shared" si="1467"/>
        <v/>
      </c>
    </row>
    <row r="93929" spans="18:18">
      <c r="R93929" s="107" t="str">
        <f t="shared" si="1467"/>
        <v/>
      </c>
    </row>
    <row r="93930" spans="18:18">
      <c r="R93930" s="107" t="str">
        <f t="shared" si="1467"/>
        <v/>
      </c>
    </row>
    <row r="93931" spans="18:18">
      <c r="R93931" s="107" t="str">
        <f t="shared" si="1467"/>
        <v/>
      </c>
    </row>
    <row r="93932" spans="18:18">
      <c r="R93932" s="107" t="str">
        <f t="shared" si="1467"/>
        <v/>
      </c>
    </row>
    <row r="93933" spans="18:18">
      <c r="R93933" s="107" t="str">
        <f t="shared" si="1467"/>
        <v/>
      </c>
    </row>
    <row r="93934" spans="18:18">
      <c r="R93934" s="107" t="str">
        <f t="shared" si="1467"/>
        <v/>
      </c>
    </row>
    <row r="93935" spans="18:18">
      <c r="R93935" s="107" t="str">
        <f t="shared" si="1467"/>
        <v/>
      </c>
    </row>
    <row r="93936" spans="18:18">
      <c r="R93936" s="107" t="str">
        <f t="shared" si="1467"/>
        <v/>
      </c>
    </row>
    <row r="93937" spans="18:18">
      <c r="R93937" s="107" t="str">
        <f t="shared" si="1467"/>
        <v/>
      </c>
    </row>
    <row r="93938" spans="18:18">
      <c r="R93938" s="107" t="str">
        <f t="shared" si="1467"/>
        <v/>
      </c>
    </row>
    <row r="93939" spans="18:18">
      <c r="R93939" s="107" t="str">
        <f t="shared" si="1467"/>
        <v/>
      </c>
    </row>
    <row r="93940" spans="18:18">
      <c r="R93940" s="107" t="str">
        <f t="shared" si="1467"/>
        <v/>
      </c>
    </row>
    <row r="93941" spans="18:18">
      <c r="R93941" s="107" t="str">
        <f t="shared" si="1467"/>
        <v/>
      </c>
    </row>
    <row r="93942" spans="18:18">
      <c r="R93942" s="107" t="str">
        <f t="shared" si="1467"/>
        <v/>
      </c>
    </row>
    <row r="93943" spans="18:18">
      <c r="R93943" s="107" t="str">
        <f t="shared" si="1467"/>
        <v/>
      </c>
    </row>
    <row r="93944" spans="18:18">
      <c r="R93944" s="107" t="str">
        <f t="shared" si="1467"/>
        <v/>
      </c>
    </row>
    <row r="93945" spans="18:18">
      <c r="R93945" s="107" t="str">
        <f t="shared" si="1467"/>
        <v/>
      </c>
    </row>
    <row r="93946" spans="18:18">
      <c r="R93946" s="107" t="str">
        <f t="shared" si="1467"/>
        <v/>
      </c>
    </row>
    <row r="93947" spans="18:18">
      <c r="R93947" s="107" t="str">
        <f t="shared" si="1467"/>
        <v/>
      </c>
    </row>
    <row r="93948" spans="18:18">
      <c r="R93948" s="107" t="str">
        <f t="shared" si="1467"/>
        <v/>
      </c>
    </row>
    <row r="93949" spans="18:18">
      <c r="R93949" s="107" t="str">
        <f t="shared" si="1467"/>
        <v/>
      </c>
    </row>
    <row r="93950" spans="18:18">
      <c r="R93950" s="107" t="str">
        <f t="shared" si="1467"/>
        <v/>
      </c>
    </row>
    <row r="93951" spans="18:18">
      <c r="R93951" s="107" t="str">
        <f t="shared" si="1467"/>
        <v/>
      </c>
    </row>
    <row r="93952" spans="18:18">
      <c r="R93952" s="107" t="str">
        <f t="shared" si="1467"/>
        <v/>
      </c>
    </row>
    <row r="93953" spans="18:18">
      <c r="R93953" s="107" t="str">
        <f t="shared" si="1467"/>
        <v/>
      </c>
    </row>
    <row r="93954" spans="18:18">
      <c r="R93954" s="107" t="str">
        <f t="shared" si="1467"/>
        <v/>
      </c>
    </row>
    <row r="93955" spans="18:18">
      <c r="R93955" s="107" t="str">
        <f t="shared" si="1467"/>
        <v/>
      </c>
    </row>
    <row r="93956" spans="18:18">
      <c r="R93956" s="107" t="str">
        <f t="shared" si="1467"/>
        <v/>
      </c>
    </row>
    <row r="93957" spans="18:18">
      <c r="R93957" s="107" t="str">
        <f t="shared" si="1467"/>
        <v/>
      </c>
    </row>
    <row r="93958" spans="18:18">
      <c r="R93958" s="107" t="str">
        <f t="shared" ref="R93958:R94021" si="1468">IF(AND(I93958="",K93958=""),"",IF(I93958="Lead","Lead",IF(K93958="Lead","Lead",IF((OR((AND((ISNUMBER(SEARCH("Galvanized",K93958))),AM93958="Yes")),(AND((ISNUMBER(SEARCH("Galvanized",K93958))),AM93958="Unknown")))),"Galvanized requiring replacement",IF((OR((AND((ISNUMBER(SEARCH("Galvanized",K93958))),AQ93958="Yes")),(AND((ISNUMBER(SEARCH("Galvanized",K93958))),AQ93958="Unknown")))),"Galvanized requiring replacement",IF(I93958="Galvanized requiring replacement","Galvanized requiring replacement",IF(K93958="Galvanized requiring replacement","Galvanized requiring replacement",IF(ISNUMBER(SEARCH("Unknown",I93958)),"Unknown",IF(ISNUMBER(SEARCH("Unknown",K93958)),"Unknown",IF(I93958="","Unknown",IF(K93958="","Unknown","Non-lead")))))))))))</f>
        <v/>
      </c>
    </row>
    <row r="93959" spans="18:18">
      <c r="R93959" s="107" t="str">
        <f t="shared" si="1468"/>
        <v/>
      </c>
    </row>
    <row r="93960" spans="18:18">
      <c r="R93960" s="107" t="str">
        <f t="shared" si="1468"/>
        <v/>
      </c>
    </row>
    <row r="93961" spans="18:18">
      <c r="R93961" s="107" t="str">
        <f t="shared" si="1468"/>
        <v/>
      </c>
    </row>
    <row r="93962" spans="18:18">
      <c r="R93962" s="107" t="str">
        <f t="shared" si="1468"/>
        <v/>
      </c>
    </row>
    <row r="93963" spans="18:18">
      <c r="R93963" s="107" t="str">
        <f t="shared" si="1468"/>
        <v/>
      </c>
    </row>
    <row r="93964" spans="18:18">
      <c r="R93964" s="107" t="str">
        <f t="shared" si="1468"/>
        <v/>
      </c>
    </row>
    <row r="93965" spans="18:18">
      <c r="R93965" s="107" t="str">
        <f t="shared" si="1468"/>
        <v/>
      </c>
    </row>
    <row r="93966" spans="18:18">
      <c r="R93966" s="107" t="str">
        <f t="shared" si="1468"/>
        <v/>
      </c>
    </row>
    <row r="93967" spans="18:18">
      <c r="R93967" s="107" t="str">
        <f t="shared" si="1468"/>
        <v/>
      </c>
    </row>
    <row r="93968" spans="18:18">
      <c r="R93968" s="107" t="str">
        <f t="shared" si="1468"/>
        <v/>
      </c>
    </row>
    <row r="93969" spans="18:18">
      <c r="R93969" s="107" t="str">
        <f t="shared" si="1468"/>
        <v/>
      </c>
    </row>
    <row r="93970" spans="18:18">
      <c r="R93970" s="107" t="str">
        <f t="shared" si="1468"/>
        <v/>
      </c>
    </row>
    <row r="93971" spans="18:18">
      <c r="R93971" s="107" t="str">
        <f t="shared" si="1468"/>
        <v/>
      </c>
    </row>
    <row r="93972" spans="18:18">
      <c r="R93972" s="107" t="str">
        <f t="shared" si="1468"/>
        <v/>
      </c>
    </row>
    <row r="93973" spans="18:18">
      <c r="R93973" s="107" t="str">
        <f t="shared" si="1468"/>
        <v/>
      </c>
    </row>
    <row r="93974" spans="18:18">
      <c r="R93974" s="107" t="str">
        <f t="shared" si="1468"/>
        <v/>
      </c>
    </row>
    <row r="93975" spans="18:18">
      <c r="R93975" s="107" t="str">
        <f t="shared" si="1468"/>
        <v/>
      </c>
    </row>
    <row r="93976" spans="18:18">
      <c r="R93976" s="107" t="str">
        <f t="shared" si="1468"/>
        <v/>
      </c>
    </row>
    <row r="93977" spans="18:18">
      <c r="R93977" s="107" t="str">
        <f t="shared" si="1468"/>
        <v/>
      </c>
    </row>
    <row r="93978" spans="18:18">
      <c r="R93978" s="107" t="str">
        <f t="shared" si="1468"/>
        <v/>
      </c>
    </row>
    <row r="93979" spans="18:18">
      <c r="R93979" s="107" t="str">
        <f t="shared" si="1468"/>
        <v/>
      </c>
    </row>
    <row r="93980" spans="18:18">
      <c r="R93980" s="107" t="str">
        <f t="shared" si="1468"/>
        <v/>
      </c>
    </row>
    <row r="93981" spans="18:18">
      <c r="R93981" s="107" t="str">
        <f t="shared" si="1468"/>
        <v/>
      </c>
    </row>
    <row r="93982" spans="18:18">
      <c r="R93982" s="107" t="str">
        <f t="shared" si="1468"/>
        <v/>
      </c>
    </row>
    <row r="93983" spans="18:18">
      <c r="R93983" s="107" t="str">
        <f t="shared" si="1468"/>
        <v/>
      </c>
    </row>
    <row r="93984" spans="18:18">
      <c r="R93984" s="107" t="str">
        <f t="shared" si="1468"/>
        <v/>
      </c>
    </row>
    <row r="93985" spans="18:18">
      <c r="R93985" s="107" t="str">
        <f t="shared" si="1468"/>
        <v/>
      </c>
    </row>
    <row r="93986" spans="18:18">
      <c r="R93986" s="107" t="str">
        <f t="shared" si="1468"/>
        <v/>
      </c>
    </row>
    <row r="93987" spans="18:18">
      <c r="R93987" s="107" t="str">
        <f t="shared" si="1468"/>
        <v/>
      </c>
    </row>
    <row r="93988" spans="18:18">
      <c r="R93988" s="107" t="str">
        <f t="shared" si="1468"/>
        <v/>
      </c>
    </row>
    <row r="93989" spans="18:18">
      <c r="R93989" s="107" t="str">
        <f t="shared" si="1468"/>
        <v/>
      </c>
    </row>
    <row r="93990" spans="18:18">
      <c r="R93990" s="107" t="str">
        <f t="shared" si="1468"/>
        <v/>
      </c>
    </row>
    <row r="93991" spans="18:18">
      <c r="R93991" s="107" t="str">
        <f t="shared" si="1468"/>
        <v/>
      </c>
    </row>
    <row r="93992" spans="18:18">
      <c r="R93992" s="107" t="str">
        <f t="shared" si="1468"/>
        <v/>
      </c>
    </row>
    <row r="93993" spans="18:18">
      <c r="R93993" s="107" t="str">
        <f t="shared" si="1468"/>
        <v/>
      </c>
    </row>
    <row r="93994" spans="18:18">
      <c r="R93994" s="107" t="str">
        <f t="shared" si="1468"/>
        <v/>
      </c>
    </row>
    <row r="93995" spans="18:18">
      <c r="R93995" s="107" t="str">
        <f t="shared" si="1468"/>
        <v/>
      </c>
    </row>
    <row r="93996" spans="18:18">
      <c r="R93996" s="107" t="str">
        <f t="shared" si="1468"/>
        <v/>
      </c>
    </row>
    <row r="93997" spans="18:18">
      <c r="R93997" s="107" t="str">
        <f t="shared" si="1468"/>
        <v/>
      </c>
    </row>
    <row r="93998" spans="18:18">
      <c r="R93998" s="107" t="str">
        <f t="shared" si="1468"/>
        <v/>
      </c>
    </row>
    <row r="93999" spans="18:18">
      <c r="R93999" s="107" t="str">
        <f t="shared" si="1468"/>
        <v/>
      </c>
    </row>
    <row r="94000" spans="18:18">
      <c r="R94000" s="107" t="str">
        <f t="shared" si="1468"/>
        <v/>
      </c>
    </row>
    <row r="94001" spans="18:18">
      <c r="R94001" s="107" t="str">
        <f t="shared" si="1468"/>
        <v/>
      </c>
    </row>
    <row r="94002" spans="18:18">
      <c r="R94002" s="107" t="str">
        <f t="shared" si="1468"/>
        <v/>
      </c>
    </row>
    <row r="94003" spans="18:18">
      <c r="R94003" s="107" t="str">
        <f t="shared" si="1468"/>
        <v/>
      </c>
    </row>
    <row r="94004" spans="18:18">
      <c r="R94004" s="107" t="str">
        <f t="shared" si="1468"/>
        <v/>
      </c>
    </row>
    <row r="94005" spans="18:18">
      <c r="R94005" s="107" t="str">
        <f t="shared" si="1468"/>
        <v/>
      </c>
    </row>
    <row r="94006" spans="18:18">
      <c r="R94006" s="107" t="str">
        <f t="shared" si="1468"/>
        <v/>
      </c>
    </row>
    <row r="94007" spans="18:18">
      <c r="R94007" s="107" t="str">
        <f t="shared" si="1468"/>
        <v/>
      </c>
    </row>
    <row r="94008" spans="18:18">
      <c r="R94008" s="107" t="str">
        <f t="shared" si="1468"/>
        <v/>
      </c>
    </row>
    <row r="94009" spans="18:18">
      <c r="R94009" s="107" t="str">
        <f t="shared" si="1468"/>
        <v/>
      </c>
    </row>
    <row r="94010" spans="18:18">
      <c r="R94010" s="107" t="str">
        <f t="shared" si="1468"/>
        <v/>
      </c>
    </row>
    <row r="94011" spans="18:18">
      <c r="R94011" s="107" t="str">
        <f t="shared" si="1468"/>
        <v/>
      </c>
    </row>
    <row r="94012" spans="18:18">
      <c r="R94012" s="107" t="str">
        <f t="shared" si="1468"/>
        <v/>
      </c>
    </row>
    <row r="94013" spans="18:18">
      <c r="R94013" s="107" t="str">
        <f t="shared" si="1468"/>
        <v/>
      </c>
    </row>
    <row r="94014" spans="18:18">
      <c r="R94014" s="107" t="str">
        <f t="shared" si="1468"/>
        <v/>
      </c>
    </row>
    <row r="94015" spans="18:18">
      <c r="R94015" s="107" t="str">
        <f t="shared" si="1468"/>
        <v/>
      </c>
    </row>
    <row r="94016" spans="18:18">
      <c r="R94016" s="107" t="str">
        <f t="shared" si="1468"/>
        <v/>
      </c>
    </row>
    <row r="94017" spans="18:18">
      <c r="R94017" s="107" t="str">
        <f t="shared" si="1468"/>
        <v/>
      </c>
    </row>
    <row r="94018" spans="18:18">
      <c r="R94018" s="107" t="str">
        <f t="shared" si="1468"/>
        <v/>
      </c>
    </row>
    <row r="94019" spans="18:18">
      <c r="R94019" s="107" t="str">
        <f t="shared" si="1468"/>
        <v/>
      </c>
    </row>
    <row r="94020" spans="18:18">
      <c r="R94020" s="107" t="str">
        <f t="shared" si="1468"/>
        <v/>
      </c>
    </row>
    <row r="94021" spans="18:18">
      <c r="R94021" s="107" t="str">
        <f t="shared" si="1468"/>
        <v/>
      </c>
    </row>
    <row r="94022" spans="18:18">
      <c r="R94022" s="107" t="str">
        <f t="shared" ref="R94022:R94085" si="1469">IF(AND(I94022="",K94022=""),"",IF(I94022="Lead","Lead",IF(K94022="Lead","Lead",IF((OR((AND((ISNUMBER(SEARCH("Galvanized",K94022))),AM94022="Yes")),(AND((ISNUMBER(SEARCH("Galvanized",K94022))),AM94022="Unknown")))),"Galvanized requiring replacement",IF((OR((AND((ISNUMBER(SEARCH("Galvanized",K94022))),AQ94022="Yes")),(AND((ISNUMBER(SEARCH("Galvanized",K94022))),AQ94022="Unknown")))),"Galvanized requiring replacement",IF(I94022="Galvanized requiring replacement","Galvanized requiring replacement",IF(K94022="Galvanized requiring replacement","Galvanized requiring replacement",IF(ISNUMBER(SEARCH("Unknown",I94022)),"Unknown",IF(ISNUMBER(SEARCH("Unknown",K94022)),"Unknown",IF(I94022="","Unknown",IF(K94022="","Unknown","Non-lead")))))))))))</f>
        <v/>
      </c>
    </row>
    <row r="94023" spans="18:18">
      <c r="R94023" s="107" t="str">
        <f t="shared" si="1469"/>
        <v/>
      </c>
    </row>
    <row r="94024" spans="18:18">
      <c r="R94024" s="107" t="str">
        <f t="shared" si="1469"/>
        <v/>
      </c>
    </row>
    <row r="94025" spans="18:18">
      <c r="R94025" s="107" t="str">
        <f t="shared" si="1469"/>
        <v/>
      </c>
    </row>
    <row r="94026" spans="18:18">
      <c r="R94026" s="107" t="str">
        <f t="shared" si="1469"/>
        <v/>
      </c>
    </row>
    <row r="94027" spans="18:18">
      <c r="R94027" s="107" t="str">
        <f t="shared" si="1469"/>
        <v/>
      </c>
    </row>
    <row r="94028" spans="18:18">
      <c r="R94028" s="107" t="str">
        <f t="shared" si="1469"/>
        <v/>
      </c>
    </row>
    <row r="94029" spans="18:18">
      <c r="R94029" s="107" t="str">
        <f t="shared" si="1469"/>
        <v/>
      </c>
    </row>
    <row r="94030" spans="18:18">
      <c r="R94030" s="107" t="str">
        <f t="shared" si="1469"/>
        <v/>
      </c>
    </row>
    <row r="94031" spans="18:18">
      <c r="R94031" s="107" t="str">
        <f t="shared" si="1469"/>
        <v/>
      </c>
    </row>
    <row r="94032" spans="18:18">
      <c r="R94032" s="107" t="str">
        <f t="shared" si="1469"/>
        <v/>
      </c>
    </row>
    <row r="94033" spans="18:18">
      <c r="R94033" s="107" t="str">
        <f t="shared" si="1469"/>
        <v/>
      </c>
    </row>
    <row r="94034" spans="18:18">
      <c r="R94034" s="107" t="str">
        <f t="shared" si="1469"/>
        <v/>
      </c>
    </row>
    <row r="94035" spans="18:18">
      <c r="R94035" s="107" t="str">
        <f t="shared" si="1469"/>
        <v/>
      </c>
    </row>
    <row r="94036" spans="18:18">
      <c r="R94036" s="107" t="str">
        <f t="shared" si="1469"/>
        <v/>
      </c>
    </row>
    <row r="94037" spans="18:18">
      <c r="R94037" s="107" t="str">
        <f t="shared" si="1469"/>
        <v/>
      </c>
    </row>
    <row r="94038" spans="18:18">
      <c r="R94038" s="107" t="str">
        <f t="shared" si="1469"/>
        <v/>
      </c>
    </row>
    <row r="94039" spans="18:18">
      <c r="R94039" s="107" t="str">
        <f t="shared" si="1469"/>
        <v/>
      </c>
    </row>
    <row r="94040" spans="18:18">
      <c r="R94040" s="107" t="str">
        <f t="shared" si="1469"/>
        <v/>
      </c>
    </row>
    <row r="94041" spans="18:18">
      <c r="R94041" s="107" t="str">
        <f t="shared" si="1469"/>
        <v/>
      </c>
    </row>
    <row r="94042" spans="18:18">
      <c r="R94042" s="107" t="str">
        <f t="shared" si="1469"/>
        <v/>
      </c>
    </row>
    <row r="94043" spans="18:18">
      <c r="R94043" s="107" t="str">
        <f t="shared" si="1469"/>
        <v/>
      </c>
    </row>
    <row r="94044" spans="18:18">
      <c r="R94044" s="107" t="str">
        <f t="shared" si="1469"/>
        <v/>
      </c>
    </row>
    <row r="94045" spans="18:18">
      <c r="R94045" s="107" t="str">
        <f t="shared" si="1469"/>
        <v/>
      </c>
    </row>
    <row r="94046" spans="18:18">
      <c r="R94046" s="107" t="str">
        <f t="shared" si="1469"/>
        <v/>
      </c>
    </row>
    <row r="94047" spans="18:18">
      <c r="R94047" s="107" t="str">
        <f t="shared" si="1469"/>
        <v/>
      </c>
    </row>
    <row r="94048" spans="18:18">
      <c r="R94048" s="107" t="str">
        <f t="shared" si="1469"/>
        <v/>
      </c>
    </row>
    <row r="94049" spans="18:18">
      <c r="R94049" s="107" t="str">
        <f t="shared" si="1469"/>
        <v/>
      </c>
    </row>
    <row r="94050" spans="18:18">
      <c r="R94050" s="107" t="str">
        <f t="shared" si="1469"/>
        <v/>
      </c>
    </row>
    <row r="94051" spans="18:18">
      <c r="R94051" s="107" t="str">
        <f t="shared" si="1469"/>
        <v/>
      </c>
    </row>
    <row r="94052" spans="18:18">
      <c r="R94052" s="107" t="str">
        <f t="shared" si="1469"/>
        <v/>
      </c>
    </row>
    <row r="94053" spans="18:18">
      <c r="R94053" s="107" t="str">
        <f t="shared" si="1469"/>
        <v/>
      </c>
    </row>
    <row r="94054" spans="18:18">
      <c r="R94054" s="107" t="str">
        <f t="shared" si="1469"/>
        <v/>
      </c>
    </row>
    <row r="94055" spans="18:18">
      <c r="R94055" s="107" t="str">
        <f t="shared" si="1469"/>
        <v/>
      </c>
    </row>
    <row r="94056" spans="18:18">
      <c r="R94056" s="107" t="str">
        <f t="shared" si="1469"/>
        <v/>
      </c>
    </row>
    <row r="94057" spans="18:18">
      <c r="R94057" s="107" t="str">
        <f t="shared" si="1469"/>
        <v/>
      </c>
    </row>
    <row r="94058" spans="18:18">
      <c r="R94058" s="107" t="str">
        <f t="shared" si="1469"/>
        <v/>
      </c>
    </row>
    <row r="94059" spans="18:18">
      <c r="R94059" s="107" t="str">
        <f t="shared" si="1469"/>
        <v/>
      </c>
    </row>
    <row r="94060" spans="18:18">
      <c r="R94060" s="107" t="str">
        <f t="shared" si="1469"/>
        <v/>
      </c>
    </row>
    <row r="94061" spans="18:18">
      <c r="R94061" s="107" t="str">
        <f t="shared" si="1469"/>
        <v/>
      </c>
    </row>
    <row r="94062" spans="18:18">
      <c r="R94062" s="107" t="str">
        <f t="shared" si="1469"/>
        <v/>
      </c>
    </row>
    <row r="94063" spans="18:18">
      <c r="R94063" s="107" t="str">
        <f t="shared" si="1469"/>
        <v/>
      </c>
    </row>
    <row r="94064" spans="18:18">
      <c r="R94064" s="107" t="str">
        <f t="shared" si="1469"/>
        <v/>
      </c>
    </row>
    <row r="94065" spans="18:18">
      <c r="R94065" s="107" t="str">
        <f t="shared" si="1469"/>
        <v/>
      </c>
    </row>
    <row r="94066" spans="18:18">
      <c r="R94066" s="107" t="str">
        <f t="shared" si="1469"/>
        <v/>
      </c>
    </row>
    <row r="94067" spans="18:18">
      <c r="R94067" s="107" t="str">
        <f t="shared" si="1469"/>
        <v/>
      </c>
    </row>
    <row r="94068" spans="18:18">
      <c r="R94068" s="107" t="str">
        <f t="shared" si="1469"/>
        <v/>
      </c>
    </row>
    <row r="94069" spans="18:18">
      <c r="R94069" s="107" t="str">
        <f t="shared" si="1469"/>
        <v/>
      </c>
    </row>
    <row r="94070" spans="18:18">
      <c r="R94070" s="107" t="str">
        <f t="shared" si="1469"/>
        <v/>
      </c>
    </row>
    <row r="94071" spans="18:18">
      <c r="R94071" s="107" t="str">
        <f t="shared" si="1469"/>
        <v/>
      </c>
    </row>
    <row r="94072" spans="18:18">
      <c r="R94072" s="107" t="str">
        <f t="shared" si="1469"/>
        <v/>
      </c>
    </row>
    <row r="94073" spans="18:18">
      <c r="R94073" s="107" t="str">
        <f t="shared" si="1469"/>
        <v/>
      </c>
    </row>
    <row r="94074" spans="18:18">
      <c r="R94074" s="107" t="str">
        <f t="shared" si="1469"/>
        <v/>
      </c>
    </row>
    <row r="94075" spans="18:18">
      <c r="R94075" s="107" t="str">
        <f t="shared" si="1469"/>
        <v/>
      </c>
    </row>
    <row r="94076" spans="18:18">
      <c r="R94076" s="107" t="str">
        <f t="shared" si="1469"/>
        <v/>
      </c>
    </row>
    <row r="94077" spans="18:18">
      <c r="R94077" s="107" t="str">
        <f t="shared" si="1469"/>
        <v/>
      </c>
    </row>
    <row r="94078" spans="18:18">
      <c r="R94078" s="107" t="str">
        <f t="shared" si="1469"/>
        <v/>
      </c>
    </row>
    <row r="94079" spans="18:18">
      <c r="R94079" s="107" t="str">
        <f t="shared" si="1469"/>
        <v/>
      </c>
    </row>
    <row r="94080" spans="18:18">
      <c r="R94080" s="107" t="str">
        <f t="shared" si="1469"/>
        <v/>
      </c>
    </row>
    <row r="94081" spans="18:18">
      <c r="R94081" s="107" t="str">
        <f t="shared" si="1469"/>
        <v/>
      </c>
    </row>
    <row r="94082" spans="18:18">
      <c r="R94082" s="107" t="str">
        <f t="shared" si="1469"/>
        <v/>
      </c>
    </row>
    <row r="94083" spans="18:18">
      <c r="R94083" s="107" t="str">
        <f t="shared" si="1469"/>
        <v/>
      </c>
    </row>
    <row r="94084" spans="18:18">
      <c r="R94084" s="107" t="str">
        <f t="shared" si="1469"/>
        <v/>
      </c>
    </row>
    <row r="94085" spans="18:18">
      <c r="R94085" s="107" t="str">
        <f t="shared" si="1469"/>
        <v/>
      </c>
    </row>
    <row r="94086" spans="18:18">
      <c r="R94086" s="107" t="str">
        <f t="shared" ref="R94086:R94149" si="1470">IF(AND(I94086="",K94086=""),"",IF(I94086="Lead","Lead",IF(K94086="Lead","Lead",IF((OR((AND((ISNUMBER(SEARCH("Galvanized",K94086))),AM94086="Yes")),(AND((ISNUMBER(SEARCH("Galvanized",K94086))),AM94086="Unknown")))),"Galvanized requiring replacement",IF((OR((AND((ISNUMBER(SEARCH("Galvanized",K94086))),AQ94086="Yes")),(AND((ISNUMBER(SEARCH("Galvanized",K94086))),AQ94086="Unknown")))),"Galvanized requiring replacement",IF(I94086="Galvanized requiring replacement","Galvanized requiring replacement",IF(K94086="Galvanized requiring replacement","Galvanized requiring replacement",IF(ISNUMBER(SEARCH("Unknown",I94086)),"Unknown",IF(ISNUMBER(SEARCH("Unknown",K94086)),"Unknown",IF(I94086="","Unknown",IF(K94086="","Unknown","Non-lead")))))))))))</f>
        <v/>
      </c>
    </row>
    <row r="94087" spans="18:18">
      <c r="R94087" s="107" t="str">
        <f t="shared" si="1470"/>
        <v/>
      </c>
    </row>
    <row r="94088" spans="18:18">
      <c r="R94088" s="107" t="str">
        <f t="shared" si="1470"/>
        <v/>
      </c>
    </row>
    <row r="94089" spans="18:18">
      <c r="R94089" s="107" t="str">
        <f t="shared" si="1470"/>
        <v/>
      </c>
    </row>
    <row r="94090" spans="18:18">
      <c r="R94090" s="107" t="str">
        <f t="shared" si="1470"/>
        <v/>
      </c>
    </row>
    <row r="94091" spans="18:18">
      <c r="R94091" s="107" t="str">
        <f t="shared" si="1470"/>
        <v/>
      </c>
    </row>
    <row r="94092" spans="18:18">
      <c r="R94092" s="107" t="str">
        <f t="shared" si="1470"/>
        <v/>
      </c>
    </row>
    <row r="94093" spans="18:18">
      <c r="R94093" s="107" t="str">
        <f t="shared" si="1470"/>
        <v/>
      </c>
    </row>
    <row r="94094" spans="18:18">
      <c r="R94094" s="107" t="str">
        <f t="shared" si="1470"/>
        <v/>
      </c>
    </row>
    <row r="94095" spans="18:18">
      <c r="R94095" s="107" t="str">
        <f t="shared" si="1470"/>
        <v/>
      </c>
    </row>
    <row r="94096" spans="18:18">
      <c r="R94096" s="107" t="str">
        <f t="shared" si="1470"/>
        <v/>
      </c>
    </row>
    <row r="94097" spans="18:18">
      <c r="R94097" s="107" t="str">
        <f t="shared" si="1470"/>
        <v/>
      </c>
    </row>
    <row r="94098" spans="18:18">
      <c r="R94098" s="107" t="str">
        <f t="shared" si="1470"/>
        <v/>
      </c>
    </row>
    <row r="94099" spans="18:18">
      <c r="R94099" s="107" t="str">
        <f t="shared" si="1470"/>
        <v/>
      </c>
    </row>
    <row r="94100" spans="18:18">
      <c r="R94100" s="107" t="str">
        <f t="shared" si="1470"/>
        <v/>
      </c>
    </row>
    <row r="94101" spans="18:18">
      <c r="R94101" s="107" t="str">
        <f t="shared" si="1470"/>
        <v/>
      </c>
    </row>
    <row r="94102" spans="18:18">
      <c r="R94102" s="107" t="str">
        <f t="shared" si="1470"/>
        <v/>
      </c>
    </row>
    <row r="94103" spans="18:18">
      <c r="R94103" s="107" t="str">
        <f t="shared" si="1470"/>
        <v/>
      </c>
    </row>
    <row r="94104" spans="18:18">
      <c r="R94104" s="107" t="str">
        <f t="shared" si="1470"/>
        <v/>
      </c>
    </row>
    <row r="94105" spans="18:18">
      <c r="R94105" s="107" t="str">
        <f t="shared" si="1470"/>
        <v/>
      </c>
    </row>
    <row r="94106" spans="18:18">
      <c r="R94106" s="107" t="str">
        <f t="shared" si="1470"/>
        <v/>
      </c>
    </row>
    <row r="94107" spans="18:18">
      <c r="R94107" s="107" t="str">
        <f t="shared" si="1470"/>
        <v/>
      </c>
    </row>
    <row r="94108" spans="18:18">
      <c r="R94108" s="107" t="str">
        <f t="shared" si="1470"/>
        <v/>
      </c>
    </row>
    <row r="94109" spans="18:18">
      <c r="R94109" s="107" t="str">
        <f t="shared" si="1470"/>
        <v/>
      </c>
    </row>
    <row r="94110" spans="18:18">
      <c r="R94110" s="107" t="str">
        <f t="shared" si="1470"/>
        <v/>
      </c>
    </row>
    <row r="94111" spans="18:18">
      <c r="R94111" s="107" t="str">
        <f t="shared" si="1470"/>
        <v/>
      </c>
    </row>
    <row r="94112" spans="18:18">
      <c r="R94112" s="107" t="str">
        <f t="shared" si="1470"/>
        <v/>
      </c>
    </row>
    <row r="94113" spans="18:18">
      <c r="R94113" s="107" t="str">
        <f t="shared" si="1470"/>
        <v/>
      </c>
    </row>
    <row r="94114" spans="18:18">
      <c r="R94114" s="107" t="str">
        <f t="shared" si="1470"/>
        <v/>
      </c>
    </row>
    <row r="94115" spans="18:18">
      <c r="R94115" s="107" t="str">
        <f t="shared" si="1470"/>
        <v/>
      </c>
    </row>
    <row r="94116" spans="18:18">
      <c r="R94116" s="107" t="str">
        <f t="shared" si="1470"/>
        <v/>
      </c>
    </row>
    <row r="94117" spans="18:18">
      <c r="R94117" s="107" t="str">
        <f t="shared" si="1470"/>
        <v/>
      </c>
    </row>
    <row r="94118" spans="18:18">
      <c r="R94118" s="107" t="str">
        <f t="shared" si="1470"/>
        <v/>
      </c>
    </row>
    <row r="94119" spans="18:18">
      <c r="R94119" s="107" t="str">
        <f t="shared" si="1470"/>
        <v/>
      </c>
    </row>
    <row r="94120" spans="18:18">
      <c r="R94120" s="107" t="str">
        <f t="shared" si="1470"/>
        <v/>
      </c>
    </row>
    <row r="94121" spans="18:18">
      <c r="R94121" s="107" t="str">
        <f t="shared" si="1470"/>
        <v/>
      </c>
    </row>
    <row r="94122" spans="18:18">
      <c r="R94122" s="107" t="str">
        <f t="shared" si="1470"/>
        <v/>
      </c>
    </row>
    <row r="94123" spans="18:18">
      <c r="R94123" s="107" t="str">
        <f t="shared" si="1470"/>
        <v/>
      </c>
    </row>
    <row r="94124" spans="18:18">
      <c r="R94124" s="107" t="str">
        <f t="shared" si="1470"/>
        <v/>
      </c>
    </row>
    <row r="94125" spans="18:18">
      <c r="R94125" s="107" t="str">
        <f t="shared" si="1470"/>
        <v/>
      </c>
    </row>
    <row r="94126" spans="18:18">
      <c r="R94126" s="107" t="str">
        <f t="shared" si="1470"/>
        <v/>
      </c>
    </row>
    <row r="94127" spans="18:18">
      <c r="R94127" s="107" t="str">
        <f t="shared" si="1470"/>
        <v/>
      </c>
    </row>
    <row r="94128" spans="18:18">
      <c r="R94128" s="107" t="str">
        <f t="shared" si="1470"/>
        <v/>
      </c>
    </row>
    <row r="94129" spans="18:18">
      <c r="R94129" s="107" t="str">
        <f t="shared" si="1470"/>
        <v/>
      </c>
    </row>
    <row r="94130" spans="18:18">
      <c r="R94130" s="107" t="str">
        <f t="shared" si="1470"/>
        <v/>
      </c>
    </row>
    <row r="94131" spans="18:18">
      <c r="R94131" s="107" t="str">
        <f t="shared" si="1470"/>
        <v/>
      </c>
    </row>
    <row r="94132" spans="18:18">
      <c r="R94132" s="107" t="str">
        <f t="shared" si="1470"/>
        <v/>
      </c>
    </row>
    <row r="94133" spans="18:18">
      <c r="R94133" s="107" t="str">
        <f t="shared" si="1470"/>
        <v/>
      </c>
    </row>
    <row r="94134" spans="18:18">
      <c r="R94134" s="107" t="str">
        <f t="shared" si="1470"/>
        <v/>
      </c>
    </row>
    <row r="94135" spans="18:18">
      <c r="R94135" s="107" t="str">
        <f t="shared" si="1470"/>
        <v/>
      </c>
    </row>
    <row r="94136" spans="18:18">
      <c r="R94136" s="107" t="str">
        <f t="shared" si="1470"/>
        <v/>
      </c>
    </row>
    <row r="94137" spans="18:18">
      <c r="R94137" s="107" t="str">
        <f t="shared" si="1470"/>
        <v/>
      </c>
    </row>
    <row r="94138" spans="18:18">
      <c r="R94138" s="107" t="str">
        <f t="shared" si="1470"/>
        <v/>
      </c>
    </row>
    <row r="94139" spans="18:18">
      <c r="R94139" s="107" t="str">
        <f t="shared" si="1470"/>
        <v/>
      </c>
    </row>
    <row r="94140" spans="18:18">
      <c r="R94140" s="107" t="str">
        <f t="shared" si="1470"/>
        <v/>
      </c>
    </row>
    <row r="94141" spans="18:18">
      <c r="R94141" s="107" t="str">
        <f t="shared" si="1470"/>
        <v/>
      </c>
    </row>
    <row r="94142" spans="18:18">
      <c r="R94142" s="107" t="str">
        <f t="shared" si="1470"/>
        <v/>
      </c>
    </row>
    <row r="94143" spans="18:18">
      <c r="R94143" s="107" t="str">
        <f t="shared" si="1470"/>
        <v/>
      </c>
    </row>
    <row r="94144" spans="18:18">
      <c r="R94144" s="107" t="str">
        <f t="shared" si="1470"/>
        <v/>
      </c>
    </row>
    <row r="94145" spans="18:18">
      <c r="R94145" s="107" t="str">
        <f t="shared" si="1470"/>
        <v/>
      </c>
    </row>
    <row r="94146" spans="18:18">
      <c r="R94146" s="107" t="str">
        <f t="shared" si="1470"/>
        <v/>
      </c>
    </row>
    <row r="94147" spans="18:18">
      <c r="R94147" s="107" t="str">
        <f t="shared" si="1470"/>
        <v/>
      </c>
    </row>
    <row r="94148" spans="18:18">
      <c r="R94148" s="107" t="str">
        <f t="shared" si="1470"/>
        <v/>
      </c>
    </row>
    <row r="94149" spans="18:18">
      <c r="R94149" s="107" t="str">
        <f t="shared" si="1470"/>
        <v/>
      </c>
    </row>
    <row r="94150" spans="18:18">
      <c r="R94150" s="107" t="str">
        <f t="shared" ref="R94150:R94213" si="1471">IF(AND(I94150="",K94150=""),"",IF(I94150="Lead","Lead",IF(K94150="Lead","Lead",IF((OR((AND((ISNUMBER(SEARCH("Galvanized",K94150))),AM94150="Yes")),(AND((ISNUMBER(SEARCH("Galvanized",K94150))),AM94150="Unknown")))),"Galvanized requiring replacement",IF((OR((AND((ISNUMBER(SEARCH("Galvanized",K94150))),AQ94150="Yes")),(AND((ISNUMBER(SEARCH("Galvanized",K94150))),AQ94150="Unknown")))),"Galvanized requiring replacement",IF(I94150="Galvanized requiring replacement","Galvanized requiring replacement",IF(K94150="Galvanized requiring replacement","Galvanized requiring replacement",IF(ISNUMBER(SEARCH("Unknown",I94150)),"Unknown",IF(ISNUMBER(SEARCH("Unknown",K94150)),"Unknown",IF(I94150="","Unknown",IF(K94150="","Unknown","Non-lead")))))))))))</f>
        <v/>
      </c>
    </row>
    <row r="94151" spans="18:18">
      <c r="R94151" s="107" t="str">
        <f t="shared" si="1471"/>
        <v/>
      </c>
    </row>
    <row r="94152" spans="18:18">
      <c r="R94152" s="107" t="str">
        <f t="shared" si="1471"/>
        <v/>
      </c>
    </row>
    <row r="94153" spans="18:18">
      <c r="R94153" s="107" t="str">
        <f t="shared" si="1471"/>
        <v/>
      </c>
    </row>
    <row r="94154" spans="18:18">
      <c r="R94154" s="107" t="str">
        <f t="shared" si="1471"/>
        <v/>
      </c>
    </row>
    <row r="94155" spans="18:18">
      <c r="R94155" s="107" t="str">
        <f t="shared" si="1471"/>
        <v/>
      </c>
    </row>
    <row r="94156" spans="18:18">
      <c r="R94156" s="107" t="str">
        <f t="shared" si="1471"/>
        <v/>
      </c>
    </row>
    <row r="94157" spans="18:18">
      <c r="R94157" s="107" t="str">
        <f t="shared" si="1471"/>
        <v/>
      </c>
    </row>
    <row r="94158" spans="18:18">
      <c r="R94158" s="107" t="str">
        <f t="shared" si="1471"/>
        <v/>
      </c>
    </row>
    <row r="94159" spans="18:18">
      <c r="R94159" s="107" t="str">
        <f t="shared" si="1471"/>
        <v/>
      </c>
    </row>
    <row r="94160" spans="18:18">
      <c r="R94160" s="107" t="str">
        <f t="shared" si="1471"/>
        <v/>
      </c>
    </row>
    <row r="94161" spans="18:18">
      <c r="R94161" s="107" t="str">
        <f t="shared" si="1471"/>
        <v/>
      </c>
    </row>
    <row r="94162" spans="18:18">
      <c r="R94162" s="107" t="str">
        <f t="shared" si="1471"/>
        <v/>
      </c>
    </row>
    <row r="94163" spans="18:18">
      <c r="R94163" s="107" t="str">
        <f t="shared" si="1471"/>
        <v/>
      </c>
    </row>
    <row r="94164" spans="18:18">
      <c r="R94164" s="107" t="str">
        <f t="shared" si="1471"/>
        <v/>
      </c>
    </row>
    <row r="94165" spans="18:18">
      <c r="R94165" s="107" t="str">
        <f t="shared" si="1471"/>
        <v/>
      </c>
    </row>
    <row r="94166" spans="18:18">
      <c r="R94166" s="107" t="str">
        <f t="shared" si="1471"/>
        <v/>
      </c>
    </row>
    <row r="94167" spans="18:18">
      <c r="R94167" s="107" t="str">
        <f t="shared" si="1471"/>
        <v/>
      </c>
    </row>
    <row r="94168" spans="18:18">
      <c r="R94168" s="107" t="str">
        <f t="shared" si="1471"/>
        <v/>
      </c>
    </row>
    <row r="94169" spans="18:18">
      <c r="R94169" s="107" t="str">
        <f t="shared" si="1471"/>
        <v/>
      </c>
    </row>
    <row r="94170" spans="18:18">
      <c r="R94170" s="107" t="str">
        <f t="shared" si="1471"/>
        <v/>
      </c>
    </row>
    <row r="94171" spans="18:18">
      <c r="R94171" s="107" t="str">
        <f t="shared" si="1471"/>
        <v/>
      </c>
    </row>
    <row r="94172" spans="18:18">
      <c r="R94172" s="107" t="str">
        <f t="shared" si="1471"/>
        <v/>
      </c>
    </row>
    <row r="94173" spans="18:18">
      <c r="R94173" s="107" t="str">
        <f t="shared" si="1471"/>
        <v/>
      </c>
    </row>
    <row r="94174" spans="18:18">
      <c r="R94174" s="107" t="str">
        <f t="shared" si="1471"/>
        <v/>
      </c>
    </row>
    <row r="94175" spans="18:18">
      <c r="R94175" s="107" t="str">
        <f t="shared" si="1471"/>
        <v/>
      </c>
    </row>
    <row r="94176" spans="18:18">
      <c r="R94176" s="107" t="str">
        <f t="shared" si="1471"/>
        <v/>
      </c>
    </row>
    <row r="94177" spans="18:18">
      <c r="R94177" s="107" t="str">
        <f t="shared" si="1471"/>
        <v/>
      </c>
    </row>
    <row r="94178" spans="18:18">
      <c r="R94178" s="107" t="str">
        <f t="shared" si="1471"/>
        <v/>
      </c>
    </row>
    <row r="94179" spans="18:18">
      <c r="R94179" s="107" t="str">
        <f t="shared" si="1471"/>
        <v/>
      </c>
    </row>
    <row r="94180" spans="18:18">
      <c r="R94180" s="107" t="str">
        <f t="shared" si="1471"/>
        <v/>
      </c>
    </row>
    <row r="94181" spans="18:18">
      <c r="R94181" s="107" t="str">
        <f t="shared" si="1471"/>
        <v/>
      </c>
    </row>
    <row r="94182" spans="18:18">
      <c r="R94182" s="107" t="str">
        <f t="shared" si="1471"/>
        <v/>
      </c>
    </row>
    <row r="94183" spans="18:18">
      <c r="R94183" s="107" t="str">
        <f t="shared" si="1471"/>
        <v/>
      </c>
    </row>
    <row r="94184" spans="18:18">
      <c r="R94184" s="107" t="str">
        <f t="shared" si="1471"/>
        <v/>
      </c>
    </row>
    <row r="94185" spans="18:18">
      <c r="R94185" s="107" t="str">
        <f t="shared" si="1471"/>
        <v/>
      </c>
    </row>
    <row r="94186" spans="18:18">
      <c r="R94186" s="107" t="str">
        <f t="shared" si="1471"/>
        <v/>
      </c>
    </row>
    <row r="94187" spans="18:18">
      <c r="R94187" s="107" t="str">
        <f t="shared" si="1471"/>
        <v/>
      </c>
    </row>
    <row r="94188" spans="18:18">
      <c r="R94188" s="107" t="str">
        <f t="shared" si="1471"/>
        <v/>
      </c>
    </row>
    <row r="94189" spans="18:18">
      <c r="R94189" s="107" t="str">
        <f t="shared" si="1471"/>
        <v/>
      </c>
    </row>
    <row r="94190" spans="18:18">
      <c r="R94190" s="107" t="str">
        <f t="shared" si="1471"/>
        <v/>
      </c>
    </row>
    <row r="94191" spans="18:18">
      <c r="R94191" s="107" t="str">
        <f t="shared" si="1471"/>
        <v/>
      </c>
    </row>
    <row r="94192" spans="18:18">
      <c r="R94192" s="107" t="str">
        <f t="shared" si="1471"/>
        <v/>
      </c>
    </row>
    <row r="94193" spans="18:18">
      <c r="R94193" s="107" t="str">
        <f t="shared" si="1471"/>
        <v/>
      </c>
    </row>
    <row r="94194" spans="18:18">
      <c r="R94194" s="107" t="str">
        <f t="shared" si="1471"/>
        <v/>
      </c>
    </row>
    <row r="94195" spans="18:18">
      <c r="R94195" s="107" t="str">
        <f t="shared" si="1471"/>
        <v/>
      </c>
    </row>
    <row r="94196" spans="18:18">
      <c r="R94196" s="107" t="str">
        <f t="shared" si="1471"/>
        <v/>
      </c>
    </row>
    <row r="94197" spans="18:18">
      <c r="R94197" s="107" t="str">
        <f t="shared" si="1471"/>
        <v/>
      </c>
    </row>
    <row r="94198" spans="18:18">
      <c r="R94198" s="107" t="str">
        <f t="shared" si="1471"/>
        <v/>
      </c>
    </row>
    <row r="94199" spans="18:18">
      <c r="R94199" s="107" t="str">
        <f t="shared" si="1471"/>
        <v/>
      </c>
    </row>
    <row r="94200" spans="18:18">
      <c r="R94200" s="107" t="str">
        <f t="shared" si="1471"/>
        <v/>
      </c>
    </row>
    <row r="94201" spans="18:18">
      <c r="R94201" s="107" t="str">
        <f t="shared" si="1471"/>
        <v/>
      </c>
    </row>
    <row r="94202" spans="18:18">
      <c r="R94202" s="107" t="str">
        <f t="shared" si="1471"/>
        <v/>
      </c>
    </row>
    <row r="94203" spans="18:18">
      <c r="R94203" s="107" t="str">
        <f t="shared" si="1471"/>
        <v/>
      </c>
    </row>
    <row r="94204" spans="18:18">
      <c r="R94204" s="107" t="str">
        <f t="shared" si="1471"/>
        <v/>
      </c>
    </row>
    <row r="94205" spans="18:18">
      <c r="R94205" s="107" t="str">
        <f t="shared" si="1471"/>
        <v/>
      </c>
    </row>
    <row r="94206" spans="18:18">
      <c r="R94206" s="107" t="str">
        <f t="shared" si="1471"/>
        <v/>
      </c>
    </row>
    <row r="94207" spans="18:18">
      <c r="R94207" s="107" t="str">
        <f t="shared" si="1471"/>
        <v/>
      </c>
    </row>
    <row r="94208" spans="18:18">
      <c r="R94208" s="107" t="str">
        <f t="shared" si="1471"/>
        <v/>
      </c>
    </row>
    <row r="94209" spans="18:18">
      <c r="R94209" s="107" t="str">
        <f t="shared" si="1471"/>
        <v/>
      </c>
    </row>
    <row r="94210" spans="18:18">
      <c r="R94210" s="107" t="str">
        <f t="shared" si="1471"/>
        <v/>
      </c>
    </row>
    <row r="94211" spans="18:18">
      <c r="R94211" s="107" t="str">
        <f t="shared" si="1471"/>
        <v/>
      </c>
    </row>
    <row r="94212" spans="18:18">
      <c r="R94212" s="107" t="str">
        <f t="shared" si="1471"/>
        <v/>
      </c>
    </row>
    <row r="94213" spans="18:18">
      <c r="R94213" s="107" t="str">
        <f t="shared" si="1471"/>
        <v/>
      </c>
    </row>
    <row r="94214" spans="18:18">
      <c r="R94214" s="107" t="str">
        <f t="shared" ref="R94214:R94277" si="1472">IF(AND(I94214="",K94214=""),"",IF(I94214="Lead","Lead",IF(K94214="Lead","Lead",IF((OR((AND((ISNUMBER(SEARCH("Galvanized",K94214))),AM94214="Yes")),(AND((ISNUMBER(SEARCH("Galvanized",K94214))),AM94214="Unknown")))),"Galvanized requiring replacement",IF((OR((AND((ISNUMBER(SEARCH("Galvanized",K94214))),AQ94214="Yes")),(AND((ISNUMBER(SEARCH("Galvanized",K94214))),AQ94214="Unknown")))),"Galvanized requiring replacement",IF(I94214="Galvanized requiring replacement","Galvanized requiring replacement",IF(K94214="Galvanized requiring replacement","Galvanized requiring replacement",IF(ISNUMBER(SEARCH("Unknown",I94214)),"Unknown",IF(ISNUMBER(SEARCH("Unknown",K94214)),"Unknown",IF(I94214="","Unknown",IF(K94214="","Unknown","Non-lead")))))))))))</f>
        <v/>
      </c>
    </row>
    <row r="94215" spans="18:18">
      <c r="R94215" s="107" t="str">
        <f t="shared" si="1472"/>
        <v/>
      </c>
    </row>
    <row r="94216" spans="18:18">
      <c r="R94216" s="107" t="str">
        <f t="shared" si="1472"/>
        <v/>
      </c>
    </row>
    <row r="94217" spans="18:18">
      <c r="R94217" s="107" t="str">
        <f t="shared" si="1472"/>
        <v/>
      </c>
    </row>
    <row r="94218" spans="18:18">
      <c r="R94218" s="107" t="str">
        <f t="shared" si="1472"/>
        <v/>
      </c>
    </row>
    <row r="94219" spans="18:18">
      <c r="R94219" s="107" t="str">
        <f t="shared" si="1472"/>
        <v/>
      </c>
    </row>
    <row r="94220" spans="18:18">
      <c r="R94220" s="107" t="str">
        <f t="shared" si="1472"/>
        <v/>
      </c>
    </row>
    <row r="94221" spans="18:18">
      <c r="R94221" s="107" t="str">
        <f t="shared" si="1472"/>
        <v/>
      </c>
    </row>
    <row r="94222" spans="18:18">
      <c r="R94222" s="107" t="str">
        <f t="shared" si="1472"/>
        <v/>
      </c>
    </row>
    <row r="94223" spans="18:18">
      <c r="R94223" s="107" t="str">
        <f t="shared" si="1472"/>
        <v/>
      </c>
    </row>
    <row r="94224" spans="18:18">
      <c r="R94224" s="107" t="str">
        <f t="shared" si="1472"/>
        <v/>
      </c>
    </row>
    <row r="94225" spans="18:18">
      <c r="R94225" s="107" t="str">
        <f t="shared" si="1472"/>
        <v/>
      </c>
    </row>
    <row r="94226" spans="18:18">
      <c r="R94226" s="107" t="str">
        <f t="shared" si="1472"/>
        <v/>
      </c>
    </row>
    <row r="94227" spans="18:18">
      <c r="R94227" s="107" t="str">
        <f t="shared" si="1472"/>
        <v/>
      </c>
    </row>
    <row r="94228" spans="18:18">
      <c r="R94228" s="107" t="str">
        <f t="shared" si="1472"/>
        <v/>
      </c>
    </row>
    <row r="94229" spans="18:18">
      <c r="R94229" s="107" t="str">
        <f t="shared" si="1472"/>
        <v/>
      </c>
    </row>
    <row r="94230" spans="18:18">
      <c r="R94230" s="107" t="str">
        <f t="shared" si="1472"/>
        <v/>
      </c>
    </row>
    <row r="94231" spans="18:18">
      <c r="R94231" s="107" t="str">
        <f t="shared" si="1472"/>
        <v/>
      </c>
    </row>
    <row r="94232" spans="18:18">
      <c r="R94232" s="107" t="str">
        <f t="shared" si="1472"/>
        <v/>
      </c>
    </row>
    <row r="94233" spans="18:18">
      <c r="R94233" s="107" t="str">
        <f t="shared" si="1472"/>
        <v/>
      </c>
    </row>
    <row r="94234" spans="18:18">
      <c r="R94234" s="107" t="str">
        <f t="shared" si="1472"/>
        <v/>
      </c>
    </row>
    <row r="94235" spans="18:18">
      <c r="R94235" s="107" t="str">
        <f t="shared" si="1472"/>
        <v/>
      </c>
    </row>
    <row r="94236" spans="18:18">
      <c r="R94236" s="107" t="str">
        <f t="shared" si="1472"/>
        <v/>
      </c>
    </row>
    <row r="94237" spans="18:18">
      <c r="R94237" s="107" t="str">
        <f t="shared" si="1472"/>
        <v/>
      </c>
    </row>
    <row r="94238" spans="18:18">
      <c r="R94238" s="107" t="str">
        <f t="shared" si="1472"/>
        <v/>
      </c>
    </row>
    <row r="94239" spans="18:18">
      <c r="R94239" s="107" t="str">
        <f t="shared" si="1472"/>
        <v/>
      </c>
    </row>
    <row r="94240" spans="18:18">
      <c r="R94240" s="107" t="str">
        <f t="shared" si="1472"/>
        <v/>
      </c>
    </row>
    <row r="94241" spans="18:18">
      <c r="R94241" s="107" t="str">
        <f t="shared" si="1472"/>
        <v/>
      </c>
    </row>
    <row r="94242" spans="18:18">
      <c r="R94242" s="107" t="str">
        <f t="shared" si="1472"/>
        <v/>
      </c>
    </row>
    <row r="94243" spans="18:18">
      <c r="R94243" s="107" t="str">
        <f t="shared" si="1472"/>
        <v/>
      </c>
    </row>
    <row r="94244" spans="18:18">
      <c r="R94244" s="107" t="str">
        <f t="shared" si="1472"/>
        <v/>
      </c>
    </row>
    <row r="94245" spans="18:18">
      <c r="R94245" s="107" t="str">
        <f t="shared" si="1472"/>
        <v/>
      </c>
    </row>
    <row r="94246" spans="18:18">
      <c r="R94246" s="107" t="str">
        <f t="shared" si="1472"/>
        <v/>
      </c>
    </row>
    <row r="94247" spans="18:18">
      <c r="R94247" s="107" t="str">
        <f t="shared" si="1472"/>
        <v/>
      </c>
    </row>
    <row r="94248" spans="18:18">
      <c r="R94248" s="107" t="str">
        <f t="shared" si="1472"/>
        <v/>
      </c>
    </row>
    <row r="94249" spans="18:18">
      <c r="R94249" s="107" t="str">
        <f t="shared" si="1472"/>
        <v/>
      </c>
    </row>
    <row r="94250" spans="18:18">
      <c r="R94250" s="107" t="str">
        <f t="shared" si="1472"/>
        <v/>
      </c>
    </row>
    <row r="94251" spans="18:18">
      <c r="R94251" s="107" t="str">
        <f t="shared" si="1472"/>
        <v/>
      </c>
    </row>
    <row r="94252" spans="18:18">
      <c r="R94252" s="107" t="str">
        <f t="shared" si="1472"/>
        <v/>
      </c>
    </row>
    <row r="94253" spans="18:18">
      <c r="R94253" s="107" t="str">
        <f t="shared" si="1472"/>
        <v/>
      </c>
    </row>
    <row r="94254" spans="18:18">
      <c r="R94254" s="107" t="str">
        <f t="shared" si="1472"/>
        <v/>
      </c>
    </row>
    <row r="94255" spans="18:18">
      <c r="R94255" s="107" t="str">
        <f t="shared" si="1472"/>
        <v/>
      </c>
    </row>
    <row r="94256" spans="18:18">
      <c r="R94256" s="107" t="str">
        <f t="shared" si="1472"/>
        <v/>
      </c>
    </row>
    <row r="94257" spans="18:18">
      <c r="R94257" s="107" t="str">
        <f t="shared" si="1472"/>
        <v/>
      </c>
    </row>
    <row r="94258" spans="18:18">
      <c r="R94258" s="107" t="str">
        <f t="shared" si="1472"/>
        <v/>
      </c>
    </row>
    <row r="94259" spans="18:18">
      <c r="R94259" s="107" t="str">
        <f t="shared" si="1472"/>
        <v/>
      </c>
    </row>
    <row r="94260" spans="18:18">
      <c r="R94260" s="107" t="str">
        <f t="shared" si="1472"/>
        <v/>
      </c>
    </row>
    <row r="94261" spans="18:18">
      <c r="R94261" s="107" t="str">
        <f t="shared" si="1472"/>
        <v/>
      </c>
    </row>
    <row r="94262" spans="18:18">
      <c r="R94262" s="107" t="str">
        <f t="shared" si="1472"/>
        <v/>
      </c>
    </row>
    <row r="94263" spans="18:18">
      <c r="R94263" s="107" t="str">
        <f t="shared" si="1472"/>
        <v/>
      </c>
    </row>
    <row r="94264" spans="18:18">
      <c r="R94264" s="107" t="str">
        <f t="shared" si="1472"/>
        <v/>
      </c>
    </row>
    <row r="94265" spans="18:18">
      <c r="R94265" s="107" t="str">
        <f t="shared" si="1472"/>
        <v/>
      </c>
    </row>
    <row r="94266" spans="18:18">
      <c r="R94266" s="107" t="str">
        <f t="shared" si="1472"/>
        <v/>
      </c>
    </row>
    <row r="94267" spans="18:18">
      <c r="R94267" s="107" t="str">
        <f t="shared" si="1472"/>
        <v/>
      </c>
    </row>
    <row r="94268" spans="18:18">
      <c r="R94268" s="107" t="str">
        <f t="shared" si="1472"/>
        <v/>
      </c>
    </row>
    <row r="94269" spans="18:18">
      <c r="R94269" s="107" t="str">
        <f t="shared" si="1472"/>
        <v/>
      </c>
    </row>
    <row r="94270" spans="18:18">
      <c r="R94270" s="107" t="str">
        <f t="shared" si="1472"/>
        <v/>
      </c>
    </row>
    <row r="94271" spans="18:18">
      <c r="R94271" s="107" t="str">
        <f t="shared" si="1472"/>
        <v/>
      </c>
    </row>
    <row r="94272" spans="18:18">
      <c r="R94272" s="107" t="str">
        <f t="shared" si="1472"/>
        <v/>
      </c>
    </row>
    <row r="94273" spans="18:18">
      <c r="R94273" s="107" t="str">
        <f t="shared" si="1472"/>
        <v/>
      </c>
    </row>
    <row r="94274" spans="18:18">
      <c r="R94274" s="107" t="str">
        <f t="shared" si="1472"/>
        <v/>
      </c>
    </row>
    <row r="94275" spans="18:18">
      <c r="R94275" s="107" t="str">
        <f t="shared" si="1472"/>
        <v/>
      </c>
    </row>
    <row r="94276" spans="18:18">
      <c r="R94276" s="107" t="str">
        <f t="shared" si="1472"/>
        <v/>
      </c>
    </row>
    <row r="94277" spans="18:18">
      <c r="R94277" s="107" t="str">
        <f t="shared" si="1472"/>
        <v/>
      </c>
    </row>
    <row r="94278" spans="18:18">
      <c r="R94278" s="107" t="str">
        <f t="shared" ref="R94278:R94341" si="1473">IF(AND(I94278="",K94278=""),"",IF(I94278="Lead","Lead",IF(K94278="Lead","Lead",IF((OR((AND((ISNUMBER(SEARCH("Galvanized",K94278))),AM94278="Yes")),(AND((ISNUMBER(SEARCH("Galvanized",K94278))),AM94278="Unknown")))),"Galvanized requiring replacement",IF((OR((AND((ISNUMBER(SEARCH("Galvanized",K94278))),AQ94278="Yes")),(AND((ISNUMBER(SEARCH("Galvanized",K94278))),AQ94278="Unknown")))),"Galvanized requiring replacement",IF(I94278="Galvanized requiring replacement","Galvanized requiring replacement",IF(K94278="Galvanized requiring replacement","Galvanized requiring replacement",IF(ISNUMBER(SEARCH("Unknown",I94278)),"Unknown",IF(ISNUMBER(SEARCH("Unknown",K94278)),"Unknown",IF(I94278="","Unknown",IF(K94278="","Unknown","Non-lead")))))))))))</f>
        <v/>
      </c>
    </row>
    <row r="94279" spans="18:18">
      <c r="R94279" s="107" t="str">
        <f t="shared" si="1473"/>
        <v/>
      </c>
    </row>
    <row r="94280" spans="18:18">
      <c r="R94280" s="107" t="str">
        <f t="shared" si="1473"/>
        <v/>
      </c>
    </row>
    <row r="94281" spans="18:18">
      <c r="R94281" s="107" t="str">
        <f t="shared" si="1473"/>
        <v/>
      </c>
    </row>
    <row r="94282" spans="18:18">
      <c r="R94282" s="107" t="str">
        <f t="shared" si="1473"/>
        <v/>
      </c>
    </row>
    <row r="94283" spans="18:18">
      <c r="R94283" s="107" t="str">
        <f t="shared" si="1473"/>
        <v/>
      </c>
    </row>
    <row r="94284" spans="18:18">
      <c r="R94284" s="107" t="str">
        <f t="shared" si="1473"/>
        <v/>
      </c>
    </row>
    <row r="94285" spans="18:18">
      <c r="R94285" s="107" t="str">
        <f t="shared" si="1473"/>
        <v/>
      </c>
    </row>
    <row r="94286" spans="18:18">
      <c r="R94286" s="107" t="str">
        <f t="shared" si="1473"/>
        <v/>
      </c>
    </row>
    <row r="94287" spans="18:18">
      <c r="R94287" s="107" t="str">
        <f t="shared" si="1473"/>
        <v/>
      </c>
    </row>
    <row r="94288" spans="18:18">
      <c r="R94288" s="107" t="str">
        <f t="shared" si="1473"/>
        <v/>
      </c>
    </row>
    <row r="94289" spans="18:18">
      <c r="R94289" s="107" t="str">
        <f t="shared" si="1473"/>
        <v/>
      </c>
    </row>
    <row r="94290" spans="18:18">
      <c r="R94290" s="107" t="str">
        <f t="shared" si="1473"/>
        <v/>
      </c>
    </row>
    <row r="94291" spans="18:18">
      <c r="R94291" s="107" t="str">
        <f t="shared" si="1473"/>
        <v/>
      </c>
    </row>
    <row r="94292" spans="18:18">
      <c r="R94292" s="107" t="str">
        <f t="shared" si="1473"/>
        <v/>
      </c>
    </row>
    <row r="94293" spans="18:18">
      <c r="R94293" s="107" t="str">
        <f t="shared" si="1473"/>
        <v/>
      </c>
    </row>
    <row r="94294" spans="18:18">
      <c r="R94294" s="107" t="str">
        <f t="shared" si="1473"/>
        <v/>
      </c>
    </row>
    <row r="94295" spans="18:18">
      <c r="R94295" s="107" t="str">
        <f t="shared" si="1473"/>
        <v/>
      </c>
    </row>
    <row r="94296" spans="18:18">
      <c r="R94296" s="107" t="str">
        <f t="shared" si="1473"/>
        <v/>
      </c>
    </row>
    <row r="94297" spans="18:18">
      <c r="R94297" s="107" t="str">
        <f t="shared" si="1473"/>
        <v/>
      </c>
    </row>
    <row r="94298" spans="18:18">
      <c r="R94298" s="107" t="str">
        <f t="shared" si="1473"/>
        <v/>
      </c>
    </row>
    <row r="94299" spans="18:18">
      <c r="R94299" s="107" t="str">
        <f t="shared" si="1473"/>
        <v/>
      </c>
    </row>
    <row r="94300" spans="18:18">
      <c r="R94300" s="107" t="str">
        <f t="shared" si="1473"/>
        <v/>
      </c>
    </row>
    <row r="94301" spans="18:18">
      <c r="R94301" s="107" t="str">
        <f t="shared" si="1473"/>
        <v/>
      </c>
    </row>
    <row r="94302" spans="18:18">
      <c r="R94302" s="107" t="str">
        <f t="shared" si="1473"/>
        <v/>
      </c>
    </row>
    <row r="94303" spans="18:18">
      <c r="R94303" s="107" t="str">
        <f t="shared" si="1473"/>
        <v/>
      </c>
    </row>
    <row r="94304" spans="18:18">
      <c r="R94304" s="107" t="str">
        <f t="shared" si="1473"/>
        <v/>
      </c>
    </row>
    <row r="94305" spans="18:18">
      <c r="R94305" s="107" t="str">
        <f t="shared" si="1473"/>
        <v/>
      </c>
    </row>
    <row r="94306" spans="18:18">
      <c r="R94306" s="107" t="str">
        <f t="shared" si="1473"/>
        <v/>
      </c>
    </row>
    <row r="94307" spans="18:18">
      <c r="R94307" s="107" t="str">
        <f t="shared" si="1473"/>
        <v/>
      </c>
    </row>
    <row r="94308" spans="18:18">
      <c r="R94308" s="107" t="str">
        <f t="shared" si="1473"/>
        <v/>
      </c>
    </row>
    <row r="94309" spans="18:18">
      <c r="R94309" s="107" t="str">
        <f t="shared" si="1473"/>
        <v/>
      </c>
    </row>
    <row r="94310" spans="18:18">
      <c r="R94310" s="107" t="str">
        <f t="shared" si="1473"/>
        <v/>
      </c>
    </row>
    <row r="94311" spans="18:18">
      <c r="R94311" s="107" t="str">
        <f t="shared" si="1473"/>
        <v/>
      </c>
    </row>
    <row r="94312" spans="18:18">
      <c r="R94312" s="107" t="str">
        <f t="shared" si="1473"/>
        <v/>
      </c>
    </row>
    <row r="94313" spans="18:18">
      <c r="R94313" s="107" t="str">
        <f t="shared" si="1473"/>
        <v/>
      </c>
    </row>
    <row r="94314" spans="18:18">
      <c r="R94314" s="107" t="str">
        <f t="shared" si="1473"/>
        <v/>
      </c>
    </row>
    <row r="94315" spans="18:18">
      <c r="R94315" s="107" t="str">
        <f t="shared" si="1473"/>
        <v/>
      </c>
    </row>
    <row r="94316" spans="18:18">
      <c r="R94316" s="107" t="str">
        <f t="shared" si="1473"/>
        <v/>
      </c>
    </row>
    <row r="94317" spans="18:18">
      <c r="R94317" s="107" t="str">
        <f t="shared" si="1473"/>
        <v/>
      </c>
    </row>
    <row r="94318" spans="18:18">
      <c r="R94318" s="107" t="str">
        <f t="shared" si="1473"/>
        <v/>
      </c>
    </row>
    <row r="94319" spans="18:18">
      <c r="R94319" s="107" t="str">
        <f t="shared" si="1473"/>
        <v/>
      </c>
    </row>
    <row r="94320" spans="18:18">
      <c r="R94320" s="107" t="str">
        <f t="shared" si="1473"/>
        <v/>
      </c>
    </row>
    <row r="94321" spans="18:18">
      <c r="R94321" s="107" t="str">
        <f t="shared" si="1473"/>
        <v/>
      </c>
    </row>
    <row r="94322" spans="18:18">
      <c r="R94322" s="107" t="str">
        <f t="shared" si="1473"/>
        <v/>
      </c>
    </row>
    <row r="94323" spans="18:18">
      <c r="R94323" s="107" t="str">
        <f t="shared" si="1473"/>
        <v/>
      </c>
    </row>
    <row r="94324" spans="18:18">
      <c r="R94324" s="107" t="str">
        <f t="shared" si="1473"/>
        <v/>
      </c>
    </row>
    <row r="94325" spans="18:18">
      <c r="R94325" s="107" t="str">
        <f t="shared" si="1473"/>
        <v/>
      </c>
    </row>
    <row r="94326" spans="18:18">
      <c r="R94326" s="107" t="str">
        <f t="shared" si="1473"/>
        <v/>
      </c>
    </row>
    <row r="94327" spans="18:18">
      <c r="R94327" s="107" t="str">
        <f t="shared" si="1473"/>
        <v/>
      </c>
    </row>
    <row r="94328" spans="18:18">
      <c r="R94328" s="107" t="str">
        <f t="shared" si="1473"/>
        <v/>
      </c>
    </row>
    <row r="94329" spans="18:18">
      <c r="R94329" s="107" t="str">
        <f t="shared" si="1473"/>
        <v/>
      </c>
    </row>
    <row r="94330" spans="18:18">
      <c r="R94330" s="107" t="str">
        <f t="shared" si="1473"/>
        <v/>
      </c>
    </row>
    <row r="94331" spans="18:18">
      <c r="R94331" s="107" t="str">
        <f t="shared" si="1473"/>
        <v/>
      </c>
    </row>
    <row r="94332" spans="18:18">
      <c r="R94332" s="107" t="str">
        <f t="shared" si="1473"/>
        <v/>
      </c>
    </row>
    <row r="94333" spans="18:18">
      <c r="R94333" s="107" t="str">
        <f t="shared" si="1473"/>
        <v/>
      </c>
    </row>
    <row r="94334" spans="18:18">
      <c r="R94334" s="107" t="str">
        <f t="shared" si="1473"/>
        <v/>
      </c>
    </row>
    <row r="94335" spans="18:18">
      <c r="R94335" s="107" t="str">
        <f t="shared" si="1473"/>
        <v/>
      </c>
    </row>
    <row r="94336" spans="18:18">
      <c r="R94336" s="107" t="str">
        <f t="shared" si="1473"/>
        <v/>
      </c>
    </row>
    <row r="94337" spans="18:18">
      <c r="R94337" s="107" t="str">
        <f t="shared" si="1473"/>
        <v/>
      </c>
    </row>
    <row r="94338" spans="18:18">
      <c r="R94338" s="107" t="str">
        <f t="shared" si="1473"/>
        <v/>
      </c>
    </row>
    <row r="94339" spans="18:18">
      <c r="R94339" s="107" t="str">
        <f t="shared" si="1473"/>
        <v/>
      </c>
    </row>
    <row r="94340" spans="18:18">
      <c r="R94340" s="107" t="str">
        <f t="shared" si="1473"/>
        <v/>
      </c>
    </row>
    <row r="94341" spans="18:18">
      <c r="R94341" s="107" t="str">
        <f t="shared" si="1473"/>
        <v/>
      </c>
    </row>
    <row r="94342" spans="18:18">
      <c r="R94342" s="107" t="str">
        <f t="shared" ref="R94342:R94405" si="1474">IF(AND(I94342="",K94342=""),"",IF(I94342="Lead","Lead",IF(K94342="Lead","Lead",IF((OR((AND((ISNUMBER(SEARCH("Galvanized",K94342))),AM94342="Yes")),(AND((ISNUMBER(SEARCH("Galvanized",K94342))),AM94342="Unknown")))),"Galvanized requiring replacement",IF((OR((AND((ISNUMBER(SEARCH("Galvanized",K94342))),AQ94342="Yes")),(AND((ISNUMBER(SEARCH("Galvanized",K94342))),AQ94342="Unknown")))),"Galvanized requiring replacement",IF(I94342="Galvanized requiring replacement","Galvanized requiring replacement",IF(K94342="Galvanized requiring replacement","Galvanized requiring replacement",IF(ISNUMBER(SEARCH("Unknown",I94342)),"Unknown",IF(ISNUMBER(SEARCH("Unknown",K94342)),"Unknown",IF(I94342="","Unknown",IF(K94342="","Unknown","Non-lead")))))))))))</f>
        <v/>
      </c>
    </row>
    <row r="94343" spans="18:18">
      <c r="R94343" s="107" t="str">
        <f t="shared" si="1474"/>
        <v/>
      </c>
    </row>
    <row r="94344" spans="18:18">
      <c r="R94344" s="107" t="str">
        <f t="shared" si="1474"/>
        <v/>
      </c>
    </row>
    <row r="94345" spans="18:18">
      <c r="R94345" s="107" t="str">
        <f t="shared" si="1474"/>
        <v/>
      </c>
    </row>
    <row r="94346" spans="18:18">
      <c r="R94346" s="107" t="str">
        <f t="shared" si="1474"/>
        <v/>
      </c>
    </row>
    <row r="94347" spans="18:18">
      <c r="R94347" s="107" t="str">
        <f t="shared" si="1474"/>
        <v/>
      </c>
    </row>
    <row r="94348" spans="18:18">
      <c r="R94348" s="107" t="str">
        <f t="shared" si="1474"/>
        <v/>
      </c>
    </row>
    <row r="94349" spans="18:18">
      <c r="R94349" s="107" t="str">
        <f t="shared" si="1474"/>
        <v/>
      </c>
    </row>
    <row r="94350" spans="18:18">
      <c r="R94350" s="107" t="str">
        <f t="shared" si="1474"/>
        <v/>
      </c>
    </row>
    <row r="94351" spans="18:18">
      <c r="R94351" s="107" t="str">
        <f t="shared" si="1474"/>
        <v/>
      </c>
    </row>
    <row r="94352" spans="18:18">
      <c r="R94352" s="107" t="str">
        <f t="shared" si="1474"/>
        <v/>
      </c>
    </row>
    <row r="94353" spans="18:18">
      <c r="R94353" s="107" t="str">
        <f t="shared" si="1474"/>
        <v/>
      </c>
    </row>
    <row r="94354" spans="18:18">
      <c r="R94354" s="107" t="str">
        <f t="shared" si="1474"/>
        <v/>
      </c>
    </row>
    <row r="94355" spans="18:18">
      <c r="R94355" s="107" t="str">
        <f t="shared" si="1474"/>
        <v/>
      </c>
    </row>
    <row r="94356" spans="18:18">
      <c r="R94356" s="107" t="str">
        <f t="shared" si="1474"/>
        <v/>
      </c>
    </row>
    <row r="94357" spans="18:18">
      <c r="R94357" s="107" t="str">
        <f t="shared" si="1474"/>
        <v/>
      </c>
    </row>
    <row r="94358" spans="18:18">
      <c r="R94358" s="107" t="str">
        <f t="shared" si="1474"/>
        <v/>
      </c>
    </row>
    <row r="94359" spans="18:18">
      <c r="R94359" s="107" t="str">
        <f t="shared" si="1474"/>
        <v/>
      </c>
    </row>
    <row r="94360" spans="18:18">
      <c r="R94360" s="107" t="str">
        <f t="shared" si="1474"/>
        <v/>
      </c>
    </row>
    <row r="94361" spans="18:18">
      <c r="R94361" s="107" t="str">
        <f t="shared" si="1474"/>
        <v/>
      </c>
    </row>
    <row r="94362" spans="18:18">
      <c r="R94362" s="107" t="str">
        <f t="shared" si="1474"/>
        <v/>
      </c>
    </row>
    <row r="94363" spans="18:18">
      <c r="R94363" s="107" t="str">
        <f t="shared" si="1474"/>
        <v/>
      </c>
    </row>
    <row r="94364" spans="18:18">
      <c r="R94364" s="107" t="str">
        <f t="shared" si="1474"/>
        <v/>
      </c>
    </row>
    <row r="94365" spans="18:18">
      <c r="R94365" s="107" t="str">
        <f t="shared" si="1474"/>
        <v/>
      </c>
    </row>
    <row r="94366" spans="18:18">
      <c r="R94366" s="107" t="str">
        <f t="shared" si="1474"/>
        <v/>
      </c>
    </row>
    <row r="94367" spans="18:18">
      <c r="R94367" s="107" t="str">
        <f t="shared" si="1474"/>
        <v/>
      </c>
    </row>
    <row r="94368" spans="18:18">
      <c r="R94368" s="107" t="str">
        <f t="shared" si="1474"/>
        <v/>
      </c>
    </row>
    <row r="94369" spans="18:18">
      <c r="R94369" s="107" t="str">
        <f t="shared" si="1474"/>
        <v/>
      </c>
    </row>
    <row r="94370" spans="18:18">
      <c r="R94370" s="107" t="str">
        <f t="shared" si="1474"/>
        <v/>
      </c>
    </row>
    <row r="94371" spans="18:18">
      <c r="R94371" s="107" t="str">
        <f t="shared" si="1474"/>
        <v/>
      </c>
    </row>
    <row r="94372" spans="18:18">
      <c r="R94372" s="107" t="str">
        <f t="shared" si="1474"/>
        <v/>
      </c>
    </row>
    <row r="94373" spans="18:18">
      <c r="R94373" s="107" t="str">
        <f t="shared" si="1474"/>
        <v/>
      </c>
    </row>
    <row r="94374" spans="18:18">
      <c r="R94374" s="107" t="str">
        <f t="shared" si="1474"/>
        <v/>
      </c>
    </row>
    <row r="94375" spans="18:18">
      <c r="R94375" s="107" t="str">
        <f t="shared" si="1474"/>
        <v/>
      </c>
    </row>
    <row r="94376" spans="18:18">
      <c r="R94376" s="107" t="str">
        <f t="shared" si="1474"/>
        <v/>
      </c>
    </row>
    <row r="94377" spans="18:18">
      <c r="R94377" s="107" t="str">
        <f t="shared" si="1474"/>
        <v/>
      </c>
    </row>
    <row r="94378" spans="18:18">
      <c r="R94378" s="107" t="str">
        <f t="shared" si="1474"/>
        <v/>
      </c>
    </row>
    <row r="94379" spans="18:18">
      <c r="R94379" s="107" t="str">
        <f t="shared" si="1474"/>
        <v/>
      </c>
    </row>
    <row r="94380" spans="18:18">
      <c r="R94380" s="107" t="str">
        <f t="shared" si="1474"/>
        <v/>
      </c>
    </row>
    <row r="94381" spans="18:18">
      <c r="R94381" s="107" t="str">
        <f t="shared" si="1474"/>
        <v/>
      </c>
    </row>
    <row r="94382" spans="18:18">
      <c r="R94382" s="107" t="str">
        <f t="shared" si="1474"/>
        <v/>
      </c>
    </row>
    <row r="94383" spans="18:18">
      <c r="R94383" s="107" t="str">
        <f t="shared" si="1474"/>
        <v/>
      </c>
    </row>
    <row r="94384" spans="18:18">
      <c r="R94384" s="107" t="str">
        <f t="shared" si="1474"/>
        <v/>
      </c>
    </row>
    <row r="94385" spans="18:18">
      <c r="R94385" s="107" t="str">
        <f t="shared" si="1474"/>
        <v/>
      </c>
    </row>
    <row r="94386" spans="18:18">
      <c r="R94386" s="107" t="str">
        <f t="shared" si="1474"/>
        <v/>
      </c>
    </row>
    <row r="94387" spans="18:18">
      <c r="R94387" s="107" t="str">
        <f t="shared" si="1474"/>
        <v/>
      </c>
    </row>
    <row r="94388" spans="18:18">
      <c r="R94388" s="107" t="str">
        <f t="shared" si="1474"/>
        <v/>
      </c>
    </row>
    <row r="94389" spans="18:18">
      <c r="R94389" s="107" t="str">
        <f t="shared" si="1474"/>
        <v/>
      </c>
    </row>
    <row r="94390" spans="18:18">
      <c r="R94390" s="107" t="str">
        <f t="shared" si="1474"/>
        <v/>
      </c>
    </row>
    <row r="94391" spans="18:18">
      <c r="R94391" s="107" t="str">
        <f t="shared" si="1474"/>
        <v/>
      </c>
    </row>
    <row r="94392" spans="18:18">
      <c r="R94392" s="107" t="str">
        <f t="shared" si="1474"/>
        <v/>
      </c>
    </row>
    <row r="94393" spans="18:18">
      <c r="R94393" s="107" t="str">
        <f t="shared" si="1474"/>
        <v/>
      </c>
    </row>
    <row r="94394" spans="18:18">
      <c r="R94394" s="107" t="str">
        <f t="shared" si="1474"/>
        <v/>
      </c>
    </row>
    <row r="94395" spans="18:18">
      <c r="R94395" s="107" t="str">
        <f t="shared" si="1474"/>
        <v/>
      </c>
    </row>
    <row r="94396" spans="18:18">
      <c r="R94396" s="107" t="str">
        <f t="shared" si="1474"/>
        <v/>
      </c>
    </row>
    <row r="94397" spans="18:18">
      <c r="R94397" s="107" t="str">
        <f t="shared" si="1474"/>
        <v/>
      </c>
    </row>
    <row r="94398" spans="18:18">
      <c r="R94398" s="107" t="str">
        <f t="shared" si="1474"/>
        <v/>
      </c>
    </row>
    <row r="94399" spans="18:18">
      <c r="R94399" s="107" t="str">
        <f t="shared" si="1474"/>
        <v/>
      </c>
    </row>
    <row r="94400" spans="18:18">
      <c r="R94400" s="107" t="str">
        <f t="shared" si="1474"/>
        <v/>
      </c>
    </row>
    <row r="94401" spans="18:18">
      <c r="R94401" s="107" t="str">
        <f t="shared" si="1474"/>
        <v/>
      </c>
    </row>
    <row r="94402" spans="18:18">
      <c r="R94402" s="107" t="str">
        <f t="shared" si="1474"/>
        <v/>
      </c>
    </row>
    <row r="94403" spans="18:18">
      <c r="R94403" s="107" t="str">
        <f t="shared" si="1474"/>
        <v/>
      </c>
    </row>
    <row r="94404" spans="18:18">
      <c r="R94404" s="107" t="str">
        <f t="shared" si="1474"/>
        <v/>
      </c>
    </row>
    <row r="94405" spans="18:18">
      <c r="R94405" s="107" t="str">
        <f t="shared" si="1474"/>
        <v/>
      </c>
    </row>
    <row r="94406" spans="18:18">
      <c r="R94406" s="107" t="str">
        <f t="shared" ref="R94406:R94469" si="1475">IF(AND(I94406="",K94406=""),"",IF(I94406="Lead","Lead",IF(K94406="Lead","Lead",IF((OR((AND((ISNUMBER(SEARCH("Galvanized",K94406))),AM94406="Yes")),(AND((ISNUMBER(SEARCH("Galvanized",K94406))),AM94406="Unknown")))),"Galvanized requiring replacement",IF((OR((AND((ISNUMBER(SEARCH("Galvanized",K94406))),AQ94406="Yes")),(AND((ISNUMBER(SEARCH("Galvanized",K94406))),AQ94406="Unknown")))),"Galvanized requiring replacement",IF(I94406="Galvanized requiring replacement","Galvanized requiring replacement",IF(K94406="Galvanized requiring replacement","Galvanized requiring replacement",IF(ISNUMBER(SEARCH("Unknown",I94406)),"Unknown",IF(ISNUMBER(SEARCH("Unknown",K94406)),"Unknown",IF(I94406="","Unknown",IF(K94406="","Unknown","Non-lead")))))))))))</f>
        <v/>
      </c>
    </row>
    <row r="94407" spans="18:18">
      <c r="R94407" s="107" t="str">
        <f t="shared" si="1475"/>
        <v/>
      </c>
    </row>
    <row r="94408" spans="18:18">
      <c r="R94408" s="107" t="str">
        <f t="shared" si="1475"/>
        <v/>
      </c>
    </row>
    <row r="94409" spans="18:18">
      <c r="R94409" s="107" t="str">
        <f t="shared" si="1475"/>
        <v/>
      </c>
    </row>
    <row r="94410" spans="18:18">
      <c r="R94410" s="107" t="str">
        <f t="shared" si="1475"/>
        <v/>
      </c>
    </row>
    <row r="94411" spans="18:18">
      <c r="R94411" s="107" t="str">
        <f t="shared" si="1475"/>
        <v/>
      </c>
    </row>
    <row r="94412" spans="18:18">
      <c r="R94412" s="107" t="str">
        <f t="shared" si="1475"/>
        <v/>
      </c>
    </row>
    <row r="94413" spans="18:18">
      <c r="R94413" s="107" t="str">
        <f t="shared" si="1475"/>
        <v/>
      </c>
    </row>
    <row r="94414" spans="18:18">
      <c r="R94414" s="107" t="str">
        <f t="shared" si="1475"/>
        <v/>
      </c>
    </row>
    <row r="94415" spans="18:18">
      <c r="R94415" s="107" t="str">
        <f t="shared" si="1475"/>
        <v/>
      </c>
    </row>
    <row r="94416" spans="18:18">
      <c r="R94416" s="107" t="str">
        <f t="shared" si="1475"/>
        <v/>
      </c>
    </row>
    <row r="94417" spans="18:18">
      <c r="R94417" s="107" t="str">
        <f t="shared" si="1475"/>
        <v/>
      </c>
    </row>
    <row r="94418" spans="18:18">
      <c r="R94418" s="107" t="str">
        <f t="shared" si="1475"/>
        <v/>
      </c>
    </row>
    <row r="94419" spans="18:18">
      <c r="R94419" s="107" t="str">
        <f t="shared" si="1475"/>
        <v/>
      </c>
    </row>
    <row r="94420" spans="18:18">
      <c r="R94420" s="107" t="str">
        <f t="shared" si="1475"/>
        <v/>
      </c>
    </row>
    <row r="94421" spans="18:18">
      <c r="R94421" s="107" t="str">
        <f t="shared" si="1475"/>
        <v/>
      </c>
    </row>
    <row r="94422" spans="18:18">
      <c r="R94422" s="107" t="str">
        <f t="shared" si="1475"/>
        <v/>
      </c>
    </row>
    <row r="94423" spans="18:18">
      <c r="R94423" s="107" t="str">
        <f t="shared" si="1475"/>
        <v/>
      </c>
    </row>
    <row r="94424" spans="18:18">
      <c r="R94424" s="107" t="str">
        <f t="shared" si="1475"/>
        <v/>
      </c>
    </row>
    <row r="94425" spans="18:18">
      <c r="R94425" s="107" t="str">
        <f t="shared" si="1475"/>
        <v/>
      </c>
    </row>
    <row r="94426" spans="18:18">
      <c r="R94426" s="107" t="str">
        <f t="shared" si="1475"/>
        <v/>
      </c>
    </row>
    <row r="94427" spans="18:18">
      <c r="R94427" s="107" t="str">
        <f t="shared" si="1475"/>
        <v/>
      </c>
    </row>
    <row r="94428" spans="18:18">
      <c r="R94428" s="107" t="str">
        <f t="shared" si="1475"/>
        <v/>
      </c>
    </row>
    <row r="94429" spans="18:18">
      <c r="R94429" s="107" t="str">
        <f t="shared" si="1475"/>
        <v/>
      </c>
    </row>
    <row r="94430" spans="18:18">
      <c r="R94430" s="107" t="str">
        <f t="shared" si="1475"/>
        <v/>
      </c>
    </row>
    <row r="94431" spans="18:18">
      <c r="R94431" s="107" t="str">
        <f t="shared" si="1475"/>
        <v/>
      </c>
    </row>
    <row r="94432" spans="18:18">
      <c r="R94432" s="107" t="str">
        <f t="shared" si="1475"/>
        <v/>
      </c>
    </row>
    <row r="94433" spans="18:18">
      <c r="R94433" s="107" t="str">
        <f t="shared" si="1475"/>
        <v/>
      </c>
    </row>
    <row r="94434" spans="18:18">
      <c r="R94434" s="107" t="str">
        <f t="shared" si="1475"/>
        <v/>
      </c>
    </row>
    <row r="94435" spans="18:18">
      <c r="R94435" s="107" t="str">
        <f t="shared" si="1475"/>
        <v/>
      </c>
    </row>
    <row r="94436" spans="18:18">
      <c r="R94436" s="107" t="str">
        <f t="shared" si="1475"/>
        <v/>
      </c>
    </row>
    <row r="94437" spans="18:18">
      <c r="R94437" s="107" t="str">
        <f t="shared" si="1475"/>
        <v/>
      </c>
    </row>
    <row r="94438" spans="18:18">
      <c r="R94438" s="107" t="str">
        <f t="shared" si="1475"/>
        <v/>
      </c>
    </row>
    <row r="94439" spans="18:18">
      <c r="R94439" s="107" t="str">
        <f t="shared" si="1475"/>
        <v/>
      </c>
    </row>
    <row r="94440" spans="18:18">
      <c r="R94440" s="107" t="str">
        <f t="shared" si="1475"/>
        <v/>
      </c>
    </row>
    <row r="94441" spans="18:18">
      <c r="R94441" s="107" t="str">
        <f t="shared" si="1475"/>
        <v/>
      </c>
    </row>
    <row r="94442" spans="18:18">
      <c r="R94442" s="107" t="str">
        <f t="shared" si="1475"/>
        <v/>
      </c>
    </row>
    <row r="94443" spans="18:18">
      <c r="R94443" s="107" t="str">
        <f t="shared" si="1475"/>
        <v/>
      </c>
    </row>
    <row r="94444" spans="18:18">
      <c r="R94444" s="107" t="str">
        <f t="shared" si="1475"/>
        <v/>
      </c>
    </row>
    <row r="94445" spans="18:18">
      <c r="R94445" s="107" t="str">
        <f t="shared" si="1475"/>
        <v/>
      </c>
    </row>
    <row r="94446" spans="18:18">
      <c r="R94446" s="107" t="str">
        <f t="shared" si="1475"/>
        <v/>
      </c>
    </row>
    <row r="94447" spans="18:18">
      <c r="R94447" s="107" t="str">
        <f t="shared" si="1475"/>
        <v/>
      </c>
    </row>
    <row r="94448" spans="18:18">
      <c r="R94448" s="107" t="str">
        <f t="shared" si="1475"/>
        <v/>
      </c>
    </row>
    <row r="94449" spans="18:18">
      <c r="R94449" s="107" t="str">
        <f t="shared" si="1475"/>
        <v/>
      </c>
    </row>
    <row r="94450" spans="18:18">
      <c r="R94450" s="107" t="str">
        <f t="shared" si="1475"/>
        <v/>
      </c>
    </row>
    <row r="94451" spans="18:18">
      <c r="R94451" s="107" t="str">
        <f t="shared" si="1475"/>
        <v/>
      </c>
    </row>
    <row r="94452" spans="18:18">
      <c r="R94452" s="107" t="str">
        <f t="shared" si="1475"/>
        <v/>
      </c>
    </row>
    <row r="94453" spans="18:18">
      <c r="R94453" s="107" t="str">
        <f t="shared" si="1475"/>
        <v/>
      </c>
    </row>
    <row r="94454" spans="18:18">
      <c r="R94454" s="107" t="str">
        <f t="shared" si="1475"/>
        <v/>
      </c>
    </row>
    <row r="94455" spans="18:18">
      <c r="R94455" s="107" t="str">
        <f t="shared" si="1475"/>
        <v/>
      </c>
    </row>
    <row r="94456" spans="18:18">
      <c r="R94456" s="107" t="str">
        <f t="shared" si="1475"/>
        <v/>
      </c>
    </row>
    <row r="94457" spans="18:18">
      <c r="R94457" s="107" t="str">
        <f t="shared" si="1475"/>
        <v/>
      </c>
    </row>
    <row r="94458" spans="18:18">
      <c r="R94458" s="107" t="str">
        <f t="shared" si="1475"/>
        <v/>
      </c>
    </row>
    <row r="94459" spans="18:18">
      <c r="R94459" s="107" t="str">
        <f t="shared" si="1475"/>
        <v/>
      </c>
    </row>
    <row r="94460" spans="18:18">
      <c r="R94460" s="107" t="str">
        <f t="shared" si="1475"/>
        <v/>
      </c>
    </row>
    <row r="94461" spans="18:18">
      <c r="R94461" s="107" t="str">
        <f t="shared" si="1475"/>
        <v/>
      </c>
    </row>
    <row r="94462" spans="18:18">
      <c r="R94462" s="107" t="str">
        <f t="shared" si="1475"/>
        <v/>
      </c>
    </row>
    <row r="94463" spans="18:18">
      <c r="R94463" s="107" t="str">
        <f t="shared" si="1475"/>
        <v/>
      </c>
    </row>
    <row r="94464" spans="18:18">
      <c r="R94464" s="107" t="str">
        <f t="shared" si="1475"/>
        <v/>
      </c>
    </row>
    <row r="94465" spans="18:18">
      <c r="R94465" s="107" t="str">
        <f t="shared" si="1475"/>
        <v/>
      </c>
    </row>
    <row r="94466" spans="18:18">
      <c r="R94466" s="107" t="str">
        <f t="shared" si="1475"/>
        <v/>
      </c>
    </row>
    <row r="94467" spans="18:18">
      <c r="R94467" s="107" t="str">
        <f t="shared" si="1475"/>
        <v/>
      </c>
    </row>
    <row r="94468" spans="18:18">
      <c r="R94468" s="107" t="str">
        <f t="shared" si="1475"/>
        <v/>
      </c>
    </row>
    <row r="94469" spans="18:18">
      <c r="R94469" s="107" t="str">
        <f t="shared" si="1475"/>
        <v/>
      </c>
    </row>
    <row r="94470" spans="18:18">
      <c r="R94470" s="107" t="str">
        <f t="shared" ref="R94470:R94533" si="1476">IF(AND(I94470="",K94470=""),"",IF(I94470="Lead","Lead",IF(K94470="Lead","Lead",IF((OR((AND((ISNUMBER(SEARCH("Galvanized",K94470))),AM94470="Yes")),(AND((ISNUMBER(SEARCH("Galvanized",K94470))),AM94470="Unknown")))),"Galvanized requiring replacement",IF((OR((AND((ISNUMBER(SEARCH("Galvanized",K94470))),AQ94470="Yes")),(AND((ISNUMBER(SEARCH("Galvanized",K94470))),AQ94470="Unknown")))),"Galvanized requiring replacement",IF(I94470="Galvanized requiring replacement","Galvanized requiring replacement",IF(K94470="Galvanized requiring replacement","Galvanized requiring replacement",IF(ISNUMBER(SEARCH("Unknown",I94470)),"Unknown",IF(ISNUMBER(SEARCH("Unknown",K94470)),"Unknown",IF(I94470="","Unknown",IF(K94470="","Unknown","Non-lead")))))))))))</f>
        <v/>
      </c>
    </row>
    <row r="94471" spans="18:18">
      <c r="R94471" s="107" t="str">
        <f t="shared" si="1476"/>
        <v/>
      </c>
    </row>
    <row r="94472" spans="18:18">
      <c r="R94472" s="107" t="str">
        <f t="shared" si="1476"/>
        <v/>
      </c>
    </row>
    <row r="94473" spans="18:18">
      <c r="R94473" s="107" t="str">
        <f t="shared" si="1476"/>
        <v/>
      </c>
    </row>
    <row r="94474" spans="18:18">
      <c r="R94474" s="107" t="str">
        <f t="shared" si="1476"/>
        <v/>
      </c>
    </row>
    <row r="94475" spans="18:18">
      <c r="R94475" s="107" t="str">
        <f t="shared" si="1476"/>
        <v/>
      </c>
    </row>
    <row r="94476" spans="18:18">
      <c r="R94476" s="107" t="str">
        <f t="shared" si="1476"/>
        <v/>
      </c>
    </row>
    <row r="94477" spans="18:18">
      <c r="R94477" s="107" t="str">
        <f t="shared" si="1476"/>
        <v/>
      </c>
    </row>
    <row r="94478" spans="18:18">
      <c r="R94478" s="107" t="str">
        <f t="shared" si="1476"/>
        <v/>
      </c>
    </row>
    <row r="94479" spans="18:18">
      <c r="R94479" s="107" t="str">
        <f t="shared" si="1476"/>
        <v/>
      </c>
    </row>
    <row r="94480" spans="18:18">
      <c r="R94480" s="107" t="str">
        <f t="shared" si="1476"/>
        <v/>
      </c>
    </row>
    <row r="94481" spans="18:18">
      <c r="R94481" s="107" t="str">
        <f t="shared" si="1476"/>
        <v/>
      </c>
    </row>
    <row r="94482" spans="18:18">
      <c r="R94482" s="107" t="str">
        <f t="shared" si="1476"/>
        <v/>
      </c>
    </row>
    <row r="94483" spans="18:18">
      <c r="R94483" s="107" t="str">
        <f t="shared" si="1476"/>
        <v/>
      </c>
    </row>
    <row r="94484" spans="18:18">
      <c r="R94484" s="107" t="str">
        <f t="shared" si="1476"/>
        <v/>
      </c>
    </row>
    <row r="94485" spans="18:18">
      <c r="R94485" s="107" t="str">
        <f t="shared" si="1476"/>
        <v/>
      </c>
    </row>
    <row r="94486" spans="18:18">
      <c r="R94486" s="107" t="str">
        <f t="shared" si="1476"/>
        <v/>
      </c>
    </row>
    <row r="94487" spans="18:18">
      <c r="R94487" s="107" t="str">
        <f t="shared" si="1476"/>
        <v/>
      </c>
    </row>
    <row r="94488" spans="18:18">
      <c r="R94488" s="107" t="str">
        <f t="shared" si="1476"/>
        <v/>
      </c>
    </row>
    <row r="94489" spans="18:18">
      <c r="R94489" s="107" t="str">
        <f t="shared" si="1476"/>
        <v/>
      </c>
    </row>
    <row r="94490" spans="18:18">
      <c r="R94490" s="107" t="str">
        <f t="shared" si="1476"/>
        <v/>
      </c>
    </row>
    <row r="94491" spans="18:18">
      <c r="R94491" s="107" t="str">
        <f t="shared" si="1476"/>
        <v/>
      </c>
    </row>
    <row r="94492" spans="18:18">
      <c r="R94492" s="107" t="str">
        <f t="shared" si="1476"/>
        <v/>
      </c>
    </row>
    <row r="94493" spans="18:18">
      <c r="R94493" s="107" t="str">
        <f t="shared" si="1476"/>
        <v/>
      </c>
    </row>
    <row r="94494" spans="18:18">
      <c r="R94494" s="107" t="str">
        <f t="shared" si="1476"/>
        <v/>
      </c>
    </row>
    <row r="94495" spans="18:18">
      <c r="R94495" s="107" t="str">
        <f t="shared" si="1476"/>
        <v/>
      </c>
    </row>
    <row r="94496" spans="18:18">
      <c r="R94496" s="107" t="str">
        <f t="shared" si="1476"/>
        <v/>
      </c>
    </row>
    <row r="94497" spans="18:18">
      <c r="R94497" s="107" t="str">
        <f t="shared" si="1476"/>
        <v/>
      </c>
    </row>
    <row r="94498" spans="18:18">
      <c r="R94498" s="107" t="str">
        <f t="shared" si="1476"/>
        <v/>
      </c>
    </row>
    <row r="94499" spans="18:18">
      <c r="R94499" s="107" t="str">
        <f t="shared" si="1476"/>
        <v/>
      </c>
    </row>
    <row r="94500" spans="18:18">
      <c r="R94500" s="107" t="str">
        <f t="shared" si="1476"/>
        <v/>
      </c>
    </row>
    <row r="94501" spans="18:18">
      <c r="R94501" s="107" t="str">
        <f t="shared" si="1476"/>
        <v/>
      </c>
    </row>
    <row r="94502" spans="18:18">
      <c r="R94502" s="107" t="str">
        <f t="shared" si="1476"/>
        <v/>
      </c>
    </row>
    <row r="94503" spans="18:18">
      <c r="R94503" s="107" t="str">
        <f t="shared" si="1476"/>
        <v/>
      </c>
    </row>
    <row r="94504" spans="18:18">
      <c r="R94504" s="107" t="str">
        <f t="shared" si="1476"/>
        <v/>
      </c>
    </row>
    <row r="94505" spans="18:18">
      <c r="R94505" s="107" t="str">
        <f t="shared" si="1476"/>
        <v/>
      </c>
    </row>
    <row r="94506" spans="18:18">
      <c r="R94506" s="107" t="str">
        <f t="shared" si="1476"/>
        <v/>
      </c>
    </row>
    <row r="94507" spans="18:18">
      <c r="R94507" s="107" t="str">
        <f t="shared" si="1476"/>
        <v/>
      </c>
    </row>
    <row r="94508" spans="18:18">
      <c r="R94508" s="107" t="str">
        <f t="shared" si="1476"/>
        <v/>
      </c>
    </row>
    <row r="94509" spans="18:18">
      <c r="R94509" s="107" t="str">
        <f t="shared" si="1476"/>
        <v/>
      </c>
    </row>
    <row r="94510" spans="18:18">
      <c r="R94510" s="107" t="str">
        <f t="shared" si="1476"/>
        <v/>
      </c>
    </row>
    <row r="94511" spans="18:18">
      <c r="R94511" s="107" t="str">
        <f t="shared" si="1476"/>
        <v/>
      </c>
    </row>
    <row r="94512" spans="18:18">
      <c r="R94512" s="107" t="str">
        <f t="shared" si="1476"/>
        <v/>
      </c>
    </row>
    <row r="94513" spans="18:18">
      <c r="R94513" s="107" t="str">
        <f t="shared" si="1476"/>
        <v/>
      </c>
    </row>
    <row r="94514" spans="18:18">
      <c r="R94514" s="107" t="str">
        <f t="shared" si="1476"/>
        <v/>
      </c>
    </row>
    <row r="94515" spans="18:18">
      <c r="R94515" s="107" t="str">
        <f t="shared" si="1476"/>
        <v/>
      </c>
    </row>
    <row r="94516" spans="18:18">
      <c r="R94516" s="107" t="str">
        <f t="shared" si="1476"/>
        <v/>
      </c>
    </row>
    <row r="94517" spans="18:18">
      <c r="R94517" s="107" t="str">
        <f t="shared" si="1476"/>
        <v/>
      </c>
    </row>
    <row r="94518" spans="18:18">
      <c r="R94518" s="107" t="str">
        <f t="shared" si="1476"/>
        <v/>
      </c>
    </row>
    <row r="94519" spans="18:18">
      <c r="R94519" s="107" t="str">
        <f t="shared" si="1476"/>
        <v/>
      </c>
    </row>
    <row r="94520" spans="18:18">
      <c r="R94520" s="107" t="str">
        <f t="shared" si="1476"/>
        <v/>
      </c>
    </row>
    <row r="94521" spans="18:18">
      <c r="R94521" s="107" t="str">
        <f t="shared" si="1476"/>
        <v/>
      </c>
    </row>
    <row r="94522" spans="18:18">
      <c r="R94522" s="107" t="str">
        <f t="shared" si="1476"/>
        <v/>
      </c>
    </row>
    <row r="94523" spans="18:18">
      <c r="R94523" s="107" t="str">
        <f t="shared" si="1476"/>
        <v/>
      </c>
    </row>
    <row r="94524" spans="18:18">
      <c r="R94524" s="107" t="str">
        <f t="shared" si="1476"/>
        <v/>
      </c>
    </row>
    <row r="94525" spans="18:18">
      <c r="R94525" s="107" t="str">
        <f t="shared" si="1476"/>
        <v/>
      </c>
    </row>
    <row r="94526" spans="18:18">
      <c r="R94526" s="107" t="str">
        <f t="shared" si="1476"/>
        <v/>
      </c>
    </row>
    <row r="94527" spans="18:18">
      <c r="R94527" s="107" t="str">
        <f t="shared" si="1476"/>
        <v/>
      </c>
    </row>
    <row r="94528" spans="18:18">
      <c r="R94528" s="107" t="str">
        <f t="shared" si="1476"/>
        <v/>
      </c>
    </row>
    <row r="94529" spans="18:18">
      <c r="R94529" s="107" t="str">
        <f t="shared" si="1476"/>
        <v/>
      </c>
    </row>
    <row r="94530" spans="18:18">
      <c r="R94530" s="107" t="str">
        <f t="shared" si="1476"/>
        <v/>
      </c>
    </row>
    <row r="94531" spans="18:18">
      <c r="R94531" s="107" t="str">
        <f t="shared" si="1476"/>
        <v/>
      </c>
    </row>
    <row r="94532" spans="18:18">
      <c r="R94532" s="107" t="str">
        <f t="shared" si="1476"/>
        <v/>
      </c>
    </row>
    <row r="94533" spans="18:18">
      <c r="R94533" s="107" t="str">
        <f t="shared" si="1476"/>
        <v/>
      </c>
    </row>
    <row r="94534" spans="18:18">
      <c r="R94534" s="107" t="str">
        <f t="shared" ref="R94534:R94597" si="1477">IF(AND(I94534="",K94534=""),"",IF(I94534="Lead","Lead",IF(K94534="Lead","Lead",IF((OR((AND((ISNUMBER(SEARCH("Galvanized",K94534))),AM94534="Yes")),(AND((ISNUMBER(SEARCH("Galvanized",K94534))),AM94534="Unknown")))),"Galvanized requiring replacement",IF((OR((AND((ISNUMBER(SEARCH("Galvanized",K94534))),AQ94534="Yes")),(AND((ISNUMBER(SEARCH("Galvanized",K94534))),AQ94534="Unknown")))),"Galvanized requiring replacement",IF(I94534="Galvanized requiring replacement","Galvanized requiring replacement",IF(K94534="Galvanized requiring replacement","Galvanized requiring replacement",IF(ISNUMBER(SEARCH("Unknown",I94534)),"Unknown",IF(ISNUMBER(SEARCH("Unknown",K94534)),"Unknown",IF(I94534="","Unknown",IF(K94534="","Unknown","Non-lead")))))))))))</f>
        <v/>
      </c>
    </row>
    <row r="94535" spans="18:18">
      <c r="R94535" s="107" t="str">
        <f t="shared" si="1477"/>
        <v/>
      </c>
    </row>
    <row r="94536" spans="18:18">
      <c r="R94536" s="107" t="str">
        <f t="shared" si="1477"/>
        <v/>
      </c>
    </row>
    <row r="94537" spans="18:18">
      <c r="R94537" s="107" t="str">
        <f t="shared" si="1477"/>
        <v/>
      </c>
    </row>
    <row r="94538" spans="18:18">
      <c r="R94538" s="107" t="str">
        <f t="shared" si="1477"/>
        <v/>
      </c>
    </row>
    <row r="94539" spans="18:18">
      <c r="R94539" s="107" t="str">
        <f t="shared" si="1477"/>
        <v/>
      </c>
    </row>
    <row r="94540" spans="18:18">
      <c r="R94540" s="107" t="str">
        <f t="shared" si="1477"/>
        <v/>
      </c>
    </row>
    <row r="94541" spans="18:18">
      <c r="R94541" s="107" t="str">
        <f t="shared" si="1477"/>
        <v/>
      </c>
    </row>
    <row r="94542" spans="18:18">
      <c r="R94542" s="107" t="str">
        <f t="shared" si="1477"/>
        <v/>
      </c>
    </row>
    <row r="94543" spans="18:18">
      <c r="R94543" s="107" t="str">
        <f t="shared" si="1477"/>
        <v/>
      </c>
    </row>
    <row r="94544" spans="18:18">
      <c r="R94544" s="107" t="str">
        <f t="shared" si="1477"/>
        <v/>
      </c>
    </row>
    <row r="94545" spans="18:18">
      <c r="R94545" s="107" t="str">
        <f t="shared" si="1477"/>
        <v/>
      </c>
    </row>
    <row r="94546" spans="18:18">
      <c r="R94546" s="107" t="str">
        <f t="shared" si="1477"/>
        <v/>
      </c>
    </row>
    <row r="94547" spans="18:18">
      <c r="R94547" s="107" t="str">
        <f t="shared" si="1477"/>
        <v/>
      </c>
    </row>
    <row r="94548" spans="18:18">
      <c r="R94548" s="107" t="str">
        <f t="shared" si="1477"/>
        <v/>
      </c>
    </row>
    <row r="94549" spans="18:18">
      <c r="R94549" s="107" t="str">
        <f t="shared" si="1477"/>
        <v/>
      </c>
    </row>
    <row r="94550" spans="18:18">
      <c r="R94550" s="107" t="str">
        <f t="shared" si="1477"/>
        <v/>
      </c>
    </row>
    <row r="94551" spans="18:18">
      <c r="R94551" s="107" t="str">
        <f t="shared" si="1477"/>
        <v/>
      </c>
    </row>
    <row r="94552" spans="18:18">
      <c r="R94552" s="107" t="str">
        <f t="shared" si="1477"/>
        <v/>
      </c>
    </row>
    <row r="94553" spans="18:18">
      <c r="R94553" s="107" t="str">
        <f t="shared" si="1477"/>
        <v/>
      </c>
    </row>
    <row r="94554" spans="18:18">
      <c r="R94554" s="107" t="str">
        <f t="shared" si="1477"/>
        <v/>
      </c>
    </row>
    <row r="94555" spans="18:18">
      <c r="R94555" s="107" t="str">
        <f t="shared" si="1477"/>
        <v/>
      </c>
    </row>
    <row r="94556" spans="18:18">
      <c r="R94556" s="107" t="str">
        <f t="shared" si="1477"/>
        <v/>
      </c>
    </row>
    <row r="94557" spans="18:18">
      <c r="R94557" s="107" t="str">
        <f t="shared" si="1477"/>
        <v/>
      </c>
    </row>
    <row r="94558" spans="18:18">
      <c r="R94558" s="107" t="str">
        <f t="shared" si="1477"/>
        <v/>
      </c>
    </row>
    <row r="94559" spans="18:18">
      <c r="R94559" s="107" t="str">
        <f t="shared" si="1477"/>
        <v/>
      </c>
    </row>
    <row r="94560" spans="18:18">
      <c r="R94560" s="107" t="str">
        <f t="shared" si="1477"/>
        <v/>
      </c>
    </row>
    <row r="94561" spans="18:18">
      <c r="R94561" s="107" t="str">
        <f t="shared" si="1477"/>
        <v/>
      </c>
    </row>
    <row r="94562" spans="18:18">
      <c r="R94562" s="107" t="str">
        <f t="shared" si="1477"/>
        <v/>
      </c>
    </row>
    <row r="94563" spans="18:18">
      <c r="R94563" s="107" t="str">
        <f t="shared" si="1477"/>
        <v/>
      </c>
    </row>
    <row r="94564" spans="18:18">
      <c r="R94564" s="107" t="str">
        <f t="shared" si="1477"/>
        <v/>
      </c>
    </row>
    <row r="94565" spans="18:18">
      <c r="R94565" s="107" t="str">
        <f t="shared" si="1477"/>
        <v/>
      </c>
    </row>
    <row r="94566" spans="18:18">
      <c r="R94566" s="107" t="str">
        <f t="shared" si="1477"/>
        <v/>
      </c>
    </row>
    <row r="94567" spans="18:18">
      <c r="R94567" s="107" t="str">
        <f t="shared" si="1477"/>
        <v/>
      </c>
    </row>
    <row r="94568" spans="18:18">
      <c r="R94568" s="107" t="str">
        <f t="shared" si="1477"/>
        <v/>
      </c>
    </row>
    <row r="94569" spans="18:18">
      <c r="R94569" s="107" t="str">
        <f t="shared" si="1477"/>
        <v/>
      </c>
    </row>
    <row r="94570" spans="18:18">
      <c r="R94570" s="107" t="str">
        <f t="shared" si="1477"/>
        <v/>
      </c>
    </row>
    <row r="94571" spans="18:18">
      <c r="R94571" s="107" t="str">
        <f t="shared" si="1477"/>
        <v/>
      </c>
    </row>
    <row r="94572" spans="18:18">
      <c r="R94572" s="107" t="str">
        <f t="shared" si="1477"/>
        <v/>
      </c>
    </row>
    <row r="94573" spans="18:18">
      <c r="R94573" s="107" t="str">
        <f t="shared" si="1477"/>
        <v/>
      </c>
    </row>
    <row r="94574" spans="18:18">
      <c r="R94574" s="107" t="str">
        <f t="shared" si="1477"/>
        <v/>
      </c>
    </row>
    <row r="94575" spans="18:18">
      <c r="R94575" s="107" t="str">
        <f t="shared" si="1477"/>
        <v/>
      </c>
    </row>
    <row r="94576" spans="18:18">
      <c r="R94576" s="107" t="str">
        <f t="shared" si="1477"/>
        <v/>
      </c>
    </row>
    <row r="94577" spans="18:18">
      <c r="R94577" s="107" t="str">
        <f t="shared" si="1477"/>
        <v/>
      </c>
    </row>
    <row r="94578" spans="18:18">
      <c r="R94578" s="107" t="str">
        <f t="shared" si="1477"/>
        <v/>
      </c>
    </row>
    <row r="94579" spans="18:18">
      <c r="R94579" s="107" t="str">
        <f t="shared" si="1477"/>
        <v/>
      </c>
    </row>
    <row r="94580" spans="18:18">
      <c r="R94580" s="107" t="str">
        <f t="shared" si="1477"/>
        <v/>
      </c>
    </row>
    <row r="94581" spans="18:18">
      <c r="R94581" s="107" t="str">
        <f t="shared" si="1477"/>
        <v/>
      </c>
    </row>
    <row r="94582" spans="18:18">
      <c r="R94582" s="107" t="str">
        <f t="shared" si="1477"/>
        <v/>
      </c>
    </row>
    <row r="94583" spans="18:18">
      <c r="R94583" s="107" t="str">
        <f t="shared" si="1477"/>
        <v/>
      </c>
    </row>
    <row r="94584" spans="18:18">
      <c r="R94584" s="107" t="str">
        <f t="shared" si="1477"/>
        <v/>
      </c>
    </row>
    <row r="94585" spans="18:18">
      <c r="R94585" s="107" t="str">
        <f t="shared" si="1477"/>
        <v/>
      </c>
    </row>
    <row r="94586" spans="18:18">
      <c r="R94586" s="107" t="str">
        <f t="shared" si="1477"/>
        <v/>
      </c>
    </row>
    <row r="94587" spans="18:18">
      <c r="R94587" s="107" t="str">
        <f t="shared" si="1477"/>
        <v/>
      </c>
    </row>
    <row r="94588" spans="18:18">
      <c r="R94588" s="107" t="str">
        <f t="shared" si="1477"/>
        <v/>
      </c>
    </row>
    <row r="94589" spans="18:18">
      <c r="R94589" s="107" t="str">
        <f t="shared" si="1477"/>
        <v/>
      </c>
    </row>
    <row r="94590" spans="18:18">
      <c r="R94590" s="107" t="str">
        <f t="shared" si="1477"/>
        <v/>
      </c>
    </row>
    <row r="94591" spans="18:18">
      <c r="R94591" s="107" t="str">
        <f t="shared" si="1477"/>
        <v/>
      </c>
    </row>
    <row r="94592" spans="18:18">
      <c r="R94592" s="107" t="str">
        <f t="shared" si="1477"/>
        <v/>
      </c>
    </row>
    <row r="94593" spans="18:18">
      <c r="R94593" s="107" t="str">
        <f t="shared" si="1477"/>
        <v/>
      </c>
    </row>
    <row r="94594" spans="18:18">
      <c r="R94594" s="107" t="str">
        <f t="shared" si="1477"/>
        <v/>
      </c>
    </row>
    <row r="94595" spans="18:18">
      <c r="R94595" s="107" t="str">
        <f t="shared" si="1477"/>
        <v/>
      </c>
    </row>
    <row r="94596" spans="18:18">
      <c r="R94596" s="107" t="str">
        <f t="shared" si="1477"/>
        <v/>
      </c>
    </row>
    <row r="94597" spans="18:18">
      <c r="R94597" s="107" t="str">
        <f t="shared" si="1477"/>
        <v/>
      </c>
    </row>
    <row r="94598" spans="18:18">
      <c r="R94598" s="107" t="str">
        <f t="shared" ref="R94598:R94661" si="1478">IF(AND(I94598="",K94598=""),"",IF(I94598="Lead","Lead",IF(K94598="Lead","Lead",IF((OR((AND((ISNUMBER(SEARCH("Galvanized",K94598))),AM94598="Yes")),(AND((ISNUMBER(SEARCH("Galvanized",K94598))),AM94598="Unknown")))),"Galvanized requiring replacement",IF((OR((AND((ISNUMBER(SEARCH("Galvanized",K94598))),AQ94598="Yes")),(AND((ISNUMBER(SEARCH("Galvanized",K94598))),AQ94598="Unknown")))),"Galvanized requiring replacement",IF(I94598="Galvanized requiring replacement","Galvanized requiring replacement",IF(K94598="Galvanized requiring replacement","Galvanized requiring replacement",IF(ISNUMBER(SEARCH("Unknown",I94598)),"Unknown",IF(ISNUMBER(SEARCH("Unknown",K94598)),"Unknown",IF(I94598="","Unknown",IF(K94598="","Unknown","Non-lead")))))))))))</f>
        <v/>
      </c>
    </row>
    <row r="94599" spans="18:18">
      <c r="R94599" s="107" t="str">
        <f t="shared" si="1478"/>
        <v/>
      </c>
    </row>
    <row r="94600" spans="18:18">
      <c r="R94600" s="107" t="str">
        <f t="shared" si="1478"/>
        <v/>
      </c>
    </row>
    <row r="94601" spans="18:18">
      <c r="R94601" s="107" t="str">
        <f t="shared" si="1478"/>
        <v/>
      </c>
    </row>
    <row r="94602" spans="18:18">
      <c r="R94602" s="107" t="str">
        <f t="shared" si="1478"/>
        <v/>
      </c>
    </row>
    <row r="94603" spans="18:18">
      <c r="R94603" s="107" t="str">
        <f t="shared" si="1478"/>
        <v/>
      </c>
    </row>
    <row r="94604" spans="18:18">
      <c r="R94604" s="107" t="str">
        <f t="shared" si="1478"/>
        <v/>
      </c>
    </row>
    <row r="94605" spans="18:18">
      <c r="R94605" s="107" t="str">
        <f t="shared" si="1478"/>
        <v/>
      </c>
    </row>
    <row r="94606" spans="18:18">
      <c r="R94606" s="107" t="str">
        <f t="shared" si="1478"/>
        <v/>
      </c>
    </row>
    <row r="94607" spans="18:18">
      <c r="R94607" s="107" t="str">
        <f t="shared" si="1478"/>
        <v/>
      </c>
    </row>
    <row r="94608" spans="18:18">
      <c r="R94608" s="107" t="str">
        <f t="shared" si="1478"/>
        <v/>
      </c>
    </row>
    <row r="94609" spans="18:18">
      <c r="R94609" s="107" t="str">
        <f t="shared" si="1478"/>
        <v/>
      </c>
    </row>
    <row r="94610" spans="18:18">
      <c r="R94610" s="107" t="str">
        <f t="shared" si="1478"/>
        <v/>
      </c>
    </row>
    <row r="94611" spans="18:18">
      <c r="R94611" s="107" t="str">
        <f t="shared" si="1478"/>
        <v/>
      </c>
    </row>
    <row r="94612" spans="18:18">
      <c r="R94612" s="107" t="str">
        <f t="shared" si="1478"/>
        <v/>
      </c>
    </row>
    <row r="94613" spans="18:18">
      <c r="R94613" s="107" t="str">
        <f t="shared" si="1478"/>
        <v/>
      </c>
    </row>
    <row r="94614" spans="18:18">
      <c r="R94614" s="107" t="str">
        <f t="shared" si="1478"/>
        <v/>
      </c>
    </row>
    <row r="94615" spans="18:18">
      <c r="R94615" s="107" t="str">
        <f t="shared" si="1478"/>
        <v/>
      </c>
    </row>
    <row r="94616" spans="18:18">
      <c r="R94616" s="107" t="str">
        <f t="shared" si="1478"/>
        <v/>
      </c>
    </row>
    <row r="94617" spans="18:18">
      <c r="R94617" s="107" t="str">
        <f t="shared" si="1478"/>
        <v/>
      </c>
    </row>
    <row r="94618" spans="18:18">
      <c r="R94618" s="107" t="str">
        <f t="shared" si="1478"/>
        <v/>
      </c>
    </row>
    <row r="94619" spans="18:18">
      <c r="R94619" s="107" t="str">
        <f t="shared" si="1478"/>
        <v/>
      </c>
    </row>
    <row r="94620" spans="18:18">
      <c r="R94620" s="107" t="str">
        <f t="shared" si="1478"/>
        <v/>
      </c>
    </row>
    <row r="94621" spans="18:18">
      <c r="R94621" s="107" t="str">
        <f t="shared" si="1478"/>
        <v/>
      </c>
    </row>
    <row r="94622" spans="18:18">
      <c r="R94622" s="107" t="str">
        <f t="shared" si="1478"/>
        <v/>
      </c>
    </row>
    <row r="94623" spans="18:18">
      <c r="R94623" s="107" t="str">
        <f t="shared" si="1478"/>
        <v/>
      </c>
    </row>
    <row r="94624" spans="18:18">
      <c r="R94624" s="107" t="str">
        <f t="shared" si="1478"/>
        <v/>
      </c>
    </row>
    <row r="94625" spans="18:18">
      <c r="R94625" s="107" t="str">
        <f t="shared" si="1478"/>
        <v/>
      </c>
    </row>
    <row r="94626" spans="18:18">
      <c r="R94626" s="107" t="str">
        <f t="shared" si="1478"/>
        <v/>
      </c>
    </row>
    <row r="94627" spans="18:18">
      <c r="R94627" s="107" t="str">
        <f t="shared" si="1478"/>
        <v/>
      </c>
    </row>
    <row r="94628" spans="18:18">
      <c r="R94628" s="107" t="str">
        <f t="shared" si="1478"/>
        <v/>
      </c>
    </row>
    <row r="94629" spans="18:18">
      <c r="R94629" s="107" t="str">
        <f t="shared" si="1478"/>
        <v/>
      </c>
    </row>
    <row r="94630" spans="18:18">
      <c r="R94630" s="107" t="str">
        <f t="shared" si="1478"/>
        <v/>
      </c>
    </row>
    <row r="94631" spans="18:18">
      <c r="R94631" s="107" t="str">
        <f t="shared" si="1478"/>
        <v/>
      </c>
    </row>
    <row r="94632" spans="18:18">
      <c r="R94632" s="107" t="str">
        <f t="shared" si="1478"/>
        <v/>
      </c>
    </row>
    <row r="94633" spans="18:18">
      <c r="R94633" s="107" t="str">
        <f t="shared" si="1478"/>
        <v/>
      </c>
    </row>
    <row r="94634" spans="18:18">
      <c r="R94634" s="107" t="str">
        <f t="shared" si="1478"/>
        <v/>
      </c>
    </row>
    <row r="94635" spans="18:18">
      <c r="R94635" s="107" t="str">
        <f t="shared" si="1478"/>
        <v/>
      </c>
    </row>
    <row r="94636" spans="18:18">
      <c r="R94636" s="107" t="str">
        <f t="shared" si="1478"/>
        <v/>
      </c>
    </row>
    <row r="94637" spans="18:18">
      <c r="R94637" s="107" t="str">
        <f t="shared" si="1478"/>
        <v/>
      </c>
    </row>
    <row r="94638" spans="18:18">
      <c r="R94638" s="107" t="str">
        <f t="shared" si="1478"/>
        <v/>
      </c>
    </row>
    <row r="94639" spans="18:18">
      <c r="R94639" s="107" t="str">
        <f t="shared" si="1478"/>
        <v/>
      </c>
    </row>
    <row r="94640" spans="18:18">
      <c r="R94640" s="107" t="str">
        <f t="shared" si="1478"/>
        <v/>
      </c>
    </row>
    <row r="94641" spans="18:18">
      <c r="R94641" s="107" t="str">
        <f t="shared" si="1478"/>
        <v/>
      </c>
    </row>
    <row r="94642" spans="18:18">
      <c r="R94642" s="107" t="str">
        <f t="shared" si="1478"/>
        <v/>
      </c>
    </row>
    <row r="94643" spans="18:18">
      <c r="R94643" s="107" t="str">
        <f t="shared" si="1478"/>
        <v/>
      </c>
    </row>
    <row r="94644" spans="18:18">
      <c r="R94644" s="107" t="str">
        <f t="shared" si="1478"/>
        <v/>
      </c>
    </row>
    <row r="94645" spans="18:18">
      <c r="R94645" s="107" t="str">
        <f t="shared" si="1478"/>
        <v/>
      </c>
    </row>
    <row r="94646" spans="18:18">
      <c r="R94646" s="107" t="str">
        <f t="shared" si="1478"/>
        <v/>
      </c>
    </row>
    <row r="94647" spans="18:18">
      <c r="R94647" s="107" t="str">
        <f t="shared" si="1478"/>
        <v/>
      </c>
    </row>
    <row r="94648" spans="18:18">
      <c r="R94648" s="107" t="str">
        <f t="shared" si="1478"/>
        <v/>
      </c>
    </row>
    <row r="94649" spans="18:18">
      <c r="R94649" s="107" t="str">
        <f t="shared" si="1478"/>
        <v/>
      </c>
    </row>
    <row r="94650" spans="18:18">
      <c r="R94650" s="107" t="str">
        <f t="shared" si="1478"/>
        <v/>
      </c>
    </row>
    <row r="94651" spans="18:18">
      <c r="R94651" s="107" t="str">
        <f t="shared" si="1478"/>
        <v/>
      </c>
    </row>
    <row r="94652" spans="18:18">
      <c r="R94652" s="107" t="str">
        <f t="shared" si="1478"/>
        <v/>
      </c>
    </row>
    <row r="94653" spans="18:18">
      <c r="R94653" s="107" t="str">
        <f t="shared" si="1478"/>
        <v/>
      </c>
    </row>
    <row r="94654" spans="18:18">
      <c r="R94654" s="107" t="str">
        <f t="shared" si="1478"/>
        <v/>
      </c>
    </row>
    <row r="94655" spans="18:18">
      <c r="R94655" s="107" t="str">
        <f t="shared" si="1478"/>
        <v/>
      </c>
    </row>
    <row r="94656" spans="18:18">
      <c r="R94656" s="107" t="str">
        <f t="shared" si="1478"/>
        <v/>
      </c>
    </row>
    <row r="94657" spans="18:18">
      <c r="R94657" s="107" t="str">
        <f t="shared" si="1478"/>
        <v/>
      </c>
    </row>
    <row r="94658" spans="18:18">
      <c r="R94658" s="107" t="str">
        <f t="shared" si="1478"/>
        <v/>
      </c>
    </row>
    <row r="94659" spans="18:18">
      <c r="R94659" s="107" t="str">
        <f t="shared" si="1478"/>
        <v/>
      </c>
    </row>
    <row r="94660" spans="18:18">
      <c r="R94660" s="107" t="str">
        <f t="shared" si="1478"/>
        <v/>
      </c>
    </row>
    <row r="94661" spans="18:18">
      <c r="R94661" s="107" t="str">
        <f t="shared" si="1478"/>
        <v/>
      </c>
    </row>
    <row r="94662" spans="18:18">
      <c r="R94662" s="107" t="str">
        <f t="shared" ref="R94662:R94725" si="1479">IF(AND(I94662="",K94662=""),"",IF(I94662="Lead","Lead",IF(K94662="Lead","Lead",IF((OR((AND((ISNUMBER(SEARCH("Galvanized",K94662))),AM94662="Yes")),(AND((ISNUMBER(SEARCH("Galvanized",K94662))),AM94662="Unknown")))),"Galvanized requiring replacement",IF((OR((AND((ISNUMBER(SEARCH("Galvanized",K94662))),AQ94662="Yes")),(AND((ISNUMBER(SEARCH("Galvanized",K94662))),AQ94662="Unknown")))),"Galvanized requiring replacement",IF(I94662="Galvanized requiring replacement","Galvanized requiring replacement",IF(K94662="Galvanized requiring replacement","Galvanized requiring replacement",IF(ISNUMBER(SEARCH("Unknown",I94662)),"Unknown",IF(ISNUMBER(SEARCH("Unknown",K94662)),"Unknown",IF(I94662="","Unknown",IF(K94662="","Unknown","Non-lead")))))))))))</f>
        <v/>
      </c>
    </row>
    <row r="94663" spans="18:18">
      <c r="R94663" s="107" t="str">
        <f t="shared" si="1479"/>
        <v/>
      </c>
    </row>
    <row r="94664" spans="18:18">
      <c r="R94664" s="107" t="str">
        <f t="shared" si="1479"/>
        <v/>
      </c>
    </row>
    <row r="94665" spans="18:18">
      <c r="R94665" s="107" t="str">
        <f t="shared" si="1479"/>
        <v/>
      </c>
    </row>
    <row r="94666" spans="18:18">
      <c r="R94666" s="107" t="str">
        <f t="shared" si="1479"/>
        <v/>
      </c>
    </row>
    <row r="94667" spans="18:18">
      <c r="R94667" s="107" t="str">
        <f t="shared" si="1479"/>
        <v/>
      </c>
    </row>
    <row r="94668" spans="18:18">
      <c r="R94668" s="107" t="str">
        <f t="shared" si="1479"/>
        <v/>
      </c>
    </row>
    <row r="94669" spans="18:18">
      <c r="R94669" s="107" t="str">
        <f t="shared" si="1479"/>
        <v/>
      </c>
    </row>
    <row r="94670" spans="18:18">
      <c r="R94670" s="107" t="str">
        <f t="shared" si="1479"/>
        <v/>
      </c>
    </row>
    <row r="94671" spans="18:18">
      <c r="R94671" s="107" t="str">
        <f t="shared" si="1479"/>
        <v/>
      </c>
    </row>
    <row r="94672" spans="18:18">
      <c r="R94672" s="107" t="str">
        <f t="shared" si="1479"/>
        <v/>
      </c>
    </row>
    <row r="94673" spans="18:18">
      <c r="R94673" s="107" t="str">
        <f t="shared" si="1479"/>
        <v/>
      </c>
    </row>
    <row r="94674" spans="18:18">
      <c r="R94674" s="107" t="str">
        <f t="shared" si="1479"/>
        <v/>
      </c>
    </row>
    <row r="94675" spans="18:18">
      <c r="R94675" s="107" t="str">
        <f t="shared" si="1479"/>
        <v/>
      </c>
    </row>
    <row r="94676" spans="18:18">
      <c r="R94676" s="107" t="str">
        <f t="shared" si="1479"/>
        <v/>
      </c>
    </row>
    <row r="94677" spans="18:18">
      <c r="R94677" s="107" t="str">
        <f t="shared" si="1479"/>
        <v/>
      </c>
    </row>
    <row r="94678" spans="18:18">
      <c r="R94678" s="107" t="str">
        <f t="shared" si="1479"/>
        <v/>
      </c>
    </row>
    <row r="94679" spans="18:18">
      <c r="R94679" s="107" t="str">
        <f t="shared" si="1479"/>
        <v/>
      </c>
    </row>
    <row r="94680" spans="18:18">
      <c r="R94680" s="107" t="str">
        <f t="shared" si="1479"/>
        <v/>
      </c>
    </row>
    <row r="94681" spans="18:18">
      <c r="R94681" s="107" t="str">
        <f t="shared" si="1479"/>
        <v/>
      </c>
    </row>
    <row r="94682" spans="18:18">
      <c r="R94682" s="107" t="str">
        <f t="shared" si="1479"/>
        <v/>
      </c>
    </row>
    <row r="94683" spans="18:18">
      <c r="R94683" s="107" t="str">
        <f t="shared" si="1479"/>
        <v/>
      </c>
    </row>
    <row r="94684" spans="18:18">
      <c r="R94684" s="107" t="str">
        <f t="shared" si="1479"/>
        <v/>
      </c>
    </row>
    <row r="94685" spans="18:18">
      <c r="R94685" s="107" t="str">
        <f t="shared" si="1479"/>
        <v/>
      </c>
    </row>
    <row r="94686" spans="18:18">
      <c r="R94686" s="107" t="str">
        <f t="shared" si="1479"/>
        <v/>
      </c>
    </row>
    <row r="94687" spans="18:18">
      <c r="R94687" s="107" t="str">
        <f t="shared" si="1479"/>
        <v/>
      </c>
    </row>
    <row r="94688" spans="18:18">
      <c r="R94688" s="107" t="str">
        <f t="shared" si="1479"/>
        <v/>
      </c>
    </row>
    <row r="94689" spans="18:18">
      <c r="R94689" s="107" t="str">
        <f t="shared" si="1479"/>
        <v/>
      </c>
    </row>
    <row r="94690" spans="18:18">
      <c r="R94690" s="107" t="str">
        <f t="shared" si="1479"/>
        <v/>
      </c>
    </row>
    <row r="94691" spans="18:18">
      <c r="R94691" s="107" t="str">
        <f t="shared" si="1479"/>
        <v/>
      </c>
    </row>
    <row r="94692" spans="18:18">
      <c r="R94692" s="107" t="str">
        <f t="shared" si="1479"/>
        <v/>
      </c>
    </row>
    <row r="94693" spans="18:18">
      <c r="R94693" s="107" t="str">
        <f t="shared" si="1479"/>
        <v/>
      </c>
    </row>
    <row r="94694" spans="18:18">
      <c r="R94694" s="107" t="str">
        <f t="shared" si="1479"/>
        <v/>
      </c>
    </row>
    <row r="94695" spans="18:18">
      <c r="R94695" s="107" t="str">
        <f t="shared" si="1479"/>
        <v/>
      </c>
    </row>
    <row r="94696" spans="18:18">
      <c r="R94696" s="107" t="str">
        <f t="shared" si="1479"/>
        <v/>
      </c>
    </row>
    <row r="94697" spans="18:18">
      <c r="R94697" s="107" t="str">
        <f t="shared" si="1479"/>
        <v/>
      </c>
    </row>
    <row r="94698" spans="18:18">
      <c r="R94698" s="107" t="str">
        <f t="shared" si="1479"/>
        <v/>
      </c>
    </row>
    <row r="94699" spans="18:18">
      <c r="R94699" s="107" t="str">
        <f t="shared" si="1479"/>
        <v/>
      </c>
    </row>
    <row r="94700" spans="18:18">
      <c r="R94700" s="107" t="str">
        <f t="shared" si="1479"/>
        <v/>
      </c>
    </row>
    <row r="94701" spans="18:18">
      <c r="R94701" s="107" t="str">
        <f t="shared" si="1479"/>
        <v/>
      </c>
    </row>
    <row r="94702" spans="18:18">
      <c r="R94702" s="107" t="str">
        <f t="shared" si="1479"/>
        <v/>
      </c>
    </row>
    <row r="94703" spans="18:18">
      <c r="R94703" s="107" t="str">
        <f t="shared" si="1479"/>
        <v/>
      </c>
    </row>
    <row r="94704" spans="18:18">
      <c r="R94704" s="107" t="str">
        <f t="shared" si="1479"/>
        <v/>
      </c>
    </row>
    <row r="94705" spans="18:18">
      <c r="R94705" s="107" t="str">
        <f t="shared" si="1479"/>
        <v/>
      </c>
    </row>
    <row r="94706" spans="18:18">
      <c r="R94706" s="107" t="str">
        <f t="shared" si="1479"/>
        <v/>
      </c>
    </row>
    <row r="94707" spans="18:18">
      <c r="R94707" s="107" t="str">
        <f t="shared" si="1479"/>
        <v/>
      </c>
    </row>
    <row r="94708" spans="18:18">
      <c r="R94708" s="107" t="str">
        <f t="shared" si="1479"/>
        <v/>
      </c>
    </row>
    <row r="94709" spans="18:18">
      <c r="R94709" s="107" t="str">
        <f t="shared" si="1479"/>
        <v/>
      </c>
    </row>
    <row r="94710" spans="18:18">
      <c r="R94710" s="107" t="str">
        <f t="shared" si="1479"/>
        <v/>
      </c>
    </row>
    <row r="94711" spans="18:18">
      <c r="R94711" s="107" t="str">
        <f t="shared" si="1479"/>
        <v/>
      </c>
    </row>
    <row r="94712" spans="18:18">
      <c r="R94712" s="107" t="str">
        <f t="shared" si="1479"/>
        <v/>
      </c>
    </row>
    <row r="94713" spans="18:18">
      <c r="R94713" s="107" t="str">
        <f t="shared" si="1479"/>
        <v/>
      </c>
    </row>
    <row r="94714" spans="18:18">
      <c r="R94714" s="107" t="str">
        <f t="shared" si="1479"/>
        <v/>
      </c>
    </row>
    <row r="94715" spans="18:18">
      <c r="R94715" s="107" t="str">
        <f t="shared" si="1479"/>
        <v/>
      </c>
    </row>
    <row r="94716" spans="18:18">
      <c r="R94716" s="107" t="str">
        <f t="shared" si="1479"/>
        <v/>
      </c>
    </row>
    <row r="94717" spans="18:18">
      <c r="R94717" s="107" t="str">
        <f t="shared" si="1479"/>
        <v/>
      </c>
    </row>
    <row r="94718" spans="18:18">
      <c r="R94718" s="107" t="str">
        <f t="shared" si="1479"/>
        <v/>
      </c>
    </row>
    <row r="94719" spans="18:18">
      <c r="R94719" s="107" t="str">
        <f t="shared" si="1479"/>
        <v/>
      </c>
    </row>
    <row r="94720" spans="18:18">
      <c r="R94720" s="107" t="str">
        <f t="shared" si="1479"/>
        <v/>
      </c>
    </row>
    <row r="94721" spans="18:18">
      <c r="R94721" s="107" t="str">
        <f t="shared" si="1479"/>
        <v/>
      </c>
    </row>
    <row r="94722" spans="18:18">
      <c r="R94722" s="107" t="str">
        <f t="shared" si="1479"/>
        <v/>
      </c>
    </row>
    <row r="94723" spans="18:18">
      <c r="R94723" s="107" t="str">
        <f t="shared" si="1479"/>
        <v/>
      </c>
    </row>
    <row r="94724" spans="18:18">
      <c r="R94724" s="107" t="str">
        <f t="shared" si="1479"/>
        <v/>
      </c>
    </row>
    <row r="94725" spans="18:18">
      <c r="R94725" s="107" t="str">
        <f t="shared" si="1479"/>
        <v/>
      </c>
    </row>
    <row r="94726" spans="18:18">
      <c r="R94726" s="107" t="str">
        <f t="shared" ref="R94726:R94789" si="1480">IF(AND(I94726="",K94726=""),"",IF(I94726="Lead","Lead",IF(K94726="Lead","Lead",IF((OR((AND((ISNUMBER(SEARCH("Galvanized",K94726))),AM94726="Yes")),(AND((ISNUMBER(SEARCH("Galvanized",K94726))),AM94726="Unknown")))),"Galvanized requiring replacement",IF((OR((AND((ISNUMBER(SEARCH("Galvanized",K94726))),AQ94726="Yes")),(AND((ISNUMBER(SEARCH("Galvanized",K94726))),AQ94726="Unknown")))),"Galvanized requiring replacement",IF(I94726="Galvanized requiring replacement","Galvanized requiring replacement",IF(K94726="Galvanized requiring replacement","Galvanized requiring replacement",IF(ISNUMBER(SEARCH("Unknown",I94726)),"Unknown",IF(ISNUMBER(SEARCH("Unknown",K94726)),"Unknown",IF(I94726="","Unknown",IF(K94726="","Unknown","Non-lead")))))))))))</f>
        <v/>
      </c>
    </row>
    <row r="94727" spans="18:18">
      <c r="R94727" s="107" t="str">
        <f t="shared" si="1480"/>
        <v/>
      </c>
    </row>
    <row r="94728" spans="18:18">
      <c r="R94728" s="107" t="str">
        <f t="shared" si="1480"/>
        <v/>
      </c>
    </row>
    <row r="94729" spans="18:18">
      <c r="R94729" s="107" t="str">
        <f t="shared" si="1480"/>
        <v/>
      </c>
    </row>
    <row r="94730" spans="18:18">
      <c r="R94730" s="107" t="str">
        <f t="shared" si="1480"/>
        <v/>
      </c>
    </row>
    <row r="94731" spans="18:18">
      <c r="R94731" s="107" t="str">
        <f t="shared" si="1480"/>
        <v/>
      </c>
    </row>
    <row r="94732" spans="18:18">
      <c r="R94732" s="107" t="str">
        <f t="shared" si="1480"/>
        <v/>
      </c>
    </row>
    <row r="94733" spans="18:18">
      <c r="R94733" s="107" t="str">
        <f t="shared" si="1480"/>
        <v/>
      </c>
    </row>
    <row r="94734" spans="18:18">
      <c r="R94734" s="107" t="str">
        <f t="shared" si="1480"/>
        <v/>
      </c>
    </row>
    <row r="94735" spans="18:18">
      <c r="R94735" s="107" t="str">
        <f t="shared" si="1480"/>
        <v/>
      </c>
    </row>
    <row r="94736" spans="18:18">
      <c r="R94736" s="107" t="str">
        <f t="shared" si="1480"/>
        <v/>
      </c>
    </row>
    <row r="94737" spans="18:18">
      <c r="R94737" s="107" t="str">
        <f t="shared" si="1480"/>
        <v/>
      </c>
    </row>
    <row r="94738" spans="18:18">
      <c r="R94738" s="107" t="str">
        <f t="shared" si="1480"/>
        <v/>
      </c>
    </row>
    <row r="94739" spans="18:18">
      <c r="R94739" s="107" t="str">
        <f t="shared" si="1480"/>
        <v/>
      </c>
    </row>
    <row r="94740" spans="18:18">
      <c r="R94740" s="107" t="str">
        <f t="shared" si="1480"/>
        <v/>
      </c>
    </row>
    <row r="94741" spans="18:18">
      <c r="R94741" s="107" t="str">
        <f t="shared" si="1480"/>
        <v/>
      </c>
    </row>
    <row r="94742" spans="18:18">
      <c r="R94742" s="107" t="str">
        <f t="shared" si="1480"/>
        <v/>
      </c>
    </row>
    <row r="94743" spans="18:18">
      <c r="R94743" s="107" t="str">
        <f t="shared" si="1480"/>
        <v/>
      </c>
    </row>
    <row r="94744" spans="18:18">
      <c r="R94744" s="107" t="str">
        <f t="shared" si="1480"/>
        <v/>
      </c>
    </row>
    <row r="94745" spans="18:18">
      <c r="R94745" s="107" t="str">
        <f t="shared" si="1480"/>
        <v/>
      </c>
    </row>
    <row r="94746" spans="18:18">
      <c r="R94746" s="107" t="str">
        <f t="shared" si="1480"/>
        <v/>
      </c>
    </row>
    <row r="94747" spans="18:18">
      <c r="R94747" s="107" t="str">
        <f t="shared" si="1480"/>
        <v/>
      </c>
    </row>
    <row r="94748" spans="18:18">
      <c r="R94748" s="107" t="str">
        <f t="shared" si="1480"/>
        <v/>
      </c>
    </row>
    <row r="94749" spans="18:18">
      <c r="R94749" s="107" t="str">
        <f t="shared" si="1480"/>
        <v/>
      </c>
    </row>
    <row r="94750" spans="18:18">
      <c r="R94750" s="107" t="str">
        <f t="shared" si="1480"/>
        <v/>
      </c>
    </row>
    <row r="94751" spans="18:18">
      <c r="R94751" s="107" t="str">
        <f t="shared" si="1480"/>
        <v/>
      </c>
    </row>
    <row r="94752" spans="18:18">
      <c r="R94752" s="107" t="str">
        <f t="shared" si="1480"/>
        <v/>
      </c>
    </row>
    <row r="94753" spans="18:18">
      <c r="R94753" s="107" t="str">
        <f t="shared" si="1480"/>
        <v/>
      </c>
    </row>
    <row r="94754" spans="18:18">
      <c r="R94754" s="107" t="str">
        <f t="shared" si="1480"/>
        <v/>
      </c>
    </row>
    <row r="94755" spans="18:18">
      <c r="R94755" s="107" t="str">
        <f t="shared" si="1480"/>
        <v/>
      </c>
    </row>
    <row r="94756" spans="18:18">
      <c r="R94756" s="107" t="str">
        <f t="shared" si="1480"/>
        <v/>
      </c>
    </row>
    <row r="94757" spans="18:18">
      <c r="R94757" s="107" t="str">
        <f t="shared" si="1480"/>
        <v/>
      </c>
    </row>
    <row r="94758" spans="18:18">
      <c r="R94758" s="107" t="str">
        <f t="shared" si="1480"/>
        <v/>
      </c>
    </row>
    <row r="94759" spans="18:18">
      <c r="R94759" s="107" t="str">
        <f t="shared" si="1480"/>
        <v/>
      </c>
    </row>
    <row r="94760" spans="18:18">
      <c r="R94760" s="107" t="str">
        <f t="shared" si="1480"/>
        <v/>
      </c>
    </row>
    <row r="94761" spans="18:18">
      <c r="R94761" s="107" t="str">
        <f t="shared" si="1480"/>
        <v/>
      </c>
    </row>
    <row r="94762" spans="18:18">
      <c r="R94762" s="107" t="str">
        <f t="shared" si="1480"/>
        <v/>
      </c>
    </row>
    <row r="94763" spans="18:18">
      <c r="R94763" s="107" t="str">
        <f t="shared" si="1480"/>
        <v/>
      </c>
    </row>
    <row r="94764" spans="18:18">
      <c r="R94764" s="107" t="str">
        <f t="shared" si="1480"/>
        <v/>
      </c>
    </row>
    <row r="94765" spans="18:18">
      <c r="R94765" s="107" t="str">
        <f t="shared" si="1480"/>
        <v/>
      </c>
    </row>
    <row r="94766" spans="18:18">
      <c r="R94766" s="107" t="str">
        <f t="shared" si="1480"/>
        <v/>
      </c>
    </row>
    <row r="94767" spans="18:18">
      <c r="R94767" s="107" t="str">
        <f t="shared" si="1480"/>
        <v/>
      </c>
    </row>
    <row r="94768" spans="18:18">
      <c r="R94768" s="107" t="str">
        <f t="shared" si="1480"/>
        <v/>
      </c>
    </row>
    <row r="94769" spans="18:18">
      <c r="R94769" s="107" t="str">
        <f t="shared" si="1480"/>
        <v/>
      </c>
    </row>
    <row r="94770" spans="18:18">
      <c r="R94770" s="107" t="str">
        <f t="shared" si="1480"/>
        <v/>
      </c>
    </row>
    <row r="94771" spans="18:18">
      <c r="R94771" s="107" t="str">
        <f t="shared" si="1480"/>
        <v/>
      </c>
    </row>
    <row r="94772" spans="18:18">
      <c r="R94772" s="107" t="str">
        <f t="shared" si="1480"/>
        <v/>
      </c>
    </row>
    <row r="94773" spans="18:18">
      <c r="R94773" s="107" t="str">
        <f t="shared" si="1480"/>
        <v/>
      </c>
    </row>
    <row r="94774" spans="18:18">
      <c r="R94774" s="107" t="str">
        <f t="shared" si="1480"/>
        <v/>
      </c>
    </row>
    <row r="94775" spans="18:18">
      <c r="R94775" s="107" t="str">
        <f t="shared" si="1480"/>
        <v/>
      </c>
    </row>
    <row r="94776" spans="18:18">
      <c r="R94776" s="107" t="str">
        <f t="shared" si="1480"/>
        <v/>
      </c>
    </row>
    <row r="94777" spans="18:18">
      <c r="R94777" s="107" t="str">
        <f t="shared" si="1480"/>
        <v/>
      </c>
    </row>
    <row r="94778" spans="18:18">
      <c r="R94778" s="107" t="str">
        <f t="shared" si="1480"/>
        <v/>
      </c>
    </row>
    <row r="94779" spans="18:18">
      <c r="R94779" s="107" t="str">
        <f t="shared" si="1480"/>
        <v/>
      </c>
    </row>
    <row r="94780" spans="18:18">
      <c r="R94780" s="107" t="str">
        <f t="shared" si="1480"/>
        <v/>
      </c>
    </row>
    <row r="94781" spans="18:18">
      <c r="R94781" s="107" t="str">
        <f t="shared" si="1480"/>
        <v/>
      </c>
    </row>
    <row r="94782" spans="18:18">
      <c r="R94782" s="107" t="str">
        <f t="shared" si="1480"/>
        <v/>
      </c>
    </row>
    <row r="94783" spans="18:18">
      <c r="R94783" s="107" t="str">
        <f t="shared" si="1480"/>
        <v/>
      </c>
    </row>
    <row r="94784" spans="18:18">
      <c r="R94784" s="107" t="str">
        <f t="shared" si="1480"/>
        <v/>
      </c>
    </row>
    <row r="94785" spans="18:18">
      <c r="R94785" s="107" t="str">
        <f t="shared" si="1480"/>
        <v/>
      </c>
    </row>
    <row r="94786" spans="18:18">
      <c r="R94786" s="107" t="str">
        <f t="shared" si="1480"/>
        <v/>
      </c>
    </row>
    <row r="94787" spans="18:18">
      <c r="R94787" s="107" t="str">
        <f t="shared" si="1480"/>
        <v/>
      </c>
    </row>
    <row r="94788" spans="18:18">
      <c r="R94788" s="107" t="str">
        <f t="shared" si="1480"/>
        <v/>
      </c>
    </row>
    <row r="94789" spans="18:18">
      <c r="R94789" s="107" t="str">
        <f t="shared" si="1480"/>
        <v/>
      </c>
    </row>
    <row r="94790" spans="18:18">
      <c r="R94790" s="107" t="str">
        <f t="shared" ref="R94790:R94853" si="1481">IF(AND(I94790="",K94790=""),"",IF(I94790="Lead","Lead",IF(K94790="Lead","Lead",IF((OR((AND((ISNUMBER(SEARCH("Galvanized",K94790))),AM94790="Yes")),(AND((ISNUMBER(SEARCH("Galvanized",K94790))),AM94790="Unknown")))),"Galvanized requiring replacement",IF((OR((AND((ISNUMBER(SEARCH("Galvanized",K94790))),AQ94790="Yes")),(AND((ISNUMBER(SEARCH("Galvanized",K94790))),AQ94790="Unknown")))),"Galvanized requiring replacement",IF(I94790="Galvanized requiring replacement","Galvanized requiring replacement",IF(K94790="Galvanized requiring replacement","Galvanized requiring replacement",IF(ISNUMBER(SEARCH("Unknown",I94790)),"Unknown",IF(ISNUMBER(SEARCH("Unknown",K94790)),"Unknown",IF(I94790="","Unknown",IF(K94790="","Unknown","Non-lead")))))))))))</f>
        <v/>
      </c>
    </row>
    <row r="94791" spans="18:18">
      <c r="R94791" s="107" t="str">
        <f t="shared" si="1481"/>
        <v/>
      </c>
    </row>
    <row r="94792" spans="18:18">
      <c r="R94792" s="107" t="str">
        <f t="shared" si="1481"/>
        <v/>
      </c>
    </row>
    <row r="94793" spans="18:18">
      <c r="R94793" s="107" t="str">
        <f t="shared" si="1481"/>
        <v/>
      </c>
    </row>
    <row r="94794" spans="18:18">
      <c r="R94794" s="107" t="str">
        <f t="shared" si="1481"/>
        <v/>
      </c>
    </row>
    <row r="94795" spans="18:18">
      <c r="R94795" s="107" t="str">
        <f t="shared" si="1481"/>
        <v/>
      </c>
    </row>
    <row r="94796" spans="18:18">
      <c r="R94796" s="107" t="str">
        <f t="shared" si="1481"/>
        <v/>
      </c>
    </row>
    <row r="94797" spans="18:18">
      <c r="R94797" s="107" t="str">
        <f t="shared" si="1481"/>
        <v/>
      </c>
    </row>
    <row r="94798" spans="18:18">
      <c r="R94798" s="107" t="str">
        <f t="shared" si="1481"/>
        <v/>
      </c>
    </row>
    <row r="94799" spans="18:18">
      <c r="R94799" s="107" t="str">
        <f t="shared" si="1481"/>
        <v/>
      </c>
    </row>
    <row r="94800" spans="18:18">
      <c r="R94800" s="107" t="str">
        <f t="shared" si="1481"/>
        <v/>
      </c>
    </row>
    <row r="94801" spans="18:18">
      <c r="R94801" s="107" t="str">
        <f t="shared" si="1481"/>
        <v/>
      </c>
    </row>
    <row r="94802" spans="18:18">
      <c r="R94802" s="107" t="str">
        <f t="shared" si="1481"/>
        <v/>
      </c>
    </row>
    <row r="94803" spans="18:18">
      <c r="R94803" s="107" t="str">
        <f t="shared" si="1481"/>
        <v/>
      </c>
    </row>
    <row r="94804" spans="18:18">
      <c r="R94804" s="107" t="str">
        <f t="shared" si="1481"/>
        <v/>
      </c>
    </row>
    <row r="94805" spans="18:18">
      <c r="R94805" s="107" t="str">
        <f t="shared" si="1481"/>
        <v/>
      </c>
    </row>
    <row r="94806" spans="18:18">
      <c r="R94806" s="107" t="str">
        <f t="shared" si="1481"/>
        <v/>
      </c>
    </row>
    <row r="94807" spans="18:18">
      <c r="R94807" s="107" t="str">
        <f t="shared" si="1481"/>
        <v/>
      </c>
    </row>
    <row r="94808" spans="18:18">
      <c r="R94808" s="107" t="str">
        <f t="shared" si="1481"/>
        <v/>
      </c>
    </row>
    <row r="94809" spans="18:18">
      <c r="R94809" s="107" t="str">
        <f t="shared" si="1481"/>
        <v/>
      </c>
    </row>
    <row r="94810" spans="18:18">
      <c r="R94810" s="107" t="str">
        <f t="shared" si="1481"/>
        <v/>
      </c>
    </row>
    <row r="94811" spans="18:18">
      <c r="R94811" s="107" t="str">
        <f t="shared" si="1481"/>
        <v/>
      </c>
    </row>
    <row r="94812" spans="18:18">
      <c r="R94812" s="107" t="str">
        <f t="shared" si="1481"/>
        <v/>
      </c>
    </row>
    <row r="94813" spans="18:18">
      <c r="R94813" s="107" t="str">
        <f t="shared" si="1481"/>
        <v/>
      </c>
    </row>
    <row r="94814" spans="18:18">
      <c r="R94814" s="107" t="str">
        <f t="shared" si="1481"/>
        <v/>
      </c>
    </row>
    <row r="94815" spans="18:18">
      <c r="R94815" s="107" t="str">
        <f t="shared" si="1481"/>
        <v/>
      </c>
    </row>
    <row r="94816" spans="18:18">
      <c r="R94816" s="107" t="str">
        <f t="shared" si="1481"/>
        <v/>
      </c>
    </row>
    <row r="94817" spans="18:18">
      <c r="R94817" s="107" t="str">
        <f t="shared" si="1481"/>
        <v/>
      </c>
    </row>
    <row r="94818" spans="18:18">
      <c r="R94818" s="107" t="str">
        <f t="shared" si="1481"/>
        <v/>
      </c>
    </row>
    <row r="94819" spans="18:18">
      <c r="R94819" s="107" t="str">
        <f t="shared" si="1481"/>
        <v/>
      </c>
    </row>
    <row r="94820" spans="18:18">
      <c r="R94820" s="107" t="str">
        <f t="shared" si="1481"/>
        <v/>
      </c>
    </row>
    <row r="94821" spans="18:18">
      <c r="R94821" s="107" t="str">
        <f t="shared" si="1481"/>
        <v/>
      </c>
    </row>
    <row r="94822" spans="18:18">
      <c r="R94822" s="107" t="str">
        <f t="shared" si="1481"/>
        <v/>
      </c>
    </row>
    <row r="94823" spans="18:18">
      <c r="R94823" s="107" t="str">
        <f t="shared" si="1481"/>
        <v/>
      </c>
    </row>
    <row r="94824" spans="18:18">
      <c r="R94824" s="107" t="str">
        <f t="shared" si="1481"/>
        <v/>
      </c>
    </row>
    <row r="94825" spans="18:18">
      <c r="R94825" s="107" t="str">
        <f t="shared" si="1481"/>
        <v/>
      </c>
    </row>
    <row r="94826" spans="18:18">
      <c r="R94826" s="107" t="str">
        <f t="shared" si="1481"/>
        <v/>
      </c>
    </row>
    <row r="94827" spans="18:18">
      <c r="R94827" s="107" t="str">
        <f t="shared" si="1481"/>
        <v/>
      </c>
    </row>
    <row r="94828" spans="18:18">
      <c r="R94828" s="107" t="str">
        <f t="shared" si="1481"/>
        <v/>
      </c>
    </row>
    <row r="94829" spans="18:18">
      <c r="R94829" s="107" t="str">
        <f t="shared" si="1481"/>
        <v/>
      </c>
    </row>
    <row r="94830" spans="18:18">
      <c r="R94830" s="107" t="str">
        <f t="shared" si="1481"/>
        <v/>
      </c>
    </row>
    <row r="94831" spans="18:18">
      <c r="R94831" s="107" t="str">
        <f t="shared" si="1481"/>
        <v/>
      </c>
    </row>
    <row r="94832" spans="18:18">
      <c r="R94832" s="107" t="str">
        <f t="shared" si="1481"/>
        <v/>
      </c>
    </row>
    <row r="94833" spans="18:18">
      <c r="R94833" s="107" t="str">
        <f t="shared" si="1481"/>
        <v/>
      </c>
    </row>
    <row r="94834" spans="18:18">
      <c r="R94834" s="107" t="str">
        <f t="shared" si="1481"/>
        <v/>
      </c>
    </row>
    <row r="94835" spans="18:18">
      <c r="R94835" s="107" t="str">
        <f t="shared" si="1481"/>
        <v/>
      </c>
    </row>
    <row r="94836" spans="18:18">
      <c r="R94836" s="107" t="str">
        <f t="shared" si="1481"/>
        <v/>
      </c>
    </row>
    <row r="94837" spans="18:18">
      <c r="R94837" s="107" t="str">
        <f t="shared" si="1481"/>
        <v/>
      </c>
    </row>
    <row r="94838" spans="18:18">
      <c r="R94838" s="107" t="str">
        <f t="shared" si="1481"/>
        <v/>
      </c>
    </row>
    <row r="94839" spans="18:18">
      <c r="R94839" s="107" t="str">
        <f t="shared" si="1481"/>
        <v/>
      </c>
    </row>
    <row r="94840" spans="18:18">
      <c r="R94840" s="107" t="str">
        <f t="shared" si="1481"/>
        <v/>
      </c>
    </row>
    <row r="94841" spans="18:18">
      <c r="R94841" s="107" t="str">
        <f t="shared" si="1481"/>
        <v/>
      </c>
    </row>
    <row r="94842" spans="18:18">
      <c r="R94842" s="107" t="str">
        <f t="shared" si="1481"/>
        <v/>
      </c>
    </row>
    <row r="94843" spans="18:18">
      <c r="R94843" s="107" t="str">
        <f t="shared" si="1481"/>
        <v/>
      </c>
    </row>
    <row r="94844" spans="18:18">
      <c r="R94844" s="107" t="str">
        <f t="shared" si="1481"/>
        <v/>
      </c>
    </row>
    <row r="94845" spans="18:18">
      <c r="R94845" s="107" t="str">
        <f t="shared" si="1481"/>
        <v/>
      </c>
    </row>
    <row r="94846" spans="18:18">
      <c r="R94846" s="107" t="str">
        <f t="shared" si="1481"/>
        <v/>
      </c>
    </row>
    <row r="94847" spans="18:18">
      <c r="R94847" s="107" t="str">
        <f t="shared" si="1481"/>
        <v/>
      </c>
    </row>
    <row r="94848" spans="18:18">
      <c r="R94848" s="107" t="str">
        <f t="shared" si="1481"/>
        <v/>
      </c>
    </row>
    <row r="94849" spans="18:18">
      <c r="R94849" s="107" t="str">
        <f t="shared" si="1481"/>
        <v/>
      </c>
    </row>
    <row r="94850" spans="18:18">
      <c r="R94850" s="107" t="str">
        <f t="shared" si="1481"/>
        <v/>
      </c>
    </row>
    <row r="94851" spans="18:18">
      <c r="R94851" s="107" t="str">
        <f t="shared" si="1481"/>
        <v/>
      </c>
    </row>
    <row r="94852" spans="18:18">
      <c r="R94852" s="107" t="str">
        <f t="shared" si="1481"/>
        <v/>
      </c>
    </row>
    <row r="94853" spans="18:18">
      <c r="R94853" s="107" t="str">
        <f t="shared" si="1481"/>
        <v/>
      </c>
    </row>
    <row r="94854" spans="18:18">
      <c r="R94854" s="107" t="str">
        <f t="shared" ref="R94854:R94917" si="1482">IF(AND(I94854="",K94854=""),"",IF(I94854="Lead","Lead",IF(K94854="Lead","Lead",IF((OR((AND((ISNUMBER(SEARCH("Galvanized",K94854))),AM94854="Yes")),(AND((ISNUMBER(SEARCH("Galvanized",K94854))),AM94854="Unknown")))),"Galvanized requiring replacement",IF((OR((AND((ISNUMBER(SEARCH("Galvanized",K94854))),AQ94854="Yes")),(AND((ISNUMBER(SEARCH("Galvanized",K94854))),AQ94854="Unknown")))),"Galvanized requiring replacement",IF(I94854="Galvanized requiring replacement","Galvanized requiring replacement",IF(K94854="Galvanized requiring replacement","Galvanized requiring replacement",IF(ISNUMBER(SEARCH("Unknown",I94854)),"Unknown",IF(ISNUMBER(SEARCH("Unknown",K94854)),"Unknown",IF(I94854="","Unknown",IF(K94854="","Unknown","Non-lead")))))))))))</f>
        <v/>
      </c>
    </row>
    <row r="94855" spans="18:18">
      <c r="R94855" s="107" t="str">
        <f t="shared" si="1482"/>
        <v/>
      </c>
    </row>
    <row r="94856" spans="18:18">
      <c r="R94856" s="107" t="str">
        <f t="shared" si="1482"/>
        <v/>
      </c>
    </row>
    <row r="94857" spans="18:18">
      <c r="R94857" s="107" t="str">
        <f t="shared" si="1482"/>
        <v/>
      </c>
    </row>
    <row r="94858" spans="18:18">
      <c r="R94858" s="107" t="str">
        <f t="shared" si="1482"/>
        <v/>
      </c>
    </row>
    <row r="94859" spans="18:18">
      <c r="R94859" s="107" t="str">
        <f t="shared" si="1482"/>
        <v/>
      </c>
    </row>
    <row r="94860" spans="18:18">
      <c r="R94860" s="107" t="str">
        <f t="shared" si="1482"/>
        <v/>
      </c>
    </row>
    <row r="94861" spans="18:18">
      <c r="R94861" s="107" t="str">
        <f t="shared" si="1482"/>
        <v/>
      </c>
    </row>
    <row r="94862" spans="18:18">
      <c r="R94862" s="107" t="str">
        <f t="shared" si="1482"/>
        <v/>
      </c>
    </row>
    <row r="94863" spans="18:18">
      <c r="R94863" s="107" t="str">
        <f t="shared" si="1482"/>
        <v/>
      </c>
    </row>
    <row r="94864" spans="18:18">
      <c r="R94864" s="107" t="str">
        <f t="shared" si="1482"/>
        <v/>
      </c>
    </row>
    <row r="94865" spans="18:18">
      <c r="R94865" s="107" t="str">
        <f t="shared" si="1482"/>
        <v/>
      </c>
    </row>
    <row r="94866" spans="18:18">
      <c r="R94866" s="107" t="str">
        <f t="shared" si="1482"/>
        <v/>
      </c>
    </row>
    <row r="94867" spans="18:18">
      <c r="R94867" s="107" t="str">
        <f t="shared" si="1482"/>
        <v/>
      </c>
    </row>
    <row r="94868" spans="18:18">
      <c r="R94868" s="107" t="str">
        <f t="shared" si="1482"/>
        <v/>
      </c>
    </row>
    <row r="94869" spans="18:18">
      <c r="R94869" s="107" t="str">
        <f t="shared" si="1482"/>
        <v/>
      </c>
    </row>
    <row r="94870" spans="18:18">
      <c r="R94870" s="107" t="str">
        <f t="shared" si="1482"/>
        <v/>
      </c>
    </row>
    <row r="94871" spans="18:18">
      <c r="R94871" s="107" t="str">
        <f t="shared" si="1482"/>
        <v/>
      </c>
    </row>
    <row r="94872" spans="18:18">
      <c r="R94872" s="107" t="str">
        <f t="shared" si="1482"/>
        <v/>
      </c>
    </row>
    <row r="94873" spans="18:18">
      <c r="R94873" s="107" t="str">
        <f t="shared" si="1482"/>
        <v/>
      </c>
    </row>
    <row r="94874" spans="18:18">
      <c r="R94874" s="107" t="str">
        <f t="shared" si="1482"/>
        <v/>
      </c>
    </row>
    <row r="94875" spans="18:18">
      <c r="R94875" s="107" t="str">
        <f t="shared" si="1482"/>
        <v/>
      </c>
    </row>
    <row r="94876" spans="18:18">
      <c r="R94876" s="107" t="str">
        <f t="shared" si="1482"/>
        <v/>
      </c>
    </row>
    <row r="94877" spans="18:18">
      <c r="R94877" s="107" t="str">
        <f t="shared" si="1482"/>
        <v/>
      </c>
    </row>
    <row r="94878" spans="18:18">
      <c r="R94878" s="107" t="str">
        <f t="shared" si="1482"/>
        <v/>
      </c>
    </row>
    <row r="94879" spans="18:18">
      <c r="R94879" s="107" t="str">
        <f t="shared" si="1482"/>
        <v/>
      </c>
    </row>
    <row r="94880" spans="18:18">
      <c r="R94880" s="107" t="str">
        <f t="shared" si="1482"/>
        <v/>
      </c>
    </row>
    <row r="94881" spans="18:18">
      <c r="R94881" s="107" t="str">
        <f t="shared" si="1482"/>
        <v/>
      </c>
    </row>
    <row r="94882" spans="18:18">
      <c r="R94882" s="107" t="str">
        <f t="shared" si="1482"/>
        <v/>
      </c>
    </row>
    <row r="94883" spans="18:18">
      <c r="R94883" s="107" t="str">
        <f t="shared" si="1482"/>
        <v/>
      </c>
    </row>
    <row r="94884" spans="18:18">
      <c r="R94884" s="107" t="str">
        <f t="shared" si="1482"/>
        <v/>
      </c>
    </row>
    <row r="94885" spans="18:18">
      <c r="R94885" s="107" t="str">
        <f t="shared" si="1482"/>
        <v/>
      </c>
    </row>
    <row r="94886" spans="18:18">
      <c r="R94886" s="107" t="str">
        <f t="shared" si="1482"/>
        <v/>
      </c>
    </row>
    <row r="94887" spans="18:18">
      <c r="R94887" s="107" t="str">
        <f t="shared" si="1482"/>
        <v/>
      </c>
    </row>
    <row r="94888" spans="18:18">
      <c r="R94888" s="107" t="str">
        <f t="shared" si="1482"/>
        <v/>
      </c>
    </row>
    <row r="94889" spans="18:18">
      <c r="R94889" s="107" t="str">
        <f t="shared" si="1482"/>
        <v/>
      </c>
    </row>
    <row r="94890" spans="18:18">
      <c r="R94890" s="107" t="str">
        <f t="shared" si="1482"/>
        <v/>
      </c>
    </row>
    <row r="94891" spans="18:18">
      <c r="R94891" s="107" t="str">
        <f t="shared" si="1482"/>
        <v/>
      </c>
    </row>
    <row r="94892" spans="18:18">
      <c r="R94892" s="107" t="str">
        <f t="shared" si="1482"/>
        <v/>
      </c>
    </row>
    <row r="94893" spans="18:18">
      <c r="R94893" s="107" t="str">
        <f t="shared" si="1482"/>
        <v/>
      </c>
    </row>
    <row r="94894" spans="18:18">
      <c r="R94894" s="107" t="str">
        <f t="shared" si="1482"/>
        <v/>
      </c>
    </row>
    <row r="94895" spans="18:18">
      <c r="R94895" s="107" t="str">
        <f t="shared" si="1482"/>
        <v/>
      </c>
    </row>
    <row r="94896" spans="18:18">
      <c r="R94896" s="107" t="str">
        <f t="shared" si="1482"/>
        <v/>
      </c>
    </row>
    <row r="94897" spans="18:18">
      <c r="R94897" s="107" t="str">
        <f t="shared" si="1482"/>
        <v/>
      </c>
    </row>
    <row r="94898" spans="18:18">
      <c r="R94898" s="107" t="str">
        <f t="shared" si="1482"/>
        <v/>
      </c>
    </row>
    <row r="94899" spans="18:18">
      <c r="R94899" s="107" t="str">
        <f t="shared" si="1482"/>
        <v/>
      </c>
    </row>
    <row r="94900" spans="18:18">
      <c r="R94900" s="107" t="str">
        <f t="shared" si="1482"/>
        <v/>
      </c>
    </row>
    <row r="94901" spans="18:18">
      <c r="R94901" s="107" t="str">
        <f t="shared" si="1482"/>
        <v/>
      </c>
    </row>
    <row r="94902" spans="18:18">
      <c r="R94902" s="107" t="str">
        <f t="shared" si="1482"/>
        <v/>
      </c>
    </row>
    <row r="94903" spans="18:18">
      <c r="R94903" s="107" t="str">
        <f t="shared" si="1482"/>
        <v/>
      </c>
    </row>
    <row r="94904" spans="18:18">
      <c r="R94904" s="107" t="str">
        <f t="shared" si="1482"/>
        <v/>
      </c>
    </row>
    <row r="94905" spans="18:18">
      <c r="R94905" s="107" t="str">
        <f t="shared" si="1482"/>
        <v/>
      </c>
    </row>
    <row r="94906" spans="18:18">
      <c r="R94906" s="107" t="str">
        <f t="shared" si="1482"/>
        <v/>
      </c>
    </row>
    <row r="94907" spans="18:18">
      <c r="R94907" s="107" t="str">
        <f t="shared" si="1482"/>
        <v/>
      </c>
    </row>
    <row r="94908" spans="18:18">
      <c r="R94908" s="107" t="str">
        <f t="shared" si="1482"/>
        <v/>
      </c>
    </row>
    <row r="94909" spans="18:18">
      <c r="R94909" s="107" t="str">
        <f t="shared" si="1482"/>
        <v/>
      </c>
    </row>
    <row r="94910" spans="18:18">
      <c r="R94910" s="107" t="str">
        <f t="shared" si="1482"/>
        <v/>
      </c>
    </row>
    <row r="94911" spans="18:18">
      <c r="R94911" s="107" t="str">
        <f t="shared" si="1482"/>
        <v/>
      </c>
    </row>
    <row r="94912" spans="18:18">
      <c r="R94912" s="107" t="str">
        <f t="shared" si="1482"/>
        <v/>
      </c>
    </row>
    <row r="94913" spans="18:18">
      <c r="R94913" s="107" t="str">
        <f t="shared" si="1482"/>
        <v/>
      </c>
    </row>
    <row r="94914" spans="18:18">
      <c r="R94914" s="107" t="str">
        <f t="shared" si="1482"/>
        <v/>
      </c>
    </row>
    <row r="94915" spans="18:18">
      <c r="R94915" s="107" t="str">
        <f t="shared" si="1482"/>
        <v/>
      </c>
    </row>
    <row r="94916" spans="18:18">
      <c r="R94916" s="107" t="str">
        <f t="shared" si="1482"/>
        <v/>
      </c>
    </row>
    <row r="94917" spans="18:18">
      <c r="R94917" s="107" t="str">
        <f t="shared" si="1482"/>
        <v/>
      </c>
    </row>
    <row r="94918" spans="18:18">
      <c r="R94918" s="107" t="str">
        <f t="shared" ref="R94918:R94981" si="1483">IF(AND(I94918="",K94918=""),"",IF(I94918="Lead","Lead",IF(K94918="Lead","Lead",IF((OR((AND((ISNUMBER(SEARCH("Galvanized",K94918))),AM94918="Yes")),(AND((ISNUMBER(SEARCH("Galvanized",K94918))),AM94918="Unknown")))),"Galvanized requiring replacement",IF((OR((AND((ISNUMBER(SEARCH("Galvanized",K94918))),AQ94918="Yes")),(AND((ISNUMBER(SEARCH("Galvanized",K94918))),AQ94918="Unknown")))),"Galvanized requiring replacement",IF(I94918="Galvanized requiring replacement","Galvanized requiring replacement",IF(K94918="Galvanized requiring replacement","Galvanized requiring replacement",IF(ISNUMBER(SEARCH("Unknown",I94918)),"Unknown",IF(ISNUMBER(SEARCH("Unknown",K94918)),"Unknown",IF(I94918="","Unknown",IF(K94918="","Unknown","Non-lead")))))))))))</f>
        <v/>
      </c>
    </row>
    <row r="94919" spans="18:18">
      <c r="R94919" s="107" t="str">
        <f t="shared" si="1483"/>
        <v/>
      </c>
    </row>
    <row r="94920" spans="18:18">
      <c r="R94920" s="107" t="str">
        <f t="shared" si="1483"/>
        <v/>
      </c>
    </row>
    <row r="94921" spans="18:18">
      <c r="R94921" s="107" t="str">
        <f t="shared" si="1483"/>
        <v/>
      </c>
    </row>
    <row r="94922" spans="18:18">
      <c r="R94922" s="107" t="str">
        <f t="shared" si="1483"/>
        <v/>
      </c>
    </row>
    <row r="94923" spans="18:18">
      <c r="R94923" s="107" t="str">
        <f t="shared" si="1483"/>
        <v/>
      </c>
    </row>
    <row r="94924" spans="18:18">
      <c r="R94924" s="107" t="str">
        <f t="shared" si="1483"/>
        <v/>
      </c>
    </row>
    <row r="94925" spans="18:18">
      <c r="R94925" s="107" t="str">
        <f t="shared" si="1483"/>
        <v/>
      </c>
    </row>
    <row r="94926" spans="18:18">
      <c r="R94926" s="107" t="str">
        <f t="shared" si="1483"/>
        <v/>
      </c>
    </row>
    <row r="94927" spans="18:18">
      <c r="R94927" s="107" t="str">
        <f t="shared" si="1483"/>
        <v/>
      </c>
    </row>
    <row r="94928" spans="18:18">
      <c r="R94928" s="107" t="str">
        <f t="shared" si="1483"/>
        <v/>
      </c>
    </row>
    <row r="94929" spans="18:18">
      <c r="R94929" s="107" t="str">
        <f t="shared" si="1483"/>
        <v/>
      </c>
    </row>
    <row r="94930" spans="18:18">
      <c r="R94930" s="107" t="str">
        <f t="shared" si="1483"/>
        <v/>
      </c>
    </row>
    <row r="94931" spans="18:18">
      <c r="R94931" s="107" t="str">
        <f t="shared" si="1483"/>
        <v/>
      </c>
    </row>
    <row r="94932" spans="18:18">
      <c r="R94932" s="107" t="str">
        <f t="shared" si="1483"/>
        <v/>
      </c>
    </row>
    <row r="94933" spans="18:18">
      <c r="R94933" s="107" t="str">
        <f t="shared" si="1483"/>
        <v/>
      </c>
    </row>
    <row r="94934" spans="18:18">
      <c r="R94934" s="107" t="str">
        <f t="shared" si="1483"/>
        <v/>
      </c>
    </row>
    <row r="94935" spans="18:18">
      <c r="R94935" s="107" t="str">
        <f t="shared" si="1483"/>
        <v/>
      </c>
    </row>
    <row r="94936" spans="18:18">
      <c r="R94936" s="107" t="str">
        <f t="shared" si="1483"/>
        <v/>
      </c>
    </row>
    <row r="94937" spans="18:18">
      <c r="R94937" s="107" t="str">
        <f t="shared" si="1483"/>
        <v/>
      </c>
    </row>
    <row r="94938" spans="18:18">
      <c r="R94938" s="107" t="str">
        <f t="shared" si="1483"/>
        <v/>
      </c>
    </row>
    <row r="94939" spans="18:18">
      <c r="R94939" s="107" t="str">
        <f t="shared" si="1483"/>
        <v/>
      </c>
    </row>
    <row r="94940" spans="18:18">
      <c r="R94940" s="107" t="str">
        <f t="shared" si="1483"/>
        <v/>
      </c>
    </row>
    <row r="94941" spans="18:18">
      <c r="R94941" s="107" t="str">
        <f t="shared" si="1483"/>
        <v/>
      </c>
    </row>
    <row r="94942" spans="18:18">
      <c r="R94942" s="107" t="str">
        <f t="shared" si="1483"/>
        <v/>
      </c>
    </row>
    <row r="94943" spans="18:18">
      <c r="R94943" s="107" t="str">
        <f t="shared" si="1483"/>
        <v/>
      </c>
    </row>
    <row r="94944" spans="18:18">
      <c r="R94944" s="107" t="str">
        <f t="shared" si="1483"/>
        <v/>
      </c>
    </row>
    <row r="94945" spans="18:18">
      <c r="R94945" s="107" t="str">
        <f t="shared" si="1483"/>
        <v/>
      </c>
    </row>
    <row r="94946" spans="18:18">
      <c r="R94946" s="107" t="str">
        <f t="shared" si="1483"/>
        <v/>
      </c>
    </row>
    <row r="94947" spans="18:18">
      <c r="R94947" s="107" t="str">
        <f t="shared" si="1483"/>
        <v/>
      </c>
    </row>
    <row r="94948" spans="18:18">
      <c r="R94948" s="107" t="str">
        <f t="shared" si="1483"/>
        <v/>
      </c>
    </row>
    <row r="94949" spans="18:18">
      <c r="R94949" s="107" t="str">
        <f t="shared" si="1483"/>
        <v/>
      </c>
    </row>
    <row r="94950" spans="18:18">
      <c r="R94950" s="107" t="str">
        <f t="shared" si="1483"/>
        <v/>
      </c>
    </row>
    <row r="94951" spans="18:18">
      <c r="R94951" s="107" t="str">
        <f t="shared" si="1483"/>
        <v/>
      </c>
    </row>
    <row r="94952" spans="18:18">
      <c r="R94952" s="107" t="str">
        <f t="shared" si="1483"/>
        <v/>
      </c>
    </row>
    <row r="94953" spans="18:18">
      <c r="R94953" s="107" t="str">
        <f t="shared" si="1483"/>
        <v/>
      </c>
    </row>
    <row r="94954" spans="18:18">
      <c r="R94954" s="107" t="str">
        <f t="shared" si="1483"/>
        <v/>
      </c>
    </row>
    <row r="94955" spans="18:18">
      <c r="R94955" s="107" t="str">
        <f t="shared" si="1483"/>
        <v/>
      </c>
    </row>
    <row r="94956" spans="18:18">
      <c r="R94956" s="107" t="str">
        <f t="shared" si="1483"/>
        <v/>
      </c>
    </row>
    <row r="94957" spans="18:18">
      <c r="R94957" s="107" t="str">
        <f t="shared" si="1483"/>
        <v/>
      </c>
    </row>
    <row r="94958" spans="18:18">
      <c r="R94958" s="107" t="str">
        <f t="shared" si="1483"/>
        <v/>
      </c>
    </row>
    <row r="94959" spans="18:18">
      <c r="R94959" s="107" t="str">
        <f t="shared" si="1483"/>
        <v/>
      </c>
    </row>
    <row r="94960" spans="18:18">
      <c r="R94960" s="107" t="str">
        <f t="shared" si="1483"/>
        <v/>
      </c>
    </row>
    <row r="94961" spans="18:18">
      <c r="R94961" s="107" t="str">
        <f t="shared" si="1483"/>
        <v/>
      </c>
    </row>
    <row r="94962" spans="18:18">
      <c r="R94962" s="107" t="str">
        <f t="shared" si="1483"/>
        <v/>
      </c>
    </row>
    <row r="94963" spans="18:18">
      <c r="R94963" s="107" t="str">
        <f t="shared" si="1483"/>
        <v/>
      </c>
    </row>
    <row r="94964" spans="18:18">
      <c r="R94964" s="107" t="str">
        <f t="shared" si="1483"/>
        <v/>
      </c>
    </row>
    <row r="94965" spans="18:18">
      <c r="R94965" s="107" t="str">
        <f t="shared" si="1483"/>
        <v/>
      </c>
    </row>
    <row r="94966" spans="18:18">
      <c r="R94966" s="107" t="str">
        <f t="shared" si="1483"/>
        <v/>
      </c>
    </row>
    <row r="94967" spans="18:18">
      <c r="R94967" s="107" t="str">
        <f t="shared" si="1483"/>
        <v/>
      </c>
    </row>
    <row r="94968" spans="18:18">
      <c r="R94968" s="107" t="str">
        <f t="shared" si="1483"/>
        <v/>
      </c>
    </row>
    <row r="94969" spans="18:18">
      <c r="R94969" s="107" t="str">
        <f t="shared" si="1483"/>
        <v/>
      </c>
    </row>
    <row r="94970" spans="18:18">
      <c r="R94970" s="107" t="str">
        <f t="shared" si="1483"/>
        <v/>
      </c>
    </row>
    <row r="94971" spans="18:18">
      <c r="R94971" s="107" t="str">
        <f t="shared" si="1483"/>
        <v/>
      </c>
    </row>
    <row r="94972" spans="18:18">
      <c r="R94972" s="107" t="str">
        <f t="shared" si="1483"/>
        <v/>
      </c>
    </row>
    <row r="94973" spans="18:18">
      <c r="R94973" s="107" t="str">
        <f t="shared" si="1483"/>
        <v/>
      </c>
    </row>
    <row r="94974" spans="18:18">
      <c r="R94974" s="107" t="str">
        <f t="shared" si="1483"/>
        <v/>
      </c>
    </row>
    <row r="94975" spans="18:18">
      <c r="R94975" s="107" t="str">
        <f t="shared" si="1483"/>
        <v/>
      </c>
    </row>
    <row r="94976" spans="18:18">
      <c r="R94976" s="107" t="str">
        <f t="shared" si="1483"/>
        <v/>
      </c>
    </row>
    <row r="94977" spans="18:18">
      <c r="R94977" s="107" t="str">
        <f t="shared" si="1483"/>
        <v/>
      </c>
    </row>
    <row r="94978" spans="18:18">
      <c r="R94978" s="107" t="str">
        <f t="shared" si="1483"/>
        <v/>
      </c>
    </row>
    <row r="94979" spans="18:18">
      <c r="R94979" s="107" t="str">
        <f t="shared" si="1483"/>
        <v/>
      </c>
    </row>
    <row r="94980" spans="18:18">
      <c r="R94980" s="107" t="str">
        <f t="shared" si="1483"/>
        <v/>
      </c>
    </row>
    <row r="94981" spans="18:18">
      <c r="R94981" s="107" t="str">
        <f t="shared" si="1483"/>
        <v/>
      </c>
    </row>
    <row r="94982" spans="18:18">
      <c r="R94982" s="107" t="str">
        <f t="shared" ref="R94982:R95045" si="1484">IF(AND(I94982="",K94982=""),"",IF(I94982="Lead","Lead",IF(K94982="Lead","Lead",IF((OR((AND((ISNUMBER(SEARCH("Galvanized",K94982))),AM94982="Yes")),(AND((ISNUMBER(SEARCH("Galvanized",K94982))),AM94982="Unknown")))),"Galvanized requiring replacement",IF((OR((AND((ISNUMBER(SEARCH("Galvanized",K94982))),AQ94982="Yes")),(AND((ISNUMBER(SEARCH("Galvanized",K94982))),AQ94982="Unknown")))),"Galvanized requiring replacement",IF(I94982="Galvanized requiring replacement","Galvanized requiring replacement",IF(K94982="Galvanized requiring replacement","Galvanized requiring replacement",IF(ISNUMBER(SEARCH("Unknown",I94982)),"Unknown",IF(ISNUMBER(SEARCH("Unknown",K94982)),"Unknown",IF(I94982="","Unknown",IF(K94982="","Unknown","Non-lead")))))))))))</f>
        <v/>
      </c>
    </row>
    <row r="94983" spans="18:18">
      <c r="R94983" s="107" t="str">
        <f t="shared" si="1484"/>
        <v/>
      </c>
    </row>
    <row r="94984" spans="18:18">
      <c r="R94984" s="107" t="str">
        <f t="shared" si="1484"/>
        <v/>
      </c>
    </row>
    <row r="94985" spans="18:18">
      <c r="R94985" s="107" t="str">
        <f t="shared" si="1484"/>
        <v/>
      </c>
    </row>
    <row r="94986" spans="18:18">
      <c r="R94986" s="107" t="str">
        <f t="shared" si="1484"/>
        <v/>
      </c>
    </row>
    <row r="94987" spans="18:18">
      <c r="R94987" s="107" t="str">
        <f t="shared" si="1484"/>
        <v/>
      </c>
    </row>
    <row r="94988" spans="18:18">
      <c r="R94988" s="107" t="str">
        <f t="shared" si="1484"/>
        <v/>
      </c>
    </row>
    <row r="94989" spans="18:18">
      <c r="R94989" s="107" t="str">
        <f t="shared" si="1484"/>
        <v/>
      </c>
    </row>
    <row r="94990" spans="18:18">
      <c r="R94990" s="107" t="str">
        <f t="shared" si="1484"/>
        <v/>
      </c>
    </row>
    <row r="94991" spans="18:18">
      <c r="R94991" s="107" t="str">
        <f t="shared" si="1484"/>
        <v/>
      </c>
    </row>
    <row r="94992" spans="18:18">
      <c r="R94992" s="107" t="str">
        <f t="shared" si="1484"/>
        <v/>
      </c>
    </row>
    <row r="94993" spans="18:18">
      <c r="R94993" s="107" t="str">
        <f t="shared" si="1484"/>
        <v/>
      </c>
    </row>
    <row r="94994" spans="18:18">
      <c r="R94994" s="107" t="str">
        <f t="shared" si="1484"/>
        <v/>
      </c>
    </row>
    <row r="94995" spans="18:18">
      <c r="R94995" s="107" t="str">
        <f t="shared" si="1484"/>
        <v/>
      </c>
    </row>
    <row r="94996" spans="18:18">
      <c r="R94996" s="107" t="str">
        <f t="shared" si="1484"/>
        <v/>
      </c>
    </row>
    <row r="94997" spans="18:18">
      <c r="R94997" s="107" t="str">
        <f t="shared" si="1484"/>
        <v/>
      </c>
    </row>
    <row r="94998" spans="18:18">
      <c r="R94998" s="107" t="str">
        <f t="shared" si="1484"/>
        <v/>
      </c>
    </row>
    <row r="94999" spans="18:18">
      <c r="R94999" s="107" t="str">
        <f t="shared" si="1484"/>
        <v/>
      </c>
    </row>
    <row r="95000" spans="18:18">
      <c r="R95000" s="107" t="str">
        <f t="shared" si="1484"/>
        <v/>
      </c>
    </row>
    <row r="95001" spans="18:18">
      <c r="R95001" s="107" t="str">
        <f t="shared" si="1484"/>
        <v/>
      </c>
    </row>
    <row r="95002" spans="18:18">
      <c r="R95002" s="107" t="str">
        <f t="shared" si="1484"/>
        <v/>
      </c>
    </row>
    <row r="95003" spans="18:18">
      <c r="R95003" s="107" t="str">
        <f t="shared" si="1484"/>
        <v/>
      </c>
    </row>
    <row r="95004" spans="18:18">
      <c r="R95004" s="107" t="str">
        <f t="shared" si="1484"/>
        <v/>
      </c>
    </row>
    <row r="95005" spans="18:18">
      <c r="R95005" s="107" t="str">
        <f t="shared" si="1484"/>
        <v/>
      </c>
    </row>
    <row r="95006" spans="18:18">
      <c r="R95006" s="107" t="str">
        <f t="shared" si="1484"/>
        <v/>
      </c>
    </row>
    <row r="95007" spans="18:18">
      <c r="R95007" s="107" t="str">
        <f t="shared" si="1484"/>
        <v/>
      </c>
    </row>
    <row r="95008" spans="18:18">
      <c r="R95008" s="107" t="str">
        <f t="shared" si="1484"/>
        <v/>
      </c>
    </row>
    <row r="95009" spans="18:18">
      <c r="R95009" s="107" t="str">
        <f t="shared" si="1484"/>
        <v/>
      </c>
    </row>
    <row r="95010" spans="18:18">
      <c r="R95010" s="107" t="str">
        <f t="shared" si="1484"/>
        <v/>
      </c>
    </row>
    <row r="95011" spans="18:18">
      <c r="R95011" s="107" t="str">
        <f t="shared" si="1484"/>
        <v/>
      </c>
    </row>
    <row r="95012" spans="18:18">
      <c r="R95012" s="107" t="str">
        <f t="shared" si="1484"/>
        <v/>
      </c>
    </row>
    <row r="95013" spans="18:18">
      <c r="R95013" s="107" t="str">
        <f t="shared" si="1484"/>
        <v/>
      </c>
    </row>
    <row r="95014" spans="18:18">
      <c r="R95014" s="107" t="str">
        <f t="shared" si="1484"/>
        <v/>
      </c>
    </row>
    <row r="95015" spans="18:18">
      <c r="R95015" s="107" t="str">
        <f t="shared" si="1484"/>
        <v/>
      </c>
    </row>
    <row r="95016" spans="18:18">
      <c r="R95016" s="107" t="str">
        <f t="shared" si="1484"/>
        <v/>
      </c>
    </row>
    <row r="95017" spans="18:18">
      <c r="R95017" s="107" t="str">
        <f t="shared" si="1484"/>
        <v/>
      </c>
    </row>
    <row r="95018" spans="18:18">
      <c r="R95018" s="107" t="str">
        <f t="shared" si="1484"/>
        <v/>
      </c>
    </row>
    <row r="95019" spans="18:18">
      <c r="R95019" s="107" t="str">
        <f t="shared" si="1484"/>
        <v/>
      </c>
    </row>
    <row r="95020" spans="18:18">
      <c r="R95020" s="107" t="str">
        <f t="shared" si="1484"/>
        <v/>
      </c>
    </row>
    <row r="95021" spans="18:18">
      <c r="R95021" s="107" t="str">
        <f t="shared" si="1484"/>
        <v/>
      </c>
    </row>
    <row r="95022" spans="18:18">
      <c r="R95022" s="107" t="str">
        <f t="shared" si="1484"/>
        <v/>
      </c>
    </row>
    <row r="95023" spans="18:18">
      <c r="R95023" s="107" t="str">
        <f t="shared" si="1484"/>
        <v/>
      </c>
    </row>
    <row r="95024" spans="18:18">
      <c r="R95024" s="107" t="str">
        <f t="shared" si="1484"/>
        <v/>
      </c>
    </row>
    <row r="95025" spans="18:18">
      <c r="R95025" s="107" t="str">
        <f t="shared" si="1484"/>
        <v/>
      </c>
    </row>
    <row r="95026" spans="18:18">
      <c r="R95026" s="107" t="str">
        <f t="shared" si="1484"/>
        <v/>
      </c>
    </row>
    <row r="95027" spans="18:18">
      <c r="R95027" s="107" t="str">
        <f t="shared" si="1484"/>
        <v/>
      </c>
    </row>
    <row r="95028" spans="18:18">
      <c r="R95028" s="107" t="str">
        <f t="shared" si="1484"/>
        <v/>
      </c>
    </row>
    <row r="95029" spans="18:18">
      <c r="R95029" s="107" t="str">
        <f t="shared" si="1484"/>
        <v/>
      </c>
    </row>
    <row r="95030" spans="18:18">
      <c r="R95030" s="107" t="str">
        <f t="shared" si="1484"/>
        <v/>
      </c>
    </row>
    <row r="95031" spans="18:18">
      <c r="R95031" s="107" t="str">
        <f t="shared" si="1484"/>
        <v/>
      </c>
    </row>
    <row r="95032" spans="18:18">
      <c r="R95032" s="107" t="str">
        <f t="shared" si="1484"/>
        <v/>
      </c>
    </row>
    <row r="95033" spans="18:18">
      <c r="R95033" s="107" t="str">
        <f t="shared" si="1484"/>
        <v/>
      </c>
    </row>
    <row r="95034" spans="18:18">
      <c r="R95034" s="107" t="str">
        <f t="shared" si="1484"/>
        <v/>
      </c>
    </row>
    <row r="95035" spans="18:18">
      <c r="R95035" s="107" t="str">
        <f t="shared" si="1484"/>
        <v/>
      </c>
    </row>
    <row r="95036" spans="18:18">
      <c r="R95036" s="107" t="str">
        <f t="shared" si="1484"/>
        <v/>
      </c>
    </row>
    <row r="95037" spans="18:18">
      <c r="R95037" s="107" t="str">
        <f t="shared" si="1484"/>
        <v/>
      </c>
    </row>
    <row r="95038" spans="18:18">
      <c r="R95038" s="107" t="str">
        <f t="shared" si="1484"/>
        <v/>
      </c>
    </row>
    <row r="95039" spans="18:18">
      <c r="R95039" s="107" t="str">
        <f t="shared" si="1484"/>
        <v/>
      </c>
    </row>
    <row r="95040" spans="18:18">
      <c r="R95040" s="107" t="str">
        <f t="shared" si="1484"/>
        <v/>
      </c>
    </row>
    <row r="95041" spans="18:18">
      <c r="R95041" s="107" t="str">
        <f t="shared" si="1484"/>
        <v/>
      </c>
    </row>
    <row r="95042" spans="18:18">
      <c r="R95042" s="107" t="str">
        <f t="shared" si="1484"/>
        <v/>
      </c>
    </row>
    <row r="95043" spans="18:18">
      <c r="R95043" s="107" t="str">
        <f t="shared" si="1484"/>
        <v/>
      </c>
    </row>
    <row r="95044" spans="18:18">
      <c r="R95044" s="107" t="str">
        <f t="shared" si="1484"/>
        <v/>
      </c>
    </row>
    <row r="95045" spans="18:18">
      <c r="R95045" s="107" t="str">
        <f t="shared" si="1484"/>
        <v/>
      </c>
    </row>
    <row r="95046" spans="18:18">
      <c r="R95046" s="107" t="str">
        <f t="shared" ref="R95046:R95109" si="1485">IF(AND(I95046="",K95046=""),"",IF(I95046="Lead","Lead",IF(K95046="Lead","Lead",IF((OR((AND((ISNUMBER(SEARCH("Galvanized",K95046))),AM95046="Yes")),(AND((ISNUMBER(SEARCH("Galvanized",K95046))),AM95046="Unknown")))),"Galvanized requiring replacement",IF((OR((AND((ISNUMBER(SEARCH("Galvanized",K95046))),AQ95046="Yes")),(AND((ISNUMBER(SEARCH("Galvanized",K95046))),AQ95046="Unknown")))),"Galvanized requiring replacement",IF(I95046="Galvanized requiring replacement","Galvanized requiring replacement",IF(K95046="Galvanized requiring replacement","Galvanized requiring replacement",IF(ISNUMBER(SEARCH("Unknown",I95046)),"Unknown",IF(ISNUMBER(SEARCH("Unknown",K95046)),"Unknown",IF(I95046="","Unknown",IF(K95046="","Unknown","Non-lead")))))))))))</f>
        <v/>
      </c>
    </row>
    <row r="95047" spans="18:18">
      <c r="R95047" s="107" t="str">
        <f t="shared" si="1485"/>
        <v/>
      </c>
    </row>
    <row r="95048" spans="18:18">
      <c r="R95048" s="107" t="str">
        <f t="shared" si="1485"/>
        <v/>
      </c>
    </row>
    <row r="95049" spans="18:18">
      <c r="R95049" s="107" t="str">
        <f t="shared" si="1485"/>
        <v/>
      </c>
    </row>
    <row r="95050" spans="18:18">
      <c r="R95050" s="107" t="str">
        <f t="shared" si="1485"/>
        <v/>
      </c>
    </row>
    <row r="95051" spans="18:18">
      <c r="R95051" s="107" t="str">
        <f t="shared" si="1485"/>
        <v/>
      </c>
    </row>
    <row r="95052" spans="18:18">
      <c r="R95052" s="107" t="str">
        <f t="shared" si="1485"/>
        <v/>
      </c>
    </row>
    <row r="95053" spans="18:18">
      <c r="R95053" s="107" t="str">
        <f t="shared" si="1485"/>
        <v/>
      </c>
    </row>
    <row r="95054" spans="18:18">
      <c r="R95054" s="107" t="str">
        <f t="shared" si="1485"/>
        <v/>
      </c>
    </row>
    <row r="95055" spans="18:18">
      <c r="R95055" s="107" t="str">
        <f t="shared" si="1485"/>
        <v/>
      </c>
    </row>
    <row r="95056" spans="18:18">
      <c r="R95056" s="107" t="str">
        <f t="shared" si="1485"/>
        <v/>
      </c>
    </row>
    <row r="95057" spans="18:18">
      <c r="R95057" s="107" t="str">
        <f t="shared" si="1485"/>
        <v/>
      </c>
    </row>
    <row r="95058" spans="18:18">
      <c r="R95058" s="107" t="str">
        <f t="shared" si="1485"/>
        <v/>
      </c>
    </row>
    <row r="95059" spans="18:18">
      <c r="R95059" s="107" t="str">
        <f t="shared" si="1485"/>
        <v/>
      </c>
    </row>
    <row r="95060" spans="18:18">
      <c r="R95060" s="107" t="str">
        <f t="shared" si="1485"/>
        <v/>
      </c>
    </row>
    <row r="95061" spans="18:18">
      <c r="R95061" s="107" t="str">
        <f t="shared" si="1485"/>
        <v/>
      </c>
    </row>
    <row r="95062" spans="18:18">
      <c r="R95062" s="107" t="str">
        <f t="shared" si="1485"/>
        <v/>
      </c>
    </row>
    <row r="95063" spans="18:18">
      <c r="R95063" s="107" t="str">
        <f t="shared" si="1485"/>
        <v/>
      </c>
    </row>
    <row r="95064" spans="18:18">
      <c r="R95064" s="107" t="str">
        <f t="shared" si="1485"/>
        <v/>
      </c>
    </row>
    <row r="95065" spans="18:18">
      <c r="R95065" s="107" t="str">
        <f t="shared" si="1485"/>
        <v/>
      </c>
    </row>
    <row r="95066" spans="18:18">
      <c r="R95066" s="107" t="str">
        <f t="shared" si="1485"/>
        <v/>
      </c>
    </row>
    <row r="95067" spans="18:18">
      <c r="R95067" s="107" t="str">
        <f t="shared" si="1485"/>
        <v/>
      </c>
    </row>
    <row r="95068" spans="18:18">
      <c r="R95068" s="107" t="str">
        <f t="shared" si="1485"/>
        <v/>
      </c>
    </row>
    <row r="95069" spans="18:18">
      <c r="R95069" s="107" t="str">
        <f t="shared" si="1485"/>
        <v/>
      </c>
    </row>
    <row r="95070" spans="18:18">
      <c r="R95070" s="107" t="str">
        <f t="shared" si="1485"/>
        <v/>
      </c>
    </row>
    <row r="95071" spans="18:18">
      <c r="R95071" s="107" t="str">
        <f t="shared" si="1485"/>
        <v/>
      </c>
    </row>
    <row r="95072" spans="18:18">
      <c r="R95072" s="107" t="str">
        <f t="shared" si="1485"/>
        <v/>
      </c>
    </row>
    <row r="95073" spans="18:18">
      <c r="R95073" s="107" t="str">
        <f t="shared" si="1485"/>
        <v/>
      </c>
    </row>
    <row r="95074" spans="18:18">
      <c r="R95074" s="107" t="str">
        <f t="shared" si="1485"/>
        <v/>
      </c>
    </row>
    <row r="95075" spans="18:18">
      <c r="R95075" s="107" t="str">
        <f t="shared" si="1485"/>
        <v/>
      </c>
    </row>
    <row r="95076" spans="18:18">
      <c r="R95076" s="107" t="str">
        <f t="shared" si="1485"/>
        <v/>
      </c>
    </row>
    <row r="95077" spans="18:18">
      <c r="R95077" s="107" t="str">
        <f t="shared" si="1485"/>
        <v/>
      </c>
    </row>
    <row r="95078" spans="18:18">
      <c r="R95078" s="107" t="str">
        <f t="shared" si="1485"/>
        <v/>
      </c>
    </row>
    <row r="95079" spans="18:18">
      <c r="R95079" s="107" t="str">
        <f t="shared" si="1485"/>
        <v/>
      </c>
    </row>
    <row r="95080" spans="18:18">
      <c r="R95080" s="107" t="str">
        <f t="shared" si="1485"/>
        <v/>
      </c>
    </row>
    <row r="95081" spans="18:18">
      <c r="R95081" s="107" t="str">
        <f t="shared" si="1485"/>
        <v/>
      </c>
    </row>
    <row r="95082" spans="18:18">
      <c r="R95082" s="107" t="str">
        <f t="shared" si="1485"/>
        <v/>
      </c>
    </row>
    <row r="95083" spans="18:18">
      <c r="R95083" s="107" t="str">
        <f t="shared" si="1485"/>
        <v/>
      </c>
    </row>
    <row r="95084" spans="18:18">
      <c r="R95084" s="107" t="str">
        <f t="shared" si="1485"/>
        <v/>
      </c>
    </row>
    <row r="95085" spans="18:18">
      <c r="R95085" s="107" t="str">
        <f t="shared" si="1485"/>
        <v/>
      </c>
    </row>
    <row r="95086" spans="18:18">
      <c r="R95086" s="107" t="str">
        <f t="shared" si="1485"/>
        <v/>
      </c>
    </row>
    <row r="95087" spans="18:18">
      <c r="R95087" s="107" t="str">
        <f t="shared" si="1485"/>
        <v/>
      </c>
    </row>
    <row r="95088" spans="18:18">
      <c r="R95088" s="107" t="str">
        <f t="shared" si="1485"/>
        <v/>
      </c>
    </row>
    <row r="95089" spans="18:18">
      <c r="R95089" s="107" t="str">
        <f t="shared" si="1485"/>
        <v/>
      </c>
    </row>
    <row r="95090" spans="18:18">
      <c r="R95090" s="107" t="str">
        <f t="shared" si="1485"/>
        <v/>
      </c>
    </row>
    <row r="95091" spans="18:18">
      <c r="R95091" s="107" t="str">
        <f t="shared" si="1485"/>
        <v/>
      </c>
    </row>
    <row r="95092" spans="18:18">
      <c r="R95092" s="107" t="str">
        <f t="shared" si="1485"/>
        <v/>
      </c>
    </row>
    <row r="95093" spans="18:18">
      <c r="R95093" s="107" t="str">
        <f t="shared" si="1485"/>
        <v/>
      </c>
    </row>
    <row r="95094" spans="18:18">
      <c r="R95094" s="107" t="str">
        <f t="shared" si="1485"/>
        <v/>
      </c>
    </row>
    <row r="95095" spans="18:18">
      <c r="R95095" s="107" t="str">
        <f t="shared" si="1485"/>
        <v/>
      </c>
    </row>
    <row r="95096" spans="18:18">
      <c r="R95096" s="107" t="str">
        <f t="shared" si="1485"/>
        <v/>
      </c>
    </row>
    <row r="95097" spans="18:18">
      <c r="R95097" s="107" t="str">
        <f t="shared" si="1485"/>
        <v/>
      </c>
    </row>
    <row r="95098" spans="18:18">
      <c r="R95098" s="107" t="str">
        <f t="shared" si="1485"/>
        <v/>
      </c>
    </row>
    <row r="95099" spans="18:18">
      <c r="R95099" s="107" t="str">
        <f t="shared" si="1485"/>
        <v/>
      </c>
    </row>
    <row r="95100" spans="18:18">
      <c r="R95100" s="107" t="str">
        <f t="shared" si="1485"/>
        <v/>
      </c>
    </row>
    <row r="95101" spans="18:18">
      <c r="R95101" s="107" t="str">
        <f t="shared" si="1485"/>
        <v/>
      </c>
    </row>
    <row r="95102" spans="18:18">
      <c r="R95102" s="107" t="str">
        <f t="shared" si="1485"/>
        <v/>
      </c>
    </row>
    <row r="95103" spans="18:18">
      <c r="R95103" s="107" t="str">
        <f t="shared" si="1485"/>
        <v/>
      </c>
    </row>
    <row r="95104" spans="18:18">
      <c r="R95104" s="107" t="str">
        <f t="shared" si="1485"/>
        <v/>
      </c>
    </row>
    <row r="95105" spans="18:18">
      <c r="R95105" s="107" t="str">
        <f t="shared" si="1485"/>
        <v/>
      </c>
    </row>
    <row r="95106" spans="18:18">
      <c r="R95106" s="107" t="str">
        <f t="shared" si="1485"/>
        <v/>
      </c>
    </row>
    <row r="95107" spans="18:18">
      <c r="R95107" s="107" t="str">
        <f t="shared" si="1485"/>
        <v/>
      </c>
    </row>
    <row r="95108" spans="18:18">
      <c r="R95108" s="107" t="str">
        <f t="shared" si="1485"/>
        <v/>
      </c>
    </row>
    <row r="95109" spans="18:18">
      <c r="R95109" s="107" t="str">
        <f t="shared" si="1485"/>
        <v/>
      </c>
    </row>
    <row r="95110" spans="18:18">
      <c r="R95110" s="107" t="str">
        <f t="shared" ref="R95110:R95173" si="1486">IF(AND(I95110="",K95110=""),"",IF(I95110="Lead","Lead",IF(K95110="Lead","Lead",IF((OR((AND((ISNUMBER(SEARCH("Galvanized",K95110))),AM95110="Yes")),(AND((ISNUMBER(SEARCH("Galvanized",K95110))),AM95110="Unknown")))),"Galvanized requiring replacement",IF((OR((AND((ISNUMBER(SEARCH("Galvanized",K95110))),AQ95110="Yes")),(AND((ISNUMBER(SEARCH("Galvanized",K95110))),AQ95110="Unknown")))),"Galvanized requiring replacement",IF(I95110="Galvanized requiring replacement","Galvanized requiring replacement",IF(K95110="Galvanized requiring replacement","Galvanized requiring replacement",IF(ISNUMBER(SEARCH("Unknown",I95110)),"Unknown",IF(ISNUMBER(SEARCH("Unknown",K95110)),"Unknown",IF(I95110="","Unknown",IF(K95110="","Unknown","Non-lead")))))))))))</f>
        <v/>
      </c>
    </row>
    <row r="95111" spans="18:18">
      <c r="R95111" s="107" t="str">
        <f t="shared" si="1486"/>
        <v/>
      </c>
    </row>
    <row r="95112" spans="18:18">
      <c r="R95112" s="107" t="str">
        <f t="shared" si="1486"/>
        <v/>
      </c>
    </row>
    <row r="95113" spans="18:18">
      <c r="R95113" s="107" t="str">
        <f t="shared" si="1486"/>
        <v/>
      </c>
    </row>
    <row r="95114" spans="18:18">
      <c r="R95114" s="107" t="str">
        <f t="shared" si="1486"/>
        <v/>
      </c>
    </row>
    <row r="95115" spans="18:18">
      <c r="R95115" s="107" t="str">
        <f t="shared" si="1486"/>
        <v/>
      </c>
    </row>
    <row r="95116" spans="18:18">
      <c r="R95116" s="107" t="str">
        <f t="shared" si="1486"/>
        <v/>
      </c>
    </row>
    <row r="95117" spans="18:18">
      <c r="R95117" s="107" t="str">
        <f t="shared" si="1486"/>
        <v/>
      </c>
    </row>
    <row r="95118" spans="18:18">
      <c r="R95118" s="107" t="str">
        <f t="shared" si="1486"/>
        <v/>
      </c>
    </row>
    <row r="95119" spans="18:18">
      <c r="R95119" s="107" t="str">
        <f t="shared" si="1486"/>
        <v/>
      </c>
    </row>
    <row r="95120" spans="18:18">
      <c r="R95120" s="107" t="str">
        <f t="shared" si="1486"/>
        <v/>
      </c>
    </row>
    <row r="95121" spans="18:18">
      <c r="R95121" s="107" t="str">
        <f t="shared" si="1486"/>
        <v/>
      </c>
    </row>
    <row r="95122" spans="18:18">
      <c r="R95122" s="107" t="str">
        <f t="shared" si="1486"/>
        <v/>
      </c>
    </row>
    <row r="95123" spans="18:18">
      <c r="R95123" s="107" t="str">
        <f t="shared" si="1486"/>
        <v/>
      </c>
    </row>
    <row r="95124" spans="18:18">
      <c r="R95124" s="107" t="str">
        <f t="shared" si="1486"/>
        <v/>
      </c>
    </row>
    <row r="95125" spans="18:18">
      <c r="R95125" s="107" t="str">
        <f t="shared" si="1486"/>
        <v/>
      </c>
    </row>
    <row r="95126" spans="18:18">
      <c r="R95126" s="107" t="str">
        <f t="shared" si="1486"/>
        <v/>
      </c>
    </row>
    <row r="95127" spans="18:18">
      <c r="R95127" s="107" t="str">
        <f t="shared" si="1486"/>
        <v/>
      </c>
    </row>
    <row r="95128" spans="18:18">
      <c r="R95128" s="107" t="str">
        <f t="shared" si="1486"/>
        <v/>
      </c>
    </row>
    <row r="95129" spans="18:18">
      <c r="R95129" s="107" t="str">
        <f t="shared" si="1486"/>
        <v/>
      </c>
    </row>
    <row r="95130" spans="18:18">
      <c r="R95130" s="107" t="str">
        <f t="shared" si="1486"/>
        <v/>
      </c>
    </row>
    <row r="95131" spans="18:18">
      <c r="R95131" s="107" t="str">
        <f t="shared" si="1486"/>
        <v/>
      </c>
    </row>
    <row r="95132" spans="18:18">
      <c r="R95132" s="107" t="str">
        <f t="shared" si="1486"/>
        <v/>
      </c>
    </row>
    <row r="95133" spans="18:18">
      <c r="R95133" s="107" t="str">
        <f t="shared" si="1486"/>
        <v/>
      </c>
    </row>
    <row r="95134" spans="18:18">
      <c r="R95134" s="107" t="str">
        <f t="shared" si="1486"/>
        <v/>
      </c>
    </row>
    <row r="95135" spans="18:18">
      <c r="R95135" s="107" t="str">
        <f t="shared" si="1486"/>
        <v/>
      </c>
    </row>
    <row r="95136" spans="18:18">
      <c r="R95136" s="107" t="str">
        <f t="shared" si="1486"/>
        <v/>
      </c>
    </row>
    <row r="95137" spans="18:18">
      <c r="R95137" s="107" t="str">
        <f t="shared" si="1486"/>
        <v/>
      </c>
    </row>
    <row r="95138" spans="18:18">
      <c r="R95138" s="107" t="str">
        <f t="shared" si="1486"/>
        <v/>
      </c>
    </row>
    <row r="95139" spans="18:18">
      <c r="R95139" s="107" t="str">
        <f t="shared" si="1486"/>
        <v/>
      </c>
    </row>
    <row r="95140" spans="18:18">
      <c r="R95140" s="107" t="str">
        <f t="shared" si="1486"/>
        <v/>
      </c>
    </row>
    <row r="95141" spans="18:18">
      <c r="R95141" s="107" t="str">
        <f t="shared" si="1486"/>
        <v/>
      </c>
    </row>
    <row r="95142" spans="18:18">
      <c r="R95142" s="107" t="str">
        <f t="shared" si="1486"/>
        <v/>
      </c>
    </row>
    <row r="95143" spans="18:18">
      <c r="R95143" s="107" t="str">
        <f t="shared" si="1486"/>
        <v/>
      </c>
    </row>
    <row r="95144" spans="18:18">
      <c r="R95144" s="107" t="str">
        <f t="shared" si="1486"/>
        <v/>
      </c>
    </row>
    <row r="95145" spans="18:18">
      <c r="R95145" s="107" t="str">
        <f t="shared" si="1486"/>
        <v/>
      </c>
    </row>
    <row r="95146" spans="18:18">
      <c r="R95146" s="107" t="str">
        <f t="shared" si="1486"/>
        <v/>
      </c>
    </row>
    <row r="95147" spans="18:18">
      <c r="R95147" s="107" t="str">
        <f t="shared" si="1486"/>
        <v/>
      </c>
    </row>
    <row r="95148" spans="18:18">
      <c r="R95148" s="107" t="str">
        <f t="shared" si="1486"/>
        <v/>
      </c>
    </row>
    <row r="95149" spans="18:18">
      <c r="R95149" s="107" t="str">
        <f t="shared" si="1486"/>
        <v/>
      </c>
    </row>
    <row r="95150" spans="18:18">
      <c r="R95150" s="107" t="str">
        <f t="shared" si="1486"/>
        <v/>
      </c>
    </row>
    <row r="95151" spans="18:18">
      <c r="R95151" s="107" t="str">
        <f t="shared" si="1486"/>
        <v/>
      </c>
    </row>
    <row r="95152" spans="18:18">
      <c r="R95152" s="107" t="str">
        <f t="shared" si="1486"/>
        <v/>
      </c>
    </row>
    <row r="95153" spans="18:18">
      <c r="R95153" s="107" t="str">
        <f t="shared" si="1486"/>
        <v/>
      </c>
    </row>
    <row r="95154" spans="18:18">
      <c r="R95154" s="107" t="str">
        <f t="shared" si="1486"/>
        <v/>
      </c>
    </row>
    <row r="95155" spans="18:18">
      <c r="R95155" s="107" t="str">
        <f t="shared" si="1486"/>
        <v/>
      </c>
    </row>
    <row r="95156" spans="18:18">
      <c r="R95156" s="107" t="str">
        <f t="shared" si="1486"/>
        <v/>
      </c>
    </row>
    <row r="95157" spans="18:18">
      <c r="R95157" s="107" t="str">
        <f t="shared" si="1486"/>
        <v/>
      </c>
    </row>
    <row r="95158" spans="18:18">
      <c r="R95158" s="107" t="str">
        <f t="shared" si="1486"/>
        <v/>
      </c>
    </row>
    <row r="95159" spans="18:18">
      <c r="R95159" s="107" t="str">
        <f t="shared" si="1486"/>
        <v/>
      </c>
    </row>
    <row r="95160" spans="18:18">
      <c r="R95160" s="107" t="str">
        <f t="shared" si="1486"/>
        <v/>
      </c>
    </row>
    <row r="95161" spans="18:18">
      <c r="R95161" s="107" t="str">
        <f t="shared" si="1486"/>
        <v/>
      </c>
    </row>
    <row r="95162" spans="18:18">
      <c r="R95162" s="107" t="str">
        <f t="shared" si="1486"/>
        <v/>
      </c>
    </row>
    <row r="95163" spans="18:18">
      <c r="R95163" s="107" t="str">
        <f t="shared" si="1486"/>
        <v/>
      </c>
    </row>
    <row r="95164" spans="18:18">
      <c r="R95164" s="107" t="str">
        <f t="shared" si="1486"/>
        <v/>
      </c>
    </row>
    <row r="95165" spans="18:18">
      <c r="R95165" s="107" t="str">
        <f t="shared" si="1486"/>
        <v/>
      </c>
    </row>
    <row r="95166" spans="18:18">
      <c r="R95166" s="107" t="str">
        <f t="shared" si="1486"/>
        <v/>
      </c>
    </row>
    <row r="95167" spans="18:18">
      <c r="R95167" s="107" t="str">
        <f t="shared" si="1486"/>
        <v/>
      </c>
    </row>
    <row r="95168" spans="18:18">
      <c r="R95168" s="107" t="str">
        <f t="shared" si="1486"/>
        <v/>
      </c>
    </row>
    <row r="95169" spans="18:18">
      <c r="R95169" s="107" t="str">
        <f t="shared" si="1486"/>
        <v/>
      </c>
    </row>
    <row r="95170" spans="18:18">
      <c r="R95170" s="107" t="str">
        <f t="shared" si="1486"/>
        <v/>
      </c>
    </row>
    <row r="95171" spans="18:18">
      <c r="R95171" s="107" t="str">
        <f t="shared" si="1486"/>
        <v/>
      </c>
    </row>
    <row r="95172" spans="18:18">
      <c r="R95172" s="107" t="str">
        <f t="shared" si="1486"/>
        <v/>
      </c>
    </row>
    <row r="95173" spans="18:18">
      <c r="R95173" s="107" t="str">
        <f t="shared" si="1486"/>
        <v/>
      </c>
    </row>
    <row r="95174" spans="18:18">
      <c r="R95174" s="107" t="str">
        <f t="shared" ref="R95174:R95237" si="1487">IF(AND(I95174="",K95174=""),"",IF(I95174="Lead","Lead",IF(K95174="Lead","Lead",IF((OR((AND((ISNUMBER(SEARCH("Galvanized",K95174))),AM95174="Yes")),(AND((ISNUMBER(SEARCH("Galvanized",K95174))),AM95174="Unknown")))),"Galvanized requiring replacement",IF((OR((AND((ISNUMBER(SEARCH("Galvanized",K95174))),AQ95174="Yes")),(AND((ISNUMBER(SEARCH("Galvanized",K95174))),AQ95174="Unknown")))),"Galvanized requiring replacement",IF(I95174="Galvanized requiring replacement","Galvanized requiring replacement",IF(K95174="Galvanized requiring replacement","Galvanized requiring replacement",IF(ISNUMBER(SEARCH("Unknown",I95174)),"Unknown",IF(ISNUMBER(SEARCH("Unknown",K95174)),"Unknown",IF(I95174="","Unknown",IF(K95174="","Unknown","Non-lead")))))))))))</f>
        <v/>
      </c>
    </row>
    <row r="95175" spans="18:18">
      <c r="R95175" s="107" t="str">
        <f t="shared" si="1487"/>
        <v/>
      </c>
    </row>
    <row r="95176" spans="18:18">
      <c r="R95176" s="107" t="str">
        <f t="shared" si="1487"/>
        <v/>
      </c>
    </row>
    <row r="95177" spans="18:18">
      <c r="R95177" s="107" t="str">
        <f t="shared" si="1487"/>
        <v/>
      </c>
    </row>
    <row r="95178" spans="18:18">
      <c r="R95178" s="107" t="str">
        <f t="shared" si="1487"/>
        <v/>
      </c>
    </row>
    <row r="95179" spans="18:18">
      <c r="R95179" s="107" t="str">
        <f t="shared" si="1487"/>
        <v/>
      </c>
    </row>
    <row r="95180" spans="18:18">
      <c r="R95180" s="107" t="str">
        <f t="shared" si="1487"/>
        <v/>
      </c>
    </row>
    <row r="95181" spans="18:18">
      <c r="R95181" s="107" t="str">
        <f t="shared" si="1487"/>
        <v/>
      </c>
    </row>
    <row r="95182" spans="18:18">
      <c r="R95182" s="107" t="str">
        <f t="shared" si="1487"/>
        <v/>
      </c>
    </row>
    <row r="95183" spans="18:18">
      <c r="R95183" s="107" t="str">
        <f t="shared" si="1487"/>
        <v/>
      </c>
    </row>
    <row r="95184" spans="18:18">
      <c r="R95184" s="107" t="str">
        <f t="shared" si="1487"/>
        <v/>
      </c>
    </row>
    <row r="95185" spans="18:18">
      <c r="R95185" s="107" t="str">
        <f t="shared" si="1487"/>
        <v/>
      </c>
    </row>
    <row r="95186" spans="18:18">
      <c r="R95186" s="107" t="str">
        <f t="shared" si="1487"/>
        <v/>
      </c>
    </row>
    <row r="95187" spans="18:18">
      <c r="R95187" s="107" t="str">
        <f t="shared" si="1487"/>
        <v/>
      </c>
    </row>
    <row r="95188" spans="18:18">
      <c r="R95188" s="107" t="str">
        <f t="shared" si="1487"/>
        <v/>
      </c>
    </row>
    <row r="95189" spans="18:18">
      <c r="R95189" s="107" t="str">
        <f t="shared" si="1487"/>
        <v/>
      </c>
    </row>
    <row r="95190" spans="18:18">
      <c r="R95190" s="107" t="str">
        <f t="shared" si="1487"/>
        <v/>
      </c>
    </row>
    <row r="95191" spans="18:18">
      <c r="R95191" s="107" t="str">
        <f t="shared" si="1487"/>
        <v/>
      </c>
    </row>
    <row r="95192" spans="18:18">
      <c r="R95192" s="107" t="str">
        <f t="shared" si="1487"/>
        <v/>
      </c>
    </row>
    <row r="95193" spans="18:18">
      <c r="R95193" s="107" t="str">
        <f t="shared" si="1487"/>
        <v/>
      </c>
    </row>
    <row r="95194" spans="18:18">
      <c r="R95194" s="107" t="str">
        <f t="shared" si="1487"/>
        <v/>
      </c>
    </row>
    <row r="95195" spans="18:18">
      <c r="R95195" s="107" t="str">
        <f t="shared" si="1487"/>
        <v/>
      </c>
    </row>
    <row r="95196" spans="18:18">
      <c r="R95196" s="107" t="str">
        <f t="shared" si="1487"/>
        <v/>
      </c>
    </row>
    <row r="95197" spans="18:18">
      <c r="R95197" s="107" t="str">
        <f t="shared" si="1487"/>
        <v/>
      </c>
    </row>
    <row r="95198" spans="18:18">
      <c r="R95198" s="107" t="str">
        <f t="shared" si="1487"/>
        <v/>
      </c>
    </row>
    <row r="95199" spans="18:18">
      <c r="R95199" s="107" t="str">
        <f t="shared" si="1487"/>
        <v/>
      </c>
    </row>
    <row r="95200" spans="18:18">
      <c r="R95200" s="107" t="str">
        <f t="shared" si="1487"/>
        <v/>
      </c>
    </row>
    <row r="95201" spans="18:18">
      <c r="R95201" s="107" t="str">
        <f t="shared" si="1487"/>
        <v/>
      </c>
    </row>
    <row r="95202" spans="18:18">
      <c r="R95202" s="107" t="str">
        <f t="shared" si="1487"/>
        <v/>
      </c>
    </row>
    <row r="95203" spans="18:18">
      <c r="R95203" s="107" t="str">
        <f t="shared" si="1487"/>
        <v/>
      </c>
    </row>
    <row r="95204" spans="18:18">
      <c r="R95204" s="107" t="str">
        <f t="shared" si="1487"/>
        <v/>
      </c>
    </row>
    <row r="95205" spans="18:18">
      <c r="R95205" s="107" t="str">
        <f t="shared" si="1487"/>
        <v/>
      </c>
    </row>
    <row r="95206" spans="18:18">
      <c r="R95206" s="107" t="str">
        <f t="shared" si="1487"/>
        <v/>
      </c>
    </row>
    <row r="95207" spans="18:18">
      <c r="R95207" s="107" t="str">
        <f t="shared" si="1487"/>
        <v/>
      </c>
    </row>
    <row r="95208" spans="18:18">
      <c r="R95208" s="107" t="str">
        <f t="shared" si="1487"/>
        <v/>
      </c>
    </row>
    <row r="95209" spans="18:18">
      <c r="R95209" s="107" t="str">
        <f t="shared" si="1487"/>
        <v/>
      </c>
    </row>
    <row r="95210" spans="18:18">
      <c r="R95210" s="107" t="str">
        <f t="shared" si="1487"/>
        <v/>
      </c>
    </row>
    <row r="95211" spans="18:18">
      <c r="R95211" s="107" t="str">
        <f t="shared" si="1487"/>
        <v/>
      </c>
    </row>
    <row r="95212" spans="18:18">
      <c r="R95212" s="107" t="str">
        <f t="shared" si="1487"/>
        <v/>
      </c>
    </row>
    <row r="95213" spans="18:18">
      <c r="R95213" s="107" t="str">
        <f t="shared" si="1487"/>
        <v/>
      </c>
    </row>
    <row r="95214" spans="18:18">
      <c r="R95214" s="107" t="str">
        <f t="shared" si="1487"/>
        <v/>
      </c>
    </row>
    <row r="95215" spans="18:18">
      <c r="R95215" s="107" t="str">
        <f t="shared" si="1487"/>
        <v/>
      </c>
    </row>
    <row r="95216" spans="18:18">
      <c r="R95216" s="107" t="str">
        <f t="shared" si="1487"/>
        <v/>
      </c>
    </row>
    <row r="95217" spans="18:18">
      <c r="R95217" s="107" t="str">
        <f t="shared" si="1487"/>
        <v/>
      </c>
    </row>
    <row r="95218" spans="18:18">
      <c r="R95218" s="107" t="str">
        <f t="shared" si="1487"/>
        <v/>
      </c>
    </row>
    <row r="95219" spans="18:18">
      <c r="R95219" s="107" t="str">
        <f t="shared" si="1487"/>
        <v/>
      </c>
    </row>
    <row r="95220" spans="18:18">
      <c r="R95220" s="107" t="str">
        <f t="shared" si="1487"/>
        <v/>
      </c>
    </row>
    <row r="95221" spans="18:18">
      <c r="R95221" s="107" t="str">
        <f t="shared" si="1487"/>
        <v/>
      </c>
    </row>
    <row r="95222" spans="18:18">
      <c r="R95222" s="107" t="str">
        <f t="shared" si="1487"/>
        <v/>
      </c>
    </row>
    <row r="95223" spans="18:18">
      <c r="R95223" s="107" t="str">
        <f t="shared" si="1487"/>
        <v/>
      </c>
    </row>
    <row r="95224" spans="18:18">
      <c r="R95224" s="107" t="str">
        <f t="shared" si="1487"/>
        <v/>
      </c>
    </row>
    <row r="95225" spans="18:18">
      <c r="R95225" s="107" t="str">
        <f t="shared" si="1487"/>
        <v/>
      </c>
    </row>
    <row r="95226" spans="18:18">
      <c r="R95226" s="107" t="str">
        <f t="shared" si="1487"/>
        <v/>
      </c>
    </row>
    <row r="95227" spans="18:18">
      <c r="R95227" s="107" t="str">
        <f t="shared" si="1487"/>
        <v/>
      </c>
    </row>
    <row r="95228" spans="18:18">
      <c r="R95228" s="107" t="str">
        <f t="shared" si="1487"/>
        <v/>
      </c>
    </row>
    <row r="95229" spans="18:18">
      <c r="R95229" s="107" t="str">
        <f t="shared" si="1487"/>
        <v/>
      </c>
    </row>
    <row r="95230" spans="18:18">
      <c r="R95230" s="107" t="str">
        <f t="shared" si="1487"/>
        <v/>
      </c>
    </row>
    <row r="95231" spans="18:18">
      <c r="R95231" s="107" t="str">
        <f t="shared" si="1487"/>
        <v/>
      </c>
    </row>
    <row r="95232" spans="18:18">
      <c r="R95232" s="107" t="str">
        <f t="shared" si="1487"/>
        <v/>
      </c>
    </row>
    <row r="95233" spans="18:18">
      <c r="R95233" s="107" t="str">
        <f t="shared" si="1487"/>
        <v/>
      </c>
    </row>
    <row r="95234" spans="18:18">
      <c r="R95234" s="107" t="str">
        <f t="shared" si="1487"/>
        <v/>
      </c>
    </row>
    <row r="95235" spans="18:18">
      <c r="R95235" s="107" t="str">
        <f t="shared" si="1487"/>
        <v/>
      </c>
    </row>
    <row r="95236" spans="18:18">
      <c r="R95236" s="107" t="str">
        <f t="shared" si="1487"/>
        <v/>
      </c>
    </row>
    <row r="95237" spans="18:18">
      <c r="R95237" s="107" t="str">
        <f t="shared" si="1487"/>
        <v/>
      </c>
    </row>
    <row r="95238" spans="18:18">
      <c r="R95238" s="107" t="str">
        <f t="shared" ref="R95238:R95301" si="1488">IF(AND(I95238="",K95238=""),"",IF(I95238="Lead","Lead",IF(K95238="Lead","Lead",IF((OR((AND((ISNUMBER(SEARCH("Galvanized",K95238))),AM95238="Yes")),(AND((ISNUMBER(SEARCH("Galvanized",K95238))),AM95238="Unknown")))),"Galvanized requiring replacement",IF((OR((AND((ISNUMBER(SEARCH("Galvanized",K95238))),AQ95238="Yes")),(AND((ISNUMBER(SEARCH("Galvanized",K95238))),AQ95238="Unknown")))),"Galvanized requiring replacement",IF(I95238="Galvanized requiring replacement","Galvanized requiring replacement",IF(K95238="Galvanized requiring replacement","Galvanized requiring replacement",IF(ISNUMBER(SEARCH("Unknown",I95238)),"Unknown",IF(ISNUMBER(SEARCH("Unknown",K95238)),"Unknown",IF(I95238="","Unknown",IF(K95238="","Unknown","Non-lead")))))))))))</f>
        <v/>
      </c>
    </row>
    <row r="95239" spans="18:18">
      <c r="R95239" s="107" t="str">
        <f t="shared" si="1488"/>
        <v/>
      </c>
    </row>
    <row r="95240" spans="18:18">
      <c r="R95240" s="107" t="str">
        <f t="shared" si="1488"/>
        <v/>
      </c>
    </row>
    <row r="95241" spans="18:18">
      <c r="R95241" s="107" t="str">
        <f t="shared" si="1488"/>
        <v/>
      </c>
    </row>
    <row r="95242" spans="18:18">
      <c r="R95242" s="107" t="str">
        <f t="shared" si="1488"/>
        <v/>
      </c>
    </row>
    <row r="95243" spans="18:18">
      <c r="R95243" s="107" t="str">
        <f t="shared" si="1488"/>
        <v/>
      </c>
    </row>
    <row r="95244" spans="18:18">
      <c r="R95244" s="107" t="str">
        <f t="shared" si="1488"/>
        <v/>
      </c>
    </row>
    <row r="95245" spans="18:18">
      <c r="R95245" s="107" t="str">
        <f t="shared" si="1488"/>
        <v/>
      </c>
    </row>
    <row r="95246" spans="18:18">
      <c r="R95246" s="107" t="str">
        <f t="shared" si="1488"/>
        <v/>
      </c>
    </row>
    <row r="95247" spans="18:18">
      <c r="R95247" s="107" t="str">
        <f t="shared" si="1488"/>
        <v/>
      </c>
    </row>
    <row r="95248" spans="18:18">
      <c r="R95248" s="107" t="str">
        <f t="shared" si="1488"/>
        <v/>
      </c>
    </row>
    <row r="95249" spans="18:18">
      <c r="R95249" s="107" t="str">
        <f t="shared" si="1488"/>
        <v/>
      </c>
    </row>
    <row r="95250" spans="18:18">
      <c r="R95250" s="107" t="str">
        <f t="shared" si="1488"/>
        <v/>
      </c>
    </row>
    <row r="95251" spans="18:18">
      <c r="R95251" s="107" t="str">
        <f t="shared" si="1488"/>
        <v/>
      </c>
    </row>
    <row r="95252" spans="18:18">
      <c r="R95252" s="107" t="str">
        <f t="shared" si="1488"/>
        <v/>
      </c>
    </row>
    <row r="95253" spans="18:18">
      <c r="R95253" s="107" t="str">
        <f t="shared" si="1488"/>
        <v/>
      </c>
    </row>
    <row r="95254" spans="18:18">
      <c r="R95254" s="107" t="str">
        <f t="shared" si="1488"/>
        <v/>
      </c>
    </row>
    <row r="95255" spans="18:18">
      <c r="R95255" s="107" t="str">
        <f t="shared" si="1488"/>
        <v/>
      </c>
    </row>
    <row r="95256" spans="18:18">
      <c r="R95256" s="107" t="str">
        <f t="shared" si="1488"/>
        <v/>
      </c>
    </row>
    <row r="95257" spans="18:18">
      <c r="R95257" s="107" t="str">
        <f t="shared" si="1488"/>
        <v/>
      </c>
    </row>
    <row r="95258" spans="18:18">
      <c r="R95258" s="107" t="str">
        <f t="shared" si="1488"/>
        <v/>
      </c>
    </row>
    <row r="95259" spans="18:18">
      <c r="R95259" s="107" t="str">
        <f t="shared" si="1488"/>
        <v/>
      </c>
    </row>
    <row r="95260" spans="18:18">
      <c r="R95260" s="107" t="str">
        <f t="shared" si="1488"/>
        <v/>
      </c>
    </row>
    <row r="95261" spans="18:18">
      <c r="R95261" s="107" t="str">
        <f t="shared" si="1488"/>
        <v/>
      </c>
    </row>
    <row r="95262" spans="18:18">
      <c r="R95262" s="107" t="str">
        <f t="shared" si="1488"/>
        <v/>
      </c>
    </row>
    <row r="95263" spans="18:18">
      <c r="R95263" s="107" t="str">
        <f t="shared" si="1488"/>
        <v/>
      </c>
    </row>
    <row r="95264" spans="18:18">
      <c r="R95264" s="107" t="str">
        <f t="shared" si="1488"/>
        <v/>
      </c>
    </row>
    <row r="95265" spans="18:18">
      <c r="R95265" s="107" t="str">
        <f t="shared" si="1488"/>
        <v/>
      </c>
    </row>
    <row r="95266" spans="18:18">
      <c r="R95266" s="107" t="str">
        <f t="shared" si="1488"/>
        <v/>
      </c>
    </row>
    <row r="95267" spans="18:18">
      <c r="R95267" s="107" t="str">
        <f t="shared" si="1488"/>
        <v/>
      </c>
    </row>
    <row r="95268" spans="18:18">
      <c r="R95268" s="107" t="str">
        <f t="shared" si="1488"/>
        <v/>
      </c>
    </row>
    <row r="95269" spans="18:18">
      <c r="R95269" s="107" t="str">
        <f t="shared" si="1488"/>
        <v/>
      </c>
    </row>
    <row r="95270" spans="18:18">
      <c r="R95270" s="107" t="str">
        <f t="shared" si="1488"/>
        <v/>
      </c>
    </row>
    <row r="95271" spans="18:18">
      <c r="R95271" s="107" t="str">
        <f t="shared" si="1488"/>
        <v/>
      </c>
    </row>
    <row r="95272" spans="18:18">
      <c r="R95272" s="107" t="str">
        <f t="shared" si="1488"/>
        <v/>
      </c>
    </row>
    <row r="95273" spans="18:18">
      <c r="R95273" s="107" t="str">
        <f t="shared" si="1488"/>
        <v/>
      </c>
    </row>
    <row r="95274" spans="18:18">
      <c r="R95274" s="107" t="str">
        <f t="shared" si="1488"/>
        <v/>
      </c>
    </row>
    <row r="95275" spans="18:18">
      <c r="R95275" s="107" t="str">
        <f t="shared" si="1488"/>
        <v/>
      </c>
    </row>
    <row r="95276" spans="18:18">
      <c r="R95276" s="107" t="str">
        <f t="shared" si="1488"/>
        <v/>
      </c>
    </row>
    <row r="95277" spans="18:18">
      <c r="R95277" s="107" t="str">
        <f t="shared" si="1488"/>
        <v/>
      </c>
    </row>
    <row r="95278" spans="18:18">
      <c r="R95278" s="107" t="str">
        <f t="shared" si="1488"/>
        <v/>
      </c>
    </row>
    <row r="95279" spans="18:18">
      <c r="R95279" s="107" t="str">
        <f t="shared" si="1488"/>
        <v/>
      </c>
    </row>
    <row r="95280" spans="18:18">
      <c r="R95280" s="107" t="str">
        <f t="shared" si="1488"/>
        <v/>
      </c>
    </row>
    <row r="95281" spans="18:18">
      <c r="R95281" s="107" t="str">
        <f t="shared" si="1488"/>
        <v/>
      </c>
    </row>
    <row r="95282" spans="18:18">
      <c r="R95282" s="107" t="str">
        <f t="shared" si="1488"/>
        <v/>
      </c>
    </row>
    <row r="95283" spans="18:18">
      <c r="R95283" s="107" t="str">
        <f t="shared" si="1488"/>
        <v/>
      </c>
    </row>
    <row r="95284" spans="18:18">
      <c r="R95284" s="107" t="str">
        <f t="shared" si="1488"/>
        <v/>
      </c>
    </row>
    <row r="95285" spans="18:18">
      <c r="R95285" s="107" t="str">
        <f t="shared" si="1488"/>
        <v/>
      </c>
    </row>
    <row r="95286" spans="18:18">
      <c r="R95286" s="107" t="str">
        <f t="shared" si="1488"/>
        <v/>
      </c>
    </row>
    <row r="95287" spans="18:18">
      <c r="R95287" s="107" t="str">
        <f t="shared" si="1488"/>
        <v/>
      </c>
    </row>
    <row r="95288" spans="18:18">
      <c r="R95288" s="107" t="str">
        <f t="shared" si="1488"/>
        <v/>
      </c>
    </row>
    <row r="95289" spans="18:18">
      <c r="R95289" s="107" t="str">
        <f t="shared" si="1488"/>
        <v/>
      </c>
    </row>
    <row r="95290" spans="18:18">
      <c r="R95290" s="107" t="str">
        <f t="shared" si="1488"/>
        <v/>
      </c>
    </row>
    <row r="95291" spans="18:18">
      <c r="R95291" s="107" t="str">
        <f t="shared" si="1488"/>
        <v/>
      </c>
    </row>
    <row r="95292" spans="18:18">
      <c r="R95292" s="107" t="str">
        <f t="shared" si="1488"/>
        <v/>
      </c>
    </row>
    <row r="95293" spans="18:18">
      <c r="R95293" s="107" t="str">
        <f t="shared" si="1488"/>
        <v/>
      </c>
    </row>
    <row r="95294" spans="18:18">
      <c r="R95294" s="107" t="str">
        <f t="shared" si="1488"/>
        <v/>
      </c>
    </row>
    <row r="95295" spans="18:18">
      <c r="R95295" s="107" t="str">
        <f t="shared" si="1488"/>
        <v/>
      </c>
    </row>
    <row r="95296" spans="18:18">
      <c r="R95296" s="107" t="str">
        <f t="shared" si="1488"/>
        <v/>
      </c>
    </row>
    <row r="95297" spans="18:18">
      <c r="R95297" s="107" t="str">
        <f t="shared" si="1488"/>
        <v/>
      </c>
    </row>
    <row r="95298" spans="18:18">
      <c r="R95298" s="107" t="str">
        <f t="shared" si="1488"/>
        <v/>
      </c>
    </row>
    <row r="95299" spans="18:18">
      <c r="R95299" s="107" t="str">
        <f t="shared" si="1488"/>
        <v/>
      </c>
    </row>
    <row r="95300" spans="18:18">
      <c r="R95300" s="107" t="str">
        <f t="shared" si="1488"/>
        <v/>
      </c>
    </row>
    <row r="95301" spans="18:18">
      <c r="R95301" s="107" t="str">
        <f t="shared" si="1488"/>
        <v/>
      </c>
    </row>
    <row r="95302" spans="18:18">
      <c r="R95302" s="107" t="str">
        <f t="shared" ref="R95302:R95365" si="1489">IF(AND(I95302="",K95302=""),"",IF(I95302="Lead","Lead",IF(K95302="Lead","Lead",IF((OR((AND((ISNUMBER(SEARCH("Galvanized",K95302))),AM95302="Yes")),(AND((ISNUMBER(SEARCH("Galvanized",K95302))),AM95302="Unknown")))),"Galvanized requiring replacement",IF((OR((AND((ISNUMBER(SEARCH("Galvanized",K95302))),AQ95302="Yes")),(AND((ISNUMBER(SEARCH("Galvanized",K95302))),AQ95302="Unknown")))),"Galvanized requiring replacement",IF(I95302="Galvanized requiring replacement","Galvanized requiring replacement",IF(K95302="Galvanized requiring replacement","Galvanized requiring replacement",IF(ISNUMBER(SEARCH("Unknown",I95302)),"Unknown",IF(ISNUMBER(SEARCH("Unknown",K95302)),"Unknown",IF(I95302="","Unknown",IF(K95302="","Unknown","Non-lead")))))))))))</f>
        <v/>
      </c>
    </row>
    <row r="95303" spans="18:18">
      <c r="R95303" s="107" t="str">
        <f t="shared" si="1489"/>
        <v/>
      </c>
    </row>
    <row r="95304" spans="18:18">
      <c r="R95304" s="107" t="str">
        <f t="shared" si="1489"/>
        <v/>
      </c>
    </row>
    <row r="95305" spans="18:18">
      <c r="R95305" s="107" t="str">
        <f t="shared" si="1489"/>
        <v/>
      </c>
    </row>
    <row r="95306" spans="18:18">
      <c r="R95306" s="107" t="str">
        <f t="shared" si="1489"/>
        <v/>
      </c>
    </row>
    <row r="95307" spans="18:18">
      <c r="R95307" s="107" t="str">
        <f t="shared" si="1489"/>
        <v/>
      </c>
    </row>
    <row r="95308" spans="18:18">
      <c r="R95308" s="107" t="str">
        <f t="shared" si="1489"/>
        <v/>
      </c>
    </row>
    <row r="95309" spans="18:18">
      <c r="R95309" s="107" t="str">
        <f t="shared" si="1489"/>
        <v/>
      </c>
    </row>
    <row r="95310" spans="18:18">
      <c r="R95310" s="107" t="str">
        <f t="shared" si="1489"/>
        <v/>
      </c>
    </row>
    <row r="95311" spans="18:18">
      <c r="R95311" s="107" t="str">
        <f t="shared" si="1489"/>
        <v/>
      </c>
    </row>
    <row r="95312" spans="18:18">
      <c r="R95312" s="107" t="str">
        <f t="shared" si="1489"/>
        <v/>
      </c>
    </row>
    <row r="95313" spans="18:18">
      <c r="R95313" s="107" t="str">
        <f t="shared" si="1489"/>
        <v/>
      </c>
    </row>
    <row r="95314" spans="18:18">
      <c r="R95314" s="107" t="str">
        <f t="shared" si="1489"/>
        <v/>
      </c>
    </row>
    <row r="95315" spans="18:18">
      <c r="R95315" s="107" t="str">
        <f t="shared" si="1489"/>
        <v/>
      </c>
    </row>
    <row r="95316" spans="18:18">
      <c r="R95316" s="107" t="str">
        <f t="shared" si="1489"/>
        <v/>
      </c>
    </row>
    <row r="95317" spans="18:18">
      <c r="R95317" s="107" t="str">
        <f t="shared" si="1489"/>
        <v/>
      </c>
    </row>
    <row r="95318" spans="18:18">
      <c r="R95318" s="107" t="str">
        <f t="shared" si="1489"/>
        <v/>
      </c>
    </row>
    <row r="95319" spans="18:18">
      <c r="R95319" s="107" t="str">
        <f t="shared" si="1489"/>
        <v/>
      </c>
    </row>
    <row r="95320" spans="18:18">
      <c r="R95320" s="107" t="str">
        <f t="shared" si="1489"/>
        <v/>
      </c>
    </row>
    <row r="95321" spans="18:18">
      <c r="R95321" s="107" t="str">
        <f t="shared" si="1489"/>
        <v/>
      </c>
    </row>
    <row r="95322" spans="18:18">
      <c r="R95322" s="107" t="str">
        <f t="shared" si="1489"/>
        <v/>
      </c>
    </row>
    <row r="95323" spans="18:18">
      <c r="R95323" s="107" t="str">
        <f t="shared" si="1489"/>
        <v/>
      </c>
    </row>
    <row r="95324" spans="18:18">
      <c r="R95324" s="107" t="str">
        <f t="shared" si="1489"/>
        <v/>
      </c>
    </row>
    <row r="95325" spans="18:18">
      <c r="R95325" s="107" t="str">
        <f t="shared" si="1489"/>
        <v/>
      </c>
    </row>
    <row r="95326" spans="18:18">
      <c r="R95326" s="107" t="str">
        <f t="shared" si="1489"/>
        <v/>
      </c>
    </row>
    <row r="95327" spans="18:18">
      <c r="R95327" s="107" t="str">
        <f t="shared" si="1489"/>
        <v/>
      </c>
    </row>
    <row r="95328" spans="18:18">
      <c r="R95328" s="107" t="str">
        <f t="shared" si="1489"/>
        <v/>
      </c>
    </row>
    <row r="95329" spans="18:18">
      <c r="R95329" s="107" t="str">
        <f t="shared" si="1489"/>
        <v/>
      </c>
    </row>
    <row r="95330" spans="18:18">
      <c r="R95330" s="107" t="str">
        <f t="shared" si="1489"/>
        <v/>
      </c>
    </row>
    <row r="95331" spans="18:18">
      <c r="R95331" s="107" t="str">
        <f t="shared" si="1489"/>
        <v/>
      </c>
    </row>
    <row r="95332" spans="18:18">
      <c r="R95332" s="107" t="str">
        <f t="shared" si="1489"/>
        <v/>
      </c>
    </row>
    <row r="95333" spans="18:18">
      <c r="R95333" s="107" t="str">
        <f t="shared" si="1489"/>
        <v/>
      </c>
    </row>
    <row r="95334" spans="18:18">
      <c r="R95334" s="107" t="str">
        <f t="shared" si="1489"/>
        <v/>
      </c>
    </row>
    <row r="95335" spans="18:18">
      <c r="R95335" s="107" t="str">
        <f t="shared" si="1489"/>
        <v/>
      </c>
    </row>
    <row r="95336" spans="18:18">
      <c r="R95336" s="107" t="str">
        <f t="shared" si="1489"/>
        <v/>
      </c>
    </row>
    <row r="95337" spans="18:18">
      <c r="R95337" s="107" t="str">
        <f t="shared" si="1489"/>
        <v/>
      </c>
    </row>
    <row r="95338" spans="18:18">
      <c r="R95338" s="107" t="str">
        <f t="shared" si="1489"/>
        <v/>
      </c>
    </row>
    <row r="95339" spans="18:18">
      <c r="R95339" s="107" t="str">
        <f t="shared" si="1489"/>
        <v/>
      </c>
    </row>
    <row r="95340" spans="18:18">
      <c r="R95340" s="107" t="str">
        <f t="shared" si="1489"/>
        <v/>
      </c>
    </row>
    <row r="95341" spans="18:18">
      <c r="R95341" s="107" t="str">
        <f t="shared" si="1489"/>
        <v/>
      </c>
    </row>
    <row r="95342" spans="18:18">
      <c r="R95342" s="107" t="str">
        <f t="shared" si="1489"/>
        <v/>
      </c>
    </row>
    <row r="95343" spans="18:18">
      <c r="R95343" s="107" t="str">
        <f t="shared" si="1489"/>
        <v/>
      </c>
    </row>
    <row r="95344" spans="18:18">
      <c r="R95344" s="107" t="str">
        <f t="shared" si="1489"/>
        <v/>
      </c>
    </row>
    <row r="95345" spans="18:18">
      <c r="R95345" s="107" t="str">
        <f t="shared" si="1489"/>
        <v/>
      </c>
    </row>
    <row r="95346" spans="18:18">
      <c r="R95346" s="107" t="str">
        <f t="shared" si="1489"/>
        <v/>
      </c>
    </row>
    <row r="95347" spans="18:18">
      <c r="R95347" s="107" t="str">
        <f t="shared" si="1489"/>
        <v/>
      </c>
    </row>
    <row r="95348" spans="18:18">
      <c r="R95348" s="107" t="str">
        <f t="shared" si="1489"/>
        <v/>
      </c>
    </row>
    <row r="95349" spans="18:18">
      <c r="R95349" s="107" t="str">
        <f t="shared" si="1489"/>
        <v/>
      </c>
    </row>
    <row r="95350" spans="18:18">
      <c r="R95350" s="107" t="str">
        <f t="shared" si="1489"/>
        <v/>
      </c>
    </row>
    <row r="95351" spans="18:18">
      <c r="R95351" s="107" t="str">
        <f t="shared" si="1489"/>
        <v/>
      </c>
    </row>
    <row r="95352" spans="18:18">
      <c r="R95352" s="107" t="str">
        <f t="shared" si="1489"/>
        <v/>
      </c>
    </row>
    <row r="95353" spans="18:18">
      <c r="R95353" s="107" t="str">
        <f t="shared" si="1489"/>
        <v/>
      </c>
    </row>
    <row r="95354" spans="18:18">
      <c r="R95354" s="107" t="str">
        <f t="shared" si="1489"/>
        <v/>
      </c>
    </row>
    <row r="95355" spans="18:18">
      <c r="R95355" s="107" t="str">
        <f t="shared" si="1489"/>
        <v/>
      </c>
    </row>
    <row r="95356" spans="18:18">
      <c r="R95356" s="107" t="str">
        <f t="shared" si="1489"/>
        <v/>
      </c>
    </row>
    <row r="95357" spans="18:18">
      <c r="R95357" s="107" t="str">
        <f t="shared" si="1489"/>
        <v/>
      </c>
    </row>
    <row r="95358" spans="18:18">
      <c r="R95358" s="107" t="str">
        <f t="shared" si="1489"/>
        <v/>
      </c>
    </row>
    <row r="95359" spans="18:18">
      <c r="R95359" s="107" t="str">
        <f t="shared" si="1489"/>
        <v/>
      </c>
    </row>
    <row r="95360" spans="18:18">
      <c r="R95360" s="107" t="str">
        <f t="shared" si="1489"/>
        <v/>
      </c>
    </row>
    <row r="95361" spans="18:18">
      <c r="R95361" s="107" t="str">
        <f t="shared" si="1489"/>
        <v/>
      </c>
    </row>
    <row r="95362" spans="18:18">
      <c r="R95362" s="107" t="str">
        <f t="shared" si="1489"/>
        <v/>
      </c>
    </row>
    <row r="95363" spans="18:18">
      <c r="R95363" s="107" t="str">
        <f t="shared" si="1489"/>
        <v/>
      </c>
    </row>
    <row r="95364" spans="18:18">
      <c r="R95364" s="107" t="str">
        <f t="shared" si="1489"/>
        <v/>
      </c>
    </row>
    <row r="95365" spans="18:18">
      <c r="R95365" s="107" t="str">
        <f t="shared" si="1489"/>
        <v/>
      </c>
    </row>
    <row r="95366" spans="18:18">
      <c r="R95366" s="107" t="str">
        <f t="shared" ref="R95366:R95429" si="1490">IF(AND(I95366="",K95366=""),"",IF(I95366="Lead","Lead",IF(K95366="Lead","Lead",IF((OR((AND((ISNUMBER(SEARCH("Galvanized",K95366))),AM95366="Yes")),(AND((ISNUMBER(SEARCH("Galvanized",K95366))),AM95366="Unknown")))),"Galvanized requiring replacement",IF((OR((AND((ISNUMBER(SEARCH("Galvanized",K95366))),AQ95366="Yes")),(AND((ISNUMBER(SEARCH("Galvanized",K95366))),AQ95366="Unknown")))),"Galvanized requiring replacement",IF(I95366="Galvanized requiring replacement","Galvanized requiring replacement",IF(K95366="Galvanized requiring replacement","Galvanized requiring replacement",IF(ISNUMBER(SEARCH("Unknown",I95366)),"Unknown",IF(ISNUMBER(SEARCH("Unknown",K95366)),"Unknown",IF(I95366="","Unknown",IF(K95366="","Unknown","Non-lead")))))))))))</f>
        <v/>
      </c>
    </row>
    <row r="95367" spans="18:18">
      <c r="R95367" s="107" t="str">
        <f t="shared" si="1490"/>
        <v/>
      </c>
    </row>
    <row r="95368" spans="18:18">
      <c r="R95368" s="107" t="str">
        <f t="shared" si="1490"/>
        <v/>
      </c>
    </row>
    <row r="95369" spans="18:18">
      <c r="R95369" s="107" t="str">
        <f t="shared" si="1490"/>
        <v/>
      </c>
    </row>
    <row r="95370" spans="18:18">
      <c r="R95370" s="107" t="str">
        <f t="shared" si="1490"/>
        <v/>
      </c>
    </row>
    <row r="95371" spans="18:18">
      <c r="R95371" s="107" t="str">
        <f t="shared" si="1490"/>
        <v/>
      </c>
    </row>
    <row r="95372" spans="18:18">
      <c r="R95372" s="107" t="str">
        <f t="shared" si="1490"/>
        <v/>
      </c>
    </row>
    <row r="95373" spans="18:18">
      <c r="R95373" s="107" t="str">
        <f t="shared" si="1490"/>
        <v/>
      </c>
    </row>
    <row r="95374" spans="18:18">
      <c r="R95374" s="107" t="str">
        <f t="shared" si="1490"/>
        <v/>
      </c>
    </row>
    <row r="95375" spans="18:18">
      <c r="R95375" s="107" t="str">
        <f t="shared" si="1490"/>
        <v/>
      </c>
    </row>
    <row r="95376" spans="18:18">
      <c r="R95376" s="107" t="str">
        <f t="shared" si="1490"/>
        <v/>
      </c>
    </row>
    <row r="95377" spans="18:18">
      <c r="R95377" s="107" t="str">
        <f t="shared" si="1490"/>
        <v/>
      </c>
    </row>
    <row r="95378" spans="18:18">
      <c r="R95378" s="107" t="str">
        <f t="shared" si="1490"/>
        <v/>
      </c>
    </row>
    <row r="95379" spans="18:18">
      <c r="R95379" s="107" t="str">
        <f t="shared" si="1490"/>
        <v/>
      </c>
    </row>
    <row r="95380" spans="18:18">
      <c r="R95380" s="107" t="str">
        <f t="shared" si="1490"/>
        <v/>
      </c>
    </row>
    <row r="95381" spans="18:18">
      <c r="R95381" s="107" t="str">
        <f t="shared" si="1490"/>
        <v/>
      </c>
    </row>
    <row r="95382" spans="18:18">
      <c r="R95382" s="107" t="str">
        <f t="shared" si="1490"/>
        <v/>
      </c>
    </row>
    <row r="95383" spans="18:18">
      <c r="R95383" s="107" t="str">
        <f t="shared" si="1490"/>
        <v/>
      </c>
    </row>
    <row r="95384" spans="18:18">
      <c r="R95384" s="107" t="str">
        <f t="shared" si="1490"/>
        <v/>
      </c>
    </row>
    <row r="95385" spans="18:18">
      <c r="R95385" s="107" t="str">
        <f t="shared" si="1490"/>
        <v/>
      </c>
    </row>
    <row r="95386" spans="18:18">
      <c r="R95386" s="107" t="str">
        <f t="shared" si="1490"/>
        <v/>
      </c>
    </row>
    <row r="95387" spans="18:18">
      <c r="R95387" s="107" t="str">
        <f t="shared" si="1490"/>
        <v/>
      </c>
    </row>
    <row r="95388" spans="18:18">
      <c r="R95388" s="107" t="str">
        <f t="shared" si="1490"/>
        <v/>
      </c>
    </row>
    <row r="95389" spans="18:18">
      <c r="R95389" s="107" t="str">
        <f t="shared" si="1490"/>
        <v/>
      </c>
    </row>
    <row r="95390" spans="18:18">
      <c r="R95390" s="107" t="str">
        <f t="shared" si="1490"/>
        <v/>
      </c>
    </row>
    <row r="95391" spans="18:18">
      <c r="R95391" s="107" t="str">
        <f t="shared" si="1490"/>
        <v/>
      </c>
    </row>
    <row r="95392" spans="18:18">
      <c r="R95392" s="107" t="str">
        <f t="shared" si="1490"/>
        <v/>
      </c>
    </row>
    <row r="95393" spans="18:18">
      <c r="R95393" s="107" t="str">
        <f t="shared" si="1490"/>
        <v/>
      </c>
    </row>
    <row r="95394" spans="18:18">
      <c r="R95394" s="107" t="str">
        <f t="shared" si="1490"/>
        <v/>
      </c>
    </row>
    <row r="95395" spans="18:18">
      <c r="R95395" s="107" t="str">
        <f t="shared" si="1490"/>
        <v/>
      </c>
    </row>
    <row r="95396" spans="18:18">
      <c r="R95396" s="107" t="str">
        <f t="shared" si="1490"/>
        <v/>
      </c>
    </row>
    <row r="95397" spans="18:18">
      <c r="R95397" s="107" t="str">
        <f t="shared" si="1490"/>
        <v/>
      </c>
    </row>
    <row r="95398" spans="18:18">
      <c r="R95398" s="107" t="str">
        <f t="shared" si="1490"/>
        <v/>
      </c>
    </row>
    <row r="95399" spans="18:18">
      <c r="R95399" s="107" t="str">
        <f t="shared" si="1490"/>
        <v/>
      </c>
    </row>
    <row r="95400" spans="18:18">
      <c r="R95400" s="107" t="str">
        <f t="shared" si="1490"/>
        <v/>
      </c>
    </row>
    <row r="95401" spans="18:18">
      <c r="R95401" s="107" t="str">
        <f t="shared" si="1490"/>
        <v/>
      </c>
    </row>
    <row r="95402" spans="18:18">
      <c r="R95402" s="107" t="str">
        <f t="shared" si="1490"/>
        <v/>
      </c>
    </row>
    <row r="95403" spans="18:18">
      <c r="R95403" s="107" t="str">
        <f t="shared" si="1490"/>
        <v/>
      </c>
    </row>
    <row r="95404" spans="18:18">
      <c r="R95404" s="107" t="str">
        <f t="shared" si="1490"/>
        <v/>
      </c>
    </row>
    <row r="95405" spans="18:18">
      <c r="R95405" s="107" t="str">
        <f t="shared" si="1490"/>
        <v/>
      </c>
    </row>
    <row r="95406" spans="18:18">
      <c r="R95406" s="107" t="str">
        <f t="shared" si="1490"/>
        <v/>
      </c>
    </row>
    <row r="95407" spans="18:18">
      <c r="R95407" s="107" t="str">
        <f t="shared" si="1490"/>
        <v/>
      </c>
    </row>
    <row r="95408" spans="18:18">
      <c r="R95408" s="107" t="str">
        <f t="shared" si="1490"/>
        <v/>
      </c>
    </row>
    <row r="95409" spans="18:18">
      <c r="R95409" s="107" t="str">
        <f t="shared" si="1490"/>
        <v/>
      </c>
    </row>
    <row r="95410" spans="18:18">
      <c r="R95410" s="107" t="str">
        <f t="shared" si="1490"/>
        <v/>
      </c>
    </row>
    <row r="95411" spans="18:18">
      <c r="R95411" s="107" t="str">
        <f t="shared" si="1490"/>
        <v/>
      </c>
    </row>
    <row r="95412" spans="18:18">
      <c r="R95412" s="107" t="str">
        <f t="shared" si="1490"/>
        <v/>
      </c>
    </row>
    <row r="95413" spans="18:18">
      <c r="R95413" s="107" t="str">
        <f t="shared" si="1490"/>
        <v/>
      </c>
    </row>
    <row r="95414" spans="18:18">
      <c r="R95414" s="107" t="str">
        <f t="shared" si="1490"/>
        <v/>
      </c>
    </row>
    <row r="95415" spans="18:18">
      <c r="R95415" s="107" t="str">
        <f t="shared" si="1490"/>
        <v/>
      </c>
    </row>
    <row r="95416" spans="18:18">
      <c r="R95416" s="107" t="str">
        <f t="shared" si="1490"/>
        <v/>
      </c>
    </row>
    <row r="95417" spans="18:18">
      <c r="R95417" s="107" t="str">
        <f t="shared" si="1490"/>
        <v/>
      </c>
    </row>
    <row r="95418" spans="18:18">
      <c r="R95418" s="107" t="str">
        <f t="shared" si="1490"/>
        <v/>
      </c>
    </row>
    <row r="95419" spans="18:18">
      <c r="R95419" s="107" t="str">
        <f t="shared" si="1490"/>
        <v/>
      </c>
    </row>
    <row r="95420" spans="18:18">
      <c r="R95420" s="107" t="str">
        <f t="shared" si="1490"/>
        <v/>
      </c>
    </row>
    <row r="95421" spans="18:18">
      <c r="R95421" s="107" t="str">
        <f t="shared" si="1490"/>
        <v/>
      </c>
    </row>
    <row r="95422" spans="18:18">
      <c r="R95422" s="107" t="str">
        <f t="shared" si="1490"/>
        <v/>
      </c>
    </row>
    <row r="95423" spans="18:18">
      <c r="R95423" s="107" t="str">
        <f t="shared" si="1490"/>
        <v/>
      </c>
    </row>
    <row r="95424" spans="18:18">
      <c r="R95424" s="107" t="str">
        <f t="shared" si="1490"/>
        <v/>
      </c>
    </row>
    <row r="95425" spans="18:18">
      <c r="R95425" s="107" t="str">
        <f t="shared" si="1490"/>
        <v/>
      </c>
    </row>
    <row r="95426" spans="18:18">
      <c r="R95426" s="107" t="str">
        <f t="shared" si="1490"/>
        <v/>
      </c>
    </row>
    <row r="95427" spans="18:18">
      <c r="R95427" s="107" t="str">
        <f t="shared" si="1490"/>
        <v/>
      </c>
    </row>
    <row r="95428" spans="18:18">
      <c r="R95428" s="107" t="str">
        <f t="shared" si="1490"/>
        <v/>
      </c>
    </row>
    <row r="95429" spans="18:18">
      <c r="R95429" s="107" t="str">
        <f t="shared" si="1490"/>
        <v/>
      </c>
    </row>
    <row r="95430" spans="18:18">
      <c r="R95430" s="107" t="str">
        <f t="shared" ref="R95430:R95493" si="1491">IF(AND(I95430="",K95430=""),"",IF(I95430="Lead","Lead",IF(K95430="Lead","Lead",IF((OR((AND((ISNUMBER(SEARCH("Galvanized",K95430))),AM95430="Yes")),(AND((ISNUMBER(SEARCH("Galvanized",K95430))),AM95430="Unknown")))),"Galvanized requiring replacement",IF((OR((AND((ISNUMBER(SEARCH("Galvanized",K95430))),AQ95430="Yes")),(AND((ISNUMBER(SEARCH("Galvanized",K95430))),AQ95430="Unknown")))),"Galvanized requiring replacement",IF(I95430="Galvanized requiring replacement","Galvanized requiring replacement",IF(K95430="Galvanized requiring replacement","Galvanized requiring replacement",IF(ISNUMBER(SEARCH("Unknown",I95430)),"Unknown",IF(ISNUMBER(SEARCH("Unknown",K95430)),"Unknown",IF(I95430="","Unknown",IF(K95430="","Unknown","Non-lead")))))))))))</f>
        <v/>
      </c>
    </row>
    <row r="95431" spans="18:18">
      <c r="R95431" s="107" t="str">
        <f t="shared" si="1491"/>
        <v/>
      </c>
    </row>
    <row r="95432" spans="18:18">
      <c r="R95432" s="107" t="str">
        <f t="shared" si="1491"/>
        <v/>
      </c>
    </row>
    <row r="95433" spans="18:18">
      <c r="R95433" s="107" t="str">
        <f t="shared" si="1491"/>
        <v/>
      </c>
    </row>
    <row r="95434" spans="18:18">
      <c r="R95434" s="107" t="str">
        <f t="shared" si="1491"/>
        <v/>
      </c>
    </row>
    <row r="95435" spans="18:18">
      <c r="R95435" s="107" t="str">
        <f t="shared" si="1491"/>
        <v/>
      </c>
    </row>
    <row r="95436" spans="18:18">
      <c r="R95436" s="107" t="str">
        <f t="shared" si="1491"/>
        <v/>
      </c>
    </row>
    <row r="95437" spans="18:18">
      <c r="R95437" s="107" t="str">
        <f t="shared" si="1491"/>
        <v/>
      </c>
    </row>
    <row r="95438" spans="18:18">
      <c r="R95438" s="107" t="str">
        <f t="shared" si="1491"/>
        <v/>
      </c>
    </row>
    <row r="95439" spans="18:18">
      <c r="R95439" s="107" t="str">
        <f t="shared" si="1491"/>
        <v/>
      </c>
    </row>
    <row r="95440" spans="18:18">
      <c r="R95440" s="107" t="str">
        <f t="shared" si="1491"/>
        <v/>
      </c>
    </row>
    <row r="95441" spans="18:18">
      <c r="R95441" s="107" t="str">
        <f t="shared" si="1491"/>
        <v/>
      </c>
    </row>
    <row r="95442" spans="18:18">
      <c r="R95442" s="107" t="str">
        <f t="shared" si="1491"/>
        <v/>
      </c>
    </row>
    <row r="95443" spans="18:18">
      <c r="R95443" s="107" t="str">
        <f t="shared" si="1491"/>
        <v/>
      </c>
    </row>
    <row r="95444" spans="18:18">
      <c r="R95444" s="107" t="str">
        <f t="shared" si="1491"/>
        <v/>
      </c>
    </row>
    <row r="95445" spans="18:18">
      <c r="R95445" s="107" t="str">
        <f t="shared" si="1491"/>
        <v/>
      </c>
    </row>
    <row r="95446" spans="18:18">
      <c r="R95446" s="107" t="str">
        <f t="shared" si="1491"/>
        <v/>
      </c>
    </row>
    <row r="95447" spans="18:18">
      <c r="R95447" s="107" t="str">
        <f t="shared" si="1491"/>
        <v/>
      </c>
    </row>
    <row r="95448" spans="18:18">
      <c r="R95448" s="107" t="str">
        <f t="shared" si="1491"/>
        <v/>
      </c>
    </row>
    <row r="95449" spans="18:18">
      <c r="R95449" s="107" t="str">
        <f t="shared" si="1491"/>
        <v/>
      </c>
    </row>
    <row r="95450" spans="18:18">
      <c r="R95450" s="107" t="str">
        <f t="shared" si="1491"/>
        <v/>
      </c>
    </row>
    <row r="95451" spans="18:18">
      <c r="R95451" s="107" t="str">
        <f t="shared" si="1491"/>
        <v/>
      </c>
    </row>
    <row r="95452" spans="18:18">
      <c r="R95452" s="107" t="str">
        <f t="shared" si="1491"/>
        <v/>
      </c>
    </row>
    <row r="95453" spans="18:18">
      <c r="R95453" s="107" t="str">
        <f t="shared" si="1491"/>
        <v/>
      </c>
    </row>
    <row r="95454" spans="18:18">
      <c r="R95454" s="107" t="str">
        <f t="shared" si="1491"/>
        <v/>
      </c>
    </row>
    <row r="95455" spans="18:18">
      <c r="R95455" s="107" t="str">
        <f t="shared" si="1491"/>
        <v/>
      </c>
    </row>
    <row r="95456" spans="18:18">
      <c r="R95456" s="107" t="str">
        <f t="shared" si="1491"/>
        <v/>
      </c>
    </row>
    <row r="95457" spans="18:18">
      <c r="R95457" s="107" t="str">
        <f t="shared" si="1491"/>
        <v/>
      </c>
    </row>
    <row r="95458" spans="18:18">
      <c r="R95458" s="107" t="str">
        <f t="shared" si="1491"/>
        <v/>
      </c>
    </row>
    <row r="95459" spans="18:18">
      <c r="R95459" s="107" t="str">
        <f t="shared" si="1491"/>
        <v/>
      </c>
    </row>
    <row r="95460" spans="18:18">
      <c r="R95460" s="107" t="str">
        <f t="shared" si="1491"/>
        <v/>
      </c>
    </row>
    <row r="95461" spans="18:18">
      <c r="R95461" s="107" t="str">
        <f t="shared" si="1491"/>
        <v/>
      </c>
    </row>
    <row r="95462" spans="18:18">
      <c r="R95462" s="107" t="str">
        <f t="shared" si="1491"/>
        <v/>
      </c>
    </row>
    <row r="95463" spans="18:18">
      <c r="R95463" s="107" t="str">
        <f t="shared" si="1491"/>
        <v/>
      </c>
    </row>
    <row r="95464" spans="18:18">
      <c r="R95464" s="107" t="str">
        <f t="shared" si="1491"/>
        <v/>
      </c>
    </row>
    <row r="95465" spans="18:18">
      <c r="R95465" s="107" t="str">
        <f t="shared" si="1491"/>
        <v/>
      </c>
    </row>
    <row r="95466" spans="18:18">
      <c r="R95466" s="107" t="str">
        <f t="shared" si="1491"/>
        <v/>
      </c>
    </row>
    <row r="95467" spans="18:18">
      <c r="R95467" s="107" t="str">
        <f t="shared" si="1491"/>
        <v/>
      </c>
    </row>
    <row r="95468" spans="18:18">
      <c r="R95468" s="107" t="str">
        <f t="shared" si="1491"/>
        <v/>
      </c>
    </row>
    <row r="95469" spans="18:18">
      <c r="R95469" s="107" t="str">
        <f t="shared" si="1491"/>
        <v/>
      </c>
    </row>
    <row r="95470" spans="18:18">
      <c r="R95470" s="107" t="str">
        <f t="shared" si="1491"/>
        <v/>
      </c>
    </row>
    <row r="95471" spans="18:18">
      <c r="R95471" s="107" t="str">
        <f t="shared" si="1491"/>
        <v/>
      </c>
    </row>
    <row r="95472" spans="18:18">
      <c r="R95472" s="107" t="str">
        <f t="shared" si="1491"/>
        <v/>
      </c>
    </row>
    <row r="95473" spans="18:18">
      <c r="R95473" s="107" t="str">
        <f t="shared" si="1491"/>
        <v/>
      </c>
    </row>
    <row r="95474" spans="18:18">
      <c r="R95474" s="107" t="str">
        <f t="shared" si="1491"/>
        <v/>
      </c>
    </row>
    <row r="95475" spans="18:18">
      <c r="R95475" s="107" t="str">
        <f t="shared" si="1491"/>
        <v/>
      </c>
    </row>
    <row r="95476" spans="18:18">
      <c r="R95476" s="107" t="str">
        <f t="shared" si="1491"/>
        <v/>
      </c>
    </row>
    <row r="95477" spans="18:18">
      <c r="R95477" s="107" t="str">
        <f t="shared" si="1491"/>
        <v/>
      </c>
    </row>
    <row r="95478" spans="18:18">
      <c r="R95478" s="107" t="str">
        <f t="shared" si="1491"/>
        <v/>
      </c>
    </row>
    <row r="95479" spans="18:18">
      <c r="R95479" s="107" t="str">
        <f t="shared" si="1491"/>
        <v/>
      </c>
    </row>
    <row r="95480" spans="18:18">
      <c r="R95480" s="107" t="str">
        <f t="shared" si="1491"/>
        <v/>
      </c>
    </row>
    <row r="95481" spans="18:18">
      <c r="R95481" s="107" t="str">
        <f t="shared" si="1491"/>
        <v/>
      </c>
    </row>
    <row r="95482" spans="18:18">
      <c r="R95482" s="107" t="str">
        <f t="shared" si="1491"/>
        <v/>
      </c>
    </row>
    <row r="95483" spans="18:18">
      <c r="R95483" s="107" t="str">
        <f t="shared" si="1491"/>
        <v/>
      </c>
    </row>
    <row r="95484" spans="18:18">
      <c r="R95484" s="107" t="str">
        <f t="shared" si="1491"/>
        <v/>
      </c>
    </row>
    <row r="95485" spans="18:18">
      <c r="R95485" s="107" t="str">
        <f t="shared" si="1491"/>
        <v/>
      </c>
    </row>
    <row r="95486" spans="18:18">
      <c r="R95486" s="107" t="str">
        <f t="shared" si="1491"/>
        <v/>
      </c>
    </row>
    <row r="95487" spans="18:18">
      <c r="R95487" s="107" t="str">
        <f t="shared" si="1491"/>
        <v/>
      </c>
    </row>
    <row r="95488" spans="18:18">
      <c r="R95488" s="107" t="str">
        <f t="shared" si="1491"/>
        <v/>
      </c>
    </row>
    <row r="95489" spans="18:18">
      <c r="R95489" s="107" t="str">
        <f t="shared" si="1491"/>
        <v/>
      </c>
    </row>
    <row r="95490" spans="18:18">
      <c r="R95490" s="107" t="str">
        <f t="shared" si="1491"/>
        <v/>
      </c>
    </row>
    <row r="95491" spans="18:18">
      <c r="R95491" s="107" t="str">
        <f t="shared" si="1491"/>
        <v/>
      </c>
    </row>
    <row r="95492" spans="18:18">
      <c r="R95492" s="107" t="str">
        <f t="shared" si="1491"/>
        <v/>
      </c>
    </row>
    <row r="95493" spans="18:18">
      <c r="R95493" s="107" t="str">
        <f t="shared" si="1491"/>
        <v/>
      </c>
    </row>
    <row r="95494" spans="18:18">
      <c r="R95494" s="107" t="str">
        <f t="shared" ref="R95494:R95557" si="1492">IF(AND(I95494="",K95494=""),"",IF(I95494="Lead","Lead",IF(K95494="Lead","Lead",IF((OR((AND((ISNUMBER(SEARCH("Galvanized",K95494))),AM95494="Yes")),(AND((ISNUMBER(SEARCH("Galvanized",K95494))),AM95494="Unknown")))),"Galvanized requiring replacement",IF((OR((AND((ISNUMBER(SEARCH("Galvanized",K95494))),AQ95494="Yes")),(AND((ISNUMBER(SEARCH("Galvanized",K95494))),AQ95494="Unknown")))),"Galvanized requiring replacement",IF(I95494="Galvanized requiring replacement","Galvanized requiring replacement",IF(K95494="Galvanized requiring replacement","Galvanized requiring replacement",IF(ISNUMBER(SEARCH("Unknown",I95494)),"Unknown",IF(ISNUMBER(SEARCH("Unknown",K95494)),"Unknown",IF(I95494="","Unknown",IF(K95494="","Unknown","Non-lead")))))))))))</f>
        <v/>
      </c>
    </row>
    <row r="95495" spans="18:18">
      <c r="R95495" s="107" t="str">
        <f t="shared" si="1492"/>
        <v/>
      </c>
    </row>
    <row r="95496" spans="18:18">
      <c r="R95496" s="107" t="str">
        <f t="shared" si="1492"/>
        <v/>
      </c>
    </row>
    <row r="95497" spans="18:18">
      <c r="R95497" s="107" t="str">
        <f t="shared" si="1492"/>
        <v/>
      </c>
    </row>
    <row r="95498" spans="18:18">
      <c r="R95498" s="107" t="str">
        <f t="shared" si="1492"/>
        <v/>
      </c>
    </row>
    <row r="95499" spans="18:18">
      <c r="R95499" s="107" t="str">
        <f t="shared" si="1492"/>
        <v/>
      </c>
    </row>
    <row r="95500" spans="18:18">
      <c r="R95500" s="107" t="str">
        <f t="shared" si="1492"/>
        <v/>
      </c>
    </row>
    <row r="95501" spans="18:18">
      <c r="R95501" s="107" t="str">
        <f t="shared" si="1492"/>
        <v/>
      </c>
    </row>
    <row r="95502" spans="18:18">
      <c r="R95502" s="107" t="str">
        <f t="shared" si="1492"/>
        <v/>
      </c>
    </row>
    <row r="95503" spans="18:18">
      <c r="R95503" s="107" t="str">
        <f t="shared" si="1492"/>
        <v/>
      </c>
    </row>
    <row r="95504" spans="18:18">
      <c r="R95504" s="107" t="str">
        <f t="shared" si="1492"/>
        <v/>
      </c>
    </row>
    <row r="95505" spans="18:18">
      <c r="R95505" s="107" t="str">
        <f t="shared" si="1492"/>
        <v/>
      </c>
    </row>
    <row r="95506" spans="18:18">
      <c r="R95506" s="107" t="str">
        <f t="shared" si="1492"/>
        <v/>
      </c>
    </row>
    <row r="95507" spans="18:18">
      <c r="R95507" s="107" t="str">
        <f t="shared" si="1492"/>
        <v/>
      </c>
    </row>
    <row r="95508" spans="18:18">
      <c r="R95508" s="107" t="str">
        <f t="shared" si="1492"/>
        <v/>
      </c>
    </row>
    <row r="95509" spans="18:18">
      <c r="R95509" s="107" t="str">
        <f t="shared" si="1492"/>
        <v/>
      </c>
    </row>
    <row r="95510" spans="18:18">
      <c r="R95510" s="107" t="str">
        <f t="shared" si="1492"/>
        <v/>
      </c>
    </row>
    <row r="95511" spans="18:18">
      <c r="R95511" s="107" t="str">
        <f t="shared" si="1492"/>
        <v/>
      </c>
    </row>
    <row r="95512" spans="18:18">
      <c r="R95512" s="107" t="str">
        <f t="shared" si="1492"/>
        <v/>
      </c>
    </row>
    <row r="95513" spans="18:18">
      <c r="R95513" s="107" t="str">
        <f t="shared" si="1492"/>
        <v/>
      </c>
    </row>
    <row r="95514" spans="18:18">
      <c r="R95514" s="107" t="str">
        <f t="shared" si="1492"/>
        <v/>
      </c>
    </row>
    <row r="95515" spans="18:18">
      <c r="R95515" s="107" t="str">
        <f t="shared" si="1492"/>
        <v/>
      </c>
    </row>
    <row r="95516" spans="18:18">
      <c r="R95516" s="107" t="str">
        <f t="shared" si="1492"/>
        <v/>
      </c>
    </row>
    <row r="95517" spans="18:18">
      <c r="R95517" s="107" t="str">
        <f t="shared" si="1492"/>
        <v/>
      </c>
    </row>
    <row r="95518" spans="18:18">
      <c r="R95518" s="107" t="str">
        <f t="shared" si="1492"/>
        <v/>
      </c>
    </row>
    <row r="95519" spans="18:18">
      <c r="R95519" s="107" t="str">
        <f t="shared" si="1492"/>
        <v/>
      </c>
    </row>
    <row r="95520" spans="18:18">
      <c r="R95520" s="107" t="str">
        <f t="shared" si="1492"/>
        <v/>
      </c>
    </row>
    <row r="95521" spans="18:18">
      <c r="R95521" s="107" t="str">
        <f t="shared" si="1492"/>
        <v/>
      </c>
    </row>
    <row r="95522" spans="18:18">
      <c r="R95522" s="107" t="str">
        <f t="shared" si="1492"/>
        <v/>
      </c>
    </row>
    <row r="95523" spans="18:18">
      <c r="R95523" s="107" t="str">
        <f t="shared" si="1492"/>
        <v/>
      </c>
    </row>
    <row r="95524" spans="18:18">
      <c r="R95524" s="107" t="str">
        <f t="shared" si="1492"/>
        <v/>
      </c>
    </row>
    <row r="95525" spans="18:18">
      <c r="R95525" s="107" t="str">
        <f t="shared" si="1492"/>
        <v/>
      </c>
    </row>
    <row r="95526" spans="18:18">
      <c r="R95526" s="107" t="str">
        <f t="shared" si="1492"/>
        <v/>
      </c>
    </row>
    <row r="95527" spans="18:18">
      <c r="R95527" s="107" t="str">
        <f t="shared" si="1492"/>
        <v/>
      </c>
    </row>
    <row r="95528" spans="18:18">
      <c r="R95528" s="107" t="str">
        <f t="shared" si="1492"/>
        <v/>
      </c>
    </row>
    <row r="95529" spans="18:18">
      <c r="R95529" s="107" t="str">
        <f t="shared" si="1492"/>
        <v/>
      </c>
    </row>
    <row r="95530" spans="18:18">
      <c r="R95530" s="107" t="str">
        <f t="shared" si="1492"/>
        <v/>
      </c>
    </row>
    <row r="95531" spans="18:18">
      <c r="R95531" s="107" t="str">
        <f t="shared" si="1492"/>
        <v/>
      </c>
    </row>
    <row r="95532" spans="18:18">
      <c r="R95532" s="107" t="str">
        <f t="shared" si="1492"/>
        <v/>
      </c>
    </row>
    <row r="95533" spans="18:18">
      <c r="R95533" s="107" t="str">
        <f t="shared" si="1492"/>
        <v/>
      </c>
    </row>
    <row r="95534" spans="18:18">
      <c r="R95534" s="107" t="str">
        <f t="shared" si="1492"/>
        <v/>
      </c>
    </row>
    <row r="95535" spans="18:18">
      <c r="R95535" s="107" t="str">
        <f t="shared" si="1492"/>
        <v/>
      </c>
    </row>
    <row r="95536" spans="18:18">
      <c r="R95536" s="107" t="str">
        <f t="shared" si="1492"/>
        <v/>
      </c>
    </row>
    <row r="95537" spans="18:18">
      <c r="R95537" s="107" t="str">
        <f t="shared" si="1492"/>
        <v/>
      </c>
    </row>
    <row r="95538" spans="18:18">
      <c r="R95538" s="107" t="str">
        <f t="shared" si="1492"/>
        <v/>
      </c>
    </row>
    <row r="95539" spans="18:18">
      <c r="R95539" s="107" t="str">
        <f t="shared" si="1492"/>
        <v/>
      </c>
    </row>
    <row r="95540" spans="18:18">
      <c r="R95540" s="107" t="str">
        <f t="shared" si="1492"/>
        <v/>
      </c>
    </row>
    <row r="95541" spans="18:18">
      <c r="R95541" s="107" t="str">
        <f t="shared" si="1492"/>
        <v/>
      </c>
    </row>
    <row r="95542" spans="18:18">
      <c r="R95542" s="107" t="str">
        <f t="shared" si="1492"/>
        <v/>
      </c>
    </row>
    <row r="95543" spans="18:18">
      <c r="R95543" s="107" t="str">
        <f t="shared" si="1492"/>
        <v/>
      </c>
    </row>
    <row r="95544" spans="18:18">
      <c r="R95544" s="107" t="str">
        <f t="shared" si="1492"/>
        <v/>
      </c>
    </row>
    <row r="95545" spans="18:18">
      <c r="R95545" s="107" t="str">
        <f t="shared" si="1492"/>
        <v/>
      </c>
    </row>
    <row r="95546" spans="18:18">
      <c r="R95546" s="107" t="str">
        <f t="shared" si="1492"/>
        <v/>
      </c>
    </row>
    <row r="95547" spans="18:18">
      <c r="R95547" s="107" t="str">
        <f t="shared" si="1492"/>
        <v/>
      </c>
    </row>
    <row r="95548" spans="18:18">
      <c r="R95548" s="107" t="str">
        <f t="shared" si="1492"/>
        <v/>
      </c>
    </row>
    <row r="95549" spans="18:18">
      <c r="R95549" s="107" t="str">
        <f t="shared" si="1492"/>
        <v/>
      </c>
    </row>
    <row r="95550" spans="18:18">
      <c r="R95550" s="107" t="str">
        <f t="shared" si="1492"/>
        <v/>
      </c>
    </row>
    <row r="95551" spans="18:18">
      <c r="R95551" s="107" t="str">
        <f t="shared" si="1492"/>
        <v/>
      </c>
    </row>
    <row r="95552" spans="18:18">
      <c r="R95552" s="107" t="str">
        <f t="shared" si="1492"/>
        <v/>
      </c>
    </row>
    <row r="95553" spans="18:18">
      <c r="R95553" s="107" t="str">
        <f t="shared" si="1492"/>
        <v/>
      </c>
    </row>
    <row r="95554" spans="18:18">
      <c r="R95554" s="107" t="str">
        <f t="shared" si="1492"/>
        <v/>
      </c>
    </row>
    <row r="95555" spans="18:18">
      <c r="R95555" s="107" t="str">
        <f t="shared" si="1492"/>
        <v/>
      </c>
    </row>
    <row r="95556" spans="18:18">
      <c r="R95556" s="107" t="str">
        <f t="shared" si="1492"/>
        <v/>
      </c>
    </row>
    <row r="95557" spans="18:18">
      <c r="R95557" s="107" t="str">
        <f t="shared" si="1492"/>
        <v/>
      </c>
    </row>
    <row r="95558" spans="18:18">
      <c r="R95558" s="107" t="str">
        <f t="shared" ref="R95558:R95621" si="1493">IF(AND(I95558="",K95558=""),"",IF(I95558="Lead","Lead",IF(K95558="Lead","Lead",IF((OR((AND((ISNUMBER(SEARCH("Galvanized",K95558))),AM95558="Yes")),(AND((ISNUMBER(SEARCH("Galvanized",K95558))),AM95558="Unknown")))),"Galvanized requiring replacement",IF((OR((AND((ISNUMBER(SEARCH("Galvanized",K95558))),AQ95558="Yes")),(AND((ISNUMBER(SEARCH("Galvanized",K95558))),AQ95558="Unknown")))),"Galvanized requiring replacement",IF(I95558="Galvanized requiring replacement","Galvanized requiring replacement",IF(K95558="Galvanized requiring replacement","Galvanized requiring replacement",IF(ISNUMBER(SEARCH("Unknown",I95558)),"Unknown",IF(ISNUMBER(SEARCH("Unknown",K95558)),"Unknown",IF(I95558="","Unknown",IF(K95558="","Unknown","Non-lead")))))))))))</f>
        <v/>
      </c>
    </row>
    <row r="95559" spans="18:18">
      <c r="R95559" s="107" t="str">
        <f t="shared" si="1493"/>
        <v/>
      </c>
    </row>
    <row r="95560" spans="18:18">
      <c r="R95560" s="107" t="str">
        <f t="shared" si="1493"/>
        <v/>
      </c>
    </row>
    <row r="95561" spans="18:18">
      <c r="R95561" s="107" t="str">
        <f t="shared" si="1493"/>
        <v/>
      </c>
    </row>
    <row r="95562" spans="18:18">
      <c r="R95562" s="107" t="str">
        <f t="shared" si="1493"/>
        <v/>
      </c>
    </row>
    <row r="95563" spans="18:18">
      <c r="R95563" s="107" t="str">
        <f t="shared" si="1493"/>
        <v/>
      </c>
    </row>
    <row r="95564" spans="18:18">
      <c r="R95564" s="107" t="str">
        <f t="shared" si="1493"/>
        <v/>
      </c>
    </row>
    <row r="95565" spans="18:18">
      <c r="R95565" s="107" t="str">
        <f t="shared" si="1493"/>
        <v/>
      </c>
    </row>
    <row r="95566" spans="18:18">
      <c r="R95566" s="107" t="str">
        <f t="shared" si="1493"/>
        <v/>
      </c>
    </row>
    <row r="95567" spans="18:18">
      <c r="R95567" s="107" t="str">
        <f t="shared" si="1493"/>
        <v/>
      </c>
    </row>
    <row r="95568" spans="18:18">
      <c r="R95568" s="107" t="str">
        <f t="shared" si="1493"/>
        <v/>
      </c>
    </row>
    <row r="95569" spans="18:18">
      <c r="R95569" s="107" t="str">
        <f t="shared" si="1493"/>
        <v/>
      </c>
    </row>
    <row r="95570" spans="18:18">
      <c r="R95570" s="107" t="str">
        <f t="shared" si="1493"/>
        <v/>
      </c>
    </row>
    <row r="95571" spans="18:18">
      <c r="R95571" s="107" t="str">
        <f t="shared" si="1493"/>
        <v/>
      </c>
    </row>
    <row r="95572" spans="18:18">
      <c r="R95572" s="107" t="str">
        <f t="shared" si="1493"/>
        <v/>
      </c>
    </row>
    <row r="95573" spans="18:18">
      <c r="R95573" s="107" t="str">
        <f t="shared" si="1493"/>
        <v/>
      </c>
    </row>
    <row r="95574" spans="18:18">
      <c r="R95574" s="107" t="str">
        <f t="shared" si="1493"/>
        <v/>
      </c>
    </row>
    <row r="95575" spans="18:18">
      <c r="R95575" s="107" t="str">
        <f t="shared" si="1493"/>
        <v/>
      </c>
    </row>
    <row r="95576" spans="18:18">
      <c r="R95576" s="107" t="str">
        <f t="shared" si="1493"/>
        <v/>
      </c>
    </row>
    <row r="95577" spans="18:18">
      <c r="R95577" s="107" t="str">
        <f t="shared" si="1493"/>
        <v/>
      </c>
    </row>
    <row r="95578" spans="18:18">
      <c r="R95578" s="107" t="str">
        <f t="shared" si="1493"/>
        <v/>
      </c>
    </row>
    <row r="95579" spans="18:18">
      <c r="R95579" s="107" t="str">
        <f t="shared" si="1493"/>
        <v/>
      </c>
    </row>
    <row r="95580" spans="18:18">
      <c r="R95580" s="107" t="str">
        <f t="shared" si="1493"/>
        <v/>
      </c>
    </row>
    <row r="95581" spans="18:18">
      <c r="R95581" s="107" t="str">
        <f t="shared" si="1493"/>
        <v/>
      </c>
    </row>
    <row r="95582" spans="18:18">
      <c r="R95582" s="107" t="str">
        <f t="shared" si="1493"/>
        <v/>
      </c>
    </row>
    <row r="95583" spans="18:18">
      <c r="R95583" s="107" t="str">
        <f t="shared" si="1493"/>
        <v/>
      </c>
    </row>
    <row r="95584" spans="18:18">
      <c r="R95584" s="107" t="str">
        <f t="shared" si="1493"/>
        <v/>
      </c>
    </row>
    <row r="95585" spans="18:18">
      <c r="R95585" s="107" t="str">
        <f t="shared" si="1493"/>
        <v/>
      </c>
    </row>
    <row r="95586" spans="18:18">
      <c r="R95586" s="107" t="str">
        <f t="shared" si="1493"/>
        <v/>
      </c>
    </row>
    <row r="95587" spans="18:18">
      <c r="R95587" s="107" t="str">
        <f t="shared" si="1493"/>
        <v/>
      </c>
    </row>
    <row r="95588" spans="18:18">
      <c r="R95588" s="107" t="str">
        <f t="shared" si="1493"/>
        <v/>
      </c>
    </row>
    <row r="95589" spans="18:18">
      <c r="R95589" s="107" t="str">
        <f t="shared" si="1493"/>
        <v/>
      </c>
    </row>
    <row r="95590" spans="18:18">
      <c r="R95590" s="107" t="str">
        <f t="shared" si="1493"/>
        <v/>
      </c>
    </row>
    <row r="95591" spans="18:18">
      <c r="R95591" s="107" t="str">
        <f t="shared" si="1493"/>
        <v/>
      </c>
    </row>
    <row r="95592" spans="18:18">
      <c r="R95592" s="107" t="str">
        <f t="shared" si="1493"/>
        <v/>
      </c>
    </row>
    <row r="95593" spans="18:18">
      <c r="R95593" s="107" t="str">
        <f t="shared" si="1493"/>
        <v/>
      </c>
    </row>
    <row r="95594" spans="18:18">
      <c r="R95594" s="107" t="str">
        <f t="shared" si="1493"/>
        <v/>
      </c>
    </row>
    <row r="95595" spans="18:18">
      <c r="R95595" s="107" t="str">
        <f t="shared" si="1493"/>
        <v/>
      </c>
    </row>
    <row r="95596" spans="18:18">
      <c r="R95596" s="107" t="str">
        <f t="shared" si="1493"/>
        <v/>
      </c>
    </row>
    <row r="95597" spans="18:18">
      <c r="R95597" s="107" t="str">
        <f t="shared" si="1493"/>
        <v/>
      </c>
    </row>
    <row r="95598" spans="18:18">
      <c r="R95598" s="107" t="str">
        <f t="shared" si="1493"/>
        <v/>
      </c>
    </row>
    <row r="95599" spans="18:18">
      <c r="R95599" s="107" t="str">
        <f t="shared" si="1493"/>
        <v/>
      </c>
    </row>
    <row r="95600" spans="18:18">
      <c r="R95600" s="107" t="str">
        <f t="shared" si="1493"/>
        <v/>
      </c>
    </row>
    <row r="95601" spans="18:18">
      <c r="R95601" s="107" t="str">
        <f t="shared" si="1493"/>
        <v/>
      </c>
    </row>
    <row r="95602" spans="18:18">
      <c r="R95602" s="107" t="str">
        <f t="shared" si="1493"/>
        <v/>
      </c>
    </row>
    <row r="95603" spans="18:18">
      <c r="R95603" s="107" t="str">
        <f t="shared" si="1493"/>
        <v/>
      </c>
    </row>
    <row r="95604" spans="18:18">
      <c r="R95604" s="107" t="str">
        <f t="shared" si="1493"/>
        <v/>
      </c>
    </row>
    <row r="95605" spans="18:18">
      <c r="R95605" s="107" t="str">
        <f t="shared" si="1493"/>
        <v/>
      </c>
    </row>
    <row r="95606" spans="18:18">
      <c r="R95606" s="107" t="str">
        <f t="shared" si="1493"/>
        <v/>
      </c>
    </row>
    <row r="95607" spans="18:18">
      <c r="R95607" s="107" t="str">
        <f t="shared" si="1493"/>
        <v/>
      </c>
    </row>
    <row r="95608" spans="18:18">
      <c r="R95608" s="107" t="str">
        <f t="shared" si="1493"/>
        <v/>
      </c>
    </row>
    <row r="95609" spans="18:18">
      <c r="R95609" s="107" t="str">
        <f t="shared" si="1493"/>
        <v/>
      </c>
    </row>
    <row r="95610" spans="18:18">
      <c r="R95610" s="107" t="str">
        <f t="shared" si="1493"/>
        <v/>
      </c>
    </row>
    <row r="95611" spans="18:18">
      <c r="R95611" s="107" t="str">
        <f t="shared" si="1493"/>
        <v/>
      </c>
    </row>
    <row r="95612" spans="18:18">
      <c r="R95612" s="107" t="str">
        <f t="shared" si="1493"/>
        <v/>
      </c>
    </row>
    <row r="95613" spans="18:18">
      <c r="R95613" s="107" t="str">
        <f t="shared" si="1493"/>
        <v/>
      </c>
    </row>
    <row r="95614" spans="18:18">
      <c r="R95614" s="107" t="str">
        <f t="shared" si="1493"/>
        <v/>
      </c>
    </row>
    <row r="95615" spans="18:18">
      <c r="R95615" s="107" t="str">
        <f t="shared" si="1493"/>
        <v/>
      </c>
    </row>
    <row r="95616" spans="18:18">
      <c r="R95616" s="107" t="str">
        <f t="shared" si="1493"/>
        <v/>
      </c>
    </row>
    <row r="95617" spans="18:18">
      <c r="R95617" s="107" t="str">
        <f t="shared" si="1493"/>
        <v/>
      </c>
    </row>
    <row r="95618" spans="18:18">
      <c r="R95618" s="107" t="str">
        <f t="shared" si="1493"/>
        <v/>
      </c>
    </row>
    <row r="95619" spans="18:18">
      <c r="R95619" s="107" t="str">
        <f t="shared" si="1493"/>
        <v/>
      </c>
    </row>
    <row r="95620" spans="18:18">
      <c r="R95620" s="107" t="str">
        <f t="shared" si="1493"/>
        <v/>
      </c>
    </row>
    <row r="95621" spans="18:18">
      <c r="R95621" s="107" t="str">
        <f t="shared" si="1493"/>
        <v/>
      </c>
    </row>
    <row r="95622" spans="18:18">
      <c r="R95622" s="107" t="str">
        <f t="shared" ref="R95622:R95685" si="1494">IF(AND(I95622="",K95622=""),"",IF(I95622="Lead","Lead",IF(K95622="Lead","Lead",IF((OR((AND((ISNUMBER(SEARCH("Galvanized",K95622))),AM95622="Yes")),(AND((ISNUMBER(SEARCH("Galvanized",K95622))),AM95622="Unknown")))),"Galvanized requiring replacement",IF((OR((AND((ISNUMBER(SEARCH("Galvanized",K95622))),AQ95622="Yes")),(AND((ISNUMBER(SEARCH("Galvanized",K95622))),AQ95622="Unknown")))),"Galvanized requiring replacement",IF(I95622="Galvanized requiring replacement","Galvanized requiring replacement",IF(K95622="Galvanized requiring replacement","Galvanized requiring replacement",IF(ISNUMBER(SEARCH("Unknown",I95622)),"Unknown",IF(ISNUMBER(SEARCH("Unknown",K95622)),"Unknown",IF(I95622="","Unknown",IF(K95622="","Unknown","Non-lead")))))))))))</f>
        <v/>
      </c>
    </row>
    <row r="95623" spans="18:18">
      <c r="R95623" s="107" t="str">
        <f t="shared" si="1494"/>
        <v/>
      </c>
    </row>
    <row r="95624" spans="18:18">
      <c r="R95624" s="107" t="str">
        <f t="shared" si="1494"/>
        <v/>
      </c>
    </row>
    <row r="95625" spans="18:18">
      <c r="R95625" s="107" t="str">
        <f t="shared" si="1494"/>
        <v/>
      </c>
    </row>
    <row r="95626" spans="18:18">
      <c r="R95626" s="107" t="str">
        <f t="shared" si="1494"/>
        <v/>
      </c>
    </row>
    <row r="95627" spans="18:18">
      <c r="R95627" s="107" t="str">
        <f t="shared" si="1494"/>
        <v/>
      </c>
    </row>
    <row r="95628" spans="18:18">
      <c r="R95628" s="107" t="str">
        <f t="shared" si="1494"/>
        <v/>
      </c>
    </row>
    <row r="95629" spans="18:18">
      <c r="R95629" s="107" t="str">
        <f t="shared" si="1494"/>
        <v/>
      </c>
    </row>
    <row r="95630" spans="18:18">
      <c r="R95630" s="107" t="str">
        <f t="shared" si="1494"/>
        <v/>
      </c>
    </row>
    <row r="95631" spans="18:18">
      <c r="R95631" s="107" t="str">
        <f t="shared" si="1494"/>
        <v/>
      </c>
    </row>
    <row r="95632" spans="18:18">
      <c r="R95632" s="107" t="str">
        <f t="shared" si="1494"/>
        <v/>
      </c>
    </row>
    <row r="95633" spans="18:18">
      <c r="R95633" s="107" t="str">
        <f t="shared" si="1494"/>
        <v/>
      </c>
    </row>
    <row r="95634" spans="18:18">
      <c r="R95634" s="107" t="str">
        <f t="shared" si="1494"/>
        <v/>
      </c>
    </row>
    <row r="95635" spans="18:18">
      <c r="R95635" s="107" t="str">
        <f t="shared" si="1494"/>
        <v/>
      </c>
    </row>
    <row r="95636" spans="18:18">
      <c r="R95636" s="107" t="str">
        <f t="shared" si="1494"/>
        <v/>
      </c>
    </row>
    <row r="95637" spans="18:18">
      <c r="R95637" s="107" t="str">
        <f t="shared" si="1494"/>
        <v/>
      </c>
    </row>
    <row r="95638" spans="18:18">
      <c r="R95638" s="107" t="str">
        <f t="shared" si="1494"/>
        <v/>
      </c>
    </row>
    <row r="95639" spans="18:18">
      <c r="R95639" s="107" t="str">
        <f t="shared" si="1494"/>
        <v/>
      </c>
    </row>
    <row r="95640" spans="18:18">
      <c r="R95640" s="107" t="str">
        <f t="shared" si="1494"/>
        <v/>
      </c>
    </row>
    <row r="95641" spans="18:18">
      <c r="R95641" s="107" t="str">
        <f t="shared" si="1494"/>
        <v/>
      </c>
    </row>
    <row r="95642" spans="18:18">
      <c r="R95642" s="107" t="str">
        <f t="shared" si="1494"/>
        <v/>
      </c>
    </row>
    <row r="95643" spans="18:18">
      <c r="R95643" s="107" t="str">
        <f t="shared" si="1494"/>
        <v/>
      </c>
    </row>
    <row r="95644" spans="18:18">
      <c r="R95644" s="107" t="str">
        <f t="shared" si="1494"/>
        <v/>
      </c>
    </row>
    <row r="95645" spans="18:18">
      <c r="R95645" s="107" t="str">
        <f t="shared" si="1494"/>
        <v/>
      </c>
    </row>
    <row r="95646" spans="18:18">
      <c r="R95646" s="107" t="str">
        <f t="shared" si="1494"/>
        <v/>
      </c>
    </row>
    <row r="95647" spans="18:18">
      <c r="R95647" s="107" t="str">
        <f t="shared" si="1494"/>
        <v/>
      </c>
    </row>
    <row r="95648" spans="18:18">
      <c r="R95648" s="107" t="str">
        <f t="shared" si="1494"/>
        <v/>
      </c>
    </row>
    <row r="95649" spans="18:18">
      <c r="R95649" s="107" t="str">
        <f t="shared" si="1494"/>
        <v/>
      </c>
    </row>
    <row r="95650" spans="18:18">
      <c r="R95650" s="107" t="str">
        <f t="shared" si="1494"/>
        <v/>
      </c>
    </row>
    <row r="95651" spans="18:18">
      <c r="R95651" s="107" t="str">
        <f t="shared" si="1494"/>
        <v/>
      </c>
    </row>
    <row r="95652" spans="18:18">
      <c r="R95652" s="107" t="str">
        <f t="shared" si="1494"/>
        <v/>
      </c>
    </row>
    <row r="95653" spans="18:18">
      <c r="R95653" s="107" t="str">
        <f t="shared" si="1494"/>
        <v/>
      </c>
    </row>
    <row r="95654" spans="18:18">
      <c r="R95654" s="107" t="str">
        <f t="shared" si="1494"/>
        <v/>
      </c>
    </row>
    <row r="95655" spans="18:18">
      <c r="R95655" s="107" t="str">
        <f t="shared" si="1494"/>
        <v/>
      </c>
    </row>
    <row r="95656" spans="18:18">
      <c r="R95656" s="107" t="str">
        <f t="shared" si="1494"/>
        <v/>
      </c>
    </row>
    <row r="95657" spans="18:18">
      <c r="R95657" s="107" t="str">
        <f t="shared" si="1494"/>
        <v/>
      </c>
    </row>
    <row r="95658" spans="18:18">
      <c r="R95658" s="107" t="str">
        <f t="shared" si="1494"/>
        <v/>
      </c>
    </row>
    <row r="95659" spans="18:18">
      <c r="R95659" s="107" t="str">
        <f t="shared" si="1494"/>
        <v/>
      </c>
    </row>
    <row r="95660" spans="18:18">
      <c r="R95660" s="107" t="str">
        <f t="shared" si="1494"/>
        <v/>
      </c>
    </row>
    <row r="95661" spans="18:18">
      <c r="R95661" s="107" t="str">
        <f t="shared" si="1494"/>
        <v/>
      </c>
    </row>
    <row r="95662" spans="18:18">
      <c r="R95662" s="107" t="str">
        <f t="shared" si="1494"/>
        <v/>
      </c>
    </row>
    <row r="95663" spans="18:18">
      <c r="R95663" s="107" t="str">
        <f t="shared" si="1494"/>
        <v/>
      </c>
    </row>
    <row r="95664" spans="18:18">
      <c r="R95664" s="107" t="str">
        <f t="shared" si="1494"/>
        <v/>
      </c>
    </row>
    <row r="95665" spans="18:18">
      <c r="R95665" s="107" t="str">
        <f t="shared" si="1494"/>
        <v/>
      </c>
    </row>
    <row r="95666" spans="18:18">
      <c r="R95666" s="107" t="str">
        <f t="shared" si="1494"/>
        <v/>
      </c>
    </row>
    <row r="95667" spans="18:18">
      <c r="R95667" s="107" t="str">
        <f t="shared" si="1494"/>
        <v/>
      </c>
    </row>
    <row r="95668" spans="18:18">
      <c r="R95668" s="107" t="str">
        <f t="shared" si="1494"/>
        <v/>
      </c>
    </row>
    <row r="95669" spans="18:18">
      <c r="R95669" s="107" t="str">
        <f t="shared" si="1494"/>
        <v/>
      </c>
    </row>
    <row r="95670" spans="18:18">
      <c r="R95670" s="107" t="str">
        <f t="shared" si="1494"/>
        <v/>
      </c>
    </row>
    <row r="95671" spans="18:18">
      <c r="R95671" s="107" t="str">
        <f t="shared" si="1494"/>
        <v/>
      </c>
    </row>
    <row r="95672" spans="18:18">
      <c r="R95672" s="107" t="str">
        <f t="shared" si="1494"/>
        <v/>
      </c>
    </row>
    <row r="95673" spans="18:18">
      <c r="R95673" s="107" t="str">
        <f t="shared" si="1494"/>
        <v/>
      </c>
    </row>
    <row r="95674" spans="18:18">
      <c r="R95674" s="107" t="str">
        <f t="shared" si="1494"/>
        <v/>
      </c>
    </row>
    <row r="95675" spans="18:18">
      <c r="R95675" s="107" t="str">
        <f t="shared" si="1494"/>
        <v/>
      </c>
    </row>
    <row r="95676" spans="18:18">
      <c r="R95676" s="107" t="str">
        <f t="shared" si="1494"/>
        <v/>
      </c>
    </row>
    <row r="95677" spans="18:18">
      <c r="R95677" s="107" t="str">
        <f t="shared" si="1494"/>
        <v/>
      </c>
    </row>
    <row r="95678" spans="18:18">
      <c r="R95678" s="107" t="str">
        <f t="shared" si="1494"/>
        <v/>
      </c>
    </row>
    <row r="95679" spans="18:18">
      <c r="R95679" s="107" t="str">
        <f t="shared" si="1494"/>
        <v/>
      </c>
    </row>
    <row r="95680" spans="18:18">
      <c r="R95680" s="107" t="str">
        <f t="shared" si="1494"/>
        <v/>
      </c>
    </row>
    <row r="95681" spans="18:18">
      <c r="R95681" s="107" t="str">
        <f t="shared" si="1494"/>
        <v/>
      </c>
    </row>
    <row r="95682" spans="18:18">
      <c r="R95682" s="107" t="str">
        <f t="shared" si="1494"/>
        <v/>
      </c>
    </row>
    <row r="95683" spans="18:18">
      <c r="R95683" s="107" t="str">
        <f t="shared" si="1494"/>
        <v/>
      </c>
    </row>
    <row r="95684" spans="18:18">
      <c r="R95684" s="107" t="str">
        <f t="shared" si="1494"/>
        <v/>
      </c>
    </row>
    <row r="95685" spans="18:18">
      <c r="R95685" s="107" t="str">
        <f t="shared" si="1494"/>
        <v/>
      </c>
    </row>
    <row r="95686" spans="18:18">
      <c r="R95686" s="107" t="str">
        <f t="shared" ref="R95686:R95749" si="1495">IF(AND(I95686="",K95686=""),"",IF(I95686="Lead","Lead",IF(K95686="Lead","Lead",IF((OR((AND((ISNUMBER(SEARCH("Galvanized",K95686))),AM95686="Yes")),(AND((ISNUMBER(SEARCH("Galvanized",K95686))),AM95686="Unknown")))),"Galvanized requiring replacement",IF((OR((AND((ISNUMBER(SEARCH("Galvanized",K95686))),AQ95686="Yes")),(AND((ISNUMBER(SEARCH("Galvanized",K95686))),AQ95686="Unknown")))),"Galvanized requiring replacement",IF(I95686="Galvanized requiring replacement","Galvanized requiring replacement",IF(K95686="Galvanized requiring replacement","Galvanized requiring replacement",IF(ISNUMBER(SEARCH("Unknown",I95686)),"Unknown",IF(ISNUMBER(SEARCH("Unknown",K95686)),"Unknown",IF(I95686="","Unknown",IF(K95686="","Unknown","Non-lead")))))))))))</f>
        <v/>
      </c>
    </row>
    <row r="95687" spans="18:18">
      <c r="R95687" s="107" t="str">
        <f t="shared" si="1495"/>
        <v/>
      </c>
    </row>
    <row r="95688" spans="18:18">
      <c r="R95688" s="107" t="str">
        <f t="shared" si="1495"/>
        <v/>
      </c>
    </row>
    <row r="95689" spans="18:18">
      <c r="R95689" s="107" t="str">
        <f t="shared" si="1495"/>
        <v/>
      </c>
    </row>
    <row r="95690" spans="18:18">
      <c r="R95690" s="107" t="str">
        <f t="shared" si="1495"/>
        <v/>
      </c>
    </row>
    <row r="95691" spans="18:18">
      <c r="R95691" s="107" t="str">
        <f t="shared" si="1495"/>
        <v/>
      </c>
    </row>
    <row r="95692" spans="18:18">
      <c r="R95692" s="107" t="str">
        <f t="shared" si="1495"/>
        <v/>
      </c>
    </row>
    <row r="95693" spans="18:18">
      <c r="R95693" s="107" t="str">
        <f t="shared" si="1495"/>
        <v/>
      </c>
    </row>
    <row r="95694" spans="18:18">
      <c r="R95694" s="107" t="str">
        <f t="shared" si="1495"/>
        <v/>
      </c>
    </row>
    <row r="95695" spans="18:18">
      <c r="R95695" s="107" t="str">
        <f t="shared" si="1495"/>
        <v/>
      </c>
    </row>
    <row r="95696" spans="18:18">
      <c r="R95696" s="107" t="str">
        <f t="shared" si="1495"/>
        <v/>
      </c>
    </row>
    <row r="95697" spans="18:18">
      <c r="R95697" s="107" t="str">
        <f t="shared" si="1495"/>
        <v/>
      </c>
    </row>
    <row r="95698" spans="18:18">
      <c r="R95698" s="107" t="str">
        <f t="shared" si="1495"/>
        <v/>
      </c>
    </row>
    <row r="95699" spans="18:18">
      <c r="R95699" s="107" t="str">
        <f t="shared" si="1495"/>
        <v/>
      </c>
    </row>
    <row r="95700" spans="18:18">
      <c r="R95700" s="107" t="str">
        <f t="shared" si="1495"/>
        <v/>
      </c>
    </row>
    <row r="95701" spans="18:18">
      <c r="R95701" s="107" t="str">
        <f t="shared" si="1495"/>
        <v/>
      </c>
    </row>
    <row r="95702" spans="18:18">
      <c r="R95702" s="107" t="str">
        <f t="shared" si="1495"/>
        <v/>
      </c>
    </row>
    <row r="95703" spans="18:18">
      <c r="R95703" s="107" t="str">
        <f t="shared" si="1495"/>
        <v/>
      </c>
    </row>
    <row r="95704" spans="18:18">
      <c r="R95704" s="107" t="str">
        <f t="shared" si="1495"/>
        <v/>
      </c>
    </row>
    <row r="95705" spans="18:18">
      <c r="R95705" s="107" t="str">
        <f t="shared" si="1495"/>
        <v/>
      </c>
    </row>
    <row r="95706" spans="18:18">
      <c r="R95706" s="107" t="str">
        <f t="shared" si="1495"/>
        <v/>
      </c>
    </row>
    <row r="95707" spans="18:18">
      <c r="R95707" s="107" t="str">
        <f t="shared" si="1495"/>
        <v/>
      </c>
    </row>
    <row r="95708" spans="18:18">
      <c r="R95708" s="107" t="str">
        <f t="shared" si="1495"/>
        <v/>
      </c>
    </row>
    <row r="95709" spans="18:18">
      <c r="R95709" s="107" t="str">
        <f t="shared" si="1495"/>
        <v/>
      </c>
    </row>
    <row r="95710" spans="18:18">
      <c r="R95710" s="107" t="str">
        <f t="shared" si="1495"/>
        <v/>
      </c>
    </row>
    <row r="95711" spans="18:18">
      <c r="R95711" s="107" t="str">
        <f t="shared" si="1495"/>
        <v/>
      </c>
    </row>
    <row r="95712" spans="18:18">
      <c r="R95712" s="107" t="str">
        <f t="shared" si="1495"/>
        <v/>
      </c>
    </row>
    <row r="95713" spans="18:18">
      <c r="R95713" s="107" t="str">
        <f t="shared" si="1495"/>
        <v/>
      </c>
    </row>
    <row r="95714" spans="18:18">
      <c r="R95714" s="107" t="str">
        <f t="shared" si="1495"/>
        <v/>
      </c>
    </row>
    <row r="95715" spans="18:18">
      <c r="R95715" s="107" t="str">
        <f t="shared" si="1495"/>
        <v/>
      </c>
    </row>
    <row r="95716" spans="18:18">
      <c r="R95716" s="107" t="str">
        <f t="shared" si="1495"/>
        <v/>
      </c>
    </row>
    <row r="95717" spans="18:18">
      <c r="R95717" s="107" t="str">
        <f t="shared" si="1495"/>
        <v/>
      </c>
    </row>
    <row r="95718" spans="18:18">
      <c r="R95718" s="107" t="str">
        <f t="shared" si="1495"/>
        <v/>
      </c>
    </row>
    <row r="95719" spans="18:18">
      <c r="R95719" s="107" t="str">
        <f t="shared" si="1495"/>
        <v/>
      </c>
    </row>
    <row r="95720" spans="18:18">
      <c r="R95720" s="107" t="str">
        <f t="shared" si="1495"/>
        <v/>
      </c>
    </row>
    <row r="95721" spans="18:18">
      <c r="R95721" s="107" t="str">
        <f t="shared" si="1495"/>
        <v/>
      </c>
    </row>
    <row r="95722" spans="18:18">
      <c r="R95722" s="107" t="str">
        <f t="shared" si="1495"/>
        <v/>
      </c>
    </row>
    <row r="95723" spans="18:18">
      <c r="R95723" s="107" t="str">
        <f t="shared" si="1495"/>
        <v/>
      </c>
    </row>
    <row r="95724" spans="18:18">
      <c r="R95724" s="107" t="str">
        <f t="shared" si="1495"/>
        <v/>
      </c>
    </row>
    <row r="95725" spans="18:18">
      <c r="R95725" s="107" t="str">
        <f t="shared" si="1495"/>
        <v/>
      </c>
    </row>
    <row r="95726" spans="18:18">
      <c r="R95726" s="107" t="str">
        <f t="shared" si="1495"/>
        <v/>
      </c>
    </row>
    <row r="95727" spans="18:18">
      <c r="R95727" s="107" t="str">
        <f t="shared" si="1495"/>
        <v/>
      </c>
    </row>
    <row r="95728" spans="18:18">
      <c r="R95728" s="107" t="str">
        <f t="shared" si="1495"/>
        <v/>
      </c>
    </row>
    <row r="95729" spans="18:18">
      <c r="R95729" s="107" t="str">
        <f t="shared" si="1495"/>
        <v/>
      </c>
    </row>
    <row r="95730" spans="18:18">
      <c r="R95730" s="107" t="str">
        <f t="shared" si="1495"/>
        <v/>
      </c>
    </row>
    <row r="95731" spans="18:18">
      <c r="R95731" s="107" t="str">
        <f t="shared" si="1495"/>
        <v/>
      </c>
    </row>
    <row r="95732" spans="18:18">
      <c r="R95732" s="107" t="str">
        <f t="shared" si="1495"/>
        <v/>
      </c>
    </row>
    <row r="95733" spans="18:18">
      <c r="R95733" s="107" t="str">
        <f t="shared" si="1495"/>
        <v/>
      </c>
    </row>
    <row r="95734" spans="18:18">
      <c r="R95734" s="107" t="str">
        <f t="shared" si="1495"/>
        <v/>
      </c>
    </row>
    <row r="95735" spans="18:18">
      <c r="R95735" s="107" t="str">
        <f t="shared" si="1495"/>
        <v/>
      </c>
    </row>
    <row r="95736" spans="18:18">
      <c r="R95736" s="107" t="str">
        <f t="shared" si="1495"/>
        <v/>
      </c>
    </row>
    <row r="95737" spans="18:18">
      <c r="R95737" s="107" t="str">
        <f t="shared" si="1495"/>
        <v/>
      </c>
    </row>
    <row r="95738" spans="18:18">
      <c r="R95738" s="107" t="str">
        <f t="shared" si="1495"/>
        <v/>
      </c>
    </row>
    <row r="95739" spans="18:18">
      <c r="R95739" s="107" t="str">
        <f t="shared" si="1495"/>
        <v/>
      </c>
    </row>
    <row r="95740" spans="18:18">
      <c r="R95740" s="107" t="str">
        <f t="shared" si="1495"/>
        <v/>
      </c>
    </row>
    <row r="95741" spans="18:18">
      <c r="R95741" s="107" t="str">
        <f t="shared" si="1495"/>
        <v/>
      </c>
    </row>
    <row r="95742" spans="18:18">
      <c r="R95742" s="107" t="str">
        <f t="shared" si="1495"/>
        <v/>
      </c>
    </row>
    <row r="95743" spans="18:18">
      <c r="R95743" s="107" t="str">
        <f t="shared" si="1495"/>
        <v/>
      </c>
    </row>
    <row r="95744" spans="18:18">
      <c r="R95744" s="107" t="str">
        <f t="shared" si="1495"/>
        <v/>
      </c>
    </row>
    <row r="95745" spans="18:18">
      <c r="R95745" s="107" t="str">
        <f t="shared" si="1495"/>
        <v/>
      </c>
    </row>
    <row r="95746" spans="18:18">
      <c r="R95746" s="107" t="str">
        <f t="shared" si="1495"/>
        <v/>
      </c>
    </row>
    <row r="95747" spans="18:18">
      <c r="R95747" s="107" t="str">
        <f t="shared" si="1495"/>
        <v/>
      </c>
    </row>
    <row r="95748" spans="18:18">
      <c r="R95748" s="107" t="str">
        <f t="shared" si="1495"/>
        <v/>
      </c>
    </row>
    <row r="95749" spans="18:18">
      <c r="R95749" s="107" t="str">
        <f t="shared" si="1495"/>
        <v/>
      </c>
    </row>
    <row r="95750" spans="18:18">
      <c r="R95750" s="107" t="str">
        <f t="shared" ref="R95750:R95813" si="1496">IF(AND(I95750="",K95750=""),"",IF(I95750="Lead","Lead",IF(K95750="Lead","Lead",IF((OR((AND((ISNUMBER(SEARCH("Galvanized",K95750))),AM95750="Yes")),(AND((ISNUMBER(SEARCH("Galvanized",K95750))),AM95750="Unknown")))),"Galvanized requiring replacement",IF((OR((AND((ISNUMBER(SEARCH("Galvanized",K95750))),AQ95750="Yes")),(AND((ISNUMBER(SEARCH("Galvanized",K95750))),AQ95750="Unknown")))),"Galvanized requiring replacement",IF(I95750="Galvanized requiring replacement","Galvanized requiring replacement",IF(K95750="Galvanized requiring replacement","Galvanized requiring replacement",IF(ISNUMBER(SEARCH("Unknown",I95750)),"Unknown",IF(ISNUMBER(SEARCH("Unknown",K95750)),"Unknown",IF(I95750="","Unknown",IF(K95750="","Unknown","Non-lead")))))))))))</f>
        <v/>
      </c>
    </row>
    <row r="95751" spans="18:18">
      <c r="R95751" s="107" t="str">
        <f t="shared" si="1496"/>
        <v/>
      </c>
    </row>
    <row r="95752" spans="18:18">
      <c r="R95752" s="107" t="str">
        <f t="shared" si="1496"/>
        <v/>
      </c>
    </row>
    <row r="95753" spans="18:18">
      <c r="R95753" s="107" t="str">
        <f t="shared" si="1496"/>
        <v/>
      </c>
    </row>
    <row r="95754" spans="18:18">
      <c r="R95754" s="107" t="str">
        <f t="shared" si="1496"/>
        <v/>
      </c>
    </row>
    <row r="95755" spans="18:18">
      <c r="R95755" s="107" t="str">
        <f t="shared" si="1496"/>
        <v/>
      </c>
    </row>
    <row r="95756" spans="18:18">
      <c r="R95756" s="107" t="str">
        <f t="shared" si="1496"/>
        <v/>
      </c>
    </row>
    <row r="95757" spans="18:18">
      <c r="R95757" s="107" t="str">
        <f t="shared" si="1496"/>
        <v/>
      </c>
    </row>
    <row r="95758" spans="18:18">
      <c r="R95758" s="107" t="str">
        <f t="shared" si="1496"/>
        <v/>
      </c>
    </row>
    <row r="95759" spans="18:18">
      <c r="R95759" s="107" t="str">
        <f t="shared" si="1496"/>
        <v/>
      </c>
    </row>
    <row r="95760" spans="18:18">
      <c r="R95760" s="107" t="str">
        <f t="shared" si="1496"/>
        <v/>
      </c>
    </row>
    <row r="95761" spans="18:18">
      <c r="R95761" s="107" t="str">
        <f t="shared" si="1496"/>
        <v/>
      </c>
    </row>
    <row r="95762" spans="18:18">
      <c r="R95762" s="107" t="str">
        <f t="shared" si="1496"/>
        <v/>
      </c>
    </row>
    <row r="95763" spans="18:18">
      <c r="R95763" s="107" t="str">
        <f t="shared" si="1496"/>
        <v/>
      </c>
    </row>
    <row r="95764" spans="18:18">
      <c r="R95764" s="107" t="str">
        <f t="shared" si="1496"/>
        <v/>
      </c>
    </row>
    <row r="95765" spans="18:18">
      <c r="R95765" s="107" t="str">
        <f t="shared" si="1496"/>
        <v/>
      </c>
    </row>
    <row r="95766" spans="18:18">
      <c r="R95766" s="107" t="str">
        <f t="shared" si="1496"/>
        <v/>
      </c>
    </row>
    <row r="95767" spans="18:18">
      <c r="R95767" s="107" t="str">
        <f t="shared" si="1496"/>
        <v/>
      </c>
    </row>
    <row r="95768" spans="18:18">
      <c r="R95768" s="107" t="str">
        <f t="shared" si="1496"/>
        <v/>
      </c>
    </row>
    <row r="95769" spans="18:18">
      <c r="R95769" s="107" t="str">
        <f t="shared" si="1496"/>
        <v/>
      </c>
    </row>
    <row r="95770" spans="18:18">
      <c r="R95770" s="107" t="str">
        <f t="shared" si="1496"/>
        <v/>
      </c>
    </row>
    <row r="95771" spans="18:18">
      <c r="R95771" s="107" t="str">
        <f t="shared" si="1496"/>
        <v/>
      </c>
    </row>
    <row r="95772" spans="18:18">
      <c r="R95772" s="107" t="str">
        <f t="shared" si="1496"/>
        <v/>
      </c>
    </row>
    <row r="95773" spans="18:18">
      <c r="R95773" s="107" t="str">
        <f t="shared" si="1496"/>
        <v/>
      </c>
    </row>
    <row r="95774" spans="18:18">
      <c r="R95774" s="107" t="str">
        <f t="shared" si="1496"/>
        <v/>
      </c>
    </row>
    <row r="95775" spans="18:18">
      <c r="R95775" s="107" t="str">
        <f t="shared" si="1496"/>
        <v/>
      </c>
    </row>
    <row r="95776" spans="18:18">
      <c r="R95776" s="107" t="str">
        <f t="shared" si="1496"/>
        <v/>
      </c>
    </row>
    <row r="95777" spans="18:18">
      <c r="R95777" s="107" t="str">
        <f t="shared" si="1496"/>
        <v/>
      </c>
    </row>
    <row r="95778" spans="18:18">
      <c r="R95778" s="107" t="str">
        <f t="shared" si="1496"/>
        <v/>
      </c>
    </row>
    <row r="95779" spans="18:18">
      <c r="R95779" s="107" t="str">
        <f t="shared" si="1496"/>
        <v/>
      </c>
    </row>
    <row r="95780" spans="18:18">
      <c r="R95780" s="107" t="str">
        <f t="shared" si="1496"/>
        <v/>
      </c>
    </row>
    <row r="95781" spans="18:18">
      <c r="R95781" s="107" t="str">
        <f t="shared" si="1496"/>
        <v/>
      </c>
    </row>
    <row r="95782" spans="18:18">
      <c r="R95782" s="107" t="str">
        <f t="shared" si="1496"/>
        <v/>
      </c>
    </row>
    <row r="95783" spans="18:18">
      <c r="R95783" s="107" t="str">
        <f t="shared" si="1496"/>
        <v/>
      </c>
    </row>
    <row r="95784" spans="18:18">
      <c r="R95784" s="107" t="str">
        <f t="shared" si="1496"/>
        <v/>
      </c>
    </row>
    <row r="95785" spans="18:18">
      <c r="R95785" s="107" t="str">
        <f t="shared" si="1496"/>
        <v/>
      </c>
    </row>
    <row r="95786" spans="18:18">
      <c r="R95786" s="107" t="str">
        <f t="shared" si="1496"/>
        <v/>
      </c>
    </row>
    <row r="95787" spans="18:18">
      <c r="R95787" s="107" t="str">
        <f t="shared" si="1496"/>
        <v/>
      </c>
    </row>
    <row r="95788" spans="18:18">
      <c r="R95788" s="107" t="str">
        <f t="shared" si="1496"/>
        <v/>
      </c>
    </row>
    <row r="95789" spans="18:18">
      <c r="R95789" s="107" t="str">
        <f t="shared" si="1496"/>
        <v/>
      </c>
    </row>
    <row r="95790" spans="18:18">
      <c r="R95790" s="107" t="str">
        <f t="shared" si="1496"/>
        <v/>
      </c>
    </row>
    <row r="95791" spans="18:18">
      <c r="R95791" s="107" t="str">
        <f t="shared" si="1496"/>
        <v/>
      </c>
    </row>
    <row r="95792" spans="18:18">
      <c r="R95792" s="107" t="str">
        <f t="shared" si="1496"/>
        <v/>
      </c>
    </row>
    <row r="95793" spans="18:18">
      <c r="R95793" s="107" t="str">
        <f t="shared" si="1496"/>
        <v/>
      </c>
    </row>
    <row r="95794" spans="18:18">
      <c r="R95794" s="107" t="str">
        <f t="shared" si="1496"/>
        <v/>
      </c>
    </row>
    <row r="95795" spans="18:18">
      <c r="R95795" s="107" t="str">
        <f t="shared" si="1496"/>
        <v/>
      </c>
    </row>
    <row r="95796" spans="18:18">
      <c r="R95796" s="107" t="str">
        <f t="shared" si="1496"/>
        <v/>
      </c>
    </row>
    <row r="95797" spans="18:18">
      <c r="R95797" s="107" t="str">
        <f t="shared" si="1496"/>
        <v/>
      </c>
    </row>
    <row r="95798" spans="18:18">
      <c r="R95798" s="107" t="str">
        <f t="shared" si="1496"/>
        <v/>
      </c>
    </row>
    <row r="95799" spans="18:18">
      <c r="R95799" s="107" t="str">
        <f t="shared" si="1496"/>
        <v/>
      </c>
    </row>
    <row r="95800" spans="18:18">
      <c r="R95800" s="107" t="str">
        <f t="shared" si="1496"/>
        <v/>
      </c>
    </row>
    <row r="95801" spans="18:18">
      <c r="R95801" s="107" t="str">
        <f t="shared" si="1496"/>
        <v/>
      </c>
    </row>
    <row r="95802" spans="18:18">
      <c r="R95802" s="107" t="str">
        <f t="shared" si="1496"/>
        <v/>
      </c>
    </row>
    <row r="95803" spans="18:18">
      <c r="R95803" s="107" t="str">
        <f t="shared" si="1496"/>
        <v/>
      </c>
    </row>
    <row r="95804" spans="18:18">
      <c r="R95804" s="107" t="str">
        <f t="shared" si="1496"/>
        <v/>
      </c>
    </row>
    <row r="95805" spans="18:18">
      <c r="R95805" s="107" t="str">
        <f t="shared" si="1496"/>
        <v/>
      </c>
    </row>
    <row r="95806" spans="18:18">
      <c r="R95806" s="107" t="str">
        <f t="shared" si="1496"/>
        <v/>
      </c>
    </row>
    <row r="95807" spans="18:18">
      <c r="R95807" s="107" t="str">
        <f t="shared" si="1496"/>
        <v/>
      </c>
    </row>
    <row r="95808" spans="18:18">
      <c r="R95808" s="107" t="str">
        <f t="shared" si="1496"/>
        <v/>
      </c>
    </row>
    <row r="95809" spans="18:18">
      <c r="R95809" s="107" t="str">
        <f t="shared" si="1496"/>
        <v/>
      </c>
    </row>
    <row r="95810" spans="18:18">
      <c r="R95810" s="107" t="str">
        <f t="shared" si="1496"/>
        <v/>
      </c>
    </row>
    <row r="95811" spans="18:18">
      <c r="R95811" s="107" t="str">
        <f t="shared" si="1496"/>
        <v/>
      </c>
    </row>
    <row r="95812" spans="18:18">
      <c r="R95812" s="107" t="str">
        <f t="shared" si="1496"/>
        <v/>
      </c>
    </row>
    <row r="95813" spans="18:18">
      <c r="R95813" s="107" t="str">
        <f t="shared" si="1496"/>
        <v/>
      </c>
    </row>
    <row r="95814" spans="18:18">
      <c r="R95814" s="107" t="str">
        <f t="shared" ref="R95814:R95877" si="1497">IF(AND(I95814="",K95814=""),"",IF(I95814="Lead","Lead",IF(K95814="Lead","Lead",IF((OR((AND((ISNUMBER(SEARCH("Galvanized",K95814))),AM95814="Yes")),(AND((ISNUMBER(SEARCH("Galvanized",K95814))),AM95814="Unknown")))),"Galvanized requiring replacement",IF((OR((AND((ISNUMBER(SEARCH("Galvanized",K95814))),AQ95814="Yes")),(AND((ISNUMBER(SEARCH("Galvanized",K95814))),AQ95814="Unknown")))),"Galvanized requiring replacement",IF(I95814="Galvanized requiring replacement","Galvanized requiring replacement",IF(K95814="Galvanized requiring replacement","Galvanized requiring replacement",IF(ISNUMBER(SEARCH("Unknown",I95814)),"Unknown",IF(ISNUMBER(SEARCH("Unknown",K95814)),"Unknown",IF(I95814="","Unknown",IF(K95814="","Unknown","Non-lead")))))))))))</f>
        <v/>
      </c>
    </row>
    <row r="95815" spans="18:18">
      <c r="R95815" s="107" t="str">
        <f t="shared" si="1497"/>
        <v/>
      </c>
    </row>
    <row r="95816" spans="18:18">
      <c r="R95816" s="107" t="str">
        <f t="shared" si="1497"/>
        <v/>
      </c>
    </row>
    <row r="95817" spans="18:18">
      <c r="R95817" s="107" t="str">
        <f t="shared" si="1497"/>
        <v/>
      </c>
    </row>
    <row r="95818" spans="18:18">
      <c r="R95818" s="107" t="str">
        <f t="shared" si="1497"/>
        <v/>
      </c>
    </row>
    <row r="95819" spans="18:18">
      <c r="R95819" s="107" t="str">
        <f t="shared" si="1497"/>
        <v/>
      </c>
    </row>
    <row r="95820" spans="18:18">
      <c r="R95820" s="107" t="str">
        <f t="shared" si="1497"/>
        <v/>
      </c>
    </row>
    <row r="95821" spans="18:18">
      <c r="R95821" s="107" t="str">
        <f t="shared" si="1497"/>
        <v/>
      </c>
    </row>
    <row r="95822" spans="18:18">
      <c r="R95822" s="107" t="str">
        <f t="shared" si="1497"/>
        <v/>
      </c>
    </row>
    <row r="95823" spans="18:18">
      <c r="R95823" s="107" t="str">
        <f t="shared" si="1497"/>
        <v/>
      </c>
    </row>
    <row r="95824" spans="18:18">
      <c r="R95824" s="107" t="str">
        <f t="shared" si="1497"/>
        <v/>
      </c>
    </row>
    <row r="95825" spans="18:18">
      <c r="R95825" s="107" t="str">
        <f t="shared" si="1497"/>
        <v/>
      </c>
    </row>
    <row r="95826" spans="18:18">
      <c r="R95826" s="107" t="str">
        <f t="shared" si="1497"/>
        <v/>
      </c>
    </row>
    <row r="95827" spans="18:18">
      <c r="R95827" s="107" t="str">
        <f t="shared" si="1497"/>
        <v/>
      </c>
    </row>
    <row r="95828" spans="18:18">
      <c r="R95828" s="107" t="str">
        <f t="shared" si="1497"/>
        <v/>
      </c>
    </row>
    <row r="95829" spans="18:18">
      <c r="R95829" s="107" t="str">
        <f t="shared" si="1497"/>
        <v/>
      </c>
    </row>
    <row r="95830" spans="18:18">
      <c r="R95830" s="107" t="str">
        <f t="shared" si="1497"/>
        <v/>
      </c>
    </row>
    <row r="95831" spans="18:18">
      <c r="R95831" s="107" t="str">
        <f t="shared" si="1497"/>
        <v/>
      </c>
    </row>
    <row r="95832" spans="18:18">
      <c r="R95832" s="107" t="str">
        <f t="shared" si="1497"/>
        <v/>
      </c>
    </row>
    <row r="95833" spans="18:18">
      <c r="R95833" s="107" t="str">
        <f t="shared" si="1497"/>
        <v/>
      </c>
    </row>
    <row r="95834" spans="18:18">
      <c r="R95834" s="107" t="str">
        <f t="shared" si="1497"/>
        <v/>
      </c>
    </row>
    <row r="95835" spans="18:18">
      <c r="R95835" s="107" t="str">
        <f t="shared" si="1497"/>
        <v/>
      </c>
    </row>
    <row r="95836" spans="18:18">
      <c r="R95836" s="107" t="str">
        <f t="shared" si="1497"/>
        <v/>
      </c>
    </row>
    <row r="95837" spans="18:18">
      <c r="R95837" s="107" t="str">
        <f t="shared" si="1497"/>
        <v/>
      </c>
    </row>
    <row r="95838" spans="18:18">
      <c r="R95838" s="107" t="str">
        <f t="shared" si="1497"/>
        <v/>
      </c>
    </row>
    <row r="95839" spans="18:18">
      <c r="R95839" s="107" t="str">
        <f t="shared" si="1497"/>
        <v/>
      </c>
    </row>
    <row r="95840" spans="18:18">
      <c r="R95840" s="107" t="str">
        <f t="shared" si="1497"/>
        <v/>
      </c>
    </row>
    <row r="95841" spans="18:18">
      <c r="R95841" s="107" t="str">
        <f t="shared" si="1497"/>
        <v/>
      </c>
    </row>
    <row r="95842" spans="18:18">
      <c r="R95842" s="107" t="str">
        <f t="shared" si="1497"/>
        <v/>
      </c>
    </row>
    <row r="95843" spans="18:18">
      <c r="R95843" s="107" t="str">
        <f t="shared" si="1497"/>
        <v/>
      </c>
    </row>
    <row r="95844" spans="18:18">
      <c r="R95844" s="107" t="str">
        <f t="shared" si="1497"/>
        <v/>
      </c>
    </row>
    <row r="95845" spans="18:18">
      <c r="R95845" s="107" t="str">
        <f t="shared" si="1497"/>
        <v/>
      </c>
    </row>
    <row r="95846" spans="18:18">
      <c r="R95846" s="107" t="str">
        <f t="shared" si="1497"/>
        <v/>
      </c>
    </row>
    <row r="95847" spans="18:18">
      <c r="R95847" s="107" t="str">
        <f t="shared" si="1497"/>
        <v/>
      </c>
    </row>
    <row r="95848" spans="18:18">
      <c r="R95848" s="107" t="str">
        <f t="shared" si="1497"/>
        <v/>
      </c>
    </row>
    <row r="95849" spans="18:18">
      <c r="R95849" s="107" t="str">
        <f t="shared" si="1497"/>
        <v/>
      </c>
    </row>
    <row r="95850" spans="18:18">
      <c r="R95850" s="107" t="str">
        <f t="shared" si="1497"/>
        <v/>
      </c>
    </row>
    <row r="95851" spans="18:18">
      <c r="R95851" s="107" t="str">
        <f t="shared" si="1497"/>
        <v/>
      </c>
    </row>
    <row r="95852" spans="18:18">
      <c r="R95852" s="107" t="str">
        <f t="shared" si="1497"/>
        <v/>
      </c>
    </row>
    <row r="95853" spans="18:18">
      <c r="R95853" s="107" t="str">
        <f t="shared" si="1497"/>
        <v/>
      </c>
    </row>
    <row r="95854" spans="18:18">
      <c r="R95854" s="107" t="str">
        <f t="shared" si="1497"/>
        <v/>
      </c>
    </row>
    <row r="95855" spans="18:18">
      <c r="R95855" s="107" t="str">
        <f t="shared" si="1497"/>
        <v/>
      </c>
    </row>
    <row r="95856" spans="18:18">
      <c r="R95856" s="107" t="str">
        <f t="shared" si="1497"/>
        <v/>
      </c>
    </row>
    <row r="95857" spans="18:18">
      <c r="R95857" s="107" t="str">
        <f t="shared" si="1497"/>
        <v/>
      </c>
    </row>
    <row r="95858" spans="18:18">
      <c r="R95858" s="107" t="str">
        <f t="shared" si="1497"/>
        <v/>
      </c>
    </row>
    <row r="95859" spans="18:18">
      <c r="R95859" s="107" t="str">
        <f t="shared" si="1497"/>
        <v/>
      </c>
    </row>
    <row r="95860" spans="18:18">
      <c r="R95860" s="107" t="str">
        <f t="shared" si="1497"/>
        <v/>
      </c>
    </row>
    <row r="95861" spans="18:18">
      <c r="R95861" s="107" t="str">
        <f t="shared" si="1497"/>
        <v/>
      </c>
    </row>
    <row r="95862" spans="18:18">
      <c r="R95862" s="107" t="str">
        <f t="shared" si="1497"/>
        <v/>
      </c>
    </row>
    <row r="95863" spans="18:18">
      <c r="R95863" s="107" t="str">
        <f t="shared" si="1497"/>
        <v/>
      </c>
    </row>
    <row r="95864" spans="18:18">
      <c r="R95864" s="107" t="str">
        <f t="shared" si="1497"/>
        <v/>
      </c>
    </row>
    <row r="95865" spans="18:18">
      <c r="R95865" s="107" t="str">
        <f t="shared" si="1497"/>
        <v/>
      </c>
    </row>
    <row r="95866" spans="18:18">
      <c r="R95866" s="107" t="str">
        <f t="shared" si="1497"/>
        <v/>
      </c>
    </row>
    <row r="95867" spans="18:18">
      <c r="R95867" s="107" t="str">
        <f t="shared" si="1497"/>
        <v/>
      </c>
    </row>
    <row r="95868" spans="18:18">
      <c r="R95868" s="107" t="str">
        <f t="shared" si="1497"/>
        <v/>
      </c>
    </row>
    <row r="95869" spans="18:18">
      <c r="R95869" s="107" t="str">
        <f t="shared" si="1497"/>
        <v/>
      </c>
    </row>
    <row r="95870" spans="18:18">
      <c r="R95870" s="107" t="str">
        <f t="shared" si="1497"/>
        <v/>
      </c>
    </row>
    <row r="95871" spans="18:18">
      <c r="R95871" s="107" t="str">
        <f t="shared" si="1497"/>
        <v/>
      </c>
    </row>
    <row r="95872" spans="18:18">
      <c r="R95872" s="107" t="str">
        <f t="shared" si="1497"/>
        <v/>
      </c>
    </row>
    <row r="95873" spans="18:18">
      <c r="R95873" s="107" t="str">
        <f t="shared" si="1497"/>
        <v/>
      </c>
    </row>
    <row r="95874" spans="18:18">
      <c r="R95874" s="107" t="str">
        <f t="shared" si="1497"/>
        <v/>
      </c>
    </row>
    <row r="95875" spans="18:18">
      <c r="R95875" s="107" t="str">
        <f t="shared" si="1497"/>
        <v/>
      </c>
    </row>
    <row r="95876" spans="18:18">
      <c r="R95876" s="107" t="str">
        <f t="shared" si="1497"/>
        <v/>
      </c>
    </row>
    <row r="95877" spans="18:18">
      <c r="R95877" s="107" t="str">
        <f t="shared" si="1497"/>
        <v/>
      </c>
    </row>
    <row r="95878" spans="18:18">
      <c r="R95878" s="107" t="str">
        <f t="shared" ref="R95878:R95941" si="1498">IF(AND(I95878="",K95878=""),"",IF(I95878="Lead","Lead",IF(K95878="Lead","Lead",IF((OR((AND((ISNUMBER(SEARCH("Galvanized",K95878))),AM95878="Yes")),(AND((ISNUMBER(SEARCH("Galvanized",K95878))),AM95878="Unknown")))),"Galvanized requiring replacement",IF((OR((AND((ISNUMBER(SEARCH("Galvanized",K95878))),AQ95878="Yes")),(AND((ISNUMBER(SEARCH("Galvanized",K95878))),AQ95878="Unknown")))),"Galvanized requiring replacement",IF(I95878="Galvanized requiring replacement","Galvanized requiring replacement",IF(K95878="Galvanized requiring replacement","Galvanized requiring replacement",IF(ISNUMBER(SEARCH("Unknown",I95878)),"Unknown",IF(ISNUMBER(SEARCH("Unknown",K95878)),"Unknown",IF(I95878="","Unknown",IF(K95878="","Unknown","Non-lead")))))))))))</f>
        <v/>
      </c>
    </row>
    <row r="95879" spans="18:18">
      <c r="R95879" s="107" t="str">
        <f t="shared" si="1498"/>
        <v/>
      </c>
    </row>
    <row r="95880" spans="18:18">
      <c r="R95880" s="107" t="str">
        <f t="shared" si="1498"/>
        <v/>
      </c>
    </row>
    <row r="95881" spans="18:18">
      <c r="R95881" s="107" t="str">
        <f t="shared" si="1498"/>
        <v/>
      </c>
    </row>
    <row r="95882" spans="18:18">
      <c r="R95882" s="107" t="str">
        <f t="shared" si="1498"/>
        <v/>
      </c>
    </row>
    <row r="95883" spans="18:18">
      <c r="R95883" s="107" t="str">
        <f t="shared" si="1498"/>
        <v/>
      </c>
    </row>
    <row r="95884" spans="18:18">
      <c r="R95884" s="107" t="str">
        <f t="shared" si="1498"/>
        <v/>
      </c>
    </row>
    <row r="95885" spans="18:18">
      <c r="R95885" s="107" t="str">
        <f t="shared" si="1498"/>
        <v/>
      </c>
    </row>
    <row r="95886" spans="18:18">
      <c r="R95886" s="107" t="str">
        <f t="shared" si="1498"/>
        <v/>
      </c>
    </row>
    <row r="95887" spans="18:18">
      <c r="R95887" s="107" t="str">
        <f t="shared" si="1498"/>
        <v/>
      </c>
    </row>
    <row r="95888" spans="18:18">
      <c r="R95888" s="107" t="str">
        <f t="shared" si="1498"/>
        <v/>
      </c>
    </row>
    <row r="95889" spans="18:18">
      <c r="R95889" s="107" t="str">
        <f t="shared" si="1498"/>
        <v/>
      </c>
    </row>
    <row r="95890" spans="18:18">
      <c r="R95890" s="107" t="str">
        <f t="shared" si="1498"/>
        <v/>
      </c>
    </row>
    <row r="95891" spans="18:18">
      <c r="R95891" s="107" t="str">
        <f t="shared" si="1498"/>
        <v/>
      </c>
    </row>
    <row r="95892" spans="18:18">
      <c r="R95892" s="107" t="str">
        <f t="shared" si="1498"/>
        <v/>
      </c>
    </row>
    <row r="95893" spans="18:18">
      <c r="R95893" s="107" t="str">
        <f t="shared" si="1498"/>
        <v/>
      </c>
    </row>
    <row r="95894" spans="18:18">
      <c r="R95894" s="107" t="str">
        <f t="shared" si="1498"/>
        <v/>
      </c>
    </row>
    <row r="95895" spans="18:18">
      <c r="R95895" s="107" t="str">
        <f t="shared" si="1498"/>
        <v/>
      </c>
    </row>
    <row r="95896" spans="18:18">
      <c r="R95896" s="107" t="str">
        <f t="shared" si="1498"/>
        <v/>
      </c>
    </row>
    <row r="95897" spans="18:18">
      <c r="R95897" s="107" t="str">
        <f t="shared" si="1498"/>
        <v/>
      </c>
    </row>
    <row r="95898" spans="18:18">
      <c r="R95898" s="107" t="str">
        <f t="shared" si="1498"/>
        <v/>
      </c>
    </row>
    <row r="95899" spans="18:18">
      <c r="R95899" s="107" t="str">
        <f t="shared" si="1498"/>
        <v/>
      </c>
    </row>
    <row r="95900" spans="18:18">
      <c r="R95900" s="107" t="str">
        <f t="shared" si="1498"/>
        <v/>
      </c>
    </row>
    <row r="95901" spans="18:18">
      <c r="R95901" s="107" t="str">
        <f t="shared" si="1498"/>
        <v/>
      </c>
    </row>
    <row r="95902" spans="18:18">
      <c r="R95902" s="107" t="str">
        <f t="shared" si="1498"/>
        <v/>
      </c>
    </row>
    <row r="95903" spans="18:18">
      <c r="R95903" s="107" t="str">
        <f t="shared" si="1498"/>
        <v/>
      </c>
    </row>
    <row r="95904" spans="18:18">
      <c r="R95904" s="107" t="str">
        <f t="shared" si="1498"/>
        <v/>
      </c>
    </row>
    <row r="95905" spans="18:18">
      <c r="R95905" s="107" t="str">
        <f t="shared" si="1498"/>
        <v/>
      </c>
    </row>
    <row r="95906" spans="18:18">
      <c r="R95906" s="107" t="str">
        <f t="shared" si="1498"/>
        <v/>
      </c>
    </row>
    <row r="95907" spans="18:18">
      <c r="R95907" s="107" t="str">
        <f t="shared" si="1498"/>
        <v/>
      </c>
    </row>
    <row r="95908" spans="18:18">
      <c r="R95908" s="107" t="str">
        <f t="shared" si="1498"/>
        <v/>
      </c>
    </row>
    <row r="95909" spans="18:18">
      <c r="R95909" s="107" t="str">
        <f t="shared" si="1498"/>
        <v/>
      </c>
    </row>
    <row r="95910" spans="18:18">
      <c r="R95910" s="107" t="str">
        <f t="shared" si="1498"/>
        <v/>
      </c>
    </row>
    <row r="95911" spans="18:18">
      <c r="R95911" s="107" t="str">
        <f t="shared" si="1498"/>
        <v/>
      </c>
    </row>
    <row r="95912" spans="18:18">
      <c r="R95912" s="107" t="str">
        <f t="shared" si="1498"/>
        <v/>
      </c>
    </row>
    <row r="95913" spans="18:18">
      <c r="R95913" s="107" t="str">
        <f t="shared" si="1498"/>
        <v/>
      </c>
    </row>
    <row r="95914" spans="18:18">
      <c r="R95914" s="107" t="str">
        <f t="shared" si="1498"/>
        <v/>
      </c>
    </row>
    <row r="95915" spans="18:18">
      <c r="R95915" s="107" t="str">
        <f t="shared" si="1498"/>
        <v/>
      </c>
    </row>
    <row r="95916" spans="18:18">
      <c r="R95916" s="107" t="str">
        <f t="shared" si="1498"/>
        <v/>
      </c>
    </row>
    <row r="95917" spans="18:18">
      <c r="R95917" s="107" t="str">
        <f t="shared" si="1498"/>
        <v/>
      </c>
    </row>
    <row r="95918" spans="18:18">
      <c r="R95918" s="107" t="str">
        <f t="shared" si="1498"/>
        <v/>
      </c>
    </row>
    <row r="95919" spans="18:18">
      <c r="R95919" s="107" t="str">
        <f t="shared" si="1498"/>
        <v/>
      </c>
    </row>
    <row r="95920" spans="18:18">
      <c r="R95920" s="107" t="str">
        <f t="shared" si="1498"/>
        <v/>
      </c>
    </row>
    <row r="95921" spans="18:18">
      <c r="R95921" s="107" t="str">
        <f t="shared" si="1498"/>
        <v/>
      </c>
    </row>
    <row r="95922" spans="18:18">
      <c r="R95922" s="107" t="str">
        <f t="shared" si="1498"/>
        <v/>
      </c>
    </row>
    <row r="95923" spans="18:18">
      <c r="R95923" s="107" t="str">
        <f t="shared" si="1498"/>
        <v/>
      </c>
    </row>
    <row r="95924" spans="18:18">
      <c r="R95924" s="107" t="str">
        <f t="shared" si="1498"/>
        <v/>
      </c>
    </row>
    <row r="95925" spans="18:18">
      <c r="R95925" s="107" t="str">
        <f t="shared" si="1498"/>
        <v/>
      </c>
    </row>
    <row r="95926" spans="18:18">
      <c r="R95926" s="107" t="str">
        <f t="shared" si="1498"/>
        <v/>
      </c>
    </row>
    <row r="95927" spans="18:18">
      <c r="R95927" s="107" t="str">
        <f t="shared" si="1498"/>
        <v/>
      </c>
    </row>
    <row r="95928" spans="18:18">
      <c r="R95928" s="107" t="str">
        <f t="shared" si="1498"/>
        <v/>
      </c>
    </row>
    <row r="95929" spans="18:18">
      <c r="R95929" s="107" t="str">
        <f t="shared" si="1498"/>
        <v/>
      </c>
    </row>
    <row r="95930" spans="18:18">
      <c r="R95930" s="107" t="str">
        <f t="shared" si="1498"/>
        <v/>
      </c>
    </row>
    <row r="95931" spans="18:18">
      <c r="R95931" s="107" t="str">
        <f t="shared" si="1498"/>
        <v/>
      </c>
    </row>
    <row r="95932" spans="18:18">
      <c r="R95932" s="107" t="str">
        <f t="shared" si="1498"/>
        <v/>
      </c>
    </row>
    <row r="95933" spans="18:18">
      <c r="R95933" s="107" t="str">
        <f t="shared" si="1498"/>
        <v/>
      </c>
    </row>
    <row r="95934" spans="18:18">
      <c r="R95934" s="107" t="str">
        <f t="shared" si="1498"/>
        <v/>
      </c>
    </row>
    <row r="95935" spans="18:18">
      <c r="R95935" s="107" t="str">
        <f t="shared" si="1498"/>
        <v/>
      </c>
    </row>
    <row r="95936" spans="18:18">
      <c r="R95936" s="107" t="str">
        <f t="shared" si="1498"/>
        <v/>
      </c>
    </row>
    <row r="95937" spans="18:18">
      <c r="R95937" s="107" t="str">
        <f t="shared" si="1498"/>
        <v/>
      </c>
    </row>
    <row r="95938" spans="18:18">
      <c r="R95938" s="107" t="str">
        <f t="shared" si="1498"/>
        <v/>
      </c>
    </row>
    <row r="95939" spans="18:18">
      <c r="R95939" s="107" t="str">
        <f t="shared" si="1498"/>
        <v/>
      </c>
    </row>
    <row r="95940" spans="18:18">
      <c r="R95940" s="107" t="str">
        <f t="shared" si="1498"/>
        <v/>
      </c>
    </row>
    <row r="95941" spans="18:18">
      <c r="R95941" s="107" t="str">
        <f t="shared" si="1498"/>
        <v/>
      </c>
    </row>
    <row r="95942" spans="18:18">
      <c r="R95942" s="107" t="str">
        <f t="shared" ref="R95942:R96005" si="1499">IF(AND(I95942="",K95942=""),"",IF(I95942="Lead","Lead",IF(K95942="Lead","Lead",IF((OR((AND((ISNUMBER(SEARCH("Galvanized",K95942))),AM95942="Yes")),(AND((ISNUMBER(SEARCH("Galvanized",K95942))),AM95942="Unknown")))),"Galvanized requiring replacement",IF((OR((AND((ISNUMBER(SEARCH("Galvanized",K95942))),AQ95942="Yes")),(AND((ISNUMBER(SEARCH("Galvanized",K95942))),AQ95942="Unknown")))),"Galvanized requiring replacement",IF(I95942="Galvanized requiring replacement","Galvanized requiring replacement",IF(K95942="Galvanized requiring replacement","Galvanized requiring replacement",IF(ISNUMBER(SEARCH("Unknown",I95942)),"Unknown",IF(ISNUMBER(SEARCH("Unknown",K95942)),"Unknown",IF(I95942="","Unknown",IF(K95942="","Unknown","Non-lead")))))))))))</f>
        <v/>
      </c>
    </row>
    <row r="95943" spans="18:18">
      <c r="R95943" s="107" t="str">
        <f t="shared" si="1499"/>
        <v/>
      </c>
    </row>
    <row r="95944" spans="18:18">
      <c r="R95944" s="107" t="str">
        <f t="shared" si="1499"/>
        <v/>
      </c>
    </row>
    <row r="95945" spans="18:18">
      <c r="R95945" s="107" t="str">
        <f t="shared" si="1499"/>
        <v/>
      </c>
    </row>
    <row r="95946" spans="18:18">
      <c r="R95946" s="107" t="str">
        <f t="shared" si="1499"/>
        <v/>
      </c>
    </row>
    <row r="95947" spans="18:18">
      <c r="R95947" s="107" t="str">
        <f t="shared" si="1499"/>
        <v/>
      </c>
    </row>
    <row r="95948" spans="18:18">
      <c r="R95948" s="107" t="str">
        <f t="shared" si="1499"/>
        <v/>
      </c>
    </row>
    <row r="95949" spans="18:18">
      <c r="R95949" s="107" t="str">
        <f t="shared" si="1499"/>
        <v/>
      </c>
    </row>
    <row r="95950" spans="18:18">
      <c r="R95950" s="107" t="str">
        <f t="shared" si="1499"/>
        <v/>
      </c>
    </row>
    <row r="95951" spans="18:18">
      <c r="R95951" s="107" t="str">
        <f t="shared" si="1499"/>
        <v/>
      </c>
    </row>
    <row r="95952" spans="18:18">
      <c r="R95952" s="107" t="str">
        <f t="shared" si="1499"/>
        <v/>
      </c>
    </row>
    <row r="95953" spans="18:18">
      <c r="R95953" s="107" t="str">
        <f t="shared" si="1499"/>
        <v/>
      </c>
    </row>
    <row r="95954" spans="18:18">
      <c r="R95954" s="107" t="str">
        <f t="shared" si="1499"/>
        <v/>
      </c>
    </row>
    <row r="95955" spans="18:18">
      <c r="R95955" s="107" t="str">
        <f t="shared" si="1499"/>
        <v/>
      </c>
    </row>
    <row r="95956" spans="18:18">
      <c r="R95956" s="107" t="str">
        <f t="shared" si="1499"/>
        <v/>
      </c>
    </row>
    <row r="95957" spans="18:18">
      <c r="R95957" s="107" t="str">
        <f t="shared" si="1499"/>
        <v/>
      </c>
    </row>
    <row r="95958" spans="18:18">
      <c r="R95958" s="107" t="str">
        <f t="shared" si="1499"/>
        <v/>
      </c>
    </row>
    <row r="95959" spans="18:18">
      <c r="R95959" s="107" t="str">
        <f t="shared" si="1499"/>
        <v/>
      </c>
    </row>
    <row r="95960" spans="18:18">
      <c r="R95960" s="107" t="str">
        <f t="shared" si="1499"/>
        <v/>
      </c>
    </row>
    <row r="95961" spans="18:18">
      <c r="R95961" s="107" t="str">
        <f t="shared" si="1499"/>
        <v/>
      </c>
    </row>
    <row r="95962" spans="18:18">
      <c r="R95962" s="107" t="str">
        <f t="shared" si="1499"/>
        <v/>
      </c>
    </row>
    <row r="95963" spans="18:18">
      <c r="R95963" s="107" t="str">
        <f t="shared" si="1499"/>
        <v/>
      </c>
    </row>
    <row r="95964" spans="18:18">
      <c r="R95964" s="107" t="str">
        <f t="shared" si="1499"/>
        <v/>
      </c>
    </row>
    <row r="95965" spans="18:18">
      <c r="R95965" s="107" t="str">
        <f t="shared" si="1499"/>
        <v/>
      </c>
    </row>
    <row r="95966" spans="18:18">
      <c r="R95966" s="107" t="str">
        <f t="shared" si="1499"/>
        <v/>
      </c>
    </row>
    <row r="95967" spans="18:18">
      <c r="R95967" s="107" t="str">
        <f t="shared" si="1499"/>
        <v/>
      </c>
    </row>
    <row r="95968" spans="18:18">
      <c r="R95968" s="107" t="str">
        <f t="shared" si="1499"/>
        <v/>
      </c>
    </row>
    <row r="95969" spans="18:18">
      <c r="R95969" s="107" t="str">
        <f t="shared" si="1499"/>
        <v/>
      </c>
    </row>
    <row r="95970" spans="18:18">
      <c r="R95970" s="107" t="str">
        <f t="shared" si="1499"/>
        <v/>
      </c>
    </row>
    <row r="95971" spans="18:18">
      <c r="R95971" s="107" t="str">
        <f t="shared" si="1499"/>
        <v/>
      </c>
    </row>
    <row r="95972" spans="18:18">
      <c r="R95972" s="107" t="str">
        <f t="shared" si="1499"/>
        <v/>
      </c>
    </row>
    <row r="95973" spans="18:18">
      <c r="R95973" s="107" t="str">
        <f t="shared" si="1499"/>
        <v/>
      </c>
    </row>
    <row r="95974" spans="18:18">
      <c r="R95974" s="107" t="str">
        <f t="shared" si="1499"/>
        <v/>
      </c>
    </row>
    <row r="95975" spans="18:18">
      <c r="R95975" s="107" t="str">
        <f t="shared" si="1499"/>
        <v/>
      </c>
    </row>
    <row r="95976" spans="18:18">
      <c r="R95976" s="107" t="str">
        <f t="shared" si="1499"/>
        <v/>
      </c>
    </row>
    <row r="95977" spans="18:18">
      <c r="R95977" s="107" t="str">
        <f t="shared" si="1499"/>
        <v/>
      </c>
    </row>
    <row r="95978" spans="18:18">
      <c r="R95978" s="107" t="str">
        <f t="shared" si="1499"/>
        <v/>
      </c>
    </row>
    <row r="95979" spans="18:18">
      <c r="R95979" s="107" t="str">
        <f t="shared" si="1499"/>
        <v/>
      </c>
    </row>
    <row r="95980" spans="18:18">
      <c r="R95980" s="107" t="str">
        <f t="shared" si="1499"/>
        <v/>
      </c>
    </row>
    <row r="95981" spans="18:18">
      <c r="R95981" s="107" t="str">
        <f t="shared" si="1499"/>
        <v/>
      </c>
    </row>
    <row r="95982" spans="18:18">
      <c r="R95982" s="107" t="str">
        <f t="shared" si="1499"/>
        <v/>
      </c>
    </row>
    <row r="95983" spans="18:18">
      <c r="R95983" s="107" t="str">
        <f t="shared" si="1499"/>
        <v/>
      </c>
    </row>
    <row r="95984" spans="18:18">
      <c r="R95984" s="107" t="str">
        <f t="shared" si="1499"/>
        <v/>
      </c>
    </row>
    <row r="95985" spans="18:18">
      <c r="R95985" s="107" t="str">
        <f t="shared" si="1499"/>
        <v/>
      </c>
    </row>
    <row r="95986" spans="18:18">
      <c r="R95986" s="107" t="str">
        <f t="shared" si="1499"/>
        <v/>
      </c>
    </row>
    <row r="95987" spans="18:18">
      <c r="R95987" s="107" t="str">
        <f t="shared" si="1499"/>
        <v/>
      </c>
    </row>
    <row r="95988" spans="18:18">
      <c r="R95988" s="107" t="str">
        <f t="shared" si="1499"/>
        <v/>
      </c>
    </row>
    <row r="95989" spans="18:18">
      <c r="R95989" s="107" t="str">
        <f t="shared" si="1499"/>
        <v/>
      </c>
    </row>
    <row r="95990" spans="18:18">
      <c r="R95990" s="107" t="str">
        <f t="shared" si="1499"/>
        <v/>
      </c>
    </row>
    <row r="95991" spans="18:18">
      <c r="R95991" s="107" t="str">
        <f t="shared" si="1499"/>
        <v/>
      </c>
    </row>
    <row r="95992" spans="18:18">
      <c r="R95992" s="107" t="str">
        <f t="shared" si="1499"/>
        <v/>
      </c>
    </row>
    <row r="95993" spans="18:18">
      <c r="R95993" s="107" t="str">
        <f t="shared" si="1499"/>
        <v/>
      </c>
    </row>
    <row r="95994" spans="18:18">
      <c r="R95994" s="107" t="str">
        <f t="shared" si="1499"/>
        <v/>
      </c>
    </row>
    <row r="95995" spans="18:18">
      <c r="R95995" s="107" t="str">
        <f t="shared" si="1499"/>
        <v/>
      </c>
    </row>
    <row r="95996" spans="18:18">
      <c r="R95996" s="107" t="str">
        <f t="shared" si="1499"/>
        <v/>
      </c>
    </row>
    <row r="95997" spans="18:18">
      <c r="R95997" s="107" t="str">
        <f t="shared" si="1499"/>
        <v/>
      </c>
    </row>
    <row r="95998" spans="18:18">
      <c r="R95998" s="107" t="str">
        <f t="shared" si="1499"/>
        <v/>
      </c>
    </row>
    <row r="95999" spans="18:18">
      <c r="R95999" s="107" t="str">
        <f t="shared" si="1499"/>
        <v/>
      </c>
    </row>
    <row r="96000" spans="18:18">
      <c r="R96000" s="107" t="str">
        <f t="shared" si="1499"/>
        <v/>
      </c>
    </row>
    <row r="96001" spans="18:18">
      <c r="R96001" s="107" t="str">
        <f t="shared" si="1499"/>
        <v/>
      </c>
    </row>
    <row r="96002" spans="18:18">
      <c r="R96002" s="107" t="str">
        <f t="shared" si="1499"/>
        <v/>
      </c>
    </row>
    <row r="96003" spans="18:18">
      <c r="R96003" s="107" t="str">
        <f t="shared" si="1499"/>
        <v/>
      </c>
    </row>
    <row r="96004" spans="18:18">
      <c r="R96004" s="107" t="str">
        <f t="shared" si="1499"/>
        <v/>
      </c>
    </row>
    <row r="96005" spans="18:18">
      <c r="R96005" s="107" t="str">
        <f t="shared" si="1499"/>
        <v/>
      </c>
    </row>
    <row r="96006" spans="18:18">
      <c r="R96006" s="107" t="str">
        <f t="shared" ref="R96006:R96069" si="1500">IF(AND(I96006="",K96006=""),"",IF(I96006="Lead","Lead",IF(K96006="Lead","Lead",IF((OR((AND((ISNUMBER(SEARCH("Galvanized",K96006))),AM96006="Yes")),(AND((ISNUMBER(SEARCH("Galvanized",K96006))),AM96006="Unknown")))),"Galvanized requiring replacement",IF((OR((AND((ISNUMBER(SEARCH("Galvanized",K96006))),AQ96006="Yes")),(AND((ISNUMBER(SEARCH("Galvanized",K96006))),AQ96006="Unknown")))),"Galvanized requiring replacement",IF(I96006="Galvanized requiring replacement","Galvanized requiring replacement",IF(K96006="Galvanized requiring replacement","Galvanized requiring replacement",IF(ISNUMBER(SEARCH("Unknown",I96006)),"Unknown",IF(ISNUMBER(SEARCH("Unknown",K96006)),"Unknown",IF(I96006="","Unknown",IF(K96006="","Unknown","Non-lead")))))))))))</f>
        <v/>
      </c>
    </row>
    <row r="96007" spans="18:18">
      <c r="R96007" s="107" t="str">
        <f t="shared" si="1500"/>
        <v/>
      </c>
    </row>
    <row r="96008" spans="18:18">
      <c r="R96008" s="107" t="str">
        <f t="shared" si="1500"/>
        <v/>
      </c>
    </row>
    <row r="96009" spans="18:18">
      <c r="R96009" s="107" t="str">
        <f t="shared" si="1500"/>
        <v/>
      </c>
    </row>
    <row r="96010" spans="18:18">
      <c r="R96010" s="107" t="str">
        <f t="shared" si="1500"/>
        <v/>
      </c>
    </row>
    <row r="96011" spans="18:18">
      <c r="R96011" s="107" t="str">
        <f t="shared" si="1500"/>
        <v/>
      </c>
    </row>
    <row r="96012" spans="18:18">
      <c r="R96012" s="107" t="str">
        <f t="shared" si="1500"/>
        <v/>
      </c>
    </row>
    <row r="96013" spans="18:18">
      <c r="R96013" s="107" t="str">
        <f t="shared" si="1500"/>
        <v/>
      </c>
    </row>
    <row r="96014" spans="18:18">
      <c r="R96014" s="107" t="str">
        <f t="shared" si="1500"/>
        <v/>
      </c>
    </row>
    <row r="96015" spans="18:18">
      <c r="R96015" s="107" t="str">
        <f t="shared" si="1500"/>
        <v/>
      </c>
    </row>
    <row r="96016" spans="18:18">
      <c r="R96016" s="107" t="str">
        <f t="shared" si="1500"/>
        <v/>
      </c>
    </row>
    <row r="96017" spans="18:18">
      <c r="R96017" s="107" t="str">
        <f t="shared" si="1500"/>
        <v/>
      </c>
    </row>
    <row r="96018" spans="18:18">
      <c r="R96018" s="107" t="str">
        <f t="shared" si="1500"/>
        <v/>
      </c>
    </row>
    <row r="96019" spans="18:18">
      <c r="R96019" s="107" t="str">
        <f t="shared" si="1500"/>
        <v/>
      </c>
    </row>
    <row r="96020" spans="18:18">
      <c r="R96020" s="107" t="str">
        <f t="shared" si="1500"/>
        <v/>
      </c>
    </row>
    <row r="96021" spans="18:18">
      <c r="R96021" s="107" t="str">
        <f t="shared" si="1500"/>
        <v/>
      </c>
    </row>
    <row r="96022" spans="18:18">
      <c r="R96022" s="107" t="str">
        <f t="shared" si="1500"/>
        <v/>
      </c>
    </row>
    <row r="96023" spans="18:18">
      <c r="R96023" s="107" t="str">
        <f t="shared" si="1500"/>
        <v/>
      </c>
    </row>
    <row r="96024" spans="18:18">
      <c r="R96024" s="107" t="str">
        <f t="shared" si="1500"/>
        <v/>
      </c>
    </row>
    <row r="96025" spans="18:18">
      <c r="R96025" s="107" t="str">
        <f t="shared" si="1500"/>
        <v/>
      </c>
    </row>
    <row r="96026" spans="18:18">
      <c r="R96026" s="107" t="str">
        <f t="shared" si="1500"/>
        <v/>
      </c>
    </row>
    <row r="96027" spans="18:18">
      <c r="R96027" s="107" t="str">
        <f t="shared" si="1500"/>
        <v/>
      </c>
    </row>
    <row r="96028" spans="18:18">
      <c r="R96028" s="107" t="str">
        <f t="shared" si="1500"/>
        <v/>
      </c>
    </row>
    <row r="96029" spans="18:18">
      <c r="R96029" s="107" t="str">
        <f t="shared" si="1500"/>
        <v/>
      </c>
    </row>
    <row r="96030" spans="18:18">
      <c r="R96030" s="107" t="str">
        <f t="shared" si="1500"/>
        <v/>
      </c>
    </row>
    <row r="96031" spans="18:18">
      <c r="R96031" s="107" t="str">
        <f t="shared" si="1500"/>
        <v/>
      </c>
    </row>
    <row r="96032" spans="18:18">
      <c r="R96032" s="107" t="str">
        <f t="shared" si="1500"/>
        <v/>
      </c>
    </row>
    <row r="96033" spans="18:18">
      <c r="R96033" s="107" t="str">
        <f t="shared" si="1500"/>
        <v/>
      </c>
    </row>
    <row r="96034" spans="18:18">
      <c r="R96034" s="107" t="str">
        <f t="shared" si="1500"/>
        <v/>
      </c>
    </row>
    <row r="96035" spans="18:18">
      <c r="R96035" s="107" t="str">
        <f t="shared" si="1500"/>
        <v/>
      </c>
    </row>
    <row r="96036" spans="18:18">
      <c r="R96036" s="107" t="str">
        <f t="shared" si="1500"/>
        <v/>
      </c>
    </row>
    <row r="96037" spans="18:18">
      <c r="R96037" s="107" t="str">
        <f t="shared" si="1500"/>
        <v/>
      </c>
    </row>
    <row r="96038" spans="18:18">
      <c r="R96038" s="107" t="str">
        <f t="shared" si="1500"/>
        <v/>
      </c>
    </row>
    <row r="96039" spans="18:18">
      <c r="R96039" s="107" t="str">
        <f t="shared" si="1500"/>
        <v/>
      </c>
    </row>
    <row r="96040" spans="18:18">
      <c r="R96040" s="107" t="str">
        <f t="shared" si="1500"/>
        <v/>
      </c>
    </row>
    <row r="96041" spans="18:18">
      <c r="R96041" s="107" t="str">
        <f t="shared" si="1500"/>
        <v/>
      </c>
    </row>
    <row r="96042" spans="18:18">
      <c r="R96042" s="107" t="str">
        <f t="shared" si="1500"/>
        <v/>
      </c>
    </row>
    <row r="96043" spans="18:18">
      <c r="R96043" s="107" t="str">
        <f t="shared" si="1500"/>
        <v/>
      </c>
    </row>
    <row r="96044" spans="18:18">
      <c r="R96044" s="107" t="str">
        <f t="shared" si="1500"/>
        <v/>
      </c>
    </row>
    <row r="96045" spans="18:18">
      <c r="R96045" s="107" t="str">
        <f t="shared" si="1500"/>
        <v/>
      </c>
    </row>
    <row r="96046" spans="18:18">
      <c r="R96046" s="107" t="str">
        <f t="shared" si="1500"/>
        <v/>
      </c>
    </row>
    <row r="96047" spans="18:18">
      <c r="R96047" s="107" t="str">
        <f t="shared" si="1500"/>
        <v/>
      </c>
    </row>
    <row r="96048" spans="18:18">
      <c r="R96048" s="107" t="str">
        <f t="shared" si="1500"/>
        <v/>
      </c>
    </row>
    <row r="96049" spans="18:18">
      <c r="R96049" s="107" t="str">
        <f t="shared" si="1500"/>
        <v/>
      </c>
    </row>
    <row r="96050" spans="18:18">
      <c r="R96050" s="107" t="str">
        <f t="shared" si="1500"/>
        <v/>
      </c>
    </row>
    <row r="96051" spans="18:18">
      <c r="R96051" s="107" t="str">
        <f t="shared" si="1500"/>
        <v/>
      </c>
    </row>
    <row r="96052" spans="18:18">
      <c r="R96052" s="107" t="str">
        <f t="shared" si="1500"/>
        <v/>
      </c>
    </row>
    <row r="96053" spans="18:18">
      <c r="R96053" s="107" t="str">
        <f t="shared" si="1500"/>
        <v/>
      </c>
    </row>
    <row r="96054" spans="18:18">
      <c r="R96054" s="107" t="str">
        <f t="shared" si="1500"/>
        <v/>
      </c>
    </row>
    <row r="96055" spans="18:18">
      <c r="R96055" s="107" t="str">
        <f t="shared" si="1500"/>
        <v/>
      </c>
    </row>
    <row r="96056" spans="18:18">
      <c r="R96056" s="107" t="str">
        <f t="shared" si="1500"/>
        <v/>
      </c>
    </row>
    <row r="96057" spans="18:18">
      <c r="R96057" s="107" t="str">
        <f t="shared" si="1500"/>
        <v/>
      </c>
    </row>
    <row r="96058" spans="18:18">
      <c r="R96058" s="107" t="str">
        <f t="shared" si="1500"/>
        <v/>
      </c>
    </row>
    <row r="96059" spans="18:18">
      <c r="R96059" s="107" t="str">
        <f t="shared" si="1500"/>
        <v/>
      </c>
    </row>
    <row r="96060" spans="18:18">
      <c r="R96060" s="107" t="str">
        <f t="shared" si="1500"/>
        <v/>
      </c>
    </row>
    <row r="96061" spans="18:18">
      <c r="R96061" s="107" t="str">
        <f t="shared" si="1500"/>
        <v/>
      </c>
    </row>
    <row r="96062" spans="18:18">
      <c r="R96062" s="107" t="str">
        <f t="shared" si="1500"/>
        <v/>
      </c>
    </row>
    <row r="96063" spans="18:18">
      <c r="R96063" s="107" t="str">
        <f t="shared" si="1500"/>
        <v/>
      </c>
    </row>
    <row r="96064" spans="18:18">
      <c r="R96064" s="107" t="str">
        <f t="shared" si="1500"/>
        <v/>
      </c>
    </row>
    <row r="96065" spans="18:18">
      <c r="R96065" s="107" t="str">
        <f t="shared" si="1500"/>
        <v/>
      </c>
    </row>
    <row r="96066" spans="18:18">
      <c r="R96066" s="107" t="str">
        <f t="shared" si="1500"/>
        <v/>
      </c>
    </row>
    <row r="96067" spans="18:18">
      <c r="R96067" s="107" t="str">
        <f t="shared" si="1500"/>
        <v/>
      </c>
    </row>
    <row r="96068" spans="18:18">
      <c r="R96068" s="107" t="str">
        <f t="shared" si="1500"/>
        <v/>
      </c>
    </row>
    <row r="96069" spans="18:18">
      <c r="R96069" s="107" t="str">
        <f t="shared" si="1500"/>
        <v/>
      </c>
    </row>
    <row r="96070" spans="18:18">
      <c r="R96070" s="107" t="str">
        <f t="shared" ref="R96070:R96133" si="1501">IF(AND(I96070="",K96070=""),"",IF(I96070="Lead","Lead",IF(K96070="Lead","Lead",IF((OR((AND((ISNUMBER(SEARCH("Galvanized",K96070))),AM96070="Yes")),(AND((ISNUMBER(SEARCH("Galvanized",K96070))),AM96070="Unknown")))),"Galvanized requiring replacement",IF((OR((AND((ISNUMBER(SEARCH("Galvanized",K96070))),AQ96070="Yes")),(AND((ISNUMBER(SEARCH("Galvanized",K96070))),AQ96070="Unknown")))),"Galvanized requiring replacement",IF(I96070="Galvanized requiring replacement","Galvanized requiring replacement",IF(K96070="Galvanized requiring replacement","Galvanized requiring replacement",IF(ISNUMBER(SEARCH("Unknown",I96070)),"Unknown",IF(ISNUMBER(SEARCH("Unknown",K96070)),"Unknown",IF(I96070="","Unknown",IF(K96070="","Unknown","Non-lead")))))))))))</f>
        <v/>
      </c>
    </row>
    <row r="96071" spans="18:18">
      <c r="R96071" s="107" t="str">
        <f t="shared" si="1501"/>
        <v/>
      </c>
    </row>
    <row r="96072" spans="18:18">
      <c r="R96072" s="107" t="str">
        <f t="shared" si="1501"/>
        <v/>
      </c>
    </row>
    <row r="96073" spans="18:18">
      <c r="R96073" s="107" t="str">
        <f t="shared" si="1501"/>
        <v/>
      </c>
    </row>
    <row r="96074" spans="18:18">
      <c r="R96074" s="107" t="str">
        <f t="shared" si="1501"/>
        <v/>
      </c>
    </row>
    <row r="96075" spans="18:18">
      <c r="R96075" s="107" t="str">
        <f t="shared" si="1501"/>
        <v/>
      </c>
    </row>
    <row r="96076" spans="18:18">
      <c r="R96076" s="107" t="str">
        <f t="shared" si="1501"/>
        <v/>
      </c>
    </row>
    <row r="96077" spans="18:18">
      <c r="R96077" s="107" t="str">
        <f t="shared" si="1501"/>
        <v/>
      </c>
    </row>
    <row r="96078" spans="18:18">
      <c r="R96078" s="107" t="str">
        <f t="shared" si="1501"/>
        <v/>
      </c>
    </row>
    <row r="96079" spans="18:18">
      <c r="R96079" s="107" t="str">
        <f t="shared" si="1501"/>
        <v/>
      </c>
    </row>
    <row r="96080" spans="18:18">
      <c r="R96080" s="107" t="str">
        <f t="shared" si="1501"/>
        <v/>
      </c>
    </row>
    <row r="96081" spans="18:18">
      <c r="R96081" s="107" t="str">
        <f t="shared" si="1501"/>
        <v/>
      </c>
    </row>
    <row r="96082" spans="18:18">
      <c r="R96082" s="107" t="str">
        <f t="shared" si="1501"/>
        <v/>
      </c>
    </row>
    <row r="96083" spans="18:18">
      <c r="R96083" s="107" t="str">
        <f t="shared" si="1501"/>
        <v/>
      </c>
    </row>
    <row r="96084" spans="18:18">
      <c r="R96084" s="107" t="str">
        <f t="shared" si="1501"/>
        <v/>
      </c>
    </row>
    <row r="96085" spans="18:18">
      <c r="R96085" s="107" t="str">
        <f t="shared" si="1501"/>
        <v/>
      </c>
    </row>
    <row r="96086" spans="18:18">
      <c r="R96086" s="107" t="str">
        <f t="shared" si="1501"/>
        <v/>
      </c>
    </row>
    <row r="96087" spans="18:18">
      <c r="R96087" s="107" t="str">
        <f t="shared" si="1501"/>
        <v/>
      </c>
    </row>
    <row r="96088" spans="18:18">
      <c r="R96088" s="107" t="str">
        <f t="shared" si="1501"/>
        <v/>
      </c>
    </row>
    <row r="96089" spans="18:18">
      <c r="R96089" s="107" t="str">
        <f t="shared" si="1501"/>
        <v/>
      </c>
    </row>
    <row r="96090" spans="18:18">
      <c r="R96090" s="107" t="str">
        <f t="shared" si="1501"/>
        <v/>
      </c>
    </row>
    <row r="96091" spans="18:18">
      <c r="R96091" s="107" t="str">
        <f t="shared" si="1501"/>
        <v/>
      </c>
    </row>
    <row r="96092" spans="18:18">
      <c r="R96092" s="107" t="str">
        <f t="shared" si="1501"/>
        <v/>
      </c>
    </row>
    <row r="96093" spans="18:18">
      <c r="R96093" s="107" t="str">
        <f t="shared" si="1501"/>
        <v/>
      </c>
    </row>
    <row r="96094" spans="18:18">
      <c r="R96094" s="107" t="str">
        <f t="shared" si="1501"/>
        <v/>
      </c>
    </row>
    <row r="96095" spans="18:18">
      <c r="R96095" s="107" t="str">
        <f t="shared" si="1501"/>
        <v/>
      </c>
    </row>
    <row r="96096" spans="18:18">
      <c r="R96096" s="107" t="str">
        <f t="shared" si="1501"/>
        <v/>
      </c>
    </row>
    <row r="96097" spans="18:18">
      <c r="R96097" s="107" t="str">
        <f t="shared" si="1501"/>
        <v/>
      </c>
    </row>
    <row r="96098" spans="18:18">
      <c r="R96098" s="107" t="str">
        <f t="shared" si="1501"/>
        <v/>
      </c>
    </row>
    <row r="96099" spans="18:18">
      <c r="R96099" s="107" t="str">
        <f t="shared" si="1501"/>
        <v/>
      </c>
    </row>
    <row r="96100" spans="18:18">
      <c r="R96100" s="107" t="str">
        <f t="shared" si="1501"/>
        <v/>
      </c>
    </row>
    <row r="96101" spans="18:18">
      <c r="R96101" s="107" t="str">
        <f t="shared" si="1501"/>
        <v/>
      </c>
    </row>
    <row r="96102" spans="18:18">
      <c r="R96102" s="107" t="str">
        <f t="shared" si="1501"/>
        <v/>
      </c>
    </row>
    <row r="96103" spans="18:18">
      <c r="R96103" s="107" t="str">
        <f t="shared" si="1501"/>
        <v/>
      </c>
    </row>
    <row r="96104" spans="18:18">
      <c r="R96104" s="107" t="str">
        <f t="shared" si="1501"/>
        <v/>
      </c>
    </row>
    <row r="96105" spans="18:18">
      <c r="R96105" s="107" t="str">
        <f t="shared" si="1501"/>
        <v/>
      </c>
    </row>
    <row r="96106" spans="18:18">
      <c r="R96106" s="107" t="str">
        <f t="shared" si="1501"/>
        <v/>
      </c>
    </row>
    <row r="96107" spans="18:18">
      <c r="R96107" s="107" t="str">
        <f t="shared" si="1501"/>
        <v/>
      </c>
    </row>
    <row r="96108" spans="18:18">
      <c r="R96108" s="107" t="str">
        <f t="shared" si="1501"/>
        <v/>
      </c>
    </row>
    <row r="96109" spans="18:18">
      <c r="R96109" s="107" t="str">
        <f t="shared" si="1501"/>
        <v/>
      </c>
    </row>
    <row r="96110" spans="18:18">
      <c r="R96110" s="107" t="str">
        <f t="shared" si="1501"/>
        <v/>
      </c>
    </row>
    <row r="96111" spans="18:18">
      <c r="R96111" s="107" t="str">
        <f t="shared" si="1501"/>
        <v/>
      </c>
    </row>
    <row r="96112" spans="18:18">
      <c r="R96112" s="107" t="str">
        <f t="shared" si="1501"/>
        <v/>
      </c>
    </row>
    <row r="96113" spans="18:18">
      <c r="R96113" s="107" t="str">
        <f t="shared" si="1501"/>
        <v/>
      </c>
    </row>
    <row r="96114" spans="18:18">
      <c r="R96114" s="107" t="str">
        <f t="shared" si="1501"/>
        <v/>
      </c>
    </row>
    <row r="96115" spans="18:18">
      <c r="R96115" s="107" t="str">
        <f t="shared" si="1501"/>
        <v/>
      </c>
    </row>
    <row r="96116" spans="18:18">
      <c r="R96116" s="107" t="str">
        <f t="shared" si="1501"/>
        <v/>
      </c>
    </row>
    <row r="96117" spans="18:18">
      <c r="R96117" s="107" t="str">
        <f t="shared" si="1501"/>
        <v/>
      </c>
    </row>
    <row r="96118" spans="18:18">
      <c r="R96118" s="107" t="str">
        <f t="shared" si="1501"/>
        <v/>
      </c>
    </row>
    <row r="96119" spans="18:18">
      <c r="R96119" s="107" t="str">
        <f t="shared" si="1501"/>
        <v/>
      </c>
    </row>
    <row r="96120" spans="18:18">
      <c r="R96120" s="107" t="str">
        <f t="shared" si="1501"/>
        <v/>
      </c>
    </row>
    <row r="96121" spans="18:18">
      <c r="R96121" s="107" t="str">
        <f t="shared" si="1501"/>
        <v/>
      </c>
    </row>
    <row r="96122" spans="18:18">
      <c r="R96122" s="107" t="str">
        <f t="shared" si="1501"/>
        <v/>
      </c>
    </row>
    <row r="96123" spans="18:18">
      <c r="R96123" s="107" t="str">
        <f t="shared" si="1501"/>
        <v/>
      </c>
    </row>
    <row r="96124" spans="18:18">
      <c r="R96124" s="107" t="str">
        <f t="shared" si="1501"/>
        <v/>
      </c>
    </row>
    <row r="96125" spans="18:18">
      <c r="R96125" s="107" t="str">
        <f t="shared" si="1501"/>
        <v/>
      </c>
    </row>
    <row r="96126" spans="18:18">
      <c r="R96126" s="107" t="str">
        <f t="shared" si="1501"/>
        <v/>
      </c>
    </row>
    <row r="96127" spans="18:18">
      <c r="R96127" s="107" t="str">
        <f t="shared" si="1501"/>
        <v/>
      </c>
    </row>
    <row r="96128" spans="18:18">
      <c r="R96128" s="107" t="str">
        <f t="shared" si="1501"/>
        <v/>
      </c>
    </row>
    <row r="96129" spans="18:18">
      <c r="R96129" s="107" t="str">
        <f t="shared" si="1501"/>
        <v/>
      </c>
    </row>
    <row r="96130" spans="18:18">
      <c r="R96130" s="107" t="str">
        <f t="shared" si="1501"/>
        <v/>
      </c>
    </row>
    <row r="96131" spans="18:18">
      <c r="R96131" s="107" t="str">
        <f t="shared" si="1501"/>
        <v/>
      </c>
    </row>
    <row r="96132" spans="18:18">
      <c r="R96132" s="107" t="str">
        <f t="shared" si="1501"/>
        <v/>
      </c>
    </row>
    <row r="96133" spans="18:18">
      <c r="R96133" s="107" t="str">
        <f t="shared" si="1501"/>
        <v/>
      </c>
    </row>
    <row r="96134" spans="18:18">
      <c r="R96134" s="107" t="str">
        <f t="shared" ref="R96134:R96197" si="1502">IF(AND(I96134="",K96134=""),"",IF(I96134="Lead","Lead",IF(K96134="Lead","Lead",IF((OR((AND((ISNUMBER(SEARCH("Galvanized",K96134))),AM96134="Yes")),(AND((ISNUMBER(SEARCH("Galvanized",K96134))),AM96134="Unknown")))),"Galvanized requiring replacement",IF((OR((AND((ISNUMBER(SEARCH("Galvanized",K96134))),AQ96134="Yes")),(AND((ISNUMBER(SEARCH("Galvanized",K96134))),AQ96134="Unknown")))),"Galvanized requiring replacement",IF(I96134="Galvanized requiring replacement","Galvanized requiring replacement",IF(K96134="Galvanized requiring replacement","Galvanized requiring replacement",IF(ISNUMBER(SEARCH("Unknown",I96134)),"Unknown",IF(ISNUMBER(SEARCH("Unknown",K96134)),"Unknown",IF(I96134="","Unknown",IF(K96134="","Unknown","Non-lead")))))))))))</f>
        <v/>
      </c>
    </row>
    <row r="96135" spans="18:18">
      <c r="R96135" s="107" t="str">
        <f t="shared" si="1502"/>
        <v/>
      </c>
    </row>
    <row r="96136" spans="18:18">
      <c r="R96136" s="107" t="str">
        <f t="shared" si="1502"/>
        <v/>
      </c>
    </row>
    <row r="96137" spans="18:18">
      <c r="R96137" s="107" t="str">
        <f t="shared" si="1502"/>
        <v/>
      </c>
    </row>
    <row r="96138" spans="18:18">
      <c r="R96138" s="107" t="str">
        <f t="shared" si="1502"/>
        <v/>
      </c>
    </row>
    <row r="96139" spans="18:18">
      <c r="R96139" s="107" t="str">
        <f t="shared" si="1502"/>
        <v/>
      </c>
    </row>
    <row r="96140" spans="18:18">
      <c r="R96140" s="107" t="str">
        <f t="shared" si="1502"/>
        <v/>
      </c>
    </row>
    <row r="96141" spans="18:18">
      <c r="R96141" s="107" t="str">
        <f t="shared" si="1502"/>
        <v/>
      </c>
    </row>
    <row r="96142" spans="18:18">
      <c r="R96142" s="107" t="str">
        <f t="shared" si="1502"/>
        <v/>
      </c>
    </row>
    <row r="96143" spans="18:18">
      <c r="R96143" s="107" t="str">
        <f t="shared" si="1502"/>
        <v/>
      </c>
    </row>
    <row r="96144" spans="18:18">
      <c r="R96144" s="107" t="str">
        <f t="shared" si="1502"/>
        <v/>
      </c>
    </row>
    <row r="96145" spans="18:18">
      <c r="R96145" s="107" t="str">
        <f t="shared" si="1502"/>
        <v/>
      </c>
    </row>
    <row r="96146" spans="18:18">
      <c r="R96146" s="107" t="str">
        <f t="shared" si="1502"/>
        <v/>
      </c>
    </row>
    <row r="96147" spans="18:18">
      <c r="R96147" s="107" t="str">
        <f t="shared" si="1502"/>
        <v/>
      </c>
    </row>
    <row r="96148" spans="18:18">
      <c r="R96148" s="107" t="str">
        <f t="shared" si="1502"/>
        <v/>
      </c>
    </row>
    <row r="96149" spans="18:18">
      <c r="R96149" s="107" t="str">
        <f t="shared" si="1502"/>
        <v/>
      </c>
    </row>
    <row r="96150" spans="18:18">
      <c r="R96150" s="107" t="str">
        <f t="shared" si="1502"/>
        <v/>
      </c>
    </row>
    <row r="96151" spans="18:18">
      <c r="R96151" s="107" t="str">
        <f t="shared" si="1502"/>
        <v/>
      </c>
    </row>
    <row r="96152" spans="18:18">
      <c r="R96152" s="107" t="str">
        <f t="shared" si="1502"/>
        <v/>
      </c>
    </row>
    <row r="96153" spans="18:18">
      <c r="R96153" s="107" t="str">
        <f t="shared" si="1502"/>
        <v/>
      </c>
    </row>
    <row r="96154" spans="18:18">
      <c r="R96154" s="107" t="str">
        <f t="shared" si="1502"/>
        <v/>
      </c>
    </row>
    <row r="96155" spans="18:18">
      <c r="R96155" s="107" t="str">
        <f t="shared" si="1502"/>
        <v/>
      </c>
    </row>
    <row r="96156" spans="18:18">
      <c r="R96156" s="107" t="str">
        <f t="shared" si="1502"/>
        <v/>
      </c>
    </row>
    <row r="96157" spans="18:18">
      <c r="R96157" s="107" t="str">
        <f t="shared" si="1502"/>
        <v/>
      </c>
    </row>
    <row r="96158" spans="18:18">
      <c r="R96158" s="107" t="str">
        <f t="shared" si="1502"/>
        <v/>
      </c>
    </row>
    <row r="96159" spans="18:18">
      <c r="R96159" s="107" t="str">
        <f t="shared" si="1502"/>
        <v/>
      </c>
    </row>
    <row r="96160" spans="18:18">
      <c r="R96160" s="107" t="str">
        <f t="shared" si="1502"/>
        <v/>
      </c>
    </row>
    <row r="96161" spans="18:18">
      <c r="R96161" s="107" t="str">
        <f t="shared" si="1502"/>
        <v/>
      </c>
    </row>
    <row r="96162" spans="18:18">
      <c r="R96162" s="107" t="str">
        <f t="shared" si="1502"/>
        <v/>
      </c>
    </row>
    <row r="96163" spans="18:18">
      <c r="R96163" s="107" t="str">
        <f t="shared" si="1502"/>
        <v/>
      </c>
    </row>
    <row r="96164" spans="18:18">
      <c r="R96164" s="107" t="str">
        <f t="shared" si="1502"/>
        <v/>
      </c>
    </row>
    <row r="96165" spans="18:18">
      <c r="R96165" s="107" t="str">
        <f t="shared" si="1502"/>
        <v/>
      </c>
    </row>
    <row r="96166" spans="18:18">
      <c r="R96166" s="107" t="str">
        <f t="shared" si="1502"/>
        <v/>
      </c>
    </row>
    <row r="96167" spans="18:18">
      <c r="R96167" s="107" t="str">
        <f t="shared" si="1502"/>
        <v/>
      </c>
    </row>
    <row r="96168" spans="18:18">
      <c r="R96168" s="107" t="str">
        <f t="shared" si="1502"/>
        <v/>
      </c>
    </row>
    <row r="96169" spans="18:18">
      <c r="R96169" s="107" t="str">
        <f t="shared" si="1502"/>
        <v/>
      </c>
    </row>
    <row r="96170" spans="18:18">
      <c r="R96170" s="107" t="str">
        <f t="shared" si="1502"/>
        <v/>
      </c>
    </row>
    <row r="96171" spans="18:18">
      <c r="R96171" s="107" t="str">
        <f t="shared" si="1502"/>
        <v/>
      </c>
    </row>
    <row r="96172" spans="18:18">
      <c r="R96172" s="107" t="str">
        <f t="shared" si="1502"/>
        <v/>
      </c>
    </row>
    <row r="96173" spans="18:18">
      <c r="R96173" s="107" t="str">
        <f t="shared" si="1502"/>
        <v/>
      </c>
    </row>
    <row r="96174" spans="18:18">
      <c r="R96174" s="107" t="str">
        <f t="shared" si="1502"/>
        <v/>
      </c>
    </row>
    <row r="96175" spans="18:18">
      <c r="R96175" s="107" t="str">
        <f t="shared" si="1502"/>
        <v/>
      </c>
    </row>
    <row r="96176" spans="18:18">
      <c r="R96176" s="107" t="str">
        <f t="shared" si="1502"/>
        <v/>
      </c>
    </row>
    <row r="96177" spans="18:18">
      <c r="R96177" s="107" t="str">
        <f t="shared" si="1502"/>
        <v/>
      </c>
    </row>
    <row r="96178" spans="18:18">
      <c r="R96178" s="107" t="str">
        <f t="shared" si="1502"/>
        <v/>
      </c>
    </row>
    <row r="96179" spans="18:18">
      <c r="R96179" s="107" t="str">
        <f t="shared" si="1502"/>
        <v/>
      </c>
    </row>
    <row r="96180" spans="18:18">
      <c r="R96180" s="107" t="str">
        <f t="shared" si="1502"/>
        <v/>
      </c>
    </row>
    <row r="96181" spans="18:18">
      <c r="R96181" s="107" t="str">
        <f t="shared" si="1502"/>
        <v/>
      </c>
    </row>
    <row r="96182" spans="18:18">
      <c r="R96182" s="107" t="str">
        <f t="shared" si="1502"/>
        <v/>
      </c>
    </row>
    <row r="96183" spans="18:18">
      <c r="R96183" s="107" t="str">
        <f t="shared" si="1502"/>
        <v/>
      </c>
    </row>
    <row r="96184" spans="18:18">
      <c r="R96184" s="107" t="str">
        <f t="shared" si="1502"/>
        <v/>
      </c>
    </row>
    <row r="96185" spans="18:18">
      <c r="R96185" s="107" t="str">
        <f t="shared" si="1502"/>
        <v/>
      </c>
    </row>
    <row r="96186" spans="18:18">
      <c r="R96186" s="107" t="str">
        <f t="shared" si="1502"/>
        <v/>
      </c>
    </row>
    <row r="96187" spans="18:18">
      <c r="R96187" s="107" t="str">
        <f t="shared" si="1502"/>
        <v/>
      </c>
    </row>
    <row r="96188" spans="18:18">
      <c r="R96188" s="107" t="str">
        <f t="shared" si="1502"/>
        <v/>
      </c>
    </row>
    <row r="96189" spans="18:18">
      <c r="R96189" s="107" t="str">
        <f t="shared" si="1502"/>
        <v/>
      </c>
    </row>
    <row r="96190" spans="18:18">
      <c r="R96190" s="107" t="str">
        <f t="shared" si="1502"/>
        <v/>
      </c>
    </row>
    <row r="96191" spans="18:18">
      <c r="R96191" s="107" t="str">
        <f t="shared" si="1502"/>
        <v/>
      </c>
    </row>
    <row r="96192" spans="18:18">
      <c r="R96192" s="107" t="str">
        <f t="shared" si="1502"/>
        <v/>
      </c>
    </row>
    <row r="96193" spans="18:18">
      <c r="R96193" s="107" t="str">
        <f t="shared" si="1502"/>
        <v/>
      </c>
    </row>
    <row r="96194" spans="18:18">
      <c r="R96194" s="107" t="str">
        <f t="shared" si="1502"/>
        <v/>
      </c>
    </row>
    <row r="96195" spans="18:18">
      <c r="R96195" s="107" t="str">
        <f t="shared" si="1502"/>
        <v/>
      </c>
    </row>
    <row r="96196" spans="18:18">
      <c r="R96196" s="107" t="str">
        <f t="shared" si="1502"/>
        <v/>
      </c>
    </row>
    <row r="96197" spans="18:18">
      <c r="R96197" s="107" t="str">
        <f t="shared" si="1502"/>
        <v/>
      </c>
    </row>
    <row r="96198" spans="18:18">
      <c r="R96198" s="107" t="str">
        <f t="shared" ref="R96198:R96261" si="1503">IF(AND(I96198="",K96198=""),"",IF(I96198="Lead","Lead",IF(K96198="Lead","Lead",IF((OR((AND((ISNUMBER(SEARCH("Galvanized",K96198))),AM96198="Yes")),(AND((ISNUMBER(SEARCH("Galvanized",K96198))),AM96198="Unknown")))),"Galvanized requiring replacement",IF((OR((AND((ISNUMBER(SEARCH("Galvanized",K96198))),AQ96198="Yes")),(AND((ISNUMBER(SEARCH("Galvanized",K96198))),AQ96198="Unknown")))),"Galvanized requiring replacement",IF(I96198="Galvanized requiring replacement","Galvanized requiring replacement",IF(K96198="Galvanized requiring replacement","Galvanized requiring replacement",IF(ISNUMBER(SEARCH("Unknown",I96198)),"Unknown",IF(ISNUMBER(SEARCH("Unknown",K96198)),"Unknown",IF(I96198="","Unknown",IF(K96198="","Unknown","Non-lead")))))))))))</f>
        <v/>
      </c>
    </row>
    <row r="96199" spans="18:18">
      <c r="R96199" s="107" t="str">
        <f t="shared" si="1503"/>
        <v/>
      </c>
    </row>
    <row r="96200" spans="18:18">
      <c r="R96200" s="107" t="str">
        <f t="shared" si="1503"/>
        <v/>
      </c>
    </row>
    <row r="96201" spans="18:18">
      <c r="R96201" s="107" t="str">
        <f t="shared" si="1503"/>
        <v/>
      </c>
    </row>
    <row r="96202" spans="18:18">
      <c r="R96202" s="107" t="str">
        <f t="shared" si="1503"/>
        <v/>
      </c>
    </row>
    <row r="96203" spans="18:18">
      <c r="R96203" s="107" t="str">
        <f t="shared" si="1503"/>
        <v/>
      </c>
    </row>
    <row r="96204" spans="18:18">
      <c r="R96204" s="107" t="str">
        <f t="shared" si="1503"/>
        <v/>
      </c>
    </row>
    <row r="96205" spans="18:18">
      <c r="R96205" s="107" t="str">
        <f t="shared" si="1503"/>
        <v/>
      </c>
    </row>
    <row r="96206" spans="18:18">
      <c r="R96206" s="107" t="str">
        <f t="shared" si="1503"/>
        <v/>
      </c>
    </row>
    <row r="96207" spans="18:18">
      <c r="R96207" s="107" t="str">
        <f t="shared" si="1503"/>
        <v/>
      </c>
    </row>
    <row r="96208" spans="18:18">
      <c r="R96208" s="107" t="str">
        <f t="shared" si="1503"/>
        <v/>
      </c>
    </row>
    <row r="96209" spans="18:18">
      <c r="R96209" s="107" t="str">
        <f t="shared" si="1503"/>
        <v/>
      </c>
    </row>
    <row r="96210" spans="18:18">
      <c r="R96210" s="107" t="str">
        <f t="shared" si="1503"/>
        <v/>
      </c>
    </row>
    <row r="96211" spans="18:18">
      <c r="R96211" s="107" t="str">
        <f t="shared" si="1503"/>
        <v/>
      </c>
    </row>
    <row r="96212" spans="18:18">
      <c r="R96212" s="107" t="str">
        <f t="shared" si="1503"/>
        <v/>
      </c>
    </row>
    <row r="96213" spans="18:18">
      <c r="R96213" s="107" t="str">
        <f t="shared" si="1503"/>
        <v/>
      </c>
    </row>
    <row r="96214" spans="18:18">
      <c r="R96214" s="107" t="str">
        <f t="shared" si="1503"/>
        <v/>
      </c>
    </row>
    <row r="96215" spans="18:18">
      <c r="R96215" s="107" t="str">
        <f t="shared" si="1503"/>
        <v/>
      </c>
    </row>
    <row r="96216" spans="18:18">
      <c r="R96216" s="107" t="str">
        <f t="shared" si="1503"/>
        <v/>
      </c>
    </row>
    <row r="96217" spans="18:18">
      <c r="R96217" s="107" t="str">
        <f t="shared" si="1503"/>
        <v/>
      </c>
    </row>
    <row r="96218" spans="18:18">
      <c r="R96218" s="107" t="str">
        <f t="shared" si="1503"/>
        <v/>
      </c>
    </row>
    <row r="96219" spans="18:18">
      <c r="R96219" s="107" t="str">
        <f t="shared" si="1503"/>
        <v/>
      </c>
    </row>
    <row r="96220" spans="18:18">
      <c r="R96220" s="107" t="str">
        <f t="shared" si="1503"/>
        <v/>
      </c>
    </row>
    <row r="96221" spans="18:18">
      <c r="R96221" s="107" t="str">
        <f t="shared" si="1503"/>
        <v/>
      </c>
    </row>
    <row r="96222" spans="18:18">
      <c r="R96222" s="107" t="str">
        <f t="shared" si="1503"/>
        <v/>
      </c>
    </row>
    <row r="96223" spans="18:18">
      <c r="R96223" s="107" t="str">
        <f t="shared" si="1503"/>
        <v/>
      </c>
    </row>
    <row r="96224" spans="18:18">
      <c r="R96224" s="107" t="str">
        <f t="shared" si="1503"/>
        <v/>
      </c>
    </row>
    <row r="96225" spans="18:18">
      <c r="R96225" s="107" t="str">
        <f t="shared" si="1503"/>
        <v/>
      </c>
    </row>
    <row r="96226" spans="18:18">
      <c r="R96226" s="107" t="str">
        <f t="shared" si="1503"/>
        <v/>
      </c>
    </row>
    <row r="96227" spans="18:18">
      <c r="R96227" s="107" t="str">
        <f t="shared" si="1503"/>
        <v/>
      </c>
    </row>
    <row r="96228" spans="18:18">
      <c r="R96228" s="107" t="str">
        <f t="shared" si="1503"/>
        <v/>
      </c>
    </row>
    <row r="96229" spans="18:18">
      <c r="R96229" s="107" t="str">
        <f t="shared" si="1503"/>
        <v/>
      </c>
    </row>
    <row r="96230" spans="18:18">
      <c r="R96230" s="107" t="str">
        <f t="shared" si="1503"/>
        <v/>
      </c>
    </row>
    <row r="96231" spans="18:18">
      <c r="R96231" s="107" t="str">
        <f t="shared" si="1503"/>
        <v/>
      </c>
    </row>
    <row r="96232" spans="18:18">
      <c r="R96232" s="107" t="str">
        <f t="shared" si="1503"/>
        <v/>
      </c>
    </row>
    <row r="96233" spans="18:18">
      <c r="R96233" s="107" t="str">
        <f t="shared" si="1503"/>
        <v/>
      </c>
    </row>
    <row r="96234" spans="18:18">
      <c r="R96234" s="107" t="str">
        <f t="shared" si="1503"/>
        <v/>
      </c>
    </row>
    <row r="96235" spans="18:18">
      <c r="R96235" s="107" t="str">
        <f t="shared" si="1503"/>
        <v/>
      </c>
    </row>
    <row r="96236" spans="18:18">
      <c r="R96236" s="107" t="str">
        <f t="shared" si="1503"/>
        <v/>
      </c>
    </row>
    <row r="96237" spans="18:18">
      <c r="R96237" s="107" t="str">
        <f t="shared" si="1503"/>
        <v/>
      </c>
    </row>
    <row r="96238" spans="18:18">
      <c r="R96238" s="107" t="str">
        <f t="shared" si="1503"/>
        <v/>
      </c>
    </row>
    <row r="96239" spans="18:18">
      <c r="R96239" s="107" t="str">
        <f t="shared" si="1503"/>
        <v/>
      </c>
    </row>
    <row r="96240" spans="18:18">
      <c r="R96240" s="107" t="str">
        <f t="shared" si="1503"/>
        <v/>
      </c>
    </row>
    <row r="96241" spans="18:18">
      <c r="R96241" s="107" t="str">
        <f t="shared" si="1503"/>
        <v/>
      </c>
    </row>
    <row r="96242" spans="18:18">
      <c r="R96242" s="107" t="str">
        <f t="shared" si="1503"/>
        <v/>
      </c>
    </row>
    <row r="96243" spans="18:18">
      <c r="R96243" s="107" t="str">
        <f t="shared" si="1503"/>
        <v/>
      </c>
    </row>
    <row r="96244" spans="18:18">
      <c r="R96244" s="107" t="str">
        <f t="shared" si="1503"/>
        <v/>
      </c>
    </row>
    <row r="96245" spans="18:18">
      <c r="R96245" s="107" t="str">
        <f t="shared" si="1503"/>
        <v/>
      </c>
    </row>
    <row r="96246" spans="18:18">
      <c r="R96246" s="107" t="str">
        <f t="shared" si="1503"/>
        <v/>
      </c>
    </row>
    <row r="96247" spans="18:18">
      <c r="R96247" s="107" t="str">
        <f t="shared" si="1503"/>
        <v/>
      </c>
    </row>
    <row r="96248" spans="18:18">
      <c r="R96248" s="107" t="str">
        <f t="shared" si="1503"/>
        <v/>
      </c>
    </row>
    <row r="96249" spans="18:18">
      <c r="R96249" s="107" t="str">
        <f t="shared" si="1503"/>
        <v/>
      </c>
    </row>
    <row r="96250" spans="18:18">
      <c r="R96250" s="107" t="str">
        <f t="shared" si="1503"/>
        <v/>
      </c>
    </row>
    <row r="96251" spans="18:18">
      <c r="R96251" s="107" t="str">
        <f t="shared" si="1503"/>
        <v/>
      </c>
    </row>
    <row r="96252" spans="18:18">
      <c r="R96252" s="107" t="str">
        <f t="shared" si="1503"/>
        <v/>
      </c>
    </row>
    <row r="96253" spans="18:18">
      <c r="R96253" s="107" t="str">
        <f t="shared" si="1503"/>
        <v/>
      </c>
    </row>
    <row r="96254" spans="18:18">
      <c r="R96254" s="107" t="str">
        <f t="shared" si="1503"/>
        <v/>
      </c>
    </row>
    <row r="96255" spans="18:18">
      <c r="R96255" s="107" t="str">
        <f t="shared" si="1503"/>
        <v/>
      </c>
    </row>
    <row r="96256" spans="18:18">
      <c r="R96256" s="107" t="str">
        <f t="shared" si="1503"/>
        <v/>
      </c>
    </row>
    <row r="96257" spans="18:18">
      <c r="R96257" s="107" t="str">
        <f t="shared" si="1503"/>
        <v/>
      </c>
    </row>
    <row r="96258" spans="18:18">
      <c r="R96258" s="107" t="str">
        <f t="shared" si="1503"/>
        <v/>
      </c>
    </row>
    <row r="96259" spans="18:18">
      <c r="R96259" s="107" t="str">
        <f t="shared" si="1503"/>
        <v/>
      </c>
    </row>
    <row r="96260" spans="18:18">
      <c r="R96260" s="107" t="str">
        <f t="shared" si="1503"/>
        <v/>
      </c>
    </row>
    <row r="96261" spans="18:18">
      <c r="R96261" s="107" t="str">
        <f t="shared" si="1503"/>
        <v/>
      </c>
    </row>
    <row r="96262" spans="18:18">
      <c r="R96262" s="107" t="str">
        <f t="shared" ref="R96262:R96325" si="1504">IF(AND(I96262="",K96262=""),"",IF(I96262="Lead","Lead",IF(K96262="Lead","Lead",IF((OR((AND((ISNUMBER(SEARCH("Galvanized",K96262))),AM96262="Yes")),(AND((ISNUMBER(SEARCH("Galvanized",K96262))),AM96262="Unknown")))),"Galvanized requiring replacement",IF((OR((AND((ISNUMBER(SEARCH("Galvanized",K96262))),AQ96262="Yes")),(AND((ISNUMBER(SEARCH("Galvanized",K96262))),AQ96262="Unknown")))),"Galvanized requiring replacement",IF(I96262="Galvanized requiring replacement","Galvanized requiring replacement",IF(K96262="Galvanized requiring replacement","Galvanized requiring replacement",IF(ISNUMBER(SEARCH("Unknown",I96262)),"Unknown",IF(ISNUMBER(SEARCH("Unknown",K96262)),"Unknown",IF(I96262="","Unknown",IF(K96262="","Unknown","Non-lead")))))))))))</f>
        <v/>
      </c>
    </row>
    <row r="96263" spans="18:18">
      <c r="R96263" s="107" t="str">
        <f t="shared" si="1504"/>
        <v/>
      </c>
    </row>
    <row r="96264" spans="18:18">
      <c r="R96264" s="107" t="str">
        <f t="shared" si="1504"/>
        <v/>
      </c>
    </row>
    <row r="96265" spans="18:18">
      <c r="R96265" s="107" t="str">
        <f t="shared" si="1504"/>
        <v/>
      </c>
    </row>
    <row r="96266" spans="18:18">
      <c r="R96266" s="107" t="str">
        <f t="shared" si="1504"/>
        <v/>
      </c>
    </row>
    <row r="96267" spans="18:18">
      <c r="R96267" s="107" t="str">
        <f t="shared" si="1504"/>
        <v/>
      </c>
    </row>
    <row r="96268" spans="18:18">
      <c r="R96268" s="107" t="str">
        <f t="shared" si="1504"/>
        <v/>
      </c>
    </row>
    <row r="96269" spans="18:18">
      <c r="R96269" s="107" t="str">
        <f t="shared" si="1504"/>
        <v/>
      </c>
    </row>
    <row r="96270" spans="18:18">
      <c r="R96270" s="107" t="str">
        <f t="shared" si="1504"/>
        <v/>
      </c>
    </row>
    <row r="96271" spans="18:18">
      <c r="R96271" s="107" t="str">
        <f t="shared" si="1504"/>
        <v/>
      </c>
    </row>
    <row r="96272" spans="18:18">
      <c r="R96272" s="107" t="str">
        <f t="shared" si="1504"/>
        <v/>
      </c>
    </row>
    <row r="96273" spans="18:18">
      <c r="R96273" s="107" t="str">
        <f t="shared" si="1504"/>
        <v/>
      </c>
    </row>
    <row r="96274" spans="18:18">
      <c r="R96274" s="107" t="str">
        <f t="shared" si="1504"/>
        <v/>
      </c>
    </row>
    <row r="96275" spans="18:18">
      <c r="R96275" s="107" t="str">
        <f t="shared" si="1504"/>
        <v/>
      </c>
    </row>
    <row r="96276" spans="18:18">
      <c r="R96276" s="107" t="str">
        <f t="shared" si="1504"/>
        <v/>
      </c>
    </row>
    <row r="96277" spans="18:18">
      <c r="R96277" s="107" t="str">
        <f t="shared" si="1504"/>
        <v/>
      </c>
    </row>
    <row r="96278" spans="18:18">
      <c r="R96278" s="107" t="str">
        <f t="shared" si="1504"/>
        <v/>
      </c>
    </row>
    <row r="96279" spans="18:18">
      <c r="R96279" s="107" t="str">
        <f t="shared" si="1504"/>
        <v/>
      </c>
    </row>
    <row r="96280" spans="18:18">
      <c r="R96280" s="107" t="str">
        <f t="shared" si="1504"/>
        <v/>
      </c>
    </row>
    <row r="96281" spans="18:18">
      <c r="R96281" s="107" t="str">
        <f t="shared" si="1504"/>
        <v/>
      </c>
    </row>
    <row r="96282" spans="18:18">
      <c r="R96282" s="107" t="str">
        <f t="shared" si="1504"/>
        <v/>
      </c>
    </row>
    <row r="96283" spans="18:18">
      <c r="R96283" s="107" t="str">
        <f t="shared" si="1504"/>
        <v/>
      </c>
    </row>
    <row r="96284" spans="18:18">
      <c r="R96284" s="107" t="str">
        <f t="shared" si="1504"/>
        <v/>
      </c>
    </row>
    <row r="96285" spans="18:18">
      <c r="R96285" s="107" t="str">
        <f t="shared" si="1504"/>
        <v/>
      </c>
    </row>
    <row r="96286" spans="18:18">
      <c r="R96286" s="107" t="str">
        <f t="shared" si="1504"/>
        <v/>
      </c>
    </row>
    <row r="96287" spans="18:18">
      <c r="R96287" s="107" t="str">
        <f t="shared" si="1504"/>
        <v/>
      </c>
    </row>
    <row r="96288" spans="18:18">
      <c r="R96288" s="107" t="str">
        <f t="shared" si="1504"/>
        <v/>
      </c>
    </row>
    <row r="96289" spans="18:18">
      <c r="R96289" s="107" t="str">
        <f t="shared" si="1504"/>
        <v/>
      </c>
    </row>
    <row r="96290" spans="18:18">
      <c r="R96290" s="107" t="str">
        <f t="shared" si="1504"/>
        <v/>
      </c>
    </row>
    <row r="96291" spans="18:18">
      <c r="R96291" s="107" t="str">
        <f t="shared" si="1504"/>
        <v/>
      </c>
    </row>
    <row r="96292" spans="18:18">
      <c r="R96292" s="107" t="str">
        <f t="shared" si="1504"/>
        <v/>
      </c>
    </row>
    <row r="96293" spans="18:18">
      <c r="R96293" s="107" t="str">
        <f t="shared" si="1504"/>
        <v/>
      </c>
    </row>
    <row r="96294" spans="18:18">
      <c r="R96294" s="107" t="str">
        <f t="shared" si="1504"/>
        <v/>
      </c>
    </row>
    <row r="96295" spans="18:18">
      <c r="R96295" s="107" t="str">
        <f t="shared" si="1504"/>
        <v/>
      </c>
    </row>
    <row r="96296" spans="18:18">
      <c r="R96296" s="107" t="str">
        <f t="shared" si="1504"/>
        <v/>
      </c>
    </row>
    <row r="96297" spans="18:18">
      <c r="R96297" s="107" t="str">
        <f t="shared" si="1504"/>
        <v/>
      </c>
    </row>
    <row r="96298" spans="18:18">
      <c r="R96298" s="107" t="str">
        <f t="shared" si="1504"/>
        <v/>
      </c>
    </row>
    <row r="96299" spans="18:18">
      <c r="R96299" s="107" t="str">
        <f t="shared" si="1504"/>
        <v/>
      </c>
    </row>
    <row r="96300" spans="18:18">
      <c r="R96300" s="107" t="str">
        <f t="shared" si="1504"/>
        <v/>
      </c>
    </row>
    <row r="96301" spans="18:18">
      <c r="R96301" s="107" t="str">
        <f t="shared" si="1504"/>
        <v/>
      </c>
    </row>
    <row r="96302" spans="18:18">
      <c r="R96302" s="107" t="str">
        <f t="shared" si="1504"/>
        <v/>
      </c>
    </row>
    <row r="96303" spans="18:18">
      <c r="R96303" s="107" t="str">
        <f t="shared" si="1504"/>
        <v/>
      </c>
    </row>
    <row r="96304" spans="18:18">
      <c r="R96304" s="107" t="str">
        <f t="shared" si="1504"/>
        <v/>
      </c>
    </row>
    <row r="96305" spans="18:18">
      <c r="R96305" s="107" t="str">
        <f t="shared" si="1504"/>
        <v/>
      </c>
    </row>
    <row r="96306" spans="18:18">
      <c r="R96306" s="107" t="str">
        <f t="shared" si="1504"/>
        <v/>
      </c>
    </row>
    <row r="96307" spans="18:18">
      <c r="R96307" s="107" t="str">
        <f t="shared" si="1504"/>
        <v/>
      </c>
    </row>
    <row r="96308" spans="18:18">
      <c r="R96308" s="107" t="str">
        <f t="shared" si="1504"/>
        <v/>
      </c>
    </row>
    <row r="96309" spans="18:18">
      <c r="R96309" s="107" t="str">
        <f t="shared" si="1504"/>
        <v/>
      </c>
    </row>
    <row r="96310" spans="18:18">
      <c r="R96310" s="107" t="str">
        <f t="shared" si="1504"/>
        <v/>
      </c>
    </row>
    <row r="96311" spans="18:18">
      <c r="R96311" s="107" t="str">
        <f t="shared" si="1504"/>
        <v/>
      </c>
    </row>
    <row r="96312" spans="18:18">
      <c r="R96312" s="107" t="str">
        <f t="shared" si="1504"/>
        <v/>
      </c>
    </row>
    <row r="96313" spans="18:18">
      <c r="R96313" s="107" t="str">
        <f t="shared" si="1504"/>
        <v/>
      </c>
    </row>
    <row r="96314" spans="18:18">
      <c r="R96314" s="107" t="str">
        <f t="shared" si="1504"/>
        <v/>
      </c>
    </row>
    <row r="96315" spans="18:18">
      <c r="R96315" s="107" t="str">
        <f t="shared" si="1504"/>
        <v/>
      </c>
    </row>
    <row r="96316" spans="18:18">
      <c r="R96316" s="107" t="str">
        <f t="shared" si="1504"/>
        <v/>
      </c>
    </row>
    <row r="96317" spans="18:18">
      <c r="R96317" s="107" t="str">
        <f t="shared" si="1504"/>
        <v/>
      </c>
    </row>
    <row r="96318" spans="18:18">
      <c r="R96318" s="107" t="str">
        <f t="shared" si="1504"/>
        <v/>
      </c>
    </row>
    <row r="96319" spans="18:18">
      <c r="R96319" s="107" t="str">
        <f t="shared" si="1504"/>
        <v/>
      </c>
    </row>
    <row r="96320" spans="18:18">
      <c r="R96320" s="107" t="str">
        <f t="shared" si="1504"/>
        <v/>
      </c>
    </row>
    <row r="96321" spans="18:18">
      <c r="R96321" s="107" t="str">
        <f t="shared" si="1504"/>
        <v/>
      </c>
    </row>
    <row r="96322" spans="18:18">
      <c r="R96322" s="107" t="str">
        <f t="shared" si="1504"/>
        <v/>
      </c>
    </row>
    <row r="96323" spans="18:18">
      <c r="R96323" s="107" t="str">
        <f t="shared" si="1504"/>
        <v/>
      </c>
    </row>
    <row r="96324" spans="18:18">
      <c r="R96324" s="107" t="str">
        <f t="shared" si="1504"/>
        <v/>
      </c>
    </row>
    <row r="96325" spans="18:18">
      <c r="R96325" s="107" t="str">
        <f t="shared" si="1504"/>
        <v/>
      </c>
    </row>
    <row r="96326" spans="18:18">
      <c r="R96326" s="107" t="str">
        <f t="shared" ref="R96326:R96389" si="1505">IF(AND(I96326="",K96326=""),"",IF(I96326="Lead","Lead",IF(K96326="Lead","Lead",IF((OR((AND((ISNUMBER(SEARCH("Galvanized",K96326))),AM96326="Yes")),(AND((ISNUMBER(SEARCH("Galvanized",K96326))),AM96326="Unknown")))),"Galvanized requiring replacement",IF((OR((AND((ISNUMBER(SEARCH("Galvanized",K96326))),AQ96326="Yes")),(AND((ISNUMBER(SEARCH("Galvanized",K96326))),AQ96326="Unknown")))),"Galvanized requiring replacement",IF(I96326="Galvanized requiring replacement","Galvanized requiring replacement",IF(K96326="Galvanized requiring replacement","Galvanized requiring replacement",IF(ISNUMBER(SEARCH("Unknown",I96326)),"Unknown",IF(ISNUMBER(SEARCH("Unknown",K96326)),"Unknown",IF(I96326="","Unknown",IF(K96326="","Unknown","Non-lead")))))))))))</f>
        <v/>
      </c>
    </row>
    <row r="96327" spans="18:18">
      <c r="R96327" s="107" t="str">
        <f t="shared" si="1505"/>
        <v/>
      </c>
    </row>
    <row r="96328" spans="18:18">
      <c r="R96328" s="107" t="str">
        <f t="shared" si="1505"/>
        <v/>
      </c>
    </row>
    <row r="96329" spans="18:18">
      <c r="R96329" s="107" t="str">
        <f t="shared" si="1505"/>
        <v/>
      </c>
    </row>
    <row r="96330" spans="18:18">
      <c r="R96330" s="107" t="str">
        <f t="shared" si="1505"/>
        <v/>
      </c>
    </row>
    <row r="96331" spans="18:18">
      <c r="R96331" s="107" t="str">
        <f t="shared" si="1505"/>
        <v/>
      </c>
    </row>
    <row r="96332" spans="18:18">
      <c r="R96332" s="107" t="str">
        <f t="shared" si="1505"/>
        <v/>
      </c>
    </row>
    <row r="96333" spans="18:18">
      <c r="R96333" s="107" t="str">
        <f t="shared" si="1505"/>
        <v/>
      </c>
    </row>
    <row r="96334" spans="18:18">
      <c r="R96334" s="107" t="str">
        <f t="shared" si="1505"/>
        <v/>
      </c>
    </row>
    <row r="96335" spans="18:18">
      <c r="R96335" s="107" t="str">
        <f t="shared" si="1505"/>
        <v/>
      </c>
    </row>
    <row r="96336" spans="18:18">
      <c r="R96336" s="107" t="str">
        <f t="shared" si="1505"/>
        <v/>
      </c>
    </row>
    <row r="96337" spans="18:18">
      <c r="R96337" s="107" t="str">
        <f t="shared" si="1505"/>
        <v/>
      </c>
    </row>
    <row r="96338" spans="18:18">
      <c r="R96338" s="107" t="str">
        <f t="shared" si="1505"/>
        <v/>
      </c>
    </row>
    <row r="96339" spans="18:18">
      <c r="R96339" s="107" t="str">
        <f t="shared" si="1505"/>
        <v/>
      </c>
    </row>
    <row r="96340" spans="18:18">
      <c r="R96340" s="107" t="str">
        <f t="shared" si="1505"/>
        <v/>
      </c>
    </row>
    <row r="96341" spans="18:18">
      <c r="R96341" s="107" t="str">
        <f t="shared" si="1505"/>
        <v/>
      </c>
    </row>
    <row r="96342" spans="18:18">
      <c r="R96342" s="107" t="str">
        <f t="shared" si="1505"/>
        <v/>
      </c>
    </row>
    <row r="96343" spans="18:18">
      <c r="R96343" s="107" t="str">
        <f t="shared" si="1505"/>
        <v/>
      </c>
    </row>
    <row r="96344" spans="18:18">
      <c r="R96344" s="107" t="str">
        <f t="shared" si="1505"/>
        <v/>
      </c>
    </row>
    <row r="96345" spans="18:18">
      <c r="R96345" s="107" t="str">
        <f t="shared" si="1505"/>
        <v/>
      </c>
    </row>
    <row r="96346" spans="18:18">
      <c r="R96346" s="107" t="str">
        <f t="shared" si="1505"/>
        <v/>
      </c>
    </row>
    <row r="96347" spans="18:18">
      <c r="R96347" s="107" t="str">
        <f t="shared" si="1505"/>
        <v/>
      </c>
    </row>
    <row r="96348" spans="18:18">
      <c r="R96348" s="107" t="str">
        <f t="shared" si="1505"/>
        <v/>
      </c>
    </row>
    <row r="96349" spans="18:18">
      <c r="R96349" s="107" t="str">
        <f t="shared" si="1505"/>
        <v/>
      </c>
    </row>
    <row r="96350" spans="18:18">
      <c r="R96350" s="107" t="str">
        <f t="shared" si="1505"/>
        <v/>
      </c>
    </row>
    <row r="96351" spans="18:18">
      <c r="R96351" s="107" t="str">
        <f t="shared" si="1505"/>
        <v/>
      </c>
    </row>
    <row r="96352" spans="18:18">
      <c r="R96352" s="107" t="str">
        <f t="shared" si="1505"/>
        <v/>
      </c>
    </row>
    <row r="96353" spans="18:18">
      <c r="R96353" s="107" t="str">
        <f t="shared" si="1505"/>
        <v/>
      </c>
    </row>
    <row r="96354" spans="18:18">
      <c r="R96354" s="107" t="str">
        <f t="shared" si="1505"/>
        <v/>
      </c>
    </row>
    <row r="96355" spans="18:18">
      <c r="R96355" s="107" t="str">
        <f t="shared" si="1505"/>
        <v/>
      </c>
    </row>
    <row r="96356" spans="18:18">
      <c r="R96356" s="107" t="str">
        <f t="shared" si="1505"/>
        <v/>
      </c>
    </row>
    <row r="96357" spans="18:18">
      <c r="R96357" s="107" t="str">
        <f t="shared" si="1505"/>
        <v/>
      </c>
    </row>
    <row r="96358" spans="18:18">
      <c r="R96358" s="107" t="str">
        <f t="shared" si="1505"/>
        <v/>
      </c>
    </row>
    <row r="96359" spans="18:18">
      <c r="R96359" s="107" t="str">
        <f t="shared" si="1505"/>
        <v/>
      </c>
    </row>
    <row r="96360" spans="18:18">
      <c r="R96360" s="107" t="str">
        <f t="shared" si="1505"/>
        <v/>
      </c>
    </row>
    <row r="96361" spans="18:18">
      <c r="R96361" s="107" t="str">
        <f t="shared" si="1505"/>
        <v/>
      </c>
    </row>
    <row r="96362" spans="18:18">
      <c r="R96362" s="107" t="str">
        <f t="shared" si="1505"/>
        <v/>
      </c>
    </row>
    <row r="96363" spans="18:18">
      <c r="R96363" s="107" t="str">
        <f t="shared" si="1505"/>
        <v/>
      </c>
    </row>
    <row r="96364" spans="18:18">
      <c r="R96364" s="107" t="str">
        <f t="shared" si="1505"/>
        <v/>
      </c>
    </row>
    <row r="96365" spans="18:18">
      <c r="R96365" s="107" t="str">
        <f t="shared" si="1505"/>
        <v/>
      </c>
    </row>
    <row r="96366" spans="18:18">
      <c r="R96366" s="107" t="str">
        <f t="shared" si="1505"/>
        <v/>
      </c>
    </row>
    <row r="96367" spans="18:18">
      <c r="R96367" s="107" t="str">
        <f t="shared" si="1505"/>
        <v/>
      </c>
    </row>
    <row r="96368" spans="18:18">
      <c r="R96368" s="107" t="str">
        <f t="shared" si="1505"/>
        <v/>
      </c>
    </row>
    <row r="96369" spans="18:18">
      <c r="R96369" s="107" t="str">
        <f t="shared" si="1505"/>
        <v/>
      </c>
    </row>
    <row r="96370" spans="18:18">
      <c r="R96370" s="107" t="str">
        <f t="shared" si="1505"/>
        <v/>
      </c>
    </row>
    <row r="96371" spans="18:18">
      <c r="R96371" s="107" t="str">
        <f t="shared" si="1505"/>
        <v/>
      </c>
    </row>
    <row r="96372" spans="18:18">
      <c r="R96372" s="107" t="str">
        <f t="shared" si="1505"/>
        <v/>
      </c>
    </row>
    <row r="96373" spans="18:18">
      <c r="R96373" s="107" t="str">
        <f t="shared" si="1505"/>
        <v/>
      </c>
    </row>
    <row r="96374" spans="18:18">
      <c r="R96374" s="107" t="str">
        <f t="shared" si="1505"/>
        <v/>
      </c>
    </row>
    <row r="96375" spans="18:18">
      <c r="R96375" s="107" t="str">
        <f t="shared" si="1505"/>
        <v/>
      </c>
    </row>
    <row r="96376" spans="18:18">
      <c r="R96376" s="107" t="str">
        <f t="shared" si="1505"/>
        <v/>
      </c>
    </row>
    <row r="96377" spans="18:18">
      <c r="R96377" s="107" t="str">
        <f t="shared" si="1505"/>
        <v/>
      </c>
    </row>
    <row r="96378" spans="18:18">
      <c r="R96378" s="107" t="str">
        <f t="shared" si="1505"/>
        <v/>
      </c>
    </row>
    <row r="96379" spans="18:18">
      <c r="R96379" s="107" t="str">
        <f t="shared" si="1505"/>
        <v/>
      </c>
    </row>
    <row r="96380" spans="18:18">
      <c r="R96380" s="107" t="str">
        <f t="shared" si="1505"/>
        <v/>
      </c>
    </row>
    <row r="96381" spans="18:18">
      <c r="R96381" s="107" t="str">
        <f t="shared" si="1505"/>
        <v/>
      </c>
    </row>
    <row r="96382" spans="18:18">
      <c r="R96382" s="107" t="str">
        <f t="shared" si="1505"/>
        <v/>
      </c>
    </row>
    <row r="96383" spans="18:18">
      <c r="R96383" s="107" t="str">
        <f t="shared" si="1505"/>
        <v/>
      </c>
    </row>
    <row r="96384" spans="18:18">
      <c r="R96384" s="107" t="str">
        <f t="shared" si="1505"/>
        <v/>
      </c>
    </row>
    <row r="96385" spans="18:18">
      <c r="R96385" s="107" t="str">
        <f t="shared" si="1505"/>
        <v/>
      </c>
    </row>
    <row r="96386" spans="18:18">
      <c r="R96386" s="107" t="str">
        <f t="shared" si="1505"/>
        <v/>
      </c>
    </row>
    <row r="96387" spans="18:18">
      <c r="R96387" s="107" t="str">
        <f t="shared" si="1505"/>
        <v/>
      </c>
    </row>
    <row r="96388" spans="18:18">
      <c r="R96388" s="107" t="str">
        <f t="shared" si="1505"/>
        <v/>
      </c>
    </row>
    <row r="96389" spans="18:18">
      <c r="R96389" s="107" t="str">
        <f t="shared" si="1505"/>
        <v/>
      </c>
    </row>
    <row r="96390" spans="18:18">
      <c r="R96390" s="107" t="str">
        <f t="shared" ref="R96390:R96453" si="1506">IF(AND(I96390="",K96390=""),"",IF(I96390="Lead","Lead",IF(K96390="Lead","Lead",IF((OR((AND((ISNUMBER(SEARCH("Galvanized",K96390))),AM96390="Yes")),(AND((ISNUMBER(SEARCH("Galvanized",K96390))),AM96390="Unknown")))),"Galvanized requiring replacement",IF((OR((AND((ISNUMBER(SEARCH("Galvanized",K96390))),AQ96390="Yes")),(AND((ISNUMBER(SEARCH("Galvanized",K96390))),AQ96390="Unknown")))),"Galvanized requiring replacement",IF(I96390="Galvanized requiring replacement","Galvanized requiring replacement",IF(K96390="Galvanized requiring replacement","Galvanized requiring replacement",IF(ISNUMBER(SEARCH("Unknown",I96390)),"Unknown",IF(ISNUMBER(SEARCH("Unknown",K96390)),"Unknown",IF(I96390="","Unknown",IF(K96390="","Unknown","Non-lead")))))))))))</f>
        <v/>
      </c>
    </row>
    <row r="96391" spans="18:18">
      <c r="R96391" s="107" t="str">
        <f t="shared" si="1506"/>
        <v/>
      </c>
    </row>
    <row r="96392" spans="18:18">
      <c r="R96392" s="107" t="str">
        <f t="shared" si="1506"/>
        <v/>
      </c>
    </row>
    <row r="96393" spans="18:18">
      <c r="R96393" s="107" t="str">
        <f t="shared" si="1506"/>
        <v/>
      </c>
    </row>
    <row r="96394" spans="18:18">
      <c r="R96394" s="107" t="str">
        <f t="shared" si="1506"/>
        <v/>
      </c>
    </row>
    <row r="96395" spans="18:18">
      <c r="R96395" s="107" t="str">
        <f t="shared" si="1506"/>
        <v/>
      </c>
    </row>
    <row r="96396" spans="18:18">
      <c r="R96396" s="107" t="str">
        <f t="shared" si="1506"/>
        <v/>
      </c>
    </row>
    <row r="96397" spans="18:18">
      <c r="R96397" s="107" t="str">
        <f t="shared" si="1506"/>
        <v/>
      </c>
    </row>
    <row r="96398" spans="18:18">
      <c r="R96398" s="107" t="str">
        <f t="shared" si="1506"/>
        <v/>
      </c>
    </row>
    <row r="96399" spans="18:18">
      <c r="R96399" s="107" t="str">
        <f t="shared" si="1506"/>
        <v/>
      </c>
    </row>
    <row r="96400" spans="18:18">
      <c r="R96400" s="107" t="str">
        <f t="shared" si="1506"/>
        <v/>
      </c>
    </row>
    <row r="96401" spans="18:18">
      <c r="R96401" s="107" t="str">
        <f t="shared" si="1506"/>
        <v/>
      </c>
    </row>
    <row r="96402" spans="18:18">
      <c r="R96402" s="107" t="str">
        <f t="shared" si="1506"/>
        <v/>
      </c>
    </row>
    <row r="96403" spans="18:18">
      <c r="R96403" s="107" t="str">
        <f t="shared" si="1506"/>
        <v/>
      </c>
    </row>
    <row r="96404" spans="18:18">
      <c r="R96404" s="107" t="str">
        <f t="shared" si="1506"/>
        <v/>
      </c>
    </row>
    <row r="96405" spans="18:18">
      <c r="R96405" s="107" t="str">
        <f t="shared" si="1506"/>
        <v/>
      </c>
    </row>
    <row r="96406" spans="18:18">
      <c r="R96406" s="107" t="str">
        <f t="shared" si="1506"/>
        <v/>
      </c>
    </row>
    <row r="96407" spans="18:18">
      <c r="R96407" s="107" t="str">
        <f t="shared" si="1506"/>
        <v/>
      </c>
    </row>
    <row r="96408" spans="18:18">
      <c r="R96408" s="107" t="str">
        <f t="shared" si="1506"/>
        <v/>
      </c>
    </row>
    <row r="96409" spans="18:18">
      <c r="R96409" s="107" t="str">
        <f t="shared" si="1506"/>
        <v/>
      </c>
    </row>
    <row r="96410" spans="18:18">
      <c r="R96410" s="107" t="str">
        <f t="shared" si="1506"/>
        <v/>
      </c>
    </row>
    <row r="96411" spans="18:18">
      <c r="R96411" s="107" t="str">
        <f t="shared" si="1506"/>
        <v/>
      </c>
    </row>
    <row r="96412" spans="18:18">
      <c r="R96412" s="107" t="str">
        <f t="shared" si="1506"/>
        <v/>
      </c>
    </row>
    <row r="96413" spans="18:18">
      <c r="R96413" s="107" t="str">
        <f t="shared" si="1506"/>
        <v/>
      </c>
    </row>
    <row r="96414" spans="18:18">
      <c r="R96414" s="107" t="str">
        <f t="shared" si="1506"/>
        <v/>
      </c>
    </row>
    <row r="96415" spans="18:18">
      <c r="R96415" s="107" t="str">
        <f t="shared" si="1506"/>
        <v/>
      </c>
    </row>
    <row r="96416" spans="18:18">
      <c r="R96416" s="107" t="str">
        <f t="shared" si="1506"/>
        <v/>
      </c>
    </row>
    <row r="96417" spans="18:18">
      <c r="R96417" s="107" t="str">
        <f t="shared" si="1506"/>
        <v/>
      </c>
    </row>
    <row r="96418" spans="18:18">
      <c r="R96418" s="107" t="str">
        <f t="shared" si="1506"/>
        <v/>
      </c>
    </row>
    <row r="96419" spans="18:18">
      <c r="R96419" s="107" t="str">
        <f t="shared" si="1506"/>
        <v/>
      </c>
    </row>
    <row r="96420" spans="18:18">
      <c r="R96420" s="107" t="str">
        <f t="shared" si="1506"/>
        <v/>
      </c>
    </row>
    <row r="96421" spans="18:18">
      <c r="R96421" s="107" t="str">
        <f t="shared" si="1506"/>
        <v/>
      </c>
    </row>
    <row r="96422" spans="18:18">
      <c r="R96422" s="107" t="str">
        <f t="shared" si="1506"/>
        <v/>
      </c>
    </row>
    <row r="96423" spans="18:18">
      <c r="R96423" s="107" t="str">
        <f t="shared" si="1506"/>
        <v/>
      </c>
    </row>
    <row r="96424" spans="18:18">
      <c r="R96424" s="107" t="str">
        <f t="shared" si="1506"/>
        <v/>
      </c>
    </row>
    <row r="96425" spans="18:18">
      <c r="R96425" s="107" t="str">
        <f t="shared" si="1506"/>
        <v/>
      </c>
    </row>
    <row r="96426" spans="18:18">
      <c r="R96426" s="107" t="str">
        <f t="shared" si="1506"/>
        <v/>
      </c>
    </row>
    <row r="96427" spans="18:18">
      <c r="R96427" s="107" t="str">
        <f t="shared" si="1506"/>
        <v/>
      </c>
    </row>
    <row r="96428" spans="18:18">
      <c r="R96428" s="107" t="str">
        <f t="shared" si="1506"/>
        <v/>
      </c>
    </row>
    <row r="96429" spans="18:18">
      <c r="R96429" s="107" t="str">
        <f t="shared" si="1506"/>
        <v/>
      </c>
    </row>
    <row r="96430" spans="18:18">
      <c r="R96430" s="107" t="str">
        <f t="shared" si="1506"/>
        <v/>
      </c>
    </row>
    <row r="96431" spans="18:18">
      <c r="R96431" s="107" t="str">
        <f t="shared" si="1506"/>
        <v/>
      </c>
    </row>
    <row r="96432" spans="18:18">
      <c r="R96432" s="107" t="str">
        <f t="shared" si="1506"/>
        <v/>
      </c>
    </row>
    <row r="96433" spans="18:18">
      <c r="R96433" s="107" t="str">
        <f t="shared" si="1506"/>
        <v/>
      </c>
    </row>
    <row r="96434" spans="18:18">
      <c r="R96434" s="107" t="str">
        <f t="shared" si="1506"/>
        <v/>
      </c>
    </row>
    <row r="96435" spans="18:18">
      <c r="R96435" s="107" t="str">
        <f t="shared" si="1506"/>
        <v/>
      </c>
    </row>
    <row r="96436" spans="18:18">
      <c r="R96436" s="107" t="str">
        <f t="shared" si="1506"/>
        <v/>
      </c>
    </row>
    <row r="96437" spans="18:18">
      <c r="R96437" s="107" t="str">
        <f t="shared" si="1506"/>
        <v/>
      </c>
    </row>
    <row r="96438" spans="18:18">
      <c r="R96438" s="107" t="str">
        <f t="shared" si="1506"/>
        <v/>
      </c>
    </row>
    <row r="96439" spans="18:18">
      <c r="R96439" s="107" t="str">
        <f t="shared" si="1506"/>
        <v/>
      </c>
    </row>
    <row r="96440" spans="18:18">
      <c r="R96440" s="107" t="str">
        <f t="shared" si="1506"/>
        <v/>
      </c>
    </row>
    <row r="96441" spans="18:18">
      <c r="R96441" s="107" t="str">
        <f t="shared" si="1506"/>
        <v/>
      </c>
    </row>
    <row r="96442" spans="18:18">
      <c r="R96442" s="107" t="str">
        <f t="shared" si="1506"/>
        <v/>
      </c>
    </row>
    <row r="96443" spans="18:18">
      <c r="R96443" s="107" t="str">
        <f t="shared" si="1506"/>
        <v/>
      </c>
    </row>
    <row r="96444" spans="18:18">
      <c r="R96444" s="107" t="str">
        <f t="shared" si="1506"/>
        <v/>
      </c>
    </row>
    <row r="96445" spans="18:18">
      <c r="R96445" s="107" t="str">
        <f t="shared" si="1506"/>
        <v/>
      </c>
    </row>
    <row r="96446" spans="18:18">
      <c r="R96446" s="107" t="str">
        <f t="shared" si="1506"/>
        <v/>
      </c>
    </row>
    <row r="96447" spans="18:18">
      <c r="R96447" s="107" t="str">
        <f t="shared" si="1506"/>
        <v/>
      </c>
    </row>
    <row r="96448" spans="18:18">
      <c r="R96448" s="107" t="str">
        <f t="shared" si="1506"/>
        <v/>
      </c>
    </row>
    <row r="96449" spans="18:18">
      <c r="R96449" s="107" t="str">
        <f t="shared" si="1506"/>
        <v/>
      </c>
    </row>
    <row r="96450" spans="18:18">
      <c r="R96450" s="107" t="str">
        <f t="shared" si="1506"/>
        <v/>
      </c>
    </row>
    <row r="96451" spans="18:18">
      <c r="R96451" s="107" t="str">
        <f t="shared" si="1506"/>
        <v/>
      </c>
    </row>
    <row r="96452" spans="18:18">
      <c r="R96452" s="107" t="str">
        <f t="shared" si="1506"/>
        <v/>
      </c>
    </row>
    <row r="96453" spans="18:18">
      <c r="R96453" s="107" t="str">
        <f t="shared" si="1506"/>
        <v/>
      </c>
    </row>
    <row r="96454" spans="18:18">
      <c r="R96454" s="107" t="str">
        <f t="shared" ref="R96454:R96517" si="1507">IF(AND(I96454="",K96454=""),"",IF(I96454="Lead","Lead",IF(K96454="Lead","Lead",IF((OR((AND((ISNUMBER(SEARCH("Galvanized",K96454))),AM96454="Yes")),(AND((ISNUMBER(SEARCH("Galvanized",K96454))),AM96454="Unknown")))),"Galvanized requiring replacement",IF((OR((AND((ISNUMBER(SEARCH("Galvanized",K96454))),AQ96454="Yes")),(AND((ISNUMBER(SEARCH("Galvanized",K96454))),AQ96454="Unknown")))),"Galvanized requiring replacement",IF(I96454="Galvanized requiring replacement","Galvanized requiring replacement",IF(K96454="Galvanized requiring replacement","Galvanized requiring replacement",IF(ISNUMBER(SEARCH("Unknown",I96454)),"Unknown",IF(ISNUMBER(SEARCH("Unknown",K96454)),"Unknown",IF(I96454="","Unknown",IF(K96454="","Unknown","Non-lead")))))))))))</f>
        <v/>
      </c>
    </row>
    <row r="96455" spans="18:18">
      <c r="R96455" s="107" t="str">
        <f t="shared" si="1507"/>
        <v/>
      </c>
    </row>
    <row r="96456" spans="18:18">
      <c r="R96456" s="107" t="str">
        <f t="shared" si="1507"/>
        <v/>
      </c>
    </row>
    <row r="96457" spans="18:18">
      <c r="R96457" s="107" t="str">
        <f t="shared" si="1507"/>
        <v/>
      </c>
    </row>
    <row r="96458" spans="18:18">
      <c r="R96458" s="107" t="str">
        <f t="shared" si="1507"/>
        <v/>
      </c>
    </row>
    <row r="96459" spans="18:18">
      <c r="R96459" s="107" t="str">
        <f t="shared" si="1507"/>
        <v/>
      </c>
    </row>
    <row r="96460" spans="18:18">
      <c r="R96460" s="107" t="str">
        <f t="shared" si="1507"/>
        <v/>
      </c>
    </row>
    <row r="96461" spans="18:18">
      <c r="R96461" s="107" t="str">
        <f t="shared" si="1507"/>
        <v/>
      </c>
    </row>
    <row r="96462" spans="18:18">
      <c r="R96462" s="107" t="str">
        <f t="shared" si="1507"/>
        <v/>
      </c>
    </row>
    <row r="96463" spans="18:18">
      <c r="R96463" s="107" t="str">
        <f t="shared" si="1507"/>
        <v/>
      </c>
    </row>
    <row r="96464" spans="18:18">
      <c r="R96464" s="107" t="str">
        <f t="shared" si="1507"/>
        <v/>
      </c>
    </row>
    <row r="96465" spans="18:18">
      <c r="R96465" s="107" t="str">
        <f t="shared" si="1507"/>
        <v/>
      </c>
    </row>
    <row r="96466" spans="18:18">
      <c r="R96466" s="107" t="str">
        <f t="shared" si="1507"/>
        <v/>
      </c>
    </row>
    <row r="96467" spans="18:18">
      <c r="R96467" s="107" t="str">
        <f t="shared" si="1507"/>
        <v/>
      </c>
    </row>
    <row r="96468" spans="18:18">
      <c r="R96468" s="107" t="str">
        <f t="shared" si="1507"/>
        <v/>
      </c>
    </row>
    <row r="96469" spans="18:18">
      <c r="R96469" s="107" t="str">
        <f t="shared" si="1507"/>
        <v/>
      </c>
    </row>
    <row r="96470" spans="18:18">
      <c r="R96470" s="107" t="str">
        <f t="shared" si="1507"/>
        <v/>
      </c>
    </row>
    <row r="96471" spans="18:18">
      <c r="R96471" s="107" t="str">
        <f t="shared" si="1507"/>
        <v/>
      </c>
    </row>
    <row r="96472" spans="18:18">
      <c r="R96472" s="107" t="str">
        <f t="shared" si="1507"/>
        <v/>
      </c>
    </row>
    <row r="96473" spans="18:18">
      <c r="R96473" s="107" t="str">
        <f t="shared" si="1507"/>
        <v/>
      </c>
    </row>
    <row r="96474" spans="18:18">
      <c r="R96474" s="107" t="str">
        <f t="shared" si="1507"/>
        <v/>
      </c>
    </row>
    <row r="96475" spans="18:18">
      <c r="R96475" s="107" t="str">
        <f t="shared" si="1507"/>
        <v/>
      </c>
    </row>
    <row r="96476" spans="18:18">
      <c r="R96476" s="107" t="str">
        <f t="shared" si="1507"/>
        <v/>
      </c>
    </row>
    <row r="96477" spans="18:18">
      <c r="R96477" s="107" t="str">
        <f t="shared" si="1507"/>
        <v/>
      </c>
    </row>
    <row r="96478" spans="18:18">
      <c r="R96478" s="107" t="str">
        <f t="shared" si="1507"/>
        <v/>
      </c>
    </row>
    <row r="96479" spans="18:18">
      <c r="R96479" s="107" t="str">
        <f t="shared" si="1507"/>
        <v/>
      </c>
    </row>
    <row r="96480" spans="18:18">
      <c r="R96480" s="107" t="str">
        <f t="shared" si="1507"/>
        <v/>
      </c>
    </row>
    <row r="96481" spans="18:18">
      <c r="R96481" s="107" t="str">
        <f t="shared" si="1507"/>
        <v/>
      </c>
    </row>
    <row r="96482" spans="18:18">
      <c r="R96482" s="107" t="str">
        <f t="shared" si="1507"/>
        <v/>
      </c>
    </row>
    <row r="96483" spans="18:18">
      <c r="R96483" s="107" t="str">
        <f t="shared" si="1507"/>
        <v/>
      </c>
    </row>
    <row r="96484" spans="18:18">
      <c r="R96484" s="107" t="str">
        <f t="shared" si="1507"/>
        <v/>
      </c>
    </row>
    <row r="96485" spans="18:18">
      <c r="R96485" s="107" t="str">
        <f t="shared" si="1507"/>
        <v/>
      </c>
    </row>
    <row r="96486" spans="18:18">
      <c r="R96486" s="107" t="str">
        <f t="shared" si="1507"/>
        <v/>
      </c>
    </row>
    <row r="96487" spans="18:18">
      <c r="R96487" s="107" t="str">
        <f t="shared" si="1507"/>
        <v/>
      </c>
    </row>
    <row r="96488" spans="18:18">
      <c r="R96488" s="107" t="str">
        <f t="shared" si="1507"/>
        <v/>
      </c>
    </row>
    <row r="96489" spans="18:18">
      <c r="R96489" s="107" t="str">
        <f t="shared" si="1507"/>
        <v/>
      </c>
    </row>
    <row r="96490" spans="18:18">
      <c r="R96490" s="107" t="str">
        <f t="shared" si="1507"/>
        <v/>
      </c>
    </row>
    <row r="96491" spans="18:18">
      <c r="R96491" s="107" t="str">
        <f t="shared" si="1507"/>
        <v/>
      </c>
    </row>
    <row r="96492" spans="18:18">
      <c r="R96492" s="107" t="str">
        <f t="shared" si="1507"/>
        <v/>
      </c>
    </row>
    <row r="96493" spans="18:18">
      <c r="R96493" s="107" t="str">
        <f t="shared" si="1507"/>
        <v/>
      </c>
    </row>
    <row r="96494" spans="18:18">
      <c r="R96494" s="107" t="str">
        <f t="shared" si="1507"/>
        <v/>
      </c>
    </row>
    <row r="96495" spans="18:18">
      <c r="R96495" s="107" t="str">
        <f t="shared" si="1507"/>
        <v/>
      </c>
    </row>
    <row r="96496" spans="18:18">
      <c r="R96496" s="107" t="str">
        <f t="shared" si="1507"/>
        <v/>
      </c>
    </row>
    <row r="96497" spans="18:18">
      <c r="R96497" s="107" t="str">
        <f t="shared" si="1507"/>
        <v/>
      </c>
    </row>
    <row r="96498" spans="18:18">
      <c r="R96498" s="107" t="str">
        <f t="shared" si="1507"/>
        <v/>
      </c>
    </row>
    <row r="96499" spans="18:18">
      <c r="R96499" s="107" t="str">
        <f t="shared" si="1507"/>
        <v/>
      </c>
    </row>
    <row r="96500" spans="18:18">
      <c r="R96500" s="107" t="str">
        <f t="shared" si="1507"/>
        <v/>
      </c>
    </row>
    <row r="96501" spans="18:18">
      <c r="R96501" s="107" t="str">
        <f t="shared" si="1507"/>
        <v/>
      </c>
    </row>
    <row r="96502" spans="18:18">
      <c r="R96502" s="107" t="str">
        <f t="shared" si="1507"/>
        <v/>
      </c>
    </row>
    <row r="96503" spans="18:18">
      <c r="R96503" s="107" t="str">
        <f t="shared" si="1507"/>
        <v/>
      </c>
    </row>
    <row r="96504" spans="18:18">
      <c r="R96504" s="107" t="str">
        <f t="shared" si="1507"/>
        <v/>
      </c>
    </row>
    <row r="96505" spans="18:18">
      <c r="R96505" s="107" t="str">
        <f t="shared" si="1507"/>
        <v/>
      </c>
    </row>
    <row r="96506" spans="18:18">
      <c r="R96506" s="107" t="str">
        <f t="shared" si="1507"/>
        <v/>
      </c>
    </row>
    <row r="96507" spans="18:18">
      <c r="R96507" s="107" t="str">
        <f t="shared" si="1507"/>
        <v/>
      </c>
    </row>
    <row r="96508" spans="18:18">
      <c r="R96508" s="107" t="str">
        <f t="shared" si="1507"/>
        <v/>
      </c>
    </row>
    <row r="96509" spans="18:18">
      <c r="R96509" s="107" t="str">
        <f t="shared" si="1507"/>
        <v/>
      </c>
    </row>
    <row r="96510" spans="18:18">
      <c r="R96510" s="107" t="str">
        <f t="shared" si="1507"/>
        <v/>
      </c>
    </row>
    <row r="96511" spans="18:18">
      <c r="R96511" s="107" t="str">
        <f t="shared" si="1507"/>
        <v/>
      </c>
    </row>
    <row r="96512" spans="18:18">
      <c r="R96512" s="107" t="str">
        <f t="shared" si="1507"/>
        <v/>
      </c>
    </row>
    <row r="96513" spans="18:18">
      <c r="R96513" s="107" t="str">
        <f t="shared" si="1507"/>
        <v/>
      </c>
    </row>
    <row r="96514" spans="18:18">
      <c r="R96514" s="107" t="str">
        <f t="shared" si="1507"/>
        <v/>
      </c>
    </row>
    <row r="96515" spans="18:18">
      <c r="R96515" s="107" t="str">
        <f t="shared" si="1507"/>
        <v/>
      </c>
    </row>
    <row r="96516" spans="18:18">
      <c r="R96516" s="107" t="str">
        <f t="shared" si="1507"/>
        <v/>
      </c>
    </row>
    <row r="96517" spans="18:18">
      <c r="R96517" s="107" t="str">
        <f t="shared" si="1507"/>
        <v/>
      </c>
    </row>
    <row r="96518" spans="18:18">
      <c r="R96518" s="107" t="str">
        <f t="shared" ref="R96518:R96581" si="1508">IF(AND(I96518="",K96518=""),"",IF(I96518="Lead","Lead",IF(K96518="Lead","Lead",IF((OR((AND((ISNUMBER(SEARCH("Galvanized",K96518))),AM96518="Yes")),(AND((ISNUMBER(SEARCH("Galvanized",K96518))),AM96518="Unknown")))),"Galvanized requiring replacement",IF((OR((AND((ISNUMBER(SEARCH("Galvanized",K96518))),AQ96518="Yes")),(AND((ISNUMBER(SEARCH("Galvanized",K96518))),AQ96518="Unknown")))),"Galvanized requiring replacement",IF(I96518="Galvanized requiring replacement","Galvanized requiring replacement",IF(K96518="Galvanized requiring replacement","Galvanized requiring replacement",IF(ISNUMBER(SEARCH("Unknown",I96518)),"Unknown",IF(ISNUMBER(SEARCH("Unknown",K96518)),"Unknown",IF(I96518="","Unknown",IF(K96518="","Unknown","Non-lead")))))))))))</f>
        <v/>
      </c>
    </row>
    <row r="96519" spans="18:18">
      <c r="R96519" s="107" t="str">
        <f t="shared" si="1508"/>
        <v/>
      </c>
    </row>
    <row r="96520" spans="18:18">
      <c r="R96520" s="107" t="str">
        <f t="shared" si="1508"/>
        <v/>
      </c>
    </row>
    <row r="96521" spans="18:18">
      <c r="R96521" s="107" t="str">
        <f t="shared" si="1508"/>
        <v/>
      </c>
    </row>
    <row r="96522" spans="18:18">
      <c r="R96522" s="107" t="str">
        <f t="shared" si="1508"/>
        <v/>
      </c>
    </row>
    <row r="96523" spans="18:18">
      <c r="R96523" s="107" t="str">
        <f t="shared" si="1508"/>
        <v/>
      </c>
    </row>
    <row r="96524" spans="18:18">
      <c r="R96524" s="107" t="str">
        <f t="shared" si="1508"/>
        <v/>
      </c>
    </row>
    <row r="96525" spans="18:18">
      <c r="R96525" s="107" t="str">
        <f t="shared" si="1508"/>
        <v/>
      </c>
    </row>
    <row r="96526" spans="18:18">
      <c r="R96526" s="107" t="str">
        <f t="shared" si="1508"/>
        <v/>
      </c>
    </row>
    <row r="96527" spans="18:18">
      <c r="R96527" s="107" t="str">
        <f t="shared" si="1508"/>
        <v/>
      </c>
    </row>
    <row r="96528" spans="18:18">
      <c r="R96528" s="107" t="str">
        <f t="shared" si="1508"/>
        <v/>
      </c>
    </row>
    <row r="96529" spans="18:18">
      <c r="R96529" s="107" t="str">
        <f t="shared" si="1508"/>
        <v/>
      </c>
    </row>
    <row r="96530" spans="18:18">
      <c r="R96530" s="107" t="str">
        <f t="shared" si="1508"/>
        <v/>
      </c>
    </row>
    <row r="96531" spans="18:18">
      <c r="R96531" s="107" t="str">
        <f t="shared" si="1508"/>
        <v/>
      </c>
    </row>
    <row r="96532" spans="18:18">
      <c r="R96532" s="107" t="str">
        <f t="shared" si="1508"/>
        <v/>
      </c>
    </row>
    <row r="96533" spans="18:18">
      <c r="R96533" s="107" t="str">
        <f t="shared" si="1508"/>
        <v/>
      </c>
    </row>
    <row r="96534" spans="18:18">
      <c r="R96534" s="107" t="str">
        <f t="shared" si="1508"/>
        <v/>
      </c>
    </row>
    <row r="96535" spans="18:18">
      <c r="R96535" s="107" t="str">
        <f t="shared" si="1508"/>
        <v/>
      </c>
    </row>
    <row r="96536" spans="18:18">
      <c r="R96536" s="107" t="str">
        <f t="shared" si="1508"/>
        <v/>
      </c>
    </row>
    <row r="96537" spans="18:18">
      <c r="R96537" s="107" t="str">
        <f t="shared" si="1508"/>
        <v/>
      </c>
    </row>
    <row r="96538" spans="18:18">
      <c r="R96538" s="107" t="str">
        <f t="shared" si="1508"/>
        <v/>
      </c>
    </row>
    <row r="96539" spans="18:18">
      <c r="R96539" s="107" t="str">
        <f t="shared" si="1508"/>
        <v/>
      </c>
    </row>
    <row r="96540" spans="18:18">
      <c r="R96540" s="107" t="str">
        <f t="shared" si="1508"/>
        <v/>
      </c>
    </row>
    <row r="96541" spans="18:18">
      <c r="R96541" s="107" t="str">
        <f t="shared" si="1508"/>
        <v/>
      </c>
    </row>
    <row r="96542" spans="18:18">
      <c r="R96542" s="107" t="str">
        <f t="shared" si="1508"/>
        <v/>
      </c>
    </row>
    <row r="96543" spans="18:18">
      <c r="R96543" s="107" t="str">
        <f t="shared" si="1508"/>
        <v/>
      </c>
    </row>
    <row r="96544" spans="18:18">
      <c r="R96544" s="107" t="str">
        <f t="shared" si="1508"/>
        <v/>
      </c>
    </row>
    <row r="96545" spans="18:18">
      <c r="R96545" s="107" t="str">
        <f t="shared" si="1508"/>
        <v/>
      </c>
    </row>
    <row r="96546" spans="18:18">
      <c r="R96546" s="107" t="str">
        <f t="shared" si="1508"/>
        <v/>
      </c>
    </row>
    <row r="96547" spans="18:18">
      <c r="R96547" s="107" t="str">
        <f t="shared" si="1508"/>
        <v/>
      </c>
    </row>
    <row r="96548" spans="18:18">
      <c r="R96548" s="107" t="str">
        <f t="shared" si="1508"/>
        <v/>
      </c>
    </row>
    <row r="96549" spans="18:18">
      <c r="R96549" s="107" t="str">
        <f t="shared" si="1508"/>
        <v/>
      </c>
    </row>
    <row r="96550" spans="18:18">
      <c r="R96550" s="107" t="str">
        <f t="shared" si="1508"/>
        <v/>
      </c>
    </row>
    <row r="96551" spans="18:18">
      <c r="R96551" s="107" t="str">
        <f t="shared" si="1508"/>
        <v/>
      </c>
    </row>
    <row r="96552" spans="18:18">
      <c r="R96552" s="107" t="str">
        <f t="shared" si="1508"/>
        <v/>
      </c>
    </row>
    <row r="96553" spans="18:18">
      <c r="R96553" s="107" t="str">
        <f t="shared" si="1508"/>
        <v/>
      </c>
    </row>
    <row r="96554" spans="18:18">
      <c r="R96554" s="107" t="str">
        <f t="shared" si="1508"/>
        <v/>
      </c>
    </row>
    <row r="96555" spans="18:18">
      <c r="R96555" s="107" t="str">
        <f t="shared" si="1508"/>
        <v/>
      </c>
    </row>
    <row r="96556" spans="18:18">
      <c r="R96556" s="107" t="str">
        <f t="shared" si="1508"/>
        <v/>
      </c>
    </row>
    <row r="96557" spans="18:18">
      <c r="R96557" s="107" t="str">
        <f t="shared" si="1508"/>
        <v/>
      </c>
    </row>
    <row r="96558" spans="18:18">
      <c r="R96558" s="107" t="str">
        <f t="shared" si="1508"/>
        <v/>
      </c>
    </row>
    <row r="96559" spans="18:18">
      <c r="R96559" s="107" t="str">
        <f t="shared" si="1508"/>
        <v/>
      </c>
    </row>
    <row r="96560" spans="18:18">
      <c r="R96560" s="107" t="str">
        <f t="shared" si="1508"/>
        <v/>
      </c>
    </row>
    <row r="96561" spans="18:18">
      <c r="R96561" s="107" t="str">
        <f t="shared" si="1508"/>
        <v/>
      </c>
    </row>
    <row r="96562" spans="18:18">
      <c r="R96562" s="107" t="str">
        <f t="shared" si="1508"/>
        <v/>
      </c>
    </row>
    <row r="96563" spans="18:18">
      <c r="R96563" s="107" t="str">
        <f t="shared" si="1508"/>
        <v/>
      </c>
    </row>
    <row r="96564" spans="18:18">
      <c r="R96564" s="107" t="str">
        <f t="shared" si="1508"/>
        <v/>
      </c>
    </row>
    <row r="96565" spans="18:18">
      <c r="R96565" s="107" t="str">
        <f t="shared" si="1508"/>
        <v/>
      </c>
    </row>
    <row r="96566" spans="18:18">
      <c r="R96566" s="107" t="str">
        <f t="shared" si="1508"/>
        <v/>
      </c>
    </row>
    <row r="96567" spans="18:18">
      <c r="R96567" s="107" t="str">
        <f t="shared" si="1508"/>
        <v/>
      </c>
    </row>
    <row r="96568" spans="18:18">
      <c r="R96568" s="107" t="str">
        <f t="shared" si="1508"/>
        <v/>
      </c>
    </row>
    <row r="96569" spans="18:18">
      <c r="R96569" s="107" t="str">
        <f t="shared" si="1508"/>
        <v/>
      </c>
    </row>
    <row r="96570" spans="18:18">
      <c r="R96570" s="107" t="str">
        <f t="shared" si="1508"/>
        <v/>
      </c>
    </row>
    <row r="96571" spans="18:18">
      <c r="R96571" s="107" t="str">
        <f t="shared" si="1508"/>
        <v/>
      </c>
    </row>
    <row r="96572" spans="18:18">
      <c r="R96572" s="107" t="str">
        <f t="shared" si="1508"/>
        <v/>
      </c>
    </row>
    <row r="96573" spans="18:18">
      <c r="R96573" s="107" t="str">
        <f t="shared" si="1508"/>
        <v/>
      </c>
    </row>
    <row r="96574" spans="18:18">
      <c r="R96574" s="107" t="str">
        <f t="shared" si="1508"/>
        <v/>
      </c>
    </row>
    <row r="96575" spans="18:18">
      <c r="R96575" s="107" t="str">
        <f t="shared" si="1508"/>
        <v/>
      </c>
    </row>
    <row r="96576" spans="18:18">
      <c r="R96576" s="107" t="str">
        <f t="shared" si="1508"/>
        <v/>
      </c>
    </row>
    <row r="96577" spans="18:18">
      <c r="R96577" s="107" t="str">
        <f t="shared" si="1508"/>
        <v/>
      </c>
    </row>
    <row r="96578" spans="18:18">
      <c r="R96578" s="107" t="str">
        <f t="shared" si="1508"/>
        <v/>
      </c>
    </row>
    <row r="96579" spans="18:18">
      <c r="R96579" s="107" t="str">
        <f t="shared" si="1508"/>
        <v/>
      </c>
    </row>
    <row r="96580" spans="18:18">
      <c r="R96580" s="107" t="str">
        <f t="shared" si="1508"/>
        <v/>
      </c>
    </row>
    <row r="96581" spans="18:18">
      <c r="R96581" s="107" t="str">
        <f t="shared" si="1508"/>
        <v/>
      </c>
    </row>
    <row r="96582" spans="18:18">
      <c r="R96582" s="107" t="str">
        <f t="shared" ref="R96582:R96645" si="1509">IF(AND(I96582="",K96582=""),"",IF(I96582="Lead","Lead",IF(K96582="Lead","Lead",IF((OR((AND((ISNUMBER(SEARCH("Galvanized",K96582))),AM96582="Yes")),(AND((ISNUMBER(SEARCH("Galvanized",K96582))),AM96582="Unknown")))),"Galvanized requiring replacement",IF((OR((AND((ISNUMBER(SEARCH("Galvanized",K96582))),AQ96582="Yes")),(AND((ISNUMBER(SEARCH("Galvanized",K96582))),AQ96582="Unknown")))),"Galvanized requiring replacement",IF(I96582="Galvanized requiring replacement","Galvanized requiring replacement",IF(K96582="Galvanized requiring replacement","Galvanized requiring replacement",IF(ISNUMBER(SEARCH("Unknown",I96582)),"Unknown",IF(ISNUMBER(SEARCH("Unknown",K96582)),"Unknown",IF(I96582="","Unknown",IF(K96582="","Unknown","Non-lead")))))))))))</f>
        <v/>
      </c>
    </row>
    <row r="96583" spans="18:18">
      <c r="R96583" s="107" t="str">
        <f t="shared" si="1509"/>
        <v/>
      </c>
    </row>
    <row r="96584" spans="18:18">
      <c r="R96584" s="107" t="str">
        <f t="shared" si="1509"/>
        <v/>
      </c>
    </row>
    <row r="96585" spans="18:18">
      <c r="R96585" s="107" t="str">
        <f t="shared" si="1509"/>
        <v/>
      </c>
    </row>
    <row r="96586" spans="18:18">
      <c r="R96586" s="107" t="str">
        <f t="shared" si="1509"/>
        <v/>
      </c>
    </row>
    <row r="96587" spans="18:18">
      <c r="R96587" s="107" t="str">
        <f t="shared" si="1509"/>
        <v/>
      </c>
    </row>
    <row r="96588" spans="18:18">
      <c r="R96588" s="107" t="str">
        <f t="shared" si="1509"/>
        <v/>
      </c>
    </row>
    <row r="96589" spans="18:18">
      <c r="R96589" s="107" t="str">
        <f t="shared" si="1509"/>
        <v/>
      </c>
    </row>
    <row r="96590" spans="18:18">
      <c r="R96590" s="107" t="str">
        <f t="shared" si="1509"/>
        <v/>
      </c>
    </row>
    <row r="96591" spans="18:18">
      <c r="R96591" s="107" t="str">
        <f t="shared" si="1509"/>
        <v/>
      </c>
    </row>
    <row r="96592" spans="18:18">
      <c r="R96592" s="107" t="str">
        <f t="shared" si="1509"/>
        <v/>
      </c>
    </row>
    <row r="96593" spans="18:18">
      <c r="R96593" s="107" t="str">
        <f t="shared" si="1509"/>
        <v/>
      </c>
    </row>
    <row r="96594" spans="18:18">
      <c r="R96594" s="107" t="str">
        <f t="shared" si="1509"/>
        <v/>
      </c>
    </row>
    <row r="96595" spans="18:18">
      <c r="R96595" s="107" t="str">
        <f t="shared" si="1509"/>
        <v/>
      </c>
    </row>
    <row r="96596" spans="18:18">
      <c r="R96596" s="107" t="str">
        <f t="shared" si="1509"/>
        <v/>
      </c>
    </row>
    <row r="96597" spans="18:18">
      <c r="R96597" s="107" t="str">
        <f t="shared" si="1509"/>
        <v/>
      </c>
    </row>
    <row r="96598" spans="18:18">
      <c r="R96598" s="107" t="str">
        <f t="shared" si="1509"/>
        <v/>
      </c>
    </row>
    <row r="96599" spans="18:18">
      <c r="R96599" s="107" t="str">
        <f t="shared" si="1509"/>
        <v/>
      </c>
    </row>
    <row r="96600" spans="18:18">
      <c r="R96600" s="107" t="str">
        <f t="shared" si="1509"/>
        <v/>
      </c>
    </row>
    <row r="96601" spans="18:18">
      <c r="R96601" s="107" t="str">
        <f t="shared" si="1509"/>
        <v/>
      </c>
    </row>
    <row r="96602" spans="18:18">
      <c r="R96602" s="107" t="str">
        <f t="shared" si="1509"/>
        <v/>
      </c>
    </row>
    <row r="96603" spans="18:18">
      <c r="R96603" s="107" t="str">
        <f t="shared" si="1509"/>
        <v/>
      </c>
    </row>
    <row r="96604" spans="18:18">
      <c r="R96604" s="107" t="str">
        <f t="shared" si="1509"/>
        <v/>
      </c>
    </row>
    <row r="96605" spans="18:18">
      <c r="R96605" s="107" t="str">
        <f t="shared" si="1509"/>
        <v/>
      </c>
    </row>
    <row r="96606" spans="18:18">
      <c r="R96606" s="107" t="str">
        <f t="shared" si="1509"/>
        <v/>
      </c>
    </row>
    <row r="96607" spans="18:18">
      <c r="R96607" s="107" t="str">
        <f t="shared" si="1509"/>
        <v/>
      </c>
    </row>
    <row r="96608" spans="18:18">
      <c r="R96608" s="107" t="str">
        <f t="shared" si="1509"/>
        <v/>
      </c>
    </row>
    <row r="96609" spans="18:18">
      <c r="R96609" s="107" t="str">
        <f t="shared" si="1509"/>
        <v/>
      </c>
    </row>
    <row r="96610" spans="18:18">
      <c r="R96610" s="107" t="str">
        <f t="shared" si="1509"/>
        <v/>
      </c>
    </row>
    <row r="96611" spans="18:18">
      <c r="R96611" s="107" t="str">
        <f t="shared" si="1509"/>
        <v/>
      </c>
    </row>
    <row r="96612" spans="18:18">
      <c r="R96612" s="107" t="str">
        <f t="shared" si="1509"/>
        <v/>
      </c>
    </row>
    <row r="96613" spans="18:18">
      <c r="R96613" s="107" t="str">
        <f t="shared" si="1509"/>
        <v/>
      </c>
    </row>
    <row r="96614" spans="18:18">
      <c r="R96614" s="107" t="str">
        <f t="shared" si="1509"/>
        <v/>
      </c>
    </row>
    <row r="96615" spans="18:18">
      <c r="R96615" s="107" t="str">
        <f t="shared" si="1509"/>
        <v/>
      </c>
    </row>
    <row r="96616" spans="18:18">
      <c r="R96616" s="107" t="str">
        <f t="shared" si="1509"/>
        <v/>
      </c>
    </row>
    <row r="96617" spans="18:18">
      <c r="R96617" s="107" t="str">
        <f t="shared" si="1509"/>
        <v/>
      </c>
    </row>
    <row r="96618" spans="18:18">
      <c r="R96618" s="107" t="str">
        <f t="shared" si="1509"/>
        <v/>
      </c>
    </row>
    <row r="96619" spans="18:18">
      <c r="R96619" s="107" t="str">
        <f t="shared" si="1509"/>
        <v/>
      </c>
    </row>
    <row r="96620" spans="18:18">
      <c r="R96620" s="107" t="str">
        <f t="shared" si="1509"/>
        <v/>
      </c>
    </row>
    <row r="96621" spans="18:18">
      <c r="R96621" s="107" t="str">
        <f t="shared" si="1509"/>
        <v/>
      </c>
    </row>
    <row r="96622" spans="18:18">
      <c r="R96622" s="107" t="str">
        <f t="shared" si="1509"/>
        <v/>
      </c>
    </row>
    <row r="96623" spans="18:18">
      <c r="R96623" s="107" t="str">
        <f t="shared" si="1509"/>
        <v/>
      </c>
    </row>
    <row r="96624" spans="18:18">
      <c r="R96624" s="107" t="str">
        <f t="shared" si="1509"/>
        <v/>
      </c>
    </row>
    <row r="96625" spans="18:18">
      <c r="R96625" s="107" t="str">
        <f t="shared" si="1509"/>
        <v/>
      </c>
    </row>
    <row r="96626" spans="18:18">
      <c r="R96626" s="107" t="str">
        <f t="shared" si="1509"/>
        <v/>
      </c>
    </row>
    <row r="96627" spans="18:18">
      <c r="R96627" s="107" t="str">
        <f t="shared" si="1509"/>
        <v/>
      </c>
    </row>
    <row r="96628" spans="18:18">
      <c r="R96628" s="107" t="str">
        <f t="shared" si="1509"/>
        <v/>
      </c>
    </row>
    <row r="96629" spans="18:18">
      <c r="R96629" s="107" t="str">
        <f t="shared" si="1509"/>
        <v/>
      </c>
    </row>
    <row r="96630" spans="18:18">
      <c r="R96630" s="107" t="str">
        <f t="shared" si="1509"/>
        <v/>
      </c>
    </row>
    <row r="96631" spans="18:18">
      <c r="R96631" s="107" t="str">
        <f t="shared" si="1509"/>
        <v/>
      </c>
    </row>
    <row r="96632" spans="18:18">
      <c r="R96632" s="107" t="str">
        <f t="shared" si="1509"/>
        <v/>
      </c>
    </row>
    <row r="96633" spans="18:18">
      <c r="R96633" s="107" t="str">
        <f t="shared" si="1509"/>
        <v/>
      </c>
    </row>
    <row r="96634" spans="18:18">
      <c r="R96634" s="107" t="str">
        <f t="shared" si="1509"/>
        <v/>
      </c>
    </row>
    <row r="96635" spans="18:18">
      <c r="R96635" s="107" t="str">
        <f t="shared" si="1509"/>
        <v/>
      </c>
    </row>
    <row r="96636" spans="18:18">
      <c r="R96636" s="107" t="str">
        <f t="shared" si="1509"/>
        <v/>
      </c>
    </row>
    <row r="96637" spans="18:18">
      <c r="R96637" s="107" t="str">
        <f t="shared" si="1509"/>
        <v/>
      </c>
    </row>
    <row r="96638" spans="18:18">
      <c r="R96638" s="107" t="str">
        <f t="shared" si="1509"/>
        <v/>
      </c>
    </row>
    <row r="96639" spans="18:18">
      <c r="R96639" s="107" t="str">
        <f t="shared" si="1509"/>
        <v/>
      </c>
    </row>
    <row r="96640" spans="18:18">
      <c r="R96640" s="107" t="str">
        <f t="shared" si="1509"/>
        <v/>
      </c>
    </row>
    <row r="96641" spans="18:18">
      <c r="R96641" s="107" t="str">
        <f t="shared" si="1509"/>
        <v/>
      </c>
    </row>
    <row r="96642" spans="18:18">
      <c r="R96642" s="107" t="str">
        <f t="shared" si="1509"/>
        <v/>
      </c>
    </row>
    <row r="96643" spans="18:18">
      <c r="R96643" s="107" t="str">
        <f t="shared" si="1509"/>
        <v/>
      </c>
    </row>
    <row r="96644" spans="18:18">
      <c r="R96644" s="107" t="str">
        <f t="shared" si="1509"/>
        <v/>
      </c>
    </row>
    <row r="96645" spans="18:18">
      <c r="R96645" s="107" t="str">
        <f t="shared" si="1509"/>
        <v/>
      </c>
    </row>
    <row r="96646" spans="18:18">
      <c r="R96646" s="107" t="str">
        <f t="shared" ref="R96646:R96709" si="1510">IF(AND(I96646="",K96646=""),"",IF(I96646="Lead","Lead",IF(K96646="Lead","Lead",IF((OR((AND((ISNUMBER(SEARCH("Galvanized",K96646))),AM96646="Yes")),(AND((ISNUMBER(SEARCH("Galvanized",K96646))),AM96646="Unknown")))),"Galvanized requiring replacement",IF((OR((AND((ISNUMBER(SEARCH("Galvanized",K96646))),AQ96646="Yes")),(AND((ISNUMBER(SEARCH("Galvanized",K96646))),AQ96646="Unknown")))),"Galvanized requiring replacement",IF(I96646="Galvanized requiring replacement","Galvanized requiring replacement",IF(K96646="Galvanized requiring replacement","Galvanized requiring replacement",IF(ISNUMBER(SEARCH("Unknown",I96646)),"Unknown",IF(ISNUMBER(SEARCH("Unknown",K96646)),"Unknown",IF(I96646="","Unknown",IF(K96646="","Unknown","Non-lead")))))))))))</f>
        <v/>
      </c>
    </row>
    <row r="96647" spans="18:18">
      <c r="R96647" s="107" t="str">
        <f t="shared" si="1510"/>
        <v/>
      </c>
    </row>
    <row r="96648" spans="18:18">
      <c r="R96648" s="107" t="str">
        <f t="shared" si="1510"/>
        <v/>
      </c>
    </row>
    <row r="96649" spans="18:18">
      <c r="R96649" s="107" t="str">
        <f t="shared" si="1510"/>
        <v/>
      </c>
    </row>
    <row r="96650" spans="18:18">
      <c r="R96650" s="107" t="str">
        <f t="shared" si="1510"/>
        <v/>
      </c>
    </row>
    <row r="96651" spans="18:18">
      <c r="R96651" s="107" t="str">
        <f t="shared" si="1510"/>
        <v/>
      </c>
    </row>
    <row r="96652" spans="18:18">
      <c r="R96652" s="107" t="str">
        <f t="shared" si="1510"/>
        <v/>
      </c>
    </row>
    <row r="96653" spans="18:18">
      <c r="R96653" s="107" t="str">
        <f t="shared" si="1510"/>
        <v/>
      </c>
    </row>
    <row r="96654" spans="18:18">
      <c r="R96654" s="107" t="str">
        <f t="shared" si="1510"/>
        <v/>
      </c>
    </row>
    <row r="96655" spans="18:18">
      <c r="R96655" s="107" t="str">
        <f t="shared" si="1510"/>
        <v/>
      </c>
    </row>
    <row r="96656" spans="18:18">
      <c r="R96656" s="107" t="str">
        <f t="shared" si="1510"/>
        <v/>
      </c>
    </row>
    <row r="96657" spans="18:18">
      <c r="R96657" s="107" t="str">
        <f t="shared" si="1510"/>
        <v/>
      </c>
    </row>
    <row r="96658" spans="18:18">
      <c r="R96658" s="107" t="str">
        <f t="shared" si="1510"/>
        <v/>
      </c>
    </row>
    <row r="96659" spans="18:18">
      <c r="R96659" s="107" t="str">
        <f t="shared" si="1510"/>
        <v/>
      </c>
    </row>
    <row r="96660" spans="18:18">
      <c r="R96660" s="107" t="str">
        <f t="shared" si="1510"/>
        <v/>
      </c>
    </row>
    <row r="96661" spans="18:18">
      <c r="R96661" s="107" t="str">
        <f t="shared" si="1510"/>
        <v/>
      </c>
    </row>
    <row r="96662" spans="18:18">
      <c r="R96662" s="107" t="str">
        <f t="shared" si="1510"/>
        <v/>
      </c>
    </row>
    <row r="96663" spans="18:18">
      <c r="R96663" s="107" t="str">
        <f t="shared" si="1510"/>
        <v/>
      </c>
    </row>
    <row r="96664" spans="18:18">
      <c r="R96664" s="107" t="str">
        <f t="shared" si="1510"/>
        <v/>
      </c>
    </row>
    <row r="96665" spans="18:18">
      <c r="R96665" s="107" t="str">
        <f t="shared" si="1510"/>
        <v/>
      </c>
    </row>
    <row r="96666" spans="18:18">
      <c r="R96666" s="107" t="str">
        <f t="shared" si="1510"/>
        <v/>
      </c>
    </row>
    <row r="96667" spans="18:18">
      <c r="R96667" s="107" t="str">
        <f t="shared" si="1510"/>
        <v/>
      </c>
    </row>
    <row r="96668" spans="18:18">
      <c r="R96668" s="107" t="str">
        <f t="shared" si="1510"/>
        <v/>
      </c>
    </row>
    <row r="96669" spans="18:18">
      <c r="R96669" s="107" t="str">
        <f t="shared" si="1510"/>
        <v/>
      </c>
    </row>
    <row r="96670" spans="18:18">
      <c r="R96670" s="107" t="str">
        <f t="shared" si="1510"/>
        <v/>
      </c>
    </row>
    <row r="96671" spans="18:18">
      <c r="R96671" s="107" t="str">
        <f t="shared" si="1510"/>
        <v/>
      </c>
    </row>
    <row r="96672" spans="18:18">
      <c r="R96672" s="107" t="str">
        <f t="shared" si="1510"/>
        <v/>
      </c>
    </row>
    <row r="96673" spans="18:18">
      <c r="R96673" s="107" t="str">
        <f t="shared" si="1510"/>
        <v/>
      </c>
    </row>
    <row r="96674" spans="18:18">
      <c r="R96674" s="107" t="str">
        <f t="shared" si="1510"/>
        <v/>
      </c>
    </row>
    <row r="96675" spans="18:18">
      <c r="R96675" s="107" t="str">
        <f t="shared" si="1510"/>
        <v/>
      </c>
    </row>
    <row r="96676" spans="18:18">
      <c r="R96676" s="107" t="str">
        <f t="shared" si="1510"/>
        <v/>
      </c>
    </row>
    <row r="96677" spans="18:18">
      <c r="R96677" s="107" t="str">
        <f t="shared" si="1510"/>
        <v/>
      </c>
    </row>
    <row r="96678" spans="18:18">
      <c r="R96678" s="107" t="str">
        <f t="shared" si="1510"/>
        <v/>
      </c>
    </row>
    <row r="96679" spans="18:18">
      <c r="R96679" s="107" t="str">
        <f t="shared" si="1510"/>
        <v/>
      </c>
    </row>
    <row r="96680" spans="18:18">
      <c r="R96680" s="107" t="str">
        <f t="shared" si="1510"/>
        <v/>
      </c>
    </row>
    <row r="96681" spans="18:18">
      <c r="R96681" s="107" t="str">
        <f t="shared" si="1510"/>
        <v/>
      </c>
    </row>
    <row r="96682" spans="18:18">
      <c r="R96682" s="107" t="str">
        <f t="shared" si="1510"/>
        <v/>
      </c>
    </row>
    <row r="96683" spans="18:18">
      <c r="R96683" s="107" t="str">
        <f t="shared" si="1510"/>
        <v/>
      </c>
    </row>
    <row r="96684" spans="18:18">
      <c r="R96684" s="107" t="str">
        <f t="shared" si="1510"/>
        <v/>
      </c>
    </row>
    <row r="96685" spans="18:18">
      <c r="R96685" s="107" t="str">
        <f t="shared" si="1510"/>
        <v/>
      </c>
    </row>
    <row r="96686" spans="18:18">
      <c r="R96686" s="107" t="str">
        <f t="shared" si="1510"/>
        <v/>
      </c>
    </row>
    <row r="96687" spans="18:18">
      <c r="R96687" s="107" t="str">
        <f t="shared" si="1510"/>
        <v/>
      </c>
    </row>
    <row r="96688" spans="18:18">
      <c r="R96688" s="107" t="str">
        <f t="shared" si="1510"/>
        <v/>
      </c>
    </row>
    <row r="96689" spans="18:18">
      <c r="R96689" s="107" t="str">
        <f t="shared" si="1510"/>
        <v/>
      </c>
    </row>
    <row r="96690" spans="18:18">
      <c r="R96690" s="107" t="str">
        <f t="shared" si="1510"/>
        <v/>
      </c>
    </row>
    <row r="96691" spans="18:18">
      <c r="R96691" s="107" t="str">
        <f t="shared" si="1510"/>
        <v/>
      </c>
    </row>
    <row r="96692" spans="18:18">
      <c r="R96692" s="107" t="str">
        <f t="shared" si="1510"/>
        <v/>
      </c>
    </row>
    <row r="96693" spans="18:18">
      <c r="R96693" s="107" t="str">
        <f t="shared" si="1510"/>
        <v/>
      </c>
    </row>
    <row r="96694" spans="18:18">
      <c r="R96694" s="107" t="str">
        <f t="shared" si="1510"/>
        <v/>
      </c>
    </row>
    <row r="96695" spans="18:18">
      <c r="R96695" s="107" t="str">
        <f t="shared" si="1510"/>
        <v/>
      </c>
    </row>
    <row r="96696" spans="18:18">
      <c r="R96696" s="107" t="str">
        <f t="shared" si="1510"/>
        <v/>
      </c>
    </row>
    <row r="96697" spans="18:18">
      <c r="R96697" s="107" t="str">
        <f t="shared" si="1510"/>
        <v/>
      </c>
    </row>
    <row r="96698" spans="18:18">
      <c r="R96698" s="107" t="str">
        <f t="shared" si="1510"/>
        <v/>
      </c>
    </row>
    <row r="96699" spans="18:18">
      <c r="R96699" s="107" t="str">
        <f t="shared" si="1510"/>
        <v/>
      </c>
    </row>
    <row r="96700" spans="18:18">
      <c r="R96700" s="107" t="str">
        <f t="shared" si="1510"/>
        <v/>
      </c>
    </row>
    <row r="96701" spans="18:18">
      <c r="R96701" s="107" t="str">
        <f t="shared" si="1510"/>
        <v/>
      </c>
    </row>
    <row r="96702" spans="18:18">
      <c r="R96702" s="107" t="str">
        <f t="shared" si="1510"/>
        <v/>
      </c>
    </row>
    <row r="96703" spans="18:18">
      <c r="R96703" s="107" t="str">
        <f t="shared" si="1510"/>
        <v/>
      </c>
    </row>
    <row r="96704" spans="18:18">
      <c r="R96704" s="107" t="str">
        <f t="shared" si="1510"/>
        <v/>
      </c>
    </row>
    <row r="96705" spans="18:18">
      <c r="R96705" s="107" t="str">
        <f t="shared" si="1510"/>
        <v/>
      </c>
    </row>
    <row r="96706" spans="18:18">
      <c r="R96706" s="107" t="str">
        <f t="shared" si="1510"/>
        <v/>
      </c>
    </row>
    <row r="96707" spans="18:18">
      <c r="R96707" s="107" t="str">
        <f t="shared" si="1510"/>
        <v/>
      </c>
    </row>
    <row r="96708" spans="18:18">
      <c r="R96708" s="107" t="str">
        <f t="shared" si="1510"/>
        <v/>
      </c>
    </row>
    <row r="96709" spans="18:18">
      <c r="R96709" s="107" t="str">
        <f t="shared" si="1510"/>
        <v/>
      </c>
    </row>
    <row r="96710" spans="18:18">
      <c r="R96710" s="107" t="str">
        <f t="shared" ref="R96710:R96773" si="1511">IF(AND(I96710="",K96710=""),"",IF(I96710="Lead","Lead",IF(K96710="Lead","Lead",IF((OR((AND((ISNUMBER(SEARCH("Galvanized",K96710))),AM96710="Yes")),(AND((ISNUMBER(SEARCH("Galvanized",K96710))),AM96710="Unknown")))),"Galvanized requiring replacement",IF((OR((AND((ISNUMBER(SEARCH("Galvanized",K96710))),AQ96710="Yes")),(AND((ISNUMBER(SEARCH("Galvanized",K96710))),AQ96710="Unknown")))),"Galvanized requiring replacement",IF(I96710="Galvanized requiring replacement","Galvanized requiring replacement",IF(K96710="Galvanized requiring replacement","Galvanized requiring replacement",IF(ISNUMBER(SEARCH("Unknown",I96710)),"Unknown",IF(ISNUMBER(SEARCH("Unknown",K96710)),"Unknown",IF(I96710="","Unknown",IF(K96710="","Unknown","Non-lead")))))))))))</f>
        <v/>
      </c>
    </row>
    <row r="96711" spans="18:18">
      <c r="R96711" s="107" t="str">
        <f t="shared" si="1511"/>
        <v/>
      </c>
    </row>
    <row r="96712" spans="18:18">
      <c r="R96712" s="107" t="str">
        <f t="shared" si="1511"/>
        <v/>
      </c>
    </row>
    <row r="96713" spans="18:18">
      <c r="R96713" s="107" t="str">
        <f t="shared" si="1511"/>
        <v/>
      </c>
    </row>
    <row r="96714" spans="18:18">
      <c r="R96714" s="107" t="str">
        <f t="shared" si="1511"/>
        <v/>
      </c>
    </row>
    <row r="96715" spans="18:18">
      <c r="R96715" s="107" t="str">
        <f t="shared" si="1511"/>
        <v/>
      </c>
    </row>
    <row r="96716" spans="18:18">
      <c r="R96716" s="107" t="str">
        <f t="shared" si="1511"/>
        <v/>
      </c>
    </row>
    <row r="96717" spans="18:18">
      <c r="R96717" s="107" t="str">
        <f t="shared" si="1511"/>
        <v/>
      </c>
    </row>
    <row r="96718" spans="18:18">
      <c r="R96718" s="107" t="str">
        <f t="shared" si="1511"/>
        <v/>
      </c>
    </row>
    <row r="96719" spans="18:18">
      <c r="R96719" s="107" t="str">
        <f t="shared" si="1511"/>
        <v/>
      </c>
    </row>
    <row r="96720" spans="18:18">
      <c r="R96720" s="107" t="str">
        <f t="shared" si="1511"/>
        <v/>
      </c>
    </row>
    <row r="96721" spans="18:18">
      <c r="R96721" s="107" t="str">
        <f t="shared" si="1511"/>
        <v/>
      </c>
    </row>
    <row r="96722" spans="18:18">
      <c r="R96722" s="107" t="str">
        <f t="shared" si="1511"/>
        <v/>
      </c>
    </row>
    <row r="96723" spans="18:18">
      <c r="R96723" s="107" t="str">
        <f t="shared" si="1511"/>
        <v/>
      </c>
    </row>
    <row r="96724" spans="18:18">
      <c r="R96724" s="107" t="str">
        <f t="shared" si="1511"/>
        <v/>
      </c>
    </row>
    <row r="96725" spans="18:18">
      <c r="R96725" s="107" t="str">
        <f t="shared" si="1511"/>
        <v/>
      </c>
    </row>
    <row r="96726" spans="18:18">
      <c r="R96726" s="107" t="str">
        <f t="shared" si="1511"/>
        <v/>
      </c>
    </row>
    <row r="96727" spans="18:18">
      <c r="R96727" s="107" t="str">
        <f t="shared" si="1511"/>
        <v/>
      </c>
    </row>
    <row r="96728" spans="18:18">
      <c r="R96728" s="107" t="str">
        <f t="shared" si="1511"/>
        <v/>
      </c>
    </row>
    <row r="96729" spans="18:18">
      <c r="R96729" s="107" t="str">
        <f t="shared" si="1511"/>
        <v/>
      </c>
    </row>
    <row r="96730" spans="18:18">
      <c r="R96730" s="107" t="str">
        <f t="shared" si="1511"/>
        <v/>
      </c>
    </row>
    <row r="96731" spans="18:18">
      <c r="R96731" s="107" t="str">
        <f t="shared" si="1511"/>
        <v/>
      </c>
    </row>
    <row r="96732" spans="18:18">
      <c r="R96732" s="107" t="str">
        <f t="shared" si="1511"/>
        <v/>
      </c>
    </row>
    <row r="96733" spans="18:18">
      <c r="R96733" s="107" t="str">
        <f t="shared" si="1511"/>
        <v/>
      </c>
    </row>
    <row r="96734" spans="18:18">
      <c r="R96734" s="107" t="str">
        <f t="shared" si="1511"/>
        <v/>
      </c>
    </row>
    <row r="96735" spans="18:18">
      <c r="R96735" s="107" t="str">
        <f t="shared" si="1511"/>
        <v/>
      </c>
    </row>
    <row r="96736" spans="18:18">
      <c r="R96736" s="107" t="str">
        <f t="shared" si="1511"/>
        <v/>
      </c>
    </row>
    <row r="96737" spans="18:18">
      <c r="R96737" s="107" t="str">
        <f t="shared" si="1511"/>
        <v/>
      </c>
    </row>
    <row r="96738" spans="18:18">
      <c r="R96738" s="107" t="str">
        <f t="shared" si="1511"/>
        <v/>
      </c>
    </row>
    <row r="96739" spans="18:18">
      <c r="R96739" s="107" t="str">
        <f t="shared" si="1511"/>
        <v/>
      </c>
    </row>
    <row r="96740" spans="18:18">
      <c r="R96740" s="107" t="str">
        <f t="shared" si="1511"/>
        <v/>
      </c>
    </row>
    <row r="96741" spans="18:18">
      <c r="R96741" s="107" t="str">
        <f t="shared" si="1511"/>
        <v/>
      </c>
    </row>
    <row r="96742" spans="18:18">
      <c r="R96742" s="107" t="str">
        <f t="shared" si="1511"/>
        <v/>
      </c>
    </row>
    <row r="96743" spans="18:18">
      <c r="R96743" s="107" t="str">
        <f t="shared" si="1511"/>
        <v/>
      </c>
    </row>
    <row r="96744" spans="18:18">
      <c r="R96744" s="107" t="str">
        <f t="shared" si="1511"/>
        <v/>
      </c>
    </row>
    <row r="96745" spans="18:18">
      <c r="R96745" s="107" t="str">
        <f t="shared" si="1511"/>
        <v/>
      </c>
    </row>
    <row r="96746" spans="18:18">
      <c r="R96746" s="107" t="str">
        <f t="shared" si="1511"/>
        <v/>
      </c>
    </row>
    <row r="96747" spans="18:18">
      <c r="R96747" s="107" t="str">
        <f t="shared" si="1511"/>
        <v/>
      </c>
    </row>
    <row r="96748" spans="18:18">
      <c r="R96748" s="107" t="str">
        <f t="shared" si="1511"/>
        <v/>
      </c>
    </row>
    <row r="96749" spans="18:18">
      <c r="R96749" s="107" t="str">
        <f t="shared" si="1511"/>
        <v/>
      </c>
    </row>
    <row r="96750" spans="18:18">
      <c r="R96750" s="107" t="str">
        <f t="shared" si="1511"/>
        <v/>
      </c>
    </row>
    <row r="96751" spans="18:18">
      <c r="R96751" s="107" t="str">
        <f t="shared" si="1511"/>
        <v/>
      </c>
    </row>
    <row r="96752" spans="18:18">
      <c r="R96752" s="107" t="str">
        <f t="shared" si="1511"/>
        <v/>
      </c>
    </row>
    <row r="96753" spans="18:18">
      <c r="R96753" s="107" t="str">
        <f t="shared" si="1511"/>
        <v/>
      </c>
    </row>
    <row r="96754" spans="18:18">
      <c r="R96754" s="107" t="str">
        <f t="shared" si="1511"/>
        <v/>
      </c>
    </row>
    <row r="96755" spans="18:18">
      <c r="R96755" s="107" t="str">
        <f t="shared" si="1511"/>
        <v/>
      </c>
    </row>
    <row r="96756" spans="18:18">
      <c r="R96756" s="107" t="str">
        <f t="shared" si="1511"/>
        <v/>
      </c>
    </row>
    <row r="96757" spans="18:18">
      <c r="R96757" s="107" t="str">
        <f t="shared" si="1511"/>
        <v/>
      </c>
    </row>
    <row r="96758" spans="18:18">
      <c r="R96758" s="107" t="str">
        <f t="shared" si="1511"/>
        <v/>
      </c>
    </row>
    <row r="96759" spans="18:18">
      <c r="R96759" s="107" t="str">
        <f t="shared" si="1511"/>
        <v/>
      </c>
    </row>
    <row r="96760" spans="18:18">
      <c r="R96760" s="107" t="str">
        <f t="shared" si="1511"/>
        <v/>
      </c>
    </row>
    <row r="96761" spans="18:18">
      <c r="R96761" s="107" t="str">
        <f t="shared" si="1511"/>
        <v/>
      </c>
    </row>
    <row r="96762" spans="18:18">
      <c r="R96762" s="107" t="str">
        <f t="shared" si="1511"/>
        <v/>
      </c>
    </row>
    <row r="96763" spans="18:18">
      <c r="R96763" s="107" t="str">
        <f t="shared" si="1511"/>
        <v/>
      </c>
    </row>
    <row r="96764" spans="18:18">
      <c r="R96764" s="107" t="str">
        <f t="shared" si="1511"/>
        <v/>
      </c>
    </row>
    <row r="96765" spans="18:18">
      <c r="R96765" s="107" t="str">
        <f t="shared" si="1511"/>
        <v/>
      </c>
    </row>
    <row r="96766" spans="18:18">
      <c r="R96766" s="107" t="str">
        <f t="shared" si="1511"/>
        <v/>
      </c>
    </row>
    <row r="96767" spans="18:18">
      <c r="R96767" s="107" t="str">
        <f t="shared" si="1511"/>
        <v/>
      </c>
    </row>
    <row r="96768" spans="18:18">
      <c r="R96768" s="107" t="str">
        <f t="shared" si="1511"/>
        <v/>
      </c>
    </row>
    <row r="96769" spans="18:18">
      <c r="R96769" s="107" t="str">
        <f t="shared" si="1511"/>
        <v/>
      </c>
    </row>
    <row r="96770" spans="18:18">
      <c r="R96770" s="107" t="str">
        <f t="shared" si="1511"/>
        <v/>
      </c>
    </row>
    <row r="96771" spans="18:18">
      <c r="R96771" s="107" t="str">
        <f t="shared" si="1511"/>
        <v/>
      </c>
    </row>
    <row r="96772" spans="18:18">
      <c r="R96772" s="107" t="str">
        <f t="shared" si="1511"/>
        <v/>
      </c>
    </row>
    <row r="96773" spans="18:18">
      <c r="R96773" s="107" t="str">
        <f t="shared" si="1511"/>
        <v/>
      </c>
    </row>
    <row r="96774" spans="18:18">
      <c r="R96774" s="107" t="str">
        <f t="shared" ref="R96774:R96837" si="1512">IF(AND(I96774="",K96774=""),"",IF(I96774="Lead","Lead",IF(K96774="Lead","Lead",IF((OR((AND((ISNUMBER(SEARCH("Galvanized",K96774))),AM96774="Yes")),(AND((ISNUMBER(SEARCH("Galvanized",K96774))),AM96774="Unknown")))),"Galvanized requiring replacement",IF((OR((AND((ISNUMBER(SEARCH("Galvanized",K96774))),AQ96774="Yes")),(AND((ISNUMBER(SEARCH("Galvanized",K96774))),AQ96774="Unknown")))),"Galvanized requiring replacement",IF(I96774="Galvanized requiring replacement","Galvanized requiring replacement",IF(K96774="Galvanized requiring replacement","Galvanized requiring replacement",IF(ISNUMBER(SEARCH("Unknown",I96774)),"Unknown",IF(ISNUMBER(SEARCH("Unknown",K96774)),"Unknown",IF(I96774="","Unknown",IF(K96774="","Unknown","Non-lead")))))))))))</f>
        <v/>
      </c>
    </row>
    <row r="96775" spans="18:18">
      <c r="R96775" s="107" t="str">
        <f t="shared" si="1512"/>
        <v/>
      </c>
    </row>
    <row r="96776" spans="18:18">
      <c r="R96776" s="107" t="str">
        <f t="shared" si="1512"/>
        <v/>
      </c>
    </row>
    <row r="96777" spans="18:18">
      <c r="R96777" s="107" t="str">
        <f t="shared" si="1512"/>
        <v/>
      </c>
    </row>
    <row r="96778" spans="18:18">
      <c r="R96778" s="107" t="str">
        <f t="shared" si="1512"/>
        <v/>
      </c>
    </row>
    <row r="96779" spans="18:18">
      <c r="R96779" s="107" t="str">
        <f t="shared" si="1512"/>
        <v/>
      </c>
    </row>
    <row r="96780" spans="18:18">
      <c r="R96780" s="107" t="str">
        <f t="shared" si="1512"/>
        <v/>
      </c>
    </row>
    <row r="96781" spans="18:18">
      <c r="R96781" s="107" t="str">
        <f t="shared" si="1512"/>
        <v/>
      </c>
    </row>
    <row r="96782" spans="18:18">
      <c r="R96782" s="107" t="str">
        <f t="shared" si="1512"/>
        <v/>
      </c>
    </row>
    <row r="96783" spans="18:18">
      <c r="R96783" s="107" t="str">
        <f t="shared" si="1512"/>
        <v/>
      </c>
    </row>
    <row r="96784" spans="18:18">
      <c r="R96784" s="107" t="str">
        <f t="shared" si="1512"/>
        <v/>
      </c>
    </row>
    <row r="96785" spans="18:18">
      <c r="R96785" s="107" t="str">
        <f t="shared" si="1512"/>
        <v/>
      </c>
    </row>
    <row r="96786" spans="18:18">
      <c r="R96786" s="107" t="str">
        <f t="shared" si="1512"/>
        <v/>
      </c>
    </row>
    <row r="96787" spans="18:18">
      <c r="R96787" s="107" t="str">
        <f t="shared" si="1512"/>
        <v/>
      </c>
    </row>
    <row r="96788" spans="18:18">
      <c r="R96788" s="107" t="str">
        <f t="shared" si="1512"/>
        <v/>
      </c>
    </row>
    <row r="96789" spans="18:18">
      <c r="R96789" s="107" t="str">
        <f t="shared" si="1512"/>
        <v/>
      </c>
    </row>
    <row r="96790" spans="18:18">
      <c r="R96790" s="107" t="str">
        <f t="shared" si="1512"/>
        <v/>
      </c>
    </row>
    <row r="96791" spans="18:18">
      <c r="R96791" s="107" t="str">
        <f t="shared" si="1512"/>
        <v/>
      </c>
    </row>
    <row r="96792" spans="18:18">
      <c r="R96792" s="107" t="str">
        <f t="shared" si="1512"/>
        <v/>
      </c>
    </row>
    <row r="96793" spans="18:18">
      <c r="R96793" s="107" t="str">
        <f t="shared" si="1512"/>
        <v/>
      </c>
    </row>
    <row r="96794" spans="18:18">
      <c r="R96794" s="107" t="str">
        <f t="shared" si="1512"/>
        <v/>
      </c>
    </row>
    <row r="96795" spans="18:18">
      <c r="R96795" s="107" t="str">
        <f t="shared" si="1512"/>
        <v/>
      </c>
    </row>
    <row r="96796" spans="18:18">
      <c r="R96796" s="107" t="str">
        <f t="shared" si="1512"/>
        <v/>
      </c>
    </row>
    <row r="96797" spans="18:18">
      <c r="R96797" s="107" t="str">
        <f t="shared" si="1512"/>
        <v/>
      </c>
    </row>
    <row r="96798" spans="18:18">
      <c r="R96798" s="107" t="str">
        <f t="shared" si="1512"/>
        <v/>
      </c>
    </row>
    <row r="96799" spans="18:18">
      <c r="R96799" s="107" t="str">
        <f t="shared" si="1512"/>
        <v/>
      </c>
    </row>
    <row r="96800" spans="18:18">
      <c r="R96800" s="107" t="str">
        <f t="shared" si="1512"/>
        <v/>
      </c>
    </row>
    <row r="96801" spans="18:18">
      <c r="R96801" s="107" t="str">
        <f t="shared" si="1512"/>
        <v/>
      </c>
    </row>
    <row r="96802" spans="18:18">
      <c r="R96802" s="107" t="str">
        <f t="shared" si="1512"/>
        <v/>
      </c>
    </row>
    <row r="96803" spans="18:18">
      <c r="R96803" s="107" t="str">
        <f t="shared" si="1512"/>
        <v/>
      </c>
    </row>
    <row r="96804" spans="18:18">
      <c r="R96804" s="107" t="str">
        <f t="shared" si="1512"/>
        <v/>
      </c>
    </row>
    <row r="96805" spans="18:18">
      <c r="R96805" s="107" t="str">
        <f t="shared" si="1512"/>
        <v/>
      </c>
    </row>
    <row r="96806" spans="18:18">
      <c r="R96806" s="107" t="str">
        <f t="shared" si="1512"/>
        <v/>
      </c>
    </row>
    <row r="96807" spans="18:18">
      <c r="R96807" s="107" t="str">
        <f t="shared" si="1512"/>
        <v/>
      </c>
    </row>
    <row r="96808" spans="18:18">
      <c r="R96808" s="107" t="str">
        <f t="shared" si="1512"/>
        <v/>
      </c>
    </row>
    <row r="96809" spans="18:18">
      <c r="R96809" s="107" t="str">
        <f t="shared" si="1512"/>
        <v/>
      </c>
    </row>
    <row r="96810" spans="18:18">
      <c r="R96810" s="107" t="str">
        <f t="shared" si="1512"/>
        <v/>
      </c>
    </row>
    <row r="96811" spans="18:18">
      <c r="R96811" s="107" t="str">
        <f t="shared" si="1512"/>
        <v/>
      </c>
    </row>
    <row r="96812" spans="18:18">
      <c r="R96812" s="107" t="str">
        <f t="shared" si="1512"/>
        <v/>
      </c>
    </row>
    <row r="96813" spans="18:18">
      <c r="R96813" s="107" t="str">
        <f t="shared" si="1512"/>
        <v/>
      </c>
    </row>
    <row r="96814" spans="18:18">
      <c r="R96814" s="107" t="str">
        <f t="shared" si="1512"/>
        <v/>
      </c>
    </row>
    <row r="96815" spans="18:18">
      <c r="R96815" s="107" t="str">
        <f t="shared" si="1512"/>
        <v/>
      </c>
    </row>
    <row r="96816" spans="18:18">
      <c r="R96816" s="107" t="str">
        <f t="shared" si="1512"/>
        <v/>
      </c>
    </row>
    <row r="96817" spans="18:18">
      <c r="R96817" s="107" t="str">
        <f t="shared" si="1512"/>
        <v/>
      </c>
    </row>
    <row r="96818" spans="18:18">
      <c r="R96818" s="107" t="str">
        <f t="shared" si="1512"/>
        <v/>
      </c>
    </row>
    <row r="96819" spans="18:18">
      <c r="R96819" s="107" t="str">
        <f t="shared" si="1512"/>
        <v/>
      </c>
    </row>
    <row r="96820" spans="18:18">
      <c r="R96820" s="107" t="str">
        <f t="shared" si="1512"/>
        <v/>
      </c>
    </row>
    <row r="96821" spans="18:18">
      <c r="R96821" s="107" t="str">
        <f t="shared" si="1512"/>
        <v/>
      </c>
    </row>
    <row r="96822" spans="18:18">
      <c r="R96822" s="107" t="str">
        <f t="shared" si="1512"/>
        <v/>
      </c>
    </row>
    <row r="96823" spans="18:18">
      <c r="R96823" s="107" t="str">
        <f t="shared" si="1512"/>
        <v/>
      </c>
    </row>
    <row r="96824" spans="18:18">
      <c r="R96824" s="107" t="str">
        <f t="shared" si="1512"/>
        <v/>
      </c>
    </row>
    <row r="96825" spans="18:18">
      <c r="R96825" s="107" t="str">
        <f t="shared" si="1512"/>
        <v/>
      </c>
    </row>
    <row r="96826" spans="18:18">
      <c r="R96826" s="107" t="str">
        <f t="shared" si="1512"/>
        <v/>
      </c>
    </row>
    <row r="96827" spans="18:18">
      <c r="R96827" s="107" t="str">
        <f t="shared" si="1512"/>
        <v/>
      </c>
    </row>
    <row r="96828" spans="18:18">
      <c r="R96828" s="107" t="str">
        <f t="shared" si="1512"/>
        <v/>
      </c>
    </row>
    <row r="96829" spans="18:18">
      <c r="R96829" s="107" t="str">
        <f t="shared" si="1512"/>
        <v/>
      </c>
    </row>
    <row r="96830" spans="18:18">
      <c r="R96830" s="107" t="str">
        <f t="shared" si="1512"/>
        <v/>
      </c>
    </row>
    <row r="96831" spans="18:18">
      <c r="R96831" s="107" t="str">
        <f t="shared" si="1512"/>
        <v/>
      </c>
    </row>
    <row r="96832" spans="18:18">
      <c r="R96832" s="107" t="str">
        <f t="shared" si="1512"/>
        <v/>
      </c>
    </row>
    <row r="96833" spans="18:18">
      <c r="R96833" s="107" t="str">
        <f t="shared" si="1512"/>
        <v/>
      </c>
    </row>
    <row r="96834" spans="18:18">
      <c r="R96834" s="107" t="str">
        <f t="shared" si="1512"/>
        <v/>
      </c>
    </row>
    <row r="96835" spans="18:18">
      <c r="R96835" s="107" t="str">
        <f t="shared" si="1512"/>
        <v/>
      </c>
    </row>
    <row r="96836" spans="18:18">
      <c r="R96836" s="107" t="str">
        <f t="shared" si="1512"/>
        <v/>
      </c>
    </row>
    <row r="96837" spans="18:18">
      <c r="R96837" s="107" t="str">
        <f t="shared" si="1512"/>
        <v/>
      </c>
    </row>
    <row r="96838" spans="18:18">
      <c r="R96838" s="107" t="str">
        <f t="shared" ref="R96838:R96901" si="1513">IF(AND(I96838="",K96838=""),"",IF(I96838="Lead","Lead",IF(K96838="Lead","Lead",IF((OR((AND((ISNUMBER(SEARCH("Galvanized",K96838))),AM96838="Yes")),(AND((ISNUMBER(SEARCH("Galvanized",K96838))),AM96838="Unknown")))),"Galvanized requiring replacement",IF((OR((AND((ISNUMBER(SEARCH("Galvanized",K96838))),AQ96838="Yes")),(AND((ISNUMBER(SEARCH("Galvanized",K96838))),AQ96838="Unknown")))),"Galvanized requiring replacement",IF(I96838="Galvanized requiring replacement","Galvanized requiring replacement",IF(K96838="Galvanized requiring replacement","Galvanized requiring replacement",IF(ISNUMBER(SEARCH("Unknown",I96838)),"Unknown",IF(ISNUMBER(SEARCH("Unknown",K96838)),"Unknown",IF(I96838="","Unknown",IF(K96838="","Unknown","Non-lead")))))))))))</f>
        <v/>
      </c>
    </row>
    <row r="96839" spans="18:18">
      <c r="R96839" s="107" t="str">
        <f t="shared" si="1513"/>
        <v/>
      </c>
    </row>
    <row r="96840" spans="18:18">
      <c r="R96840" s="107" t="str">
        <f t="shared" si="1513"/>
        <v/>
      </c>
    </row>
    <row r="96841" spans="18:18">
      <c r="R96841" s="107" t="str">
        <f t="shared" si="1513"/>
        <v/>
      </c>
    </row>
    <row r="96842" spans="18:18">
      <c r="R96842" s="107" t="str">
        <f t="shared" si="1513"/>
        <v/>
      </c>
    </row>
    <row r="96843" spans="18:18">
      <c r="R96843" s="107" t="str">
        <f t="shared" si="1513"/>
        <v/>
      </c>
    </row>
    <row r="96844" spans="18:18">
      <c r="R96844" s="107" t="str">
        <f t="shared" si="1513"/>
        <v/>
      </c>
    </row>
    <row r="96845" spans="18:18">
      <c r="R96845" s="107" t="str">
        <f t="shared" si="1513"/>
        <v/>
      </c>
    </row>
    <row r="96846" spans="18:18">
      <c r="R96846" s="107" t="str">
        <f t="shared" si="1513"/>
        <v/>
      </c>
    </row>
    <row r="96847" spans="18:18">
      <c r="R96847" s="107" t="str">
        <f t="shared" si="1513"/>
        <v/>
      </c>
    </row>
    <row r="96848" spans="18:18">
      <c r="R96848" s="107" t="str">
        <f t="shared" si="1513"/>
        <v/>
      </c>
    </row>
    <row r="96849" spans="18:18">
      <c r="R96849" s="107" t="str">
        <f t="shared" si="1513"/>
        <v/>
      </c>
    </row>
    <row r="96850" spans="18:18">
      <c r="R96850" s="107" t="str">
        <f t="shared" si="1513"/>
        <v/>
      </c>
    </row>
    <row r="96851" spans="18:18">
      <c r="R96851" s="107" t="str">
        <f t="shared" si="1513"/>
        <v/>
      </c>
    </row>
    <row r="96852" spans="18:18">
      <c r="R96852" s="107" t="str">
        <f t="shared" si="1513"/>
        <v/>
      </c>
    </row>
    <row r="96853" spans="18:18">
      <c r="R96853" s="107" t="str">
        <f t="shared" si="1513"/>
        <v/>
      </c>
    </row>
    <row r="96854" spans="18:18">
      <c r="R96854" s="107" t="str">
        <f t="shared" si="1513"/>
        <v/>
      </c>
    </row>
    <row r="96855" spans="18:18">
      <c r="R96855" s="107" t="str">
        <f t="shared" si="1513"/>
        <v/>
      </c>
    </row>
    <row r="96856" spans="18:18">
      <c r="R96856" s="107" t="str">
        <f t="shared" si="1513"/>
        <v/>
      </c>
    </row>
    <row r="96857" spans="18:18">
      <c r="R96857" s="107" t="str">
        <f t="shared" si="1513"/>
        <v/>
      </c>
    </row>
    <row r="96858" spans="18:18">
      <c r="R96858" s="107" t="str">
        <f t="shared" si="1513"/>
        <v/>
      </c>
    </row>
    <row r="96859" spans="18:18">
      <c r="R96859" s="107" t="str">
        <f t="shared" si="1513"/>
        <v/>
      </c>
    </row>
    <row r="96860" spans="18:18">
      <c r="R96860" s="107" t="str">
        <f t="shared" si="1513"/>
        <v/>
      </c>
    </row>
    <row r="96861" spans="18:18">
      <c r="R96861" s="107" t="str">
        <f t="shared" si="1513"/>
        <v/>
      </c>
    </row>
    <row r="96862" spans="18:18">
      <c r="R96862" s="107" t="str">
        <f t="shared" si="1513"/>
        <v/>
      </c>
    </row>
    <row r="96863" spans="18:18">
      <c r="R96863" s="107" t="str">
        <f t="shared" si="1513"/>
        <v/>
      </c>
    </row>
    <row r="96864" spans="18:18">
      <c r="R96864" s="107" t="str">
        <f t="shared" si="1513"/>
        <v/>
      </c>
    </row>
    <row r="96865" spans="18:18">
      <c r="R96865" s="107" t="str">
        <f t="shared" si="1513"/>
        <v/>
      </c>
    </row>
    <row r="96866" spans="18:18">
      <c r="R96866" s="107" t="str">
        <f t="shared" si="1513"/>
        <v/>
      </c>
    </row>
    <row r="96867" spans="18:18">
      <c r="R96867" s="107" t="str">
        <f t="shared" si="1513"/>
        <v/>
      </c>
    </row>
    <row r="96868" spans="18:18">
      <c r="R96868" s="107" t="str">
        <f t="shared" si="1513"/>
        <v/>
      </c>
    </row>
    <row r="96869" spans="18:18">
      <c r="R96869" s="107" t="str">
        <f t="shared" si="1513"/>
        <v/>
      </c>
    </row>
    <row r="96870" spans="18:18">
      <c r="R96870" s="107" t="str">
        <f t="shared" si="1513"/>
        <v/>
      </c>
    </row>
    <row r="96871" spans="18:18">
      <c r="R96871" s="107" t="str">
        <f t="shared" si="1513"/>
        <v/>
      </c>
    </row>
    <row r="96872" spans="18:18">
      <c r="R96872" s="107" t="str">
        <f t="shared" si="1513"/>
        <v/>
      </c>
    </row>
    <row r="96873" spans="18:18">
      <c r="R96873" s="107" t="str">
        <f t="shared" si="1513"/>
        <v/>
      </c>
    </row>
    <row r="96874" spans="18:18">
      <c r="R96874" s="107" t="str">
        <f t="shared" si="1513"/>
        <v/>
      </c>
    </row>
    <row r="96875" spans="18:18">
      <c r="R96875" s="107" t="str">
        <f t="shared" si="1513"/>
        <v/>
      </c>
    </row>
    <row r="96876" spans="18:18">
      <c r="R96876" s="107" t="str">
        <f t="shared" si="1513"/>
        <v/>
      </c>
    </row>
    <row r="96877" spans="18:18">
      <c r="R96877" s="107" t="str">
        <f t="shared" si="1513"/>
        <v/>
      </c>
    </row>
    <row r="96878" spans="18:18">
      <c r="R96878" s="107" t="str">
        <f t="shared" si="1513"/>
        <v/>
      </c>
    </row>
    <row r="96879" spans="18:18">
      <c r="R96879" s="107" t="str">
        <f t="shared" si="1513"/>
        <v/>
      </c>
    </row>
    <row r="96880" spans="18:18">
      <c r="R96880" s="107" t="str">
        <f t="shared" si="1513"/>
        <v/>
      </c>
    </row>
    <row r="96881" spans="18:18">
      <c r="R96881" s="107" t="str">
        <f t="shared" si="1513"/>
        <v/>
      </c>
    </row>
    <row r="96882" spans="18:18">
      <c r="R96882" s="107" t="str">
        <f t="shared" si="1513"/>
        <v/>
      </c>
    </row>
    <row r="96883" spans="18:18">
      <c r="R96883" s="107" t="str">
        <f t="shared" si="1513"/>
        <v/>
      </c>
    </row>
    <row r="96884" spans="18:18">
      <c r="R96884" s="107" t="str">
        <f t="shared" si="1513"/>
        <v/>
      </c>
    </row>
    <row r="96885" spans="18:18">
      <c r="R96885" s="107" t="str">
        <f t="shared" si="1513"/>
        <v/>
      </c>
    </row>
    <row r="96886" spans="18:18">
      <c r="R96886" s="107" t="str">
        <f t="shared" si="1513"/>
        <v/>
      </c>
    </row>
    <row r="96887" spans="18:18">
      <c r="R96887" s="107" t="str">
        <f t="shared" si="1513"/>
        <v/>
      </c>
    </row>
    <row r="96888" spans="18:18">
      <c r="R96888" s="107" t="str">
        <f t="shared" si="1513"/>
        <v/>
      </c>
    </row>
    <row r="96889" spans="18:18">
      <c r="R96889" s="107" t="str">
        <f t="shared" si="1513"/>
        <v/>
      </c>
    </row>
    <row r="96890" spans="18:18">
      <c r="R96890" s="107" t="str">
        <f t="shared" si="1513"/>
        <v/>
      </c>
    </row>
    <row r="96891" spans="18:18">
      <c r="R96891" s="107" t="str">
        <f t="shared" si="1513"/>
        <v/>
      </c>
    </row>
    <row r="96892" spans="18:18">
      <c r="R96892" s="107" t="str">
        <f t="shared" si="1513"/>
        <v/>
      </c>
    </row>
    <row r="96893" spans="18:18">
      <c r="R96893" s="107" t="str">
        <f t="shared" si="1513"/>
        <v/>
      </c>
    </row>
    <row r="96894" spans="18:18">
      <c r="R96894" s="107" t="str">
        <f t="shared" si="1513"/>
        <v/>
      </c>
    </row>
    <row r="96895" spans="18:18">
      <c r="R96895" s="107" t="str">
        <f t="shared" si="1513"/>
        <v/>
      </c>
    </row>
    <row r="96896" spans="18:18">
      <c r="R96896" s="107" t="str">
        <f t="shared" si="1513"/>
        <v/>
      </c>
    </row>
    <row r="96897" spans="18:18">
      <c r="R96897" s="107" t="str">
        <f t="shared" si="1513"/>
        <v/>
      </c>
    </row>
    <row r="96898" spans="18:18">
      <c r="R96898" s="107" t="str">
        <f t="shared" si="1513"/>
        <v/>
      </c>
    </row>
    <row r="96899" spans="18:18">
      <c r="R96899" s="107" t="str">
        <f t="shared" si="1513"/>
        <v/>
      </c>
    </row>
    <row r="96900" spans="18:18">
      <c r="R96900" s="107" t="str">
        <f t="shared" si="1513"/>
        <v/>
      </c>
    </row>
    <row r="96901" spans="18:18">
      <c r="R96901" s="107" t="str">
        <f t="shared" si="1513"/>
        <v/>
      </c>
    </row>
    <row r="96902" spans="18:18">
      <c r="R96902" s="107" t="str">
        <f t="shared" ref="R96902:R96965" si="1514">IF(AND(I96902="",K96902=""),"",IF(I96902="Lead","Lead",IF(K96902="Lead","Lead",IF((OR((AND((ISNUMBER(SEARCH("Galvanized",K96902))),AM96902="Yes")),(AND((ISNUMBER(SEARCH("Galvanized",K96902))),AM96902="Unknown")))),"Galvanized requiring replacement",IF((OR((AND((ISNUMBER(SEARCH("Galvanized",K96902))),AQ96902="Yes")),(AND((ISNUMBER(SEARCH("Galvanized",K96902))),AQ96902="Unknown")))),"Galvanized requiring replacement",IF(I96902="Galvanized requiring replacement","Galvanized requiring replacement",IF(K96902="Galvanized requiring replacement","Galvanized requiring replacement",IF(ISNUMBER(SEARCH("Unknown",I96902)),"Unknown",IF(ISNUMBER(SEARCH("Unknown",K96902)),"Unknown",IF(I96902="","Unknown",IF(K96902="","Unknown","Non-lead")))))))))))</f>
        <v/>
      </c>
    </row>
    <row r="96903" spans="18:18">
      <c r="R96903" s="107" t="str">
        <f t="shared" si="1514"/>
        <v/>
      </c>
    </row>
    <row r="96904" spans="18:18">
      <c r="R96904" s="107" t="str">
        <f t="shared" si="1514"/>
        <v/>
      </c>
    </row>
    <row r="96905" spans="18:18">
      <c r="R96905" s="107" t="str">
        <f t="shared" si="1514"/>
        <v/>
      </c>
    </row>
    <row r="96906" spans="18:18">
      <c r="R96906" s="107" t="str">
        <f t="shared" si="1514"/>
        <v/>
      </c>
    </row>
    <row r="96907" spans="18:18">
      <c r="R96907" s="107" t="str">
        <f t="shared" si="1514"/>
        <v/>
      </c>
    </row>
    <row r="96908" spans="18:18">
      <c r="R96908" s="107" t="str">
        <f t="shared" si="1514"/>
        <v/>
      </c>
    </row>
    <row r="96909" spans="18:18">
      <c r="R96909" s="107" t="str">
        <f t="shared" si="1514"/>
        <v/>
      </c>
    </row>
    <row r="96910" spans="18:18">
      <c r="R96910" s="107" t="str">
        <f t="shared" si="1514"/>
        <v/>
      </c>
    </row>
    <row r="96911" spans="18:18">
      <c r="R96911" s="107" t="str">
        <f t="shared" si="1514"/>
        <v/>
      </c>
    </row>
    <row r="96912" spans="18:18">
      <c r="R96912" s="107" t="str">
        <f t="shared" si="1514"/>
        <v/>
      </c>
    </row>
    <row r="96913" spans="18:18">
      <c r="R96913" s="107" t="str">
        <f t="shared" si="1514"/>
        <v/>
      </c>
    </row>
    <row r="96914" spans="18:18">
      <c r="R96914" s="107" t="str">
        <f t="shared" si="1514"/>
        <v/>
      </c>
    </row>
    <row r="96915" spans="18:18">
      <c r="R96915" s="107" t="str">
        <f t="shared" si="1514"/>
        <v/>
      </c>
    </row>
    <row r="96916" spans="18:18">
      <c r="R96916" s="107" t="str">
        <f t="shared" si="1514"/>
        <v/>
      </c>
    </row>
    <row r="96917" spans="18:18">
      <c r="R96917" s="107" t="str">
        <f t="shared" si="1514"/>
        <v/>
      </c>
    </row>
    <row r="96918" spans="18:18">
      <c r="R96918" s="107" t="str">
        <f t="shared" si="1514"/>
        <v/>
      </c>
    </row>
    <row r="96919" spans="18:18">
      <c r="R96919" s="107" t="str">
        <f t="shared" si="1514"/>
        <v/>
      </c>
    </row>
    <row r="96920" spans="18:18">
      <c r="R96920" s="107" t="str">
        <f t="shared" si="1514"/>
        <v/>
      </c>
    </row>
    <row r="96921" spans="18:18">
      <c r="R96921" s="107" t="str">
        <f t="shared" si="1514"/>
        <v/>
      </c>
    </row>
    <row r="96922" spans="18:18">
      <c r="R96922" s="107" t="str">
        <f t="shared" si="1514"/>
        <v/>
      </c>
    </row>
    <row r="96923" spans="18:18">
      <c r="R96923" s="107" t="str">
        <f t="shared" si="1514"/>
        <v/>
      </c>
    </row>
    <row r="96924" spans="18:18">
      <c r="R96924" s="107" t="str">
        <f t="shared" si="1514"/>
        <v/>
      </c>
    </row>
    <row r="96925" spans="18:18">
      <c r="R96925" s="107" t="str">
        <f t="shared" si="1514"/>
        <v/>
      </c>
    </row>
    <row r="96926" spans="18:18">
      <c r="R96926" s="107" t="str">
        <f t="shared" si="1514"/>
        <v/>
      </c>
    </row>
    <row r="96927" spans="18:18">
      <c r="R96927" s="107" t="str">
        <f t="shared" si="1514"/>
        <v/>
      </c>
    </row>
    <row r="96928" spans="18:18">
      <c r="R96928" s="107" t="str">
        <f t="shared" si="1514"/>
        <v/>
      </c>
    </row>
    <row r="96929" spans="18:18">
      <c r="R96929" s="107" t="str">
        <f t="shared" si="1514"/>
        <v/>
      </c>
    </row>
    <row r="96930" spans="18:18">
      <c r="R96930" s="107" t="str">
        <f t="shared" si="1514"/>
        <v/>
      </c>
    </row>
    <row r="96931" spans="18:18">
      <c r="R96931" s="107" t="str">
        <f t="shared" si="1514"/>
        <v/>
      </c>
    </row>
    <row r="96932" spans="18:18">
      <c r="R96932" s="107" t="str">
        <f t="shared" si="1514"/>
        <v/>
      </c>
    </row>
    <row r="96933" spans="18:18">
      <c r="R96933" s="107" t="str">
        <f t="shared" si="1514"/>
        <v/>
      </c>
    </row>
    <row r="96934" spans="18:18">
      <c r="R96934" s="107" t="str">
        <f t="shared" si="1514"/>
        <v/>
      </c>
    </row>
    <row r="96935" spans="18:18">
      <c r="R96935" s="107" t="str">
        <f t="shared" si="1514"/>
        <v/>
      </c>
    </row>
    <row r="96936" spans="18:18">
      <c r="R96936" s="107" t="str">
        <f t="shared" si="1514"/>
        <v/>
      </c>
    </row>
    <row r="96937" spans="18:18">
      <c r="R96937" s="107" t="str">
        <f t="shared" si="1514"/>
        <v/>
      </c>
    </row>
    <row r="96938" spans="18:18">
      <c r="R96938" s="107" t="str">
        <f t="shared" si="1514"/>
        <v/>
      </c>
    </row>
    <row r="96939" spans="18:18">
      <c r="R96939" s="107" t="str">
        <f t="shared" si="1514"/>
        <v/>
      </c>
    </row>
    <row r="96940" spans="18:18">
      <c r="R96940" s="107" t="str">
        <f t="shared" si="1514"/>
        <v/>
      </c>
    </row>
    <row r="96941" spans="18:18">
      <c r="R96941" s="107" t="str">
        <f t="shared" si="1514"/>
        <v/>
      </c>
    </row>
    <row r="96942" spans="18:18">
      <c r="R96942" s="107" t="str">
        <f t="shared" si="1514"/>
        <v/>
      </c>
    </row>
    <row r="96943" spans="18:18">
      <c r="R96943" s="107" t="str">
        <f t="shared" si="1514"/>
        <v/>
      </c>
    </row>
    <row r="96944" spans="18:18">
      <c r="R96944" s="107" t="str">
        <f t="shared" si="1514"/>
        <v/>
      </c>
    </row>
    <row r="96945" spans="18:18">
      <c r="R96945" s="107" t="str">
        <f t="shared" si="1514"/>
        <v/>
      </c>
    </row>
    <row r="96946" spans="18:18">
      <c r="R96946" s="107" t="str">
        <f t="shared" si="1514"/>
        <v/>
      </c>
    </row>
    <row r="96947" spans="18:18">
      <c r="R96947" s="107" t="str">
        <f t="shared" si="1514"/>
        <v/>
      </c>
    </row>
    <row r="96948" spans="18:18">
      <c r="R96948" s="107" t="str">
        <f t="shared" si="1514"/>
        <v/>
      </c>
    </row>
    <row r="96949" spans="18:18">
      <c r="R96949" s="107" t="str">
        <f t="shared" si="1514"/>
        <v/>
      </c>
    </row>
    <row r="96950" spans="18:18">
      <c r="R96950" s="107" t="str">
        <f t="shared" si="1514"/>
        <v/>
      </c>
    </row>
    <row r="96951" spans="18:18">
      <c r="R96951" s="107" t="str">
        <f t="shared" si="1514"/>
        <v/>
      </c>
    </row>
    <row r="96952" spans="18:18">
      <c r="R96952" s="107" t="str">
        <f t="shared" si="1514"/>
        <v/>
      </c>
    </row>
    <row r="96953" spans="18:18">
      <c r="R96953" s="107" t="str">
        <f t="shared" si="1514"/>
        <v/>
      </c>
    </row>
    <row r="96954" spans="18:18">
      <c r="R96954" s="107" t="str">
        <f t="shared" si="1514"/>
        <v/>
      </c>
    </row>
    <row r="96955" spans="18:18">
      <c r="R96955" s="107" t="str">
        <f t="shared" si="1514"/>
        <v/>
      </c>
    </row>
    <row r="96956" spans="18:18">
      <c r="R96956" s="107" t="str">
        <f t="shared" si="1514"/>
        <v/>
      </c>
    </row>
    <row r="96957" spans="18:18">
      <c r="R96957" s="107" t="str">
        <f t="shared" si="1514"/>
        <v/>
      </c>
    </row>
    <row r="96958" spans="18:18">
      <c r="R96958" s="107" t="str">
        <f t="shared" si="1514"/>
        <v/>
      </c>
    </row>
    <row r="96959" spans="18:18">
      <c r="R96959" s="107" t="str">
        <f t="shared" si="1514"/>
        <v/>
      </c>
    </row>
    <row r="96960" spans="18:18">
      <c r="R96960" s="107" t="str">
        <f t="shared" si="1514"/>
        <v/>
      </c>
    </row>
    <row r="96961" spans="18:18">
      <c r="R96961" s="107" t="str">
        <f t="shared" si="1514"/>
        <v/>
      </c>
    </row>
    <row r="96962" spans="18:18">
      <c r="R96962" s="107" t="str">
        <f t="shared" si="1514"/>
        <v/>
      </c>
    </row>
    <row r="96963" spans="18:18">
      <c r="R96963" s="107" t="str">
        <f t="shared" si="1514"/>
        <v/>
      </c>
    </row>
    <row r="96964" spans="18:18">
      <c r="R96964" s="107" t="str">
        <f t="shared" si="1514"/>
        <v/>
      </c>
    </row>
    <row r="96965" spans="18:18">
      <c r="R96965" s="107" t="str">
        <f t="shared" si="1514"/>
        <v/>
      </c>
    </row>
    <row r="96966" spans="18:18">
      <c r="R96966" s="107" t="str">
        <f t="shared" ref="R96966:R97029" si="1515">IF(AND(I96966="",K96966=""),"",IF(I96966="Lead","Lead",IF(K96966="Lead","Lead",IF((OR((AND((ISNUMBER(SEARCH("Galvanized",K96966))),AM96966="Yes")),(AND((ISNUMBER(SEARCH("Galvanized",K96966))),AM96966="Unknown")))),"Galvanized requiring replacement",IF((OR((AND((ISNUMBER(SEARCH("Galvanized",K96966))),AQ96966="Yes")),(AND((ISNUMBER(SEARCH("Galvanized",K96966))),AQ96966="Unknown")))),"Galvanized requiring replacement",IF(I96966="Galvanized requiring replacement","Galvanized requiring replacement",IF(K96966="Galvanized requiring replacement","Galvanized requiring replacement",IF(ISNUMBER(SEARCH("Unknown",I96966)),"Unknown",IF(ISNUMBER(SEARCH("Unknown",K96966)),"Unknown",IF(I96966="","Unknown",IF(K96966="","Unknown","Non-lead")))))))))))</f>
        <v/>
      </c>
    </row>
    <row r="96967" spans="18:18">
      <c r="R96967" s="107" t="str">
        <f t="shared" si="1515"/>
        <v/>
      </c>
    </row>
    <row r="96968" spans="18:18">
      <c r="R96968" s="107" t="str">
        <f t="shared" si="1515"/>
        <v/>
      </c>
    </row>
    <row r="96969" spans="18:18">
      <c r="R96969" s="107" t="str">
        <f t="shared" si="1515"/>
        <v/>
      </c>
    </row>
    <row r="96970" spans="18:18">
      <c r="R96970" s="107" t="str">
        <f t="shared" si="1515"/>
        <v/>
      </c>
    </row>
    <row r="96971" spans="18:18">
      <c r="R96971" s="107" t="str">
        <f t="shared" si="1515"/>
        <v/>
      </c>
    </row>
    <row r="96972" spans="18:18">
      <c r="R96972" s="107" t="str">
        <f t="shared" si="1515"/>
        <v/>
      </c>
    </row>
    <row r="96973" spans="18:18">
      <c r="R96973" s="107" t="str">
        <f t="shared" si="1515"/>
        <v/>
      </c>
    </row>
    <row r="96974" spans="18:18">
      <c r="R96974" s="107" t="str">
        <f t="shared" si="1515"/>
        <v/>
      </c>
    </row>
    <row r="96975" spans="18:18">
      <c r="R96975" s="107" t="str">
        <f t="shared" si="1515"/>
        <v/>
      </c>
    </row>
    <row r="96976" spans="18:18">
      <c r="R96976" s="107" t="str">
        <f t="shared" si="1515"/>
        <v/>
      </c>
    </row>
    <row r="96977" spans="18:18">
      <c r="R96977" s="107" t="str">
        <f t="shared" si="1515"/>
        <v/>
      </c>
    </row>
    <row r="96978" spans="18:18">
      <c r="R96978" s="107" t="str">
        <f t="shared" si="1515"/>
        <v/>
      </c>
    </row>
    <row r="96979" spans="18:18">
      <c r="R96979" s="107" t="str">
        <f t="shared" si="1515"/>
        <v/>
      </c>
    </row>
    <row r="96980" spans="18:18">
      <c r="R96980" s="107" t="str">
        <f t="shared" si="1515"/>
        <v/>
      </c>
    </row>
    <row r="96981" spans="18:18">
      <c r="R96981" s="107" t="str">
        <f t="shared" si="1515"/>
        <v/>
      </c>
    </row>
    <row r="96982" spans="18:18">
      <c r="R96982" s="107" t="str">
        <f t="shared" si="1515"/>
        <v/>
      </c>
    </row>
    <row r="96983" spans="18:18">
      <c r="R96983" s="107" t="str">
        <f t="shared" si="1515"/>
        <v/>
      </c>
    </row>
    <row r="96984" spans="18:18">
      <c r="R96984" s="107" t="str">
        <f t="shared" si="1515"/>
        <v/>
      </c>
    </row>
    <row r="96985" spans="18:18">
      <c r="R96985" s="107" t="str">
        <f t="shared" si="1515"/>
        <v/>
      </c>
    </row>
    <row r="96986" spans="18:18">
      <c r="R96986" s="107" t="str">
        <f t="shared" si="1515"/>
        <v/>
      </c>
    </row>
    <row r="96987" spans="18:18">
      <c r="R96987" s="107" t="str">
        <f t="shared" si="1515"/>
        <v/>
      </c>
    </row>
    <row r="96988" spans="18:18">
      <c r="R96988" s="107" t="str">
        <f t="shared" si="1515"/>
        <v/>
      </c>
    </row>
    <row r="96989" spans="18:18">
      <c r="R96989" s="107" t="str">
        <f t="shared" si="1515"/>
        <v/>
      </c>
    </row>
    <row r="96990" spans="18:18">
      <c r="R96990" s="107" t="str">
        <f t="shared" si="1515"/>
        <v/>
      </c>
    </row>
    <row r="96991" spans="18:18">
      <c r="R96991" s="107" t="str">
        <f t="shared" si="1515"/>
        <v/>
      </c>
    </row>
    <row r="96992" spans="18:18">
      <c r="R96992" s="107" t="str">
        <f t="shared" si="1515"/>
        <v/>
      </c>
    </row>
    <row r="96993" spans="18:18">
      <c r="R96993" s="107" t="str">
        <f t="shared" si="1515"/>
        <v/>
      </c>
    </row>
    <row r="96994" spans="18:18">
      <c r="R96994" s="107" t="str">
        <f t="shared" si="1515"/>
        <v/>
      </c>
    </row>
    <row r="96995" spans="18:18">
      <c r="R96995" s="107" t="str">
        <f t="shared" si="1515"/>
        <v/>
      </c>
    </row>
    <row r="96996" spans="18:18">
      <c r="R96996" s="107" t="str">
        <f t="shared" si="1515"/>
        <v/>
      </c>
    </row>
    <row r="96997" spans="18:18">
      <c r="R96997" s="107" t="str">
        <f t="shared" si="1515"/>
        <v/>
      </c>
    </row>
    <row r="96998" spans="18:18">
      <c r="R96998" s="107" t="str">
        <f t="shared" si="1515"/>
        <v/>
      </c>
    </row>
    <row r="96999" spans="18:18">
      <c r="R96999" s="107" t="str">
        <f t="shared" si="1515"/>
        <v/>
      </c>
    </row>
    <row r="97000" spans="18:18">
      <c r="R97000" s="107" t="str">
        <f t="shared" si="1515"/>
        <v/>
      </c>
    </row>
    <row r="97001" spans="18:18">
      <c r="R97001" s="107" t="str">
        <f t="shared" si="1515"/>
        <v/>
      </c>
    </row>
    <row r="97002" spans="18:18">
      <c r="R97002" s="107" t="str">
        <f t="shared" si="1515"/>
        <v/>
      </c>
    </row>
    <row r="97003" spans="18:18">
      <c r="R97003" s="107" t="str">
        <f t="shared" si="1515"/>
        <v/>
      </c>
    </row>
    <row r="97004" spans="18:18">
      <c r="R97004" s="107" t="str">
        <f t="shared" si="1515"/>
        <v/>
      </c>
    </row>
    <row r="97005" spans="18:18">
      <c r="R97005" s="107" t="str">
        <f t="shared" si="1515"/>
        <v/>
      </c>
    </row>
    <row r="97006" spans="18:18">
      <c r="R97006" s="107" t="str">
        <f t="shared" si="1515"/>
        <v/>
      </c>
    </row>
    <row r="97007" spans="18:18">
      <c r="R97007" s="107" t="str">
        <f t="shared" si="1515"/>
        <v/>
      </c>
    </row>
    <row r="97008" spans="18:18">
      <c r="R97008" s="107" t="str">
        <f t="shared" si="1515"/>
        <v/>
      </c>
    </row>
    <row r="97009" spans="18:18">
      <c r="R97009" s="107" t="str">
        <f t="shared" si="1515"/>
        <v/>
      </c>
    </row>
    <row r="97010" spans="18:18">
      <c r="R97010" s="107" t="str">
        <f t="shared" si="1515"/>
        <v/>
      </c>
    </row>
    <row r="97011" spans="18:18">
      <c r="R97011" s="107" t="str">
        <f t="shared" si="1515"/>
        <v/>
      </c>
    </row>
    <row r="97012" spans="18:18">
      <c r="R97012" s="107" t="str">
        <f t="shared" si="1515"/>
        <v/>
      </c>
    </row>
    <row r="97013" spans="18:18">
      <c r="R97013" s="107" t="str">
        <f t="shared" si="1515"/>
        <v/>
      </c>
    </row>
    <row r="97014" spans="18:18">
      <c r="R97014" s="107" t="str">
        <f t="shared" si="1515"/>
        <v/>
      </c>
    </row>
    <row r="97015" spans="18:18">
      <c r="R97015" s="107" t="str">
        <f t="shared" si="1515"/>
        <v/>
      </c>
    </row>
    <row r="97016" spans="18:18">
      <c r="R97016" s="107" t="str">
        <f t="shared" si="1515"/>
        <v/>
      </c>
    </row>
    <row r="97017" spans="18:18">
      <c r="R97017" s="107" t="str">
        <f t="shared" si="1515"/>
        <v/>
      </c>
    </row>
    <row r="97018" spans="18:18">
      <c r="R97018" s="107" t="str">
        <f t="shared" si="1515"/>
        <v/>
      </c>
    </row>
    <row r="97019" spans="18:18">
      <c r="R97019" s="107" t="str">
        <f t="shared" si="1515"/>
        <v/>
      </c>
    </row>
    <row r="97020" spans="18:18">
      <c r="R97020" s="107" t="str">
        <f t="shared" si="1515"/>
        <v/>
      </c>
    </row>
    <row r="97021" spans="18:18">
      <c r="R97021" s="107" t="str">
        <f t="shared" si="1515"/>
        <v/>
      </c>
    </row>
    <row r="97022" spans="18:18">
      <c r="R97022" s="107" t="str">
        <f t="shared" si="1515"/>
        <v/>
      </c>
    </row>
    <row r="97023" spans="18:18">
      <c r="R97023" s="107" t="str">
        <f t="shared" si="1515"/>
        <v/>
      </c>
    </row>
    <row r="97024" spans="18:18">
      <c r="R97024" s="107" t="str">
        <f t="shared" si="1515"/>
        <v/>
      </c>
    </row>
    <row r="97025" spans="18:18">
      <c r="R97025" s="107" t="str">
        <f t="shared" si="1515"/>
        <v/>
      </c>
    </row>
    <row r="97026" spans="18:18">
      <c r="R97026" s="107" t="str">
        <f t="shared" si="1515"/>
        <v/>
      </c>
    </row>
    <row r="97027" spans="18:18">
      <c r="R97027" s="107" t="str">
        <f t="shared" si="1515"/>
        <v/>
      </c>
    </row>
    <row r="97028" spans="18:18">
      <c r="R97028" s="107" t="str">
        <f t="shared" si="1515"/>
        <v/>
      </c>
    </row>
    <row r="97029" spans="18:18">
      <c r="R97029" s="107" t="str">
        <f t="shared" si="1515"/>
        <v/>
      </c>
    </row>
    <row r="97030" spans="18:18">
      <c r="R97030" s="107" t="str">
        <f t="shared" ref="R97030:R97093" si="1516">IF(AND(I97030="",K97030=""),"",IF(I97030="Lead","Lead",IF(K97030="Lead","Lead",IF((OR((AND((ISNUMBER(SEARCH("Galvanized",K97030))),AM97030="Yes")),(AND((ISNUMBER(SEARCH("Galvanized",K97030))),AM97030="Unknown")))),"Galvanized requiring replacement",IF((OR((AND((ISNUMBER(SEARCH("Galvanized",K97030))),AQ97030="Yes")),(AND((ISNUMBER(SEARCH("Galvanized",K97030))),AQ97030="Unknown")))),"Galvanized requiring replacement",IF(I97030="Galvanized requiring replacement","Galvanized requiring replacement",IF(K97030="Galvanized requiring replacement","Galvanized requiring replacement",IF(ISNUMBER(SEARCH("Unknown",I97030)),"Unknown",IF(ISNUMBER(SEARCH("Unknown",K97030)),"Unknown",IF(I97030="","Unknown",IF(K97030="","Unknown","Non-lead")))))))))))</f>
        <v/>
      </c>
    </row>
    <row r="97031" spans="18:18">
      <c r="R97031" s="107" t="str">
        <f t="shared" si="1516"/>
        <v/>
      </c>
    </row>
    <row r="97032" spans="18:18">
      <c r="R97032" s="107" t="str">
        <f t="shared" si="1516"/>
        <v/>
      </c>
    </row>
    <row r="97033" spans="18:18">
      <c r="R97033" s="107" t="str">
        <f t="shared" si="1516"/>
        <v/>
      </c>
    </row>
    <row r="97034" spans="18:18">
      <c r="R97034" s="107" t="str">
        <f t="shared" si="1516"/>
        <v/>
      </c>
    </row>
    <row r="97035" spans="18:18">
      <c r="R97035" s="107" t="str">
        <f t="shared" si="1516"/>
        <v/>
      </c>
    </row>
    <row r="97036" spans="18:18">
      <c r="R97036" s="107" t="str">
        <f t="shared" si="1516"/>
        <v/>
      </c>
    </row>
    <row r="97037" spans="18:18">
      <c r="R97037" s="107" t="str">
        <f t="shared" si="1516"/>
        <v/>
      </c>
    </row>
    <row r="97038" spans="18:18">
      <c r="R97038" s="107" t="str">
        <f t="shared" si="1516"/>
        <v/>
      </c>
    </row>
    <row r="97039" spans="18:18">
      <c r="R97039" s="107" t="str">
        <f t="shared" si="1516"/>
        <v/>
      </c>
    </row>
    <row r="97040" spans="18:18">
      <c r="R97040" s="107" t="str">
        <f t="shared" si="1516"/>
        <v/>
      </c>
    </row>
    <row r="97041" spans="18:18">
      <c r="R97041" s="107" t="str">
        <f t="shared" si="1516"/>
        <v/>
      </c>
    </row>
    <row r="97042" spans="18:18">
      <c r="R97042" s="107" t="str">
        <f t="shared" si="1516"/>
        <v/>
      </c>
    </row>
    <row r="97043" spans="18:18">
      <c r="R97043" s="107" t="str">
        <f t="shared" si="1516"/>
        <v/>
      </c>
    </row>
    <row r="97044" spans="18:18">
      <c r="R97044" s="107" t="str">
        <f t="shared" si="1516"/>
        <v/>
      </c>
    </row>
    <row r="97045" spans="18:18">
      <c r="R97045" s="107" t="str">
        <f t="shared" si="1516"/>
        <v/>
      </c>
    </row>
    <row r="97046" spans="18:18">
      <c r="R97046" s="107" t="str">
        <f t="shared" si="1516"/>
        <v/>
      </c>
    </row>
    <row r="97047" spans="18:18">
      <c r="R97047" s="107" t="str">
        <f t="shared" si="1516"/>
        <v/>
      </c>
    </row>
    <row r="97048" spans="18:18">
      <c r="R97048" s="107" t="str">
        <f t="shared" si="1516"/>
        <v/>
      </c>
    </row>
    <row r="97049" spans="18:18">
      <c r="R97049" s="107" t="str">
        <f t="shared" si="1516"/>
        <v/>
      </c>
    </row>
    <row r="97050" spans="18:18">
      <c r="R97050" s="107" t="str">
        <f t="shared" si="1516"/>
        <v/>
      </c>
    </row>
    <row r="97051" spans="18:18">
      <c r="R97051" s="107" t="str">
        <f t="shared" si="1516"/>
        <v/>
      </c>
    </row>
    <row r="97052" spans="18:18">
      <c r="R97052" s="107" t="str">
        <f t="shared" si="1516"/>
        <v/>
      </c>
    </row>
    <row r="97053" spans="18:18">
      <c r="R97053" s="107" t="str">
        <f t="shared" si="1516"/>
        <v/>
      </c>
    </row>
    <row r="97054" spans="18:18">
      <c r="R97054" s="107" t="str">
        <f t="shared" si="1516"/>
        <v/>
      </c>
    </row>
    <row r="97055" spans="18:18">
      <c r="R97055" s="107" t="str">
        <f t="shared" si="1516"/>
        <v/>
      </c>
    </row>
    <row r="97056" spans="18:18">
      <c r="R97056" s="107" t="str">
        <f t="shared" si="1516"/>
        <v/>
      </c>
    </row>
    <row r="97057" spans="18:18">
      <c r="R97057" s="107" t="str">
        <f t="shared" si="1516"/>
        <v/>
      </c>
    </row>
    <row r="97058" spans="18:18">
      <c r="R97058" s="107" t="str">
        <f t="shared" si="1516"/>
        <v/>
      </c>
    </row>
    <row r="97059" spans="18:18">
      <c r="R97059" s="107" t="str">
        <f t="shared" si="1516"/>
        <v/>
      </c>
    </row>
    <row r="97060" spans="18:18">
      <c r="R97060" s="107" t="str">
        <f t="shared" si="1516"/>
        <v/>
      </c>
    </row>
    <row r="97061" spans="18:18">
      <c r="R97061" s="107" t="str">
        <f t="shared" si="1516"/>
        <v/>
      </c>
    </row>
    <row r="97062" spans="18:18">
      <c r="R97062" s="107" t="str">
        <f t="shared" si="1516"/>
        <v/>
      </c>
    </row>
    <row r="97063" spans="18:18">
      <c r="R97063" s="107" t="str">
        <f t="shared" si="1516"/>
        <v/>
      </c>
    </row>
    <row r="97064" spans="18:18">
      <c r="R97064" s="107" t="str">
        <f t="shared" si="1516"/>
        <v/>
      </c>
    </row>
    <row r="97065" spans="18:18">
      <c r="R97065" s="107" t="str">
        <f t="shared" si="1516"/>
        <v/>
      </c>
    </row>
    <row r="97066" spans="18:18">
      <c r="R97066" s="107" t="str">
        <f t="shared" si="1516"/>
        <v/>
      </c>
    </row>
    <row r="97067" spans="18:18">
      <c r="R97067" s="107" t="str">
        <f t="shared" si="1516"/>
        <v/>
      </c>
    </row>
    <row r="97068" spans="18:18">
      <c r="R97068" s="107" t="str">
        <f t="shared" si="1516"/>
        <v/>
      </c>
    </row>
    <row r="97069" spans="18:18">
      <c r="R97069" s="107" t="str">
        <f t="shared" si="1516"/>
        <v/>
      </c>
    </row>
    <row r="97070" spans="18:18">
      <c r="R97070" s="107" t="str">
        <f t="shared" si="1516"/>
        <v/>
      </c>
    </row>
    <row r="97071" spans="18:18">
      <c r="R97071" s="107" t="str">
        <f t="shared" si="1516"/>
        <v/>
      </c>
    </row>
    <row r="97072" spans="18:18">
      <c r="R97072" s="107" t="str">
        <f t="shared" si="1516"/>
        <v/>
      </c>
    </row>
    <row r="97073" spans="18:18">
      <c r="R97073" s="107" t="str">
        <f t="shared" si="1516"/>
        <v/>
      </c>
    </row>
    <row r="97074" spans="18:18">
      <c r="R97074" s="107" t="str">
        <f t="shared" si="1516"/>
        <v/>
      </c>
    </row>
    <row r="97075" spans="18:18">
      <c r="R97075" s="107" t="str">
        <f t="shared" si="1516"/>
        <v/>
      </c>
    </row>
    <row r="97076" spans="18:18">
      <c r="R97076" s="107" t="str">
        <f t="shared" si="1516"/>
        <v/>
      </c>
    </row>
    <row r="97077" spans="18:18">
      <c r="R97077" s="107" t="str">
        <f t="shared" si="1516"/>
        <v/>
      </c>
    </row>
    <row r="97078" spans="18:18">
      <c r="R97078" s="107" t="str">
        <f t="shared" si="1516"/>
        <v/>
      </c>
    </row>
    <row r="97079" spans="18:18">
      <c r="R97079" s="107" t="str">
        <f t="shared" si="1516"/>
        <v/>
      </c>
    </row>
    <row r="97080" spans="18:18">
      <c r="R97080" s="107" t="str">
        <f t="shared" si="1516"/>
        <v/>
      </c>
    </row>
    <row r="97081" spans="18:18">
      <c r="R97081" s="107" t="str">
        <f t="shared" si="1516"/>
        <v/>
      </c>
    </row>
    <row r="97082" spans="18:18">
      <c r="R97082" s="107" t="str">
        <f t="shared" si="1516"/>
        <v/>
      </c>
    </row>
    <row r="97083" spans="18:18">
      <c r="R97083" s="107" t="str">
        <f t="shared" si="1516"/>
        <v/>
      </c>
    </row>
    <row r="97084" spans="18:18">
      <c r="R97084" s="107" t="str">
        <f t="shared" si="1516"/>
        <v/>
      </c>
    </row>
    <row r="97085" spans="18:18">
      <c r="R97085" s="107" t="str">
        <f t="shared" si="1516"/>
        <v/>
      </c>
    </row>
    <row r="97086" spans="18:18">
      <c r="R97086" s="107" t="str">
        <f t="shared" si="1516"/>
        <v/>
      </c>
    </row>
    <row r="97087" spans="18:18">
      <c r="R97087" s="107" t="str">
        <f t="shared" si="1516"/>
        <v/>
      </c>
    </row>
    <row r="97088" spans="18:18">
      <c r="R97088" s="107" t="str">
        <f t="shared" si="1516"/>
        <v/>
      </c>
    </row>
    <row r="97089" spans="18:18">
      <c r="R97089" s="107" t="str">
        <f t="shared" si="1516"/>
        <v/>
      </c>
    </row>
    <row r="97090" spans="18:18">
      <c r="R97090" s="107" t="str">
        <f t="shared" si="1516"/>
        <v/>
      </c>
    </row>
    <row r="97091" spans="18:18">
      <c r="R97091" s="107" t="str">
        <f t="shared" si="1516"/>
        <v/>
      </c>
    </row>
    <row r="97092" spans="18:18">
      <c r="R97092" s="107" t="str">
        <f t="shared" si="1516"/>
        <v/>
      </c>
    </row>
    <row r="97093" spans="18:18">
      <c r="R97093" s="107" t="str">
        <f t="shared" si="1516"/>
        <v/>
      </c>
    </row>
    <row r="97094" spans="18:18">
      <c r="R97094" s="107" t="str">
        <f t="shared" ref="R97094:R97157" si="1517">IF(AND(I97094="",K97094=""),"",IF(I97094="Lead","Lead",IF(K97094="Lead","Lead",IF((OR((AND((ISNUMBER(SEARCH("Galvanized",K97094))),AM97094="Yes")),(AND((ISNUMBER(SEARCH("Galvanized",K97094))),AM97094="Unknown")))),"Galvanized requiring replacement",IF((OR((AND((ISNUMBER(SEARCH("Galvanized",K97094))),AQ97094="Yes")),(AND((ISNUMBER(SEARCH("Galvanized",K97094))),AQ97094="Unknown")))),"Galvanized requiring replacement",IF(I97094="Galvanized requiring replacement","Galvanized requiring replacement",IF(K97094="Galvanized requiring replacement","Galvanized requiring replacement",IF(ISNUMBER(SEARCH("Unknown",I97094)),"Unknown",IF(ISNUMBER(SEARCH("Unknown",K97094)),"Unknown",IF(I97094="","Unknown",IF(K97094="","Unknown","Non-lead")))))))))))</f>
        <v/>
      </c>
    </row>
    <row r="97095" spans="18:18">
      <c r="R97095" s="107" t="str">
        <f t="shared" si="1517"/>
        <v/>
      </c>
    </row>
    <row r="97096" spans="18:18">
      <c r="R97096" s="107" t="str">
        <f t="shared" si="1517"/>
        <v/>
      </c>
    </row>
    <row r="97097" spans="18:18">
      <c r="R97097" s="107" t="str">
        <f t="shared" si="1517"/>
        <v/>
      </c>
    </row>
    <row r="97098" spans="18:18">
      <c r="R97098" s="107" t="str">
        <f t="shared" si="1517"/>
        <v/>
      </c>
    </row>
    <row r="97099" spans="18:18">
      <c r="R97099" s="107" t="str">
        <f t="shared" si="1517"/>
        <v/>
      </c>
    </row>
    <row r="97100" spans="18:18">
      <c r="R97100" s="107" t="str">
        <f t="shared" si="1517"/>
        <v/>
      </c>
    </row>
    <row r="97101" spans="18:18">
      <c r="R97101" s="107" t="str">
        <f t="shared" si="1517"/>
        <v/>
      </c>
    </row>
    <row r="97102" spans="18:18">
      <c r="R97102" s="107" t="str">
        <f t="shared" si="1517"/>
        <v/>
      </c>
    </row>
    <row r="97103" spans="18:18">
      <c r="R97103" s="107" t="str">
        <f t="shared" si="1517"/>
        <v/>
      </c>
    </row>
    <row r="97104" spans="18:18">
      <c r="R97104" s="107" t="str">
        <f t="shared" si="1517"/>
        <v/>
      </c>
    </row>
    <row r="97105" spans="18:18">
      <c r="R97105" s="107" t="str">
        <f t="shared" si="1517"/>
        <v/>
      </c>
    </row>
    <row r="97106" spans="18:18">
      <c r="R97106" s="107" t="str">
        <f t="shared" si="1517"/>
        <v/>
      </c>
    </row>
    <row r="97107" spans="18:18">
      <c r="R97107" s="107" t="str">
        <f t="shared" si="1517"/>
        <v/>
      </c>
    </row>
    <row r="97108" spans="18:18">
      <c r="R97108" s="107" t="str">
        <f t="shared" si="1517"/>
        <v/>
      </c>
    </row>
    <row r="97109" spans="18:18">
      <c r="R97109" s="107" t="str">
        <f t="shared" si="1517"/>
        <v/>
      </c>
    </row>
    <row r="97110" spans="18:18">
      <c r="R97110" s="107" t="str">
        <f t="shared" si="1517"/>
        <v/>
      </c>
    </row>
    <row r="97111" spans="18:18">
      <c r="R97111" s="107" t="str">
        <f t="shared" si="1517"/>
        <v/>
      </c>
    </row>
    <row r="97112" spans="18:18">
      <c r="R97112" s="107" t="str">
        <f t="shared" si="1517"/>
        <v/>
      </c>
    </row>
    <row r="97113" spans="18:18">
      <c r="R97113" s="107" t="str">
        <f t="shared" si="1517"/>
        <v/>
      </c>
    </row>
    <row r="97114" spans="18:18">
      <c r="R97114" s="107" t="str">
        <f t="shared" si="1517"/>
        <v/>
      </c>
    </row>
    <row r="97115" spans="18:18">
      <c r="R97115" s="107" t="str">
        <f t="shared" si="1517"/>
        <v/>
      </c>
    </row>
    <row r="97116" spans="18:18">
      <c r="R97116" s="107" t="str">
        <f t="shared" si="1517"/>
        <v/>
      </c>
    </row>
    <row r="97117" spans="18:18">
      <c r="R97117" s="107" t="str">
        <f t="shared" si="1517"/>
        <v/>
      </c>
    </row>
    <row r="97118" spans="18:18">
      <c r="R97118" s="107" t="str">
        <f t="shared" si="1517"/>
        <v/>
      </c>
    </row>
    <row r="97119" spans="18:18">
      <c r="R97119" s="107" t="str">
        <f t="shared" si="1517"/>
        <v/>
      </c>
    </row>
    <row r="97120" spans="18:18">
      <c r="R97120" s="107" t="str">
        <f t="shared" si="1517"/>
        <v/>
      </c>
    </row>
    <row r="97121" spans="18:18">
      <c r="R97121" s="107" t="str">
        <f t="shared" si="1517"/>
        <v/>
      </c>
    </row>
    <row r="97122" spans="18:18">
      <c r="R97122" s="107" t="str">
        <f t="shared" si="1517"/>
        <v/>
      </c>
    </row>
    <row r="97123" spans="18:18">
      <c r="R97123" s="107" t="str">
        <f t="shared" si="1517"/>
        <v/>
      </c>
    </row>
    <row r="97124" spans="18:18">
      <c r="R97124" s="107" t="str">
        <f t="shared" si="1517"/>
        <v/>
      </c>
    </row>
    <row r="97125" spans="18:18">
      <c r="R97125" s="107" t="str">
        <f t="shared" si="1517"/>
        <v/>
      </c>
    </row>
    <row r="97126" spans="18:18">
      <c r="R97126" s="107" t="str">
        <f t="shared" si="1517"/>
        <v/>
      </c>
    </row>
    <row r="97127" spans="18:18">
      <c r="R97127" s="107" t="str">
        <f t="shared" si="1517"/>
        <v/>
      </c>
    </row>
    <row r="97128" spans="18:18">
      <c r="R97128" s="107" t="str">
        <f t="shared" si="1517"/>
        <v/>
      </c>
    </row>
    <row r="97129" spans="18:18">
      <c r="R97129" s="107" t="str">
        <f t="shared" si="1517"/>
        <v/>
      </c>
    </row>
    <row r="97130" spans="18:18">
      <c r="R97130" s="107" t="str">
        <f t="shared" si="1517"/>
        <v/>
      </c>
    </row>
    <row r="97131" spans="18:18">
      <c r="R97131" s="107" t="str">
        <f t="shared" si="1517"/>
        <v/>
      </c>
    </row>
    <row r="97132" spans="18:18">
      <c r="R97132" s="107" t="str">
        <f t="shared" si="1517"/>
        <v/>
      </c>
    </row>
    <row r="97133" spans="18:18">
      <c r="R97133" s="107" t="str">
        <f t="shared" si="1517"/>
        <v/>
      </c>
    </row>
    <row r="97134" spans="18:18">
      <c r="R97134" s="107" t="str">
        <f t="shared" si="1517"/>
        <v/>
      </c>
    </row>
    <row r="97135" spans="18:18">
      <c r="R97135" s="107" t="str">
        <f t="shared" si="1517"/>
        <v/>
      </c>
    </row>
    <row r="97136" spans="18:18">
      <c r="R97136" s="107" t="str">
        <f t="shared" si="1517"/>
        <v/>
      </c>
    </row>
    <row r="97137" spans="18:18">
      <c r="R97137" s="107" t="str">
        <f t="shared" si="1517"/>
        <v/>
      </c>
    </row>
    <row r="97138" spans="18:18">
      <c r="R97138" s="107" t="str">
        <f t="shared" si="1517"/>
        <v/>
      </c>
    </row>
    <row r="97139" spans="18:18">
      <c r="R97139" s="107" t="str">
        <f t="shared" si="1517"/>
        <v/>
      </c>
    </row>
    <row r="97140" spans="18:18">
      <c r="R97140" s="107" t="str">
        <f t="shared" si="1517"/>
        <v/>
      </c>
    </row>
    <row r="97141" spans="18:18">
      <c r="R97141" s="107" t="str">
        <f t="shared" si="1517"/>
        <v/>
      </c>
    </row>
    <row r="97142" spans="18:18">
      <c r="R97142" s="107" t="str">
        <f t="shared" si="1517"/>
        <v/>
      </c>
    </row>
    <row r="97143" spans="18:18">
      <c r="R97143" s="107" t="str">
        <f t="shared" si="1517"/>
        <v/>
      </c>
    </row>
    <row r="97144" spans="18:18">
      <c r="R97144" s="107" t="str">
        <f t="shared" si="1517"/>
        <v/>
      </c>
    </row>
    <row r="97145" spans="18:18">
      <c r="R97145" s="107" t="str">
        <f t="shared" si="1517"/>
        <v/>
      </c>
    </row>
    <row r="97146" spans="18:18">
      <c r="R97146" s="107" t="str">
        <f t="shared" si="1517"/>
        <v/>
      </c>
    </row>
    <row r="97147" spans="18:18">
      <c r="R97147" s="107" t="str">
        <f t="shared" si="1517"/>
        <v/>
      </c>
    </row>
    <row r="97148" spans="18:18">
      <c r="R97148" s="107" t="str">
        <f t="shared" si="1517"/>
        <v/>
      </c>
    </row>
    <row r="97149" spans="18:18">
      <c r="R97149" s="107" t="str">
        <f t="shared" si="1517"/>
        <v/>
      </c>
    </row>
    <row r="97150" spans="18:18">
      <c r="R97150" s="107" t="str">
        <f t="shared" si="1517"/>
        <v/>
      </c>
    </row>
    <row r="97151" spans="18:18">
      <c r="R97151" s="107" t="str">
        <f t="shared" si="1517"/>
        <v/>
      </c>
    </row>
    <row r="97152" spans="18:18">
      <c r="R97152" s="107" t="str">
        <f t="shared" si="1517"/>
        <v/>
      </c>
    </row>
    <row r="97153" spans="18:18">
      <c r="R97153" s="107" t="str">
        <f t="shared" si="1517"/>
        <v/>
      </c>
    </row>
    <row r="97154" spans="18:18">
      <c r="R97154" s="107" t="str">
        <f t="shared" si="1517"/>
        <v/>
      </c>
    </row>
    <row r="97155" spans="18:18">
      <c r="R97155" s="107" t="str">
        <f t="shared" si="1517"/>
        <v/>
      </c>
    </row>
    <row r="97156" spans="18:18">
      <c r="R97156" s="107" t="str">
        <f t="shared" si="1517"/>
        <v/>
      </c>
    </row>
    <row r="97157" spans="18:18">
      <c r="R97157" s="107" t="str">
        <f t="shared" si="1517"/>
        <v/>
      </c>
    </row>
    <row r="97158" spans="18:18">
      <c r="R97158" s="107" t="str">
        <f t="shared" ref="R97158:R97221" si="1518">IF(AND(I97158="",K97158=""),"",IF(I97158="Lead","Lead",IF(K97158="Lead","Lead",IF((OR((AND((ISNUMBER(SEARCH("Galvanized",K97158))),AM97158="Yes")),(AND((ISNUMBER(SEARCH("Galvanized",K97158))),AM97158="Unknown")))),"Galvanized requiring replacement",IF((OR((AND((ISNUMBER(SEARCH("Galvanized",K97158))),AQ97158="Yes")),(AND((ISNUMBER(SEARCH("Galvanized",K97158))),AQ97158="Unknown")))),"Galvanized requiring replacement",IF(I97158="Galvanized requiring replacement","Galvanized requiring replacement",IF(K97158="Galvanized requiring replacement","Galvanized requiring replacement",IF(ISNUMBER(SEARCH("Unknown",I97158)),"Unknown",IF(ISNUMBER(SEARCH("Unknown",K97158)),"Unknown",IF(I97158="","Unknown",IF(K97158="","Unknown","Non-lead")))))))))))</f>
        <v/>
      </c>
    </row>
    <row r="97159" spans="18:18">
      <c r="R97159" s="107" t="str">
        <f t="shared" si="1518"/>
        <v/>
      </c>
    </row>
    <row r="97160" spans="18:18">
      <c r="R97160" s="107" t="str">
        <f t="shared" si="1518"/>
        <v/>
      </c>
    </row>
    <row r="97161" spans="18:18">
      <c r="R97161" s="107" t="str">
        <f t="shared" si="1518"/>
        <v/>
      </c>
    </row>
    <row r="97162" spans="18:18">
      <c r="R97162" s="107" t="str">
        <f t="shared" si="1518"/>
        <v/>
      </c>
    </row>
    <row r="97163" spans="18:18">
      <c r="R97163" s="107" t="str">
        <f t="shared" si="1518"/>
        <v/>
      </c>
    </row>
    <row r="97164" spans="18:18">
      <c r="R97164" s="107" t="str">
        <f t="shared" si="1518"/>
        <v/>
      </c>
    </row>
    <row r="97165" spans="18:18">
      <c r="R97165" s="107" t="str">
        <f t="shared" si="1518"/>
        <v/>
      </c>
    </row>
    <row r="97166" spans="18:18">
      <c r="R97166" s="107" t="str">
        <f t="shared" si="1518"/>
        <v/>
      </c>
    </row>
    <row r="97167" spans="18:18">
      <c r="R97167" s="107" t="str">
        <f t="shared" si="1518"/>
        <v/>
      </c>
    </row>
    <row r="97168" spans="18:18">
      <c r="R97168" s="107" t="str">
        <f t="shared" si="1518"/>
        <v/>
      </c>
    </row>
    <row r="97169" spans="18:18">
      <c r="R97169" s="107" t="str">
        <f t="shared" si="1518"/>
        <v/>
      </c>
    </row>
    <row r="97170" spans="18:18">
      <c r="R97170" s="107" t="str">
        <f t="shared" si="1518"/>
        <v/>
      </c>
    </row>
    <row r="97171" spans="18:18">
      <c r="R97171" s="107" t="str">
        <f t="shared" si="1518"/>
        <v/>
      </c>
    </row>
    <row r="97172" spans="18:18">
      <c r="R97172" s="107" t="str">
        <f t="shared" si="1518"/>
        <v/>
      </c>
    </row>
    <row r="97173" spans="18:18">
      <c r="R97173" s="107" t="str">
        <f t="shared" si="1518"/>
        <v/>
      </c>
    </row>
    <row r="97174" spans="18:18">
      <c r="R97174" s="107" t="str">
        <f t="shared" si="1518"/>
        <v/>
      </c>
    </row>
    <row r="97175" spans="18:18">
      <c r="R97175" s="107" t="str">
        <f t="shared" si="1518"/>
        <v/>
      </c>
    </row>
    <row r="97176" spans="18:18">
      <c r="R97176" s="107" t="str">
        <f t="shared" si="1518"/>
        <v/>
      </c>
    </row>
    <row r="97177" spans="18:18">
      <c r="R97177" s="107" t="str">
        <f t="shared" si="1518"/>
        <v/>
      </c>
    </row>
    <row r="97178" spans="18:18">
      <c r="R97178" s="107" t="str">
        <f t="shared" si="1518"/>
        <v/>
      </c>
    </row>
    <row r="97179" spans="18:18">
      <c r="R97179" s="107" t="str">
        <f t="shared" si="1518"/>
        <v/>
      </c>
    </row>
    <row r="97180" spans="18:18">
      <c r="R97180" s="107" t="str">
        <f t="shared" si="1518"/>
        <v/>
      </c>
    </row>
    <row r="97181" spans="18:18">
      <c r="R97181" s="107" t="str">
        <f t="shared" si="1518"/>
        <v/>
      </c>
    </row>
    <row r="97182" spans="18:18">
      <c r="R97182" s="107" t="str">
        <f t="shared" si="1518"/>
        <v/>
      </c>
    </row>
    <row r="97183" spans="18:18">
      <c r="R97183" s="107" t="str">
        <f t="shared" si="1518"/>
        <v/>
      </c>
    </row>
    <row r="97184" spans="18:18">
      <c r="R97184" s="107" t="str">
        <f t="shared" si="1518"/>
        <v/>
      </c>
    </row>
    <row r="97185" spans="18:18">
      <c r="R97185" s="107" t="str">
        <f t="shared" si="1518"/>
        <v/>
      </c>
    </row>
    <row r="97186" spans="18:18">
      <c r="R97186" s="107" t="str">
        <f t="shared" si="1518"/>
        <v/>
      </c>
    </row>
    <row r="97187" spans="18:18">
      <c r="R97187" s="107" t="str">
        <f t="shared" si="1518"/>
        <v/>
      </c>
    </row>
    <row r="97188" spans="18:18">
      <c r="R97188" s="107" t="str">
        <f t="shared" si="1518"/>
        <v/>
      </c>
    </row>
    <row r="97189" spans="18:18">
      <c r="R97189" s="107" t="str">
        <f t="shared" si="1518"/>
        <v/>
      </c>
    </row>
    <row r="97190" spans="18:18">
      <c r="R97190" s="107" t="str">
        <f t="shared" si="1518"/>
        <v/>
      </c>
    </row>
    <row r="97191" spans="18:18">
      <c r="R97191" s="107" t="str">
        <f t="shared" si="1518"/>
        <v/>
      </c>
    </row>
    <row r="97192" spans="18:18">
      <c r="R97192" s="107" t="str">
        <f t="shared" si="1518"/>
        <v/>
      </c>
    </row>
    <row r="97193" spans="18:18">
      <c r="R97193" s="107" t="str">
        <f t="shared" si="1518"/>
        <v/>
      </c>
    </row>
    <row r="97194" spans="18:18">
      <c r="R97194" s="107" t="str">
        <f t="shared" si="1518"/>
        <v/>
      </c>
    </row>
    <row r="97195" spans="18:18">
      <c r="R97195" s="107" t="str">
        <f t="shared" si="1518"/>
        <v/>
      </c>
    </row>
    <row r="97196" spans="18:18">
      <c r="R97196" s="107" t="str">
        <f t="shared" si="1518"/>
        <v/>
      </c>
    </row>
    <row r="97197" spans="18:18">
      <c r="R97197" s="107" t="str">
        <f t="shared" si="1518"/>
        <v/>
      </c>
    </row>
    <row r="97198" spans="18:18">
      <c r="R97198" s="107" t="str">
        <f t="shared" si="1518"/>
        <v/>
      </c>
    </row>
    <row r="97199" spans="18:18">
      <c r="R97199" s="107" t="str">
        <f t="shared" si="1518"/>
        <v/>
      </c>
    </row>
    <row r="97200" spans="18:18">
      <c r="R97200" s="107" t="str">
        <f t="shared" si="1518"/>
        <v/>
      </c>
    </row>
    <row r="97201" spans="18:18">
      <c r="R97201" s="107" t="str">
        <f t="shared" si="1518"/>
        <v/>
      </c>
    </row>
    <row r="97202" spans="18:18">
      <c r="R97202" s="107" t="str">
        <f t="shared" si="1518"/>
        <v/>
      </c>
    </row>
    <row r="97203" spans="18:18">
      <c r="R97203" s="107" t="str">
        <f t="shared" si="1518"/>
        <v/>
      </c>
    </row>
    <row r="97204" spans="18:18">
      <c r="R97204" s="107" t="str">
        <f t="shared" si="1518"/>
        <v/>
      </c>
    </row>
    <row r="97205" spans="18:18">
      <c r="R97205" s="107" t="str">
        <f t="shared" si="1518"/>
        <v/>
      </c>
    </row>
    <row r="97206" spans="18:18">
      <c r="R97206" s="107" t="str">
        <f t="shared" si="1518"/>
        <v/>
      </c>
    </row>
    <row r="97207" spans="18:18">
      <c r="R97207" s="107" t="str">
        <f t="shared" si="1518"/>
        <v/>
      </c>
    </row>
    <row r="97208" spans="18:18">
      <c r="R97208" s="107" t="str">
        <f t="shared" si="1518"/>
        <v/>
      </c>
    </row>
    <row r="97209" spans="18:18">
      <c r="R97209" s="107" t="str">
        <f t="shared" si="1518"/>
        <v/>
      </c>
    </row>
    <row r="97210" spans="18:18">
      <c r="R97210" s="107" t="str">
        <f t="shared" si="1518"/>
        <v/>
      </c>
    </row>
    <row r="97211" spans="18:18">
      <c r="R97211" s="107" t="str">
        <f t="shared" si="1518"/>
        <v/>
      </c>
    </row>
    <row r="97212" spans="18:18">
      <c r="R97212" s="107" t="str">
        <f t="shared" si="1518"/>
        <v/>
      </c>
    </row>
    <row r="97213" spans="18:18">
      <c r="R97213" s="107" t="str">
        <f t="shared" si="1518"/>
        <v/>
      </c>
    </row>
    <row r="97214" spans="18:18">
      <c r="R97214" s="107" t="str">
        <f t="shared" si="1518"/>
        <v/>
      </c>
    </row>
    <row r="97215" spans="18:18">
      <c r="R97215" s="107" t="str">
        <f t="shared" si="1518"/>
        <v/>
      </c>
    </row>
    <row r="97216" spans="18:18">
      <c r="R97216" s="107" t="str">
        <f t="shared" si="1518"/>
        <v/>
      </c>
    </row>
    <row r="97217" spans="18:18">
      <c r="R97217" s="107" t="str">
        <f t="shared" si="1518"/>
        <v/>
      </c>
    </row>
    <row r="97218" spans="18:18">
      <c r="R97218" s="107" t="str">
        <f t="shared" si="1518"/>
        <v/>
      </c>
    </row>
    <row r="97219" spans="18:18">
      <c r="R97219" s="107" t="str">
        <f t="shared" si="1518"/>
        <v/>
      </c>
    </row>
    <row r="97220" spans="18:18">
      <c r="R97220" s="107" t="str">
        <f t="shared" si="1518"/>
        <v/>
      </c>
    </row>
    <row r="97221" spans="18:18">
      <c r="R97221" s="107" t="str">
        <f t="shared" si="1518"/>
        <v/>
      </c>
    </row>
    <row r="97222" spans="18:18">
      <c r="R97222" s="107" t="str">
        <f t="shared" ref="R97222:R97285" si="1519">IF(AND(I97222="",K97222=""),"",IF(I97222="Lead","Lead",IF(K97222="Lead","Lead",IF((OR((AND((ISNUMBER(SEARCH("Galvanized",K97222))),AM97222="Yes")),(AND((ISNUMBER(SEARCH("Galvanized",K97222))),AM97222="Unknown")))),"Galvanized requiring replacement",IF((OR((AND((ISNUMBER(SEARCH("Galvanized",K97222))),AQ97222="Yes")),(AND((ISNUMBER(SEARCH("Galvanized",K97222))),AQ97222="Unknown")))),"Galvanized requiring replacement",IF(I97222="Galvanized requiring replacement","Galvanized requiring replacement",IF(K97222="Galvanized requiring replacement","Galvanized requiring replacement",IF(ISNUMBER(SEARCH("Unknown",I97222)),"Unknown",IF(ISNUMBER(SEARCH("Unknown",K97222)),"Unknown",IF(I97222="","Unknown",IF(K97222="","Unknown","Non-lead")))))))))))</f>
        <v/>
      </c>
    </row>
    <row r="97223" spans="18:18">
      <c r="R97223" s="107" t="str">
        <f t="shared" si="1519"/>
        <v/>
      </c>
    </row>
    <row r="97224" spans="18:18">
      <c r="R97224" s="107" t="str">
        <f t="shared" si="1519"/>
        <v/>
      </c>
    </row>
    <row r="97225" spans="18:18">
      <c r="R97225" s="107" t="str">
        <f t="shared" si="1519"/>
        <v/>
      </c>
    </row>
    <row r="97226" spans="18:18">
      <c r="R97226" s="107" t="str">
        <f t="shared" si="1519"/>
        <v/>
      </c>
    </row>
    <row r="97227" spans="18:18">
      <c r="R97227" s="107" t="str">
        <f t="shared" si="1519"/>
        <v/>
      </c>
    </row>
    <row r="97228" spans="18:18">
      <c r="R97228" s="107" t="str">
        <f t="shared" si="1519"/>
        <v/>
      </c>
    </row>
    <row r="97229" spans="18:18">
      <c r="R97229" s="107" t="str">
        <f t="shared" si="1519"/>
        <v/>
      </c>
    </row>
    <row r="97230" spans="18:18">
      <c r="R97230" s="107" t="str">
        <f t="shared" si="1519"/>
        <v/>
      </c>
    </row>
    <row r="97231" spans="18:18">
      <c r="R97231" s="107" t="str">
        <f t="shared" si="1519"/>
        <v/>
      </c>
    </row>
    <row r="97232" spans="18:18">
      <c r="R97232" s="107" t="str">
        <f t="shared" si="1519"/>
        <v/>
      </c>
    </row>
    <row r="97233" spans="18:18">
      <c r="R97233" s="107" t="str">
        <f t="shared" si="1519"/>
        <v/>
      </c>
    </row>
    <row r="97234" spans="18:18">
      <c r="R97234" s="107" t="str">
        <f t="shared" si="1519"/>
        <v/>
      </c>
    </row>
    <row r="97235" spans="18:18">
      <c r="R97235" s="107" t="str">
        <f t="shared" si="1519"/>
        <v/>
      </c>
    </row>
    <row r="97236" spans="18:18">
      <c r="R97236" s="107" t="str">
        <f t="shared" si="1519"/>
        <v/>
      </c>
    </row>
    <row r="97237" spans="18:18">
      <c r="R97237" s="107" t="str">
        <f t="shared" si="1519"/>
        <v/>
      </c>
    </row>
    <row r="97238" spans="18:18">
      <c r="R97238" s="107" t="str">
        <f t="shared" si="1519"/>
        <v/>
      </c>
    </row>
    <row r="97239" spans="18:18">
      <c r="R97239" s="107" t="str">
        <f t="shared" si="1519"/>
        <v/>
      </c>
    </row>
    <row r="97240" spans="18:18">
      <c r="R97240" s="107" t="str">
        <f t="shared" si="1519"/>
        <v/>
      </c>
    </row>
    <row r="97241" spans="18:18">
      <c r="R97241" s="107" t="str">
        <f t="shared" si="1519"/>
        <v/>
      </c>
    </row>
    <row r="97242" spans="18:18">
      <c r="R97242" s="107" t="str">
        <f t="shared" si="1519"/>
        <v/>
      </c>
    </row>
    <row r="97243" spans="18:18">
      <c r="R97243" s="107" t="str">
        <f t="shared" si="1519"/>
        <v/>
      </c>
    </row>
    <row r="97244" spans="18:18">
      <c r="R97244" s="107" t="str">
        <f t="shared" si="1519"/>
        <v/>
      </c>
    </row>
    <row r="97245" spans="18:18">
      <c r="R97245" s="107" t="str">
        <f t="shared" si="1519"/>
        <v/>
      </c>
    </row>
    <row r="97246" spans="18:18">
      <c r="R97246" s="107" t="str">
        <f t="shared" si="1519"/>
        <v/>
      </c>
    </row>
    <row r="97247" spans="18:18">
      <c r="R97247" s="107" t="str">
        <f t="shared" si="1519"/>
        <v/>
      </c>
    </row>
    <row r="97248" spans="18:18">
      <c r="R97248" s="107" t="str">
        <f t="shared" si="1519"/>
        <v/>
      </c>
    </row>
    <row r="97249" spans="18:18">
      <c r="R97249" s="107" t="str">
        <f t="shared" si="1519"/>
        <v/>
      </c>
    </row>
    <row r="97250" spans="18:18">
      <c r="R97250" s="107" t="str">
        <f t="shared" si="1519"/>
        <v/>
      </c>
    </row>
    <row r="97251" spans="18:18">
      <c r="R97251" s="107" t="str">
        <f t="shared" si="1519"/>
        <v/>
      </c>
    </row>
    <row r="97252" spans="18:18">
      <c r="R97252" s="107" t="str">
        <f t="shared" si="1519"/>
        <v/>
      </c>
    </row>
    <row r="97253" spans="18:18">
      <c r="R97253" s="107" t="str">
        <f t="shared" si="1519"/>
        <v/>
      </c>
    </row>
    <row r="97254" spans="18:18">
      <c r="R97254" s="107" t="str">
        <f t="shared" si="1519"/>
        <v/>
      </c>
    </row>
    <row r="97255" spans="18:18">
      <c r="R97255" s="107" t="str">
        <f t="shared" si="1519"/>
        <v/>
      </c>
    </row>
    <row r="97256" spans="18:18">
      <c r="R97256" s="107" t="str">
        <f t="shared" si="1519"/>
        <v/>
      </c>
    </row>
    <row r="97257" spans="18:18">
      <c r="R97257" s="107" t="str">
        <f t="shared" si="1519"/>
        <v/>
      </c>
    </row>
    <row r="97258" spans="18:18">
      <c r="R97258" s="107" t="str">
        <f t="shared" si="1519"/>
        <v/>
      </c>
    </row>
    <row r="97259" spans="18:18">
      <c r="R97259" s="107" t="str">
        <f t="shared" si="1519"/>
        <v/>
      </c>
    </row>
    <row r="97260" spans="18:18">
      <c r="R97260" s="107" t="str">
        <f t="shared" si="1519"/>
        <v/>
      </c>
    </row>
    <row r="97261" spans="18:18">
      <c r="R97261" s="107" t="str">
        <f t="shared" si="1519"/>
        <v/>
      </c>
    </row>
    <row r="97262" spans="18:18">
      <c r="R97262" s="107" t="str">
        <f t="shared" si="1519"/>
        <v/>
      </c>
    </row>
    <row r="97263" spans="18:18">
      <c r="R97263" s="107" t="str">
        <f t="shared" si="1519"/>
        <v/>
      </c>
    </row>
    <row r="97264" spans="18:18">
      <c r="R97264" s="107" t="str">
        <f t="shared" si="1519"/>
        <v/>
      </c>
    </row>
    <row r="97265" spans="18:18">
      <c r="R97265" s="107" t="str">
        <f t="shared" si="1519"/>
        <v/>
      </c>
    </row>
    <row r="97266" spans="18:18">
      <c r="R97266" s="107" t="str">
        <f t="shared" si="1519"/>
        <v/>
      </c>
    </row>
    <row r="97267" spans="18:18">
      <c r="R97267" s="107" t="str">
        <f t="shared" si="1519"/>
        <v/>
      </c>
    </row>
    <row r="97268" spans="18:18">
      <c r="R97268" s="107" t="str">
        <f t="shared" si="1519"/>
        <v/>
      </c>
    </row>
    <row r="97269" spans="18:18">
      <c r="R97269" s="107" t="str">
        <f t="shared" si="1519"/>
        <v/>
      </c>
    </row>
    <row r="97270" spans="18:18">
      <c r="R97270" s="107" t="str">
        <f t="shared" si="1519"/>
        <v/>
      </c>
    </row>
    <row r="97271" spans="18:18">
      <c r="R97271" s="107" t="str">
        <f t="shared" si="1519"/>
        <v/>
      </c>
    </row>
    <row r="97272" spans="18:18">
      <c r="R97272" s="107" t="str">
        <f t="shared" si="1519"/>
        <v/>
      </c>
    </row>
    <row r="97273" spans="18:18">
      <c r="R97273" s="107" t="str">
        <f t="shared" si="1519"/>
        <v/>
      </c>
    </row>
    <row r="97274" spans="18:18">
      <c r="R97274" s="107" t="str">
        <f t="shared" si="1519"/>
        <v/>
      </c>
    </row>
    <row r="97275" spans="18:18">
      <c r="R97275" s="107" t="str">
        <f t="shared" si="1519"/>
        <v/>
      </c>
    </row>
    <row r="97276" spans="18:18">
      <c r="R97276" s="107" t="str">
        <f t="shared" si="1519"/>
        <v/>
      </c>
    </row>
    <row r="97277" spans="18:18">
      <c r="R97277" s="107" t="str">
        <f t="shared" si="1519"/>
        <v/>
      </c>
    </row>
    <row r="97278" spans="18:18">
      <c r="R97278" s="107" t="str">
        <f t="shared" si="1519"/>
        <v/>
      </c>
    </row>
    <row r="97279" spans="18:18">
      <c r="R97279" s="107" t="str">
        <f t="shared" si="1519"/>
        <v/>
      </c>
    </row>
    <row r="97280" spans="18:18">
      <c r="R97280" s="107" t="str">
        <f t="shared" si="1519"/>
        <v/>
      </c>
    </row>
    <row r="97281" spans="18:18">
      <c r="R97281" s="107" t="str">
        <f t="shared" si="1519"/>
        <v/>
      </c>
    </row>
    <row r="97282" spans="18:18">
      <c r="R97282" s="107" t="str">
        <f t="shared" si="1519"/>
        <v/>
      </c>
    </row>
    <row r="97283" spans="18:18">
      <c r="R97283" s="107" t="str">
        <f t="shared" si="1519"/>
        <v/>
      </c>
    </row>
    <row r="97284" spans="18:18">
      <c r="R97284" s="107" t="str">
        <f t="shared" si="1519"/>
        <v/>
      </c>
    </row>
    <row r="97285" spans="18:18">
      <c r="R97285" s="107" t="str">
        <f t="shared" si="1519"/>
        <v/>
      </c>
    </row>
    <row r="97286" spans="18:18">
      <c r="R97286" s="107" t="str">
        <f t="shared" ref="R97286:R97349" si="1520">IF(AND(I97286="",K97286=""),"",IF(I97286="Lead","Lead",IF(K97286="Lead","Lead",IF((OR((AND((ISNUMBER(SEARCH("Galvanized",K97286))),AM97286="Yes")),(AND((ISNUMBER(SEARCH("Galvanized",K97286))),AM97286="Unknown")))),"Galvanized requiring replacement",IF((OR((AND((ISNUMBER(SEARCH("Galvanized",K97286))),AQ97286="Yes")),(AND((ISNUMBER(SEARCH("Galvanized",K97286))),AQ97286="Unknown")))),"Galvanized requiring replacement",IF(I97286="Galvanized requiring replacement","Galvanized requiring replacement",IF(K97286="Galvanized requiring replacement","Galvanized requiring replacement",IF(ISNUMBER(SEARCH("Unknown",I97286)),"Unknown",IF(ISNUMBER(SEARCH("Unknown",K97286)),"Unknown",IF(I97286="","Unknown",IF(K97286="","Unknown","Non-lead")))))))))))</f>
        <v/>
      </c>
    </row>
    <row r="97287" spans="18:18">
      <c r="R97287" s="107" t="str">
        <f t="shared" si="1520"/>
        <v/>
      </c>
    </row>
    <row r="97288" spans="18:18">
      <c r="R97288" s="107" t="str">
        <f t="shared" si="1520"/>
        <v/>
      </c>
    </row>
    <row r="97289" spans="18:18">
      <c r="R97289" s="107" t="str">
        <f t="shared" si="1520"/>
        <v/>
      </c>
    </row>
    <row r="97290" spans="18:18">
      <c r="R97290" s="107" t="str">
        <f t="shared" si="1520"/>
        <v/>
      </c>
    </row>
    <row r="97291" spans="18:18">
      <c r="R97291" s="107" t="str">
        <f t="shared" si="1520"/>
        <v/>
      </c>
    </row>
    <row r="97292" spans="18:18">
      <c r="R97292" s="107" t="str">
        <f t="shared" si="1520"/>
        <v/>
      </c>
    </row>
    <row r="97293" spans="18:18">
      <c r="R97293" s="107" t="str">
        <f t="shared" si="1520"/>
        <v/>
      </c>
    </row>
    <row r="97294" spans="18:18">
      <c r="R97294" s="107" t="str">
        <f t="shared" si="1520"/>
        <v/>
      </c>
    </row>
    <row r="97295" spans="18:18">
      <c r="R97295" s="107" t="str">
        <f t="shared" si="1520"/>
        <v/>
      </c>
    </row>
    <row r="97296" spans="18:18">
      <c r="R97296" s="107" t="str">
        <f t="shared" si="1520"/>
        <v/>
      </c>
    </row>
    <row r="97297" spans="18:18">
      <c r="R97297" s="107" t="str">
        <f t="shared" si="1520"/>
        <v/>
      </c>
    </row>
    <row r="97298" spans="18:18">
      <c r="R97298" s="107" t="str">
        <f t="shared" si="1520"/>
        <v/>
      </c>
    </row>
    <row r="97299" spans="18:18">
      <c r="R97299" s="107" t="str">
        <f t="shared" si="1520"/>
        <v/>
      </c>
    </row>
    <row r="97300" spans="18:18">
      <c r="R97300" s="107" t="str">
        <f t="shared" si="1520"/>
        <v/>
      </c>
    </row>
    <row r="97301" spans="18:18">
      <c r="R97301" s="107" t="str">
        <f t="shared" si="1520"/>
        <v/>
      </c>
    </row>
    <row r="97302" spans="18:18">
      <c r="R97302" s="107" t="str">
        <f t="shared" si="1520"/>
        <v/>
      </c>
    </row>
    <row r="97303" spans="18:18">
      <c r="R97303" s="107" t="str">
        <f t="shared" si="1520"/>
        <v/>
      </c>
    </row>
    <row r="97304" spans="18:18">
      <c r="R97304" s="107" t="str">
        <f t="shared" si="1520"/>
        <v/>
      </c>
    </row>
    <row r="97305" spans="18:18">
      <c r="R97305" s="107" t="str">
        <f t="shared" si="1520"/>
        <v/>
      </c>
    </row>
    <row r="97306" spans="18:18">
      <c r="R97306" s="107" t="str">
        <f t="shared" si="1520"/>
        <v/>
      </c>
    </row>
    <row r="97307" spans="18:18">
      <c r="R97307" s="107" t="str">
        <f t="shared" si="1520"/>
        <v/>
      </c>
    </row>
    <row r="97308" spans="18:18">
      <c r="R97308" s="107" t="str">
        <f t="shared" si="1520"/>
        <v/>
      </c>
    </row>
    <row r="97309" spans="18:18">
      <c r="R97309" s="107" t="str">
        <f t="shared" si="1520"/>
        <v/>
      </c>
    </row>
    <row r="97310" spans="18:18">
      <c r="R97310" s="107" t="str">
        <f t="shared" si="1520"/>
        <v/>
      </c>
    </row>
    <row r="97311" spans="18:18">
      <c r="R97311" s="107" t="str">
        <f t="shared" si="1520"/>
        <v/>
      </c>
    </row>
    <row r="97312" spans="18:18">
      <c r="R97312" s="107" t="str">
        <f t="shared" si="1520"/>
        <v/>
      </c>
    </row>
    <row r="97313" spans="18:18">
      <c r="R97313" s="107" t="str">
        <f t="shared" si="1520"/>
        <v/>
      </c>
    </row>
    <row r="97314" spans="18:18">
      <c r="R97314" s="107" t="str">
        <f t="shared" si="1520"/>
        <v/>
      </c>
    </row>
    <row r="97315" spans="18:18">
      <c r="R97315" s="107" t="str">
        <f t="shared" si="1520"/>
        <v/>
      </c>
    </row>
    <row r="97316" spans="18:18">
      <c r="R97316" s="107" t="str">
        <f t="shared" si="1520"/>
        <v/>
      </c>
    </row>
    <row r="97317" spans="18:18">
      <c r="R97317" s="107" t="str">
        <f t="shared" si="1520"/>
        <v/>
      </c>
    </row>
    <row r="97318" spans="18:18">
      <c r="R97318" s="107" t="str">
        <f t="shared" si="1520"/>
        <v/>
      </c>
    </row>
    <row r="97319" spans="18:18">
      <c r="R97319" s="107" t="str">
        <f t="shared" si="1520"/>
        <v/>
      </c>
    </row>
    <row r="97320" spans="18:18">
      <c r="R97320" s="107" t="str">
        <f t="shared" si="1520"/>
        <v/>
      </c>
    </row>
    <row r="97321" spans="18:18">
      <c r="R97321" s="107" t="str">
        <f t="shared" si="1520"/>
        <v/>
      </c>
    </row>
    <row r="97322" spans="18:18">
      <c r="R97322" s="107" t="str">
        <f t="shared" si="1520"/>
        <v/>
      </c>
    </row>
    <row r="97323" spans="18:18">
      <c r="R97323" s="107" t="str">
        <f t="shared" si="1520"/>
        <v/>
      </c>
    </row>
    <row r="97324" spans="18:18">
      <c r="R97324" s="107" t="str">
        <f t="shared" si="1520"/>
        <v/>
      </c>
    </row>
    <row r="97325" spans="18:18">
      <c r="R97325" s="107" t="str">
        <f t="shared" si="1520"/>
        <v/>
      </c>
    </row>
    <row r="97326" spans="18:18">
      <c r="R97326" s="107" t="str">
        <f t="shared" si="1520"/>
        <v/>
      </c>
    </row>
    <row r="97327" spans="18:18">
      <c r="R97327" s="107" t="str">
        <f t="shared" si="1520"/>
        <v/>
      </c>
    </row>
    <row r="97328" spans="18:18">
      <c r="R97328" s="107" t="str">
        <f t="shared" si="1520"/>
        <v/>
      </c>
    </row>
    <row r="97329" spans="18:18">
      <c r="R97329" s="107" t="str">
        <f t="shared" si="1520"/>
        <v/>
      </c>
    </row>
    <row r="97330" spans="18:18">
      <c r="R97330" s="107" t="str">
        <f t="shared" si="1520"/>
        <v/>
      </c>
    </row>
    <row r="97331" spans="18:18">
      <c r="R97331" s="107" t="str">
        <f t="shared" si="1520"/>
        <v/>
      </c>
    </row>
    <row r="97332" spans="18:18">
      <c r="R97332" s="107" t="str">
        <f t="shared" si="1520"/>
        <v/>
      </c>
    </row>
    <row r="97333" spans="18:18">
      <c r="R97333" s="107" t="str">
        <f t="shared" si="1520"/>
        <v/>
      </c>
    </row>
    <row r="97334" spans="18:18">
      <c r="R97334" s="107" t="str">
        <f t="shared" si="1520"/>
        <v/>
      </c>
    </row>
    <row r="97335" spans="18:18">
      <c r="R97335" s="107" t="str">
        <f t="shared" si="1520"/>
        <v/>
      </c>
    </row>
    <row r="97336" spans="18:18">
      <c r="R97336" s="107" t="str">
        <f t="shared" si="1520"/>
        <v/>
      </c>
    </row>
    <row r="97337" spans="18:18">
      <c r="R97337" s="107" t="str">
        <f t="shared" si="1520"/>
        <v/>
      </c>
    </row>
    <row r="97338" spans="18:18">
      <c r="R97338" s="107" t="str">
        <f t="shared" si="1520"/>
        <v/>
      </c>
    </row>
    <row r="97339" spans="18:18">
      <c r="R97339" s="107" t="str">
        <f t="shared" si="1520"/>
        <v/>
      </c>
    </row>
    <row r="97340" spans="18:18">
      <c r="R97340" s="107" t="str">
        <f t="shared" si="1520"/>
        <v/>
      </c>
    </row>
    <row r="97341" spans="18:18">
      <c r="R97341" s="107" t="str">
        <f t="shared" si="1520"/>
        <v/>
      </c>
    </row>
    <row r="97342" spans="18:18">
      <c r="R97342" s="107" t="str">
        <f t="shared" si="1520"/>
        <v/>
      </c>
    </row>
    <row r="97343" spans="18:18">
      <c r="R97343" s="107" t="str">
        <f t="shared" si="1520"/>
        <v/>
      </c>
    </row>
    <row r="97344" spans="18:18">
      <c r="R97344" s="107" t="str">
        <f t="shared" si="1520"/>
        <v/>
      </c>
    </row>
    <row r="97345" spans="18:18">
      <c r="R97345" s="107" t="str">
        <f t="shared" si="1520"/>
        <v/>
      </c>
    </row>
    <row r="97346" spans="18:18">
      <c r="R97346" s="107" t="str">
        <f t="shared" si="1520"/>
        <v/>
      </c>
    </row>
    <row r="97347" spans="18:18">
      <c r="R97347" s="107" t="str">
        <f t="shared" si="1520"/>
        <v/>
      </c>
    </row>
    <row r="97348" spans="18:18">
      <c r="R97348" s="107" t="str">
        <f t="shared" si="1520"/>
        <v/>
      </c>
    </row>
    <row r="97349" spans="18:18">
      <c r="R97349" s="107" t="str">
        <f t="shared" si="1520"/>
        <v/>
      </c>
    </row>
    <row r="97350" spans="18:18">
      <c r="R97350" s="107" t="str">
        <f t="shared" ref="R97350:R97413" si="1521">IF(AND(I97350="",K97350=""),"",IF(I97350="Lead","Lead",IF(K97350="Lead","Lead",IF((OR((AND((ISNUMBER(SEARCH("Galvanized",K97350))),AM97350="Yes")),(AND((ISNUMBER(SEARCH("Galvanized",K97350))),AM97350="Unknown")))),"Galvanized requiring replacement",IF((OR((AND((ISNUMBER(SEARCH("Galvanized",K97350))),AQ97350="Yes")),(AND((ISNUMBER(SEARCH("Galvanized",K97350))),AQ97350="Unknown")))),"Galvanized requiring replacement",IF(I97350="Galvanized requiring replacement","Galvanized requiring replacement",IF(K97350="Galvanized requiring replacement","Galvanized requiring replacement",IF(ISNUMBER(SEARCH("Unknown",I97350)),"Unknown",IF(ISNUMBER(SEARCH("Unknown",K97350)),"Unknown",IF(I97350="","Unknown",IF(K97350="","Unknown","Non-lead")))))))))))</f>
        <v/>
      </c>
    </row>
    <row r="97351" spans="18:18">
      <c r="R97351" s="107" t="str">
        <f t="shared" si="1521"/>
        <v/>
      </c>
    </row>
    <row r="97352" spans="18:18">
      <c r="R97352" s="107" t="str">
        <f t="shared" si="1521"/>
        <v/>
      </c>
    </row>
    <row r="97353" spans="18:18">
      <c r="R97353" s="107" t="str">
        <f t="shared" si="1521"/>
        <v/>
      </c>
    </row>
    <row r="97354" spans="18:18">
      <c r="R97354" s="107" t="str">
        <f t="shared" si="1521"/>
        <v/>
      </c>
    </row>
    <row r="97355" spans="18:18">
      <c r="R97355" s="107" t="str">
        <f t="shared" si="1521"/>
        <v/>
      </c>
    </row>
    <row r="97356" spans="18:18">
      <c r="R97356" s="107" t="str">
        <f t="shared" si="1521"/>
        <v/>
      </c>
    </row>
    <row r="97357" spans="18:18">
      <c r="R97357" s="107" t="str">
        <f t="shared" si="1521"/>
        <v/>
      </c>
    </row>
    <row r="97358" spans="18:18">
      <c r="R97358" s="107" t="str">
        <f t="shared" si="1521"/>
        <v/>
      </c>
    </row>
    <row r="97359" spans="18:18">
      <c r="R97359" s="107" t="str">
        <f t="shared" si="1521"/>
        <v/>
      </c>
    </row>
    <row r="97360" spans="18:18">
      <c r="R97360" s="107" t="str">
        <f t="shared" si="1521"/>
        <v/>
      </c>
    </row>
    <row r="97361" spans="18:18">
      <c r="R97361" s="107" t="str">
        <f t="shared" si="1521"/>
        <v/>
      </c>
    </row>
    <row r="97362" spans="18:18">
      <c r="R97362" s="107" t="str">
        <f t="shared" si="1521"/>
        <v/>
      </c>
    </row>
    <row r="97363" spans="18:18">
      <c r="R97363" s="107" t="str">
        <f t="shared" si="1521"/>
        <v/>
      </c>
    </row>
    <row r="97364" spans="18:18">
      <c r="R97364" s="107" t="str">
        <f t="shared" si="1521"/>
        <v/>
      </c>
    </row>
    <row r="97365" spans="18:18">
      <c r="R97365" s="107" t="str">
        <f t="shared" si="1521"/>
        <v/>
      </c>
    </row>
    <row r="97366" spans="18:18">
      <c r="R97366" s="107" t="str">
        <f t="shared" si="1521"/>
        <v/>
      </c>
    </row>
    <row r="97367" spans="18:18">
      <c r="R97367" s="107" t="str">
        <f t="shared" si="1521"/>
        <v/>
      </c>
    </row>
    <row r="97368" spans="18:18">
      <c r="R97368" s="107" t="str">
        <f t="shared" si="1521"/>
        <v/>
      </c>
    </row>
    <row r="97369" spans="18:18">
      <c r="R97369" s="107" t="str">
        <f t="shared" si="1521"/>
        <v/>
      </c>
    </row>
    <row r="97370" spans="18:18">
      <c r="R97370" s="107" t="str">
        <f t="shared" si="1521"/>
        <v/>
      </c>
    </row>
    <row r="97371" spans="18:18">
      <c r="R97371" s="107" t="str">
        <f t="shared" si="1521"/>
        <v/>
      </c>
    </row>
    <row r="97372" spans="18:18">
      <c r="R97372" s="107" t="str">
        <f t="shared" si="1521"/>
        <v/>
      </c>
    </row>
    <row r="97373" spans="18:18">
      <c r="R97373" s="107" t="str">
        <f t="shared" si="1521"/>
        <v/>
      </c>
    </row>
    <row r="97374" spans="18:18">
      <c r="R97374" s="107" t="str">
        <f t="shared" si="1521"/>
        <v/>
      </c>
    </row>
    <row r="97375" spans="18:18">
      <c r="R97375" s="107" t="str">
        <f t="shared" si="1521"/>
        <v/>
      </c>
    </row>
    <row r="97376" spans="18:18">
      <c r="R97376" s="107" t="str">
        <f t="shared" si="1521"/>
        <v/>
      </c>
    </row>
    <row r="97377" spans="18:18">
      <c r="R97377" s="107" t="str">
        <f t="shared" si="1521"/>
        <v/>
      </c>
    </row>
    <row r="97378" spans="18:18">
      <c r="R97378" s="107" t="str">
        <f t="shared" si="1521"/>
        <v/>
      </c>
    </row>
    <row r="97379" spans="18:18">
      <c r="R97379" s="107" t="str">
        <f t="shared" si="1521"/>
        <v/>
      </c>
    </row>
    <row r="97380" spans="18:18">
      <c r="R97380" s="107" t="str">
        <f t="shared" si="1521"/>
        <v/>
      </c>
    </row>
    <row r="97381" spans="18:18">
      <c r="R97381" s="107" t="str">
        <f t="shared" si="1521"/>
        <v/>
      </c>
    </row>
    <row r="97382" spans="18:18">
      <c r="R97382" s="107" t="str">
        <f t="shared" si="1521"/>
        <v/>
      </c>
    </row>
    <row r="97383" spans="18:18">
      <c r="R97383" s="107" t="str">
        <f t="shared" si="1521"/>
        <v/>
      </c>
    </row>
    <row r="97384" spans="18:18">
      <c r="R97384" s="107" t="str">
        <f t="shared" si="1521"/>
        <v/>
      </c>
    </row>
    <row r="97385" spans="18:18">
      <c r="R97385" s="107" t="str">
        <f t="shared" si="1521"/>
        <v/>
      </c>
    </row>
    <row r="97386" spans="18:18">
      <c r="R97386" s="107" t="str">
        <f t="shared" si="1521"/>
        <v/>
      </c>
    </row>
    <row r="97387" spans="18:18">
      <c r="R97387" s="107" t="str">
        <f t="shared" si="1521"/>
        <v/>
      </c>
    </row>
    <row r="97388" spans="18:18">
      <c r="R97388" s="107" t="str">
        <f t="shared" si="1521"/>
        <v/>
      </c>
    </row>
    <row r="97389" spans="18:18">
      <c r="R97389" s="107" t="str">
        <f t="shared" si="1521"/>
        <v/>
      </c>
    </row>
    <row r="97390" spans="18:18">
      <c r="R97390" s="107" t="str">
        <f t="shared" si="1521"/>
        <v/>
      </c>
    </row>
    <row r="97391" spans="18:18">
      <c r="R97391" s="107" t="str">
        <f t="shared" si="1521"/>
        <v/>
      </c>
    </row>
    <row r="97392" spans="18:18">
      <c r="R97392" s="107" t="str">
        <f t="shared" si="1521"/>
        <v/>
      </c>
    </row>
    <row r="97393" spans="18:18">
      <c r="R97393" s="107" t="str">
        <f t="shared" si="1521"/>
        <v/>
      </c>
    </row>
    <row r="97394" spans="18:18">
      <c r="R97394" s="107" t="str">
        <f t="shared" si="1521"/>
        <v/>
      </c>
    </row>
    <row r="97395" spans="18:18">
      <c r="R97395" s="107" t="str">
        <f t="shared" si="1521"/>
        <v/>
      </c>
    </row>
    <row r="97396" spans="18:18">
      <c r="R97396" s="107" t="str">
        <f t="shared" si="1521"/>
        <v/>
      </c>
    </row>
    <row r="97397" spans="18:18">
      <c r="R97397" s="107" t="str">
        <f t="shared" si="1521"/>
        <v/>
      </c>
    </row>
    <row r="97398" spans="18:18">
      <c r="R97398" s="107" t="str">
        <f t="shared" si="1521"/>
        <v/>
      </c>
    </row>
    <row r="97399" spans="18:18">
      <c r="R97399" s="107" t="str">
        <f t="shared" si="1521"/>
        <v/>
      </c>
    </row>
    <row r="97400" spans="18:18">
      <c r="R97400" s="107" t="str">
        <f t="shared" si="1521"/>
        <v/>
      </c>
    </row>
    <row r="97401" spans="18:18">
      <c r="R97401" s="107" t="str">
        <f t="shared" si="1521"/>
        <v/>
      </c>
    </row>
    <row r="97402" spans="18:18">
      <c r="R97402" s="107" t="str">
        <f t="shared" si="1521"/>
        <v/>
      </c>
    </row>
    <row r="97403" spans="18:18">
      <c r="R97403" s="107" t="str">
        <f t="shared" si="1521"/>
        <v/>
      </c>
    </row>
    <row r="97404" spans="18:18">
      <c r="R97404" s="107" t="str">
        <f t="shared" si="1521"/>
        <v/>
      </c>
    </row>
    <row r="97405" spans="18:18">
      <c r="R97405" s="107" t="str">
        <f t="shared" si="1521"/>
        <v/>
      </c>
    </row>
    <row r="97406" spans="18:18">
      <c r="R97406" s="107" t="str">
        <f t="shared" si="1521"/>
        <v/>
      </c>
    </row>
    <row r="97407" spans="18:18">
      <c r="R97407" s="107" t="str">
        <f t="shared" si="1521"/>
        <v/>
      </c>
    </row>
    <row r="97408" spans="18:18">
      <c r="R97408" s="107" t="str">
        <f t="shared" si="1521"/>
        <v/>
      </c>
    </row>
    <row r="97409" spans="18:18">
      <c r="R97409" s="107" t="str">
        <f t="shared" si="1521"/>
        <v/>
      </c>
    </row>
    <row r="97410" spans="18:18">
      <c r="R97410" s="107" t="str">
        <f t="shared" si="1521"/>
        <v/>
      </c>
    </row>
    <row r="97411" spans="18:18">
      <c r="R97411" s="107" t="str">
        <f t="shared" si="1521"/>
        <v/>
      </c>
    </row>
    <row r="97412" spans="18:18">
      <c r="R97412" s="107" t="str">
        <f t="shared" si="1521"/>
        <v/>
      </c>
    </row>
    <row r="97413" spans="18:18">
      <c r="R97413" s="107" t="str">
        <f t="shared" si="1521"/>
        <v/>
      </c>
    </row>
    <row r="97414" spans="18:18">
      <c r="R97414" s="107" t="str">
        <f t="shared" ref="R97414:R97477" si="1522">IF(AND(I97414="",K97414=""),"",IF(I97414="Lead","Lead",IF(K97414="Lead","Lead",IF((OR((AND((ISNUMBER(SEARCH("Galvanized",K97414))),AM97414="Yes")),(AND((ISNUMBER(SEARCH("Galvanized",K97414))),AM97414="Unknown")))),"Galvanized requiring replacement",IF((OR((AND((ISNUMBER(SEARCH("Galvanized",K97414))),AQ97414="Yes")),(AND((ISNUMBER(SEARCH("Galvanized",K97414))),AQ97414="Unknown")))),"Galvanized requiring replacement",IF(I97414="Galvanized requiring replacement","Galvanized requiring replacement",IF(K97414="Galvanized requiring replacement","Galvanized requiring replacement",IF(ISNUMBER(SEARCH("Unknown",I97414)),"Unknown",IF(ISNUMBER(SEARCH("Unknown",K97414)),"Unknown",IF(I97414="","Unknown",IF(K97414="","Unknown","Non-lead")))))))))))</f>
        <v/>
      </c>
    </row>
    <row r="97415" spans="18:18">
      <c r="R97415" s="107" t="str">
        <f t="shared" si="1522"/>
        <v/>
      </c>
    </row>
    <row r="97416" spans="18:18">
      <c r="R97416" s="107" t="str">
        <f t="shared" si="1522"/>
        <v/>
      </c>
    </row>
    <row r="97417" spans="18:18">
      <c r="R97417" s="107" t="str">
        <f t="shared" si="1522"/>
        <v/>
      </c>
    </row>
    <row r="97418" spans="18:18">
      <c r="R97418" s="107" t="str">
        <f t="shared" si="1522"/>
        <v/>
      </c>
    </row>
    <row r="97419" spans="18:18">
      <c r="R97419" s="107" t="str">
        <f t="shared" si="1522"/>
        <v/>
      </c>
    </row>
    <row r="97420" spans="18:18">
      <c r="R97420" s="107" t="str">
        <f t="shared" si="1522"/>
        <v/>
      </c>
    </row>
    <row r="97421" spans="18:18">
      <c r="R97421" s="107" t="str">
        <f t="shared" si="1522"/>
        <v/>
      </c>
    </row>
    <row r="97422" spans="18:18">
      <c r="R97422" s="107" t="str">
        <f t="shared" si="1522"/>
        <v/>
      </c>
    </row>
    <row r="97423" spans="18:18">
      <c r="R97423" s="107" t="str">
        <f t="shared" si="1522"/>
        <v/>
      </c>
    </row>
    <row r="97424" spans="18:18">
      <c r="R97424" s="107" t="str">
        <f t="shared" si="1522"/>
        <v/>
      </c>
    </row>
    <row r="97425" spans="18:18">
      <c r="R97425" s="107" t="str">
        <f t="shared" si="1522"/>
        <v/>
      </c>
    </row>
    <row r="97426" spans="18:18">
      <c r="R97426" s="107" t="str">
        <f t="shared" si="1522"/>
        <v/>
      </c>
    </row>
    <row r="97427" spans="18:18">
      <c r="R97427" s="107" t="str">
        <f t="shared" si="1522"/>
        <v/>
      </c>
    </row>
    <row r="97428" spans="18:18">
      <c r="R97428" s="107" t="str">
        <f t="shared" si="1522"/>
        <v/>
      </c>
    </row>
    <row r="97429" spans="18:18">
      <c r="R97429" s="107" t="str">
        <f t="shared" si="1522"/>
        <v/>
      </c>
    </row>
    <row r="97430" spans="18:18">
      <c r="R97430" s="107" t="str">
        <f t="shared" si="1522"/>
        <v/>
      </c>
    </row>
    <row r="97431" spans="18:18">
      <c r="R97431" s="107" t="str">
        <f t="shared" si="1522"/>
        <v/>
      </c>
    </row>
    <row r="97432" spans="18:18">
      <c r="R97432" s="107" t="str">
        <f t="shared" si="1522"/>
        <v/>
      </c>
    </row>
    <row r="97433" spans="18:18">
      <c r="R97433" s="107" t="str">
        <f t="shared" si="1522"/>
        <v/>
      </c>
    </row>
    <row r="97434" spans="18:18">
      <c r="R97434" s="107" t="str">
        <f t="shared" si="1522"/>
        <v/>
      </c>
    </row>
    <row r="97435" spans="18:18">
      <c r="R97435" s="107" t="str">
        <f t="shared" si="1522"/>
        <v/>
      </c>
    </row>
    <row r="97436" spans="18:18">
      <c r="R97436" s="107" t="str">
        <f t="shared" si="1522"/>
        <v/>
      </c>
    </row>
    <row r="97437" spans="18:18">
      <c r="R97437" s="107" t="str">
        <f t="shared" si="1522"/>
        <v/>
      </c>
    </row>
    <row r="97438" spans="18:18">
      <c r="R97438" s="107" t="str">
        <f t="shared" si="1522"/>
        <v/>
      </c>
    </row>
    <row r="97439" spans="18:18">
      <c r="R97439" s="107" t="str">
        <f t="shared" si="1522"/>
        <v/>
      </c>
    </row>
    <row r="97440" spans="18:18">
      <c r="R97440" s="107" t="str">
        <f t="shared" si="1522"/>
        <v/>
      </c>
    </row>
    <row r="97441" spans="18:18">
      <c r="R97441" s="107" t="str">
        <f t="shared" si="1522"/>
        <v/>
      </c>
    </row>
    <row r="97442" spans="18:18">
      <c r="R97442" s="107" t="str">
        <f t="shared" si="1522"/>
        <v/>
      </c>
    </row>
    <row r="97443" spans="18:18">
      <c r="R97443" s="107" t="str">
        <f t="shared" si="1522"/>
        <v/>
      </c>
    </row>
    <row r="97444" spans="18:18">
      <c r="R97444" s="107" t="str">
        <f t="shared" si="1522"/>
        <v/>
      </c>
    </row>
    <row r="97445" spans="18:18">
      <c r="R97445" s="107" t="str">
        <f t="shared" si="1522"/>
        <v/>
      </c>
    </row>
    <row r="97446" spans="18:18">
      <c r="R97446" s="107" t="str">
        <f t="shared" si="1522"/>
        <v/>
      </c>
    </row>
    <row r="97447" spans="18:18">
      <c r="R97447" s="107" t="str">
        <f t="shared" si="1522"/>
        <v/>
      </c>
    </row>
    <row r="97448" spans="18:18">
      <c r="R97448" s="107" t="str">
        <f t="shared" si="1522"/>
        <v/>
      </c>
    </row>
    <row r="97449" spans="18:18">
      <c r="R97449" s="107" t="str">
        <f t="shared" si="1522"/>
        <v/>
      </c>
    </row>
    <row r="97450" spans="18:18">
      <c r="R97450" s="107" t="str">
        <f t="shared" si="1522"/>
        <v/>
      </c>
    </row>
    <row r="97451" spans="18:18">
      <c r="R97451" s="107" t="str">
        <f t="shared" si="1522"/>
        <v/>
      </c>
    </row>
    <row r="97452" spans="18:18">
      <c r="R97452" s="107" t="str">
        <f t="shared" si="1522"/>
        <v/>
      </c>
    </row>
    <row r="97453" spans="18:18">
      <c r="R97453" s="107" t="str">
        <f t="shared" si="1522"/>
        <v/>
      </c>
    </row>
    <row r="97454" spans="18:18">
      <c r="R97454" s="107" t="str">
        <f t="shared" si="1522"/>
        <v/>
      </c>
    </row>
    <row r="97455" spans="18:18">
      <c r="R97455" s="107" t="str">
        <f t="shared" si="1522"/>
        <v/>
      </c>
    </row>
    <row r="97456" spans="18:18">
      <c r="R97456" s="107" t="str">
        <f t="shared" si="1522"/>
        <v/>
      </c>
    </row>
    <row r="97457" spans="18:18">
      <c r="R97457" s="107" t="str">
        <f t="shared" si="1522"/>
        <v/>
      </c>
    </row>
    <row r="97458" spans="18:18">
      <c r="R97458" s="107" t="str">
        <f t="shared" si="1522"/>
        <v/>
      </c>
    </row>
    <row r="97459" spans="18:18">
      <c r="R97459" s="107" t="str">
        <f t="shared" si="1522"/>
        <v/>
      </c>
    </row>
    <row r="97460" spans="18:18">
      <c r="R97460" s="107" t="str">
        <f t="shared" si="1522"/>
        <v/>
      </c>
    </row>
    <row r="97461" spans="18:18">
      <c r="R97461" s="107" t="str">
        <f t="shared" si="1522"/>
        <v/>
      </c>
    </row>
    <row r="97462" spans="18:18">
      <c r="R97462" s="107" t="str">
        <f t="shared" si="1522"/>
        <v/>
      </c>
    </row>
    <row r="97463" spans="18:18">
      <c r="R97463" s="107" t="str">
        <f t="shared" si="1522"/>
        <v/>
      </c>
    </row>
    <row r="97464" spans="18:18">
      <c r="R97464" s="107" t="str">
        <f t="shared" si="1522"/>
        <v/>
      </c>
    </row>
    <row r="97465" spans="18:18">
      <c r="R97465" s="107" t="str">
        <f t="shared" si="1522"/>
        <v/>
      </c>
    </row>
    <row r="97466" spans="18:18">
      <c r="R97466" s="107" t="str">
        <f t="shared" si="1522"/>
        <v/>
      </c>
    </row>
    <row r="97467" spans="18:18">
      <c r="R97467" s="107" t="str">
        <f t="shared" si="1522"/>
        <v/>
      </c>
    </row>
    <row r="97468" spans="18:18">
      <c r="R97468" s="107" t="str">
        <f t="shared" si="1522"/>
        <v/>
      </c>
    </row>
    <row r="97469" spans="18:18">
      <c r="R97469" s="107" t="str">
        <f t="shared" si="1522"/>
        <v/>
      </c>
    </row>
    <row r="97470" spans="18:18">
      <c r="R97470" s="107" t="str">
        <f t="shared" si="1522"/>
        <v/>
      </c>
    </row>
    <row r="97471" spans="18:18">
      <c r="R97471" s="107" t="str">
        <f t="shared" si="1522"/>
        <v/>
      </c>
    </row>
    <row r="97472" spans="18:18">
      <c r="R97472" s="107" t="str">
        <f t="shared" si="1522"/>
        <v/>
      </c>
    </row>
    <row r="97473" spans="18:18">
      <c r="R97473" s="107" t="str">
        <f t="shared" si="1522"/>
        <v/>
      </c>
    </row>
    <row r="97474" spans="18:18">
      <c r="R97474" s="107" t="str">
        <f t="shared" si="1522"/>
        <v/>
      </c>
    </row>
    <row r="97475" spans="18:18">
      <c r="R97475" s="107" t="str">
        <f t="shared" si="1522"/>
        <v/>
      </c>
    </row>
    <row r="97476" spans="18:18">
      <c r="R97476" s="107" t="str">
        <f t="shared" si="1522"/>
        <v/>
      </c>
    </row>
    <row r="97477" spans="18:18">
      <c r="R97477" s="107" t="str">
        <f t="shared" si="1522"/>
        <v/>
      </c>
    </row>
    <row r="97478" spans="18:18">
      <c r="R97478" s="107" t="str">
        <f t="shared" ref="R97478:R97541" si="1523">IF(AND(I97478="",K97478=""),"",IF(I97478="Lead","Lead",IF(K97478="Lead","Lead",IF((OR((AND((ISNUMBER(SEARCH("Galvanized",K97478))),AM97478="Yes")),(AND((ISNUMBER(SEARCH("Galvanized",K97478))),AM97478="Unknown")))),"Galvanized requiring replacement",IF((OR((AND((ISNUMBER(SEARCH("Galvanized",K97478))),AQ97478="Yes")),(AND((ISNUMBER(SEARCH("Galvanized",K97478))),AQ97478="Unknown")))),"Galvanized requiring replacement",IF(I97478="Galvanized requiring replacement","Galvanized requiring replacement",IF(K97478="Galvanized requiring replacement","Galvanized requiring replacement",IF(ISNUMBER(SEARCH("Unknown",I97478)),"Unknown",IF(ISNUMBER(SEARCH("Unknown",K97478)),"Unknown",IF(I97478="","Unknown",IF(K97478="","Unknown","Non-lead")))))))))))</f>
        <v/>
      </c>
    </row>
    <row r="97479" spans="18:18">
      <c r="R97479" s="107" t="str">
        <f t="shared" si="1523"/>
        <v/>
      </c>
    </row>
    <row r="97480" spans="18:18">
      <c r="R97480" s="107" t="str">
        <f t="shared" si="1523"/>
        <v/>
      </c>
    </row>
    <row r="97481" spans="18:18">
      <c r="R97481" s="107" t="str">
        <f t="shared" si="1523"/>
        <v/>
      </c>
    </row>
    <row r="97482" spans="18:18">
      <c r="R97482" s="107" t="str">
        <f t="shared" si="1523"/>
        <v/>
      </c>
    </row>
    <row r="97483" spans="18:18">
      <c r="R97483" s="107" t="str">
        <f t="shared" si="1523"/>
        <v/>
      </c>
    </row>
    <row r="97484" spans="18:18">
      <c r="R97484" s="107" t="str">
        <f t="shared" si="1523"/>
        <v/>
      </c>
    </row>
    <row r="97485" spans="18:18">
      <c r="R97485" s="107" t="str">
        <f t="shared" si="1523"/>
        <v/>
      </c>
    </row>
    <row r="97486" spans="18:18">
      <c r="R97486" s="107" t="str">
        <f t="shared" si="1523"/>
        <v/>
      </c>
    </row>
    <row r="97487" spans="18:18">
      <c r="R97487" s="107" t="str">
        <f t="shared" si="1523"/>
        <v/>
      </c>
    </row>
    <row r="97488" spans="18:18">
      <c r="R97488" s="107" t="str">
        <f t="shared" si="1523"/>
        <v/>
      </c>
    </row>
    <row r="97489" spans="18:18">
      <c r="R97489" s="107" t="str">
        <f t="shared" si="1523"/>
        <v/>
      </c>
    </row>
    <row r="97490" spans="18:18">
      <c r="R97490" s="107" t="str">
        <f t="shared" si="1523"/>
        <v/>
      </c>
    </row>
    <row r="97491" spans="18:18">
      <c r="R97491" s="107" t="str">
        <f t="shared" si="1523"/>
        <v/>
      </c>
    </row>
    <row r="97492" spans="18:18">
      <c r="R97492" s="107" t="str">
        <f t="shared" si="1523"/>
        <v/>
      </c>
    </row>
    <row r="97493" spans="18:18">
      <c r="R97493" s="107" t="str">
        <f t="shared" si="1523"/>
        <v/>
      </c>
    </row>
    <row r="97494" spans="18:18">
      <c r="R97494" s="107" t="str">
        <f t="shared" si="1523"/>
        <v/>
      </c>
    </row>
    <row r="97495" spans="18:18">
      <c r="R97495" s="107" t="str">
        <f t="shared" si="1523"/>
        <v/>
      </c>
    </row>
    <row r="97496" spans="18:18">
      <c r="R97496" s="107" t="str">
        <f t="shared" si="1523"/>
        <v/>
      </c>
    </row>
    <row r="97497" spans="18:18">
      <c r="R97497" s="107" t="str">
        <f t="shared" si="1523"/>
        <v/>
      </c>
    </row>
    <row r="97498" spans="18:18">
      <c r="R97498" s="107" t="str">
        <f t="shared" si="1523"/>
        <v/>
      </c>
    </row>
    <row r="97499" spans="18:18">
      <c r="R97499" s="107" t="str">
        <f t="shared" si="1523"/>
        <v/>
      </c>
    </row>
    <row r="97500" spans="18:18">
      <c r="R97500" s="107" t="str">
        <f t="shared" si="1523"/>
        <v/>
      </c>
    </row>
    <row r="97501" spans="18:18">
      <c r="R97501" s="107" t="str">
        <f t="shared" si="1523"/>
        <v/>
      </c>
    </row>
    <row r="97502" spans="18:18">
      <c r="R97502" s="107" t="str">
        <f t="shared" si="1523"/>
        <v/>
      </c>
    </row>
    <row r="97503" spans="18:18">
      <c r="R97503" s="107" t="str">
        <f t="shared" si="1523"/>
        <v/>
      </c>
    </row>
    <row r="97504" spans="18:18">
      <c r="R97504" s="107" t="str">
        <f t="shared" si="1523"/>
        <v/>
      </c>
    </row>
    <row r="97505" spans="18:18">
      <c r="R97505" s="107" t="str">
        <f t="shared" si="1523"/>
        <v/>
      </c>
    </row>
    <row r="97506" spans="18:18">
      <c r="R97506" s="107" t="str">
        <f t="shared" si="1523"/>
        <v/>
      </c>
    </row>
    <row r="97507" spans="18:18">
      <c r="R97507" s="107" t="str">
        <f t="shared" si="1523"/>
        <v/>
      </c>
    </row>
    <row r="97508" spans="18:18">
      <c r="R97508" s="107" t="str">
        <f t="shared" si="1523"/>
        <v/>
      </c>
    </row>
    <row r="97509" spans="18:18">
      <c r="R97509" s="107" t="str">
        <f t="shared" si="1523"/>
        <v/>
      </c>
    </row>
    <row r="97510" spans="18:18">
      <c r="R97510" s="107" t="str">
        <f t="shared" si="1523"/>
        <v/>
      </c>
    </row>
    <row r="97511" spans="18:18">
      <c r="R97511" s="107" t="str">
        <f t="shared" si="1523"/>
        <v/>
      </c>
    </row>
    <row r="97512" spans="18:18">
      <c r="R97512" s="107" t="str">
        <f t="shared" si="1523"/>
        <v/>
      </c>
    </row>
    <row r="97513" spans="18:18">
      <c r="R97513" s="107" t="str">
        <f t="shared" si="1523"/>
        <v/>
      </c>
    </row>
    <row r="97514" spans="18:18">
      <c r="R97514" s="107" t="str">
        <f t="shared" si="1523"/>
        <v/>
      </c>
    </row>
    <row r="97515" spans="18:18">
      <c r="R97515" s="107" t="str">
        <f t="shared" si="1523"/>
        <v/>
      </c>
    </row>
    <row r="97516" spans="18:18">
      <c r="R97516" s="107" t="str">
        <f t="shared" si="1523"/>
        <v/>
      </c>
    </row>
    <row r="97517" spans="18:18">
      <c r="R97517" s="107" t="str">
        <f t="shared" si="1523"/>
        <v/>
      </c>
    </row>
    <row r="97518" spans="18:18">
      <c r="R97518" s="107" t="str">
        <f t="shared" si="1523"/>
        <v/>
      </c>
    </row>
    <row r="97519" spans="18:18">
      <c r="R97519" s="107" t="str">
        <f t="shared" si="1523"/>
        <v/>
      </c>
    </row>
    <row r="97520" spans="18:18">
      <c r="R97520" s="107" t="str">
        <f t="shared" si="1523"/>
        <v/>
      </c>
    </row>
    <row r="97521" spans="18:18">
      <c r="R97521" s="107" t="str">
        <f t="shared" si="1523"/>
        <v/>
      </c>
    </row>
    <row r="97522" spans="18:18">
      <c r="R97522" s="107" t="str">
        <f t="shared" si="1523"/>
        <v/>
      </c>
    </row>
    <row r="97523" spans="18:18">
      <c r="R97523" s="107" t="str">
        <f t="shared" si="1523"/>
        <v/>
      </c>
    </row>
    <row r="97524" spans="18:18">
      <c r="R97524" s="107" t="str">
        <f t="shared" si="1523"/>
        <v/>
      </c>
    </row>
    <row r="97525" spans="18:18">
      <c r="R97525" s="107" t="str">
        <f t="shared" si="1523"/>
        <v/>
      </c>
    </row>
    <row r="97526" spans="18:18">
      <c r="R97526" s="107" t="str">
        <f t="shared" si="1523"/>
        <v/>
      </c>
    </row>
    <row r="97527" spans="18:18">
      <c r="R97527" s="107" t="str">
        <f t="shared" si="1523"/>
        <v/>
      </c>
    </row>
    <row r="97528" spans="18:18">
      <c r="R97528" s="107" t="str">
        <f t="shared" si="1523"/>
        <v/>
      </c>
    </row>
    <row r="97529" spans="18:18">
      <c r="R97529" s="107" t="str">
        <f t="shared" si="1523"/>
        <v/>
      </c>
    </row>
    <row r="97530" spans="18:18">
      <c r="R97530" s="107" t="str">
        <f t="shared" si="1523"/>
        <v/>
      </c>
    </row>
    <row r="97531" spans="18:18">
      <c r="R97531" s="107" t="str">
        <f t="shared" si="1523"/>
        <v/>
      </c>
    </row>
    <row r="97532" spans="18:18">
      <c r="R97532" s="107" t="str">
        <f t="shared" si="1523"/>
        <v/>
      </c>
    </row>
    <row r="97533" spans="18:18">
      <c r="R97533" s="107" t="str">
        <f t="shared" si="1523"/>
        <v/>
      </c>
    </row>
    <row r="97534" spans="18:18">
      <c r="R97534" s="107" t="str">
        <f t="shared" si="1523"/>
        <v/>
      </c>
    </row>
    <row r="97535" spans="18:18">
      <c r="R97535" s="107" t="str">
        <f t="shared" si="1523"/>
        <v/>
      </c>
    </row>
    <row r="97536" spans="18:18">
      <c r="R97536" s="107" t="str">
        <f t="shared" si="1523"/>
        <v/>
      </c>
    </row>
    <row r="97537" spans="18:18">
      <c r="R97537" s="107" t="str">
        <f t="shared" si="1523"/>
        <v/>
      </c>
    </row>
    <row r="97538" spans="18:18">
      <c r="R97538" s="107" t="str">
        <f t="shared" si="1523"/>
        <v/>
      </c>
    </row>
    <row r="97539" spans="18:18">
      <c r="R97539" s="107" t="str">
        <f t="shared" si="1523"/>
        <v/>
      </c>
    </row>
    <row r="97540" spans="18:18">
      <c r="R97540" s="107" t="str">
        <f t="shared" si="1523"/>
        <v/>
      </c>
    </row>
    <row r="97541" spans="18:18">
      <c r="R97541" s="107" t="str">
        <f t="shared" si="1523"/>
        <v/>
      </c>
    </row>
    <row r="97542" spans="18:18">
      <c r="R97542" s="107" t="str">
        <f t="shared" ref="R97542:R97605" si="1524">IF(AND(I97542="",K97542=""),"",IF(I97542="Lead","Lead",IF(K97542="Lead","Lead",IF((OR((AND((ISNUMBER(SEARCH("Galvanized",K97542))),AM97542="Yes")),(AND((ISNUMBER(SEARCH("Galvanized",K97542))),AM97542="Unknown")))),"Galvanized requiring replacement",IF((OR((AND((ISNUMBER(SEARCH("Galvanized",K97542))),AQ97542="Yes")),(AND((ISNUMBER(SEARCH("Galvanized",K97542))),AQ97542="Unknown")))),"Galvanized requiring replacement",IF(I97542="Galvanized requiring replacement","Galvanized requiring replacement",IF(K97542="Galvanized requiring replacement","Galvanized requiring replacement",IF(ISNUMBER(SEARCH("Unknown",I97542)),"Unknown",IF(ISNUMBER(SEARCH("Unknown",K97542)),"Unknown",IF(I97542="","Unknown",IF(K97542="","Unknown","Non-lead")))))))))))</f>
        <v/>
      </c>
    </row>
    <row r="97543" spans="18:18">
      <c r="R97543" s="107" t="str">
        <f t="shared" si="1524"/>
        <v/>
      </c>
    </row>
    <row r="97544" spans="18:18">
      <c r="R97544" s="107" t="str">
        <f t="shared" si="1524"/>
        <v/>
      </c>
    </row>
    <row r="97545" spans="18:18">
      <c r="R97545" s="107" t="str">
        <f t="shared" si="1524"/>
        <v/>
      </c>
    </row>
    <row r="97546" spans="18:18">
      <c r="R97546" s="107" t="str">
        <f t="shared" si="1524"/>
        <v/>
      </c>
    </row>
    <row r="97547" spans="18:18">
      <c r="R97547" s="107" t="str">
        <f t="shared" si="1524"/>
        <v/>
      </c>
    </row>
    <row r="97548" spans="18:18">
      <c r="R97548" s="107" t="str">
        <f t="shared" si="1524"/>
        <v/>
      </c>
    </row>
    <row r="97549" spans="18:18">
      <c r="R97549" s="107" t="str">
        <f t="shared" si="1524"/>
        <v/>
      </c>
    </row>
    <row r="97550" spans="18:18">
      <c r="R97550" s="107" t="str">
        <f t="shared" si="1524"/>
        <v/>
      </c>
    </row>
    <row r="97551" spans="18:18">
      <c r="R97551" s="107" t="str">
        <f t="shared" si="1524"/>
        <v/>
      </c>
    </row>
    <row r="97552" spans="18:18">
      <c r="R97552" s="107" t="str">
        <f t="shared" si="1524"/>
        <v/>
      </c>
    </row>
    <row r="97553" spans="18:18">
      <c r="R97553" s="107" t="str">
        <f t="shared" si="1524"/>
        <v/>
      </c>
    </row>
    <row r="97554" spans="18:18">
      <c r="R97554" s="107" t="str">
        <f t="shared" si="1524"/>
        <v/>
      </c>
    </row>
    <row r="97555" spans="18:18">
      <c r="R97555" s="107" t="str">
        <f t="shared" si="1524"/>
        <v/>
      </c>
    </row>
    <row r="97556" spans="18:18">
      <c r="R97556" s="107" t="str">
        <f t="shared" si="1524"/>
        <v/>
      </c>
    </row>
    <row r="97557" spans="18:18">
      <c r="R97557" s="107" t="str">
        <f t="shared" si="1524"/>
        <v/>
      </c>
    </row>
    <row r="97558" spans="18:18">
      <c r="R97558" s="107" t="str">
        <f t="shared" si="1524"/>
        <v/>
      </c>
    </row>
    <row r="97559" spans="18:18">
      <c r="R97559" s="107" t="str">
        <f t="shared" si="1524"/>
        <v/>
      </c>
    </row>
    <row r="97560" spans="18:18">
      <c r="R97560" s="107" t="str">
        <f t="shared" si="1524"/>
        <v/>
      </c>
    </row>
    <row r="97561" spans="18:18">
      <c r="R97561" s="107" t="str">
        <f t="shared" si="1524"/>
        <v/>
      </c>
    </row>
    <row r="97562" spans="18:18">
      <c r="R97562" s="107" t="str">
        <f t="shared" si="1524"/>
        <v/>
      </c>
    </row>
    <row r="97563" spans="18:18">
      <c r="R97563" s="107" t="str">
        <f t="shared" si="1524"/>
        <v/>
      </c>
    </row>
    <row r="97564" spans="18:18">
      <c r="R97564" s="107" t="str">
        <f t="shared" si="1524"/>
        <v/>
      </c>
    </row>
    <row r="97565" spans="18:18">
      <c r="R97565" s="107" t="str">
        <f t="shared" si="1524"/>
        <v/>
      </c>
    </row>
    <row r="97566" spans="18:18">
      <c r="R97566" s="107" t="str">
        <f t="shared" si="1524"/>
        <v/>
      </c>
    </row>
    <row r="97567" spans="18:18">
      <c r="R97567" s="107" t="str">
        <f t="shared" si="1524"/>
        <v/>
      </c>
    </row>
    <row r="97568" spans="18:18">
      <c r="R97568" s="107" t="str">
        <f t="shared" si="1524"/>
        <v/>
      </c>
    </row>
    <row r="97569" spans="18:18">
      <c r="R97569" s="107" t="str">
        <f t="shared" si="1524"/>
        <v/>
      </c>
    </row>
    <row r="97570" spans="18:18">
      <c r="R97570" s="107" t="str">
        <f t="shared" si="1524"/>
        <v/>
      </c>
    </row>
    <row r="97571" spans="18:18">
      <c r="R97571" s="107" t="str">
        <f t="shared" si="1524"/>
        <v/>
      </c>
    </row>
    <row r="97572" spans="18:18">
      <c r="R97572" s="107" t="str">
        <f t="shared" si="1524"/>
        <v/>
      </c>
    </row>
    <row r="97573" spans="18:18">
      <c r="R97573" s="107" t="str">
        <f t="shared" si="1524"/>
        <v/>
      </c>
    </row>
    <row r="97574" spans="18:18">
      <c r="R97574" s="107" t="str">
        <f t="shared" si="1524"/>
        <v/>
      </c>
    </row>
    <row r="97575" spans="18:18">
      <c r="R97575" s="107" t="str">
        <f t="shared" si="1524"/>
        <v/>
      </c>
    </row>
    <row r="97576" spans="18:18">
      <c r="R97576" s="107" t="str">
        <f t="shared" si="1524"/>
        <v/>
      </c>
    </row>
    <row r="97577" spans="18:18">
      <c r="R97577" s="107" t="str">
        <f t="shared" si="1524"/>
        <v/>
      </c>
    </row>
    <row r="97578" spans="18:18">
      <c r="R97578" s="107" t="str">
        <f t="shared" si="1524"/>
        <v/>
      </c>
    </row>
    <row r="97579" spans="18:18">
      <c r="R97579" s="107" t="str">
        <f t="shared" si="1524"/>
        <v/>
      </c>
    </row>
    <row r="97580" spans="18:18">
      <c r="R97580" s="107" t="str">
        <f t="shared" si="1524"/>
        <v/>
      </c>
    </row>
    <row r="97581" spans="18:18">
      <c r="R97581" s="107" t="str">
        <f t="shared" si="1524"/>
        <v/>
      </c>
    </row>
    <row r="97582" spans="18:18">
      <c r="R97582" s="107" t="str">
        <f t="shared" si="1524"/>
        <v/>
      </c>
    </row>
    <row r="97583" spans="18:18">
      <c r="R97583" s="107" t="str">
        <f t="shared" si="1524"/>
        <v/>
      </c>
    </row>
    <row r="97584" spans="18:18">
      <c r="R97584" s="107" t="str">
        <f t="shared" si="1524"/>
        <v/>
      </c>
    </row>
    <row r="97585" spans="18:18">
      <c r="R97585" s="107" t="str">
        <f t="shared" si="1524"/>
        <v/>
      </c>
    </row>
    <row r="97586" spans="18:18">
      <c r="R97586" s="107" t="str">
        <f t="shared" si="1524"/>
        <v/>
      </c>
    </row>
    <row r="97587" spans="18:18">
      <c r="R97587" s="107" t="str">
        <f t="shared" si="1524"/>
        <v/>
      </c>
    </row>
    <row r="97588" spans="18:18">
      <c r="R97588" s="107" t="str">
        <f t="shared" si="1524"/>
        <v/>
      </c>
    </row>
    <row r="97589" spans="18:18">
      <c r="R97589" s="107" t="str">
        <f t="shared" si="1524"/>
        <v/>
      </c>
    </row>
    <row r="97590" spans="18:18">
      <c r="R97590" s="107" t="str">
        <f t="shared" si="1524"/>
        <v/>
      </c>
    </row>
    <row r="97591" spans="18:18">
      <c r="R97591" s="107" t="str">
        <f t="shared" si="1524"/>
        <v/>
      </c>
    </row>
    <row r="97592" spans="18:18">
      <c r="R97592" s="107" t="str">
        <f t="shared" si="1524"/>
        <v/>
      </c>
    </row>
    <row r="97593" spans="18:18">
      <c r="R97593" s="107" t="str">
        <f t="shared" si="1524"/>
        <v/>
      </c>
    </row>
    <row r="97594" spans="18:18">
      <c r="R97594" s="107" t="str">
        <f t="shared" si="1524"/>
        <v/>
      </c>
    </row>
    <row r="97595" spans="18:18">
      <c r="R97595" s="107" t="str">
        <f t="shared" si="1524"/>
        <v/>
      </c>
    </row>
    <row r="97596" spans="18:18">
      <c r="R97596" s="107" t="str">
        <f t="shared" si="1524"/>
        <v/>
      </c>
    </row>
    <row r="97597" spans="18:18">
      <c r="R97597" s="107" t="str">
        <f t="shared" si="1524"/>
        <v/>
      </c>
    </row>
    <row r="97598" spans="18:18">
      <c r="R97598" s="107" t="str">
        <f t="shared" si="1524"/>
        <v/>
      </c>
    </row>
    <row r="97599" spans="18:18">
      <c r="R97599" s="107" t="str">
        <f t="shared" si="1524"/>
        <v/>
      </c>
    </row>
    <row r="97600" spans="18:18">
      <c r="R97600" s="107" t="str">
        <f t="shared" si="1524"/>
        <v/>
      </c>
    </row>
    <row r="97601" spans="18:18">
      <c r="R97601" s="107" t="str">
        <f t="shared" si="1524"/>
        <v/>
      </c>
    </row>
    <row r="97602" spans="18:18">
      <c r="R97602" s="107" t="str">
        <f t="shared" si="1524"/>
        <v/>
      </c>
    </row>
    <row r="97603" spans="18:18">
      <c r="R97603" s="107" t="str">
        <f t="shared" si="1524"/>
        <v/>
      </c>
    </row>
    <row r="97604" spans="18:18">
      <c r="R97604" s="107" t="str">
        <f t="shared" si="1524"/>
        <v/>
      </c>
    </row>
    <row r="97605" spans="18:18">
      <c r="R97605" s="107" t="str">
        <f t="shared" si="1524"/>
        <v/>
      </c>
    </row>
    <row r="97606" spans="18:18">
      <c r="R97606" s="107" t="str">
        <f t="shared" ref="R97606:R97669" si="1525">IF(AND(I97606="",K97606=""),"",IF(I97606="Lead","Lead",IF(K97606="Lead","Lead",IF((OR((AND((ISNUMBER(SEARCH("Galvanized",K97606))),AM97606="Yes")),(AND((ISNUMBER(SEARCH("Galvanized",K97606))),AM97606="Unknown")))),"Galvanized requiring replacement",IF((OR((AND((ISNUMBER(SEARCH("Galvanized",K97606))),AQ97606="Yes")),(AND((ISNUMBER(SEARCH("Galvanized",K97606))),AQ97606="Unknown")))),"Galvanized requiring replacement",IF(I97606="Galvanized requiring replacement","Galvanized requiring replacement",IF(K97606="Galvanized requiring replacement","Galvanized requiring replacement",IF(ISNUMBER(SEARCH("Unknown",I97606)),"Unknown",IF(ISNUMBER(SEARCH("Unknown",K97606)),"Unknown",IF(I97606="","Unknown",IF(K97606="","Unknown","Non-lead")))))))))))</f>
        <v/>
      </c>
    </row>
    <row r="97607" spans="18:18">
      <c r="R97607" s="107" t="str">
        <f t="shared" si="1525"/>
        <v/>
      </c>
    </row>
    <row r="97608" spans="18:18">
      <c r="R97608" s="107" t="str">
        <f t="shared" si="1525"/>
        <v/>
      </c>
    </row>
    <row r="97609" spans="18:18">
      <c r="R97609" s="107" t="str">
        <f t="shared" si="1525"/>
        <v/>
      </c>
    </row>
    <row r="97610" spans="18:18">
      <c r="R97610" s="107" t="str">
        <f t="shared" si="1525"/>
        <v/>
      </c>
    </row>
    <row r="97611" spans="18:18">
      <c r="R97611" s="107" t="str">
        <f t="shared" si="1525"/>
        <v/>
      </c>
    </row>
    <row r="97612" spans="18:18">
      <c r="R97612" s="107" t="str">
        <f t="shared" si="1525"/>
        <v/>
      </c>
    </row>
    <row r="97613" spans="18:18">
      <c r="R97613" s="107" t="str">
        <f t="shared" si="1525"/>
        <v/>
      </c>
    </row>
    <row r="97614" spans="18:18">
      <c r="R97614" s="107" t="str">
        <f t="shared" si="1525"/>
        <v/>
      </c>
    </row>
    <row r="97615" spans="18:18">
      <c r="R97615" s="107" t="str">
        <f t="shared" si="1525"/>
        <v/>
      </c>
    </row>
    <row r="97616" spans="18:18">
      <c r="R97616" s="107" t="str">
        <f t="shared" si="1525"/>
        <v/>
      </c>
    </row>
    <row r="97617" spans="18:18">
      <c r="R97617" s="107" t="str">
        <f t="shared" si="1525"/>
        <v/>
      </c>
    </row>
    <row r="97618" spans="18:18">
      <c r="R97618" s="107" t="str">
        <f t="shared" si="1525"/>
        <v/>
      </c>
    </row>
    <row r="97619" spans="18:18">
      <c r="R97619" s="107" t="str">
        <f t="shared" si="1525"/>
        <v/>
      </c>
    </row>
    <row r="97620" spans="18:18">
      <c r="R97620" s="107" t="str">
        <f t="shared" si="1525"/>
        <v/>
      </c>
    </row>
    <row r="97621" spans="18:18">
      <c r="R97621" s="107" t="str">
        <f t="shared" si="1525"/>
        <v/>
      </c>
    </row>
    <row r="97622" spans="18:18">
      <c r="R97622" s="107" t="str">
        <f t="shared" si="1525"/>
        <v/>
      </c>
    </row>
    <row r="97623" spans="18:18">
      <c r="R97623" s="107" t="str">
        <f t="shared" si="1525"/>
        <v/>
      </c>
    </row>
    <row r="97624" spans="18:18">
      <c r="R97624" s="107" t="str">
        <f t="shared" si="1525"/>
        <v/>
      </c>
    </row>
    <row r="97625" spans="18:18">
      <c r="R97625" s="107" t="str">
        <f t="shared" si="1525"/>
        <v/>
      </c>
    </row>
    <row r="97626" spans="18:18">
      <c r="R97626" s="107" t="str">
        <f t="shared" si="1525"/>
        <v/>
      </c>
    </row>
    <row r="97627" spans="18:18">
      <c r="R97627" s="107" t="str">
        <f t="shared" si="1525"/>
        <v/>
      </c>
    </row>
    <row r="97628" spans="18:18">
      <c r="R97628" s="107" t="str">
        <f t="shared" si="1525"/>
        <v/>
      </c>
    </row>
    <row r="97629" spans="18:18">
      <c r="R97629" s="107" t="str">
        <f t="shared" si="1525"/>
        <v/>
      </c>
    </row>
    <row r="97630" spans="18:18">
      <c r="R97630" s="107" t="str">
        <f t="shared" si="1525"/>
        <v/>
      </c>
    </row>
    <row r="97631" spans="18:18">
      <c r="R97631" s="107" t="str">
        <f t="shared" si="1525"/>
        <v/>
      </c>
    </row>
    <row r="97632" spans="18:18">
      <c r="R97632" s="107" t="str">
        <f t="shared" si="1525"/>
        <v/>
      </c>
    </row>
    <row r="97633" spans="18:18">
      <c r="R97633" s="107" t="str">
        <f t="shared" si="1525"/>
        <v/>
      </c>
    </row>
    <row r="97634" spans="18:18">
      <c r="R97634" s="107" t="str">
        <f t="shared" si="1525"/>
        <v/>
      </c>
    </row>
    <row r="97635" spans="18:18">
      <c r="R97635" s="107" t="str">
        <f t="shared" si="1525"/>
        <v/>
      </c>
    </row>
    <row r="97636" spans="18:18">
      <c r="R97636" s="107" t="str">
        <f t="shared" si="1525"/>
        <v/>
      </c>
    </row>
    <row r="97637" spans="18:18">
      <c r="R97637" s="107" t="str">
        <f t="shared" si="1525"/>
        <v/>
      </c>
    </row>
    <row r="97638" spans="18:18">
      <c r="R97638" s="107" t="str">
        <f t="shared" si="1525"/>
        <v/>
      </c>
    </row>
    <row r="97639" spans="18:18">
      <c r="R97639" s="107" t="str">
        <f t="shared" si="1525"/>
        <v/>
      </c>
    </row>
    <row r="97640" spans="18:18">
      <c r="R97640" s="107" t="str">
        <f t="shared" si="1525"/>
        <v/>
      </c>
    </row>
    <row r="97641" spans="18:18">
      <c r="R97641" s="107" t="str">
        <f t="shared" si="1525"/>
        <v/>
      </c>
    </row>
    <row r="97642" spans="18:18">
      <c r="R97642" s="107" t="str">
        <f t="shared" si="1525"/>
        <v/>
      </c>
    </row>
    <row r="97643" spans="18:18">
      <c r="R97643" s="107" t="str">
        <f t="shared" si="1525"/>
        <v/>
      </c>
    </row>
    <row r="97644" spans="18:18">
      <c r="R97644" s="107" t="str">
        <f t="shared" si="1525"/>
        <v/>
      </c>
    </row>
    <row r="97645" spans="18:18">
      <c r="R97645" s="107" t="str">
        <f t="shared" si="1525"/>
        <v/>
      </c>
    </row>
    <row r="97646" spans="18:18">
      <c r="R97646" s="107" t="str">
        <f t="shared" si="1525"/>
        <v/>
      </c>
    </row>
    <row r="97647" spans="18:18">
      <c r="R97647" s="107" t="str">
        <f t="shared" si="1525"/>
        <v/>
      </c>
    </row>
    <row r="97648" spans="18:18">
      <c r="R97648" s="107" t="str">
        <f t="shared" si="1525"/>
        <v/>
      </c>
    </row>
    <row r="97649" spans="18:18">
      <c r="R97649" s="107" t="str">
        <f t="shared" si="1525"/>
        <v/>
      </c>
    </row>
    <row r="97650" spans="18:18">
      <c r="R97650" s="107" t="str">
        <f t="shared" si="1525"/>
        <v/>
      </c>
    </row>
    <row r="97651" spans="18:18">
      <c r="R97651" s="107" t="str">
        <f t="shared" si="1525"/>
        <v/>
      </c>
    </row>
    <row r="97652" spans="18:18">
      <c r="R97652" s="107" t="str">
        <f t="shared" si="1525"/>
        <v/>
      </c>
    </row>
    <row r="97653" spans="18:18">
      <c r="R97653" s="107" t="str">
        <f t="shared" si="1525"/>
        <v/>
      </c>
    </row>
    <row r="97654" spans="18:18">
      <c r="R97654" s="107" t="str">
        <f t="shared" si="1525"/>
        <v/>
      </c>
    </row>
    <row r="97655" spans="18:18">
      <c r="R97655" s="107" t="str">
        <f t="shared" si="1525"/>
        <v/>
      </c>
    </row>
    <row r="97656" spans="18:18">
      <c r="R97656" s="107" t="str">
        <f t="shared" si="1525"/>
        <v/>
      </c>
    </row>
    <row r="97657" spans="18:18">
      <c r="R97657" s="107" t="str">
        <f t="shared" si="1525"/>
        <v/>
      </c>
    </row>
    <row r="97658" spans="18:18">
      <c r="R97658" s="107" t="str">
        <f t="shared" si="1525"/>
        <v/>
      </c>
    </row>
    <row r="97659" spans="18:18">
      <c r="R97659" s="107" t="str">
        <f t="shared" si="1525"/>
        <v/>
      </c>
    </row>
    <row r="97660" spans="18:18">
      <c r="R97660" s="107" t="str">
        <f t="shared" si="1525"/>
        <v/>
      </c>
    </row>
    <row r="97661" spans="18:18">
      <c r="R97661" s="107" t="str">
        <f t="shared" si="1525"/>
        <v/>
      </c>
    </row>
    <row r="97662" spans="18:18">
      <c r="R97662" s="107" t="str">
        <f t="shared" si="1525"/>
        <v/>
      </c>
    </row>
    <row r="97663" spans="18:18">
      <c r="R97663" s="107" t="str">
        <f t="shared" si="1525"/>
        <v/>
      </c>
    </row>
    <row r="97664" spans="18:18">
      <c r="R97664" s="107" t="str">
        <f t="shared" si="1525"/>
        <v/>
      </c>
    </row>
    <row r="97665" spans="18:18">
      <c r="R97665" s="107" t="str">
        <f t="shared" si="1525"/>
        <v/>
      </c>
    </row>
    <row r="97666" spans="18:18">
      <c r="R97666" s="107" t="str">
        <f t="shared" si="1525"/>
        <v/>
      </c>
    </row>
    <row r="97667" spans="18:18">
      <c r="R97667" s="107" t="str">
        <f t="shared" si="1525"/>
        <v/>
      </c>
    </row>
    <row r="97668" spans="18:18">
      <c r="R97668" s="107" t="str">
        <f t="shared" si="1525"/>
        <v/>
      </c>
    </row>
    <row r="97669" spans="18:18">
      <c r="R97669" s="107" t="str">
        <f t="shared" si="1525"/>
        <v/>
      </c>
    </row>
    <row r="97670" spans="18:18">
      <c r="R97670" s="107" t="str">
        <f t="shared" ref="R97670:R97733" si="1526">IF(AND(I97670="",K97670=""),"",IF(I97670="Lead","Lead",IF(K97670="Lead","Lead",IF((OR((AND((ISNUMBER(SEARCH("Galvanized",K97670))),AM97670="Yes")),(AND((ISNUMBER(SEARCH("Galvanized",K97670))),AM97670="Unknown")))),"Galvanized requiring replacement",IF((OR((AND((ISNUMBER(SEARCH("Galvanized",K97670))),AQ97670="Yes")),(AND((ISNUMBER(SEARCH("Galvanized",K97670))),AQ97670="Unknown")))),"Galvanized requiring replacement",IF(I97670="Galvanized requiring replacement","Galvanized requiring replacement",IF(K97670="Galvanized requiring replacement","Galvanized requiring replacement",IF(ISNUMBER(SEARCH("Unknown",I97670)),"Unknown",IF(ISNUMBER(SEARCH("Unknown",K97670)),"Unknown",IF(I97670="","Unknown",IF(K97670="","Unknown","Non-lead")))))))))))</f>
        <v/>
      </c>
    </row>
    <row r="97671" spans="18:18">
      <c r="R97671" s="107" t="str">
        <f t="shared" si="1526"/>
        <v/>
      </c>
    </row>
    <row r="97672" spans="18:18">
      <c r="R97672" s="107" t="str">
        <f t="shared" si="1526"/>
        <v/>
      </c>
    </row>
    <row r="97673" spans="18:18">
      <c r="R97673" s="107" t="str">
        <f t="shared" si="1526"/>
        <v/>
      </c>
    </row>
    <row r="97674" spans="18:18">
      <c r="R97674" s="107" t="str">
        <f t="shared" si="1526"/>
        <v/>
      </c>
    </row>
    <row r="97675" spans="18:18">
      <c r="R97675" s="107" t="str">
        <f t="shared" si="1526"/>
        <v/>
      </c>
    </row>
    <row r="97676" spans="18:18">
      <c r="R97676" s="107" t="str">
        <f t="shared" si="1526"/>
        <v/>
      </c>
    </row>
    <row r="97677" spans="18:18">
      <c r="R97677" s="107" t="str">
        <f t="shared" si="1526"/>
        <v/>
      </c>
    </row>
    <row r="97678" spans="18:18">
      <c r="R97678" s="107" t="str">
        <f t="shared" si="1526"/>
        <v/>
      </c>
    </row>
    <row r="97679" spans="18:18">
      <c r="R97679" s="107" t="str">
        <f t="shared" si="1526"/>
        <v/>
      </c>
    </row>
    <row r="97680" spans="18:18">
      <c r="R97680" s="107" t="str">
        <f t="shared" si="1526"/>
        <v/>
      </c>
    </row>
    <row r="97681" spans="18:18">
      <c r="R97681" s="107" t="str">
        <f t="shared" si="1526"/>
        <v/>
      </c>
    </row>
    <row r="97682" spans="18:18">
      <c r="R97682" s="107" t="str">
        <f t="shared" si="1526"/>
        <v/>
      </c>
    </row>
    <row r="97683" spans="18:18">
      <c r="R97683" s="107" t="str">
        <f t="shared" si="1526"/>
        <v/>
      </c>
    </row>
    <row r="97684" spans="18:18">
      <c r="R97684" s="107" t="str">
        <f t="shared" si="1526"/>
        <v/>
      </c>
    </row>
    <row r="97685" spans="18:18">
      <c r="R97685" s="107" t="str">
        <f t="shared" si="1526"/>
        <v/>
      </c>
    </row>
    <row r="97686" spans="18:18">
      <c r="R97686" s="107" t="str">
        <f t="shared" si="1526"/>
        <v/>
      </c>
    </row>
    <row r="97687" spans="18:18">
      <c r="R97687" s="107" t="str">
        <f t="shared" si="1526"/>
        <v/>
      </c>
    </row>
    <row r="97688" spans="18:18">
      <c r="R97688" s="107" t="str">
        <f t="shared" si="1526"/>
        <v/>
      </c>
    </row>
    <row r="97689" spans="18:18">
      <c r="R97689" s="107" t="str">
        <f t="shared" si="1526"/>
        <v/>
      </c>
    </row>
    <row r="97690" spans="18:18">
      <c r="R97690" s="107" t="str">
        <f t="shared" si="1526"/>
        <v/>
      </c>
    </row>
    <row r="97691" spans="18:18">
      <c r="R97691" s="107" t="str">
        <f t="shared" si="1526"/>
        <v/>
      </c>
    </row>
    <row r="97692" spans="18:18">
      <c r="R97692" s="107" t="str">
        <f t="shared" si="1526"/>
        <v/>
      </c>
    </row>
    <row r="97693" spans="18:18">
      <c r="R97693" s="107" t="str">
        <f t="shared" si="1526"/>
        <v/>
      </c>
    </row>
    <row r="97694" spans="18:18">
      <c r="R97694" s="107" t="str">
        <f t="shared" si="1526"/>
        <v/>
      </c>
    </row>
    <row r="97695" spans="18:18">
      <c r="R97695" s="107" t="str">
        <f t="shared" si="1526"/>
        <v/>
      </c>
    </row>
    <row r="97696" spans="18:18">
      <c r="R97696" s="107" t="str">
        <f t="shared" si="1526"/>
        <v/>
      </c>
    </row>
    <row r="97697" spans="18:18">
      <c r="R97697" s="107" t="str">
        <f t="shared" si="1526"/>
        <v/>
      </c>
    </row>
    <row r="97698" spans="18:18">
      <c r="R97698" s="107" t="str">
        <f t="shared" si="1526"/>
        <v/>
      </c>
    </row>
    <row r="97699" spans="18:18">
      <c r="R97699" s="107" t="str">
        <f t="shared" si="1526"/>
        <v/>
      </c>
    </row>
    <row r="97700" spans="18:18">
      <c r="R97700" s="107" t="str">
        <f t="shared" si="1526"/>
        <v/>
      </c>
    </row>
    <row r="97701" spans="18:18">
      <c r="R97701" s="107" t="str">
        <f t="shared" si="1526"/>
        <v/>
      </c>
    </row>
    <row r="97702" spans="18:18">
      <c r="R97702" s="107" t="str">
        <f t="shared" si="1526"/>
        <v/>
      </c>
    </row>
    <row r="97703" spans="18:18">
      <c r="R97703" s="107" t="str">
        <f t="shared" si="1526"/>
        <v/>
      </c>
    </row>
    <row r="97704" spans="18:18">
      <c r="R97704" s="107" t="str">
        <f t="shared" si="1526"/>
        <v/>
      </c>
    </row>
    <row r="97705" spans="18:18">
      <c r="R97705" s="107" t="str">
        <f t="shared" si="1526"/>
        <v/>
      </c>
    </row>
    <row r="97706" spans="18:18">
      <c r="R97706" s="107" t="str">
        <f t="shared" si="1526"/>
        <v/>
      </c>
    </row>
    <row r="97707" spans="18:18">
      <c r="R97707" s="107" t="str">
        <f t="shared" si="1526"/>
        <v/>
      </c>
    </row>
    <row r="97708" spans="18:18">
      <c r="R97708" s="107" t="str">
        <f t="shared" si="1526"/>
        <v/>
      </c>
    </row>
    <row r="97709" spans="18:18">
      <c r="R97709" s="107" t="str">
        <f t="shared" si="1526"/>
        <v/>
      </c>
    </row>
    <row r="97710" spans="18:18">
      <c r="R97710" s="107" t="str">
        <f t="shared" si="1526"/>
        <v/>
      </c>
    </row>
    <row r="97711" spans="18:18">
      <c r="R97711" s="107" t="str">
        <f t="shared" si="1526"/>
        <v/>
      </c>
    </row>
    <row r="97712" spans="18:18">
      <c r="R97712" s="107" t="str">
        <f t="shared" si="1526"/>
        <v/>
      </c>
    </row>
    <row r="97713" spans="18:18">
      <c r="R97713" s="107" t="str">
        <f t="shared" si="1526"/>
        <v/>
      </c>
    </row>
    <row r="97714" spans="18:18">
      <c r="R97714" s="107" t="str">
        <f t="shared" si="1526"/>
        <v/>
      </c>
    </row>
    <row r="97715" spans="18:18">
      <c r="R97715" s="107" t="str">
        <f t="shared" si="1526"/>
        <v/>
      </c>
    </row>
    <row r="97716" spans="18:18">
      <c r="R97716" s="107" t="str">
        <f t="shared" si="1526"/>
        <v/>
      </c>
    </row>
    <row r="97717" spans="18:18">
      <c r="R97717" s="107" t="str">
        <f t="shared" si="1526"/>
        <v/>
      </c>
    </row>
    <row r="97718" spans="18:18">
      <c r="R97718" s="107" t="str">
        <f t="shared" si="1526"/>
        <v/>
      </c>
    </row>
    <row r="97719" spans="18:18">
      <c r="R97719" s="107" t="str">
        <f t="shared" si="1526"/>
        <v/>
      </c>
    </row>
    <row r="97720" spans="18:18">
      <c r="R97720" s="107" t="str">
        <f t="shared" si="1526"/>
        <v/>
      </c>
    </row>
    <row r="97721" spans="18:18">
      <c r="R97721" s="107" t="str">
        <f t="shared" si="1526"/>
        <v/>
      </c>
    </row>
    <row r="97722" spans="18:18">
      <c r="R97722" s="107" t="str">
        <f t="shared" si="1526"/>
        <v/>
      </c>
    </row>
    <row r="97723" spans="18:18">
      <c r="R97723" s="107" t="str">
        <f t="shared" si="1526"/>
        <v/>
      </c>
    </row>
    <row r="97724" spans="18:18">
      <c r="R97724" s="107" t="str">
        <f t="shared" si="1526"/>
        <v/>
      </c>
    </row>
    <row r="97725" spans="18:18">
      <c r="R97725" s="107" t="str">
        <f t="shared" si="1526"/>
        <v/>
      </c>
    </row>
    <row r="97726" spans="18:18">
      <c r="R97726" s="107" t="str">
        <f t="shared" si="1526"/>
        <v/>
      </c>
    </row>
    <row r="97727" spans="18:18">
      <c r="R97727" s="107" t="str">
        <f t="shared" si="1526"/>
        <v/>
      </c>
    </row>
    <row r="97728" spans="18:18">
      <c r="R97728" s="107" t="str">
        <f t="shared" si="1526"/>
        <v/>
      </c>
    </row>
    <row r="97729" spans="18:18">
      <c r="R97729" s="107" t="str">
        <f t="shared" si="1526"/>
        <v/>
      </c>
    </row>
    <row r="97730" spans="18:18">
      <c r="R97730" s="107" t="str">
        <f t="shared" si="1526"/>
        <v/>
      </c>
    </row>
    <row r="97731" spans="18:18">
      <c r="R97731" s="107" t="str">
        <f t="shared" si="1526"/>
        <v/>
      </c>
    </row>
    <row r="97732" spans="18:18">
      <c r="R97732" s="107" t="str">
        <f t="shared" si="1526"/>
        <v/>
      </c>
    </row>
    <row r="97733" spans="18:18">
      <c r="R97733" s="107" t="str">
        <f t="shared" si="1526"/>
        <v/>
      </c>
    </row>
    <row r="97734" spans="18:18">
      <c r="R97734" s="107" t="str">
        <f t="shared" ref="R97734:R97797" si="1527">IF(AND(I97734="",K97734=""),"",IF(I97734="Lead","Lead",IF(K97734="Lead","Lead",IF((OR((AND((ISNUMBER(SEARCH("Galvanized",K97734))),AM97734="Yes")),(AND((ISNUMBER(SEARCH("Galvanized",K97734))),AM97734="Unknown")))),"Galvanized requiring replacement",IF((OR((AND((ISNUMBER(SEARCH("Galvanized",K97734))),AQ97734="Yes")),(AND((ISNUMBER(SEARCH("Galvanized",K97734))),AQ97734="Unknown")))),"Galvanized requiring replacement",IF(I97734="Galvanized requiring replacement","Galvanized requiring replacement",IF(K97734="Galvanized requiring replacement","Galvanized requiring replacement",IF(ISNUMBER(SEARCH("Unknown",I97734)),"Unknown",IF(ISNUMBER(SEARCH("Unknown",K97734)),"Unknown",IF(I97734="","Unknown",IF(K97734="","Unknown","Non-lead")))))))))))</f>
        <v/>
      </c>
    </row>
    <row r="97735" spans="18:18">
      <c r="R97735" s="107" t="str">
        <f t="shared" si="1527"/>
        <v/>
      </c>
    </row>
    <row r="97736" spans="18:18">
      <c r="R97736" s="107" t="str">
        <f t="shared" si="1527"/>
        <v/>
      </c>
    </row>
    <row r="97737" spans="18:18">
      <c r="R97737" s="107" t="str">
        <f t="shared" si="1527"/>
        <v/>
      </c>
    </row>
    <row r="97738" spans="18:18">
      <c r="R97738" s="107" t="str">
        <f t="shared" si="1527"/>
        <v/>
      </c>
    </row>
    <row r="97739" spans="18:18">
      <c r="R97739" s="107" t="str">
        <f t="shared" si="1527"/>
        <v/>
      </c>
    </row>
    <row r="97740" spans="18:18">
      <c r="R97740" s="107" t="str">
        <f t="shared" si="1527"/>
        <v/>
      </c>
    </row>
    <row r="97741" spans="18:18">
      <c r="R97741" s="107" t="str">
        <f t="shared" si="1527"/>
        <v/>
      </c>
    </row>
    <row r="97742" spans="18:18">
      <c r="R97742" s="107" t="str">
        <f t="shared" si="1527"/>
        <v/>
      </c>
    </row>
    <row r="97743" spans="18:18">
      <c r="R97743" s="107" t="str">
        <f t="shared" si="1527"/>
        <v/>
      </c>
    </row>
    <row r="97744" spans="18:18">
      <c r="R97744" s="107" t="str">
        <f t="shared" si="1527"/>
        <v/>
      </c>
    </row>
    <row r="97745" spans="18:18">
      <c r="R97745" s="107" t="str">
        <f t="shared" si="1527"/>
        <v/>
      </c>
    </row>
    <row r="97746" spans="18:18">
      <c r="R97746" s="107" t="str">
        <f t="shared" si="1527"/>
        <v/>
      </c>
    </row>
    <row r="97747" spans="18:18">
      <c r="R97747" s="107" t="str">
        <f t="shared" si="1527"/>
        <v/>
      </c>
    </row>
    <row r="97748" spans="18:18">
      <c r="R97748" s="107" t="str">
        <f t="shared" si="1527"/>
        <v/>
      </c>
    </row>
    <row r="97749" spans="18:18">
      <c r="R97749" s="107" t="str">
        <f t="shared" si="1527"/>
        <v/>
      </c>
    </row>
    <row r="97750" spans="18:18">
      <c r="R97750" s="107" t="str">
        <f t="shared" si="1527"/>
        <v/>
      </c>
    </row>
    <row r="97751" spans="18:18">
      <c r="R97751" s="107" t="str">
        <f t="shared" si="1527"/>
        <v/>
      </c>
    </row>
    <row r="97752" spans="18:18">
      <c r="R97752" s="107" t="str">
        <f t="shared" si="1527"/>
        <v/>
      </c>
    </row>
    <row r="97753" spans="18:18">
      <c r="R97753" s="107" t="str">
        <f t="shared" si="1527"/>
        <v/>
      </c>
    </row>
    <row r="97754" spans="18:18">
      <c r="R97754" s="107" t="str">
        <f t="shared" si="1527"/>
        <v/>
      </c>
    </row>
    <row r="97755" spans="18:18">
      <c r="R97755" s="107" t="str">
        <f t="shared" si="1527"/>
        <v/>
      </c>
    </row>
    <row r="97756" spans="18:18">
      <c r="R97756" s="107" t="str">
        <f t="shared" si="1527"/>
        <v/>
      </c>
    </row>
    <row r="97757" spans="18:18">
      <c r="R97757" s="107" t="str">
        <f t="shared" si="1527"/>
        <v/>
      </c>
    </row>
    <row r="97758" spans="18:18">
      <c r="R97758" s="107" t="str">
        <f t="shared" si="1527"/>
        <v/>
      </c>
    </row>
    <row r="97759" spans="18:18">
      <c r="R97759" s="107" t="str">
        <f t="shared" si="1527"/>
        <v/>
      </c>
    </row>
    <row r="97760" spans="18:18">
      <c r="R97760" s="107" t="str">
        <f t="shared" si="1527"/>
        <v/>
      </c>
    </row>
    <row r="97761" spans="18:18">
      <c r="R97761" s="107" t="str">
        <f t="shared" si="1527"/>
        <v/>
      </c>
    </row>
    <row r="97762" spans="18:18">
      <c r="R97762" s="107" t="str">
        <f t="shared" si="1527"/>
        <v/>
      </c>
    </row>
    <row r="97763" spans="18:18">
      <c r="R97763" s="107" t="str">
        <f t="shared" si="1527"/>
        <v/>
      </c>
    </row>
    <row r="97764" spans="18:18">
      <c r="R97764" s="107" t="str">
        <f t="shared" si="1527"/>
        <v/>
      </c>
    </row>
    <row r="97765" spans="18:18">
      <c r="R97765" s="107" t="str">
        <f t="shared" si="1527"/>
        <v/>
      </c>
    </row>
    <row r="97766" spans="18:18">
      <c r="R97766" s="107" t="str">
        <f t="shared" si="1527"/>
        <v/>
      </c>
    </row>
    <row r="97767" spans="18:18">
      <c r="R97767" s="107" t="str">
        <f t="shared" si="1527"/>
        <v/>
      </c>
    </row>
    <row r="97768" spans="18:18">
      <c r="R97768" s="107" t="str">
        <f t="shared" si="1527"/>
        <v/>
      </c>
    </row>
    <row r="97769" spans="18:18">
      <c r="R97769" s="107" t="str">
        <f t="shared" si="1527"/>
        <v/>
      </c>
    </row>
    <row r="97770" spans="18:18">
      <c r="R97770" s="107" t="str">
        <f t="shared" si="1527"/>
        <v/>
      </c>
    </row>
    <row r="97771" spans="18:18">
      <c r="R97771" s="107" t="str">
        <f t="shared" si="1527"/>
        <v/>
      </c>
    </row>
    <row r="97772" spans="18:18">
      <c r="R97772" s="107" t="str">
        <f t="shared" si="1527"/>
        <v/>
      </c>
    </row>
    <row r="97773" spans="18:18">
      <c r="R97773" s="107" t="str">
        <f t="shared" si="1527"/>
        <v/>
      </c>
    </row>
    <row r="97774" spans="18:18">
      <c r="R97774" s="107" t="str">
        <f t="shared" si="1527"/>
        <v/>
      </c>
    </row>
    <row r="97775" spans="18:18">
      <c r="R97775" s="107" t="str">
        <f t="shared" si="1527"/>
        <v/>
      </c>
    </row>
    <row r="97776" spans="18:18">
      <c r="R97776" s="107" t="str">
        <f t="shared" si="1527"/>
        <v/>
      </c>
    </row>
    <row r="97777" spans="18:18">
      <c r="R97777" s="107" t="str">
        <f t="shared" si="1527"/>
        <v/>
      </c>
    </row>
    <row r="97778" spans="18:18">
      <c r="R97778" s="107" t="str">
        <f t="shared" si="1527"/>
        <v/>
      </c>
    </row>
    <row r="97779" spans="18:18">
      <c r="R97779" s="107" t="str">
        <f t="shared" si="1527"/>
        <v/>
      </c>
    </row>
    <row r="97780" spans="18:18">
      <c r="R97780" s="107" t="str">
        <f t="shared" si="1527"/>
        <v/>
      </c>
    </row>
    <row r="97781" spans="18:18">
      <c r="R97781" s="107" t="str">
        <f t="shared" si="1527"/>
        <v/>
      </c>
    </row>
    <row r="97782" spans="18:18">
      <c r="R97782" s="107" t="str">
        <f t="shared" si="1527"/>
        <v/>
      </c>
    </row>
    <row r="97783" spans="18:18">
      <c r="R97783" s="107" t="str">
        <f t="shared" si="1527"/>
        <v/>
      </c>
    </row>
    <row r="97784" spans="18:18">
      <c r="R97784" s="107" t="str">
        <f t="shared" si="1527"/>
        <v/>
      </c>
    </row>
    <row r="97785" spans="18:18">
      <c r="R97785" s="107" t="str">
        <f t="shared" si="1527"/>
        <v/>
      </c>
    </row>
    <row r="97786" spans="18:18">
      <c r="R97786" s="107" t="str">
        <f t="shared" si="1527"/>
        <v/>
      </c>
    </row>
    <row r="97787" spans="18:18">
      <c r="R97787" s="107" t="str">
        <f t="shared" si="1527"/>
        <v/>
      </c>
    </row>
    <row r="97788" spans="18:18">
      <c r="R97788" s="107" t="str">
        <f t="shared" si="1527"/>
        <v/>
      </c>
    </row>
    <row r="97789" spans="18:18">
      <c r="R97789" s="107" t="str">
        <f t="shared" si="1527"/>
        <v/>
      </c>
    </row>
    <row r="97790" spans="18:18">
      <c r="R97790" s="107" t="str">
        <f t="shared" si="1527"/>
        <v/>
      </c>
    </row>
    <row r="97791" spans="18:18">
      <c r="R97791" s="107" t="str">
        <f t="shared" si="1527"/>
        <v/>
      </c>
    </row>
    <row r="97792" spans="18:18">
      <c r="R97792" s="107" t="str">
        <f t="shared" si="1527"/>
        <v/>
      </c>
    </row>
    <row r="97793" spans="18:18">
      <c r="R97793" s="107" t="str">
        <f t="shared" si="1527"/>
        <v/>
      </c>
    </row>
    <row r="97794" spans="18:18">
      <c r="R97794" s="107" t="str">
        <f t="shared" si="1527"/>
        <v/>
      </c>
    </row>
    <row r="97795" spans="18:18">
      <c r="R97795" s="107" t="str">
        <f t="shared" si="1527"/>
        <v/>
      </c>
    </row>
    <row r="97796" spans="18:18">
      <c r="R97796" s="107" t="str">
        <f t="shared" si="1527"/>
        <v/>
      </c>
    </row>
    <row r="97797" spans="18:18">
      <c r="R97797" s="107" t="str">
        <f t="shared" si="1527"/>
        <v/>
      </c>
    </row>
    <row r="97798" spans="18:18">
      <c r="R97798" s="107" t="str">
        <f t="shared" ref="R97798:R97861" si="1528">IF(AND(I97798="",K97798=""),"",IF(I97798="Lead","Lead",IF(K97798="Lead","Lead",IF((OR((AND((ISNUMBER(SEARCH("Galvanized",K97798))),AM97798="Yes")),(AND((ISNUMBER(SEARCH("Galvanized",K97798))),AM97798="Unknown")))),"Galvanized requiring replacement",IF((OR((AND((ISNUMBER(SEARCH("Galvanized",K97798))),AQ97798="Yes")),(AND((ISNUMBER(SEARCH("Galvanized",K97798))),AQ97798="Unknown")))),"Galvanized requiring replacement",IF(I97798="Galvanized requiring replacement","Galvanized requiring replacement",IF(K97798="Galvanized requiring replacement","Galvanized requiring replacement",IF(ISNUMBER(SEARCH("Unknown",I97798)),"Unknown",IF(ISNUMBER(SEARCH("Unknown",K97798)),"Unknown",IF(I97798="","Unknown",IF(K97798="","Unknown","Non-lead")))))))))))</f>
        <v/>
      </c>
    </row>
    <row r="97799" spans="18:18">
      <c r="R97799" s="107" t="str">
        <f t="shared" si="1528"/>
        <v/>
      </c>
    </row>
    <row r="97800" spans="18:18">
      <c r="R97800" s="107" t="str">
        <f t="shared" si="1528"/>
        <v/>
      </c>
    </row>
    <row r="97801" spans="18:18">
      <c r="R97801" s="107" t="str">
        <f t="shared" si="1528"/>
        <v/>
      </c>
    </row>
    <row r="97802" spans="18:18">
      <c r="R97802" s="107" t="str">
        <f t="shared" si="1528"/>
        <v/>
      </c>
    </row>
    <row r="97803" spans="18:18">
      <c r="R97803" s="107" t="str">
        <f t="shared" si="1528"/>
        <v/>
      </c>
    </row>
    <row r="97804" spans="18:18">
      <c r="R97804" s="107" t="str">
        <f t="shared" si="1528"/>
        <v/>
      </c>
    </row>
    <row r="97805" spans="18:18">
      <c r="R97805" s="107" t="str">
        <f t="shared" si="1528"/>
        <v/>
      </c>
    </row>
    <row r="97806" spans="18:18">
      <c r="R97806" s="107" t="str">
        <f t="shared" si="1528"/>
        <v/>
      </c>
    </row>
    <row r="97807" spans="18:18">
      <c r="R97807" s="107" t="str">
        <f t="shared" si="1528"/>
        <v/>
      </c>
    </row>
    <row r="97808" spans="18:18">
      <c r="R97808" s="107" t="str">
        <f t="shared" si="1528"/>
        <v/>
      </c>
    </row>
    <row r="97809" spans="18:18">
      <c r="R97809" s="107" t="str">
        <f t="shared" si="1528"/>
        <v/>
      </c>
    </row>
    <row r="97810" spans="18:18">
      <c r="R97810" s="107" t="str">
        <f t="shared" si="1528"/>
        <v/>
      </c>
    </row>
    <row r="97811" spans="18:18">
      <c r="R97811" s="107" t="str">
        <f t="shared" si="1528"/>
        <v/>
      </c>
    </row>
    <row r="97812" spans="18:18">
      <c r="R97812" s="107" t="str">
        <f t="shared" si="1528"/>
        <v/>
      </c>
    </row>
    <row r="97813" spans="18:18">
      <c r="R97813" s="107" t="str">
        <f t="shared" si="1528"/>
        <v/>
      </c>
    </row>
    <row r="97814" spans="18:18">
      <c r="R97814" s="107" t="str">
        <f t="shared" si="1528"/>
        <v/>
      </c>
    </row>
    <row r="97815" spans="18:18">
      <c r="R97815" s="107" t="str">
        <f t="shared" si="1528"/>
        <v/>
      </c>
    </row>
    <row r="97816" spans="18:18">
      <c r="R97816" s="107" t="str">
        <f t="shared" si="1528"/>
        <v/>
      </c>
    </row>
    <row r="97817" spans="18:18">
      <c r="R97817" s="107" t="str">
        <f t="shared" si="1528"/>
        <v/>
      </c>
    </row>
    <row r="97818" spans="18:18">
      <c r="R97818" s="107" t="str">
        <f t="shared" si="1528"/>
        <v/>
      </c>
    </row>
    <row r="97819" spans="18:18">
      <c r="R97819" s="107" t="str">
        <f t="shared" si="1528"/>
        <v/>
      </c>
    </row>
    <row r="97820" spans="18:18">
      <c r="R97820" s="107" t="str">
        <f t="shared" si="1528"/>
        <v/>
      </c>
    </row>
    <row r="97821" spans="18:18">
      <c r="R97821" s="107" t="str">
        <f t="shared" si="1528"/>
        <v/>
      </c>
    </row>
    <row r="97822" spans="18:18">
      <c r="R97822" s="107" t="str">
        <f t="shared" si="1528"/>
        <v/>
      </c>
    </row>
    <row r="97823" spans="18:18">
      <c r="R97823" s="107" t="str">
        <f t="shared" si="1528"/>
        <v/>
      </c>
    </row>
    <row r="97824" spans="18:18">
      <c r="R97824" s="107" t="str">
        <f t="shared" si="1528"/>
        <v/>
      </c>
    </row>
    <row r="97825" spans="18:18">
      <c r="R97825" s="107" t="str">
        <f t="shared" si="1528"/>
        <v/>
      </c>
    </row>
    <row r="97826" spans="18:18">
      <c r="R97826" s="107" t="str">
        <f t="shared" si="1528"/>
        <v/>
      </c>
    </row>
    <row r="97827" spans="18:18">
      <c r="R97827" s="107" t="str">
        <f t="shared" si="1528"/>
        <v/>
      </c>
    </row>
    <row r="97828" spans="18:18">
      <c r="R97828" s="107" t="str">
        <f t="shared" si="1528"/>
        <v/>
      </c>
    </row>
    <row r="97829" spans="18:18">
      <c r="R97829" s="107" t="str">
        <f t="shared" si="1528"/>
        <v/>
      </c>
    </row>
    <row r="97830" spans="18:18">
      <c r="R97830" s="107" t="str">
        <f t="shared" si="1528"/>
        <v/>
      </c>
    </row>
    <row r="97831" spans="18:18">
      <c r="R97831" s="107" t="str">
        <f t="shared" si="1528"/>
        <v/>
      </c>
    </row>
    <row r="97832" spans="18:18">
      <c r="R97832" s="107" t="str">
        <f t="shared" si="1528"/>
        <v/>
      </c>
    </row>
    <row r="97833" spans="18:18">
      <c r="R97833" s="107" t="str">
        <f t="shared" si="1528"/>
        <v/>
      </c>
    </row>
    <row r="97834" spans="18:18">
      <c r="R97834" s="107" t="str">
        <f t="shared" si="1528"/>
        <v/>
      </c>
    </row>
    <row r="97835" spans="18:18">
      <c r="R97835" s="107" t="str">
        <f t="shared" si="1528"/>
        <v/>
      </c>
    </row>
    <row r="97836" spans="18:18">
      <c r="R97836" s="107" t="str">
        <f t="shared" si="1528"/>
        <v/>
      </c>
    </row>
    <row r="97837" spans="18:18">
      <c r="R97837" s="107" t="str">
        <f t="shared" si="1528"/>
        <v/>
      </c>
    </row>
    <row r="97838" spans="18:18">
      <c r="R97838" s="107" t="str">
        <f t="shared" si="1528"/>
        <v/>
      </c>
    </row>
    <row r="97839" spans="18:18">
      <c r="R97839" s="107" t="str">
        <f t="shared" si="1528"/>
        <v/>
      </c>
    </row>
    <row r="97840" spans="18:18">
      <c r="R97840" s="107" t="str">
        <f t="shared" si="1528"/>
        <v/>
      </c>
    </row>
    <row r="97841" spans="18:18">
      <c r="R97841" s="107" t="str">
        <f t="shared" si="1528"/>
        <v/>
      </c>
    </row>
    <row r="97842" spans="18:18">
      <c r="R97842" s="107" t="str">
        <f t="shared" si="1528"/>
        <v/>
      </c>
    </row>
    <row r="97843" spans="18:18">
      <c r="R97843" s="107" t="str">
        <f t="shared" si="1528"/>
        <v/>
      </c>
    </row>
    <row r="97844" spans="18:18">
      <c r="R97844" s="107" t="str">
        <f t="shared" si="1528"/>
        <v/>
      </c>
    </row>
    <row r="97845" spans="18:18">
      <c r="R97845" s="107" t="str">
        <f t="shared" si="1528"/>
        <v/>
      </c>
    </row>
    <row r="97846" spans="18:18">
      <c r="R97846" s="107" t="str">
        <f t="shared" si="1528"/>
        <v/>
      </c>
    </row>
    <row r="97847" spans="18:18">
      <c r="R97847" s="107" t="str">
        <f t="shared" si="1528"/>
        <v/>
      </c>
    </row>
    <row r="97848" spans="18:18">
      <c r="R97848" s="107" t="str">
        <f t="shared" si="1528"/>
        <v/>
      </c>
    </row>
    <row r="97849" spans="18:18">
      <c r="R97849" s="107" t="str">
        <f t="shared" si="1528"/>
        <v/>
      </c>
    </row>
    <row r="97850" spans="18:18">
      <c r="R97850" s="107" t="str">
        <f t="shared" si="1528"/>
        <v/>
      </c>
    </row>
    <row r="97851" spans="18:18">
      <c r="R97851" s="107" t="str">
        <f t="shared" si="1528"/>
        <v/>
      </c>
    </row>
    <row r="97852" spans="18:18">
      <c r="R97852" s="107" t="str">
        <f t="shared" si="1528"/>
        <v/>
      </c>
    </row>
    <row r="97853" spans="18:18">
      <c r="R97853" s="107" t="str">
        <f t="shared" si="1528"/>
        <v/>
      </c>
    </row>
    <row r="97854" spans="18:18">
      <c r="R97854" s="107" t="str">
        <f t="shared" si="1528"/>
        <v/>
      </c>
    </row>
    <row r="97855" spans="18:18">
      <c r="R97855" s="107" t="str">
        <f t="shared" si="1528"/>
        <v/>
      </c>
    </row>
    <row r="97856" spans="18:18">
      <c r="R97856" s="107" t="str">
        <f t="shared" si="1528"/>
        <v/>
      </c>
    </row>
    <row r="97857" spans="18:18">
      <c r="R97857" s="107" t="str">
        <f t="shared" si="1528"/>
        <v/>
      </c>
    </row>
    <row r="97858" spans="18:18">
      <c r="R97858" s="107" t="str">
        <f t="shared" si="1528"/>
        <v/>
      </c>
    </row>
    <row r="97859" spans="18:18">
      <c r="R97859" s="107" t="str">
        <f t="shared" si="1528"/>
        <v/>
      </c>
    </row>
    <row r="97860" spans="18:18">
      <c r="R97860" s="107" t="str">
        <f t="shared" si="1528"/>
        <v/>
      </c>
    </row>
    <row r="97861" spans="18:18">
      <c r="R97861" s="107" t="str">
        <f t="shared" si="1528"/>
        <v/>
      </c>
    </row>
    <row r="97862" spans="18:18">
      <c r="R97862" s="107" t="str">
        <f t="shared" ref="R97862:R97925" si="1529">IF(AND(I97862="",K97862=""),"",IF(I97862="Lead","Lead",IF(K97862="Lead","Lead",IF((OR((AND((ISNUMBER(SEARCH("Galvanized",K97862))),AM97862="Yes")),(AND((ISNUMBER(SEARCH("Galvanized",K97862))),AM97862="Unknown")))),"Galvanized requiring replacement",IF((OR((AND((ISNUMBER(SEARCH("Galvanized",K97862))),AQ97862="Yes")),(AND((ISNUMBER(SEARCH("Galvanized",K97862))),AQ97862="Unknown")))),"Galvanized requiring replacement",IF(I97862="Galvanized requiring replacement","Galvanized requiring replacement",IF(K97862="Galvanized requiring replacement","Galvanized requiring replacement",IF(ISNUMBER(SEARCH("Unknown",I97862)),"Unknown",IF(ISNUMBER(SEARCH("Unknown",K97862)),"Unknown",IF(I97862="","Unknown",IF(K97862="","Unknown","Non-lead")))))))))))</f>
        <v/>
      </c>
    </row>
    <row r="97863" spans="18:18">
      <c r="R97863" s="107" t="str">
        <f t="shared" si="1529"/>
        <v/>
      </c>
    </row>
    <row r="97864" spans="18:18">
      <c r="R97864" s="107" t="str">
        <f t="shared" si="1529"/>
        <v/>
      </c>
    </row>
    <row r="97865" spans="18:18">
      <c r="R97865" s="107" t="str">
        <f t="shared" si="1529"/>
        <v/>
      </c>
    </row>
    <row r="97866" spans="18:18">
      <c r="R97866" s="107" t="str">
        <f t="shared" si="1529"/>
        <v/>
      </c>
    </row>
    <row r="97867" spans="18:18">
      <c r="R97867" s="107" t="str">
        <f t="shared" si="1529"/>
        <v/>
      </c>
    </row>
    <row r="97868" spans="18:18">
      <c r="R97868" s="107" t="str">
        <f t="shared" si="1529"/>
        <v/>
      </c>
    </row>
    <row r="97869" spans="18:18">
      <c r="R97869" s="107" t="str">
        <f t="shared" si="1529"/>
        <v/>
      </c>
    </row>
    <row r="97870" spans="18:18">
      <c r="R97870" s="107" t="str">
        <f t="shared" si="1529"/>
        <v/>
      </c>
    </row>
    <row r="97871" spans="18:18">
      <c r="R97871" s="107" t="str">
        <f t="shared" si="1529"/>
        <v/>
      </c>
    </row>
    <row r="97872" spans="18:18">
      <c r="R97872" s="107" t="str">
        <f t="shared" si="1529"/>
        <v/>
      </c>
    </row>
    <row r="97873" spans="18:18">
      <c r="R97873" s="107" t="str">
        <f t="shared" si="1529"/>
        <v/>
      </c>
    </row>
    <row r="97874" spans="18:18">
      <c r="R97874" s="107" t="str">
        <f t="shared" si="1529"/>
        <v/>
      </c>
    </row>
    <row r="97875" spans="18:18">
      <c r="R97875" s="107" t="str">
        <f t="shared" si="1529"/>
        <v/>
      </c>
    </row>
    <row r="97876" spans="18:18">
      <c r="R97876" s="107" t="str">
        <f t="shared" si="1529"/>
        <v/>
      </c>
    </row>
    <row r="97877" spans="18:18">
      <c r="R97877" s="107" t="str">
        <f t="shared" si="1529"/>
        <v/>
      </c>
    </row>
    <row r="97878" spans="18:18">
      <c r="R97878" s="107" t="str">
        <f t="shared" si="1529"/>
        <v/>
      </c>
    </row>
    <row r="97879" spans="18:18">
      <c r="R97879" s="107" t="str">
        <f t="shared" si="1529"/>
        <v/>
      </c>
    </row>
    <row r="97880" spans="18:18">
      <c r="R97880" s="107" t="str">
        <f t="shared" si="1529"/>
        <v/>
      </c>
    </row>
    <row r="97881" spans="18:18">
      <c r="R97881" s="107" t="str">
        <f t="shared" si="1529"/>
        <v/>
      </c>
    </row>
    <row r="97882" spans="18:18">
      <c r="R97882" s="107" t="str">
        <f t="shared" si="1529"/>
        <v/>
      </c>
    </row>
    <row r="97883" spans="18:18">
      <c r="R97883" s="107" t="str">
        <f t="shared" si="1529"/>
        <v/>
      </c>
    </row>
    <row r="97884" spans="18:18">
      <c r="R97884" s="107" t="str">
        <f t="shared" si="1529"/>
        <v/>
      </c>
    </row>
    <row r="97885" spans="18:18">
      <c r="R97885" s="107" t="str">
        <f t="shared" si="1529"/>
        <v/>
      </c>
    </row>
    <row r="97886" spans="18:18">
      <c r="R97886" s="107" t="str">
        <f t="shared" si="1529"/>
        <v/>
      </c>
    </row>
    <row r="97887" spans="18:18">
      <c r="R97887" s="107" t="str">
        <f t="shared" si="1529"/>
        <v/>
      </c>
    </row>
    <row r="97888" spans="18:18">
      <c r="R97888" s="107" t="str">
        <f t="shared" si="1529"/>
        <v/>
      </c>
    </row>
    <row r="97889" spans="18:18">
      <c r="R97889" s="107" t="str">
        <f t="shared" si="1529"/>
        <v/>
      </c>
    </row>
    <row r="97890" spans="18:18">
      <c r="R97890" s="107" t="str">
        <f t="shared" si="1529"/>
        <v/>
      </c>
    </row>
    <row r="97891" spans="18:18">
      <c r="R97891" s="107" t="str">
        <f t="shared" si="1529"/>
        <v/>
      </c>
    </row>
    <row r="97892" spans="18:18">
      <c r="R97892" s="107" t="str">
        <f t="shared" si="1529"/>
        <v/>
      </c>
    </row>
    <row r="97893" spans="18:18">
      <c r="R97893" s="107" t="str">
        <f t="shared" si="1529"/>
        <v/>
      </c>
    </row>
    <row r="97894" spans="18:18">
      <c r="R97894" s="107" t="str">
        <f t="shared" si="1529"/>
        <v/>
      </c>
    </row>
    <row r="97895" spans="18:18">
      <c r="R97895" s="107" t="str">
        <f t="shared" si="1529"/>
        <v/>
      </c>
    </row>
    <row r="97896" spans="18:18">
      <c r="R97896" s="107" t="str">
        <f t="shared" si="1529"/>
        <v/>
      </c>
    </row>
    <row r="97897" spans="18:18">
      <c r="R97897" s="107" t="str">
        <f t="shared" si="1529"/>
        <v/>
      </c>
    </row>
    <row r="97898" spans="18:18">
      <c r="R97898" s="107" t="str">
        <f t="shared" si="1529"/>
        <v/>
      </c>
    </row>
    <row r="97899" spans="18:18">
      <c r="R97899" s="107" t="str">
        <f t="shared" si="1529"/>
        <v/>
      </c>
    </row>
    <row r="97900" spans="18:18">
      <c r="R97900" s="107" t="str">
        <f t="shared" si="1529"/>
        <v/>
      </c>
    </row>
    <row r="97901" spans="18:18">
      <c r="R97901" s="107" t="str">
        <f t="shared" si="1529"/>
        <v/>
      </c>
    </row>
    <row r="97902" spans="18:18">
      <c r="R97902" s="107" t="str">
        <f t="shared" si="1529"/>
        <v/>
      </c>
    </row>
    <row r="97903" spans="18:18">
      <c r="R97903" s="107" t="str">
        <f t="shared" si="1529"/>
        <v/>
      </c>
    </row>
    <row r="97904" spans="18:18">
      <c r="R97904" s="107" t="str">
        <f t="shared" si="1529"/>
        <v/>
      </c>
    </row>
    <row r="97905" spans="18:18">
      <c r="R97905" s="107" t="str">
        <f t="shared" si="1529"/>
        <v/>
      </c>
    </row>
    <row r="97906" spans="18:18">
      <c r="R97906" s="107" t="str">
        <f t="shared" si="1529"/>
        <v/>
      </c>
    </row>
    <row r="97907" spans="18:18">
      <c r="R97907" s="107" t="str">
        <f t="shared" si="1529"/>
        <v/>
      </c>
    </row>
    <row r="97908" spans="18:18">
      <c r="R97908" s="107" t="str">
        <f t="shared" si="1529"/>
        <v/>
      </c>
    </row>
    <row r="97909" spans="18:18">
      <c r="R97909" s="107" t="str">
        <f t="shared" si="1529"/>
        <v/>
      </c>
    </row>
    <row r="97910" spans="18:18">
      <c r="R97910" s="107" t="str">
        <f t="shared" si="1529"/>
        <v/>
      </c>
    </row>
    <row r="97911" spans="18:18">
      <c r="R97911" s="107" t="str">
        <f t="shared" si="1529"/>
        <v/>
      </c>
    </row>
    <row r="97912" spans="18:18">
      <c r="R97912" s="107" t="str">
        <f t="shared" si="1529"/>
        <v/>
      </c>
    </row>
    <row r="97913" spans="18:18">
      <c r="R97913" s="107" t="str">
        <f t="shared" si="1529"/>
        <v/>
      </c>
    </row>
    <row r="97914" spans="18:18">
      <c r="R97914" s="107" t="str">
        <f t="shared" si="1529"/>
        <v/>
      </c>
    </row>
    <row r="97915" spans="18:18">
      <c r="R97915" s="107" t="str">
        <f t="shared" si="1529"/>
        <v/>
      </c>
    </row>
    <row r="97916" spans="18:18">
      <c r="R97916" s="107" t="str">
        <f t="shared" si="1529"/>
        <v/>
      </c>
    </row>
    <row r="97917" spans="18:18">
      <c r="R97917" s="107" t="str">
        <f t="shared" si="1529"/>
        <v/>
      </c>
    </row>
    <row r="97918" spans="18:18">
      <c r="R97918" s="107" t="str">
        <f t="shared" si="1529"/>
        <v/>
      </c>
    </row>
    <row r="97919" spans="18:18">
      <c r="R97919" s="107" t="str">
        <f t="shared" si="1529"/>
        <v/>
      </c>
    </row>
    <row r="97920" spans="18:18">
      <c r="R97920" s="107" t="str">
        <f t="shared" si="1529"/>
        <v/>
      </c>
    </row>
    <row r="97921" spans="18:18">
      <c r="R97921" s="107" t="str">
        <f t="shared" si="1529"/>
        <v/>
      </c>
    </row>
    <row r="97922" spans="18:18">
      <c r="R97922" s="107" t="str">
        <f t="shared" si="1529"/>
        <v/>
      </c>
    </row>
    <row r="97923" spans="18:18">
      <c r="R97923" s="107" t="str">
        <f t="shared" si="1529"/>
        <v/>
      </c>
    </row>
    <row r="97924" spans="18:18">
      <c r="R97924" s="107" t="str">
        <f t="shared" si="1529"/>
        <v/>
      </c>
    </row>
    <row r="97925" spans="18:18">
      <c r="R97925" s="107" t="str">
        <f t="shared" si="1529"/>
        <v/>
      </c>
    </row>
    <row r="97926" spans="18:18">
      <c r="R97926" s="107" t="str">
        <f t="shared" ref="R97926:R97989" si="1530">IF(AND(I97926="",K97926=""),"",IF(I97926="Lead","Lead",IF(K97926="Lead","Lead",IF((OR((AND((ISNUMBER(SEARCH("Galvanized",K97926))),AM97926="Yes")),(AND((ISNUMBER(SEARCH("Galvanized",K97926))),AM97926="Unknown")))),"Galvanized requiring replacement",IF((OR((AND((ISNUMBER(SEARCH("Galvanized",K97926))),AQ97926="Yes")),(AND((ISNUMBER(SEARCH("Galvanized",K97926))),AQ97926="Unknown")))),"Galvanized requiring replacement",IF(I97926="Galvanized requiring replacement","Galvanized requiring replacement",IF(K97926="Galvanized requiring replacement","Galvanized requiring replacement",IF(ISNUMBER(SEARCH("Unknown",I97926)),"Unknown",IF(ISNUMBER(SEARCH("Unknown",K97926)),"Unknown",IF(I97926="","Unknown",IF(K97926="","Unknown","Non-lead")))))))))))</f>
        <v/>
      </c>
    </row>
    <row r="97927" spans="18:18">
      <c r="R97927" s="107" t="str">
        <f t="shared" si="1530"/>
        <v/>
      </c>
    </row>
    <row r="97928" spans="18:18">
      <c r="R97928" s="107" t="str">
        <f t="shared" si="1530"/>
        <v/>
      </c>
    </row>
    <row r="97929" spans="18:18">
      <c r="R97929" s="107" t="str">
        <f t="shared" si="1530"/>
        <v/>
      </c>
    </row>
    <row r="97930" spans="18:18">
      <c r="R97930" s="107" t="str">
        <f t="shared" si="1530"/>
        <v/>
      </c>
    </row>
    <row r="97931" spans="18:18">
      <c r="R97931" s="107" t="str">
        <f t="shared" si="1530"/>
        <v/>
      </c>
    </row>
    <row r="97932" spans="18:18">
      <c r="R97932" s="107" t="str">
        <f t="shared" si="1530"/>
        <v/>
      </c>
    </row>
    <row r="97933" spans="18:18">
      <c r="R97933" s="107" t="str">
        <f t="shared" si="1530"/>
        <v/>
      </c>
    </row>
    <row r="97934" spans="18:18">
      <c r="R97934" s="107" t="str">
        <f t="shared" si="1530"/>
        <v/>
      </c>
    </row>
    <row r="97935" spans="18:18">
      <c r="R97935" s="107" t="str">
        <f t="shared" si="1530"/>
        <v/>
      </c>
    </row>
    <row r="97936" spans="18:18">
      <c r="R97936" s="107" t="str">
        <f t="shared" si="1530"/>
        <v/>
      </c>
    </row>
    <row r="97937" spans="18:18">
      <c r="R97937" s="107" t="str">
        <f t="shared" si="1530"/>
        <v/>
      </c>
    </row>
    <row r="97938" spans="18:18">
      <c r="R97938" s="107" t="str">
        <f t="shared" si="1530"/>
        <v/>
      </c>
    </row>
    <row r="97939" spans="18:18">
      <c r="R97939" s="107" t="str">
        <f t="shared" si="1530"/>
        <v/>
      </c>
    </row>
    <row r="97940" spans="18:18">
      <c r="R97940" s="107" t="str">
        <f t="shared" si="1530"/>
        <v/>
      </c>
    </row>
    <row r="97941" spans="18:18">
      <c r="R97941" s="107" t="str">
        <f t="shared" si="1530"/>
        <v/>
      </c>
    </row>
    <row r="97942" spans="18:18">
      <c r="R97942" s="107" t="str">
        <f t="shared" si="1530"/>
        <v/>
      </c>
    </row>
    <row r="97943" spans="18:18">
      <c r="R97943" s="107" t="str">
        <f t="shared" si="1530"/>
        <v/>
      </c>
    </row>
    <row r="97944" spans="18:18">
      <c r="R97944" s="107" t="str">
        <f t="shared" si="1530"/>
        <v/>
      </c>
    </row>
    <row r="97945" spans="18:18">
      <c r="R97945" s="107" t="str">
        <f t="shared" si="1530"/>
        <v/>
      </c>
    </row>
    <row r="97946" spans="18:18">
      <c r="R97946" s="107" t="str">
        <f t="shared" si="1530"/>
        <v/>
      </c>
    </row>
    <row r="97947" spans="18:18">
      <c r="R97947" s="107" t="str">
        <f t="shared" si="1530"/>
        <v/>
      </c>
    </row>
    <row r="97948" spans="18:18">
      <c r="R97948" s="107" t="str">
        <f t="shared" si="1530"/>
        <v/>
      </c>
    </row>
    <row r="97949" spans="18:18">
      <c r="R97949" s="107" t="str">
        <f t="shared" si="1530"/>
        <v/>
      </c>
    </row>
    <row r="97950" spans="18:18">
      <c r="R97950" s="107" t="str">
        <f t="shared" si="1530"/>
        <v/>
      </c>
    </row>
    <row r="97951" spans="18:18">
      <c r="R97951" s="107" t="str">
        <f t="shared" si="1530"/>
        <v/>
      </c>
    </row>
    <row r="97952" spans="18:18">
      <c r="R97952" s="107" t="str">
        <f t="shared" si="1530"/>
        <v/>
      </c>
    </row>
    <row r="97953" spans="18:18">
      <c r="R97953" s="107" t="str">
        <f t="shared" si="1530"/>
        <v/>
      </c>
    </row>
    <row r="97954" spans="18:18">
      <c r="R97954" s="107" t="str">
        <f t="shared" si="1530"/>
        <v/>
      </c>
    </row>
    <row r="97955" spans="18:18">
      <c r="R97955" s="107" t="str">
        <f t="shared" si="1530"/>
        <v/>
      </c>
    </row>
    <row r="97956" spans="18:18">
      <c r="R97956" s="107" t="str">
        <f t="shared" si="1530"/>
        <v/>
      </c>
    </row>
    <row r="97957" spans="18:18">
      <c r="R97957" s="107" t="str">
        <f t="shared" si="1530"/>
        <v/>
      </c>
    </row>
    <row r="97958" spans="18:18">
      <c r="R97958" s="107" t="str">
        <f t="shared" si="1530"/>
        <v/>
      </c>
    </row>
    <row r="97959" spans="18:18">
      <c r="R97959" s="107" t="str">
        <f t="shared" si="1530"/>
        <v/>
      </c>
    </row>
    <row r="97960" spans="18:18">
      <c r="R97960" s="107" t="str">
        <f t="shared" si="1530"/>
        <v/>
      </c>
    </row>
    <row r="97961" spans="18:18">
      <c r="R97961" s="107" t="str">
        <f t="shared" si="1530"/>
        <v/>
      </c>
    </row>
    <row r="97962" spans="18:18">
      <c r="R97962" s="107" t="str">
        <f t="shared" si="1530"/>
        <v/>
      </c>
    </row>
    <row r="97963" spans="18:18">
      <c r="R97963" s="107" t="str">
        <f t="shared" si="1530"/>
        <v/>
      </c>
    </row>
    <row r="97964" spans="18:18">
      <c r="R97964" s="107" t="str">
        <f t="shared" si="1530"/>
        <v/>
      </c>
    </row>
    <row r="97965" spans="18:18">
      <c r="R97965" s="107" t="str">
        <f t="shared" si="1530"/>
        <v/>
      </c>
    </row>
    <row r="97966" spans="18:18">
      <c r="R97966" s="107" t="str">
        <f t="shared" si="1530"/>
        <v/>
      </c>
    </row>
    <row r="97967" spans="18:18">
      <c r="R97967" s="107" t="str">
        <f t="shared" si="1530"/>
        <v/>
      </c>
    </row>
    <row r="97968" spans="18:18">
      <c r="R97968" s="107" t="str">
        <f t="shared" si="1530"/>
        <v/>
      </c>
    </row>
    <row r="97969" spans="18:18">
      <c r="R97969" s="107" t="str">
        <f t="shared" si="1530"/>
        <v/>
      </c>
    </row>
    <row r="97970" spans="18:18">
      <c r="R97970" s="107" t="str">
        <f t="shared" si="1530"/>
        <v/>
      </c>
    </row>
    <row r="97971" spans="18:18">
      <c r="R97971" s="107" t="str">
        <f t="shared" si="1530"/>
        <v/>
      </c>
    </row>
    <row r="97972" spans="18:18">
      <c r="R97972" s="107" t="str">
        <f t="shared" si="1530"/>
        <v/>
      </c>
    </row>
    <row r="97973" spans="18:18">
      <c r="R97973" s="107" t="str">
        <f t="shared" si="1530"/>
        <v/>
      </c>
    </row>
    <row r="97974" spans="18:18">
      <c r="R97974" s="107" t="str">
        <f t="shared" si="1530"/>
        <v/>
      </c>
    </row>
    <row r="97975" spans="18:18">
      <c r="R97975" s="107" t="str">
        <f t="shared" si="1530"/>
        <v/>
      </c>
    </row>
    <row r="97976" spans="18:18">
      <c r="R97976" s="107" t="str">
        <f t="shared" si="1530"/>
        <v/>
      </c>
    </row>
    <row r="97977" spans="18:18">
      <c r="R97977" s="107" t="str">
        <f t="shared" si="1530"/>
        <v/>
      </c>
    </row>
    <row r="97978" spans="18:18">
      <c r="R97978" s="107" t="str">
        <f t="shared" si="1530"/>
        <v/>
      </c>
    </row>
    <row r="97979" spans="18:18">
      <c r="R97979" s="107" t="str">
        <f t="shared" si="1530"/>
        <v/>
      </c>
    </row>
    <row r="97980" spans="18:18">
      <c r="R97980" s="107" t="str">
        <f t="shared" si="1530"/>
        <v/>
      </c>
    </row>
    <row r="97981" spans="18:18">
      <c r="R97981" s="107" t="str">
        <f t="shared" si="1530"/>
        <v/>
      </c>
    </row>
    <row r="97982" spans="18:18">
      <c r="R97982" s="107" t="str">
        <f t="shared" si="1530"/>
        <v/>
      </c>
    </row>
    <row r="97983" spans="18:18">
      <c r="R97983" s="107" t="str">
        <f t="shared" si="1530"/>
        <v/>
      </c>
    </row>
    <row r="97984" spans="18:18">
      <c r="R97984" s="107" t="str">
        <f t="shared" si="1530"/>
        <v/>
      </c>
    </row>
    <row r="97985" spans="18:18">
      <c r="R97985" s="107" t="str">
        <f t="shared" si="1530"/>
        <v/>
      </c>
    </row>
    <row r="97986" spans="18:18">
      <c r="R97986" s="107" t="str">
        <f t="shared" si="1530"/>
        <v/>
      </c>
    </row>
    <row r="97987" spans="18:18">
      <c r="R97987" s="107" t="str">
        <f t="shared" si="1530"/>
        <v/>
      </c>
    </row>
    <row r="97988" spans="18:18">
      <c r="R97988" s="107" t="str">
        <f t="shared" si="1530"/>
        <v/>
      </c>
    </row>
    <row r="97989" spans="18:18">
      <c r="R97989" s="107" t="str">
        <f t="shared" si="1530"/>
        <v/>
      </c>
    </row>
    <row r="97990" spans="18:18">
      <c r="R97990" s="107" t="str">
        <f t="shared" ref="R97990:R98053" si="1531">IF(AND(I97990="",K97990=""),"",IF(I97990="Lead","Lead",IF(K97990="Lead","Lead",IF((OR((AND((ISNUMBER(SEARCH("Galvanized",K97990))),AM97990="Yes")),(AND((ISNUMBER(SEARCH("Galvanized",K97990))),AM97990="Unknown")))),"Galvanized requiring replacement",IF((OR((AND((ISNUMBER(SEARCH("Galvanized",K97990))),AQ97990="Yes")),(AND((ISNUMBER(SEARCH("Galvanized",K97990))),AQ97990="Unknown")))),"Galvanized requiring replacement",IF(I97990="Galvanized requiring replacement","Galvanized requiring replacement",IF(K97990="Galvanized requiring replacement","Galvanized requiring replacement",IF(ISNUMBER(SEARCH("Unknown",I97990)),"Unknown",IF(ISNUMBER(SEARCH("Unknown",K97990)),"Unknown",IF(I97990="","Unknown",IF(K97990="","Unknown","Non-lead")))))))))))</f>
        <v/>
      </c>
    </row>
    <row r="97991" spans="18:18">
      <c r="R97991" s="107" t="str">
        <f t="shared" si="1531"/>
        <v/>
      </c>
    </row>
    <row r="97992" spans="18:18">
      <c r="R97992" s="107" t="str">
        <f t="shared" si="1531"/>
        <v/>
      </c>
    </row>
    <row r="97993" spans="18:18">
      <c r="R97993" s="107" t="str">
        <f t="shared" si="1531"/>
        <v/>
      </c>
    </row>
    <row r="97994" spans="18:18">
      <c r="R97994" s="107" t="str">
        <f t="shared" si="1531"/>
        <v/>
      </c>
    </row>
    <row r="97995" spans="18:18">
      <c r="R97995" s="107" t="str">
        <f t="shared" si="1531"/>
        <v/>
      </c>
    </row>
    <row r="97996" spans="18:18">
      <c r="R97996" s="107" t="str">
        <f t="shared" si="1531"/>
        <v/>
      </c>
    </row>
    <row r="97997" spans="18:18">
      <c r="R97997" s="107" t="str">
        <f t="shared" si="1531"/>
        <v/>
      </c>
    </row>
    <row r="97998" spans="18:18">
      <c r="R97998" s="107" t="str">
        <f t="shared" si="1531"/>
        <v/>
      </c>
    </row>
    <row r="97999" spans="18:18">
      <c r="R97999" s="107" t="str">
        <f t="shared" si="1531"/>
        <v/>
      </c>
    </row>
    <row r="98000" spans="18:18">
      <c r="R98000" s="107" t="str">
        <f t="shared" si="1531"/>
        <v/>
      </c>
    </row>
    <row r="98001" spans="18:18">
      <c r="R98001" s="107" t="str">
        <f t="shared" si="1531"/>
        <v/>
      </c>
    </row>
    <row r="98002" spans="18:18">
      <c r="R98002" s="107" t="str">
        <f t="shared" si="1531"/>
        <v/>
      </c>
    </row>
    <row r="98003" spans="18:18">
      <c r="R98003" s="107" t="str">
        <f t="shared" si="1531"/>
        <v/>
      </c>
    </row>
    <row r="98004" spans="18:18">
      <c r="R98004" s="107" t="str">
        <f t="shared" si="1531"/>
        <v/>
      </c>
    </row>
    <row r="98005" spans="18:18">
      <c r="R98005" s="107" t="str">
        <f t="shared" si="1531"/>
        <v/>
      </c>
    </row>
    <row r="98006" spans="18:18">
      <c r="R98006" s="107" t="str">
        <f t="shared" si="1531"/>
        <v/>
      </c>
    </row>
    <row r="98007" spans="18:18">
      <c r="R98007" s="107" t="str">
        <f t="shared" si="1531"/>
        <v/>
      </c>
    </row>
    <row r="98008" spans="18:18">
      <c r="R98008" s="107" t="str">
        <f t="shared" si="1531"/>
        <v/>
      </c>
    </row>
    <row r="98009" spans="18:18">
      <c r="R98009" s="107" t="str">
        <f t="shared" si="1531"/>
        <v/>
      </c>
    </row>
    <row r="98010" spans="18:18">
      <c r="R98010" s="107" t="str">
        <f t="shared" si="1531"/>
        <v/>
      </c>
    </row>
    <row r="98011" spans="18:18">
      <c r="R98011" s="107" t="str">
        <f t="shared" si="1531"/>
        <v/>
      </c>
    </row>
    <row r="98012" spans="18:18">
      <c r="R98012" s="107" t="str">
        <f t="shared" si="1531"/>
        <v/>
      </c>
    </row>
    <row r="98013" spans="18:18">
      <c r="R98013" s="107" t="str">
        <f t="shared" si="1531"/>
        <v/>
      </c>
    </row>
    <row r="98014" spans="18:18">
      <c r="R98014" s="107" t="str">
        <f t="shared" si="1531"/>
        <v/>
      </c>
    </row>
    <row r="98015" spans="18:18">
      <c r="R98015" s="107" t="str">
        <f t="shared" si="1531"/>
        <v/>
      </c>
    </row>
    <row r="98016" spans="18:18">
      <c r="R98016" s="107" t="str">
        <f t="shared" si="1531"/>
        <v/>
      </c>
    </row>
    <row r="98017" spans="18:18">
      <c r="R98017" s="107" t="str">
        <f t="shared" si="1531"/>
        <v/>
      </c>
    </row>
    <row r="98018" spans="18:18">
      <c r="R98018" s="107" t="str">
        <f t="shared" si="1531"/>
        <v/>
      </c>
    </row>
    <row r="98019" spans="18:18">
      <c r="R98019" s="107" t="str">
        <f t="shared" si="1531"/>
        <v/>
      </c>
    </row>
    <row r="98020" spans="18:18">
      <c r="R98020" s="107" t="str">
        <f t="shared" si="1531"/>
        <v/>
      </c>
    </row>
    <row r="98021" spans="18:18">
      <c r="R98021" s="107" t="str">
        <f t="shared" si="1531"/>
        <v/>
      </c>
    </row>
    <row r="98022" spans="18:18">
      <c r="R98022" s="107" t="str">
        <f t="shared" si="1531"/>
        <v/>
      </c>
    </row>
    <row r="98023" spans="18:18">
      <c r="R98023" s="107" t="str">
        <f t="shared" si="1531"/>
        <v/>
      </c>
    </row>
    <row r="98024" spans="18:18">
      <c r="R98024" s="107" t="str">
        <f t="shared" si="1531"/>
        <v/>
      </c>
    </row>
    <row r="98025" spans="18:18">
      <c r="R98025" s="107" t="str">
        <f t="shared" si="1531"/>
        <v/>
      </c>
    </row>
    <row r="98026" spans="18:18">
      <c r="R98026" s="107" t="str">
        <f t="shared" si="1531"/>
        <v/>
      </c>
    </row>
    <row r="98027" spans="18:18">
      <c r="R98027" s="107" t="str">
        <f t="shared" si="1531"/>
        <v/>
      </c>
    </row>
    <row r="98028" spans="18:18">
      <c r="R98028" s="107" t="str">
        <f t="shared" si="1531"/>
        <v/>
      </c>
    </row>
    <row r="98029" spans="18:18">
      <c r="R98029" s="107" t="str">
        <f t="shared" si="1531"/>
        <v/>
      </c>
    </row>
    <row r="98030" spans="18:18">
      <c r="R98030" s="107" t="str">
        <f t="shared" si="1531"/>
        <v/>
      </c>
    </row>
    <row r="98031" spans="18:18">
      <c r="R98031" s="107" t="str">
        <f t="shared" si="1531"/>
        <v/>
      </c>
    </row>
    <row r="98032" spans="18:18">
      <c r="R98032" s="107" t="str">
        <f t="shared" si="1531"/>
        <v/>
      </c>
    </row>
    <row r="98033" spans="18:18">
      <c r="R98033" s="107" t="str">
        <f t="shared" si="1531"/>
        <v/>
      </c>
    </row>
    <row r="98034" spans="18:18">
      <c r="R98034" s="107" t="str">
        <f t="shared" si="1531"/>
        <v/>
      </c>
    </row>
    <row r="98035" spans="18:18">
      <c r="R98035" s="107" t="str">
        <f t="shared" si="1531"/>
        <v/>
      </c>
    </row>
    <row r="98036" spans="18:18">
      <c r="R98036" s="107" t="str">
        <f t="shared" si="1531"/>
        <v/>
      </c>
    </row>
    <row r="98037" spans="18:18">
      <c r="R98037" s="107" t="str">
        <f t="shared" si="1531"/>
        <v/>
      </c>
    </row>
    <row r="98038" spans="18:18">
      <c r="R98038" s="107" t="str">
        <f t="shared" si="1531"/>
        <v/>
      </c>
    </row>
    <row r="98039" spans="18:18">
      <c r="R98039" s="107" t="str">
        <f t="shared" si="1531"/>
        <v/>
      </c>
    </row>
    <row r="98040" spans="18:18">
      <c r="R98040" s="107" t="str">
        <f t="shared" si="1531"/>
        <v/>
      </c>
    </row>
    <row r="98041" spans="18:18">
      <c r="R98041" s="107" t="str">
        <f t="shared" si="1531"/>
        <v/>
      </c>
    </row>
    <row r="98042" spans="18:18">
      <c r="R98042" s="107" t="str">
        <f t="shared" si="1531"/>
        <v/>
      </c>
    </row>
    <row r="98043" spans="18:18">
      <c r="R98043" s="107" t="str">
        <f t="shared" si="1531"/>
        <v/>
      </c>
    </row>
    <row r="98044" spans="18:18">
      <c r="R98044" s="107" t="str">
        <f t="shared" si="1531"/>
        <v/>
      </c>
    </row>
    <row r="98045" spans="18:18">
      <c r="R98045" s="107" t="str">
        <f t="shared" si="1531"/>
        <v/>
      </c>
    </row>
    <row r="98046" spans="18:18">
      <c r="R98046" s="107" t="str">
        <f t="shared" si="1531"/>
        <v/>
      </c>
    </row>
    <row r="98047" spans="18:18">
      <c r="R98047" s="107" t="str">
        <f t="shared" si="1531"/>
        <v/>
      </c>
    </row>
    <row r="98048" spans="18:18">
      <c r="R98048" s="107" t="str">
        <f t="shared" si="1531"/>
        <v/>
      </c>
    </row>
    <row r="98049" spans="18:18">
      <c r="R98049" s="107" t="str">
        <f t="shared" si="1531"/>
        <v/>
      </c>
    </row>
    <row r="98050" spans="18:18">
      <c r="R98050" s="107" t="str">
        <f t="shared" si="1531"/>
        <v/>
      </c>
    </row>
    <row r="98051" spans="18:18">
      <c r="R98051" s="107" t="str">
        <f t="shared" si="1531"/>
        <v/>
      </c>
    </row>
    <row r="98052" spans="18:18">
      <c r="R98052" s="107" t="str">
        <f t="shared" si="1531"/>
        <v/>
      </c>
    </row>
    <row r="98053" spans="18:18">
      <c r="R98053" s="107" t="str">
        <f t="shared" si="1531"/>
        <v/>
      </c>
    </row>
    <row r="98054" spans="18:18">
      <c r="R98054" s="107" t="str">
        <f t="shared" ref="R98054:R98117" si="1532">IF(AND(I98054="",K98054=""),"",IF(I98054="Lead","Lead",IF(K98054="Lead","Lead",IF((OR((AND((ISNUMBER(SEARCH("Galvanized",K98054))),AM98054="Yes")),(AND((ISNUMBER(SEARCH("Galvanized",K98054))),AM98054="Unknown")))),"Galvanized requiring replacement",IF((OR((AND((ISNUMBER(SEARCH("Galvanized",K98054))),AQ98054="Yes")),(AND((ISNUMBER(SEARCH("Galvanized",K98054))),AQ98054="Unknown")))),"Galvanized requiring replacement",IF(I98054="Galvanized requiring replacement","Galvanized requiring replacement",IF(K98054="Galvanized requiring replacement","Galvanized requiring replacement",IF(ISNUMBER(SEARCH("Unknown",I98054)),"Unknown",IF(ISNUMBER(SEARCH("Unknown",K98054)),"Unknown",IF(I98054="","Unknown",IF(K98054="","Unknown","Non-lead")))))))))))</f>
        <v/>
      </c>
    </row>
    <row r="98055" spans="18:18">
      <c r="R98055" s="107" t="str">
        <f t="shared" si="1532"/>
        <v/>
      </c>
    </row>
    <row r="98056" spans="18:18">
      <c r="R98056" s="107" t="str">
        <f t="shared" si="1532"/>
        <v/>
      </c>
    </row>
    <row r="98057" spans="18:18">
      <c r="R98057" s="107" t="str">
        <f t="shared" si="1532"/>
        <v/>
      </c>
    </row>
    <row r="98058" spans="18:18">
      <c r="R98058" s="107" t="str">
        <f t="shared" si="1532"/>
        <v/>
      </c>
    </row>
    <row r="98059" spans="18:18">
      <c r="R98059" s="107" t="str">
        <f t="shared" si="1532"/>
        <v/>
      </c>
    </row>
    <row r="98060" spans="18:18">
      <c r="R98060" s="107" t="str">
        <f t="shared" si="1532"/>
        <v/>
      </c>
    </row>
    <row r="98061" spans="18:18">
      <c r="R98061" s="107" t="str">
        <f t="shared" si="1532"/>
        <v/>
      </c>
    </row>
    <row r="98062" spans="18:18">
      <c r="R98062" s="107" t="str">
        <f t="shared" si="1532"/>
        <v/>
      </c>
    </row>
    <row r="98063" spans="18:18">
      <c r="R98063" s="107" t="str">
        <f t="shared" si="1532"/>
        <v/>
      </c>
    </row>
    <row r="98064" spans="18:18">
      <c r="R98064" s="107" t="str">
        <f t="shared" si="1532"/>
        <v/>
      </c>
    </row>
    <row r="98065" spans="18:18">
      <c r="R98065" s="107" t="str">
        <f t="shared" si="1532"/>
        <v/>
      </c>
    </row>
    <row r="98066" spans="18:18">
      <c r="R98066" s="107" t="str">
        <f t="shared" si="1532"/>
        <v/>
      </c>
    </row>
    <row r="98067" spans="18:18">
      <c r="R98067" s="107" t="str">
        <f t="shared" si="1532"/>
        <v/>
      </c>
    </row>
    <row r="98068" spans="18:18">
      <c r="R98068" s="107" t="str">
        <f t="shared" si="1532"/>
        <v/>
      </c>
    </row>
    <row r="98069" spans="18:18">
      <c r="R98069" s="107" t="str">
        <f t="shared" si="1532"/>
        <v/>
      </c>
    </row>
    <row r="98070" spans="18:18">
      <c r="R98070" s="107" t="str">
        <f t="shared" si="1532"/>
        <v/>
      </c>
    </row>
    <row r="98071" spans="18:18">
      <c r="R98071" s="107" t="str">
        <f t="shared" si="1532"/>
        <v/>
      </c>
    </row>
    <row r="98072" spans="18:18">
      <c r="R98072" s="107" t="str">
        <f t="shared" si="1532"/>
        <v/>
      </c>
    </row>
    <row r="98073" spans="18:18">
      <c r="R98073" s="107" t="str">
        <f t="shared" si="1532"/>
        <v/>
      </c>
    </row>
    <row r="98074" spans="18:18">
      <c r="R98074" s="107" t="str">
        <f t="shared" si="1532"/>
        <v/>
      </c>
    </row>
    <row r="98075" spans="18:18">
      <c r="R98075" s="107" t="str">
        <f t="shared" si="1532"/>
        <v/>
      </c>
    </row>
    <row r="98076" spans="18:18">
      <c r="R98076" s="107" t="str">
        <f t="shared" si="1532"/>
        <v/>
      </c>
    </row>
    <row r="98077" spans="18:18">
      <c r="R98077" s="107" t="str">
        <f t="shared" si="1532"/>
        <v/>
      </c>
    </row>
    <row r="98078" spans="18:18">
      <c r="R98078" s="107" t="str">
        <f t="shared" si="1532"/>
        <v/>
      </c>
    </row>
    <row r="98079" spans="18:18">
      <c r="R98079" s="107" t="str">
        <f t="shared" si="1532"/>
        <v/>
      </c>
    </row>
    <row r="98080" spans="18:18">
      <c r="R98080" s="107" t="str">
        <f t="shared" si="1532"/>
        <v/>
      </c>
    </row>
    <row r="98081" spans="18:18">
      <c r="R98081" s="107" t="str">
        <f t="shared" si="1532"/>
        <v/>
      </c>
    </row>
    <row r="98082" spans="18:18">
      <c r="R98082" s="107" t="str">
        <f t="shared" si="1532"/>
        <v/>
      </c>
    </row>
    <row r="98083" spans="18:18">
      <c r="R98083" s="107" t="str">
        <f t="shared" si="1532"/>
        <v/>
      </c>
    </row>
    <row r="98084" spans="18:18">
      <c r="R98084" s="107" t="str">
        <f t="shared" si="1532"/>
        <v/>
      </c>
    </row>
    <row r="98085" spans="18:18">
      <c r="R98085" s="107" t="str">
        <f t="shared" si="1532"/>
        <v/>
      </c>
    </row>
    <row r="98086" spans="18:18">
      <c r="R98086" s="107" t="str">
        <f t="shared" si="1532"/>
        <v/>
      </c>
    </row>
    <row r="98087" spans="18:18">
      <c r="R98087" s="107" t="str">
        <f t="shared" si="1532"/>
        <v/>
      </c>
    </row>
    <row r="98088" spans="18:18">
      <c r="R98088" s="107" t="str">
        <f t="shared" si="1532"/>
        <v/>
      </c>
    </row>
    <row r="98089" spans="18:18">
      <c r="R98089" s="107" t="str">
        <f t="shared" si="1532"/>
        <v/>
      </c>
    </row>
    <row r="98090" spans="18:18">
      <c r="R98090" s="107" t="str">
        <f t="shared" si="1532"/>
        <v/>
      </c>
    </row>
    <row r="98091" spans="18:18">
      <c r="R98091" s="107" t="str">
        <f t="shared" si="1532"/>
        <v/>
      </c>
    </row>
    <row r="98092" spans="18:18">
      <c r="R98092" s="107" t="str">
        <f t="shared" si="1532"/>
        <v/>
      </c>
    </row>
    <row r="98093" spans="18:18">
      <c r="R98093" s="107" t="str">
        <f t="shared" si="1532"/>
        <v/>
      </c>
    </row>
    <row r="98094" spans="18:18">
      <c r="R98094" s="107" t="str">
        <f t="shared" si="1532"/>
        <v/>
      </c>
    </row>
    <row r="98095" spans="18:18">
      <c r="R98095" s="107" t="str">
        <f t="shared" si="1532"/>
        <v/>
      </c>
    </row>
    <row r="98096" spans="18:18">
      <c r="R98096" s="107" t="str">
        <f t="shared" si="1532"/>
        <v/>
      </c>
    </row>
    <row r="98097" spans="18:18">
      <c r="R98097" s="107" t="str">
        <f t="shared" si="1532"/>
        <v/>
      </c>
    </row>
    <row r="98098" spans="18:18">
      <c r="R98098" s="107" t="str">
        <f t="shared" si="1532"/>
        <v/>
      </c>
    </row>
    <row r="98099" spans="18:18">
      <c r="R98099" s="107" t="str">
        <f t="shared" si="1532"/>
        <v/>
      </c>
    </row>
    <row r="98100" spans="18:18">
      <c r="R98100" s="107" t="str">
        <f t="shared" si="1532"/>
        <v/>
      </c>
    </row>
    <row r="98101" spans="18:18">
      <c r="R98101" s="107" t="str">
        <f t="shared" si="1532"/>
        <v/>
      </c>
    </row>
    <row r="98102" spans="18:18">
      <c r="R98102" s="107" t="str">
        <f t="shared" si="1532"/>
        <v/>
      </c>
    </row>
    <row r="98103" spans="18:18">
      <c r="R98103" s="107" t="str">
        <f t="shared" si="1532"/>
        <v/>
      </c>
    </row>
    <row r="98104" spans="18:18">
      <c r="R98104" s="107" t="str">
        <f t="shared" si="1532"/>
        <v/>
      </c>
    </row>
    <row r="98105" spans="18:18">
      <c r="R98105" s="107" t="str">
        <f t="shared" si="1532"/>
        <v/>
      </c>
    </row>
    <row r="98106" spans="18:18">
      <c r="R98106" s="107" t="str">
        <f t="shared" si="1532"/>
        <v/>
      </c>
    </row>
    <row r="98107" spans="18:18">
      <c r="R98107" s="107" t="str">
        <f t="shared" si="1532"/>
        <v/>
      </c>
    </row>
    <row r="98108" spans="18:18">
      <c r="R98108" s="107" t="str">
        <f t="shared" si="1532"/>
        <v/>
      </c>
    </row>
    <row r="98109" spans="18:18">
      <c r="R98109" s="107" t="str">
        <f t="shared" si="1532"/>
        <v/>
      </c>
    </row>
    <row r="98110" spans="18:18">
      <c r="R98110" s="107" t="str">
        <f t="shared" si="1532"/>
        <v/>
      </c>
    </row>
    <row r="98111" spans="18:18">
      <c r="R98111" s="107" t="str">
        <f t="shared" si="1532"/>
        <v/>
      </c>
    </row>
    <row r="98112" spans="18:18">
      <c r="R98112" s="107" t="str">
        <f t="shared" si="1532"/>
        <v/>
      </c>
    </row>
    <row r="98113" spans="18:18">
      <c r="R98113" s="107" t="str">
        <f t="shared" si="1532"/>
        <v/>
      </c>
    </row>
    <row r="98114" spans="18:18">
      <c r="R98114" s="107" t="str">
        <f t="shared" si="1532"/>
        <v/>
      </c>
    </row>
    <row r="98115" spans="18:18">
      <c r="R98115" s="107" t="str">
        <f t="shared" si="1532"/>
        <v/>
      </c>
    </row>
    <row r="98116" spans="18:18">
      <c r="R98116" s="107" t="str">
        <f t="shared" si="1532"/>
        <v/>
      </c>
    </row>
    <row r="98117" spans="18:18">
      <c r="R98117" s="107" t="str">
        <f t="shared" si="1532"/>
        <v/>
      </c>
    </row>
    <row r="98118" spans="18:18">
      <c r="R98118" s="107" t="str">
        <f t="shared" ref="R98118:R98181" si="1533">IF(AND(I98118="",K98118=""),"",IF(I98118="Lead","Lead",IF(K98118="Lead","Lead",IF((OR((AND((ISNUMBER(SEARCH("Galvanized",K98118))),AM98118="Yes")),(AND((ISNUMBER(SEARCH("Galvanized",K98118))),AM98118="Unknown")))),"Galvanized requiring replacement",IF((OR((AND((ISNUMBER(SEARCH("Galvanized",K98118))),AQ98118="Yes")),(AND((ISNUMBER(SEARCH("Galvanized",K98118))),AQ98118="Unknown")))),"Galvanized requiring replacement",IF(I98118="Galvanized requiring replacement","Galvanized requiring replacement",IF(K98118="Galvanized requiring replacement","Galvanized requiring replacement",IF(ISNUMBER(SEARCH("Unknown",I98118)),"Unknown",IF(ISNUMBER(SEARCH("Unknown",K98118)),"Unknown",IF(I98118="","Unknown",IF(K98118="","Unknown","Non-lead")))))))))))</f>
        <v/>
      </c>
    </row>
    <row r="98119" spans="18:18">
      <c r="R98119" s="107" t="str">
        <f t="shared" si="1533"/>
        <v/>
      </c>
    </row>
    <row r="98120" spans="18:18">
      <c r="R98120" s="107" t="str">
        <f t="shared" si="1533"/>
        <v/>
      </c>
    </row>
    <row r="98121" spans="18:18">
      <c r="R98121" s="107" t="str">
        <f t="shared" si="1533"/>
        <v/>
      </c>
    </row>
    <row r="98122" spans="18:18">
      <c r="R98122" s="107" t="str">
        <f t="shared" si="1533"/>
        <v/>
      </c>
    </row>
    <row r="98123" spans="18:18">
      <c r="R98123" s="107" t="str">
        <f t="shared" si="1533"/>
        <v/>
      </c>
    </row>
    <row r="98124" spans="18:18">
      <c r="R98124" s="107" t="str">
        <f t="shared" si="1533"/>
        <v/>
      </c>
    </row>
    <row r="98125" spans="18:18">
      <c r="R98125" s="107" t="str">
        <f t="shared" si="1533"/>
        <v/>
      </c>
    </row>
    <row r="98126" spans="18:18">
      <c r="R98126" s="107" t="str">
        <f t="shared" si="1533"/>
        <v/>
      </c>
    </row>
    <row r="98127" spans="18:18">
      <c r="R98127" s="107" t="str">
        <f t="shared" si="1533"/>
        <v/>
      </c>
    </row>
    <row r="98128" spans="18:18">
      <c r="R98128" s="107" t="str">
        <f t="shared" si="1533"/>
        <v/>
      </c>
    </row>
    <row r="98129" spans="18:18">
      <c r="R98129" s="107" t="str">
        <f t="shared" si="1533"/>
        <v/>
      </c>
    </row>
    <row r="98130" spans="18:18">
      <c r="R98130" s="107" t="str">
        <f t="shared" si="1533"/>
        <v/>
      </c>
    </row>
    <row r="98131" spans="18:18">
      <c r="R98131" s="107" t="str">
        <f t="shared" si="1533"/>
        <v/>
      </c>
    </row>
    <row r="98132" spans="18:18">
      <c r="R98132" s="107" t="str">
        <f t="shared" si="1533"/>
        <v/>
      </c>
    </row>
    <row r="98133" spans="18:18">
      <c r="R98133" s="107" t="str">
        <f t="shared" si="1533"/>
        <v/>
      </c>
    </row>
    <row r="98134" spans="18:18">
      <c r="R98134" s="107" t="str">
        <f t="shared" si="1533"/>
        <v/>
      </c>
    </row>
    <row r="98135" spans="18:18">
      <c r="R98135" s="107" t="str">
        <f t="shared" si="1533"/>
        <v/>
      </c>
    </row>
    <row r="98136" spans="18:18">
      <c r="R98136" s="107" t="str">
        <f t="shared" si="1533"/>
        <v/>
      </c>
    </row>
    <row r="98137" spans="18:18">
      <c r="R98137" s="107" t="str">
        <f t="shared" si="1533"/>
        <v/>
      </c>
    </row>
    <row r="98138" spans="18:18">
      <c r="R98138" s="107" t="str">
        <f t="shared" si="1533"/>
        <v/>
      </c>
    </row>
    <row r="98139" spans="18:18">
      <c r="R98139" s="107" t="str">
        <f t="shared" si="1533"/>
        <v/>
      </c>
    </row>
    <row r="98140" spans="18:18">
      <c r="R98140" s="107" t="str">
        <f t="shared" si="1533"/>
        <v/>
      </c>
    </row>
    <row r="98141" spans="18:18">
      <c r="R98141" s="107" t="str">
        <f t="shared" si="1533"/>
        <v/>
      </c>
    </row>
    <row r="98142" spans="18:18">
      <c r="R98142" s="107" t="str">
        <f t="shared" si="1533"/>
        <v/>
      </c>
    </row>
    <row r="98143" spans="18:18">
      <c r="R98143" s="107" t="str">
        <f t="shared" si="1533"/>
        <v/>
      </c>
    </row>
    <row r="98144" spans="18:18">
      <c r="R98144" s="107" t="str">
        <f t="shared" si="1533"/>
        <v/>
      </c>
    </row>
    <row r="98145" spans="18:18">
      <c r="R98145" s="107" t="str">
        <f t="shared" si="1533"/>
        <v/>
      </c>
    </row>
    <row r="98146" spans="18:18">
      <c r="R98146" s="107" t="str">
        <f t="shared" si="1533"/>
        <v/>
      </c>
    </row>
    <row r="98147" spans="18:18">
      <c r="R98147" s="107" t="str">
        <f t="shared" si="1533"/>
        <v/>
      </c>
    </row>
    <row r="98148" spans="18:18">
      <c r="R98148" s="107" t="str">
        <f t="shared" si="1533"/>
        <v/>
      </c>
    </row>
    <row r="98149" spans="18:18">
      <c r="R98149" s="107" t="str">
        <f t="shared" si="1533"/>
        <v/>
      </c>
    </row>
    <row r="98150" spans="18:18">
      <c r="R98150" s="107" t="str">
        <f t="shared" si="1533"/>
        <v/>
      </c>
    </row>
    <row r="98151" spans="18:18">
      <c r="R98151" s="107" t="str">
        <f t="shared" si="1533"/>
        <v/>
      </c>
    </row>
    <row r="98152" spans="18:18">
      <c r="R98152" s="107" t="str">
        <f t="shared" si="1533"/>
        <v/>
      </c>
    </row>
    <row r="98153" spans="18:18">
      <c r="R98153" s="107" t="str">
        <f t="shared" si="1533"/>
        <v/>
      </c>
    </row>
    <row r="98154" spans="18:18">
      <c r="R98154" s="107" t="str">
        <f t="shared" si="1533"/>
        <v/>
      </c>
    </row>
    <row r="98155" spans="18:18">
      <c r="R98155" s="107" t="str">
        <f t="shared" si="1533"/>
        <v/>
      </c>
    </row>
    <row r="98156" spans="18:18">
      <c r="R98156" s="107" t="str">
        <f t="shared" si="1533"/>
        <v/>
      </c>
    </row>
    <row r="98157" spans="18:18">
      <c r="R98157" s="107" t="str">
        <f t="shared" si="1533"/>
        <v/>
      </c>
    </row>
    <row r="98158" spans="18:18">
      <c r="R98158" s="107" t="str">
        <f t="shared" si="1533"/>
        <v/>
      </c>
    </row>
    <row r="98159" spans="18:18">
      <c r="R98159" s="107" t="str">
        <f t="shared" si="1533"/>
        <v/>
      </c>
    </row>
    <row r="98160" spans="18:18">
      <c r="R98160" s="107" t="str">
        <f t="shared" si="1533"/>
        <v/>
      </c>
    </row>
    <row r="98161" spans="18:18">
      <c r="R98161" s="107" t="str">
        <f t="shared" si="1533"/>
        <v/>
      </c>
    </row>
    <row r="98162" spans="18:18">
      <c r="R98162" s="107" t="str">
        <f t="shared" si="1533"/>
        <v/>
      </c>
    </row>
    <row r="98163" spans="18:18">
      <c r="R98163" s="107" t="str">
        <f t="shared" si="1533"/>
        <v/>
      </c>
    </row>
    <row r="98164" spans="18:18">
      <c r="R98164" s="107" t="str">
        <f t="shared" si="1533"/>
        <v/>
      </c>
    </row>
    <row r="98165" spans="18:18">
      <c r="R98165" s="107" t="str">
        <f t="shared" si="1533"/>
        <v/>
      </c>
    </row>
    <row r="98166" spans="18:18">
      <c r="R98166" s="107" t="str">
        <f t="shared" si="1533"/>
        <v/>
      </c>
    </row>
    <row r="98167" spans="18:18">
      <c r="R98167" s="107" t="str">
        <f t="shared" si="1533"/>
        <v/>
      </c>
    </row>
    <row r="98168" spans="18:18">
      <c r="R98168" s="107" t="str">
        <f t="shared" si="1533"/>
        <v/>
      </c>
    </row>
    <row r="98169" spans="18:18">
      <c r="R98169" s="107" t="str">
        <f t="shared" si="1533"/>
        <v/>
      </c>
    </row>
    <row r="98170" spans="18:18">
      <c r="R98170" s="107" t="str">
        <f t="shared" si="1533"/>
        <v/>
      </c>
    </row>
    <row r="98171" spans="18:18">
      <c r="R98171" s="107" t="str">
        <f t="shared" si="1533"/>
        <v/>
      </c>
    </row>
    <row r="98172" spans="18:18">
      <c r="R98172" s="107" t="str">
        <f t="shared" si="1533"/>
        <v/>
      </c>
    </row>
    <row r="98173" spans="18:18">
      <c r="R98173" s="107" t="str">
        <f t="shared" si="1533"/>
        <v/>
      </c>
    </row>
    <row r="98174" spans="18:18">
      <c r="R98174" s="107" t="str">
        <f t="shared" si="1533"/>
        <v/>
      </c>
    </row>
    <row r="98175" spans="18:18">
      <c r="R98175" s="107" t="str">
        <f t="shared" si="1533"/>
        <v/>
      </c>
    </row>
    <row r="98176" spans="18:18">
      <c r="R98176" s="107" t="str">
        <f t="shared" si="1533"/>
        <v/>
      </c>
    </row>
    <row r="98177" spans="18:18">
      <c r="R98177" s="107" t="str">
        <f t="shared" si="1533"/>
        <v/>
      </c>
    </row>
    <row r="98178" spans="18:18">
      <c r="R98178" s="107" t="str">
        <f t="shared" si="1533"/>
        <v/>
      </c>
    </row>
    <row r="98179" spans="18:18">
      <c r="R98179" s="107" t="str">
        <f t="shared" si="1533"/>
        <v/>
      </c>
    </row>
    <row r="98180" spans="18:18">
      <c r="R98180" s="107" t="str">
        <f t="shared" si="1533"/>
        <v/>
      </c>
    </row>
    <row r="98181" spans="18:18">
      <c r="R98181" s="107" t="str">
        <f t="shared" si="1533"/>
        <v/>
      </c>
    </row>
    <row r="98182" spans="18:18">
      <c r="R98182" s="107" t="str">
        <f t="shared" ref="R98182:R98245" si="1534">IF(AND(I98182="",K98182=""),"",IF(I98182="Lead","Lead",IF(K98182="Lead","Lead",IF((OR((AND((ISNUMBER(SEARCH("Galvanized",K98182))),AM98182="Yes")),(AND((ISNUMBER(SEARCH("Galvanized",K98182))),AM98182="Unknown")))),"Galvanized requiring replacement",IF((OR((AND((ISNUMBER(SEARCH("Galvanized",K98182))),AQ98182="Yes")),(AND((ISNUMBER(SEARCH("Galvanized",K98182))),AQ98182="Unknown")))),"Galvanized requiring replacement",IF(I98182="Galvanized requiring replacement","Galvanized requiring replacement",IF(K98182="Galvanized requiring replacement","Galvanized requiring replacement",IF(ISNUMBER(SEARCH("Unknown",I98182)),"Unknown",IF(ISNUMBER(SEARCH("Unknown",K98182)),"Unknown",IF(I98182="","Unknown",IF(K98182="","Unknown","Non-lead")))))))))))</f>
        <v/>
      </c>
    </row>
    <row r="98183" spans="18:18">
      <c r="R98183" s="107" t="str">
        <f t="shared" si="1534"/>
        <v/>
      </c>
    </row>
    <row r="98184" spans="18:18">
      <c r="R98184" s="107" t="str">
        <f t="shared" si="1534"/>
        <v/>
      </c>
    </row>
    <row r="98185" spans="18:18">
      <c r="R98185" s="107" t="str">
        <f t="shared" si="1534"/>
        <v/>
      </c>
    </row>
    <row r="98186" spans="18:18">
      <c r="R98186" s="107" t="str">
        <f t="shared" si="1534"/>
        <v/>
      </c>
    </row>
    <row r="98187" spans="18:18">
      <c r="R98187" s="107" t="str">
        <f t="shared" si="1534"/>
        <v/>
      </c>
    </row>
    <row r="98188" spans="18:18">
      <c r="R98188" s="107" t="str">
        <f t="shared" si="1534"/>
        <v/>
      </c>
    </row>
    <row r="98189" spans="18:18">
      <c r="R98189" s="107" t="str">
        <f t="shared" si="1534"/>
        <v/>
      </c>
    </row>
    <row r="98190" spans="18:18">
      <c r="R98190" s="107" t="str">
        <f t="shared" si="1534"/>
        <v/>
      </c>
    </row>
    <row r="98191" spans="18:18">
      <c r="R98191" s="107" t="str">
        <f t="shared" si="1534"/>
        <v/>
      </c>
    </row>
    <row r="98192" spans="18:18">
      <c r="R98192" s="107" t="str">
        <f t="shared" si="1534"/>
        <v/>
      </c>
    </row>
    <row r="98193" spans="18:18">
      <c r="R98193" s="107" t="str">
        <f t="shared" si="1534"/>
        <v/>
      </c>
    </row>
    <row r="98194" spans="18:18">
      <c r="R98194" s="107" t="str">
        <f t="shared" si="1534"/>
        <v/>
      </c>
    </row>
    <row r="98195" spans="18:18">
      <c r="R98195" s="107" t="str">
        <f t="shared" si="1534"/>
        <v/>
      </c>
    </row>
    <row r="98196" spans="18:18">
      <c r="R98196" s="107" t="str">
        <f t="shared" si="1534"/>
        <v/>
      </c>
    </row>
    <row r="98197" spans="18:18">
      <c r="R98197" s="107" t="str">
        <f t="shared" si="1534"/>
        <v/>
      </c>
    </row>
    <row r="98198" spans="18:18">
      <c r="R98198" s="107" t="str">
        <f t="shared" si="1534"/>
        <v/>
      </c>
    </row>
    <row r="98199" spans="18:18">
      <c r="R98199" s="107" t="str">
        <f t="shared" si="1534"/>
        <v/>
      </c>
    </row>
    <row r="98200" spans="18:18">
      <c r="R98200" s="107" t="str">
        <f t="shared" si="1534"/>
        <v/>
      </c>
    </row>
    <row r="98201" spans="18:18">
      <c r="R98201" s="107" t="str">
        <f t="shared" si="1534"/>
        <v/>
      </c>
    </row>
    <row r="98202" spans="18:18">
      <c r="R98202" s="107" t="str">
        <f t="shared" si="1534"/>
        <v/>
      </c>
    </row>
    <row r="98203" spans="18:18">
      <c r="R98203" s="107" t="str">
        <f t="shared" si="1534"/>
        <v/>
      </c>
    </row>
    <row r="98204" spans="18:18">
      <c r="R98204" s="107" t="str">
        <f t="shared" si="1534"/>
        <v/>
      </c>
    </row>
    <row r="98205" spans="18:18">
      <c r="R98205" s="107" t="str">
        <f t="shared" si="1534"/>
        <v/>
      </c>
    </row>
    <row r="98206" spans="18:18">
      <c r="R98206" s="107" t="str">
        <f t="shared" si="1534"/>
        <v/>
      </c>
    </row>
    <row r="98207" spans="18:18">
      <c r="R98207" s="107" t="str">
        <f t="shared" si="1534"/>
        <v/>
      </c>
    </row>
    <row r="98208" spans="18:18">
      <c r="R98208" s="107" t="str">
        <f t="shared" si="1534"/>
        <v/>
      </c>
    </row>
    <row r="98209" spans="18:18">
      <c r="R98209" s="107" t="str">
        <f t="shared" si="1534"/>
        <v/>
      </c>
    </row>
    <row r="98210" spans="18:18">
      <c r="R98210" s="107" t="str">
        <f t="shared" si="1534"/>
        <v/>
      </c>
    </row>
    <row r="98211" spans="18:18">
      <c r="R98211" s="107" t="str">
        <f t="shared" si="1534"/>
        <v/>
      </c>
    </row>
    <row r="98212" spans="18:18">
      <c r="R98212" s="107" t="str">
        <f t="shared" si="1534"/>
        <v/>
      </c>
    </row>
    <row r="98213" spans="18:18">
      <c r="R98213" s="107" t="str">
        <f t="shared" si="1534"/>
        <v/>
      </c>
    </row>
    <row r="98214" spans="18:18">
      <c r="R98214" s="107" t="str">
        <f t="shared" si="1534"/>
        <v/>
      </c>
    </row>
    <row r="98215" spans="18:18">
      <c r="R98215" s="107" t="str">
        <f t="shared" si="1534"/>
        <v/>
      </c>
    </row>
    <row r="98216" spans="18:18">
      <c r="R98216" s="107" t="str">
        <f t="shared" si="1534"/>
        <v/>
      </c>
    </row>
    <row r="98217" spans="18:18">
      <c r="R98217" s="107" t="str">
        <f t="shared" si="1534"/>
        <v/>
      </c>
    </row>
    <row r="98218" spans="18:18">
      <c r="R98218" s="107" t="str">
        <f t="shared" si="1534"/>
        <v/>
      </c>
    </row>
    <row r="98219" spans="18:18">
      <c r="R98219" s="107" t="str">
        <f t="shared" si="1534"/>
        <v/>
      </c>
    </row>
    <row r="98220" spans="18:18">
      <c r="R98220" s="107" t="str">
        <f t="shared" si="1534"/>
        <v/>
      </c>
    </row>
    <row r="98221" spans="18:18">
      <c r="R98221" s="107" t="str">
        <f t="shared" si="1534"/>
        <v/>
      </c>
    </row>
    <row r="98222" spans="18:18">
      <c r="R98222" s="107" t="str">
        <f t="shared" si="1534"/>
        <v/>
      </c>
    </row>
    <row r="98223" spans="18:18">
      <c r="R98223" s="107" t="str">
        <f t="shared" si="1534"/>
        <v/>
      </c>
    </row>
    <row r="98224" spans="18:18">
      <c r="R98224" s="107" t="str">
        <f t="shared" si="1534"/>
        <v/>
      </c>
    </row>
    <row r="98225" spans="18:18">
      <c r="R98225" s="107" t="str">
        <f t="shared" si="1534"/>
        <v/>
      </c>
    </row>
    <row r="98226" spans="18:18">
      <c r="R98226" s="107" t="str">
        <f t="shared" si="1534"/>
        <v/>
      </c>
    </row>
    <row r="98227" spans="18:18">
      <c r="R98227" s="107" t="str">
        <f t="shared" si="1534"/>
        <v/>
      </c>
    </row>
    <row r="98228" spans="18:18">
      <c r="R98228" s="107" t="str">
        <f t="shared" si="1534"/>
        <v/>
      </c>
    </row>
    <row r="98229" spans="18:18">
      <c r="R98229" s="107" t="str">
        <f t="shared" si="1534"/>
        <v/>
      </c>
    </row>
    <row r="98230" spans="18:18">
      <c r="R98230" s="107" t="str">
        <f t="shared" si="1534"/>
        <v/>
      </c>
    </row>
    <row r="98231" spans="18:18">
      <c r="R98231" s="107" t="str">
        <f t="shared" si="1534"/>
        <v/>
      </c>
    </row>
    <row r="98232" spans="18:18">
      <c r="R98232" s="107" t="str">
        <f t="shared" si="1534"/>
        <v/>
      </c>
    </row>
    <row r="98233" spans="18:18">
      <c r="R98233" s="107" t="str">
        <f t="shared" si="1534"/>
        <v/>
      </c>
    </row>
    <row r="98234" spans="18:18">
      <c r="R98234" s="107" t="str">
        <f t="shared" si="1534"/>
        <v/>
      </c>
    </row>
    <row r="98235" spans="18:18">
      <c r="R98235" s="107" t="str">
        <f t="shared" si="1534"/>
        <v/>
      </c>
    </row>
    <row r="98236" spans="18:18">
      <c r="R98236" s="107" t="str">
        <f t="shared" si="1534"/>
        <v/>
      </c>
    </row>
    <row r="98237" spans="18:18">
      <c r="R98237" s="107" t="str">
        <f t="shared" si="1534"/>
        <v/>
      </c>
    </row>
    <row r="98238" spans="18:18">
      <c r="R98238" s="107" t="str">
        <f t="shared" si="1534"/>
        <v/>
      </c>
    </row>
    <row r="98239" spans="18:18">
      <c r="R98239" s="107" t="str">
        <f t="shared" si="1534"/>
        <v/>
      </c>
    </row>
    <row r="98240" spans="18:18">
      <c r="R98240" s="107" t="str">
        <f t="shared" si="1534"/>
        <v/>
      </c>
    </row>
    <row r="98241" spans="18:18">
      <c r="R98241" s="107" t="str">
        <f t="shared" si="1534"/>
        <v/>
      </c>
    </row>
    <row r="98242" spans="18:18">
      <c r="R98242" s="107" t="str">
        <f t="shared" si="1534"/>
        <v/>
      </c>
    </row>
    <row r="98243" spans="18:18">
      <c r="R98243" s="107" t="str">
        <f t="shared" si="1534"/>
        <v/>
      </c>
    </row>
    <row r="98244" spans="18:18">
      <c r="R98244" s="107" t="str">
        <f t="shared" si="1534"/>
        <v/>
      </c>
    </row>
    <row r="98245" spans="18:18">
      <c r="R98245" s="107" t="str">
        <f t="shared" si="1534"/>
        <v/>
      </c>
    </row>
    <row r="98246" spans="18:18">
      <c r="R98246" s="107" t="str">
        <f t="shared" ref="R98246:R98309" si="1535">IF(AND(I98246="",K98246=""),"",IF(I98246="Lead","Lead",IF(K98246="Lead","Lead",IF((OR((AND((ISNUMBER(SEARCH("Galvanized",K98246))),AM98246="Yes")),(AND((ISNUMBER(SEARCH("Galvanized",K98246))),AM98246="Unknown")))),"Galvanized requiring replacement",IF((OR((AND((ISNUMBER(SEARCH("Galvanized",K98246))),AQ98246="Yes")),(AND((ISNUMBER(SEARCH("Galvanized",K98246))),AQ98246="Unknown")))),"Galvanized requiring replacement",IF(I98246="Galvanized requiring replacement","Galvanized requiring replacement",IF(K98246="Galvanized requiring replacement","Galvanized requiring replacement",IF(ISNUMBER(SEARCH("Unknown",I98246)),"Unknown",IF(ISNUMBER(SEARCH("Unknown",K98246)),"Unknown",IF(I98246="","Unknown",IF(K98246="","Unknown","Non-lead")))))))))))</f>
        <v/>
      </c>
    </row>
    <row r="98247" spans="18:18">
      <c r="R98247" s="107" t="str">
        <f t="shared" si="1535"/>
        <v/>
      </c>
    </row>
    <row r="98248" spans="18:18">
      <c r="R98248" s="107" t="str">
        <f t="shared" si="1535"/>
        <v/>
      </c>
    </row>
    <row r="98249" spans="18:18">
      <c r="R98249" s="107" t="str">
        <f t="shared" si="1535"/>
        <v/>
      </c>
    </row>
    <row r="98250" spans="18:18">
      <c r="R98250" s="107" t="str">
        <f t="shared" si="1535"/>
        <v/>
      </c>
    </row>
    <row r="98251" spans="18:18">
      <c r="R98251" s="107" t="str">
        <f t="shared" si="1535"/>
        <v/>
      </c>
    </row>
    <row r="98252" spans="18:18">
      <c r="R98252" s="107" t="str">
        <f t="shared" si="1535"/>
        <v/>
      </c>
    </row>
    <row r="98253" spans="18:18">
      <c r="R98253" s="107" t="str">
        <f t="shared" si="1535"/>
        <v/>
      </c>
    </row>
    <row r="98254" spans="18:18">
      <c r="R98254" s="107" t="str">
        <f t="shared" si="1535"/>
        <v/>
      </c>
    </row>
    <row r="98255" spans="18:18">
      <c r="R98255" s="107" t="str">
        <f t="shared" si="1535"/>
        <v/>
      </c>
    </row>
    <row r="98256" spans="18:18">
      <c r="R98256" s="107" t="str">
        <f t="shared" si="1535"/>
        <v/>
      </c>
    </row>
    <row r="98257" spans="18:18">
      <c r="R98257" s="107" t="str">
        <f t="shared" si="1535"/>
        <v/>
      </c>
    </row>
    <row r="98258" spans="18:18">
      <c r="R98258" s="107" t="str">
        <f t="shared" si="1535"/>
        <v/>
      </c>
    </row>
    <row r="98259" spans="18:18">
      <c r="R98259" s="107" t="str">
        <f t="shared" si="1535"/>
        <v/>
      </c>
    </row>
    <row r="98260" spans="18:18">
      <c r="R98260" s="107" t="str">
        <f t="shared" si="1535"/>
        <v/>
      </c>
    </row>
    <row r="98261" spans="18:18">
      <c r="R98261" s="107" t="str">
        <f t="shared" si="1535"/>
        <v/>
      </c>
    </row>
    <row r="98262" spans="18:18">
      <c r="R98262" s="107" t="str">
        <f t="shared" si="1535"/>
        <v/>
      </c>
    </row>
    <row r="98263" spans="18:18">
      <c r="R98263" s="107" t="str">
        <f t="shared" si="1535"/>
        <v/>
      </c>
    </row>
    <row r="98264" spans="18:18">
      <c r="R98264" s="107" t="str">
        <f t="shared" si="1535"/>
        <v/>
      </c>
    </row>
    <row r="98265" spans="18:18">
      <c r="R98265" s="107" t="str">
        <f t="shared" si="1535"/>
        <v/>
      </c>
    </row>
    <row r="98266" spans="18:18">
      <c r="R98266" s="107" t="str">
        <f t="shared" si="1535"/>
        <v/>
      </c>
    </row>
    <row r="98267" spans="18:18">
      <c r="R98267" s="107" t="str">
        <f t="shared" si="1535"/>
        <v/>
      </c>
    </row>
    <row r="98268" spans="18:18">
      <c r="R98268" s="107" t="str">
        <f t="shared" si="1535"/>
        <v/>
      </c>
    </row>
    <row r="98269" spans="18:18">
      <c r="R98269" s="107" t="str">
        <f t="shared" si="1535"/>
        <v/>
      </c>
    </row>
    <row r="98270" spans="18:18">
      <c r="R98270" s="107" t="str">
        <f t="shared" si="1535"/>
        <v/>
      </c>
    </row>
    <row r="98271" spans="18:18">
      <c r="R98271" s="107" t="str">
        <f t="shared" si="1535"/>
        <v/>
      </c>
    </row>
    <row r="98272" spans="18:18">
      <c r="R98272" s="107" t="str">
        <f t="shared" si="1535"/>
        <v/>
      </c>
    </row>
    <row r="98273" spans="18:18">
      <c r="R98273" s="107" t="str">
        <f t="shared" si="1535"/>
        <v/>
      </c>
    </row>
    <row r="98274" spans="18:18">
      <c r="R98274" s="107" t="str">
        <f t="shared" si="1535"/>
        <v/>
      </c>
    </row>
    <row r="98275" spans="18:18">
      <c r="R98275" s="107" t="str">
        <f t="shared" si="1535"/>
        <v/>
      </c>
    </row>
    <row r="98276" spans="18:18">
      <c r="R98276" s="107" t="str">
        <f t="shared" si="1535"/>
        <v/>
      </c>
    </row>
    <row r="98277" spans="18:18">
      <c r="R98277" s="107" t="str">
        <f t="shared" si="1535"/>
        <v/>
      </c>
    </row>
    <row r="98278" spans="18:18">
      <c r="R98278" s="107" t="str">
        <f t="shared" si="1535"/>
        <v/>
      </c>
    </row>
    <row r="98279" spans="18:18">
      <c r="R98279" s="107" t="str">
        <f t="shared" si="1535"/>
        <v/>
      </c>
    </row>
    <row r="98280" spans="18:18">
      <c r="R98280" s="107" t="str">
        <f t="shared" si="1535"/>
        <v/>
      </c>
    </row>
    <row r="98281" spans="18:18">
      <c r="R98281" s="107" t="str">
        <f t="shared" si="1535"/>
        <v/>
      </c>
    </row>
    <row r="98282" spans="18:18">
      <c r="R98282" s="107" t="str">
        <f t="shared" si="1535"/>
        <v/>
      </c>
    </row>
    <row r="98283" spans="18:18">
      <c r="R98283" s="107" t="str">
        <f t="shared" si="1535"/>
        <v/>
      </c>
    </row>
    <row r="98284" spans="18:18">
      <c r="R98284" s="107" t="str">
        <f t="shared" si="1535"/>
        <v/>
      </c>
    </row>
    <row r="98285" spans="18:18">
      <c r="R98285" s="107" t="str">
        <f t="shared" si="1535"/>
        <v/>
      </c>
    </row>
    <row r="98286" spans="18:18">
      <c r="R98286" s="107" t="str">
        <f t="shared" si="1535"/>
        <v/>
      </c>
    </row>
    <row r="98287" spans="18:18">
      <c r="R98287" s="107" t="str">
        <f t="shared" si="1535"/>
        <v/>
      </c>
    </row>
    <row r="98288" spans="18:18">
      <c r="R98288" s="107" t="str">
        <f t="shared" si="1535"/>
        <v/>
      </c>
    </row>
    <row r="98289" spans="18:18">
      <c r="R98289" s="107" t="str">
        <f t="shared" si="1535"/>
        <v/>
      </c>
    </row>
    <row r="98290" spans="18:18">
      <c r="R98290" s="107" t="str">
        <f t="shared" si="1535"/>
        <v/>
      </c>
    </row>
    <row r="98291" spans="18:18">
      <c r="R98291" s="107" t="str">
        <f t="shared" si="1535"/>
        <v/>
      </c>
    </row>
    <row r="98292" spans="18:18">
      <c r="R98292" s="107" t="str">
        <f t="shared" si="1535"/>
        <v/>
      </c>
    </row>
    <row r="98293" spans="18:18">
      <c r="R98293" s="107" t="str">
        <f t="shared" si="1535"/>
        <v/>
      </c>
    </row>
    <row r="98294" spans="18:18">
      <c r="R98294" s="107" t="str">
        <f t="shared" si="1535"/>
        <v/>
      </c>
    </row>
    <row r="98295" spans="18:18">
      <c r="R98295" s="107" t="str">
        <f t="shared" si="1535"/>
        <v/>
      </c>
    </row>
    <row r="98296" spans="18:18">
      <c r="R98296" s="107" t="str">
        <f t="shared" si="1535"/>
        <v/>
      </c>
    </row>
    <row r="98297" spans="18:18">
      <c r="R98297" s="107" t="str">
        <f t="shared" si="1535"/>
        <v/>
      </c>
    </row>
    <row r="98298" spans="18:18">
      <c r="R98298" s="107" t="str">
        <f t="shared" si="1535"/>
        <v/>
      </c>
    </row>
    <row r="98299" spans="18:18">
      <c r="R98299" s="107" t="str">
        <f t="shared" si="1535"/>
        <v/>
      </c>
    </row>
    <row r="98300" spans="18:18">
      <c r="R98300" s="107" t="str">
        <f t="shared" si="1535"/>
        <v/>
      </c>
    </row>
    <row r="98301" spans="18:18">
      <c r="R98301" s="107" t="str">
        <f t="shared" si="1535"/>
        <v/>
      </c>
    </row>
    <row r="98302" spans="18:18">
      <c r="R98302" s="107" t="str">
        <f t="shared" si="1535"/>
        <v/>
      </c>
    </row>
    <row r="98303" spans="18:18">
      <c r="R98303" s="107" t="str">
        <f t="shared" si="1535"/>
        <v/>
      </c>
    </row>
    <row r="98304" spans="18:18">
      <c r="R98304" s="107" t="str">
        <f t="shared" si="1535"/>
        <v/>
      </c>
    </row>
    <row r="98305" spans="18:18">
      <c r="R98305" s="107" t="str">
        <f t="shared" si="1535"/>
        <v/>
      </c>
    </row>
    <row r="98306" spans="18:18">
      <c r="R98306" s="107" t="str">
        <f t="shared" si="1535"/>
        <v/>
      </c>
    </row>
    <row r="98307" spans="18:18">
      <c r="R98307" s="107" t="str">
        <f t="shared" si="1535"/>
        <v/>
      </c>
    </row>
    <row r="98308" spans="18:18">
      <c r="R98308" s="107" t="str">
        <f t="shared" si="1535"/>
        <v/>
      </c>
    </row>
    <row r="98309" spans="18:18">
      <c r="R98309" s="107" t="str">
        <f t="shared" si="1535"/>
        <v/>
      </c>
    </row>
    <row r="98310" spans="18:18">
      <c r="R98310" s="107" t="str">
        <f t="shared" ref="R98310:R98373" si="1536">IF(AND(I98310="",K98310=""),"",IF(I98310="Lead","Lead",IF(K98310="Lead","Lead",IF((OR((AND((ISNUMBER(SEARCH("Galvanized",K98310))),AM98310="Yes")),(AND((ISNUMBER(SEARCH("Galvanized",K98310))),AM98310="Unknown")))),"Galvanized requiring replacement",IF((OR((AND((ISNUMBER(SEARCH("Galvanized",K98310))),AQ98310="Yes")),(AND((ISNUMBER(SEARCH("Galvanized",K98310))),AQ98310="Unknown")))),"Galvanized requiring replacement",IF(I98310="Galvanized requiring replacement","Galvanized requiring replacement",IF(K98310="Galvanized requiring replacement","Galvanized requiring replacement",IF(ISNUMBER(SEARCH("Unknown",I98310)),"Unknown",IF(ISNUMBER(SEARCH("Unknown",K98310)),"Unknown",IF(I98310="","Unknown",IF(K98310="","Unknown","Non-lead")))))))))))</f>
        <v/>
      </c>
    </row>
    <row r="98311" spans="18:18">
      <c r="R98311" s="107" t="str">
        <f t="shared" si="1536"/>
        <v/>
      </c>
    </row>
    <row r="98312" spans="18:18">
      <c r="R98312" s="107" t="str">
        <f t="shared" si="1536"/>
        <v/>
      </c>
    </row>
    <row r="98313" spans="18:18">
      <c r="R98313" s="107" t="str">
        <f t="shared" si="1536"/>
        <v/>
      </c>
    </row>
    <row r="98314" spans="18:18">
      <c r="R98314" s="107" t="str">
        <f t="shared" si="1536"/>
        <v/>
      </c>
    </row>
    <row r="98315" spans="18:18">
      <c r="R98315" s="107" t="str">
        <f t="shared" si="1536"/>
        <v/>
      </c>
    </row>
    <row r="98316" spans="18:18">
      <c r="R98316" s="107" t="str">
        <f t="shared" si="1536"/>
        <v/>
      </c>
    </row>
    <row r="98317" spans="18:18">
      <c r="R98317" s="107" t="str">
        <f t="shared" si="1536"/>
        <v/>
      </c>
    </row>
    <row r="98318" spans="18:18">
      <c r="R98318" s="107" t="str">
        <f t="shared" si="1536"/>
        <v/>
      </c>
    </row>
    <row r="98319" spans="18:18">
      <c r="R98319" s="107" t="str">
        <f t="shared" si="1536"/>
        <v/>
      </c>
    </row>
    <row r="98320" spans="18:18">
      <c r="R98320" s="107" t="str">
        <f t="shared" si="1536"/>
        <v/>
      </c>
    </row>
    <row r="98321" spans="18:18">
      <c r="R98321" s="107" t="str">
        <f t="shared" si="1536"/>
        <v/>
      </c>
    </row>
    <row r="98322" spans="18:18">
      <c r="R98322" s="107" t="str">
        <f t="shared" si="1536"/>
        <v/>
      </c>
    </row>
    <row r="98323" spans="18:18">
      <c r="R98323" s="107" t="str">
        <f t="shared" si="1536"/>
        <v/>
      </c>
    </row>
    <row r="98324" spans="18:18">
      <c r="R98324" s="107" t="str">
        <f t="shared" si="1536"/>
        <v/>
      </c>
    </row>
    <row r="98325" spans="18:18">
      <c r="R98325" s="107" t="str">
        <f t="shared" si="1536"/>
        <v/>
      </c>
    </row>
    <row r="98326" spans="18:18">
      <c r="R98326" s="107" t="str">
        <f t="shared" si="1536"/>
        <v/>
      </c>
    </row>
    <row r="98327" spans="18:18">
      <c r="R98327" s="107" t="str">
        <f t="shared" si="1536"/>
        <v/>
      </c>
    </row>
    <row r="98328" spans="18:18">
      <c r="R98328" s="107" t="str">
        <f t="shared" si="1536"/>
        <v/>
      </c>
    </row>
    <row r="98329" spans="18:18">
      <c r="R98329" s="107" t="str">
        <f t="shared" si="1536"/>
        <v/>
      </c>
    </row>
    <row r="98330" spans="18:18">
      <c r="R98330" s="107" t="str">
        <f t="shared" si="1536"/>
        <v/>
      </c>
    </row>
    <row r="98331" spans="18:18">
      <c r="R98331" s="107" t="str">
        <f t="shared" si="1536"/>
        <v/>
      </c>
    </row>
    <row r="98332" spans="18:18">
      <c r="R98332" s="107" t="str">
        <f t="shared" si="1536"/>
        <v/>
      </c>
    </row>
    <row r="98333" spans="18:18">
      <c r="R98333" s="107" t="str">
        <f t="shared" si="1536"/>
        <v/>
      </c>
    </row>
    <row r="98334" spans="18:18">
      <c r="R98334" s="107" t="str">
        <f t="shared" si="1536"/>
        <v/>
      </c>
    </row>
    <row r="98335" spans="18:18">
      <c r="R98335" s="107" t="str">
        <f t="shared" si="1536"/>
        <v/>
      </c>
    </row>
    <row r="98336" spans="18:18">
      <c r="R98336" s="107" t="str">
        <f t="shared" si="1536"/>
        <v/>
      </c>
    </row>
    <row r="98337" spans="18:18">
      <c r="R98337" s="107" t="str">
        <f t="shared" si="1536"/>
        <v/>
      </c>
    </row>
    <row r="98338" spans="18:18">
      <c r="R98338" s="107" t="str">
        <f t="shared" si="1536"/>
        <v/>
      </c>
    </row>
    <row r="98339" spans="18:18">
      <c r="R98339" s="107" t="str">
        <f t="shared" si="1536"/>
        <v/>
      </c>
    </row>
    <row r="98340" spans="18:18">
      <c r="R98340" s="107" t="str">
        <f t="shared" si="1536"/>
        <v/>
      </c>
    </row>
    <row r="98341" spans="18:18">
      <c r="R98341" s="107" t="str">
        <f t="shared" si="1536"/>
        <v/>
      </c>
    </row>
    <row r="98342" spans="18:18">
      <c r="R98342" s="107" t="str">
        <f t="shared" si="1536"/>
        <v/>
      </c>
    </row>
    <row r="98343" spans="18:18">
      <c r="R98343" s="107" t="str">
        <f t="shared" si="1536"/>
        <v/>
      </c>
    </row>
    <row r="98344" spans="18:18">
      <c r="R98344" s="107" t="str">
        <f t="shared" si="1536"/>
        <v/>
      </c>
    </row>
    <row r="98345" spans="18:18">
      <c r="R98345" s="107" t="str">
        <f t="shared" si="1536"/>
        <v/>
      </c>
    </row>
    <row r="98346" spans="18:18">
      <c r="R98346" s="107" t="str">
        <f t="shared" si="1536"/>
        <v/>
      </c>
    </row>
    <row r="98347" spans="18:18">
      <c r="R98347" s="107" t="str">
        <f t="shared" si="1536"/>
        <v/>
      </c>
    </row>
    <row r="98348" spans="18:18">
      <c r="R98348" s="107" t="str">
        <f t="shared" si="1536"/>
        <v/>
      </c>
    </row>
    <row r="98349" spans="18:18">
      <c r="R98349" s="107" t="str">
        <f t="shared" si="1536"/>
        <v/>
      </c>
    </row>
    <row r="98350" spans="18:18">
      <c r="R98350" s="107" t="str">
        <f t="shared" si="1536"/>
        <v/>
      </c>
    </row>
    <row r="98351" spans="18:18">
      <c r="R98351" s="107" t="str">
        <f t="shared" si="1536"/>
        <v/>
      </c>
    </row>
    <row r="98352" spans="18:18">
      <c r="R98352" s="107" t="str">
        <f t="shared" si="1536"/>
        <v/>
      </c>
    </row>
    <row r="98353" spans="18:18">
      <c r="R98353" s="107" t="str">
        <f t="shared" si="1536"/>
        <v/>
      </c>
    </row>
    <row r="98354" spans="18:18">
      <c r="R98354" s="107" t="str">
        <f t="shared" si="1536"/>
        <v/>
      </c>
    </row>
    <row r="98355" spans="18:18">
      <c r="R98355" s="107" t="str">
        <f t="shared" si="1536"/>
        <v/>
      </c>
    </row>
    <row r="98356" spans="18:18">
      <c r="R98356" s="107" t="str">
        <f t="shared" si="1536"/>
        <v/>
      </c>
    </row>
    <row r="98357" spans="18:18">
      <c r="R98357" s="107" t="str">
        <f t="shared" si="1536"/>
        <v/>
      </c>
    </row>
    <row r="98358" spans="18:18">
      <c r="R98358" s="107" t="str">
        <f t="shared" si="1536"/>
        <v/>
      </c>
    </row>
    <row r="98359" spans="18:18">
      <c r="R98359" s="107" t="str">
        <f t="shared" si="1536"/>
        <v/>
      </c>
    </row>
    <row r="98360" spans="18:18">
      <c r="R98360" s="107" t="str">
        <f t="shared" si="1536"/>
        <v/>
      </c>
    </row>
    <row r="98361" spans="18:18">
      <c r="R98361" s="107" t="str">
        <f t="shared" si="1536"/>
        <v/>
      </c>
    </row>
    <row r="98362" spans="18:18">
      <c r="R98362" s="107" t="str">
        <f t="shared" si="1536"/>
        <v/>
      </c>
    </row>
    <row r="98363" spans="18:18">
      <c r="R98363" s="107" t="str">
        <f t="shared" si="1536"/>
        <v/>
      </c>
    </row>
    <row r="98364" spans="18:18">
      <c r="R98364" s="107" t="str">
        <f t="shared" si="1536"/>
        <v/>
      </c>
    </row>
    <row r="98365" spans="18:18">
      <c r="R98365" s="107" t="str">
        <f t="shared" si="1536"/>
        <v/>
      </c>
    </row>
    <row r="98366" spans="18:18">
      <c r="R98366" s="107" t="str">
        <f t="shared" si="1536"/>
        <v/>
      </c>
    </row>
    <row r="98367" spans="18:18">
      <c r="R98367" s="107" t="str">
        <f t="shared" si="1536"/>
        <v/>
      </c>
    </row>
    <row r="98368" spans="18:18">
      <c r="R98368" s="107" t="str">
        <f t="shared" si="1536"/>
        <v/>
      </c>
    </row>
    <row r="98369" spans="18:18">
      <c r="R98369" s="107" t="str">
        <f t="shared" si="1536"/>
        <v/>
      </c>
    </row>
    <row r="98370" spans="18:18">
      <c r="R98370" s="107" t="str">
        <f t="shared" si="1536"/>
        <v/>
      </c>
    </row>
    <row r="98371" spans="18:18">
      <c r="R98371" s="107" t="str">
        <f t="shared" si="1536"/>
        <v/>
      </c>
    </row>
    <row r="98372" spans="18:18">
      <c r="R98372" s="107" t="str">
        <f t="shared" si="1536"/>
        <v/>
      </c>
    </row>
    <row r="98373" spans="18:18">
      <c r="R98373" s="107" t="str">
        <f t="shared" si="1536"/>
        <v/>
      </c>
    </row>
    <row r="98374" spans="18:18">
      <c r="R98374" s="107" t="str">
        <f t="shared" ref="R98374:R98437" si="1537">IF(AND(I98374="",K98374=""),"",IF(I98374="Lead","Lead",IF(K98374="Lead","Lead",IF((OR((AND((ISNUMBER(SEARCH("Galvanized",K98374))),AM98374="Yes")),(AND((ISNUMBER(SEARCH("Galvanized",K98374))),AM98374="Unknown")))),"Galvanized requiring replacement",IF((OR((AND((ISNUMBER(SEARCH("Galvanized",K98374))),AQ98374="Yes")),(AND((ISNUMBER(SEARCH("Galvanized",K98374))),AQ98374="Unknown")))),"Galvanized requiring replacement",IF(I98374="Galvanized requiring replacement","Galvanized requiring replacement",IF(K98374="Galvanized requiring replacement","Galvanized requiring replacement",IF(ISNUMBER(SEARCH("Unknown",I98374)),"Unknown",IF(ISNUMBER(SEARCH("Unknown",K98374)),"Unknown",IF(I98374="","Unknown",IF(K98374="","Unknown","Non-lead")))))))))))</f>
        <v/>
      </c>
    </row>
    <row r="98375" spans="18:18">
      <c r="R98375" s="107" t="str">
        <f t="shared" si="1537"/>
        <v/>
      </c>
    </row>
    <row r="98376" spans="18:18">
      <c r="R98376" s="107" t="str">
        <f t="shared" si="1537"/>
        <v/>
      </c>
    </row>
    <row r="98377" spans="18:18">
      <c r="R98377" s="107" t="str">
        <f t="shared" si="1537"/>
        <v/>
      </c>
    </row>
    <row r="98378" spans="18:18">
      <c r="R98378" s="107" t="str">
        <f t="shared" si="1537"/>
        <v/>
      </c>
    </row>
    <row r="98379" spans="18:18">
      <c r="R98379" s="107" t="str">
        <f t="shared" si="1537"/>
        <v/>
      </c>
    </row>
    <row r="98380" spans="18:18">
      <c r="R98380" s="107" t="str">
        <f t="shared" si="1537"/>
        <v/>
      </c>
    </row>
    <row r="98381" spans="18:18">
      <c r="R98381" s="107" t="str">
        <f t="shared" si="1537"/>
        <v/>
      </c>
    </row>
    <row r="98382" spans="18:18">
      <c r="R98382" s="107" t="str">
        <f t="shared" si="1537"/>
        <v/>
      </c>
    </row>
    <row r="98383" spans="18:18">
      <c r="R98383" s="107" t="str">
        <f t="shared" si="1537"/>
        <v/>
      </c>
    </row>
    <row r="98384" spans="18:18">
      <c r="R98384" s="107" t="str">
        <f t="shared" si="1537"/>
        <v/>
      </c>
    </row>
    <row r="98385" spans="18:18">
      <c r="R98385" s="107" t="str">
        <f t="shared" si="1537"/>
        <v/>
      </c>
    </row>
    <row r="98386" spans="18:18">
      <c r="R98386" s="107" t="str">
        <f t="shared" si="1537"/>
        <v/>
      </c>
    </row>
    <row r="98387" spans="18:18">
      <c r="R98387" s="107" t="str">
        <f t="shared" si="1537"/>
        <v/>
      </c>
    </row>
    <row r="98388" spans="18:18">
      <c r="R98388" s="107" t="str">
        <f t="shared" si="1537"/>
        <v/>
      </c>
    </row>
    <row r="98389" spans="18:18">
      <c r="R98389" s="107" t="str">
        <f t="shared" si="1537"/>
        <v/>
      </c>
    </row>
    <row r="98390" spans="18:18">
      <c r="R98390" s="107" t="str">
        <f t="shared" si="1537"/>
        <v/>
      </c>
    </row>
    <row r="98391" spans="18:18">
      <c r="R98391" s="107" t="str">
        <f t="shared" si="1537"/>
        <v/>
      </c>
    </row>
    <row r="98392" spans="18:18">
      <c r="R98392" s="107" t="str">
        <f t="shared" si="1537"/>
        <v/>
      </c>
    </row>
    <row r="98393" spans="18:18">
      <c r="R98393" s="107" t="str">
        <f t="shared" si="1537"/>
        <v/>
      </c>
    </row>
    <row r="98394" spans="18:18">
      <c r="R98394" s="107" t="str">
        <f t="shared" si="1537"/>
        <v/>
      </c>
    </row>
    <row r="98395" spans="18:18">
      <c r="R98395" s="107" t="str">
        <f t="shared" si="1537"/>
        <v/>
      </c>
    </row>
    <row r="98396" spans="18:18">
      <c r="R98396" s="107" t="str">
        <f t="shared" si="1537"/>
        <v/>
      </c>
    </row>
    <row r="98397" spans="18:18">
      <c r="R98397" s="107" t="str">
        <f t="shared" si="1537"/>
        <v/>
      </c>
    </row>
    <row r="98398" spans="18:18">
      <c r="R98398" s="107" t="str">
        <f t="shared" si="1537"/>
        <v/>
      </c>
    </row>
    <row r="98399" spans="18:18">
      <c r="R98399" s="107" t="str">
        <f t="shared" si="1537"/>
        <v/>
      </c>
    </row>
    <row r="98400" spans="18:18">
      <c r="R98400" s="107" t="str">
        <f t="shared" si="1537"/>
        <v/>
      </c>
    </row>
    <row r="98401" spans="18:18">
      <c r="R98401" s="107" t="str">
        <f t="shared" si="1537"/>
        <v/>
      </c>
    </row>
    <row r="98402" spans="18:18">
      <c r="R98402" s="107" t="str">
        <f t="shared" si="1537"/>
        <v/>
      </c>
    </row>
    <row r="98403" spans="18:18">
      <c r="R98403" s="107" t="str">
        <f t="shared" si="1537"/>
        <v/>
      </c>
    </row>
    <row r="98404" spans="18:18">
      <c r="R98404" s="107" t="str">
        <f t="shared" si="1537"/>
        <v/>
      </c>
    </row>
    <row r="98405" spans="18:18">
      <c r="R98405" s="107" t="str">
        <f t="shared" si="1537"/>
        <v/>
      </c>
    </row>
    <row r="98406" spans="18:18">
      <c r="R98406" s="107" t="str">
        <f t="shared" si="1537"/>
        <v/>
      </c>
    </row>
    <row r="98407" spans="18:18">
      <c r="R98407" s="107" t="str">
        <f t="shared" si="1537"/>
        <v/>
      </c>
    </row>
    <row r="98408" spans="18:18">
      <c r="R98408" s="107" t="str">
        <f t="shared" si="1537"/>
        <v/>
      </c>
    </row>
    <row r="98409" spans="18:18">
      <c r="R98409" s="107" t="str">
        <f t="shared" si="1537"/>
        <v/>
      </c>
    </row>
    <row r="98410" spans="18:18">
      <c r="R98410" s="107" t="str">
        <f t="shared" si="1537"/>
        <v/>
      </c>
    </row>
    <row r="98411" spans="18:18">
      <c r="R98411" s="107" t="str">
        <f t="shared" si="1537"/>
        <v/>
      </c>
    </row>
    <row r="98412" spans="18:18">
      <c r="R98412" s="107" t="str">
        <f t="shared" si="1537"/>
        <v/>
      </c>
    </row>
    <row r="98413" spans="18:18">
      <c r="R98413" s="107" t="str">
        <f t="shared" si="1537"/>
        <v/>
      </c>
    </row>
    <row r="98414" spans="18:18">
      <c r="R98414" s="107" t="str">
        <f t="shared" si="1537"/>
        <v/>
      </c>
    </row>
    <row r="98415" spans="18:18">
      <c r="R98415" s="107" t="str">
        <f t="shared" si="1537"/>
        <v/>
      </c>
    </row>
    <row r="98416" spans="18:18">
      <c r="R98416" s="107" t="str">
        <f t="shared" si="1537"/>
        <v/>
      </c>
    </row>
    <row r="98417" spans="18:18">
      <c r="R98417" s="107" t="str">
        <f t="shared" si="1537"/>
        <v/>
      </c>
    </row>
    <row r="98418" spans="18:18">
      <c r="R98418" s="107" t="str">
        <f t="shared" si="1537"/>
        <v/>
      </c>
    </row>
    <row r="98419" spans="18:18">
      <c r="R98419" s="107" t="str">
        <f t="shared" si="1537"/>
        <v/>
      </c>
    </row>
    <row r="98420" spans="18:18">
      <c r="R98420" s="107" t="str">
        <f t="shared" si="1537"/>
        <v/>
      </c>
    </row>
    <row r="98421" spans="18:18">
      <c r="R98421" s="107" t="str">
        <f t="shared" si="1537"/>
        <v/>
      </c>
    </row>
    <row r="98422" spans="18:18">
      <c r="R98422" s="107" t="str">
        <f t="shared" si="1537"/>
        <v/>
      </c>
    </row>
    <row r="98423" spans="18:18">
      <c r="R98423" s="107" t="str">
        <f t="shared" si="1537"/>
        <v/>
      </c>
    </row>
    <row r="98424" spans="18:18">
      <c r="R98424" s="107" t="str">
        <f t="shared" si="1537"/>
        <v/>
      </c>
    </row>
    <row r="98425" spans="18:18">
      <c r="R98425" s="107" t="str">
        <f t="shared" si="1537"/>
        <v/>
      </c>
    </row>
    <row r="98426" spans="18:18">
      <c r="R98426" s="107" t="str">
        <f t="shared" si="1537"/>
        <v/>
      </c>
    </row>
    <row r="98427" spans="18:18">
      <c r="R98427" s="107" t="str">
        <f t="shared" si="1537"/>
        <v/>
      </c>
    </row>
    <row r="98428" spans="18:18">
      <c r="R98428" s="107" t="str">
        <f t="shared" si="1537"/>
        <v/>
      </c>
    </row>
    <row r="98429" spans="18:18">
      <c r="R98429" s="107" t="str">
        <f t="shared" si="1537"/>
        <v/>
      </c>
    </row>
    <row r="98430" spans="18:18">
      <c r="R98430" s="107" t="str">
        <f t="shared" si="1537"/>
        <v/>
      </c>
    </row>
    <row r="98431" spans="18:18">
      <c r="R98431" s="107" t="str">
        <f t="shared" si="1537"/>
        <v/>
      </c>
    </row>
    <row r="98432" spans="18:18">
      <c r="R98432" s="107" t="str">
        <f t="shared" si="1537"/>
        <v/>
      </c>
    </row>
    <row r="98433" spans="18:18">
      <c r="R98433" s="107" t="str">
        <f t="shared" si="1537"/>
        <v/>
      </c>
    </row>
    <row r="98434" spans="18:18">
      <c r="R98434" s="107" t="str">
        <f t="shared" si="1537"/>
        <v/>
      </c>
    </row>
    <row r="98435" spans="18:18">
      <c r="R98435" s="107" t="str">
        <f t="shared" si="1537"/>
        <v/>
      </c>
    </row>
    <row r="98436" spans="18:18">
      <c r="R98436" s="107" t="str">
        <f t="shared" si="1537"/>
        <v/>
      </c>
    </row>
    <row r="98437" spans="18:18">
      <c r="R98437" s="107" t="str">
        <f t="shared" si="1537"/>
        <v/>
      </c>
    </row>
    <row r="98438" spans="18:18">
      <c r="R98438" s="107" t="str">
        <f t="shared" ref="R98438:R98501" si="1538">IF(AND(I98438="",K98438=""),"",IF(I98438="Lead","Lead",IF(K98438="Lead","Lead",IF((OR((AND((ISNUMBER(SEARCH("Galvanized",K98438))),AM98438="Yes")),(AND((ISNUMBER(SEARCH("Galvanized",K98438))),AM98438="Unknown")))),"Galvanized requiring replacement",IF((OR((AND((ISNUMBER(SEARCH("Galvanized",K98438))),AQ98438="Yes")),(AND((ISNUMBER(SEARCH("Galvanized",K98438))),AQ98438="Unknown")))),"Galvanized requiring replacement",IF(I98438="Galvanized requiring replacement","Galvanized requiring replacement",IF(K98438="Galvanized requiring replacement","Galvanized requiring replacement",IF(ISNUMBER(SEARCH("Unknown",I98438)),"Unknown",IF(ISNUMBER(SEARCH("Unknown",K98438)),"Unknown",IF(I98438="","Unknown",IF(K98438="","Unknown","Non-lead")))))))))))</f>
        <v/>
      </c>
    </row>
    <row r="98439" spans="18:18">
      <c r="R98439" s="107" t="str">
        <f t="shared" si="1538"/>
        <v/>
      </c>
    </row>
    <row r="98440" spans="18:18">
      <c r="R98440" s="107" t="str">
        <f t="shared" si="1538"/>
        <v/>
      </c>
    </row>
    <row r="98441" spans="18:18">
      <c r="R98441" s="107" t="str">
        <f t="shared" si="1538"/>
        <v/>
      </c>
    </row>
    <row r="98442" spans="18:18">
      <c r="R98442" s="107" t="str">
        <f t="shared" si="1538"/>
        <v/>
      </c>
    </row>
    <row r="98443" spans="18:18">
      <c r="R98443" s="107" t="str">
        <f t="shared" si="1538"/>
        <v/>
      </c>
    </row>
    <row r="98444" spans="18:18">
      <c r="R98444" s="107" t="str">
        <f t="shared" si="1538"/>
        <v/>
      </c>
    </row>
    <row r="98445" spans="18:18">
      <c r="R98445" s="107" t="str">
        <f t="shared" si="1538"/>
        <v/>
      </c>
    </row>
    <row r="98446" spans="18:18">
      <c r="R98446" s="107" t="str">
        <f t="shared" si="1538"/>
        <v/>
      </c>
    </row>
    <row r="98447" spans="18:18">
      <c r="R98447" s="107" t="str">
        <f t="shared" si="1538"/>
        <v/>
      </c>
    </row>
    <row r="98448" spans="18:18">
      <c r="R98448" s="107" t="str">
        <f t="shared" si="1538"/>
        <v/>
      </c>
    </row>
    <row r="98449" spans="18:18">
      <c r="R98449" s="107" t="str">
        <f t="shared" si="1538"/>
        <v/>
      </c>
    </row>
    <row r="98450" spans="18:18">
      <c r="R98450" s="107" t="str">
        <f t="shared" si="1538"/>
        <v/>
      </c>
    </row>
    <row r="98451" spans="18:18">
      <c r="R98451" s="107" t="str">
        <f t="shared" si="1538"/>
        <v/>
      </c>
    </row>
    <row r="98452" spans="18:18">
      <c r="R98452" s="107" t="str">
        <f t="shared" si="1538"/>
        <v/>
      </c>
    </row>
    <row r="98453" spans="18:18">
      <c r="R98453" s="107" t="str">
        <f t="shared" si="1538"/>
        <v/>
      </c>
    </row>
    <row r="98454" spans="18:18">
      <c r="R98454" s="107" t="str">
        <f t="shared" si="1538"/>
        <v/>
      </c>
    </row>
    <row r="98455" spans="18:18">
      <c r="R98455" s="107" t="str">
        <f t="shared" si="1538"/>
        <v/>
      </c>
    </row>
    <row r="98456" spans="18:18">
      <c r="R98456" s="107" t="str">
        <f t="shared" si="1538"/>
        <v/>
      </c>
    </row>
    <row r="98457" spans="18:18">
      <c r="R98457" s="107" t="str">
        <f t="shared" si="1538"/>
        <v/>
      </c>
    </row>
    <row r="98458" spans="18:18">
      <c r="R98458" s="107" t="str">
        <f t="shared" si="1538"/>
        <v/>
      </c>
    </row>
    <row r="98459" spans="18:18">
      <c r="R98459" s="107" t="str">
        <f t="shared" si="1538"/>
        <v/>
      </c>
    </row>
    <row r="98460" spans="18:18">
      <c r="R98460" s="107" t="str">
        <f t="shared" si="1538"/>
        <v/>
      </c>
    </row>
    <row r="98461" spans="18:18">
      <c r="R98461" s="107" t="str">
        <f t="shared" si="1538"/>
        <v/>
      </c>
    </row>
    <row r="98462" spans="18:18">
      <c r="R98462" s="107" t="str">
        <f t="shared" si="1538"/>
        <v/>
      </c>
    </row>
    <row r="98463" spans="18:18">
      <c r="R98463" s="107" t="str">
        <f t="shared" si="1538"/>
        <v/>
      </c>
    </row>
    <row r="98464" spans="18:18">
      <c r="R98464" s="107" t="str">
        <f t="shared" si="1538"/>
        <v/>
      </c>
    </row>
    <row r="98465" spans="18:18">
      <c r="R98465" s="107" t="str">
        <f t="shared" si="1538"/>
        <v/>
      </c>
    </row>
    <row r="98466" spans="18:18">
      <c r="R98466" s="107" t="str">
        <f t="shared" si="1538"/>
        <v/>
      </c>
    </row>
    <row r="98467" spans="18:18">
      <c r="R98467" s="107" t="str">
        <f t="shared" si="1538"/>
        <v/>
      </c>
    </row>
    <row r="98468" spans="18:18">
      <c r="R98468" s="107" t="str">
        <f t="shared" si="1538"/>
        <v/>
      </c>
    </row>
    <row r="98469" spans="18:18">
      <c r="R98469" s="107" t="str">
        <f t="shared" si="1538"/>
        <v/>
      </c>
    </row>
    <row r="98470" spans="18:18">
      <c r="R98470" s="107" t="str">
        <f t="shared" si="1538"/>
        <v/>
      </c>
    </row>
    <row r="98471" spans="18:18">
      <c r="R98471" s="107" t="str">
        <f t="shared" si="1538"/>
        <v/>
      </c>
    </row>
    <row r="98472" spans="18:18">
      <c r="R98472" s="107" t="str">
        <f t="shared" si="1538"/>
        <v/>
      </c>
    </row>
    <row r="98473" spans="18:18">
      <c r="R98473" s="107" t="str">
        <f t="shared" si="1538"/>
        <v/>
      </c>
    </row>
    <row r="98474" spans="18:18">
      <c r="R98474" s="107" t="str">
        <f t="shared" si="1538"/>
        <v/>
      </c>
    </row>
    <row r="98475" spans="18:18">
      <c r="R98475" s="107" t="str">
        <f t="shared" si="1538"/>
        <v/>
      </c>
    </row>
    <row r="98476" spans="18:18">
      <c r="R98476" s="107" t="str">
        <f t="shared" si="1538"/>
        <v/>
      </c>
    </row>
    <row r="98477" spans="18:18">
      <c r="R98477" s="107" t="str">
        <f t="shared" si="1538"/>
        <v/>
      </c>
    </row>
    <row r="98478" spans="18:18">
      <c r="R98478" s="107" t="str">
        <f t="shared" si="1538"/>
        <v/>
      </c>
    </row>
    <row r="98479" spans="18:18">
      <c r="R98479" s="107" t="str">
        <f t="shared" si="1538"/>
        <v/>
      </c>
    </row>
    <row r="98480" spans="18:18">
      <c r="R98480" s="107" t="str">
        <f t="shared" si="1538"/>
        <v/>
      </c>
    </row>
    <row r="98481" spans="18:18">
      <c r="R98481" s="107" t="str">
        <f t="shared" si="1538"/>
        <v/>
      </c>
    </row>
    <row r="98482" spans="18:18">
      <c r="R98482" s="107" t="str">
        <f t="shared" si="1538"/>
        <v/>
      </c>
    </row>
    <row r="98483" spans="18:18">
      <c r="R98483" s="107" t="str">
        <f t="shared" si="1538"/>
        <v/>
      </c>
    </row>
    <row r="98484" spans="18:18">
      <c r="R98484" s="107" t="str">
        <f t="shared" si="1538"/>
        <v/>
      </c>
    </row>
    <row r="98485" spans="18:18">
      <c r="R98485" s="107" t="str">
        <f t="shared" si="1538"/>
        <v/>
      </c>
    </row>
    <row r="98486" spans="18:18">
      <c r="R98486" s="107" t="str">
        <f t="shared" si="1538"/>
        <v/>
      </c>
    </row>
    <row r="98487" spans="18:18">
      <c r="R98487" s="107" t="str">
        <f t="shared" si="1538"/>
        <v/>
      </c>
    </row>
    <row r="98488" spans="18:18">
      <c r="R98488" s="107" t="str">
        <f t="shared" si="1538"/>
        <v/>
      </c>
    </row>
    <row r="98489" spans="18:18">
      <c r="R98489" s="107" t="str">
        <f t="shared" si="1538"/>
        <v/>
      </c>
    </row>
    <row r="98490" spans="18:18">
      <c r="R98490" s="107" t="str">
        <f t="shared" si="1538"/>
        <v/>
      </c>
    </row>
    <row r="98491" spans="18:18">
      <c r="R98491" s="107" t="str">
        <f t="shared" si="1538"/>
        <v/>
      </c>
    </row>
    <row r="98492" spans="18:18">
      <c r="R98492" s="107" t="str">
        <f t="shared" si="1538"/>
        <v/>
      </c>
    </row>
    <row r="98493" spans="18:18">
      <c r="R98493" s="107" t="str">
        <f t="shared" si="1538"/>
        <v/>
      </c>
    </row>
    <row r="98494" spans="18:18">
      <c r="R98494" s="107" t="str">
        <f t="shared" si="1538"/>
        <v/>
      </c>
    </row>
    <row r="98495" spans="18:18">
      <c r="R98495" s="107" t="str">
        <f t="shared" si="1538"/>
        <v/>
      </c>
    </row>
    <row r="98496" spans="18:18">
      <c r="R98496" s="107" t="str">
        <f t="shared" si="1538"/>
        <v/>
      </c>
    </row>
    <row r="98497" spans="18:18">
      <c r="R98497" s="107" t="str">
        <f t="shared" si="1538"/>
        <v/>
      </c>
    </row>
    <row r="98498" spans="18:18">
      <c r="R98498" s="107" t="str">
        <f t="shared" si="1538"/>
        <v/>
      </c>
    </row>
    <row r="98499" spans="18:18">
      <c r="R98499" s="107" t="str">
        <f t="shared" si="1538"/>
        <v/>
      </c>
    </row>
    <row r="98500" spans="18:18">
      <c r="R98500" s="107" t="str">
        <f t="shared" si="1538"/>
        <v/>
      </c>
    </row>
    <row r="98501" spans="18:18">
      <c r="R98501" s="107" t="str">
        <f t="shared" si="1538"/>
        <v/>
      </c>
    </row>
    <row r="98502" spans="18:18">
      <c r="R98502" s="107" t="str">
        <f t="shared" ref="R98502:R98565" si="1539">IF(AND(I98502="",K98502=""),"",IF(I98502="Lead","Lead",IF(K98502="Lead","Lead",IF((OR((AND((ISNUMBER(SEARCH("Galvanized",K98502))),AM98502="Yes")),(AND((ISNUMBER(SEARCH("Galvanized",K98502))),AM98502="Unknown")))),"Galvanized requiring replacement",IF((OR((AND((ISNUMBER(SEARCH("Galvanized",K98502))),AQ98502="Yes")),(AND((ISNUMBER(SEARCH("Galvanized",K98502))),AQ98502="Unknown")))),"Galvanized requiring replacement",IF(I98502="Galvanized requiring replacement","Galvanized requiring replacement",IF(K98502="Galvanized requiring replacement","Galvanized requiring replacement",IF(ISNUMBER(SEARCH("Unknown",I98502)),"Unknown",IF(ISNUMBER(SEARCH("Unknown",K98502)),"Unknown",IF(I98502="","Unknown",IF(K98502="","Unknown","Non-lead")))))))))))</f>
        <v/>
      </c>
    </row>
    <row r="98503" spans="18:18">
      <c r="R98503" s="107" t="str">
        <f t="shared" si="1539"/>
        <v/>
      </c>
    </row>
    <row r="98504" spans="18:18">
      <c r="R98504" s="107" t="str">
        <f t="shared" si="1539"/>
        <v/>
      </c>
    </row>
    <row r="98505" spans="18:18">
      <c r="R98505" s="107" t="str">
        <f t="shared" si="1539"/>
        <v/>
      </c>
    </row>
    <row r="98506" spans="18:18">
      <c r="R98506" s="107" t="str">
        <f t="shared" si="1539"/>
        <v/>
      </c>
    </row>
    <row r="98507" spans="18:18">
      <c r="R98507" s="107" t="str">
        <f t="shared" si="1539"/>
        <v/>
      </c>
    </row>
    <row r="98508" spans="18:18">
      <c r="R98508" s="107" t="str">
        <f t="shared" si="1539"/>
        <v/>
      </c>
    </row>
    <row r="98509" spans="18:18">
      <c r="R98509" s="107" t="str">
        <f t="shared" si="1539"/>
        <v/>
      </c>
    </row>
    <row r="98510" spans="18:18">
      <c r="R98510" s="107" t="str">
        <f t="shared" si="1539"/>
        <v/>
      </c>
    </row>
    <row r="98511" spans="18:18">
      <c r="R98511" s="107" t="str">
        <f t="shared" si="1539"/>
        <v/>
      </c>
    </row>
    <row r="98512" spans="18:18">
      <c r="R98512" s="107" t="str">
        <f t="shared" si="1539"/>
        <v/>
      </c>
    </row>
    <row r="98513" spans="18:18">
      <c r="R98513" s="107" t="str">
        <f t="shared" si="1539"/>
        <v/>
      </c>
    </row>
    <row r="98514" spans="18:18">
      <c r="R98514" s="107" t="str">
        <f t="shared" si="1539"/>
        <v/>
      </c>
    </row>
    <row r="98515" spans="18:18">
      <c r="R98515" s="107" t="str">
        <f t="shared" si="1539"/>
        <v/>
      </c>
    </row>
    <row r="98516" spans="18:18">
      <c r="R98516" s="107" t="str">
        <f t="shared" si="1539"/>
        <v/>
      </c>
    </row>
    <row r="98517" spans="18:18">
      <c r="R98517" s="107" t="str">
        <f t="shared" si="1539"/>
        <v/>
      </c>
    </row>
    <row r="98518" spans="18:18">
      <c r="R98518" s="107" t="str">
        <f t="shared" si="1539"/>
        <v/>
      </c>
    </row>
    <row r="98519" spans="18:18">
      <c r="R98519" s="107" t="str">
        <f t="shared" si="1539"/>
        <v/>
      </c>
    </row>
    <row r="98520" spans="18:18">
      <c r="R98520" s="107" t="str">
        <f t="shared" si="1539"/>
        <v/>
      </c>
    </row>
    <row r="98521" spans="18:18">
      <c r="R98521" s="107" t="str">
        <f t="shared" si="1539"/>
        <v/>
      </c>
    </row>
    <row r="98522" spans="18:18">
      <c r="R98522" s="107" t="str">
        <f t="shared" si="1539"/>
        <v/>
      </c>
    </row>
    <row r="98523" spans="18:18">
      <c r="R98523" s="107" t="str">
        <f t="shared" si="1539"/>
        <v/>
      </c>
    </row>
    <row r="98524" spans="18:18">
      <c r="R98524" s="107" t="str">
        <f t="shared" si="1539"/>
        <v/>
      </c>
    </row>
    <row r="98525" spans="18:18">
      <c r="R98525" s="107" t="str">
        <f t="shared" si="1539"/>
        <v/>
      </c>
    </row>
    <row r="98526" spans="18:18">
      <c r="R98526" s="107" t="str">
        <f t="shared" si="1539"/>
        <v/>
      </c>
    </row>
    <row r="98527" spans="18:18">
      <c r="R98527" s="107" t="str">
        <f t="shared" si="1539"/>
        <v/>
      </c>
    </row>
    <row r="98528" spans="18:18">
      <c r="R98528" s="107" t="str">
        <f t="shared" si="1539"/>
        <v/>
      </c>
    </row>
    <row r="98529" spans="18:18">
      <c r="R98529" s="107" t="str">
        <f t="shared" si="1539"/>
        <v/>
      </c>
    </row>
    <row r="98530" spans="18:18">
      <c r="R98530" s="107" t="str">
        <f t="shared" si="1539"/>
        <v/>
      </c>
    </row>
    <row r="98531" spans="18:18">
      <c r="R98531" s="107" t="str">
        <f t="shared" si="1539"/>
        <v/>
      </c>
    </row>
    <row r="98532" spans="18:18">
      <c r="R98532" s="107" t="str">
        <f t="shared" si="1539"/>
        <v/>
      </c>
    </row>
    <row r="98533" spans="18:18">
      <c r="R98533" s="107" t="str">
        <f t="shared" si="1539"/>
        <v/>
      </c>
    </row>
    <row r="98534" spans="18:18">
      <c r="R98534" s="107" t="str">
        <f t="shared" si="1539"/>
        <v/>
      </c>
    </row>
    <row r="98535" spans="18:18">
      <c r="R98535" s="107" t="str">
        <f t="shared" si="1539"/>
        <v/>
      </c>
    </row>
    <row r="98536" spans="18:18">
      <c r="R98536" s="107" t="str">
        <f t="shared" si="1539"/>
        <v/>
      </c>
    </row>
    <row r="98537" spans="18:18">
      <c r="R98537" s="107" t="str">
        <f t="shared" si="1539"/>
        <v/>
      </c>
    </row>
    <row r="98538" spans="18:18">
      <c r="R98538" s="107" t="str">
        <f t="shared" si="1539"/>
        <v/>
      </c>
    </row>
    <row r="98539" spans="18:18">
      <c r="R98539" s="107" t="str">
        <f t="shared" si="1539"/>
        <v/>
      </c>
    </row>
    <row r="98540" spans="18:18">
      <c r="R98540" s="107" t="str">
        <f t="shared" si="1539"/>
        <v/>
      </c>
    </row>
    <row r="98541" spans="18:18">
      <c r="R98541" s="107" t="str">
        <f t="shared" si="1539"/>
        <v/>
      </c>
    </row>
    <row r="98542" spans="18:18">
      <c r="R98542" s="107" t="str">
        <f t="shared" si="1539"/>
        <v/>
      </c>
    </row>
    <row r="98543" spans="18:18">
      <c r="R98543" s="107" t="str">
        <f t="shared" si="1539"/>
        <v/>
      </c>
    </row>
    <row r="98544" spans="18:18">
      <c r="R98544" s="107" t="str">
        <f t="shared" si="1539"/>
        <v/>
      </c>
    </row>
    <row r="98545" spans="18:18">
      <c r="R98545" s="107" t="str">
        <f t="shared" si="1539"/>
        <v/>
      </c>
    </row>
    <row r="98546" spans="18:18">
      <c r="R98546" s="107" t="str">
        <f t="shared" si="1539"/>
        <v/>
      </c>
    </row>
    <row r="98547" spans="18:18">
      <c r="R98547" s="107" t="str">
        <f t="shared" si="1539"/>
        <v/>
      </c>
    </row>
    <row r="98548" spans="18:18">
      <c r="R98548" s="107" t="str">
        <f t="shared" si="1539"/>
        <v/>
      </c>
    </row>
    <row r="98549" spans="18:18">
      <c r="R98549" s="107" t="str">
        <f t="shared" si="1539"/>
        <v/>
      </c>
    </row>
    <row r="98550" spans="18:18">
      <c r="R98550" s="107" t="str">
        <f t="shared" si="1539"/>
        <v/>
      </c>
    </row>
    <row r="98551" spans="18:18">
      <c r="R98551" s="107" t="str">
        <f t="shared" si="1539"/>
        <v/>
      </c>
    </row>
    <row r="98552" spans="18:18">
      <c r="R98552" s="107" t="str">
        <f t="shared" si="1539"/>
        <v/>
      </c>
    </row>
    <row r="98553" spans="18:18">
      <c r="R98553" s="107" t="str">
        <f t="shared" si="1539"/>
        <v/>
      </c>
    </row>
    <row r="98554" spans="18:18">
      <c r="R98554" s="107" t="str">
        <f t="shared" si="1539"/>
        <v/>
      </c>
    </row>
    <row r="98555" spans="18:18">
      <c r="R98555" s="107" t="str">
        <f t="shared" si="1539"/>
        <v/>
      </c>
    </row>
    <row r="98556" spans="18:18">
      <c r="R98556" s="107" t="str">
        <f t="shared" si="1539"/>
        <v/>
      </c>
    </row>
    <row r="98557" spans="18:18">
      <c r="R98557" s="107" t="str">
        <f t="shared" si="1539"/>
        <v/>
      </c>
    </row>
    <row r="98558" spans="18:18">
      <c r="R98558" s="107" t="str">
        <f t="shared" si="1539"/>
        <v/>
      </c>
    </row>
    <row r="98559" spans="18:18">
      <c r="R98559" s="107" t="str">
        <f t="shared" si="1539"/>
        <v/>
      </c>
    </row>
    <row r="98560" spans="18:18">
      <c r="R98560" s="107" t="str">
        <f t="shared" si="1539"/>
        <v/>
      </c>
    </row>
    <row r="98561" spans="18:18">
      <c r="R98561" s="107" t="str">
        <f t="shared" si="1539"/>
        <v/>
      </c>
    </row>
    <row r="98562" spans="18:18">
      <c r="R98562" s="107" t="str">
        <f t="shared" si="1539"/>
        <v/>
      </c>
    </row>
    <row r="98563" spans="18:18">
      <c r="R98563" s="107" t="str">
        <f t="shared" si="1539"/>
        <v/>
      </c>
    </row>
    <row r="98564" spans="18:18">
      <c r="R98564" s="107" t="str">
        <f t="shared" si="1539"/>
        <v/>
      </c>
    </row>
    <row r="98565" spans="18:18">
      <c r="R98565" s="107" t="str">
        <f t="shared" si="1539"/>
        <v/>
      </c>
    </row>
    <row r="98566" spans="18:18">
      <c r="R98566" s="107" t="str">
        <f t="shared" ref="R98566:R98629" si="1540">IF(AND(I98566="",K98566=""),"",IF(I98566="Lead","Lead",IF(K98566="Lead","Lead",IF((OR((AND((ISNUMBER(SEARCH("Galvanized",K98566))),AM98566="Yes")),(AND((ISNUMBER(SEARCH("Galvanized",K98566))),AM98566="Unknown")))),"Galvanized requiring replacement",IF((OR((AND((ISNUMBER(SEARCH("Galvanized",K98566))),AQ98566="Yes")),(AND((ISNUMBER(SEARCH("Galvanized",K98566))),AQ98566="Unknown")))),"Galvanized requiring replacement",IF(I98566="Galvanized requiring replacement","Galvanized requiring replacement",IF(K98566="Galvanized requiring replacement","Galvanized requiring replacement",IF(ISNUMBER(SEARCH("Unknown",I98566)),"Unknown",IF(ISNUMBER(SEARCH("Unknown",K98566)),"Unknown",IF(I98566="","Unknown",IF(K98566="","Unknown","Non-lead")))))))))))</f>
        <v/>
      </c>
    </row>
    <row r="98567" spans="18:18">
      <c r="R98567" s="107" t="str">
        <f t="shared" si="1540"/>
        <v/>
      </c>
    </row>
    <row r="98568" spans="18:18">
      <c r="R98568" s="107" t="str">
        <f t="shared" si="1540"/>
        <v/>
      </c>
    </row>
    <row r="98569" spans="18:18">
      <c r="R98569" s="107" t="str">
        <f t="shared" si="1540"/>
        <v/>
      </c>
    </row>
    <row r="98570" spans="18:18">
      <c r="R98570" s="107" t="str">
        <f t="shared" si="1540"/>
        <v/>
      </c>
    </row>
    <row r="98571" spans="18:18">
      <c r="R98571" s="107" t="str">
        <f t="shared" si="1540"/>
        <v/>
      </c>
    </row>
    <row r="98572" spans="18:18">
      <c r="R98572" s="107" t="str">
        <f t="shared" si="1540"/>
        <v/>
      </c>
    </row>
    <row r="98573" spans="18:18">
      <c r="R98573" s="107" t="str">
        <f t="shared" si="1540"/>
        <v/>
      </c>
    </row>
    <row r="98574" spans="18:18">
      <c r="R98574" s="107" t="str">
        <f t="shared" si="1540"/>
        <v/>
      </c>
    </row>
    <row r="98575" spans="18:18">
      <c r="R98575" s="107" t="str">
        <f t="shared" si="1540"/>
        <v/>
      </c>
    </row>
    <row r="98576" spans="18:18">
      <c r="R98576" s="107" t="str">
        <f t="shared" si="1540"/>
        <v/>
      </c>
    </row>
    <row r="98577" spans="18:18">
      <c r="R98577" s="107" t="str">
        <f t="shared" si="1540"/>
        <v/>
      </c>
    </row>
    <row r="98578" spans="18:18">
      <c r="R98578" s="107" t="str">
        <f t="shared" si="1540"/>
        <v/>
      </c>
    </row>
    <row r="98579" spans="18:18">
      <c r="R98579" s="107" t="str">
        <f t="shared" si="1540"/>
        <v/>
      </c>
    </row>
    <row r="98580" spans="18:18">
      <c r="R98580" s="107" t="str">
        <f t="shared" si="1540"/>
        <v/>
      </c>
    </row>
    <row r="98581" spans="18:18">
      <c r="R98581" s="107" t="str">
        <f t="shared" si="1540"/>
        <v/>
      </c>
    </row>
    <row r="98582" spans="18:18">
      <c r="R98582" s="107" t="str">
        <f t="shared" si="1540"/>
        <v/>
      </c>
    </row>
    <row r="98583" spans="18:18">
      <c r="R98583" s="107" t="str">
        <f t="shared" si="1540"/>
        <v/>
      </c>
    </row>
    <row r="98584" spans="18:18">
      <c r="R98584" s="107" t="str">
        <f t="shared" si="1540"/>
        <v/>
      </c>
    </row>
    <row r="98585" spans="18:18">
      <c r="R98585" s="107" t="str">
        <f t="shared" si="1540"/>
        <v/>
      </c>
    </row>
    <row r="98586" spans="18:18">
      <c r="R98586" s="107" t="str">
        <f t="shared" si="1540"/>
        <v/>
      </c>
    </row>
    <row r="98587" spans="18:18">
      <c r="R98587" s="107" t="str">
        <f t="shared" si="1540"/>
        <v/>
      </c>
    </row>
    <row r="98588" spans="18:18">
      <c r="R98588" s="107" t="str">
        <f t="shared" si="1540"/>
        <v/>
      </c>
    </row>
    <row r="98589" spans="18:18">
      <c r="R98589" s="107" t="str">
        <f t="shared" si="1540"/>
        <v/>
      </c>
    </row>
    <row r="98590" spans="18:18">
      <c r="R98590" s="107" t="str">
        <f t="shared" si="1540"/>
        <v/>
      </c>
    </row>
    <row r="98591" spans="18:18">
      <c r="R98591" s="107" t="str">
        <f t="shared" si="1540"/>
        <v/>
      </c>
    </row>
    <row r="98592" spans="18:18">
      <c r="R98592" s="107" t="str">
        <f t="shared" si="1540"/>
        <v/>
      </c>
    </row>
    <row r="98593" spans="18:18">
      <c r="R98593" s="107" t="str">
        <f t="shared" si="1540"/>
        <v/>
      </c>
    </row>
    <row r="98594" spans="18:18">
      <c r="R98594" s="107" t="str">
        <f t="shared" si="1540"/>
        <v/>
      </c>
    </row>
    <row r="98595" spans="18:18">
      <c r="R98595" s="107" t="str">
        <f t="shared" si="1540"/>
        <v/>
      </c>
    </row>
    <row r="98596" spans="18:18">
      <c r="R98596" s="107" t="str">
        <f t="shared" si="1540"/>
        <v/>
      </c>
    </row>
    <row r="98597" spans="18:18">
      <c r="R98597" s="107" t="str">
        <f t="shared" si="1540"/>
        <v/>
      </c>
    </row>
    <row r="98598" spans="18:18">
      <c r="R98598" s="107" t="str">
        <f t="shared" si="1540"/>
        <v/>
      </c>
    </row>
    <row r="98599" spans="18:18">
      <c r="R98599" s="107" t="str">
        <f t="shared" si="1540"/>
        <v/>
      </c>
    </row>
    <row r="98600" spans="18:18">
      <c r="R98600" s="107" t="str">
        <f t="shared" si="1540"/>
        <v/>
      </c>
    </row>
    <row r="98601" spans="18:18">
      <c r="R98601" s="107" t="str">
        <f t="shared" si="1540"/>
        <v/>
      </c>
    </row>
    <row r="98602" spans="18:18">
      <c r="R98602" s="107" t="str">
        <f t="shared" si="1540"/>
        <v/>
      </c>
    </row>
    <row r="98603" spans="18:18">
      <c r="R98603" s="107" t="str">
        <f t="shared" si="1540"/>
        <v/>
      </c>
    </row>
    <row r="98604" spans="18:18">
      <c r="R98604" s="107" t="str">
        <f t="shared" si="1540"/>
        <v/>
      </c>
    </row>
    <row r="98605" spans="18:18">
      <c r="R98605" s="107" t="str">
        <f t="shared" si="1540"/>
        <v/>
      </c>
    </row>
    <row r="98606" spans="18:18">
      <c r="R98606" s="107" t="str">
        <f t="shared" si="1540"/>
        <v/>
      </c>
    </row>
    <row r="98607" spans="18:18">
      <c r="R98607" s="107" t="str">
        <f t="shared" si="1540"/>
        <v/>
      </c>
    </row>
    <row r="98608" spans="18:18">
      <c r="R98608" s="107" t="str">
        <f t="shared" si="1540"/>
        <v/>
      </c>
    </row>
    <row r="98609" spans="18:18">
      <c r="R98609" s="107" t="str">
        <f t="shared" si="1540"/>
        <v/>
      </c>
    </row>
    <row r="98610" spans="18:18">
      <c r="R98610" s="107" t="str">
        <f t="shared" si="1540"/>
        <v/>
      </c>
    </row>
    <row r="98611" spans="18:18">
      <c r="R98611" s="107" t="str">
        <f t="shared" si="1540"/>
        <v/>
      </c>
    </row>
    <row r="98612" spans="18:18">
      <c r="R98612" s="107" t="str">
        <f t="shared" si="1540"/>
        <v/>
      </c>
    </row>
    <row r="98613" spans="18:18">
      <c r="R98613" s="107" t="str">
        <f t="shared" si="1540"/>
        <v/>
      </c>
    </row>
    <row r="98614" spans="18:18">
      <c r="R98614" s="107" t="str">
        <f t="shared" si="1540"/>
        <v/>
      </c>
    </row>
    <row r="98615" spans="18:18">
      <c r="R98615" s="107" t="str">
        <f t="shared" si="1540"/>
        <v/>
      </c>
    </row>
    <row r="98616" spans="18:18">
      <c r="R98616" s="107" t="str">
        <f t="shared" si="1540"/>
        <v/>
      </c>
    </row>
    <row r="98617" spans="18:18">
      <c r="R98617" s="107" t="str">
        <f t="shared" si="1540"/>
        <v/>
      </c>
    </row>
    <row r="98618" spans="18:18">
      <c r="R98618" s="107" t="str">
        <f t="shared" si="1540"/>
        <v/>
      </c>
    </row>
    <row r="98619" spans="18:18">
      <c r="R98619" s="107" t="str">
        <f t="shared" si="1540"/>
        <v/>
      </c>
    </row>
    <row r="98620" spans="18:18">
      <c r="R98620" s="107" t="str">
        <f t="shared" si="1540"/>
        <v/>
      </c>
    </row>
    <row r="98621" spans="18:18">
      <c r="R98621" s="107" t="str">
        <f t="shared" si="1540"/>
        <v/>
      </c>
    </row>
    <row r="98622" spans="18:18">
      <c r="R98622" s="107" t="str">
        <f t="shared" si="1540"/>
        <v/>
      </c>
    </row>
    <row r="98623" spans="18:18">
      <c r="R98623" s="107" t="str">
        <f t="shared" si="1540"/>
        <v/>
      </c>
    </row>
    <row r="98624" spans="18:18">
      <c r="R98624" s="107" t="str">
        <f t="shared" si="1540"/>
        <v/>
      </c>
    </row>
    <row r="98625" spans="18:18">
      <c r="R98625" s="107" t="str">
        <f t="shared" si="1540"/>
        <v/>
      </c>
    </row>
    <row r="98626" spans="18:18">
      <c r="R98626" s="107" t="str">
        <f t="shared" si="1540"/>
        <v/>
      </c>
    </row>
    <row r="98627" spans="18:18">
      <c r="R98627" s="107" t="str">
        <f t="shared" si="1540"/>
        <v/>
      </c>
    </row>
    <row r="98628" spans="18:18">
      <c r="R98628" s="107" t="str">
        <f t="shared" si="1540"/>
        <v/>
      </c>
    </row>
    <row r="98629" spans="18:18">
      <c r="R98629" s="107" t="str">
        <f t="shared" si="1540"/>
        <v/>
      </c>
    </row>
    <row r="98630" spans="18:18">
      <c r="R98630" s="107" t="str">
        <f t="shared" ref="R98630:R98693" si="1541">IF(AND(I98630="",K98630=""),"",IF(I98630="Lead","Lead",IF(K98630="Lead","Lead",IF((OR((AND((ISNUMBER(SEARCH("Galvanized",K98630))),AM98630="Yes")),(AND((ISNUMBER(SEARCH("Galvanized",K98630))),AM98630="Unknown")))),"Galvanized requiring replacement",IF((OR((AND((ISNUMBER(SEARCH("Galvanized",K98630))),AQ98630="Yes")),(AND((ISNUMBER(SEARCH("Galvanized",K98630))),AQ98630="Unknown")))),"Galvanized requiring replacement",IF(I98630="Galvanized requiring replacement","Galvanized requiring replacement",IF(K98630="Galvanized requiring replacement","Galvanized requiring replacement",IF(ISNUMBER(SEARCH("Unknown",I98630)),"Unknown",IF(ISNUMBER(SEARCH("Unknown",K98630)),"Unknown",IF(I98630="","Unknown",IF(K98630="","Unknown","Non-lead")))))))))))</f>
        <v/>
      </c>
    </row>
    <row r="98631" spans="18:18">
      <c r="R98631" s="107" t="str">
        <f t="shared" si="1541"/>
        <v/>
      </c>
    </row>
    <row r="98632" spans="18:18">
      <c r="R98632" s="107" t="str">
        <f t="shared" si="1541"/>
        <v/>
      </c>
    </row>
    <row r="98633" spans="18:18">
      <c r="R98633" s="107" t="str">
        <f t="shared" si="1541"/>
        <v/>
      </c>
    </row>
    <row r="98634" spans="18:18">
      <c r="R98634" s="107" t="str">
        <f t="shared" si="1541"/>
        <v/>
      </c>
    </row>
    <row r="98635" spans="18:18">
      <c r="R98635" s="107" t="str">
        <f t="shared" si="1541"/>
        <v/>
      </c>
    </row>
    <row r="98636" spans="18:18">
      <c r="R98636" s="107" t="str">
        <f t="shared" si="1541"/>
        <v/>
      </c>
    </row>
    <row r="98637" spans="18:18">
      <c r="R98637" s="107" t="str">
        <f t="shared" si="1541"/>
        <v/>
      </c>
    </row>
    <row r="98638" spans="18:18">
      <c r="R98638" s="107" t="str">
        <f t="shared" si="1541"/>
        <v/>
      </c>
    </row>
    <row r="98639" spans="18:18">
      <c r="R98639" s="107" t="str">
        <f t="shared" si="1541"/>
        <v/>
      </c>
    </row>
    <row r="98640" spans="18:18">
      <c r="R98640" s="107" t="str">
        <f t="shared" si="1541"/>
        <v/>
      </c>
    </row>
    <row r="98641" spans="18:18">
      <c r="R98641" s="107" t="str">
        <f t="shared" si="1541"/>
        <v/>
      </c>
    </row>
    <row r="98642" spans="18:18">
      <c r="R98642" s="107" t="str">
        <f t="shared" si="1541"/>
        <v/>
      </c>
    </row>
    <row r="98643" spans="18:18">
      <c r="R98643" s="107" t="str">
        <f t="shared" si="1541"/>
        <v/>
      </c>
    </row>
    <row r="98644" spans="18:18">
      <c r="R98644" s="107" t="str">
        <f t="shared" si="1541"/>
        <v/>
      </c>
    </row>
    <row r="98645" spans="18:18">
      <c r="R98645" s="107" t="str">
        <f t="shared" si="1541"/>
        <v/>
      </c>
    </row>
    <row r="98646" spans="18:18">
      <c r="R98646" s="107" t="str">
        <f t="shared" si="1541"/>
        <v/>
      </c>
    </row>
    <row r="98647" spans="18:18">
      <c r="R98647" s="107" t="str">
        <f t="shared" si="1541"/>
        <v/>
      </c>
    </row>
    <row r="98648" spans="18:18">
      <c r="R98648" s="107" t="str">
        <f t="shared" si="1541"/>
        <v/>
      </c>
    </row>
    <row r="98649" spans="18:18">
      <c r="R98649" s="107" t="str">
        <f t="shared" si="1541"/>
        <v/>
      </c>
    </row>
    <row r="98650" spans="18:18">
      <c r="R98650" s="107" t="str">
        <f t="shared" si="1541"/>
        <v/>
      </c>
    </row>
    <row r="98651" spans="18:18">
      <c r="R98651" s="107" t="str">
        <f t="shared" si="1541"/>
        <v/>
      </c>
    </row>
    <row r="98652" spans="18:18">
      <c r="R98652" s="107" t="str">
        <f t="shared" si="1541"/>
        <v/>
      </c>
    </row>
    <row r="98653" spans="18:18">
      <c r="R98653" s="107" t="str">
        <f t="shared" si="1541"/>
        <v/>
      </c>
    </row>
    <row r="98654" spans="18:18">
      <c r="R98654" s="107" t="str">
        <f t="shared" si="1541"/>
        <v/>
      </c>
    </row>
    <row r="98655" spans="18:18">
      <c r="R98655" s="107" t="str">
        <f t="shared" si="1541"/>
        <v/>
      </c>
    </row>
    <row r="98656" spans="18:18">
      <c r="R98656" s="107" t="str">
        <f t="shared" si="1541"/>
        <v/>
      </c>
    </row>
    <row r="98657" spans="18:18">
      <c r="R98657" s="107" t="str">
        <f t="shared" si="1541"/>
        <v/>
      </c>
    </row>
    <row r="98658" spans="18:18">
      <c r="R98658" s="107" t="str">
        <f t="shared" si="1541"/>
        <v/>
      </c>
    </row>
    <row r="98659" spans="18:18">
      <c r="R98659" s="107" t="str">
        <f t="shared" si="1541"/>
        <v/>
      </c>
    </row>
    <row r="98660" spans="18:18">
      <c r="R98660" s="107" t="str">
        <f t="shared" si="1541"/>
        <v/>
      </c>
    </row>
    <row r="98661" spans="18:18">
      <c r="R98661" s="107" t="str">
        <f t="shared" si="1541"/>
        <v/>
      </c>
    </row>
    <row r="98662" spans="18:18">
      <c r="R98662" s="107" t="str">
        <f t="shared" si="1541"/>
        <v/>
      </c>
    </row>
    <row r="98663" spans="18:18">
      <c r="R98663" s="107" t="str">
        <f t="shared" si="1541"/>
        <v/>
      </c>
    </row>
    <row r="98664" spans="18:18">
      <c r="R98664" s="107" t="str">
        <f t="shared" si="1541"/>
        <v/>
      </c>
    </row>
    <row r="98665" spans="18:18">
      <c r="R98665" s="107" t="str">
        <f t="shared" si="1541"/>
        <v/>
      </c>
    </row>
    <row r="98666" spans="18:18">
      <c r="R98666" s="107" t="str">
        <f t="shared" si="1541"/>
        <v/>
      </c>
    </row>
    <row r="98667" spans="18:18">
      <c r="R98667" s="107" t="str">
        <f t="shared" si="1541"/>
        <v/>
      </c>
    </row>
    <row r="98668" spans="18:18">
      <c r="R98668" s="107" t="str">
        <f t="shared" si="1541"/>
        <v/>
      </c>
    </row>
    <row r="98669" spans="18:18">
      <c r="R98669" s="107" t="str">
        <f t="shared" si="1541"/>
        <v/>
      </c>
    </row>
    <row r="98670" spans="18:18">
      <c r="R98670" s="107" t="str">
        <f t="shared" si="1541"/>
        <v/>
      </c>
    </row>
    <row r="98671" spans="18:18">
      <c r="R98671" s="107" t="str">
        <f t="shared" si="1541"/>
        <v/>
      </c>
    </row>
    <row r="98672" spans="18:18">
      <c r="R98672" s="107" t="str">
        <f t="shared" si="1541"/>
        <v/>
      </c>
    </row>
    <row r="98673" spans="18:18">
      <c r="R98673" s="107" t="str">
        <f t="shared" si="1541"/>
        <v/>
      </c>
    </row>
    <row r="98674" spans="18:18">
      <c r="R98674" s="107" t="str">
        <f t="shared" si="1541"/>
        <v/>
      </c>
    </row>
    <row r="98675" spans="18:18">
      <c r="R98675" s="107" t="str">
        <f t="shared" si="1541"/>
        <v/>
      </c>
    </row>
    <row r="98676" spans="18:18">
      <c r="R98676" s="107" t="str">
        <f t="shared" si="1541"/>
        <v/>
      </c>
    </row>
    <row r="98677" spans="18:18">
      <c r="R98677" s="107" t="str">
        <f t="shared" si="1541"/>
        <v/>
      </c>
    </row>
    <row r="98678" spans="18:18">
      <c r="R98678" s="107" t="str">
        <f t="shared" si="1541"/>
        <v/>
      </c>
    </row>
    <row r="98679" spans="18:18">
      <c r="R98679" s="107" t="str">
        <f t="shared" si="1541"/>
        <v/>
      </c>
    </row>
    <row r="98680" spans="18:18">
      <c r="R98680" s="107" t="str">
        <f t="shared" si="1541"/>
        <v/>
      </c>
    </row>
    <row r="98681" spans="18:18">
      <c r="R98681" s="107" t="str">
        <f t="shared" si="1541"/>
        <v/>
      </c>
    </row>
    <row r="98682" spans="18:18">
      <c r="R98682" s="107" t="str">
        <f t="shared" si="1541"/>
        <v/>
      </c>
    </row>
    <row r="98683" spans="18:18">
      <c r="R98683" s="107" t="str">
        <f t="shared" si="1541"/>
        <v/>
      </c>
    </row>
    <row r="98684" spans="18:18">
      <c r="R98684" s="107" t="str">
        <f t="shared" si="1541"/>
        <v/>
      </c>
    </row>
    <row r="98685" spans="18:18">
      <c r="R98685" s="107" t="str">
        <f t="shared" si="1541"/>
        <v/>
      </c>
    </row>
    <row r="98686" spans="18:18">
      <c r="R98686" s="107" t="str">
        <f t="shared" si="1541"/>
        <v/>
      </c>
    </row>
    <row r="98687" spans="18:18">
      <c r="R98687" s="107" t="str">
        <f t="shared" si="1541"/>
        <v/>
      </c>
    </row>
    <row r="98688" spans="18:18">
      <c r="R98688" s="107" t="str">
        <f t="shared" si="1541"/>
        <v/>
      </c>
    </row>
    <row r="98689" spans="18:18">
      <c r="R98689" s="107" t="str">
        <f t="shared" si="1541"/>
        <v/>
      </c>
    </row>
    <row r="98690" spans="18:18">
      <c r="R98690" s="107" t="str">
        <f t="shared" si="1541"/>
        <v/>
      </c>
    </row>
    <row r="98691" spans="18:18">
      <c r="R98691" s="107" t="str">
        <f t="shared" si="1541"/>
        <v/>
      </c>
    </row>
    <row r="98692" spans="18:18">
      <c r="R98692" s="107" t="str">
        <f t="shared" si="1541"/>
        <v/>
      </c>
    </row>
    <row r="98693" spans="18:18">
      <c r="R98693" s="107" t="str">
        <f t="shared" si="1541"/>
        <v/>
      </c>
    </row>
    <row r="98694" spans="18:18">
      <c r="R98694" s="107" t="str">
        <f t="shared" ref="R98694:R98757" si="1542">IF(AND(I98694="",K98694=""),"",IF(I98694="Lead","Lead",IF(K98694="Lead","Lead",IF((OR((AND((ISNUMBER(SEARCH("Galvanized",K98694))),AM98694="Yes")),(AND((ISNUMBER(SEARCH("Galvanized",K98694))),AM98694="Unknown")))),"Galvanized requiring replacement",IF((OR((AND((ISNUMBER(SEARCH("Galvanized",K98694))),AQ98694="Yes")),(AND((ISNUMBER(SEARCH("Galvanized",K98694))),AQ98694="Unknown")))),"Galvanized requiring replacement",IF(I98694="Galvanized requiring replacement","Galvanized requiring replacement",IF(K98694="Galvanized requiring replacement","Galvanized requiring replacement",IF(ISNUMBER(SEARCH("Unknown",I98694)),"Unknown",IF(ISNUMBER(SEARCH("Unknown",K98694)),"Unknown",IF(I98694="","Unknown",IF(K98694="","Unknown","Non-lead")))))))))))</f>
        <v/>
      </c>
    </row>
    <row r="98695" spans="18:18">
      <c r="R98695" s="107" t="str">
        <f t="shared" si="1542"/>
        <v/>
      </c>
    </row>
    <row r="98696" spans="18:18">
      <c r="R98696" s="107" t="str">
        <f t="shared" si="1542"/>
        <v/>
      </c>
    </row>
    <row r="98697" spans="18:18">
      <c r="R98697" s="107" t="str">
        <f t="shared" si="1542"/>
        <v/>
      </c>
    </row>
    <row r="98698" spans="18:18">
      <c r="R98698" s="107" t="str">
        <f t="shared" si="1542"/>
        <v/>
      </c>
    </row>
    <row r="98699" spans="18:18">
      <c r="R98699" s="107" t="str">
        <f t="shared" si="1542"/>
        <v/>
      </c>
    </row>
    <row r="98700" spans="18:18">
      <c r="R98700" s="107" t="str">
        <f t="shared" si="1542"/>
        <v/>
      </c>
    </row>
    <row r="98701" spans="18:18">
      <c r="R98701" s="107" t="str">
        <f t="shared" si="1542"/>
        <v/>
      </c>
    </row>
    <row r="98702" spans="18:18">
      <c r="R98702" s="107" t="str">
        <f t="shared" si="1542"/>
        <v/>
      </c>
    </row>
    <row r="98703" spans="18:18">
      <c r="R98703" s="107" t="str">
        <f t="shared" si="1542"/>
        <v/>
      </c>
    </row>
    <row r="98704" spans="18:18">
      <c r="R98704" s="107" t="str">
        <f t="shared" si="1542"/>
        <v/>
      </c>
    </row>
    <row r="98705" spans="18:18">
      <c r="R98705" s="107" t="str">
        <f t="shared" si="1542"/>
        <v/>
      </c>
    </row>
    <row r="98706" spans="18:18">
      <c r="R98706" s="107" t="str">
        <f t="shared" si="1542"/>
        <v/>
      </c>
    </row>
    <row r="98707" spans="18:18">
      <c r="R98707" s="107" t="str">
        <f t="shared" si="1542"/>
        <v/>
      </c>
    </row>
    <row r="98708" spans="18:18">
      <c r="R98708" s="107" t="str">
        <f t="shared" si="1542"/>
        <v/>
      </c>
    </row>
    <row r="98709" spans="18:18">
      <c r="R98709" s="107" t="str">
        <f t="shared" si="1542"/>
        <v/>
      </c>
    </row>
    <row r="98710" spans="18:18">
      <c r="R98710" s="107" t="str">
        <f t="shared" si="1542"/>
        <v/>
      </c>
    </row>
    <row r="98711" spans="18:18">
      <c r="R98711" s="107" t="str">
        <f t="shared" si="1542"/>
        <v/>
      </c>
    </row>
    <row r="98712" spans="18:18">
      <c r="R98712" s="107" t="str">
        <f t="shared" si="1542"/>
        <v/>
      </c>
    </row>
    <row r="98713" spans="18:18">
      <c r="R98713" s="107" t="str">
        <f t="shared" si="1542"/>
        <v/>
      </c>
    </row>
    <row r="98714" spans="18:18">
      <c r="R98714" s="107" t="str">
        <f t="shared" si="1542"/>
        <v/>
      </c>
    </row>
    <row r="98715" spans="18:18">
      <c r="R98715" s="107" t="str">
        <f t="shared" si="1542"/>
        <v/>
      </c>
    </row>
    <row r="98716" spans="18:18">
      <c r="R98716" s="107" t="str">
        <f t="shared" si="1542"/>
        <v/>
      </c>
    </row>
    <row r="98717" spans="18:18">
      <c r="R98717" s="107" t="str">
        <f t="shared" si="1542"/>
        <v/>
      </c>
    </row>
    <row r="98718" spans="18:18">
      <c r="R98718" s="107" t="str">
        <f t="shared" si="1542"/>
        <v/>
      </c>
    </row>
    <row r="98719" spans="18:18">
      <c r="R98719" s="107" t="str">
        <f t="shared" si="1542"/>
        <v/>
      </c>
    </row>
    <row r="98720" spans="18:18">
      <c r="R98720" s="107" t="str">
        <f t="shared" si="1542"/>
        <v/>
      </c>
    </row>
    <row r="98721" spans="18:18">
      <c r="R98721" s="107" t="str">
        <f t="shared" si="1542"/>
        <v/>
      </c>
    </row>
    <row r="98722" spans="18:18">
      <c r="R98722" s="107" t="str">
        <f t="shared" si="1542"/>
        <v/>
      </c>
    </row>
    <row r="98723" spans="18:18">
      <c r="R98723" s="107" t="str">
        <f t="shared" si="1542"/>
        <v/>
      </c>
    </row>
    <row r="98724" spans="18:18">
      <c r="R98724" s="107" t="str">
        <f t="shared" si="1542"/>
        <v/>
      </c>
    </row>
    <row r="98725" spans="18:18">
      <c r="R98725" s="107" t="str">
        <f t="shared" si="1542"/>
        <v/>
      </c>
    </row>
    <row r="98726" spans="18:18">
      <c r="R98726" s="107" t="str">
        <f t="shared" si="1542"/>
        <v/>
      </c>
    </row>
    <row r="98727" spans="18:18">
      <c r="R98727" s="107" t="str">
        <f t="shared" si="1542"/>
        <v/>
      </c>
    </row>
    <row r="98728" spans="18:18">
      <c r="R98728" s="107" t="str">
        <f t="shared" si="1542"/>
        <v/>
      </c>
    </row>
    <row r="98729" spans="18:18">
      <c r="R98729" s="107" t="str">
        <f t="shared" si="1542"/>
        <v/>
      </c>
    </row>
    <row r="98730" spans="18:18">
      <c r="R98730" s="107" t="str">
        <f t="shared" si="1542"/>
        <v/>
      </c>
    </row>
    <row r="98731" spans="18:18">
      <c r="R98731" s="107" t="str">
        <f t="shared" si="1542"/>
        <v/>
      </c>
    </row>
    <row r="98732" spans="18:18">
      <c r="R98732" s="107" t="str">
        <f t="shared" si="1542"/>
        <v/>
      </c>
    </row>
    <row r="98733" spans="18:18">
      <c r="R98733" s="107" t="str">
        <f t="shared" si="1542"/>
        <v/>
      </c>
    </row>
    <row r="98734" spans="18:18">
      <c r="R98734" s="107" t="str">
        <f t="shared" si="1542"/>
        <v/>
      </c>
    </row>
    <row r="98735" spans="18:18">
      <c r="R98735" s="107" t="str">
        <f t="shared" si="1542"/>
        <v/>
      </c>
    </row>
    <row r="98736" spans="18:18">
      <c r="R98736" s="107" t="str">
        <f t="shared" si="1542"/>
        <v/>
      </c>
    </row>
    <row r="98737" spans="18:18">
      <c r="R98737" s="107" t="str">
        <f t="shared" si="1542"/>
        <v/>
      </c>
    </row>
    <row r="98738" spans="18:18">
      <c r="R98738" s="107" t="str">
        <f t="shared" si="1542"/>
        <v/>
      </c>
    </row>
    <row r="98739" spans="18:18">
      <c r="R98739" s="107" t="str">
        <f t="shared" si="1542"/>
        <v/>
      </c>
    </row>
    <row r="98740" spans="18:18">
      <c r="R98740" s="107" t="str">
        <f t="shared" si="1542"/>
        <v/>
      </c>
    </row>
    <row r="98741" spans="18:18">
      <c r="R98741" s="107" t="str">
        <f t="shared" si="1542"/>
        <v/>
      </c>
    </row>
    <row r="98742" spans="18:18">
      <c r="R98742" s="107" t="str">
        <f t="shared" si="1542"/>
        <v/>
      </c>
    </row>
    <row r="98743" spans="18:18">
      <c r="R98743" s="107" t="str">
        <f t="shared" si="1542"/>
        <v/>
      </c>
    </row>
    <row r="98744" spans="18:18">
      <c r="R98744" s="107" t="str">
        <f t="shared" si="1542"/>
        <v/>
      </c>
    </row>
    <row r="98745" spans="18:18">
      <c r="R98745" s="107" t="str">
        <f t="shared" si="1542"/>
        <v/>
      </c>
    </row>
    <row r="98746" spans="18:18">
      <c r="R98746" s="107" t="str">
        <f t="shared" si="1542"/>
        <v/>
      </c>
    </row>
    <row r="98747" spans="18:18">
      <c r="R98747" s="107" t="str">
        <f t="shared" si="1542"/>
        <v/>
      </c>
    </row>
    <row r="98748" spans="18:18">
      <c r="R98748" s="107" t="str">
        <f t="shared" si="1542"/>
        <v/>
      </c>
    </row>
    <row r="98749" spans="18:18">
      <c r="R98749" s="107" t="str">
        <f t="shared" si="1542"/>
        <v/>
      </c>
    </row>
    <row r="98750" spans="18:18">
      <c r="R98750" s="107" t="str">
        <f t="shared" si="1542"/>
        <v/>
      </c>
    </row>
    <row r="98751" spans="18:18">
      <c r="R98751" s="107" t="str">
        <f t="shared" si="1542"/>
        <v/>
      </c>
    </row>
    <row r="98752" spans="18:18">
      <c r="R98752" s="107" t="str">
        <f t="shared" si="1542"/>
        <v/>
      </c>
    </row>
    <row r="98753" spans="18:18">
      <c r="R98753" s="107" t="str">
        <f t="shared" si="1542"/>
        <v/>
      </c>
    </row>
    <row r="98754" spans="18:18">
      <c r="R98754" s="107" t="str">
        <f t="shared" si="1542"/>
        <v/>
      </c>
    </row>
    <row r="98755" spans="18:18">
      <c r="R98755" s="107" t="str">
        <f t="shared" si="1542"/>
        <v/>
      </c>
    </row>
    <row r="98756" spans="18:18">
      <c r="R98756" s="107" t="str">
        <f t="shared" si="1542"/>
        <v/>
      </c>
    </row>
    <row r="98757" spans="18:18">
      <c r="R98757" s="107" t="str">
        <f t="shared" si="1542"/>
        <v/>
      </c>
    </row>
    <row r="98758" spans="18:18">
      <c r="R98758" s="107" t="str">
        <f t="shared" ref="R98758:R98821" si="1543">IF(AND(I98758="",K98758=""),"",IF(I98758="Lead","Lead",IF(K98758="Lead","Lead",IF((OR((AND((ISNUMBER(SEARCH("Galvanized",K98758))),AM98758="Yes")),(AND((ISNUMBER(SEARCH("Galvanized",K98758))),AM98758="Unknown")))),"Galvanized requiring replacement",IF((OR((AND((ISNUMBER(SEARCH("Galvanized",K98758))),AQ98758="Yes")),(AND((ISNUMBER(SEARCH("Galvanized",K98758))),AQ98758="Unknown")))),"Galvanized requiring replacement",IF(I98758="Galvanized requiring replacement","Galvanized requiring replacement",IF(K98758="Galvanized requiring replacement","Galvanized requiring replacement",IF(ISNUMBER(SEARCH("Unknown",I98758)),"Unknown",IF(ISNUMBER(SEARCH("Unknown",K98758)),"Unknown",IF(I98758="","Unknown",IF(K98758="","Unknown","Non-lead")))))))))))</f>
        <v/>
      </c>
    </row>
    <row r="98759" spans="18:18">
      <c r="R98759" s="107" t="str">
        <f t="shared" si="1543"/>
        <v/>
      </c>
    </row>
    <row r="98760" spans="18:18">
      <c r="R98760" s="107" t="str">
        <f t="shared" si="1543"/>
        <v/>
      </c>
    </row>
    <row r="98761" spans="18:18">
      <c r="R98761" s="107" t="str">
        <f t="shared" si="1543"/>
        <v/>
      </c>
    </row>
    <row r="98762" spans="18:18">
      <c r="R98762" s="107" t="str">
        <f t="shared" si="1543"/>
        <v/>
      </c>
    </row>
    <row r="98763" spans="18:18">
      <c r="R98763" s="107" t="str">
        <f t="shared" si="1543"/>
        <v/>
      </c>
    </row>
    <row r="98764" spans="18:18">
      <c r="R98764" s="107" t="str">
        <f t="shared" si="1543"/>
        <v/>
      </c>
    </row>
    <row r="98765" spans="18:18">
      <c r="R98765" s="107" t="str">
        <f t="shared" si="1543"/>
        <v/>
      </c>
    </row>
    <row r="98766" spans="18:18">
      <c r="R98766" s="107" t="str">
        <f t="shared" si="1543"/>
        <v/>
      </c>
    </row>
    <row r="98767" spans="18:18">
      <c r="R98767" s="107" t="str">
        <f t="shared" si="1543"/>
        <v/>
      </c>
    </row>
    <row r="98768" spans="18:18">
      <c r="R98768" s="107" t="str">
        <f t="shared" si="1543"/>
        <v/>
      </c>
    </row>
    <row r="98769" spans="18:18">
      <c r="R98769" s="107" t="str">
        <f t="shared" si="1543"/>
        <v/>
      </c>
    </row>
    <row r="98770" spans="18:18">
      <c r="R98770" s="107" t="str">
        <f t="shared" si="1543"/>
        <v/>
      </c>
    </row>
    <row r="98771" spans="18:18">
      <c r="R98771" s="107" t="str">
        <f t="shared" si="1543"/>
        <v/>
      </c>
    </row>
    <row r="98772" spans="18:18">
      <c r="R98772" s="107" t="str">
        <f t="shared" si="1543"/>
        <v/>
      </c>
    </row>
    <row r="98773" spans="18:18">
      <c r="R98773" s="107" t="str">
        <f t="shared" si="1543"/>
        <v/>
      </c>
    </row>
    <row r="98774" spans="18:18">
      <c r="R98774" s="107" t="str">
        <f t="shared" si="1543"/>
        <v/>
      </c>
    </row>
    <row r="98775" spans="18:18">
      <c r="R98775" s="107" t="str">
        <f t="shared" si="1543"/>
        <v/>
      </c>
    </row>
    <row r="98776" spans="18:18">
      <c r="R98776" s="107" t="str">
        <f t="shared" si="1543"/>
        <v/>
      </c>
    </row>
    <row r="98777" spans="18:18">
      <c r="R98777" s="107" t="str">
        <f t="shared" si="1543"/>
        <v/>
      </c>
    </row>
    <row r="98778" spans="18:18">
      <c r="R98778" s="107" t="str">
        <f t="shared" si="1543"/>
        <v/>
      </c>
    </row>
    <row r="98779" spans="18:18">
      <c r="R98779" s="107" t="str">
        <f t="shared" si="1543"/>
        <v/>
      </c>
    </row>
    <row r="98780" spans="18:18">
      <c r="R98780" s="107" t="str">
        <f t="shared" si="1543"/>
        <v/>
      </c>
    </row>
    <row r="98781" spans="18:18">
      <c r="R98781" s="107" t="str">
        <f t="shared" si="1543"/>
        <v/>
      </c>
    </row>
    <row r="98782" spans="18:18">
      <c r="R98782" s="107" t="str">
        <f t="shared" si="1543"/>
        <v/>
      </c>
    </row>
    <row r="98783" spans="18:18">
      <c r="R98783" s="107" t="str">
        <f t="shared" si="1543"/>
        <v/>
      </c>
    </row>
    <row r="98784" spans="18:18">
      <c r="R98784" s="107" t="str">
        <f t="shared" si="1543"/>
        <v/>
      </c>
    </row>
    <row r="98785" spans="18:18">
      <c r="R98785" s="107" t="str">
        <f t="shared" si="1543"/>
        <v/>
      </c>
    </row>
    <row r="98786" spans="18:18">
      <c r="R98786" s="107" t="str">
        <f t="shared" si="1543"/>
        <v/>
      </c>
    </row>
    <row r="98787" spans="18:18">
      <c r="R98787" s="107" t="str">
        <f t="shared" si="1543"/>
        <v/>
      </c>
    </row>
    <row r="98788" spans="18:18">
      <c r="R98788" s="107" t="str">
        <f t="shared" si="1543"/>
        <v/>
      </c>
    </row>
    <row r="98789" spans="18:18">
      <c r="R98789" s="107" t="str">
        <f t="shared" si="1543"/>
        <v/>
      </c>
    </row>
    <row r="98790" spans="18:18">
      <c r="R98790" s="107" t="str">
        <f t="shared" si="1543"/>
        <v/>
      </c>
    </row>
    <row r="98791" spans="18:18">
      <c r="R98791" s="107" t="str">
        <f t="shared" si="1543"/>
        <v/>
      </c>
    </row>
    <row r="98792" spans="18:18">
      <c r="R98792" s="107" t="str">
        <f t="shared" si="1543"/>
        <v/>
      </c>
    </row>
    <row r="98793" spans="18:18">
      <c r="R98793" s="107" t="str">
        <f t="shared" si="1543"/>
        <v/>
      </c>
    </row>
    <row r="98794" spans="18:18">
      <c r="R98794" s="107" t="str">
        <f t="shared" si="1543"/>
        <v/>
      </c>
    </row>
    <row r="98795" spans="18:18">
      <c r="R98795" s="107" t="str">
        <f t="shared" si="1543"/>
        <v/>
      </c>
    </row>
    <row r="98796" spans="18:18">
      <c r="R98796" s="107" t="str">
        <f t="shared" si="1543"/>
        <v/>
      </c>
    </row>
    <row r="98797" spans="18:18">
      <c r="R98797" s="107" t="str">
        <f t="shared" si="1543"/>
        <v/>
      </c>
    </row>
    <row r="98798" spans="18:18">
      <c r="R98798" s="107" t="str">
        <f t="shared" si="1543"/>
        <v/>
      </c>
    </row>
    <row r="98799" spans="18:18">
      <c r="R98799" s="107" t="str">
        <f t="shared" si="1543"/>
        <v/>
      </c>
    </row>
    <row r="98800" spans="18:18">
      <c r="R98800" s="107" t="str">
        <f t="shared" si="1543"/>
        <v/>
      </c>
    </row>
    <row r="98801" spans="18:18">
      <c r="R98801" s="107" t="str">
        <f t="shared" si="1543"/>
        <v/>
      </c>
    </row>
    <row r="98802" spans="18:18">
      <c r="R98802" s="107" t="str">
        <f t="shared" si="1543"/>
        <v/>
      </c>
    </row>
    <row r="98803" spans="18:18">
      <c r="R98803" s="107" t="str">
        <f t="shared" si="1543"/>
        <v/>
      </c>
    </row>
    <row r="98804" spans="18:18">
      <c r="R98804" s="107" t="str">
        <f t="shared" si="1543"/>
        <v/>
      </c>
    </row>
    <row r="98805" spans="18:18">
      <c r="R98805" s="107" t="str">
        <f t="shared" si="1543"/>
        <v/>
      </c>
    </row>
    <row r="98806" spans="18:18">
      <c r="R98806" s="107" t="str">
        <f t="shared" si="1543"/>
        <v/>
      </c>
    </row>
    <row r="98807" spans="18:18">
      <c r="R98807" s="107" t="str">
        <f t="shared" si="1543"/>
        <v/>
      </c>
    </row>
    <row r="98808" spans="18:18">
      <c r="R98808" s="107" t="str">
        <f t="shared" si="1543"/>
        <v/>
      </c>
    </row>
    <row r="98809" spans="18:18">
      <c r="R98809" s="107" t="str">
        <f t="shared" si="1543"/>
        <v/>
      </c>
    </row>
    <row r="98810" spans="18:18">
      <c r="R98810" s="107" t="str">
        <f t="shared" si="1543"/>
        <v/>
      </c>
    </row>
    <row r="98811" spans="18:18">
      <c r="R98811" s="107" t="str">
        <f t="shared" si="1543"/>
        <v/>
      </c>
    </row>
    <row r="98812" spans="18:18">
      <c r="R98812" s="107" t="str">
        <f t="shared" si="1543"/>
        <v/>
      </c>
    </row>
    <row r="98813" spans="18:18">
      <c r="R98813" s="107" t="str">
        <f t="shared" si="1543"/>
        <v/>
      </c>
    </row>
    <row r="98814" spans="18:18">
      <c r="R98814" s="107" t="str">
        <f t="shared" si="1543"/>
        <v/>
      </c>
    </row>
    <row r="98815" spans="18:18">
      <c r="R98815" s="107" t="str">
        <f t="shared" si="1543"/>
        <v/>
      </c>
    </row>
    <row r="98816" spans="18:18">
      <c r="R98816" s="107" t="str">
        <f t="shared" si="1543"/>
        <v/>
      </c>
    </row>
    <row r="98817" spans="18:18">
      <c r="R98817" s="107" t="str">
        <f t="shared" si="1543"/>
        <v/>
      </c>
    </row>
    <row r="98818" spans="18:18">
      <c r="R98818" s="107" t="str">
        <f t="shared" si="1543"/>
        <v/>
      </c>
    </row>
    <row r="98819" spans="18:18">
      <c r="R98819" s="107" t="str">
        <f t="shared" si="1543"/>
        <v/>
      </c>
    </row>
    <row r="98820" spans="18:18">
      <c r="R98820" s="107" t="str">
        <f t="shared" si="1543"/>
        <v/>
      </c>
    </row>
    <row r="98821" spans="18:18">
      <c r="R98821" s="107" t="str">
        <f t="shared" si="1543"/>
        <v/>
      </c>
    </row>
    <row r="98822" spans="18:18">
      <c r="R98822" s="107" t="str">
        <f t="shared" ref="R98822:R98885" si="1544">IF(AND(I98822="",K98822=""),"",IF(I98822="Lead","Lead",IF(K98822="Lead","Lead",IF((OR((AND((ISNUMBER(SEARCH("Galvanized",K98822))),AM98822="Yes")),(AND((ISNUMBER(SEARCH("Galvanized",K98822))),AM98822="Unknown")))),"Galvanized requiring replacement",IF((OR((AND((ISNUMBER(SEARCH("Galvanized",K98822))),AQ98822="Yes")),(AND((ISNUMBER(SEARCH("Galvanized",K98822))),AQ98822="Unknown")))),"Galvanized requiring replacement",IF(I98822="Galvanized requiring replacement","Galvanized requiring replacement",IF(K98822="Galvanized requiring replacement","Galvanized requiring replacement",IF(ISNUMBER(SEARCH("Unknown",I98822)),"Unknown",IF(ISNUMBER(SEARCH("Unknown",K98822)),"Unknown",IF(I98822="","Unknown",IF(K98822="","Unknown","Non-lead")))))))))))</f>
        <v/>
      </c>
    </row>
    <row r="98823" spans="18:18">
      <c r="R98823" s="107" t="str">
        <f t="shared" si="1544"/>
        <v/>
      </c>
    </row>
    <row r="98824" spans="18:18">
      <c r="R98824" s="107" t="str">
        <f t="shared" si="1544"/>
        <v/>
      </c>
    </row>
    <row r="98825" spans="18:18">
      <c r="R98825" s="107" t="str">
        <f t="shared" si="1544"/>
        <v/>
      </c>
    </row>
    <row r="98826" spans="18:18">
      <c r="R98826" s="107" t="str">
        <f t="shared" si="1544"/>
        <v/>
      </c>
    </row>
    <row r="98827" spans="18:18">
      <c r="R98827" s="107" t="str">
        <f t="shared" si="1544"/>
        <v/>
      </c>
    </row>
    <row r="98828" spans="18:18">
      <c r="R98828" s="107" t="str">
        <f t="shared" si="1544"/>
        <v/>
      </c>
    </row>
    <row r="98829" spans="18:18">
      <c r="R98829" s="107" t="str">
        <f t="shared" si="1544"/>
        <v/>
      </c>
    </row>
    <row r="98830" spans="18:18">
      <c r="R98830" s="107" t="str">
        <f t="shared" si="1544"/>
        <v/>
      </c>
    </row>
    <row r="98831" spans="18:18">
      <c r="R98831" s="107" t="str">
        <f t="shared" si="1544"/>
        <v/>
      </c>
    </row>
    <row r="98832" spans="18:18">
      <c r="R98832" s="107" t="str">
        <f t="shared" si="1544"/>
        <v/>
      </c>
    </row>
    <row r="98833" spans="18:18">
      <c r="R98833" s="107" t="str">
        <f t="shared" si="1544"/>
        <v/>
      </c>
    </row>
    <row r="98834" spans="18:18">
      <c r="R98834" s="107" t="str">
        <f t="shared" si="1544"/>
        <v/>
      </c>
    </row>
    <row r="98835" spans="18:18">
      <c r="R98835" s="107" t="str">
        <f t="shared" si="1544"/>
        <v/>
      </c>
    </row>
    <row r="98836" spans="18:18">
      <c r="R98836" s="107" t="str">
        <f t="shared" si="1544"/>
        <v/>
      </c>
    </row>
    <row r="98837" spans="18:18">
      <c r="R98837" s="107" t="str">
        <f t="shared" si="1544"/>
        <v/>
      </c>
    </row>
    <row r="98838" spans="18:18">
      <c r="R98838" s="107" t="str">
        <f t="shared" si="1544"/>
        <v/>
      </c>
    </row>
    <row r="98839" spans="18:18">
      <c r="R98839" s="107" t="str">
        <f t="shared" si="1544"/>
        <v/>
      </c>
    </row>
    <row r="98840" spans="18:18">
      <c r="R98840" s="107" t="str">
        <f t="shared" si="1544"/>
        <v/>
      </c>
    </row>
    <row r="98841" spans="18:18">
      <c r="R98841" s="107" t="str">
        <f t="shared" si="1544"/>
        <v/>
      </c>
    </row>
    <row r="98842" spans="18:18">
      <c r="R98842" s="107" t="str">
        <f t="shared" si="1544"/>
        <v/>
      </c>
    </row>
    <row r="98843" spans="18:18">
      <c r="R98843" s="107" t="str">
        <f t="shared" si="1544"/>
        <v/>
      </c>
    </row>
    <row r="98844" spans="18:18">
      <c r="R98844" s="107" t="str">
        <f t="shared" si="1544"/>
        <v/>
      </c>
    </row>
    <row r="98845" spans="18:18">
      <c r="R98845" s="107" t="str">
        <f t="shared" si="1544"/>
        <v/>
      </c>
    </row>
    <row r="98846" spans="18:18">
      <c r="R98846" s="107" t="str">
        <f t="shared" si="1544"/>
        <v/>
      </c>
    </row>
    <row r="98847" spans="18:18">
      <c r="R98847" s="107" t="str">
        <f t="shared" si="1544"/>
        <v/>
      </c>
    </row>
    <row r="98848" spans="18:18">
      <c r="R98848" s="107" t="str">
        <f t="shared" si="1544"/>
        <v/>
      </c>
    </row>
    <row r="98849" spans="18:18">
      <c r="R98849" s="107" t="str">
        <f t="shared" si="1544"/>
        <v/>
      </c>
    </row>
    <row r="98850" spans="18:18">
      <c r="R98850" s="107" t="str">
        <f t="shared" si="1544"/>
        <v/>
      </c>
    </row>
    <row r="98851" spans="18:18">
      <c r="R98851" s="107" t="str">
        <f t="shared" si="1544"/>
        <v/>
      </c>
    </row>
    <row r="98852" spans="18:18">
      <c r="R98852" s="107" t="str">
        <f t="shared" si="1544"/>
        <v/>
      </c>
    </row>
    <row r="98853" spans="18:18">
      <c r="R98853" s="107" t="str">
        <f t="shared" si="1544"/>
        <v/>
      </c>
    </row>
    <row r="98854" spans="18:18">
      <c r="R98854" s="107" t="str">
        <f t="shared" si="1544"/>
        <v/>
      </c>
    </row>
    <row r="98855" spans="18:18">
      <c r="R98855" s="107" t="str">
        <f t="shared" si="1544"/>
        <v/>
      </c>
    </row>
    <row r="98856" spans="18:18">
      <c r="R98856" s="107" t="str">
        <f t="shared" si="1544"/>
        <v/>
      </c>
    </row>
    <row r="98857" spans="18:18">
      <c r="R98857" s="107" t="str">
        <f t="shared" si="1544"/>
        <v/>
      </c>
    </row>
    <row r="98858" spans="18:18">
      <c r="R98858" s="107" t="str">
        <f t="shared" si="1544"/>
        <v/>
      </c>
    </row>
    <row r="98859" spans="18:18">
      <c r="R98859" s="107" t="str">
        <f t="shared" si="1544"/>
        <v/>
      </c>
    </row>
    <row r="98860" spans="18:18">
      <c r="R98860" s="107" t="str">
        <f t="shared" si="1544"/>
        <v/>
      </c>
    </row>
    <row r="98861" spans="18:18">
      <c r="R98861" s="107" t="str">
        <f t="shared" si="1544"/>
        <v/>
      </c>
    </row>
    <row r="98862" spans="18:18">
      <c r="R98862" s="107" t="str">
        <f t="shared" si="1544"/>
        <v/>
      </c>
    </row>
    <row r="98863" spans="18:18">
      <c r="R98863" s="107" t="str">
        <f t="shared" si="1544"/>
        <v/>
      </c>
    </row>
    <row r="98864" spans="18:18">
      <c r="R98864" s="107" t="str">
        <f t="shared" si="1544"/>
        <v/>
      </c>
    </row>
    <row r="98865" spans="18:18">
      <c r="R98865" s="107" t="str">
        <f t="shared" si="1544"/>
        <v/>
      </c>
    </row>
    <row r="98866" spans="18:18">
      <c r="R98866" s="107" t="str">
        <f t="shared" si="1544"/>
        <v/>
      </c>
    </row>
    <row r="98867" spans="18:18">
      <c r="R98867" s="107" t="str">
        <f t="shared" si="1544"/>
        <v/>
      </c>
    </row>
    <row r="98868" spans="18:18">
      <c r="R98868" s="107" t="str">
        <f t="shared" si="1544"/>
        <v/>
      </c>
    </row>
    <row r="98869" spans="18:18">
      <c r="R98869" s="107" t="str">
        <f t="shared" si="1544"/>
        <v/>
      </c>
    </row>
    <row r="98870" spans="18:18">
      <c r="R98870" s="107" t="str">
        <f t="shared" si="1544"/>
        <v/>
      </c>
    </row>
    <row r="98871" spans="18:18">
      <c r="R98871" s="107" t="str">
        <f t="shared" si="1544"/>
        <v/>
      </c>
    </row>
    <row r="98872" spans="18:18">
      <c r="R98872" s="107" t="str">
        <f t="shared" si="1544"/>
        <v/>
      </c>
    </row>
    <row r="98873" spans="18:18">
      <c r="R98873" s="107" t="str">
        <f t="shared" si="1544"/>
        <v/>
      </c>
    </row>
    <row r="98874" spans="18:18">
      <c r="R98874" s="107" t="str">
        <f t="shared" si="1544"/>
        <v/>
      </c>
    </row>
    <row r="98875" spans="18:18">
      <c r="R98875" s="107" t="str">
        <f t="shared" si="1544"/>
        <v/>
      </c>
    </row>
    <row r="98876" spans="18:18">
      <c r="R98876" s="107" t="str">
        <f t="shared" si="1544"/>
        <v/>
      </c>
    </row>
    <row r="98877" spans="18:18">
      <c r="R98877" s="107" t="str">
        <f t="shared" si="1544"/>
        <v/>
      </c>
    </row>
    <row r="98878" spans="18:18">
      <c r="R98878" s="107" t="str">
        <f t="shared" si="1544"/>
        <v/>
      </c>
    </row>
    <row r="98879" spans="18:18">
      <c r="R98879" s="107" t="str">
        <f t="shared" si="1544"/>
        <v/>
      </c>
    </row>
    <row r="98880" spans="18:18">
      <c r="R98880" s="107" t="str">
        <f t="shared" si="1544"/>
        <v/>
      </c>
    </row>
    <row r="98881" spans="18:18">
      <c r="R98881" s="107" t="str">
        <f t="shared" si="1544"/>
        <v/>
      </c>
    </row>
    <row r="98882" spans="18:18">
      <c r="R98882" s="107" t="str">
        <f t="shared" si="1544"/>
        <v/>
      </c>
    </row>
    <row r="98883" spans="18:18">
      <c r="R98883" s="107" t="str">
        <f t="shared" si="1544"/>
        <v/>
      </c>
    </row>
    <row r="98884" spans="18:18">
      <c r="R98884" s="107" t="str">
        <f t="shared" si="1544"/>
        <v/>
      </c>
    </row>
    <row r="98885" spans="18:18">
      <c r="R98885" s="107" t="str">
        <f t="shared" si="1544"/>
        <v/>
      </c>
    </row>
    <row r="98886" spans="18:18">
      <c r="R98886" s="107" t="str">
        <f t="shared" ref="R98886:R98949" si="1545">IF(AND(I98886="",K98886=""),"",IF(I98886="Lead","Lead",IF(K98886="Lead","Lead",IF((OR((AND((ISNUMBER(SEARCH("Galvanized",K98886))),AM98886="Yes")),(AND((ISNUMBER(SEARCH("Galvanized",K98886))),AM98886="Unknown")))),"Galvanized requiring replacement",IF((OR((AND((ISNUMBER(SEARCH("Galvanized",K98886))),AQ98886="Yes")),(AND((ISNUMBER(SEARCH("Galvanized",K98886))),AQ98886="Unknown")))),"Galvanized requiring replacement",IF(I98886="Galvanized requiring replacement","Galvanized requiring replacement",IF(K98886="Galvanized requiring replacement","Galvanized requiring replacement",IF(ISNUMBER(SEARCH("Unknown",I98886)),"Unknown",IF(ISNUMBER(SEARCH("Unknown",K98886)),"Unknown",IF(I98886="","Unknown",IF(K98886="","Unknown","Non-lead")))))))))))</f>
        <v/>
      </c>
    </row>
    <row r="98887" spans="18:18">
      <c r="R98887" s="107" t="str">
        <f t="shared" si="1545"/>
        <v/>
      </c>
    </row>
    <row r="98888" spans="18:18">
      <c r="R98888" s="107" t="str">
        <f t="shared" si="1545"/>
        <v/>
      </c>
    </row>
    <row r="98889" spans="18:18">
      <c r="R98889" s="107" t="str">
        <f t="shared" si="1545"/>
        <v/>
      </c>
    </row>
    <row r="98890" spans="18:18">
      <c r="R98890" s="107" t="str">
        <f t="shared" si="1545"/>
        <v/>
      </c>
    </row>
    <row r="98891" spans="18:18">
      <c r="R98891" s="107" t="str">
        <f t="shared" si="1545"/>
        <v/>
      </c>
    </row>
    <row r="98892" spans="18:18">
      <c r="R98892" s="107" t="str">
        <f t="shared" si="1545"/>
        <v/>
      </c>
    </row>
    <row r="98893" spans="18:18">
      <c r="R98893" s="107" t="str">
        <f t="shared" si="1545"/>
        <v/>
      </c>
    </row>
    <row r="98894" spans="18:18">
      <c r="R98894" s="107" t="str">
        <f t="shared" si="1545"/>
        <v/>
      </c>
    </row>
    <row r="98895" spans="18:18">
      <c r="R98895" s="107" t="str">
        <f t="shared" si="1545"/>
        <v/>
      </c>
    </row>
    <row r="98896" spans="18:18">
      <c r="R98896" s="107" t="str">
        <f t="shared" si="1545"/>
        <v/>
      </c>
    </row>
    <row r="98897" spans="18:18">
      <c r="R98897" s="107" t="str">
        <f t="shared" si="1545"/>
        <v/>
      </c>
    </row>
    <row r="98898" spans="18:18">
      <c r="R98898" s="107" t="str">
        <f t="shared" si="1545"/>
        <v/>
      </c>
    </row>
    <row r="98899" spans="18:18">
      <c r="R98899" s="107" t="str">
        <f t="shared" si="1545"/>
        <v/>
      </c>
    </row>
    <row r="98900" spans="18:18">
      <c r="R98900" s="107" t="str">
        <f t="shared" si="1545"/>
        <v/>
      </c>
    </row>
    <row r="98901" spans="18:18">
      <c r="R98901" s="107" t="str">
        <f t="shared" si="1545"/>
        <v/>
      </c>
    </row>
    <row r="98902" spans="18:18">
      <c r="R98902" s="107" t="str">
        <f t="shared" si="1545"/>
        <v/>
      </c>
    </row>
    <row r="98903" spans="18:18">
      <c r="R98903" s="107" t="str">
        <f t="shared" si="1545"/>
        <v/>
      </c>
    </row>
    <row r="98904" spans="18:18">
      <c r="R98904" s="107" t="str">
        <f t="shared" si="1545"/>
        <v/>
      </c>
    </row>
    <row r="98905" spans="18:18">
      <c r="R98905" s="107" t="str">
        <f t="shared" si="1545"/>
        <v/>
      </c>
    </row>
    <row r="98906" spans="18:18">
      <c r="R98906" s="107" t="str">
        <f t="shared" si="1545"/>
        <v/>
      </c>
    </row>
    <row r="98907" spans="18:18">
      <c r="R98907" s="107" t="str">
        <f t="shared" si="1545"/>
        <v/>
      </c>
    </row>
    <row r="98908" spans="18:18">
      <c r="R98908" s="107" t="str">
        <f t="shared" si="1545"/>
        <v/>
      </c>
    </row>
    <row r="98909" spans="18:18">
      <c r="R98909" s="107" t="str">
        <f t="shared" si="1545"/>
        <v/>
      </c>
    </row>
    <row r="98910" spans="18:18">
      <c r="R98910" s="107" t="str">
        <f t="shared" si="1545"/>
        <v/>
      </c>
    </row>
    <row r="98911" spans="18:18">
      <c r="R98911" s="107" t="str">
        <f t="shared" si="1545"/>
        <v/>
      </c>
    </row>
    <row r="98912" spans="18:18">
      <c r="R98912" s="107" t="str">
        <f t="shared" si="1545"/>
        <v/>
      </c>
    </row>
    <row r="98913" spans="18:18">
      <c r="R98913" s="107" t="str">
        <f t="shared" si="1545"/>
        <v/>
      </c>
    </row>
    <row r="98914" spans="18:18">
      <c r="R98914" s="107" t="str">
        <f t="shared" si="1545"/>
        <v/>
      </c>
    </row>
    <row r="98915" spans="18:18">
      <c r="R98915" s="107" t="str">
        <f t="shared" si="1545"/>
        <v/>
      </c>
    </row>
    <row r="98916" spans="18:18">
      <c r="R98916" s="107" t="str">
        <f t="shared" si="1545"/>
        <v/>
      </c>
    </row>
    <row r="98917" spans="18:18">
      <c r="R98917" s="107" t="str">
        <f t="shared" si="1545"/>
        <v/>
      </c>
    </row>
    <row r="98918" spans="18:18">
      <c r="R98918" s="107" t="str">
        <f t="shared" si="1545"/>
        <v/>
      </c>
    </row>
    <row r="98919" spans="18:18">
      <c r="R98919" s="107" t="str">
        <f t="shared" si="1545"/>
        <v/>
      </c>
    </row>
    <row r="98920" spans="18:18">
      <c r="R98920" s="107" t="str">
        <f t="shared" si="1545"/>
        <v/>
      </c>
    </row>
    <row r="98921" spans="18:18">
      <c r="R98921" s="107" t="str">
        <f t="shared" si="1545"/>
        <v/>
      </c>
    </row>
    <row r="98922" spans="18:18">
      <c r="R98922" s="107" t="str">
        <f t="shared" si="1545"/>
        <v/>
      </c>
    </row>
    <row r="98923" spans="18:18">
      <c r="R98923" s="107" t="str">
        <f t="shared" si="1545"/>
        <v/>
      </c>
    </row>
    <row r="98924" spans="18:18">
      <c r="R98924" s="107" t="str">
        <f t="shared" si="1545"/>
        <v/>
      </c>
    </row>
    <row r="98925" spans="18:18">
      <c r="R98925" s="107" t="str">
        <f t="shared" si="1545"/>
        <v/>
      </c>
    </row>
    <row r="98926" spans="18:18">
      <c r="R98926" s="107" t="str">
        <f t="shared" si="1545"/>
        <v/>
      </c>
    </row>
    <row r="98927" spans="18:18">
      <c r="R98927" s="107" t="str">
        <f t="shared" si="1545"/>
        <v/>
      </c>
    </row>
    <row r="98928" spans="18:18">
      <c r="R98928" s="107" t="str">
        <f t="shared" si="1545"/>
        <v/>
      </c>
    </row>
    <row r="98929" spans="18:18">
      <c r="R98929" s="107" t="str">
        <f t="shared" si="1545"/>
        <v/>
      </c>
    </row>
    <row r="98930" spans="18:18">
      <c r="R98930" s="107" t="str">
        <f t="shared" si="1545"/>
        <v/>
      </c>
    </row>
    <row r="98931" spans="18:18">
      <c r="R98931" s="107" t="str">
        <f t="shared" si="1545"/>
        <v/>
      </c>
    </row>
    <row r="98932" spans="18:18">
      <c r="R98932" s="107" t="str">
        <f t="shared" si="1545"/>
        <v/>
      </c>
    </row>
    <row r="98933" spans="18:18">
      <c r="R98933" s="107" t="str">
        <f t="shared" si="1545"/>
        <v/>
      </c>
    </row>
    <row r="98934" spans="18:18">
      <c r="R98934" s="107" t="str">
        <f t="shared" si="1545"/>
        <v/>
      </c>
    </row>
    <row r="98935" spans="18:18">
      <c r="R98935" s="107" t="str">
        <f t="shared" si="1545"/>
        <v/>
      </c>
    </row>
    <row r="98936" spans="18:18">
      <c r="R98936" s="107" t="str">
        <f t="shared" si="1545"/>
        <v/>
      </c>
    </row>
    <row r="98937" spans="18:18">
      <c r="R98937" s="107" t="str">
        <f t="shared" si="1545"/>
        <v/>
      </c>
    </row>
    <row r="98938" spans="18:18">
      <c r="R98938" s="107" t="str">
        <f t="shared" si="1545"/>
        <v/>
      </c>
    </row>
    <row r="98939" spans="18:18">
      <c r="R98939" s="107" t="str">
        <f t="shared" si="1545"/>
        <v/>
      </c>
    </row>
    <row r="98940" spans="18:18">
      <c r="R98940" s="107" t="str">
        <f t="shared" si="1545"/>
        <v/>
      </c>
    </row>
    <row r="98941" spans="18:18">
      <c r="R98941" s="107" t="str">
        <f t="shared" si="1545"/>
        <v/>
      </c>
    </row>
    <row r="98942" spans="18:18">
      <c r="R98942" s="107" t="str">
        <f t="shared" si="1545"/>
        <v/>
      </c>
    </row>
    <row r="98943" spans="18:18">
      <c r="R98943" s="107" t="str">
        <f t="shared" si="1545"/>
        <v/>
      </c>
    </row>
    <row r="98944" spans="18:18">
      <c r="R98944" s="107" t="str">
        <f t="shared" si="1545"/>
        <v/>
      </c>
    </row>
    <row r="98945" spans="18:18">
      <c r="R98945" s="107" t="str">
        <f t="shared" si="1545"/>
        <v/>
      </c>
    </row>
    <row r="98946" spans="18:18">
      <c r="R98946" s="107" t="str">
        <f t="shared" si="1545"/>
        <v/>
      </c>
    </row>
    <row r="98947" spans="18:18">
      <c r="R98947" s="107" t="str">
        <f t="shared" si="1545"/>
        <v/>
      </c>
    </row>
    <row r="98948" spans="18:18">
      <c r="R98948" s="107" t="str">
        <f t="shared" si="1545"/>
        <v/>
      </c>
    </row>
    <row r="98949" spans="18:18">
      <c r="R98949" s="107" t="str">
        <f t="shared" si="1545"/>
        <v/>
      </c>
    </row>
    <row r="98950" spans="18:18">
      <c r="R98950" s="107" t="str">
        <f t="shared" ref="R98950:R99013" si="1546">IF(AND(I98950="",K98950=""),"",IF(I98950="Lead","Lead",IF(K98950="Lead","Lead",IF((OR((AND((ISNUMBER(SEARCH("Galvanized",K98950))),AM98950="Yes")),(AND((ISNUMBER(SEARCH("Galvanized",K98950))),AM98950="Unknown")))),"Galvanized requiring replacement",IF((OR((AND((ISNUMBER(SEARCH("Galvanized",K98950))),AQ98950="Yes")),(AND((ISNUMBER(SEARCH("Galvanized",K98950))),AQ98950="Unknown")))),"Galvanized requiring replacement",IF(I98950="Galvanized requiring replacement","Galvanized requiring replacement",IF(K98950="Galvanized requiring replacement","Galvanized requiring replacement",IF(ISNUMBER(SEARCH("Unknown",I98950)),"Unknown",IF(ISNUMBER(SEARCH("Unknown",K98950)),"Unknown",IF(I98950="","Unknown",IF(K98950="","Unknown","Non-lead")))))))))))</f>
        <v/>
      </c>
    </row>
    <row r="98951" spans="18:18">
      <c r="R98951" s="107" t="str">
        <f t="shared" si="1546"/>
        <v/>
      </c>
    </row>
    <row r="98952" spans="18:18">
      <c r="R98952" s="107" t="str">
        <f t="shared" si="1546"/>
        <v/>
      </c>
    </row>
    <row r="98953" spans="18:18">
      <c r="R98953" s="107" t="str">
        <f t="shared" si="1546"/>
        <v/>
      </c>
    </row>
    <row r="98954" spans="18:18">
      <c r="R98954" s="107" t="str">
        <f t="shared" si="1546"/>
        <v/>
      </c>
    </row>
    <row r="98955" spans="18:18">
      <c r="R98955" s="107" t="str">
        <f t="shared" si="1546"/>
        <v/>
      </c>
    </row>
    <row r="98956" spans="18:18">
      <c r="R98956" s="107" t="str">
        <f t="shared" si="1546"/>
        <v/>
      </c>
    </row>
    <row r="98957" spans="18:18">
      <c r="R98957" s="107" t="str">
        <f t="shared" si="1546"/>
        <v/>
      </c>
    </row>
    <row r="98958" spans="18:18">
      <c r="R98958" s="107" t="str">
        <f t="shared" si="1546"/>
        <v/>
      </c>
    </row>
    <row r="98959" spans="18:18">
      <c r="R98959" s="107" t="str">
        <f t="shared" si="1546"/>
        <v/>
      </c>
    </row>
    <row r="98960" spans="18:18">
      <c r="R98960" s="107" t="str">
        <f t="shared" si="1546"/>
        <v/>
      </c>
    </row>
    <row r="98961" spans="18:18">
      <c r="R98961" s="107" t="str">
        <f t="shared" si="1546"/>
        <v/>
      </c>
    </row>
    <row r="98962" spans="18:18">
      <c r="R98962" s="107" t="str">
        <f t="shared" si="1546"/>
        <v/>
      </c>
    </row>
    <row r="98963" spans="18:18">
      <c r="R98963" s="107" t="str">
        <f t="shared" si="1546"/>
        <v/>
      </c>
    </row>
    <row r="98964" spans="18:18">
      <c r="R98964" s="107" t="str">
        <f t="shared" si="1546"/>
        <v/>
      </c>
    </row>
    <row r="98965" spans="18:18">
      <c r="R98965" s="107" t="str">
        <f t="shared" si="1546"/>
        <v/>
      </c>
    </row>
    <row r="98966" spans="18:18">
      <c r="R98966" s="107" t="str">
        <f t="shared" si="1546"/>
        <v/>
      </c>
    </row>
    <row r="98967" spans="18:18">
      <c r="R98967" s="107" t="str">
        <f t="shared" si="1546"/>
        <v/>
      </c>
    </row>
    <row r="98968" spans="18:18">
      <c r="R98968" s="107" t="str">
        <f t="shared" si="1546"/>
        <v/>
      </c>
    </row>
    <row r="98969" spans="18:18">
      <c r="R98969" s="107" t="str">
        <f t="shared" si="1546"/>
        <v/>
      </c>
    </row>
    <row r="98970" spans="18:18">
      <c r="R98970" s="107" t="str">
        <f t="shared" si="1546"/>
        <v/>
      </c>
    </row>
    <row r="98971" spans="18:18">
      <c r="R98971" s="107" t="str">
        <f t="shared" si="1546"/>
        <v/>
      </c>
    </row>
    <row r="98972" spans="18:18">
      <c r="R98972" s="107" t="str">
        <f t="shared" si="1546"/>
        <v/>
      </c>
    </row>
    <row r="98973" spans="18:18">
      <c r="R98973" s="107" t="str">
        <f t="shared" si="1546"/>
        <v/>
      </c>
    </row>
    <row r="98974" spans="18:18">
      <c r="R98974" s="107" t="str">
        <f t="shared" si="1546"/>
        <v/>
      </c>
    </row>
    <row r="98975" spans="18:18">
      <c r="R98975" s="107" t="str">
        <f t="shared" si="1546"/>
        <v/>
      </c>
    </row>
    <row r="98976" spans="18:18">
      <c r="R98976" s="107" t="str">
        <f t="shared" si="1546"/>
        <v/>
      </c>
    </row>
    <row r="98977" spans="18:18">
      <c r="R98977" s="107" t="str">
        <f t="shared" si="1546"/>
        <v/>
      </c>
    </row>
    <row r="98978" spans="18:18">
      <c r="R98978" s="107" t="str">
        <f t="shared" si="1546"/>
        <v/>
      </c>
    </row>
    <row r="98979" spans="18:18">
      <c r="R98979" s="107" t="str">
        <f t="shared" si="1546"/>
        <v/>
      </c>
    </row>
    <row r="98980" spans="18:18">
      <c r="R98980" s="107" t="str">
        <f t="shared" si="1546"/>
        <v/>
      </c>
    </row>
    <row r="98981" spans="18:18">
      <c r="R98981" s="107" t="str">
        <f t="shared" si="1546"/>
        <v/>
      </c>
    </row>
    <row r="98982" spans="18:18">
      <c r="R98982" s="107" t="str">
        <f t="shared" si="1546"/>
        <v/>
      </c>
    </row>
    <row r="98983" spans="18:18">
      <c r="R98983" s="107" t="str">
        <f t="shared" si="1546"/>
        <v/>
      </c>
    </row>
    <row r="98984" spans="18:18">
      <c r="R98984" s="107" t="str">
        <f t="shared" si="1546"/>
        <v/>
      </c>
    </row>
    <row r="98985" spans="18:18">
      <c r="R98985" s="107" t="str">
        <f t="shared" si="1546"/>
        <v/>
      </c>
    </row>
    <row r="98986" spans="18:18">
      <c r="R98986" s="107" t="str">
        <f t="shared" si="1546"/>
        <v/>
      </c>
    </row>
    <row r="98987" spans="18:18">
      <c r="R98987" s="107" t="str">
        <f t="shared" si="1546"/>
        <v/>
      </c>
    </row>
    <row r="98988" spans="18:18">
      <c r="R98988" s="107" t="str">
        <f t="shared" si="1546"/>
        <v/>
      </c>
    </row>
    <row r="98989" spans="18:18">
      <c r="R98989" s="107" t="str">
        <f t="shared" si="1546"/>
        <v/>
      </c>
    </row>
    <row r="98990" spans="18:18">
      <c r="R98990" s="107" t="str">
        <f t="shared" si="1546"/>
        <v/>
      </c>
    </row>
    <row r="98991" spans="18:18">
      <c r="R98991" s="107" t="str">
        <f t="shared" si="1546"/>
        <v/>
      </c>
    </row>
    <row r="98992" spans="18:18">
      <c r="R98992" s="107" t="str">
        <f t="shared" si="1546"/>
        <v/>
      </c>
    </row>
    <row r="98993" spans="18:18">
      <c r="R98993" s="107" t="str">
        <f t="shared" si="1546"/>
        <v/>
      </c>
    </row>
    <row r="98994" spans="18:18">
      <c r="R98994" s="107" t="str">
        <f t="shared" si="1546"/>
        <v/>
      </c>
    </row>
    <row r="98995" spans="18:18">
      <c r="R98995" s="107" t="str">
        <f t="shared" si="1546"/>
        <v/>
      </c>
    </row>
    <row r="98996" spans="18:18">
      <c r="R98996" s="107" t="str">
        <f t="shared" si="1546"/>
        <v/>
      </c>
    </row>
    <row r="98997" spans="18:18">
      <c r="R98997" s="107" t="str">
        <f t="shared" si="1546"/>
        <v/>
      </c>
    </row>
    <row r="98998" spans="18:18">
      <c r="R98998" s="107" t="str">
        <f t="shared" si="1546"/>
        <v/>
      </c>
    </row>
    <row r="98999" spans="18:18">
      <c r="R98999" s="107" t="str">
        <f t="shared" si="1546"/>
        <v/>
      </c>
    </row>
    <row r="99000" spans="18:18">
      <c r="R99000" s="107" t="str">
        <f t="shared" si="1546"/>
        <v/>
      </c>
    </row>
    <row r="99001" spans="18:18">
      <c r="R99001" s="107" t="str">
        <f t="shared" si="1546"/>
        <v/>
      </c>
    </row>
    <row r="99002" spans="18:18">
      <c r="R99002" s="107" t="str">
        <f t="shared" si="1546"/>
        <v/>
      </c>
    </row>
    <row r="99003" spans="18:18">
      <c r="R99003" s="107" t="str">
        <f t="shared" si="1546"/>
        <v/>
      </c>
    </row>
    <row r="99004" spans="18:18">
      <c r="R99004" s="107" t="str">
        <f t="shared" si="1546"/>
        <v/>
      </c>
    </row>
    <row r="99005" spans="18:18">
      <c r="R99005" s="107" t="str">
        <f t="shared" si="1546"/>
        <v/>
      </c>
    </row>
    <row r="99006" spans="18:18">
      <c r="R99006" s="107" t="str">
        <f t="shared" si="1546"/>
        <v/>
      </c>
    </row>
    <row r="99007" spans="18:18">
      <c r="R99007" s="107" t="str">
        <f t="shared" si="1546"/>
        <v/>
      </c>
    </row>
    <row r="99008" spans="18:18">
      <c r="R99008" s="107" t="str">
        <f t="shared" si="1546"/>
        <v/>
      </c>
    </row>
    <row r="99009" spans="18:18">
      <c r="R99009" s="107" t="str">
        <f t="shared" si="1546"/>
        <v/>
      </c>
    </row>
    <row r="99010" spans="18:18">
      <c r="R99010" s="107" t="str">
        <f t="shared" si="1546"/>
        <v/>
      </c>
    </row>
    <row r="99011" spans="18:18">
      <c r="R99011" s="107" t="str">
        <f t="shared" si="1546"/>
        <v/>
      </c>
    </row>
    <row r="99012" spans="18:18">
      <c r="R99012" s="107" t="str">
        <f t="shared" si="1546"/>
        <v/>
      </c>
    </row>
    <row r="99013" spans="18:18">
      <c r="R99013" s="107" t="str">
        <f t="shared" si="1546"/>
        <v/>
      </c>
    </row>
    <row r="99014" spans="18:18">
      <c r="R99014" s="107" t="str">
        <f t="shared" ref="R99014:R99077" si="1547">IF(AND(I99014="",K99014=""),"",IF(I99014="Lead","Lead",IF(K99014="Lead","Lead",IF((OR((AND((ISNUMBER(SEARCH("Galvanized",K99014))),AM99014="Yes")),(AND((ISNUMBER(SEARCH("Galvanized",K99014))),AM99014="Unknown")))),"Galvanized requiring replacement",IF((OR((AND((ISNUMBER(SEARCH("Galvanized",K99014))),AQ99014="Yes")),(AND((ISNUMBER(SEARCH("Galvanized",K99014))),AQ99014="Unknown")))),"Galvanized requiring replacement",IF(I99014="Galvanized requiring replacement","Galvanized requiring replacement",IF(K99014="Galvanized requiring replacement","Galvanized requiring replacement",IF(ISNUMBER(SEARCH("Unknown",I99014)),"Unknown",IF(ISNUMBER(SEARCH("Unknown",K99014)),"Unknown",IF(I99014="","Unknown",IF(K99014="","Unknown","Non-lead")))))))))))</f>
        <v/>
      </c>
    </row>
    <row r="99015" spans="18:18">
      <c r="R99015" s="107" t="str">
        <f t="shared" si="1547"/>
        <v/>
      </c>
    </row>
    <row r="99016" spans="18:18">
      <c r="R99016" s="107" t="str">
        <f t="shared" si="1547"/>
        <v/>
      </c>
    </row>
    <row r="99017" spans="18:18">
      <c r="R99017" s="107" t="str">
        <f t="shared" si="1547"/>
        <v/>
      </c>
    </row>
    <row r="99018" spans="18:18">
      <c r="R99018" s="107" t="str">
        <f t="shared" si="1547"/>
        <v/>
      </c>
    </row>
    <row r="99019" spans="18:18">
      <c r="R99019" s="107" t="str">
        <f t="shared" si="1547"/>
        <v/>
      </c>
    </row>
    <row r="99020" spans="18:18">
      <c r="R99020" s="107" t="str">
        <f t="shared" si="1547"/>
        <v/>
      </c>
    </row>
    <row r="99021" spans="18:18">
      <c r="R99021" s="107" t="str">
        <f t="shared" si="1547"/>
        <v/>
      </c>
    </row>
    <row r="99022" spans="18:18">
      <c r="R99022" s="107" t="str">
        <f t="shared" si="1547"/>
        <v/>
      </c>
    </row>
    <row r="99023" spans="18:18">
      <c r="R99023" s="107" t="str">
        <f t="shared" si="1547"/>
        <v/>
      </c>
    </row>
    <row r="99024" spans="18:18">
      <c r="R99024" s="107" t="str">
        <f t="shared" si="1547"/>
        <v/>
      </c>
    </row>
    <row r="99025" spans="18:18">
      <c r="R99025" s="107" t="str">
        <f t="shared" si="1547"/>
        <v/>
      </c>
    </row>
    <row r="99026" spans="18:18">
      <c r="R99026" s="107" t="str">
        <f t="shared" si="1547"/>
        <v/>
      </c>
    </row>
    <row r="99027" spans="18:18">
      <c r="R99027" s="107" t="str">
        <f t="shared" si="1547"/>
        <v/>
      </c>
    </row>
    <row r="99028" spans="18:18">
      <c r="R99028" s="107" t="str">
        <f t="shared" si="1547"/>
        <v/>
      </c>
    </row>
    <row r="99029" spans="18:18">
      <c r="R99029" s="107" t="str">
        <f t="shared" si="1547"/>
        <v/>
      </c>
    </row>
    <row r="99030" spans="18:18">
      <c r="R99030" s="107" t="str">
        <f t="shared" si="1547"/>
        <v/>
      </c>
    </row>
    <row r="99031" spans="18:18">
      <c r="R99031" s="107" t="str">
        <f t="shared" si="1547"/>
        <v/>
      </c>
    </row>
    <row r="99032" spans="18:18">
      <c r="R99032" s="107" t="str">
        <f t="shared" si="1547"/>
        <v/>
      </c>
    </row>
    <row r="99033" spans="18:18">
      <c r="R99033" s="107" t="str">
        <f t="shared" si="1547"/>
        <v/>
      </c>
    </row>
    <row r="99034" spans="18:18">
      <c r="R99034" s="107" t="str">
        <f t="shared" si="1547"/>
        <v/>
      </c>
    </row>
    <row r="99035" spans="18:18">
      <c r="R99035" s="107" t="str">
        <f t="shared" si="1547"/>
        <v/>
      </c>
    </row>
    <row r="99036" spans="18:18">
      <c r="R99036" s="107" t="str">
        <f t="shared" si="1547"/>
        <v/>
      </c>
    </row>
    <row r="99037" spans="18:18">
      <c r="R99037" s="107" t="str">
        <f t="shared" si="1547"/>
        <v/>
      </c>
    </row>
    <row r="99038" spans="18:18">
      <c r="R99038" s="107" t="str">
        <f t="shared" si="1547"/>
        <v/>
      </c>
    </row>
    <row r="99039" spans="18:18">
      <c r="R99039" s="107" t="str">
        <f t="shared" si="1547"/>
        <v/>
      </c>
    </row>
    <row r="99040" spans="18:18">
      <c r="R99040" s="107" t="str">
        <f t="shared" si="1547"/>
        <v/>
      </c>
    </row>
    <row r="99041" spans="18:18">
      <c r="R99041" s="107" t="str">
        <f t="shared" si="1547"/>
        <v/>
      </c>
    </row>
    <row r="99042" spans="18:18">
      <c r="R99042" s="107" t="str">
        <f t="shared" si="1547"/>
        <v/>
      </c>
    </row>
    <row r="99043" spans="18:18">
      <c r="R99043" s="107" t="str">
        <f t="shared" si="1547"/>
        <v/>
      </c>
    </row>
    <row r="99044" spans="18:18">
      <c r="R99044" s="107" t="str">
        <f t="shared" si="1547"/>
        <v/>
      </c>
    </row>
    <row r="99045" spans="18:18">
      <c r="R99045" s="107" t="str">
        <f t="shared" si="1547"/>
        <v/>
      </c>
    </row>
    <row r="99046" spans="18:18">
      <c r="R99046" s="107" t="str">
        <f t="shared" si="1547"/>
        <v/>
      </c>
    </row>
    <row r="99047" spans="18:18">
      <c r="R99047" s="107" t="str">
        <f t="shared" si="1547"/>
        <v/>
      </c>
    </row>
    <row r="99048" spans="18:18">
      <c r="R99048" s="107" t="str">
        <f t="shared" si="1547"/>
        <v/>
      </c>
    </row>
    <row r="99049" spans="18:18">
      <c r="R99049" s="107" t="str">
        <f t="shared" si="1547"/>
        <v/>
      </c>
    </row>
    <row r="99050" spans="18:18">
      <c r="R99050" s="107" t="str">
        <f t="shared" si="1547"/>
        <v/>
      </c>
    </row>
    <row r="99051" spans="18:18">
      <c r="R99051" s="107" t="str">
        <f t="shared" si="1547"/>
        <v/>
      </c>
    </row>
    <row r="99052" spans="18:18">
      <c r="R99052" s="107" t="str">
        <f t="shared" si="1547"/>
        <v/>
      </c>
    </row>
    <row r="99053" spans="18:18">
      <c r="R99053" s="107" t="str">
        <f t="shared" si="1547"/>
        <v/>
      </c>
    </row>
    <row r="99054" spans="18:18">
      <c r="R99054" s="107" t="str">
        <f t="shared" si="1547"/>
        <v/>
      </c>
    </row>
    <row r="99055" spans="18:18">
      <c r="R99055" s="107" t="str">
        <f t="shared" si="1547"/>
        <v/>
      </c>
    </row>
    <row r="99056" spans="18:18">
      <c r="R99056" s="107" t="str">
        <f t="shared" si="1547"/>
        <v/>
      </c>
    </row>
    <row r="99057" spans="18:18">
      <c r="R99057" s="107" t="str">
        <f t="shared" si="1547"/>
        <v/>
      </c>
    </row>
    <row r="99058" spans="18:18">
      <c r="R99058" s="107" t="str">
        <f t="shared" si="1547"/>
        <v/>
      </c>
    </row>
    <row r="99059" spans="18:18">
      <c r="R99059" s="107" t="str">
        <f t="shared" si="1547"/>
        <v/>
      </c>
    </row>
    <row r="99060" spans="18:18">
      <c r="R99060" s="107" t="str">
        <f t="shared" si="1547"/>
        <v/>
      </c>
    </row>
    <row r="99061" spans="18:18">
      <c r="R99061" s="107" t="str">
        <f t="shared" si="1547"/>
        <v/>
      </c>
    </row>
    <row r="99062" spans="18:18">
      <c r="R99062" s="107" t="str">
        <f t="shared" si="1547"/>
        <v/>
      </c>
    </row>
    <row r="99063" spans="18:18">
      <c r="R99063" s="107" t="str">
        <f t="shared" si="1547"/>
        <v/>
      </c>
    </row>
    <row r="99064" spans="18:18">
      <c r="R99064" s="107" t="str">
        <f t="shared" si="1547"/>
        <v/>
      </c>
    </row>
    <row r="99065" spans="18:18">
      <c r="R99065" s="107" t="str">
        <f t="shared" si="1547"/>
        <v/>
      </c>
    </row>
    <row r="99066" spans="18:18">
      <c r="R99066" s="107" t="str">
        <f t="shared" si="1547"/>
        <v/>
      </c>
    </row>
    <row r="99067" spans="18:18">
      <c r="R99067" s="107" t="str">
        <f t="shared" si="1547"/>
        <v/>
      </c>
    </row>
    <row r="99068" spans="18:18">
      <c r="R99068" s="107" t="str">
        <f t="shared" si="1547"/>
        <v/>
      </c>
    </row>
    <row r="99069" spans="18:18">
      <c r="R99069" s="107" t="str">
        <f t="shared" si="1547"/>
        <v/>
      </c>
    </row>
    <row r="99070" spans="18:18">
      <c r="R99070" s="107" t="str">
        <f t="shared" si="1547"/>
        <v/>
      </c>
    </row>
    <row r="99071" spans="18:18">
      <c r="R99071" s="107" t="str">
        <f t="shared" si="1547"/>
        <v/>
      </c>
    </row>
    <row r="99072" spans="18:18">
      <c r="R99072" s="107" t="str">
        <f t="shared" si="1547"/>
        <v/>
      </c>
    </row>
    <row r="99073" spans="18:18">
      <c r="R99073" s="107" t="str">
        <f t="shared" si="1547"/>
        <v/>
      </c>
    </row>
    <row r="99074" spans="18:18">
      <c r="R99074" s="107" t="str">
        <f t="shared" si="1547"/>
        <v/>
      </c>
    </row>
    <row r="99075" spans="18:18">
      <c r="R99075" s="107" t="str">
        <f t="shared" si="1547"/>
        <v/>
      </c>
    </row>
    <row r="99076" spans="18:18">
      <c r="R99076" s="107" t="str">
        <f t="shared" si="1547"/>
        <v/>
      </c>
    </row>
    <row r="99077" spans="18:18">
      <c r="R99077" s="107" t="str">
        <f t="shared" si="1547"/>
        <v/>
      </c>
    </row>
    <row r="99078" spans="18:18">
      <c r="R99078" s="107" t="str">
        <f t="shared" ref="R99078:R99141" si="1548">IF(AND(I99078="",K99078=""),"",IF(I99078="Lead","Lead",IF(K99078="Lead","Lead",IF((OR((AND((ISNUMBER(SEARCH("Galvanized",K99078))),AM99078="Yes")),(AND((ISNUMBER(SEARCH("Galvanized",K99078))),AM99078="Unknown")))),"Galvanized requiring replacement",IF((OR((AND((ISNUMBER(SEARCH("Galvanized",K99078))),AQ99078="Yes")),(AND((ISNUMBER(SEARCH("Galvanized",K99078))),AQ99078="Unknown")))),"Galvanized requiring replacement",IF(I99078="Galvanized requiring replacement","Galvanized requiring replacement",IF(K99078="Galvanized requiring replacement","Galvanized requiring replacement",IF(ISNUMBER(SEARCH("Unknown",I99078)),"Unknown",IF(ISNUMBER(SEARCH("Unknown",K99078)),"Unknown",IF(I99078="","Unknown",IF(K99078="","Unknown","Non-lead")))))))))))</f>
        <v/>
      </c>
    </row>
    <row r="99079" spans="18:18">
      <c r="R99079" s="107" t="str">
        <f t="shared" si="1548"/>
        <v/>
      </c>
    </row>
    <row r="99080" spans="18:18">
      <c r="R99080" s="107" t="str">
        <f t="shared" si="1548"/>
        <v/>
      </c>
    </row>
    <row r="99081" spans="18:18">
      <c r="R99081" s="107" t="str">
        <f t="shared" si="1548"/>
        <v/>
      </c>
    </row>
    <row r="99082" spans="18:18">
      <c r="R99082" s="107" t="str">
        <f t="shared" si="1548"/>
        <v/>
      </c>
    </row>
    <row r="99083" spans="18:18">
      <c r="R99083" s="107" t="str">
        <f t="shared" si="1548"/>
        <v/>
      </c>
    </row>
    <row r="99084" spans="18:18">
      <c r="R99084" s="107" t="str">
        <f t="shared" si="1548"/>
        <v/>
      </c>
    </row>
    <row r="99085" spans="18:18">
      <c r="R99085" s="107" t="str">
        <f t="shared" si="1548"/>
        <v/>
      </c>
    </row>
    <row r="99086" spans="18:18">
      <c r="R99086" s="107" t="str">
        <f t="shared" si="1548"/>
        <v/>
      </c>
    </row>
    <row r="99087" spans="18:18">
      <c r="R99087" s="107" t="str">
        <f t="shared" si="1548"/>
        <v/>
      </c>
    </row>
    <row r="99088" spans="18:18">
      <c r="R99088" s="107" t="str">
        <f t="shared" si="1548"/>
        <v/>
      </c>
    </row>
    <row r="99089" spans="18:18">
      <c r="R99089" s="107" t="str">
        <f t="shared" si="1548"/>
        <v/>
      </c>
    </row>
    <row r="99090" spans="18:18">
      <c r="R99090" s="107" t="str">
        <f t="shared" si="1548"/>
        <v/>
      </c>
    </row>
    <row r="99091" spans="18:18">
      <c r="R99091" s="107" t="str">
        <f t="shared" si="1548"/>
        <v/>
      </c>
    </row>
    <row r="99092" spans="18:18">
      <c r="R99092" s="107" t="str">
        <f t="shared" si="1548"/>
        <v/>
      </c>
    </row>
    <row r="99093" spans="18:18">
      <c r="R99093" s="107" t="str">
        <f t="shared" si="1548"/>
        <v/>
      </c>
    </row>
    <row r="99094" spans="18:18">
      <c r="R99094" s="107" t="str">
        <f t="shared" si="1548"/>
        <v/>
      </c>
    </row>
    <row r="99095" spans="18:18">
      <c r="R99095" s="107" t="str">
        <f t="shared" si="1548"/>
        <v/>
      </c>
    </row>
    <row r="99096" spans="18:18">
      <c r="R99096" s="107" t="str">
        <f t="shared" si="1548"/>
        <v/>
      </c>
    </row>
    <row r="99097" spans="18:18">
      <c r="R99097" s="107" t="str">
        <f t="shared" si="1548"/>
        <v/>
      </c>
    </row>
    <row r="99098" spans="18:18">
      <c r="R99098" s="107" t="str">
        <f t="shared" si="1548"/>
        <v/>
      </c>
    </row>
    <row r="99099" spans="18:18">
      <c r="R99099" s="107" t="str">
        <f t="shared" si="1548"/>
        <v/>
      </c>
    </row>
    <row r="99100" spans="18:18">
      <c r="R99100" s="107" t="str">
        <f t="shared" si="1548"/>
        <v/>
      </c>
    </row>
    <row r="99101" spans="18:18">
      <c r="R99101" s="107" t="str">
        <f t="shared" si="1548"/>
        <v/>
      </c>
    </row>
    <row r="99102" spans="18:18">
      <c r="R99102" s="107" t="str">
        <f t="shared" si="1548"/>
        <v/>
      </c>
    </row>
    <row r="99103" spans="18:18">
      <c r="R99103" s="107" t="str">
        <f t="shared" si="1548"/>
        <v/>
      </c>
    </row>
    <row r="99104" spans="18:18">
      <c r="R99104" s="107" t="str">
        <f t="shared" si="1548"/>
        <v/>
      </c>
    </row>
    <row r="99105" spans="18:18">
      <c r="R99105" s="107" t="str">
        <f t="shared" si="1548"/>
        <v/>
      </c>
    </row>
    <row r="99106" spans="18:18">
      <c r="R99106" s="107" t="str">
        <f t="shared" si="1548"/>
        <v/>
      </c>
    </row>
    <row r="99107" spans="18:18">
      <c r="R99107" s="107" t="str">
        <f t="shared" si="1548"/>
        <v/>
      </c>
    </row>
    <row r="99108" spans="18:18">
      <c r="R99108" s="107" t="str">
        <f t="shared" si="1548"/>
        <v/>
      </c>
    </row>
    <row r="99109" spans="18:18">
      <c r="R99109" s="107" t="str">
        <f t="shared" si="1548"/>
        <v/>
      </c>
    </row>
    <row r="99110" spans="18:18">
      <c r="R99110" s="107" t="str">
        <f t="shared" si="1548"/>
        <v/>
      </c>
    </row>
    <row r="99111" spans="18:18">
      <c r="R99111" s="107" t="str">
        <f t="shared" si="1548"/>
        <v/>
      </c>
    </row>
    <row r="99112" spans="18:18">
      <c r="R99112" s="107" t="str">
        <f t="shared" si="1548"/>
        <v/>
      </c>
    </row>
    <row r="99113" spans="18:18">
      <c r="R99113" s="107" t="str">
        <f t="shared" si="1548"/>
        <v/>
      </c>
    </row>
    <row r="99114" spans="18:18">
      <c r="R99114" s="107" t="str">
        <f t="shared" si="1548"/>
        <v/>
      </c>
    </row>
    <row r="99115" spans="18:18">
      <c r="R99115" s="107" t="str">
        <f t="shared" si="1548"/>
        <v/>
      </c>
    </row>
    <row r="99116" spans="18:18">
      <c r="R99116" s="107" t="str">
        <f t="shared" si="1548"/>
        <v/>
      </c>
    </row>
    <row r="99117" spans="18:18">
      <c r="R99117" s="107" t="str">
        <f t="shared" si="1548"/>
        <v/>
      </c>
    </row>
    <row r="99118" spans="18:18">
      <c r="R99118" s="107" t="str">
        <f t="shared" si="1548"/>
        <v/>
      </c>
    </row>
    <row r="99119" spans="18:18">
      <c r="R99119" s="107" t="str">
        <f t="shared" si="1548"/>
        <v/>
      </c>
    </row>
    <row r="99120" spans="18:18">
      <c r="R99120" s="107" t="str">
        <f t="shared" si="1548"/>
        <v/>
      </c>
    </row>
    <row r="99121" spans="18:18">
      <c r="R99121" s="107" t="str">
        <f t="shared" si="1548"/>
        <v/>
      </c>
    </row>
    <row r="99122" spans="18:18">
      <c r="R99122" s="107" t="str">
        <f t="shared" si="1548"/>
        <v/>
      </c>
    </row>
    <row r="99123" spans="18:18">
      <c r="R99123" s="107" t="str">
        <f t="shared" si="1548"/>
        <v/>
      </c>
    </row>
    <row r="99124" spans="18:18">
      <c r="R99124" s="107" t="str">
        <f t="shared" si="1548"/>
        <v/>
      </c>
    </row>
    <row r="99125" spans="18:18">
      <c r="R99125" s="107" t="str">
        <f t="shared" si="1548"/>
        <v/>
      </c>
    </row>
    <row r="99126" spans="18:18">
      <c r="R99126" s="107" t="str">
        <f t="shared" si="1548"/>
        <v/>
      </c>
    </row>
    <row r="99127" spans="18:18">
      <c r="R99127" s="107" t="str">
        <f t="shared" si="1548"/>
        <v/>
      </c>
    </row>
    <row r="99128" spans="18:18">
      <c r="R99128" s="107" t="str">
        <f t="shared" si="1548"/>
        <v/>
      </c>
    </row>
    <row r="99129" spans="18:18">
      <c r="R99129" s="107" t="str">
        <f t="shared" si="1548"/>
        <v/>
      </c>
    </row>
    <row r="99130" spans="18:18">
      <c r="R99130" s="107" t="str">
        <f t="shared" si="1548"/>
        <v/>
      </c>
    </row>
    <row r="99131" spans="18:18">
      <c r="R99131" s="107" t="str">
        <f t="shared" si="1548"/>
        <v/>
      </c>
    </row>
    <row r="99132" spans="18:18">
      <c r="R99132" s="107" t="str">
        <f t="shared" si="1548"/>
        <v/>
      </c>
    </row>
    <row r="99133" spans="18:18">
      <c r="R99133" s="107" t="str">
        <f t="shared" si="1548"/>
        <v/>
      </c>
    </row>
    <row r="99134" spans="18:18">
      <c r="R99134" s="107" t="str">
        <f t="shared" si="1548"/>
        <v/>
      </c>
    </row>
    <row r="99135" spans="18:18">
      <c r="R99135" s="107" t="str">
        <f t="shared" si="1548"/>
        <v/>
      </c>
    </row>
    <row r="99136" spans="18:18">
      <c r="R99136" s="107" t="str">
        <f t="shared" si="1548"/>
        <v/>
      </c>
    </row>
    <row r="99137" spans="18:18">
      <c r="R99137" s="107" t="str">
        <f t="shared" si="1548"/>
        <v/>
      </c>
    </row>
    <row r="99138" spans="18:18">
      <c r="R99138" s="107" t="str">
        <f t="shared" si="1548"/>
        <v/>
      </c>
    </row>
    <row r="99139" spans="18:18">
      <c r="R99139" s="107" t="str">
        <f t="shared" si="1548"/>
        <v/>
      </c>
    </row>
    <row r="99140" spans="18:18">
      <c r="R99140" s="107" t="str">
        <f t="shared" si="1548"/>
        <v/>
      </c>
    </row>
    <row r="99141" spans="18:18">
      <c r="R99141" s="107" t="str">
        <f t="shared" si="1548"/>
        <v/>
      </c>
    </row>
    <row r="99142" spans="18:18">
      <c r="R99142" s="107" t="str">
        <f t="shared" ref="R99142:R99205" si="1549">IF(AND(I99142="",K99142=""),"",IF(I99142="Lead","Lead",IF(K99142="Lead","Lead",IF((OR((AND((ISNUMBER(SEARCH("Galvanized",K99142))),AM99142="Yes")),(AND((ISNUMBER(SEARCH("Galvanized",K99142))),AM99142="Unknown")))),"Galvanized requiring replacement",IF((OR((AND((ISNUMBER(SEARCH("Galvanized",K99142))),AQ99142="Yes")),(AND((ISNUMBER(SEARCH("Galvanized",K99142))),AQ99142="Unknown")))),"Galvanized requiring replacement",IF(I99142="Galvanized requiring replacement","Galvanized requiring replacement",IF(K99142="Galvanized requiring replacement","Galvanized requiring replacement",IF(ISNUMBER(SEARCH("Unknown",I99142)),"Unknown",IF(ISNUMBER(SEARCH("Unknown",K99142)),"Unknown",IF(I99142="","Unknown",IF(K99142="","Unknown","Non-lead")))))))))))</f>
        <v/>
      </c>
    </row>
    <row r="99143" spans="18:18">
      <c r="R99143" s="107" t="str">
        <f t="shared" si="1549"/>
        <v/>
      </c>
    </row>
    <row r="99144" spans="18:18">
      <c r="R99144" s="107" t="str">
        <f t="shared" si="1549"/>
        <v/>
      </c>
    </row>
    <row r="99145" spans="18:18">
      <c r="R99145" s="107" t="str">
        <f t="shared" si="1549"/>
        <v/>
      </c>
    </row>
    <row r="99146" spans="18:18">
      <c r="R99146" s="107" t="str">
        <f t="shared" si="1549"/>
        <v/>
      </c>
    </row>
    <row r="99147" spans="18:18">
      <c r="R99147" s="107" t="str">
        <f t="shared" si="1549"/>
        <v/>
      </c>
    </row>
    <row r="99148" spans="18:18">
      <c r="R99148" s="107" t="str">
        <f t="shared" si="1549"/>
        <v/>
      </c>
    </row>
    <row r="99149" spans="18:18">
      <c r="R99149" s="107" t="str">
        <f t="shared" si="1549"/>
        <v/>
      </c>
    </row>
    <row r="99150" spans="18:18">
      <c r="R99150" s="107" t="str">
        <f t="shared" si="1549"/>
        <v/>
      </c>
    </row>
    <row r="99151" spans="18:18">
      <c r="R99151" s="107" t="str">
        <f t="shared" si="1549"/>
        <v/>
      </c>
    </row>
    <row r="99152" spans="18:18">
      <c r="R99152" s="107" t="str">
        <f t="shared" si="1549"/>
        <v/>
      </c>
    </row>
    <row r="99153" spans="18:18">
      <c r="R99153" s="107" t="str">
        <f t="shared" si="1549"/>
        <v/>
      </c>
    </row>
    <row r="99154" spans="18:18">
      <c r="R99154" s="107" t="str">
        <f t="shared" si="1549"/>
        <v/>
      </c>
    </row>
    <row r="99155" spans="18:18">
      <c r="R99155" s="107" t="str">
        <f t="shared" si="1549"/>
        <v/>
      </c>
    </row>
    <row r="99156" spans="18:18">
      <c r="R99156" s="107" t="str">
        <f t="shared" si="1549"/>
        <v/>
      </c>
    </row>
    <row r="99157" spans="18:18">
      <c r="R99157" s="107" t="str">
        <f t="shared" si="1549"/>
        <v/>
      </c>
    </row>
    <row r="99158" spans="18:18">
      <c r="R99158" s="107" t="str">
        <f t="shared" si="1549"/>
        <v/>
      </c>
    </row>
    <row r="99159" spans="18:18">
      <c r="R99159" s="107" t="str">
        <f t="shared" si="1549"/>
        <v/>
      </c>
    </row>
    <row r="99160" spans="18:18">
      <c r="R99160" s="107" t="str">
        <f t="shared" si="1549"/>
        <v/>
      </c>
    </row>
    <row r="99161" spans="18:18">
      <c r="R99161" s="107" t="str">
        <f t="shared" si="1549"/>
        <v/>
      </c>
    </row>
    <row r="99162" spans="18:18">
      <c r="R99162" s="107" t="str">
        <f t="shared" si="1549"/>
        <v/>
      </c>
    </row>
    <row r="99163" spans="18:18">
      <c r="R99163" s="107" t="str">
        <f t="shared" si="1549"/>
        <v/>
      </c>
    </row>
    <row r="99164" spans="18:18">
      <c r="R99164" s="107" t="str">
        <f t="shared" si="1549"/>
        <v/>
      </c>
    </row>
    <row r="99165" spans="18:18">
      <c r="R99165" s="107" t="str">
        <f t="shared" si="1549"/>
        <v/>
      </c>
    </row>
    <row r="99166" spans="18:18">
      <c r="R99166" s="107" t="str">
        <f t="shared" si="1549"/>
        <v/>
      </c>
    </row>
    <row r="99167" spans="18:18">
      <c r="R99167" s="107" t="str">
        <f t="shared" si="1549"/>
        <v/>
      </c>
    </row>
    <row r="99168" spans="18:18">
      <c r="R99168" s="107" t="str">
        <f t="shared" si="1549"/>
        <v/>
      </c>
    </row>
    <row r="99169" spans="18:18">
      <c r="R99169" s="107" t="str">
        <f t="shared" si="1549"/>
        <v/>
      </c>
    </row>
    <row r="99170" spans="18:18">
      <c r="R99170" s="107" t="str">
        <f t="shared" si="1549"/>
        <v/>
      </c>
    </row>
    <row r="99171" spans="18:18">
      <c r="R99171" s="107" t="str">
        <f t="shared" si="1549"/>
        <v/>
      </c>
    </row>
    <row r="99172" spans="18:18">
      <c r="R99172" s="107" t="str">
        <f t="shared" si="1549"/>
        <v/>
      </c>
    </row>
    <row r="99173" spans="18:18">
      <c r="R99173" s="107" t="str">
        <f t="shared" si="1549"/>
        <v/>
      </c>
    </row>
    <row r="99174" spans="18:18">
      <c r="R99174" s="107" t="str">
        <f t="shared" si="1549"/>
        <v/>
      </c>
    </row>
    <row r="99175" spans="18:18">
      <c r="R99175" s="107" t="str">
        <f t="shared" si="1549"/>
        <v/>
      </c>
    </row>
    <row r="99176" spans="18:18">
      <c r="R99176" s="107" t="str">
        <f t="shared" si="1549"/>
        <v/>
      </c>
    </row>
    <row r="99177" spans="18:18">
      <c r="R99177" s="107" t="str">
        <f t="shared" si="1549"/>
        <v/>
      </c>
    </row>
    <row r="99178" spans="18:18">
      <c r="R99178" s="107" t="str">
        <f t="shared" si="1549"/>
        <v/>
      </c>
    </row>
    <row r="99179" spans="18:18">
      <c r="R99179" s="107" t="str">
        <f t="shared" si="1549"/>
        <v/>
      </c>
    </row>
    <row r="99180" spans="18:18">
      <c r="R99180" s="107" t="str">
        <f t="shared" si="1549"/>
        <v/>
      </c>
    </row>
    <row r="99181" spans="18:18">
      <c r="R99181" s="107" t="str">
        <f t="shared" si="1549"/>
        <v/>
      </c>
    </row>
    <row r="99182" spans="18:18">
      <c r="R99182" s="107" t="str">
        <f t="shared" si="1549"/>
        <v/>
      </c>
    </row>
    <row r="99183" spans="18:18">
      <c r="R99183" s="107" t="str">
        <f t="shared" si="1549"/>
        <v/>
      </c>
    </row>
    <row r="99184" spans="18:18">
      <c r="R99184" s="107" t="str">
        <f t="shared" si="1549"/>
        <v/>
      </c>
    </row>
    <row r="99185" spans="18:18">
      <c r="R99185" s="107" t="str">
        <f t="shared" si="1549"/>
        <v/>
      </c>
    </row>
    <row r="99186" spans="18:18">
      <c r="R99186" s="107" t="str">
        <f t="shared" si="1549"/>
        <v/>
      </c>
    </row>
    <row r="99187" spans="18:18">
      <c r="R99187" s="107" t="str">
        <f t="shared" si="1549"/>
        <v/>
      </c>
    </row>
    <row r="99188" spans="18:18">
      <c r="R99188" s="107" t="str">
        <f t="shared" si="1549"/>
        <v/>
      </c>
    </row>
    <row r="99189" spans="18:18">
      <c r="R99189" s="107" t="str">
        <f t="shared" si="1549"/>
        <v/>
      </c>
    </row>
    <row r="99190" spans="18:18">
      <c r="R99190" s="107" t="str">
        <f t="shared" si="1549"/>
        <v/>
      </c>
    </row>
    <row r="99191" spans="18:18">
      <c r="R99191" s="107" t="str">
        <f t="shared" si="1549"/>
        <v/>
      </c>
    </row>
    <row r="99192" spans="18:18">
      <c r="R99192" s="107" t="str">
        <f t="shared" si="1549"/>
        <v/>
      </c>
    </row>
    <row r="99193" spans="18:18">
      <c r="R99193" s="107" t="str">
        <f t="shared" si="1549"/>
        <v/>
      </c>
    </row>
    <row r="99194" spans="18:18">
      <c r="R99194" s="107" t="str">
        <f t="shared" si="1549"/>
        <v/>
      </c>
    </row>
    <row r="99195" spans="18:18">
      <c r="R99195" s="107" t="str">
        <f t="shared" si="1549"/>
        <v/>
      </c>
    </row>
    <row r="99196" spans="18:18">
      <c r="R99196" s="107" t="str">
        <f t="shared" si="1549"/>
        <v/>
      </c>
    </row>
    <row r="99197" spans="18:18">
      <c r="R99197" s="107" t="str">
        <f t="shared" si="1549"/>
        <v/>
      </c>
    </row>
    <row r="99198" spans="18:18">
      <c r="R99198" s="107" t="str">
        <f t="shared" si="1549"/>
        <v/>
      </c>
    </row>
    <row r="99199" spans="18:18">
      <c r="R99199" s="107" t="str">
        <f t="shared" si="1549"/>
        <v/>
      </c>
    </row>
    <row r="99200" spans="18:18">
      <c r="R99200" s="107" t="str">
        <f t="shared" si="1549"/>
        <v/>
      </c>
    </row>
    <row r="99201" spans="18:18">
      <c r="R99201" s="107" t="str">
        <f t="shared" si="1549"/>
        <v/>
      </c>
    </row>
    <row r="99202" spans="18:18">
      <c r="R99202" s="107" t="str">
        <f t="shared" si="1549"/>
        <v/>
      </c>
    </row>
    <row r="99203" spans="18:18">
      <c r="R99203" s="107" t="str">
        <f t="shared" si="1549"/>
        <v/>
      </c>
    </row>
    <row r="99204" spans="18:18">
      <c r="R99204" s="107" t="str">
        <f t="shared" si="1549"/>
        <v/>
      </c>
    </row>
    <row r="99205" spans="18:18">
      <c r="R99205" s="107" t="str">
        <f t="shared" si="1549"/>
        <v/>
      </c>
    </row>
    <row r="99206" spans="18:18">
      <c r="R99206" s="107" t="str">
        <f t="shared" ref="R99206:R99269" si="1550">IF(AND(I99206="",K99206=""),"",IF(I99206="Lead","Lead",IF(K99206="Lead","Lead",IF((OR((AND((ISNUMBER(SEARCH("Galvanized",K99206))),AM99206="Yes")),(AND((ISNUMBER(SEARCH("Galvanized",K99206))),AM99206="Unknown")))),"Galvanized requiring replacement",IF((OR((AND((ISNUMBER(SEARCH("Galvanized",K99206))),AQ99206="Yes")),(AND((ISNUMBER(SEARCH("Galvanized",K99206))),AQ99206="Unknown")))),"Galvanized requiring replacement",IF(I99206="Galvanized requiring replacement","Galvanized requiring replacement",IF(K99206="Galvanized requiring replacement","Galvanized requiring replacement",IF(ISNUMBER(SEARCH("Unknown",I99206)),"Unknown",IF(ISNUMBER(SEARCH("Unknown",K99206)),"Unknown",IF(I99206="","Unknown",IF(K99206="","Unknown","Non-lead")))))))))))</f>
        <v/>
      </c>
    </row>
    <row r="99207" spans="18:18">
      <c r="R99207" s="107" t="str">
        <f t="shared" si="1550"/>
        <v/>
      </c>
    </row>
    <row r="99208" spans="18:18">
      <c r="R99208" s="107" t="str">
        <f t="shared" si="1550"/>
        <v/>
      </c>
    </row>
    <row r="99209" spans="18:18">
      <c r="R99209" s="107" t="str">
        <f t="shared" si="1550"/>
        <v/>
      </c>
    </row>
    <row r="99210" spans="18:18">
      <c r="R99210" s="107" t="str">
        <f t="shared" si="1550"/>
        <v/>
      </c>
    </row>
    <row r="99211" spans="18:18">
      <c r="R99211" s="107" t="str">
        <f t="shared" si="1550"/>
        <v/>
      </c>
    </row>
    <row r="99212" spans="18:18">
      <c r="R99212" s="107" t="str">
        <f t="shared" si="1550"/>
        <v/>
      </c>
    </row>
    <row r="99213" spans="18:18">
      <c r="R99213" s="107" t="str">
        <f t="shared" si="1550"/>
        <v/>
      </c>
    </row>
    <row r="99214" spans="18:18">
      <c r="R99214" s="107" t="str">
        <f t="shared" si="1550"/>
        <v/>
      </c>
    </row>
    <row r="99215" spans="18:18">
      <c r="R99215" s="107" t="str">
        <f t="shared" si="1550"/>
        <v/>
      </c>
    </row>
    <row r="99216" spans="18:18">
      <c r="R99216" s="107" t="str">
        <f t="shared" si="1550"/>
        <v/>
      </c>
    </row>
    <row r="99217" spans="18:18">
      <c r="R99217" s="107" t="str">
        <f t="shared" si="1550"/>
        <v/>
      </c>
    </row>
    <row r="99218" spans="18:18">
      <c r="R99218" s="107" t="str">
        <f t="shared" si="1550"/>
        <v/>
      </c>
    </row>
    <row r="99219" spans="18:18">
      <c r="R99219" s="107" t="str">
        <f t="shared" si="1550"/>
        <v/>
      </c>
    </row>
    <row r="99220" spans="18:18">
      <c r="R99220" s="107" t="str">
        <f t="shared" si="1550"/>
        <v/>
      </c>
    </row>
    <row r="99221" spans="18:18">
      <c r="R99221" s="107" t="str">
        <f t="shared" si="1550"/>
        <v/>
      </c>
    </row>
    <row r="99222" spans="18:18">
      <c r="R99222" s="107" t="str">
        <f t="shared" si="1550"/>
        <v/>
      </c>
    </row>
    <row r="99223" spans="18:18">
      <c r="R99223" s="107" t="str">
        <f t="shared" si="1550"/>
        <v/>
      </c>
    </row>
    <row r="99224" spans="18:18">
      <c r="R99224" s="107" t="str">
        <f t="shared" si="1550"/>
        <v/>
      </c>
    </row>
    <row r="99225" spans="18:18">
      <c r="R99225" s="107" t="str">
        <f t="shared" si="1550"/>
        <v/>
      </c>
    </row>
    <row r="99226" spans="18:18">
      <c r="R99226" s="107" t="str">
        <f t="shared" si="1550"/>
        <v/>
      </c>
    </row>
    <row r="99227" spans="18:18">
      <c r="R99227" s="107" t="str">
        <f t="shared" si="1550"/>
        <v/>
      </c>
    </row>
    <row r="99228" spans="18:18">
      <c r="R99228" s="107" t="str">
        <f t="shared" si="1550"/>
        <v/>
      </c>
    </row>
    <row r="99229" spans="18:18">
      <c r="R99229" s="107" t="str">
        <f t="shared" si="1550"/>
        <v/>
      </c>
    </row>
    <row r="99230" spans="18:18">
      <c r="R99230" s="107" t="str">
        <f t="shared" si="1550"/>
        <v/>
      </c>
    </row>
    <row r="99231" spans="18:18">
      <c r="R99231" s="107" t="str">
        <f t="shared" si="1550"/>
        <v/>
      </c>
    </row>
    <row r="99232" spans="18:18">
      <c r="R99232" s="107" t="str">
        <f t="shared" si="1550"/>
        <v/>
      </c>
    </row>
    <row r="99233" spans="18:18">
      <c r="R99233" s="107" t="str">
        <f t="shared" si="1550"/>
        <v/>
      </c>
    </row>
    <row r="99234" spans="18:18">
      <c r="R99234" s="107" t="str">
        <f t="shared" si="1550"/>
        <v/>
      </c>
    </row>
    <row r="99235" spans="18:18">
      <c r="R99235" s="107" t="str">
        <f t="shared" si="1550"/>
        <v/>
      </c>
    </row>
    <row r="99236" spans="18:18">
      <c r="R99236" s="107" t="str">
        <f t="shared" si="1550"/>
        <v/>
      </c>
    </row>
    <row r="99237" spans="18:18">
      <c r="R99237" s="107" t="str">
        <f t="shared" si="1550"/>
        <v/>
      </c>
    </row>
    <row r="99238" spans="18:18">
      <c r="R99238" s="107" t="str">
        <f t="shared" si="1550"/>
        <v/>
      </c>
    </row>
    <row r="99239" spans="18:18">
      <c r="R99239" s="107" t="str">
        <f t="shared" si="1550"/>
        <v/>
      </c>
    </row>
    <row r="99240" spans="18:18">
      <c r="R99240" s="107" t="str">
        <f t="shared" si="1550"/>
        <v/>
      </c>
    </row>
    <row r="99241" spans="18:18">
      <c r="R99241" s="107" t="str">
        <f t="shared" si="1550"/>
        <v/>
      </c>
    </row>
    <row r="99242" spans="18:18">
      <c r="R99242" s="107" t="str">
        <f t="shared" si="1550"/>
        <v/>
      </c>
    </row>
    <row r="99243" spans="18:18">
      <c r="R99243" s="107" t="str">
        <f t="shared" si="1550"/>
        <v/>
      </c>
    </row>
    <row r="99244" spans="18:18">
      <c r="R99244" s="107" t="str">
        <f t="shared" si="1550"/>
        <v/>
      </c>
    </row>
    <row r="99245" spans="18:18">
      <c r="R99245" s="107" t="str">
        <f t="shared" si="1550"/>
        <v/>
      </c>
    </row>
    <row r="99246" spans="18:18">
      <c r="R99246" s="107" t="str">
        <f t="shared" si="1550"/>
        <v/>
      </c>
    </row>
    <row r="99247" spans="18:18">
      <c r="R99247" s="107" t="str">
        <f t="shared" si="1550"/>
        <v/>
      </c>
    </row>
    <row r="99248" spans="18:18">
      <c r="R99248" s="107" t="str">
        <f t="shared" si="1550"/>
        <v/>
      </c>
    </row>
    <row r="99249" spans="18:18">
      <c r="R99249" s="107" t="str">
        <f t="shared" si="1550"/>
        <v/>
      </c>
    </row>
    <row r="99250" spans="18:18">
      <c r="R99250" s="107" t="str">
        <f t="shared" si="1550"/>
        <v/>
      </c>
    </row>
    <row r="99251" spans="18:18">
      <c r="R99251" s="107" t="str">
        <f t="shared" si="1550"/>
        <v/>
      </c>
    </row>
    <row r="99252" spans="18:18">
      <c r="R99252" s="107" t="str">
        <f t="shared" si="1550"/>
        <v/>
      </c>
    </row>
    <row r="99253" spans="18:18">
      <c r="R99253" s="107" t="str">
        <f t="shared" si="1550"/>
        <v/>
      </c>
    </row>
    <row r="99254" spans="18:18">
      <c r="R99254" s="107" t="str">
        <f t="shared" si="1550"/>
        <v/>
      </c>
    </row>
    <row r="99255" spans="18:18">
      <c r="R99255" s="107" t="str">
        <f t="shared" si="1550"/>
        <v/>
      </c>
    </row>
    <row r="99256" spans="18:18">
      <c r="R99256" s="107" t="str">
        <f t="shared" si="1550"/>
        <v/>
      </c>
    </row>
    <row r="99257" spans="18:18">
      <c r="R99257" s="107" t="str">
        <f t="shared" si="1550"/>
        <v/>
      </c>
    </row>
    <row r="99258" spans="18:18">
      <c r="R99258" s="107" t="str">
        <f t="shared" si="1550"/>
        <v/>
      </c>
    </row>
    <row r="99259" spans="18:18">
      <c r="R99259" s="107" t="str">
        <f t="shared" si="1550"/>
        <v/>
      </c>
    </row>
    <row r="99260" spans="18:18">
      <c r="R99260" s="107" t="str">
        <f t="shared" si="1550"/>
        <v/>
      </c>
    </row>
    <row r="99261" spans="18:18">
      <c r="R99261" s="107" t="str">
        <f t="shared" si="1550"/>
        <v/>
      </c>
    </row>
    <row r="99262" spans="18:18">
      <c r="R99262" s="107" t="str">
        <f t="shared" si="1550"/>
        <v/>
      </c>
    </row>
    <row r="99263" spans="18:18">
      <c r="R99263" s="107" t="str">
        <f t="shared" si="1550"/>
        <v/>
      </c>
    </row>
    <row r="99264" spans="18:18">
      <c r="R99264" s="107" t="str">
        <f t="shared" si="1550"/>
        <v/>
      </c>
    </row>
    <row r="99265" spans="18:18">
      <c r="R99265" s="107" t="str">
        <f t="shared" si="1550"/>
        <v/>
      </c>
    </row>
    <row r="99266" spans="18:18">
      <c r="R99266" s="107" t="str">
        <f t="shared" si="1550"/>
        <v/>
      </c>
    </row>
    <row r="99267" spans="18:18">
      <c r="R99267" s="107" t="str">
        <f t="shared" si="1550"/>
        <v/>
      </c>
    </row>
    <row r="99268" spans="18:18">
      <c r="R99268" s="107" t="str">
        <f t="shared" si="1550"/>
        <v/>
      </c>
    </row>
    <row r="99269" spans="18:18">
      <c r="R99269" s="107" t="str">
        <f t="shared" si="1550"/>
        <v/>
      </c>
    </row>
    <row r="99270" spans="18:18">
      <c r="R99270" s="107" t="str">
        <f t="shared" ref="R99270:R99333" si="1551">IF(AND(I99270="",K99270=""),"",IF(I99270="Lead","Lead",IF(K99270="Lead","Lead",IF((OR((AND((ISNUMBER(SEARCH("Galvanized",K99270))),AM99270="Yes")),(AND((ISNUMBER(SEARCH("Galvanized",K99270))),AM99270="Unknown")))),"Galvanized requiring replacement",IF((OR((AND((ISNUMBER(SEARCH("Galvanized",K99270))),AQ99270="Yes")),(AND((ISNUMBER(SEARCH("Galvanized",K99270))),AQ99270="Unknown")))),"Galvanized requiring replacement",IF(I99270="Galvanized requiring replacement","Galvanized requiring replacement",IF(K99270="Galvanized requiring replacement","Galvanized requiring replacement",IF(ISNUMBER(SEARCH("Unknown",I99270)),"Unknown",IF(ISNUMBER(SEARCH("Unknown",K99270)),"Unknown",IF(I99270="","Unknown",IF(K99270="","Unknown","Non-lead")))))))))))</f>
        <v/>
      </c>
    </row>
    <row r="99271" spans="18:18">
      <c r="R99271" s="107" t="str">
        <f t="shared" si="1551"/>
        <v/>
      </c>
    </row>
    <row r="99272" spans="18:18">
      <c r="R99272" s="107" t="str">
        <f t="shared" si="1551"/>
        <v/>
      </c>
    </row>
    <row r="99273" spans="18:18">
      <c r="R99273" s="107" t="str">
        <f t="shared" si="1551"/>
        <v/>
      </c>
    </row>
    <row r="99274" spans="18:18">
      <c r="R99274" s="107" t="str">
        <f t="shared" si="1551"/>
        <v/>
      </c>
    </row>
    <row r="99275" spans="18:18">
      <c r="R99275" s="107" t="str">
        <f t="shared" si="1551"/>
        <v/>
      </c>
    </row>
    <row r="99276" spans="18:18">
      <c r="R99276" s="107" t="str">
        <f t="shared" si="1551"/>
        <v/>
      </c>
    </row>
    <row r="99277" spans="18:18">
      <c r="R99277" s="107" t="str">
        <f t="shared" si="1551"/>
        <v/>
      </c>
    </row>
    <row r="99278" spans="18:18">
      <c r="R99278" s="107" t="str">
        <f t="shared" si="1551"/>
        <v/>
      </c>
    </row>
    <row r="99279" spans="18:18">
      <c r="R99279" s="107" t="str">
        <f t="shared" si="1551"/>
        <v/>
      </c>
    </row>
    <row r="99280" spans="18:18">
      <c r="R99280" s="107" t="str">
        <f t="shared" si="1551"/>
        <v/>
      </c>
    </row>
    <row r="99281" spans="18:18">
      <c r="R99281" s="107" t="str">
        <f t="shared" si="1551"/>
        <v/>
      </c>
    </row>
    <row r="99282" spans="18:18">
      <c r="R99282" s="107" t="str">
        <f t="shared" si="1551"/>
        <v/>
      </c>
    </row>
    <row r="99283" spans="18:18">
      <c r="R99283" s="107" t="str">
        <f t="shared" si="1551"/>
        <v/>
      </c>
    </row>
    <row r="99284" spans="18:18">
      <c r="R99284" s="107" t="str">
        <f t="shared" si="1551"/>
        <v/>
      </c>
    </row>
    <row r="99285" spans="18:18">
      <c r="R99285" s="107" t="str">
        <f t="shared" si="1551"/>
        <v/>
      </c>
    </row>
    <row r="99286" spans="18:18">
      <c r="R99286" s="107" t="str">
        <f t="shared" si="1551"/>
        <v/>
      </c>
    </row>
    <row r="99287" spans="18:18">
      <c r="R99287" s="107" t="str">
        <f t="shared" si="1551"/>
        <v/>
      </c>
    </row>
    <row r="99288" spans="18:18">
      <c r="R99288" s="107" t="str">
        <f t="shared" si="1551"/>
        <v/>
      </c>
    </row>
    <row r="99289" spans="18:18">
      <c r="R99289" s="107" t="str">
        <f t="shared" si="1551"/>
        <v/>
      </c>
    </row>
    <row r="99290" spans="18:18">
      <c r="R99290" s="107" t="str">
        <f t="shared" si="1551"/>
        <v/>
      </c>
    </row>
    <row r="99291" spans="18:18">
      <c r="R99291" s="107" t="str">
        <f t="shared" si="1551"/>
        <v/>
      </c>
    </row>
    <row r="99292" spans="18:18">
      <c r="R99292" s="107" t="str">
        <f t="shared" si="1551"/>
        <v/>
      </c>
    </row>
    <row r="99293" spans="18:18">
      <c r="R99293" s="107" t="str">
        <f t="shared" si="1551"/>
        <v/>
      </c>
    </row>
    <row r="99294" spans="18:18">
      <c r="R99294" s="107" t="str">
        <f t="shared" si="1551"/>
        <v/>
      </c>
    </row>
    <row r="99295" spans="18:18">
      <c r="R99295" s="107" t="str">
        <f t="shared" si="1551"/>
        <v/>
      </c>
    </row>
    <row r="99296" spans="18:18">
      <c r="R99296" s="107" t="str">
        <f t="shared" si="1551"/>
        <v/>
      </c>
    </row>
    <row r="99297" spans="18:18">
      <c r="R99297" s="107" t="str">
        <f t="shared" si="1551"/>
        <v/>
      </c>
    </row>
    <row r="99298" spans="18:18">
      <c r="R99298" s="107" t="str">
        <f t="shared" si="1551"/>
        <v/>
      </c>
    </row>
    <row r="99299" spans="18:18">
      <c r="R99299" s="107" t="str">
        <f t="shared" si="1551"/>
        <v/>
      </c>
    </row>
    <row r="99300" spans="18:18">
      <c r="R99300" s="107" t="str">
        <f t="shared" si="1551"/>
        <v/>
      </c>
    </row>
    <row r="99301" spans="18:18">
      <c r="R99301" s="107" t="str">
        <f t="shared" si="1551"/>
        <v/>
      </c>
    </row>
    <row r="99302" spans="18:18">
      <c r="R99302" s="107" t="str">
        <f t="shared" si="1551"/>
        <v/>
      </c>
    </row>
    <row r="99303" spans="18:18">
      <c r="R99303" s="107" t="str">
        <f t="shared" si="1551"/>
        <v/>
      </c>
    </row>
    <row r="99304" spans="18:18">
      <c r="R99304" s="107" t="str">
        <f t="shared" si="1551"/>
        <v/>
      </c>
    </row>
    <row r="99305" spans="18:18">
      <c r="R99305" s="107" t="str">
        <f t="shared" si="1551"/>
        <v/>
      </c>
    </row>
    <row r="99306" spans="18:18">
      <c r="R99306" s="107" t="str">
        <f t="shared" si="1551"/>
        <v/>
      </c>
    </row>
    <row r="99307" spans="18:18">
      <c r="R99307" s="107" t="str">
        <f t="shared" si="1551"/>
        <v/>
      </c>
    </row>
    <row r="99308" spans="18:18">
      <c r="R99308" s="107" t="str">
        <f t="shared" si="1551"/>
        <v/>
      </c>
    </row>
    <row r="99309" spans="18:18">
      <c r="R99309" s="107" t="str">
        <f t="shared" si="1551"/>
        <v/>
      </c>
    </row>
    <row r="99310" spans="18:18">
      <c r="R99310" s="107" t="str">
        <f t="shared" si="1551"/>
        <v/>
      </c>
    </row>
    <row r="99311" spans="18:18">
      <c r="R99311" s="107" t="str">
        <f t="shared" si="1551"/>
        <v/>
      </c>
    </row>
    <row r="99312" spans="18:18">
      <c r="R99312" s="107" t="str">
        <f t="shared" si="1551"/>
        <v/>
      </c>
    </row>
    <row r="99313" spans="18:18">
      <c r="R99313" s="107" t="str">
        <f t="shared" si="1551"/>
        <v/>
      </c>
    </row>
    <row r="99314" spans="18:18">
      <c r="R99314" s="107" t="str">
        <f t="shared" si="1551"/>
        <v/>
      </c>
    </row>
    <row r="99315" spans="18:18">
      <c r="R99315" s="107" t="str">
        <f t="shared" si="1551"/>
        <v/>
      </c>
    </row>
    <row r="99316" spans="18:18">
      <c r="R99316" s="107" t="str">
        <f t="shared" si="1551"/>
        <v/>
      </c>
    </row>
    <row r="99317" spans="18:18">
      <c r="R99317" s="107" t="str">
        <f t="shared" si="1551"/>
        <v/>
      </c>
    </row>
    <row r="99318" spans="18:18">
      <c r="R99318" s="107" t="str">
        <f t="shared" si="1551"/>
        <v/>
      </c>
    </row>
    <row r="99319" spans="18:18">
      <c r="R99319" s="107" t="str">
        <f t="shared" si="1551"/>
        <v/>
      </c>
    </row>
    <row r="99320" spans="18:18">
      <c r="R99320" s="107" t="str">
        <f t="shared" si="1551"/>
        <v/>
      </c>
    </row>
    <row r="99321" spans="18:18">
      <c r="R99321" s="107" t="str">
        <f t="shared" si="1551"/>
        <v/>
      </c>
    </row>
    <row r="99322" spans="18:18">
      <c r="R99322" s="107" t="str">
        <f t="shared" si="1551"/>
        <v/>
      </c>
    </row>
    <row r="99323" spans="18:18">
      <c r="R99323" s="107" t="str">
        <f t="shared" si="1551"/>
        <v/>
      </c>
    </row>
    <row r="99324" spans="18:18">
      <c r="R99324" s="107" t="str">
        <f t="shared" si="1551"/>
        <v/>
      </c>
    </row>
    <row r="99325" spans="18:18">
      <c r="R99325" s="107" t="str">
        <f t="shared" si="1551"/>
        <v/>
      </c>
    </row>
    <row r="99326" spans="18:18">
      <c r="R99326" s="107" t="str">
        <f t="shared" si="1551"/>
        <v/>
      </c>
    </row>
    <row r="99327" spans="18:18">
      <c r="R99327" s="107" t="str">
        <f t="shared" si="1551"/>
        <v/>
      </c>
    </row>
    <row r="99328" spans="18:18">
      <c r="R99328" s="107" t="str">
        <f t="shared" si="1551"/>
        <v/>
      </c>
    </row>
    <row r="99329" spans="18:18">
      <c r="R99329" s="107" t="str">
        <f t="shared" si="1551"/>
        <v/>
      </c>
    </row>
    <row r="99330" spans="18:18">
      <c r="R99330" s="107" t="str">
        <f t="shared" si="1551"/>
        <v/>
      </c>
    </row>
    <row r="99331" spans="18:18">
      <c r="R99331" s="107" t="str">
        <f t="shared" si="1551"/>
        <v/>
      </c>
    </row>
    <row r="99332" spans="18:18">
      <c r="R99332" s="107" t="str">
        <f t="shared" si="1551"/>
        <v/>
      </c>
    </row>
    <row r="99333" spans="18:18">
      <c r="R99333" s="107" t="str">
        <f t="shared" si="1551"/>
        <v/>
      </c>
    </row>
    <row r="99334" spans="18:18">
      <c r="R99334" s="107" t="str">
        <f t="shared" ref="R99334:R99397" si="1552">IF(AND(I99334="",K99334=""),"",IF(I99334="Lead","Lead",IF(K99334="Lead","Lead",IF((OR((AND((ISNUMBER(SEARCH("Galvanized",K99334))),AM99334="Yes")),(AND((ISNUMBER(SEARCH("Galvanized",K99334))),AM99334="Unknown")))),"Galvanized requiring replacement",IF((OR((AND((ISNUMBER(SEARCH("Galvanized",K99334))),AQ99334="Yes")),(AND((ISNUMBER(SEARCH("Galvanized",K99334))),AQ99334="Unknown")))),"Galvanized requiring replacement",IF(I99334="Galvanized requiring replacement","Galvanized requiring replacement",IF(K99334="Galvanized requiring replacement","Galvanized requiring replacement",IF(ISNUMBER(SEARCH("Unknown",I99334)),"Unknown",IF(ISNUMBER(SEARCH("Unknown",K99334)),"Unknown",IF(I99334="","Unknown",IF(K99334="","Unknown","Non-lead")))))))))))</f>
        <v/>
      </c>
    </row>
    <row r="99335" spans="18:18">
      <c r="R99335" s="107" t="str">
        <f t="shared" si="1552"/>
        <v/>
      </c>
    </row>
    <row r="99336" spans="18:18">
      <c r="R99336" s="107" t="str">
        <f t="shared" si="1552"/>
        <v/>
      </c>
    </row>
    <row r="99337" spans="18:18">
      <c r="R99337" s="107" t="str">
        <f t="shared" si="1552"/>
        <v/>
      </c>
    </row>
    <row r="99338" spans="18:18">
      <c r="R99338" s="107" t="str">
        <f t="shared" si="1552"/>
        <v/>
      </c>
    </row>
    <row r="99339" spans="18:18">
      <c r="R99339" s="107" t="str">
        <f t="shared" si="1552"/>
        <v/>
      </c>
    </row>
    <row r="99340" spans="18:18">
      <c r="R99340" s="107" t="str">
        <f t="shared" si="1552"/>
        <v/>
      </c>
    </row>
    <row r="99341" spans="18:18">
      <c r="R99341" s="107" t="str">
        <f t="shared" si="1552"/>
        <v/>
      </c>
    </row>
    <row r="99342" spans="18:18">
      <c r="R99342" s="107" t="str">
        <f t="shared" si="1552"/>
        <v/>
      </c>
    </row>
    <row r="99343" spans="18:18">
      <c r="R99343" s="107" t="str">
        <f t="shared" si="1552"/>
        <v/>
      </c>
    </row>
    <row r="99344" spans="18:18">
      <c r="R99344" s="107" t="str">
        <f t="shared" si="1552"/>
        <v/>
      </c>
    </row>
    <row r="99345" spans="18:18">
      <c r="R99345" s="107" t="str">
        <f t="shared" si="1552"/>
        <v/>
      </c>
    </row>
    <row r="99346" spans="18:18">
      <c r="R99346" s="107" t="str">
        <f t="shared" si="1552"/>
        <v/>
      </c>
    </row>
    <row r="99347" spans="18:18">
      <c r="R99347" s="107" t="str">
        <f t="shared" si="1552"/>
        <v/>
      </c>
    </row>
    <row r="99348" spans="18:18">
      <c r="R99348" s="107" t="str">
        <f t="shared" si="1552"/>
        <v/>
      </c>
    </row>
    <row r="99349" spans="18:18">
      <c r="R99349" s="107" t="str">
        <f t="shared" si="1552"/>
        <v/>
      </c>
    </row>
    <row r="99350" spans="18:18">
      <c r="R99350" s="107" t="str">
        <f t="shared" si="1552"/>
        <v/>
      </c>
    </row>
    <row r="99351" spans="18:18">
      <c r="R99351" s="107" t="str">
        <f t="shared" si="1552"/>
        <v/>
      </c>
    </row>
    <row r="99352" spans="18:18">
      <c r="R99352" s="107" t="str">
        <f t="shared" si="1552"/>
        <v/>
      </c>
    </row>
    <row r="99353" spans="18:18">
      <c r="R99353" s="107" t="str">
        <f t="shared" si="1552"/>
        <v/>
      </c>
    </row>
    <row r="99354" spans="18:18">
      <c r="R99354" s="107" t="str">
        <f t="shared" si="1552"/>
        <v/>
      </c>
    </row>
    <row r="99355" spans="18:18">
      <c r="R99355" s="107" t="str">
        <f t="shared" si="1552"/>
        <v/>
      </c>
    </row>
    <row r="99356" spans="18:18">
      <c r="R99356" s="107" t="str">
        <f t="shared" si="1552"/>
        <v/>
      </c>
    </row>
    <row r="99357" spans="18:18">
      <c r="R99357" s="107" t="str">
        <f t="shared" si="1552"/>
        <v/>
      </c>
    </row>
    <row r="99358" spans="18:18">
      <c r="R99358" s="107" t="str">
        <f t="shared" si="1552"/>
        <v/>
      </c>
    </row>
    <row r="99359" spans="18:18">
      <c r="R99359" s="107" t="str">
        <f t="shared" si="1552"/>
        <v/>
      </c>
    </row>
    <row r="99360" spans="18:18">
      <c r="R99360" s="107" t="str">
        <f t="shared" si="1552"/>
        <v/>
      </c>
    </row>
    <row r="99361" spans="18:18">
      <c r="R99361" s="107" t="str">
        <f t="shared" si="1552"/>
        <v/>
      </c>
    </row>
    <row r="99362" spans="18:18">
      <c r="R99362" s="107" t="str">
        <f t="shared" si="1552"/>
        <v/>
      </c>
    </row>
    <row r="99363" spans="18:18">
      <c r="R99363" s="107" t="str">
        <f t="shared" si="1552"/>
        <v/>
      </c>
    </row>
    <row r="99364" spans="18:18">
      <c r="R99364" s="107" t="str">
        <f t="shared" si="1552"/>
        <v/>
      </c>
    </row>
    <row r="99365" spans="18:18">
      <c r="R99365" s="107" t="str">
        <f t="shared" si="1552"/>
        <v/>
      </c>
    </row>
    <row r="99366" spans="18:18">
      <c r="R99366" s="107" t="str">
        <f t="shared" si="1552"/>
        <v/>
      </c>
    </row>
    <row r="99367" spans="18:18">
      <c r="R99367" s="107" t="str">
        <f t="shared" si="1552"/>
        <v/>
      </c>
    </row>
    <row r="99368" spans="18:18">
      <c r="R99368" s="107" t="str">
        <f t="shared" si="1552"/>
        <v/>
      </c>
    </row>
    <row r="99369" spans="18:18">
      <c r="R99369" s="107" t="str">
        <f t="shared" si="1552"/>
        <v/>
      </c>
    </row>
    <row r="99370" spans="18:18">
      <c r="R99370" s="107" t="str">
        <f t="shared" si="1552"/>
        <v/>
      </c>
    </row>
    <row r="99371" spans="18:18">
      <c r="R99371" s="107" t="str">
        <f t="shared" si="1552"/>
        <v/>
      </c>
    </row>
    <row r="99372" spans="18:18">
      <c r="R99372" s="107" t="str">
        <f t="shared" si="1552"/>
        <v/>
      </c>
    </row>
    <row r="99373" spans="18:18">
      <c r="R99373" s="107" t="str">
        <f t="shared" si="1552"/>
        <v/>
      </c>
    </row>
    <row r="99374" spans="18:18">
      <c r="R99374" s="107" t="str">
        <f t="shared" si="1552"/>
        <v/>
      </c>
    </row>
    <row r="99375" spans="18:18">
      <c r="R99375" s="107" t="str">
        <f t="shared" si="1552"/>
        <v/>
      </c>
    </row>
    <row r="99376" spans="18:18">
      <c r="R99376" s="107" t="str">
        <f t="shared" si="1552"/>
        <v/>
      </c>
    </row>
    <row r="99377" spans="18:18">
      <c r="R99377" s="107" t="str">
        <f t="shared" si="1552"/>
        <v/>
      </c>
    </row>
    <row r="99378" spans="18:18">
      <c r="R99378" s="107" t="str">
        <f t="shared" si="1552"/>
        <v/>
      </c>
    </row>
    <row r="99379" spans="18:18">
      <c r="R99379" s="107" t="str">
        <f t="shared" si="1552"/>
        <v/>
      </c>
    </row>
    <row r="99380" spans="18:18">
      <c r="R99380" s="107" t="str">
        <f t="shared" si="1552"/>
        <v/>
      </c>
    </row>
    <row r="99381" spans="18:18">
      <c r="R99381" s="107" t="str">
        <f t="shared" si="1552"/>
        <v/>
      </c>
    </row>
    <row r="99382" spans="18:18">
      <c r="R99382" s="107" t="str">
        <f t="shared" si="1552"/>
        <v/>
      </c>
    </row>
    <row r="99383" spans="18:18">
      <c r="R99383" s="107" t="str">
        <f t="shared" si="1552"/>
        <v/>
      </c>
    </row>
    <row r="99384" spans="18:18">
      <c r="R99384" s="107" t="str">
        <f t="shared" si="1552"/>
        <v/>
      </c>
    </row>
    <row r="99385" spans="18:18">
      <c r="R99385" s="107" t="str">
        <f t="shared" si="1552"/>
        <v/>
      </c>
    </row>
    <row r="99386" spans="18:18">
      <c r="R99386" s="107" t="str">
        <f t="shared" si="1552"/>
        <v/>
      </c>
    </row>
    <row r="99387" spans="18:18">
      <c r="R99387" s="107" t="str">
        <f t="shared" si="1552"/>
        <v/>
      </c>
    </row>
    <row r="99388" spans="18:18">
      <c r="R99388" s="107" t="str">
        <f t="shared" si="1552"/>
        <v/>
      </c>
    </row>
    <row r="99389" spans="18:18">
      <c r="R99389" s="107" t="str">
        <f t="shared" si="1552"/>
        <v/>
      </c>
    </row>
    <row r="99390" spans="18:18">
      <c r="R99390" s="107" t="str">
        <f t="shared" si="1552"/>
        <v/>
      </c>
    </row>
    <row r="99391" spans="18:18">
      <c r="R99391" s="107" t="str">
        <f t="shared" si="1552"/>
        <v/>
      </c>
    </row>
    <row r="99392" spans="18:18">
      <c r="R99392" s="107" t="str">
        <f t="shared" si="1552"/>
        <v/>
      </c>
    </row>
    <row r="99393" spans="18:18">
      <c r="R99393" s="107" t="str">
        <f t="shared" si="1552"/>
        <v/>
      </c>
    </row>
    <row r="99394" spans="18:18">
      <c r="R99394" s="107" t="str">
        <f t="shared" si="1552"/>
        <v/>
      </c>
    </row>
    <row r="99395" spans="18:18">
      <c r="R99395" s="107" t="str">
        <f t="shared" si="1552"/>
        <v/>
      </c>
    </row>
    <row r="99396" spans="18:18">
      <c r="R99396" s="107" t="str">
        <f t="shared" si="1552"/>
        <v/>
      </c>
    </row>
    <row r="99397" spans="18:18">
      <c r="R99397" s="107" t="str">
        <f t="shared" si="1552"/>
        <v/>
      </c>
    </row>
    <row r="99398" spans="18:18">
      <c r="R99398" s="107" t="str">
        <f t="shared" ref="R99398:R99461" si="1553">IF(AND(I99398="",K99398=""),"",IF(I99398="Lead","Lead",IF(K99398="Lead","Lead",IF((OR((AND((ISNUMBER(SEARCH("Galvanized",K99398))),AM99398="Yes")),(AND((ISNUMBER(SEARCH("Galvanized",K99398))),AM99398="Unknown")))),"Galvanized requiring replacement",IF((OR((AND((ISNUMBER(SEARCH("Galvanized",K99398))),AQ99398="Yes")),(AND((ISNUMBER(SEARCH("Galvanized",K99398))),AQ99398="Unknown")))),"Galvanized requiring replacement",IF(I99398="Galvanized requiring replacement","Galvanized requiring replacement",IF(K99398="Galvanized requiring replacement","Galvanized requiring replacement",IF(ISNUMBER(SEARCH("Unknown",I99398)),"Unknown",IF(ISNUMBER(SEARCH("Unknown",K99398)),"Unknown",IF(I99398="","Unknown",IF(K99398="","Unknown","Non-lead")))))))))))</f>
        <v/>
      </c>
    </row>
    <row r="99399" spans="18:18">
      <c r="R99399" s="107" t="str">
        <f t="shared" si="1553"/>
        <v/>
      </c>
    </row>
    <row r="99400" spans="18:18">
      <c r="R99400" s="107" t="str">
        <f t="shared" si="1553"/>
        <v/>
      </c>
    </row>
    <row r="99401" spans="18:18">
      <c r="R99401" s="107" t="str">
        <f t="shared" si="1553"/>
        <v/>
      </c>
    </row>
    <row r="99402" spans="18:18">
      <c r="R99402" s="107" t="str">
        <f t="shared" si="1553"/>
        <v/>
      </c>
    </row>
    <row r="99403" spans="18:18">
      <c r="R99403" s="107" t="str">
        <f t="shared" si="1553"/>
        <v/>
      </c>
    </row>
    <row r="99404" spans="18:18">
      <c r="R99404" s="107" t="str">
        <f t="shared" si="1553"/>
        <v/>
      </c>
    </row>
    <row r="99405" spans="18:18">
      <c r="R99405" s="107" t="str">
        <f t="shared" si="1553"/>
        <v/>
      </c>
    </row>
    <row r="99406" spans="18:18">
      <c r="R99406" s="107" t="str">
        <f t="shared" si="1553"/>
        <v/>
      </c>
    </row>
    <row r="99407" spans="18:18">
      <c r="R99407" s="107" t="str">
        <f t="shared" si="1553"/>
        <v/>
      </c>
    </row>
    <row r="99408" spans="18:18">
      <c r="R99408" s="107" t="str">
        <f t="shared" si="1553"/>
        <v/>
      </c>
    </row>
    <row r="99409" spans="18:18">
      <c r="R99409" s="107" t="str">
        <f t="shared" si="1553"/>
        <v/>
      </c>
    </row>
    <row r="99410" spans="18:18">
      <c r="R99410" s="107" t="str">
        <f t="shared" si="1553"/>
        <v/>
      </c>
    </row>
    <row r="99411" spans="18:18">
      <c r="R99411" s="107" t="str">
        <f t="shared" si="1553"/>
        <v/>
      </c>
    </row>
    <row r="99412" spans="18:18">
      <c r="R99412" s="107" t="str">
        <f t="shared" si="1553"/>
        <v/>
      </c>
    </row>
    <row r="99413" spans="18:18">
      <c r="R99413" s="107" t="str">
        <f t="shared" si="1553"/>
        <v/>
      </c>
    </row>
    <row r="99414" spans="18:18">
      <c r="R99414" s="107" t="str">
        <f t="shared" si="1553"/>
        <v/>
      </c>
    </row>
    <row r="99415" spans="18:18">
      <c r="R99415" s="107" t="str">
        <f t="shared" si="1553"/>
        <v/>
      </c>
    </row>
    <row r="99416" spans="18:18">
      <c r="R99416" s="107" t="str">
        <f t="shared" si="1553"/>
        <v/>
      </c>
    </row>
    <row r="99417" spans="18:18">
      <c r="R99417" s="107" t="str">
        <f t="shared" si="1553"/>
        <v/>
      </c>
    </row>
    <row r="99418" spans="18:18">
      <c r="R99418" s="107" t="str">
        <f t="shared" si="1553"/>
        <v/>
      </c>
    </row>
    <row r="99419" spans="18:18">
      <c r="R99419" s="107" t="str">
        <f t="shared" si="1553"/>
        <v/>
      </c>
    </row>
    <row r="99420" spans="18:18">
      <c r="R99420" s="107" t="str">
        <f t="shared" si="1553"/>
        <v/>
      </c>
    </row>
    <row r="99421" spans="18:18">
      <c r="R99421" s="107" t="str">
        <f t="shared" si="1553"/>
        <v/>
      </c>
    </row>
    <row r="99422" spans="18:18">
      <c r="R99422" s="107" t="str">
        <f t="shared" si="1553"/>
        <v/>
      </c>
    </row>
    <row r="99423" spans="18:18">
      <c r="R99423" s="107" t="str">
        <f t="shared" si="1553"/>
        <v/>
      </c>
    </row>
    <row r="99424" spans="18:18">
      <c r="R99424" s="107" t="str">
        <f t="shared" si="1553"/>
        <v/>
      </c>
    </row>
    <row r="99425" spans="18:18">
      <c r="R99425" s="107" t="str">
        <f t="shared" si="1553"/>
        <v/>
      </c>
    </row>
    <row r="99426" spans="18:18">
      <c r="R99426" s="107" t="str">
        <f t="shared" si="1553"/>
        <v/>
      </c>
    </row>
    <row r="99427" spans="18:18">
      <c r="R99427" s="107" t="str">
        <f t="shared" si="1553"/>
        <v/>
      </c>
    </row>
    <row r="99428" spans="18:18">
      <c r="R99428" s="107" t="str">
        <f t="shared" si="1553"/>
        <v/>
      </c>
    </row>
    <row r="99429" spans="18:18">
      <c r="R99429" s="107" t="str">
        <f t="shared" si="1553"/>
        <v/>
      </c>
    </row>
    <row r="99430" spans="18:18">
      <c r="R99430" s="107" t="str">
        <f t="shared" si="1553"/>
        <v/>
      </c>
    </row>
    <row r="99431" spans="18:18">
      <c r="R99431" s="107" t="str">
        <f t="shared" si="1553"/>
        <v/>
      </c>
    </row>
    <row r="99432" spans="18:18">
      <c r="R99432" s="107" t="str">
        <f t="shared" si="1553"/>
        <v/>
      </c>
    </row>
    <row r="99433" spans="18:18">
      <c r="R99433" s="107" t="str">
        <f t="shared" si="1553"/>
        <v/>
      </c>
    </row>
    <row r="99434" spans="18:18">
      <c r="R99434" s="107" t="str">
        <f t="shared" si="1553"/>
        <v/>
      </c>
    </row>
    <row r="99435" spans="18:18">
      <c r="R99435" s="107" t="str">
        <f t="shared" si="1553"/>
        <v/>
      </c>
    </row>
    <row r="99436" spans="18:18">
      <c r="R99436" s="107" t="str">
        <f t="shared" si="1553"/>
        <v/>
      </c>
    </row>
    <row r="99437" spans="18:18">
      <c r="R99437" s="107" t="str">
        <f t="shared" si="1553"/>
        <v/>
      </c>
    </row>
    <row r="99438" spans="18:18">
      <c r="R99438" s="107" t="str">
        <f t="shared" si="1553"/>
        <v/>
      </c>
    </row>
    <row r="99439" spans="18:18">
      <c r="R99439" s="107" t="str">
        <f t="shared" si="1553"/>
        <v/>
      </c>
    </row>
    <row r="99440" spans="18:18">
      <c r="R99440" s="107" t="str">
        <f t="shared" si="1553"/>
        <v/>
      </c>
    </row>
    <row r="99441" spans="18:18">
      <c r="R99441" s="107" t="str">
        <f t="shared" si="1553"/>
        <v/>
      </c>
    </row>
    <row r="99442" spans="18:18">
      <c r="R99442" s="107" t="str">
        <f t="shared" si="1553"/>
        <v/>
      </c>
    </row>
    <row r="99443" spans="18:18">
      <c r="R99443" s="107" t="str">
        <f t="shared" si="1553"/>
        <v/>
      </c>
    </row>
    <row r="99444" spans="18:18">
      <c r="R99444" s="107" t="str">
        <f t="shared" si="1553"/>
        <v/>
      </c>
    </row>
    <row r="99445" spans="18:18">
      <c r="R99445" s="107" t="str">
        <f t="shared" si="1553"/>
        <v/>
      </c>
    </row>
    <row r="99446" spans="18:18">
      <c r="R99446" s="107" t="str">
        <f t="shared" si="1553"/>
        <v/>
      </c>
    </row>
    <row r="99447" spans="18:18">
      <c r="R99447" s="107" t="str">
        <f t="shared" si="1553"/>
        <v/>
      </c>
    </row>
    <row r="99448" spans="18:18">
      <c r="R99448" s="107" t="str">
        <f t="shared" si="1553"/>
        <v/>
      </c>
    </row>
    <row r="99449" spans="18:18">
      <c r="R99449" s="107" t="str">
        <f t="shared" si="1553"/>
        <v/>
      </c>
    </row>
    <row r="99450" spans="18:18">
      <c r="R99450" s="107" t="str">
        <f t="shared" si="1553"/>
        <v/>
      </c>
    </row>
    <row r="99451" spans="18:18">
      <c r="R99451" s="107" t="str">
        <f t="shared" si="1553"/>
        <v/>
      </c>
    </row>
    <row r="99452" spans="18:18">
      <c r="R99452" s="107" t="str">
        <f t="shared" si="1553"/>
        <v/>
      </c>
    </row>
    <row r="99453" spans="18:18">
      <c r="R99453" s="107" t="str">
        <f t="shared" si="1553"/>
        <v/>
      </c>
    </row>
    <row r="99454" spans="18:18">
      <c r="R99454" s="107" t="str">
        <f t="shared" si="1553"/>
        <v/>
      </c>
    </row>
    <row r="99455" spans="18:18">
      <c r="R99455" s="107" t="str">
        <f t="shared" si="1553"/>
        <v/>
      </c>
    </row>
    <row r="99456" spans="18:18">
      <c r="R99456" s="107" t="str">
        <f t="shared" si="1553"/>
        <v/>
      </c>
    </row>
    <row r="99457" spans="18:18">
      <c r="R99457" s="107" t="str">
        <f t="shared" si="1553"/>
        <v/>
      </c>
    </row>
    <row r="99458" spans="18:18">
      <c r="R99458" s="107" t="str">
        <f t="shared" si="1553"/>
        <v/>
      </c>
    </row>
    <row r="99459" spans="18:18">
      <c r="R99459" s="107" t="str">
        <f t="shared" si="1553"/>
        <v/>
      </c>
    </row>
    <row r="99460" spans="18:18">
      <c r="R99460" s="107" t="str">
        <f t="shared" si="1553"/>
        <v/>
      </c>
    </row>
    <row r="99461" spans="18:18">
      <c r="R99461" s="107" t="str">
        <f t="shared" si="1553"/>
        <v/>
      </c>
    </row>
    <row r="99462" spans="18:18">
      <c r="R99462" s="107" t="str">
        <f t="shared" ref="R99462:R99525" si="1554">IF(AND(I99462="",K99462=""),"",IF(I99462="Lead","Lead",IF(K99462="Lead","Lead",IF((OR((AND((ISNUMBER(SEARCH("Galvanized",K99462))),AM99462="Yes")),(AND((ISNUMBER(SEARCH("Galvanized",K99462))),AM99462="Unknown")))),"Galvanized requiring replacement",IF((OR((AND((ISNUMBER(SEARCH("Galvanized",K99462))),AQ99462="Yes")),(AND((ISNUMBER(SEARCH("Galvanized",K99462))),AQ99462="Unknown")))),"Galvanized requiring replacement",IF(I99462="Galvanized requiring replacement","Galvanized requiring replacement",IF(K99462="Galvanized requiring replacement","Galvanized requiring replacement",IF(ISNUMBER(SEARCH("Unknown",I99462)),"Unknown",IF(ISNUMBER(SEARCH("Unknown",K99462)),"Unknown",IF(I99462="","Unknown",IF(K99462="","Unknown","Non-lead")))))))))))</f>
        <v/>
      </c>
    </row>
    <row r="99463" spans="18:18">
      <c r="R99463" s="107" t="str">
        <f t="shared" si="1554"/>
        <v/>
      </c>
    </row>
    <row r="99464" spans="18:18">
      <c r="R99464" s="107" t="str">
        <f t="shared" si="1554"/>
        <v/>
      </c>
    </row>
    <row r="99465" spans="18:18">
      <c r="R99465" s="107" t="str">
        <f t="shared" si="1554"/>
        <v/>
      </c>
    </row>
    <row r="99466" spans="18:18">
      <c r="R99466" s="107" t="str">
        <f t="shared" si="1554"/>
        <v/>
      </c>
    </row>
    <row r="99467" spans="18:18">
      <c r="R99467" s="107" t="str">
        <f t="shared" si="1554"/>
        <v/>
      </c>
    </row>
    <row r="99468" spans="18:18">
      <c r="R99468" s="107" t="str">
        <f t="shared" si="1554"/>
        <v/>
      </c>
    </row>
    <row r="99469" spans="18:18">
      <c r="R99469" s="107" t="str">
        <f t="shared" si="1554"/>
        <v/>
      </c>
    </row>
    <row r="99470" spans="18:18">
      <c r="R99470" s="107" t="str">
        <f t="shared" si="1554"/>
        <v/>
      </c>
    </row>
    <row r="99471" spans="18:18">
      <c r="R99471" s="107" t="str">
        <f t="shared" si="1554"/>
        <v/>
      </c>
    </row>
    <row r="99472" spans="18:18">
      <c r="R99472" s="107" t="str">
        <f t="shared" si="1554"/>
        <v/>
      </c>
    </row>
    <row r="99473" spans="18:18">
      <c r="R99473" s="107" t="str">
        <f t="shared" si="1554"/>
        <v/>
      </c>
    </row>
    <row r="99474" spans="18:18">
      <c r="R99474" s="107" t="str">
        <f t="shared" si="1554"/>
        <v/>
      </c>
    </row>
    <row r="99475" spans="18:18">
      <c r="R99475" s="107" t="str">
        <f t="shared" si="1554"/>
        <v/>
      </c>
    </row>
    <row r="99476" spans="18:18">
      <c r="R99476" s="107" t="str">
        <f t="shared" si="1554"/>
        <v/>
      </c>
    </row>
    <row r="99477" spans="18:18">
      <c r="R99477" s="107" t="str">
        <f t="shared" si="1554"/>
        <v/>
      </c>
    </row>
    <row r="99478" spans="18:18">
      <c r="R99478" s="107" t="str">
        <f t="shared" si="1554"/>
        <v/>
      </c>
    </row>
    <row r="99479" spans="18:18">
      <c r="R99479" s="107" t="str">
        <f t="shared" si="1554"/>
        <v/>
      </c>
    </row>
    <row r="99480" spans="18:18">
      <c r="R99480" s="107" t="str">
        <f t="shared" si="1554"/>
        <v/>
      </c>
    </row>
    <row r="99481" spans="18:18">
      <c r="R99481" s="107" t="str">
        <f t="shared" si="1554"/>
        <v/>
      </c>
    </row>
    <row r="99482" spans="18:18">
      <c r="R99482" s="107" t="str">
        <f t="shared" si="1554"/>
        <v/>
      </c>
    </row>
    <row r="99483" spans="18:18">
      <c r="R99483" s="107" t="str">
        <f t="shared" si="1554"/>
        <v/>
      </c>
    </row>
    <row r="99484" spans="18:18">
      <c r="R99484" s="107" t="str">
        <f t="shared" si="1554"/>
        <v/>
      </c>
    </row>
    <row r="99485" spans="18:18">
      <c r="R99485" s="107" t="str">
        <f t="shared" si="1554"/>
        <v/>
      </c>
    </row>
    <row r="99486" spans="18:18">
      <c r="R99486" s="107" t="str">
        <f t="shared" si="1554"/>
        <v/>
      </c>
    </row>
    <row r="99487" spans="18:18">
      <c r="R99487" s="107" t="str">
        <f t="shared" si="1554"/>
        <v/>
      </c>
    </row>
    <row r="99488" spans="18:18">
      <c r="R99488" s="107" t="str">
        <f t="shared" si="1554"/>
        <v/>
      </c>
    </row>
    <row r="99489" spans="18:18">
      <c r="R99489" s="107" t="str">
        <f t="shared" si="1554"/>
        <v/>
      </c>
    </row>
    <row r="99490" spans="18:18">
      <c r="R99490" s="107" t="str">
        <f t="shared" si="1554"/>
        <v/>
      </c>
    </row>
    <row r="99491" spans="18:18">
      <c r="R99491" s="107" t="str">
        <f t="shared" si="1554"/>
        <v/>
      </c>
    </row>
    <row r="99492" spans="18:18">
      <c r="R99492" s="107" t="str">
        <f t="shared" si="1554"/>
        <v/>
      </c>
    </row>
    <row r="99493" spans="18:18">
      <c r="R99493" s="107" t="str">
        <f t="shared" si="1554"/>
        <v/>
      </c>
    </row>
    <row r="99494" spans="18:18">
      <c r="R99494" s="107" t="str">
        <f t="shared" si="1554"/>
        <v/>
      </c>
    </row>
    <row r="99495" spans="18:18">
      <c r="R99495" s="107" t="str">
        <f t="shared" si="1554"/>
        <v/>
      </c>
    </row>
    <row r="99496" spans="18:18">
      <c r="R99496" s="107" t="str">
        <f t="shared" si="1554"/>
        <v/>
      </c>
    </row>
    <row r="99497" spans="18:18">
      <c r="R99497" s="107" t="str">
        <f t="shared" si="1554"/>
        <v/>
      </c>
    </row>
    <row r="99498" spans="18:18">
      <c r="R99498" s="107" t="str">
        <f t="shared" si="1554"/>
        <v/>
      </c>
    </row>
    <row r="99499" spans="18:18">
      <c r="R99499" s="107" t="str">
        <f t="shared" si="1554"/>
        <v/>
      </c>
    </row>
    <row r="99500" spans="18:18">
      <c r="R99500" s="107" t="str">
        <f t="shared" si="1554"/>
        <v/>
      </c>
    </row>
    <row r="99501" spans="18:18">
      <c r="R99501" s="107" t="str">
        <f t="shared" si="1554"/>
        <v/>
      </c>
    </row>
    <row r="99502" spans="18:18">
      <c r="R99502" s="107" t="str">
        <f t="shared" si="1554"/>
        <v/>
      </c>
    </row>
    <row r="99503" spans="18:18">
      <c r="R99503" s="107" t="str">
        <f t="shared" si="1554"/>
        <v/>
      </c>
    </row>
    <row r="99504" spans="18:18">
      <c r="R99504" s="107" t="str">
        <f t="shared" si="1554"/>
        <v/>
      </c>
    </row>
    <row r="99505" spans="18:18">
      <c r="R99505" s="107" t="str">
        <f t="shared" si="1554"/>
        <v/>
      </c>
    </row>
    <row r="99506" spans="18:18">
      <c r="R99506" s="107" t="str">
        <f t="shared" si="1554"/>
        <v/>
      </c>
    </row>
    <row r="99507" spans="18:18">
      <c r="R99507" s="107" t="str">
        <f t="shared" si="1554"/>
        <v/>
      </c>
    </row>
    <row r="99508" spans="18:18">
      <c r="R99508" s="107" t="str">
        <f t="shared" si="1554"/>
        <v/>
      </c>
    </row>
    <row r="99509" spans="18:18">
      <c r="R99509" s="107" t="str">
        <f t="shared" si="1554"/>
        <v/>
      </c>
    </row>
    <row r="99510" spans="18:18">
      <c r="R99510" s="107" t="str">
        <f t="shared" si="1554"/>
        <v/>
      </c>
    </row>
    <row r="99511" spans="18:18">
      <c r="R99511" s="107" t="str">
        <f t="shared" si="1554"/>
        <v/>
      </c>
    </row>
    <row r="99512" spans="18:18">
      <c r="R99512" s="107" t="str">
        <f t="shared" si="1554"/>
        <v/>
      </c>
    </row>
    <row r="99513" spans="18:18">
      <c r="R99513" s="107" t="str">
        <f t="shared" si="1554"/>
        <v/>
      </c>
    </row>
    <row r="99514" spans="18:18">
      <c r="R99514" s="107" t="str">
        <f t="shared" si="1554"/>
        <v/>
      </c>
    </row>
    <row r="99515" spans="18:18">
      <c r="R99515" s="107" t="str">
        <f t="shared" si="1554"/>
        <v/>
      </c>
    </row>
    <row r="99516" spans="18:18">
      <c r="R99516" s="107" t="str">
        <f t="shared" si="1554"/>
        <v/>
      </c>
    </row>
    <row r="99517" spans="18:18">
      <c r="R99517" s="107" t="str">
        <f t="shared" si="1554"/>
        <v/>
      </c>
    </row>
    <row r="99518" spans="18:18">
      <c r="R99518" s="107" t="str">
        <f t="shared" si="1554"/>
        <v/>
      </c>
    </row>
    <row r="99519" spans="18:18">
      <c r="R99519" s="107" t="str">
        <f t="shared" si="1554"/>
        <v/>
      </c>
    </row>
    <row r="99520" spans="18:18">
      <c r="R99520" s="107" t="str">
        <f t="shared" si="1554"/>
        <v/>
      </c>
    </row>
    <row r="99521" spans="18:18">
      <c r="R99521" s="107" t="str">
        <f t="shared" si="1554"/>
        <v/>
      </c>
    </row>
    <row r="99522" spans="18:18">
      <c r="R99522" s="107" t="str">
        <f t="shared" si="1554"/>
        <v/>
      </c>
    </row>
    <row r="99523" spans="18:18">
      <c r="R99523" s="107" t="str">
        <f t="shared" si="1554"/>
        <v/>
      </c>
    </row>
    <row r="99524" spans="18:18">
      <c r="R99524" s="107" t="str">
        <f t="shared" si="1554"/>
        <v/>
      </c>
    </row>
    <row r="99525" spans="18:18">
      <c r="R99525" s="107" t="str">
        <f t="shared" si="1554"/>
        <v/>
      </c>
    </row>
    <row r="99526" spans="18:18">
      <c r="R99526" s="107" t="str">
        <f t="shared" ref="R99526:R99589" si="1555">IF(AND(I99526="",K99526=""),"",IF(I99526="Lead","Lead",IF(K99526="Lead","Lead",IF((OR((AND((ISNUMBER(SEARCH("Galvanized",K99526))),AM99526="Yes")),(AND((ISNUMBER(SEARCH("Galvanized",K99526))),AM99526="Unknown")))),"Galvanized requiring replacement",IF((OR((AND((ISNUMBER(SEARCH("Galvanized",K99526))),AQ99526="Yes")),(AND((ISNUMBER(SEARCH("Galvanized",K99526))),AQ99526="Unknown")))),"Galvanized requiring replacement",IF(I99526="Galvanized requiring replacement","Galvanized requiring replacement",IF(K99526="Galvanized requiring replacement","Galvanized requiring replacement",IF(ISNUMBER(SEARCH("Unknown",I99526)),"Unknown",IF(ISNUMBER(SEARCH("Unknown",K99526)),"Unknown",IF(I99526="","Unknown",IF(K99526="","Unknown","Non-lead")))))))))))</f>
        <v/>
      </c>
    </row>
    <row r="99527" spans="18:18">
      <c r="R99527" s="107" t="str">
        <f t="shared" si="1555"/>
        <v/>
      </c>
    </row>
    <row r="99528" spans="18:18">
      <c r="R99528" s="107" t="str">
        <f t="shared" si="1555"/>
        <v/>
      </c>
    </row>
    <row r="99529" spans="18:18">
      <c r="R99529" s="107" t="str">
        <f t="shared" si="1555"/>
        <v/>
      </c>
    </row>
    <row r="99530" spans="18:18">
      <c r="R99530" s="107" t="str">
        <f t="shared" si="1555"/>
        <v/>
      </c>
    </row>
    <row r="99531" spans="18:18">
      <c r="R99531" s="107" t="str">
        <f t="shared" si="1555"/>
        <v/>
      </c>
    </row>
    <row r="99532" spans="18:18">
      <c r="R99532" s="107" t="str">
        <f t="shared" si="1555"/>
        <v/>
      </c>
    </row>
    <row r="99533" spans="18:18">
      <c r="R99533" s="107" t="str">
        <f t="shared" si="1555"/>
        <v/>
      </c>
    </row>
    <row r="99534" spans="18:18">
      <c r="R99534" s="107" t="str">
        <f t="shared" si="1555"/>
        <v/>
      </c>
    </row>
    <row r="99535" spans="18:18">
      <c r="R99535" s="107" t="str">
        <f t="shared" si="1555"/>
        <v/>
      </c>
    </row>
    <row r="99536" spans="18:18">
      <c r="R99536" s="107" t="str">
        <f t="shared" si="1555"/>
        <v/>
      </c>
    </row>
    <row r="99537" spans="18:18">
      <c r="R99537" s="107" t="str">
        <f t="shared" si="1555"/>
        <v/>
      </c>
    </row>
    <row r="99538" spans="18:18">
      <c r="R99538" s="107" t="str">
        <f t="shared" si="1555"/>
        <v/>
      </c>
    </row>
    <row r="99539" spans="18:18">
      <c r="R99539" s="107" t="str">
        <f t="shared" si="1555"/>
        <v/>
      </c>
    </row>
    <row r="99540" spans="18:18">
      <c r="R99540" s="107" t="str">
        <f t="shared" si="1555"/>
        <v/>
      </c>
    </row>
    <row r="99541" spans="18:18">
      <c r="R99541" s="107" t="str">
        <f t="shared" si="1555"/>
        <v/>
      </c>
    </row>
    <row r="99542" spans="18:18">
      <c r="R99542" s="107" t="str">
        <f t="shared" si="1555"/>
        <v/>
      </c>
    </row>
    <row r="99543" spans="18:18">
      <c r="R99543" s="107" t="str">
        <f t="shared" si="1555"/>
        <v/>
      </c>
    </row>
    <row r="99544" spans="18:18">
      <c r="R99544" s="107" t="str">
        <f t="shared" si="1555"/>
        <v/>
      </c>
    </row>
    <row r="99545" spans="18:18">
      <c r="R99545" s="107" t="str">
        <f t="shared" si="1555"/>
        <v/>
      </c>
    </row>
    <row r="99546" spans="18:18">
      <c r="R99546" s="107" t="str">
        <f t="shared" si="1555"/>
        <v/>
      </c>
    </row>
    <row r="99547" spans="18:18">
      <c r="R99547" s="107" t="str">
        <f t="shared" si="1555"/>
        <v/>
      </c>
    </row>
    <row r="99548" spans="18:18">
      <c r="R99548" s="107" t="str">
        <f t="shared" si="1555"/>
        <v/>
      </c>
    </row>
    <row r="99549" spans="18:18">
      <c r="R99549" s="107" t="str">
        <f t="shared" si="1555"/>
        <v/>
      </c>
    </row>
    <row r="99550" spans="18:18">
      <c r="R99550" s="107" t="str">
        <f t="shared" si="1555"/>
        <v/>
      </c>
    </row>
    <row r="99551" spans="18:18">
      <c r="R99551" s="107" t="str">
        <f t="shared" si="1555"/>
        <v/>
      </c>
    </row>
    <row r="99552" spans="18:18">
      <c r="R99552" s="107" t="str">
        <f t="shared" si="1555"/>
        <v/>
      </c>
    </row>
    <row r="99553" spans="18:18">
      <c r="R99553" s="107" t="str">
        <f t="shared" si="1555"/>
        <v/>
      </c>
    </row>
    <row r="99554" spans="18:18">
      <c r="R99554" s="107" t="str">
        <f t="shared" si="1555"/>
        <v/>
      </c>
    </row>
    <row r="99555" spans="18:18">
      <c r="R99555" s="107" t="str">
        <f t="shared" si="1555"/>
        <v/>
      </c>
    </row>
    <row r="99556" spans="18:18">
      <c r="R99556" s="107" t="str">
        <f t="shared" si="1555"/>
        <v/>
      </c>
    </row>
    <row r="99557" spans="18:18">
      <c r="R99557" s="107" t="str">
        <f t="shared" si="1555"/>
        <v/>
      </c>
    </row>
    <row r="99558" spans="18:18">
      <c r="R99558" s="107" t="str">
        <f t="shared" si="1555"/>
        <v/>
      </c>
    </row>
    <row r="99559" spans="18:18">
      <c r="R99559" s="107" t="str">
        <f t="shared" si="1555"/>
        <v/>
      </c>
    </row>
    <row r="99560" spans="18:18">
      <c r="R99560" s="107" t="str">
        <f t="shared" si="1555"/>
        <v/>
      </c>
    </row>
    <row r="99561" spans="18:18">
      <c r="R99561" s="107" t="str">
        <f t="shared" si="1555"/>
        <v/>
      </c>
    </row>
    <row r="99562" spans="18:18">
      <c r="R99562" s="107" t="str">
        <f t="shared" si="1555"/>
        <v/>
      </c>
    </row>
    <row r="99563" spans="18:18">
      <c r="R99563" s="107" t="str">
        <f t="shared" si="1555"/>
        <v/>
      </c>
    </row>
    <row r="99564" spans="18:18">
      <c r="R99564" s="107" t="str">
        <f t="shared" si="1555"/>
        <v/>
      </c>
    </row>
    <row r="99565" spans="18:18">
      <c r="R99565" s="107" t="str">
        <f t="shared" si="1555"/>
        <v/>
      </c>
    </row>
    <row r="99566" spans="18:18">
      <c r="R99566" s="107" t="str">
        <f t="shared" si="1555"/>
        <v/>
      </c>
    </row>
    <row r="99567" spans="18:18">
      <c r="R99567" s="107" t="str">
        <f t="shared" si="1555"/>
        <v/>
      </c>
    </row>
    <row r="99568" spans="18:18">
      <c r="R99568" s="107" t="str">
        <f t="shared" si="1555"/>
        <v/>
      </c>
    </row>
    <row r="99569" spans="18:18">
      <c r="R99569" s="107" t="str">
        <f t="shared" si="1555"/>
        <v/>
      </c>
    </row>
    <row r="99570" spans="18:18">
      <c r="R99570" s="107" t="str">
        <f t="shared" si="1555"/>
        <v/>
      </c>
    </row>
    <row r="99571" spans="18:18">
      <c r="R99571" s="107" t="str">
        <f t="shared" si="1555"/>
        <v/>
      </c>
    </row>
    <row r="99572" spans="18:18">
      <c r="R99572" s="107" t="str">
        <f t="shared" si="1555"/>
        <v/>
      </c>
    </row>
    <row r="99573" spans="18:18">
      <c r="R99573" s="107" t="str">
        <f t="shared" si="1555"/>
        <v/>
      </c>
    </row>
    <row r="99574" spans="18:18">
      <c r="R99574" s="107" t="str">
        <f t="shared" si="1555"/>
        <v/>
      </c>
    </row>
    <row r="99575" spans="18:18">
      <c r="R99575" s="107" t="str">
        <f t="shared" si="1555"/>
        <v/>
      </c>
    </row>
    <row r="99576" spans="18:18">
      <c r="R99576" s="107" t="str">
        <f t="shared" si="1555"/>
        <v/>
      </c>
    </row>
    <row r="99577" spans="18:18">
      <c r="R99577" s="107" t="str">
        <f t="shared" si="1555"/>
        <v/>
      </c>
    </row>
    <row r="99578" spans="18:18">
      <c r="R99578" s="107" t="str">
        <f t="shared" si="1555"/>
        <v/>
      </c>
    </row>
    <row r="99579" spans="18:18">
      <c r="R99579" s="107" t="str">
        <f t="shared" si="1555"/>
        <v/>
      </c>
    </row>
    <row r="99580" spans="18:18">
      <c r="R99580" s="107" t="str">
        <f t="shared" si="1555"/>
        <v/>
      </c>
    </row>
    <row r="99581" spans="18:18">
      <c r="R99581" s="107" t="str">
        <f t="shared" si="1555"/>
        <v/>
      </c>
    </row>
    <row r="99582" spans="18:18">
      <c r="R99582" s="107" t="str">
        <f t="shared" si="1555"/>
        <v/>
      </c>
    </row>
    <row r="99583" spans="18:18">
      <c r="R99583" s="107" t="str">
        <f t="shared" si="1555"/>
        <v/>
      </c>
    </row>
    <row r="99584" spans="18:18">
      <c r="R99584" s="107" t="str">
        <f t="shared" si="1555"/>
        <v/>
      </c>
    </row>
    <row r="99585" spans="18:18">
      <c r="R99585" s="107" t="str">
        <f t="shared" si="1555"/>
        <v/>
      </c>
    </row>
    <row r="99586" spans="18:18">
      <c r="R99586" s="107" t="str">
        <f t="shared" si="1555"/>
        <v/>
      </c>
    </row>
    <row r="99587" spans="18:18">
      <c r="R99587" s="107" t="str">
        <f t="shared" si="1555"/>
        <v/>
      </c>
    </row>
    <row r="99588" spans="18:18">
      <c r="R99588" s="107" t="str">
        <f t="shared" si="1555"/>
        <v/>
      </c>
    </row>
    <row r="99589" spans="18:18">
      <c r="R99589" s="107" t="str">
        <f t="shared" si="1555"/>
        <v/>
      </c>
    </row>
    <row r="99590" spans="18:18">
      <c r="R99590" s="107" t="str">
        <f t="shared" ref="R99590:R99653" si="1556">IF(AND(I99590="",K99590=""),"",IF(I99590="Lead","Lead",IF(K99590="Lead","Lead",IF((OR((AND((ISNUMBER(SEARCH("Galvanized",K99590))),AM99590="Yes")),(AND((ISNUMBER(SEARCH("Galvanized",K99590))),AM99590="Unknown")))),"Galvanized requiring replacement",IF((OR((AND((ISNUMBER(SEARCH("Galvanized",K99590))),AQ99590="Yes")),(AND((ISNUMBER(SEARCH("Galvanized",K99590))),AQ99590="Unknown")))),"Galvanized requiring replacement",IF(I99590="Galvanized requiring replacement","Galvanized requiring replacement",IF(K99590="Galvanized requiring replacement","Galvanized requiring replacement",IF(ISNUMBER(SEARCH("Unknown",I99590)),"Unknown",IF(ISNUMBER(SEARCH("Unknown",K99590)),"Unknown",IF(I99590="","Unknown",IF(K99590="","Unknown","Non-lead")))))))))))</f>
        <v/>
      </c>
    </row>
    <row r="99591" spans="18:18">
      <c r="R99591" s="107" t="str">
        <f t="shared" si="1556"/>
        <v/>
      </c>
    </row>
    <row r="99592" spans="18:18">
      <c r="R99592" s="107" t="str">
        <f t="shared" si="1556"/>
        <v/>
      </c>
    </row>
    <row r="99593" spans="18:18">
      <c r="R99593" s="107" t="str">
        <f t="shared" si="1556"/>
        <v/>
      </c>
    </row>
    <row r="99594" spans="18:18">
      <c r="R99594" s="107" t="str">
        <f t="shared" si="1556"/>
        <v/>
      </c>
    </row>
    <row r="99595" spans="18:18">
      <c r="R99595" s="107" t="str">
        <f t="shared" si="1556"/>
        <v/>
      </c>
    </row>
    <row r="99596" spans="18:18">
      <c r="R99596" s="107" t="str">
        <f t="shared" si="1556"/>
        <v/>
      </c>
    </row>
    <row r="99597" spans="18:18">
      <c r="R99597" s="107" t="str">
        <f t="shared" si="1556"/>
        <v/>
      </c>
    </row>
    <row r="99598" spans="18:18">
      <c r="R99598" s="107" t="str">
        <f t="shared" si="1556"/>
        <v/>
      </c>
    </row>
    <row r="99599" spans="18:18">
      <c r="R99599" s="107" t="str">
        <f t="shared" si="1556"/>
        <v/>
      </c>
    </row>
    <row r="99600" spans="18:18">
      <c r="R99600" s="107" t="str">
        <f t="shared" si="1556"/>
        <v/>
      </c>
    </row>
    <row r="99601" spans="18:18">
      <c r="R99601" s="107" t="str">
        <f t="shared" si="1556"/>
        <v/>
      </c>
    </row>
    <row r="99602" spans="18:18">
      <c r="R99602" s="107" t="str">
        <f t="shared" si="1556"/>
        <v/>
      </c>
    </row>
    <row r="99603" spans="18:18">
      <c r="R99603" s="107" t="str">
        <f t="shared" si="1556"/>
        <v/>
      </c>
    </row>
    <row r="99604" spans="18:18">
      <c r="R99604" s="107" t="str">
        <f t="shared" si="1556"/>
        <v/>
      </c>
    </row>
    <row r="99605" spans="18:18">
      <c r="R99605" s="107" t="str">
        <f t="shared" si="1556"/>
        <v/>
      </c>
    </row>
    <row r="99606" spans="18:18">
      <c r="R99606" s="107" t="str">
        <f t="shared" si="1556"/>
        <v/>
      </c>
    </row>
    <row r="99607" spans="18:18">
      <c r="R99607" s="107" t="str">
        <f t="shared" si="1556"/>
        <v/>
      </c>
    </row>
    <row r="99608" spans="18:18">
      <c r="R99608" s="107" t="str">
        <f t="shared" si="1556"/>
        <v/>
      </c>
    </row>
    <row r="99609" spans="18:18">
      <c r="R99609" s="107" t="str">
        <f t="shared" si="1556"/>
        <v/>
      </c>
    </row>
    <row r="99610" spans="18:18">
      <c r="R99610" s="107" t="str">
        <f t="shared" si="1556"/>
        <v/>
      </c>
    </row>
    <row r="99611" spans="18:18">
      <c r="R99611" s="107" t="str">
        <f t="shared" si="1556"/>
        <v/>
      </c>
    </row>
    <row r="99612" spans="18:18">
      <c r="R99612" s="107" t="str">
        <f t="shared" si="1556"/>
        <v/>
      </c>
    </row>
    <row r="99613" spans="18:18">
      <c r="R99613" s="107" t="str">
        <f t="shared" si="1556"/>
        <v/>
      </c>
    </row>
    <row r="99614" spans="18:18">
      <c r="R99614" s="107" t="str">
        <f t="shared" si="1556"/>
        <v/>
      </c>
    </row>
    <row r="99615" spans="18:18">
      <c r="R99615" s="107" t="str">
        <f t="shared" si="1556"/>
        <v/>
      </c>
    </row>
    <row r="99616" spans="18:18">
      <c r="R99616" s="107" t="str">
        <f t="shared" si="1556"/>
        <v/>
      </c>
    </row>
    <row r="99617" spans="18:18">
      <c r="R99617" s="107" t="str">
        <f t="shared" si="1556"/>
        <v/>
      </c>
    </row>
    <row r="99618" spans="18:18">
      <c r="R99618" s="107" t="str">
        <f t="shared" si="1556"/>
        <v/>
      </c>
    </row>
    <row r="99619" spans="18:18">
      <c r="R99619" s="107" t="str">
        <f t="shared" si="1556"/>
        <v/>
      </c>
    </row>
    <row r="99620" spans="18:18">
      <c r="R99620" s="107" t="str">
        <f t="shared" si="1556"/>
        <v/>
      </c>
    </row>
    <row r="99621" spans="18:18">
      <c r="R99621" s="107" t="str">
        <f t="shared" si="1556"/>
        <v/>
      </c>
    </row>
    <row r="99622" spans="18:18">
      <c r="R99622" s="107" t="str">
        <f t="shared" si="1556"/>
        <v/>
      </c>
    </row>
    <row r="99623" spans="18:18">
      <c r="R99623" s="107" t="str">
        <f t="shared" si="1556"/>
        <v/>
      </c>
    </row>
    <row r="99624" spans="18:18">
      <c r="R99624" s="107" t="str">
        <f t="shared" si="1556"/>
        <v/>
      </c>
    </row>
    <row r="99625" spans="18:18">
      <c r="R99625" s="107" t="str">
        <f t="shared" si="1556"/>
        <v/>
      </c>
    </row>
    <row r="99626" spans="18:18">
      <c r="R99626" s="107" t="str">
        <f t="shared" si="1556"/>
        <v/>
      </c>
    </row>
    <row r="99627" spans="18:18">
      <c r="R99627" s="107" t="str">
        <f t="shared" si="1556"/>
        <v/>
      </c>
    </row>
    <row r="99628" spans="18:18">
      <c r="R99628" s="107" t="str">
        <f t="shared" si="1556"/>
        <v/>
      </c>
    </row>
    <row r="99629" spans="18:18">
      <c r="R99629" s="107" t="str">
        <f t="shared" si="1556"/>
        <v/>
      </c>
    </row>
    <row r="99630" spans="18:18">
      <c r="R99630" s="107" t="str">
        <f t="shared" si="1556"/>
        <v/>
      </c>
    </row>
    <row r="99631" spans="18:18">
      <c r="R99631" s="107" t="str">
        <f t="shared" si="1556"/>
        <v/>
      </c>
    </row>
    <row r="99632" spans="18:18">
      <c r="R99632" s="107" t="str">
        <f t="shared" si="1556"/>
        <v/>
      </c>
    </row>
    <row r="99633" spans="18:18">
      <c r="R99633" s="107" t="str">
        <f t="shared" si="1556"/>
        <v/>
      </c>
    </row>
    <row r="99634" spans="18:18">
      <c r="R99634" s="107" t="str">
        <f t="shared" si="1556"/>
        <v/>
      </c>
    </row>
    <row r="99635" spans="18:18">
      <c r="R99635" s="107" t="str">
        <f t="shared" si="1556"/>
        <v/>
      </c>
    </row>
    <row r="99636" spans="18:18">
      <c r="R99636" s="107" t="str">
        <f t="shared" si="1556"/>
        <v/>
      </c>
    </row>
    <row r="99637" spans="18:18">
      <c r="R99637" s="107" t="str">
        <f t="shared" si="1556"/>
        <v/>
      </c>
    </row>
    <row r="99638" spans="18:18">
      <c r="R99638" s="107" t="str">
        <f t="shared" si="1556"/>
        <v/>
      </c>
    </row>
    <row r="99639" spans="18:18">
      <c r="R99639" s="107" t="str">
        <f t="shared" si="1556"/>
        <v/>
      </c>
    </row>
    <row r="99640" spans="18:18">
      <c r="R99640" s="107" t="str">
        <f t="shared" si="1556"/>
        <v/>
      </c>
    </row>
    <row r="99641" spans="18:18">
      <c r="R99641" s="107" t="str">
        <f t="shared" si="1556"/>
        <v/>
      </c>
    </row>
    <row r="99642" spans="18:18">
      <c r="R99642" s="107" t="str">
        <f t="shared" si="1556"/>
        <v/>
      </c>
    </row>
    <row r="99643" spans="18:18">
      <c r="R99643" s="107" t="str">
        <f t="shared" si="1556"/>
        <v/>
      </c>
    </row>
    <row r="99644" spans="18:18">
      <c r="R99644" s="107" t="str">
        <f t="shared" si="1556"/>
        <v/>
      </c>
    </row>
    <row r="99645" spans="18:18">
      <c r="R99645" s="107" t="str">
        <f t="shared" si="1556"/>
        <v/>
      </c>
    </row>
    <row r="99646" spans="18:18">
      <c r="R99646" s="107" t="str">
        <f t="shared" si="1556"/>
        <v/>
      </c>
    </row>
    <row r="99647" spans="18:18">
      <c r="R99647" s="107" t="str">
        <f t="shared" si="1556"/>
        <v/>
      </c>
    </row>
    <row r="99648" spans="18:18">
      <c r="R99648" s="107" t="str">
        <f t="shared" si="1556"/>
        <v/>
      </c>
    </row>
    <row r="99649" spans="18:18">
      <c r="R99649" s="107" t="str">
        <f t="shared" si="1556"/>
        <v/>
      </c>
    </row>
    <row r="99650" spans="18:18">
      <c r="R99650" s="107" t="str">
        <f t="shared" si="1556"/>
        <v/>
      </c>
    </row>
    <row r="99651" spans="18:18">
      <c r="R99651" s="107" t="str">
        <f t="shared" si="1556"/>
        <v/>
      </c>
    </row>
    <row r="99652" spans="18:18">
      <c r="R99652" s="107" t="str">
        <f t="shared" si="1556"/>
        <v/>
      </c>
    </row>
    <row r="99653" spans="18:18">
      <c r="R99653" s="107" t="str">
        <f t="shared" si="1556"/>
        <v/>
      </c>
    </row>
    <row r="99654" spans="18:18">
      <c r="R99654" s="107" t="str">
        <f t="shared" ref="R99654:R99717" si="1557">IF(AND(I99654="",K99654=""),"",IF(I99654="Lead","Lead",IF(K99654="Lead","Lead",IF((OR((AND((ISNUMBER(SEARCH("Galvanized",K99654))),AM99654="Yes")),(AND((ISNUMBER(SEARCH("Galvanized",K99654))),AM99654="Unknown")))),"Galvanized requiring replacement",IF((OR((AND((ISNUMBER(SEARCH("Galvanized",K99654))),AQ99654="Yes")),(AND((ISNUMBER(SEARCH("Galvanized",K99654))),AQ99654="Unknown")))),"Galvanized requiring replacement",IF(I99654="Galvanized requiring replacement","Galvanized requiring replacement",IF(K99654="Galvanized requiring replacement","Galvanized requiring replacement",IF(ISNUMBER(SEARCH("Unknown",I99654)),"Unknown",IF(ISNUMBER(SEARCH("Unknown",K99654)),"Unknown",IF(I99654="","Unknown",IF(K99654="","Unknown","Non-lead")))))))))))</f>
        <v/>
      </c>
    </row>
    <row r="99655" spans="18:18">
      <c r="R99655" s="107" t="str">
        <f t="shared" si="1557"/>
        <v/>
      </c>
    </row>
    <row r="99656" spans="18:18">
      <c r="R99656" s="107" t="str">
        <f t="shared" si="1557"/>
        <v/>
      </c>
    </row>
    <row r="99657" spans="18:18">
      <c r="R99657" s="107" t="str">
        <f t="shared" si="1557"/>
        <v/>
      </c>
    </row>
    <row r="99658" spans="18:18">
      <c r="R99658" s="107" t="str">
        <f t="shared" si="1557"/>
        <v/>
      </c>
    </row>
    <row r="99659" spans="18:18">
      <c r="R99659" s="107" t="str">
        <f t="shared" si="1557"/>
        <v/>
      </c>
    </row>
    <row r="99660" spans="18:18">
      <c r="R99660" s="107" t="str">
        <f t="shared" si="1557"/>
        <v/>
      </c>
    </row>
    <row r="99661" spans="18:18">
      <c r="R99661" s="107" t="str">
        <f t="shared" si="1557"/>
        <v/>
      </c>
    </row>
    <row r="99662" spans="18:18">
      <c r="R99662" s="107" t="str">
        <f t="shared" si="1557"/>
        <v/>
      </c>
    </row>
    <row r="99663" spans="18:18">
      <c r="R99663" s="107" t="str">
        <f t="shared" si="1557"/>
        <v/>
      </c>
    </row>
    <row r="99664" spans="18:18">
      <c r="R99664" s="107" t="str">
        <f t="shared" si="1557"/>
        <v/>
      </c>
    </row>
    <row r="99665" spans="18:18">
      <c r="R99665" s="107" t="str">
        <f t="shared" si="1557"/>
        <v/>
      </c>
    </row>
    <row r="99666" spans="18:18">
      <c r="R99666" s="107" t="str">
        <f t="shared" si="1557"/>
        <v/>
      </c>
    </row>
    <row r="99667" spans="18:18">
      <c r="R99667" s="107" t="str">
        <f t="shared" si="1557"/>
        <v/>
      </c>
    </row>
    <row r="99668" spans="18:18">
      <c r="R99668" s="107" t="str">
        <f t="shared" si="1557"/>
        <v/>
      </c>
    </row>
    <row r="99669" spans="18:18">
      <c r="R99669" s="107" t="str">
        <f t="shared" si="1557"/>
        <v/>
      </c>
    </row>
    <row r="99670" spans="18:18">
      <c r="R99670" s="107" t="str">
        <f t="shared" si="1557"/>
        <v/>
      </c>
    </row>
    <row r="99671" spans="18:18">
      <c r="R99671" s="107" t="str">
        <f t="shared" si="1557"/>
        <v/>
      </c>
    </row>
    <row r="99672" spans="18:18">
      <c r="R99672" s="107" t="str">
        <f t="shared" si="1557"/>
        <v/>
      </c>
    </row>
    <row r="99673" spans="18:18">
      <c r="R99673" s="107" t="str">
        <f t="shared" si="1557"/>
        <v/>
      </c>
    </row>
    <row r="99674" spans="18:18">
      <c r="R99674" s="107" t="str">
        <f t="shared" si="1557"/>
        <v/>
      </c>
    </row>
    <row r="99675" spans="18:18">
      <c r="R99675" s="107" t="str">
        <f t="shared" si="1557"/>
        <v/>
      </c>
    </row>
    <row r="99676" spans="18:18">
      <c r="R99676" s="107" t="str">
        <f t="shared" si="1557"/>
        <v/>
      </c>
    </row>
    <row r="99677" spans="18:18">
      <c r="R99677" s="107" t="str">
        <f t="shared" si="1557"/>
        <v/>
      </c>
    </row>
    <row r="99678" spans="18:18">
      <c r="R99678" s="107" t="str">
        <f t="shared" si="1557"/>
        <v/>
      </c>
    </row>
    <row r="99679" spans="18:18">
      <c r="R99679" s="107" t="str">
        <f t="shared" si="1557"/>
        <v/>
      </c>
    </row>
    <row r="99680" spans="18:18">
      <c r="R99680" s="107" t="str">
        <f t="shared" si="1557"/>
        <v/>
      </c>
    </row>
    <row r="99681" spans="18:18">
      <c r="R99681" s="107" t="str">
        <f t="shared" si="1557"/>
        <v/>
      </c>
    </row>
    <row r="99682" spans="18:18">
      <c r="R99682" s="107" t="str">
        <f t="shared" si="1557"/>
        <v/>
      </c>
    </row>
    <row r="99683" spans="18:18">
      <c r="R99683" s="107" t="str">
        <f t="shared" si="1557"/>
        <v/>
      </c>
    </row>
    <row r="99684" spans="18:18">
      <c r="R99684" s="107" t="str">
        <f t="shared" si="1557"/>
        <v/>
      </c>
    </row>
    <row r="99685" spans="18:18">
      <c r="R99685" s="107" t="str">
        <f t="shared" si="1557"/>
        <v/>
      </c>
    </row>
    <row r="99686" spans="18:18">
      <c r="R99686" s="107" t="str">
        <f t="shared" si="1557"/>
        <v/>
      </c>
    </row>
    <row r="99687" spans="18:18">
      <c r="R99687" s="107" t="str">
        <f t="shared" si="1557"/>
        <v/>
      </c>
    </row>
    <row r="99688" spans="18:18">
      <c r="R99688" s="107" t="str">
        <f t="shared" si="1557"/>
        <v/>
      </c>
    </row>
    <row r="99689" spans="18:18">
      <c r="R99689" s="107" t="str">
        <f t="shared" si="1557"/>
        <v/>
      </c>
    </row>
    <row r="99690" spans="18:18">
      <c r="R99690" s="107" t="str">
        <f t="shared" si="1557"/>
        <v/>
      </c>
    </row>
    <row r="99691" spans="18:18">
      <c r="R99691" s="107" t="str">
        <f t="shared" si="1557"/>
        <v/>
      </c>
    </row>
    <row r="99692" spans="18:18">
      <c r="R99692" s="107" t="str">
        <f t="shared" si="1557"/>
        <v/>
      </c>
    </row>
    <row r="99693" spans="18:18">
      <c r="R99693" s="107" t="str">
        <f t="shared" si="1557"/>
        <v/>
      </c>
    </row>
    <row r="99694" spans="18:18">
      <c r="R99694" s="107" t="str">
        <f t="shared" si="1557"/>
        <v/>
      </c>
    </row>
    <row r="99695" spans="18:18">
      <c r="R99695" s="107" t="str">
        <f t="shared" si="1557"/>
        <v/>
      </c>
    </row>
    <row r="99696" spans="18:18">
      <c r="R99696" s="107" t="str">
        <f t="shared" si="1557"/>
        <v/>
      </c>
    </row>
    <row r="99697" spans="18:18">
      <c r="R99697" s="107" t="str">
        <f t="shared" si="1557"/>
        <v/>
      </c>
    </row>
    <row r="99698" spans="18:18">
      <c r="R99698" s="107" t="str">
        <f t="shared" si="1557"/>
        <v/>
      </c>
    </row>
    <row r="99699" spans="18:18">
      <c r="R99699" s="107" t="str">
        <f t="shared" si="1557"/>
        <v/>
      </c>
    </row>
    <row r="99700" spans="18:18">
      <c r="R99700" s="107" t="str">
        <f t="shared" si="1557"/>
        <v/>
      </c>
    </row>
    <row r="99701" spans="18:18">
      <c r="R99701" s="107" t="str">
        <f t="shared" si="1557"/>
        <v/>
      </c>
    </row>
    <row r="99702" spans="18:18">
      <c r="R99702" s="107" t="str">
        <f t="shared" si="1557"/>
        <v/>
      </c>
    </row>
    <row r="99703" spans="18:18">
      <c r="R99703" s="107" t="str">
        <f t="shared" si="1557"/>
        <v/>
      </c>
    </row>
    <row r="99704" spans="18:18">
      <c r="R99704" s="107" t="str">
        <f t="shared" si="1557"/>
        <v/>
      </c>
    </row>
    <row r="99705" spans="18:18">
      <c r="R99705" s="107" t="str">
        <f t="shared" si="1557"/>
        <v/>
      </c>
    </row>
    <row r="99706" spans="18:18">
      <c r="R99706" s="107" t="str">
        <f t="shared" si="1557"/>
        <v/>
      </c>
    </row>
    <row r="99707" spans="18:18">
      <c r="R99707" s="107" t="str">
        <f t="shared" si="1557"/>
        <v/>
      </c>
    </row>
    <row r="99708" spans="18:18">
      <c r="R99708" s="107" t="str">
        <f t="shared" si="1557"/>
        <v/>
      </c>
    </row>
    <row r="99709" spans="18:18">
      <c r="R99709" s="107" t="str">
        <f t="shared" si="1557"/>
        <v/>
      </c>
    </row>
    <row r="99710" spans="18:18">
      <c r="R99710" s="107" t="str">
        <f t="shared" si="1557"/>
        <v/>
      </c>
    </row>
    <row r="99711" spans="18:18">
      <c r="R99711" s="107" t="str">
        <f t="shared" si="1557"/>
        <v/>
      </c>
    </row>
    <row r="99712" spans="18:18">
      <c r="R99712" s="107" t="str">
        <f t="shared" si="1557"/>
        <v/>
      </c>
    </row>
    <row r="99713" spans="18:18">
      <c r="R99713" s="107" t="str">
        <f t="shared" si="1557"/>
        <v/>
      </c>
    </row>
    <row r="99714" spans="18:18">
      <c r="R99714" s="107" t="str">
        <f t="shared" si="1557"/>
        <v/>
      </c>
    </row>
    <row r="99715" spans="18:18">
      <c r="R99715" s="107" t="str">
        <f t="shared" si="1557"/>
        <v/>
      </c>
    </row>
    <row r="99716" spans="18:18">
      <c r="R99716" s="107" t="str">
        <f t="shared" si="1557"/>
        <v/>
      </c>
    </row>
    <row r="99717" spans="18:18">
      <c r="R99717" s="107" t="str">
        <f t="shared" si="1557"/>
        <v/>
      </c>
    </row>
    <row r="99718" spans="18:18">
      <c r="R99718" s="107" t="str">
        <f t="shared" ref="R99718:R99781" si="1558">IF(AND(I99718="",K99718=""),"",IF(I99718="Lead","Lead",IF(K99718="Lead","Lead",IF((OR((AND((ISNUMBER(SEARCH("Galvanized",K99718))),AM99718="Yes")),(AND((ISNUMBER(SEARCH("Galvanized",K99718))),AM99718="Unknown")))),"Galvanized requiring replacement",IF((OR((AND((ISNUMBER(SEARCH("Galvanized",K99718))),AQ99718="Yes")),(AND((ISNUMBER(SEARCH("Galvanized",K99718))),AQ99718="Unknown")))),"Galvanized requiring replacement",IF(I99718="Galvanized requiring replacement","Galvanized requiring replacement",IF(K99718="Galvanized requiring replacement","Galvanized requiring replacement",IF(ISNUMBER(SEARCH("Unknown",I99718)),"Unknown",IF(ISNUMBER(SEARCH("Unknown",K99718)),"Unknown",IF(I99718="","Unknown",IF(K99718="","Unknown","Non-lead")))))))))))</f>
        <v/>
      </c>
    </row>
    <row r="99719" spans="18:18">
      <c r="R99719" s="107" t="str">
        <f t="shared" si="1558"/>
        <v/>
      </c>
    </row>
    <row r="99720" spans="18:18">
      <c r="R99720" s="107" t="str">
        <f t="shared" si="1558"/>
        <v/>
      </c>
    </row>
    <row r="99721" spans="18:18">
      <c r="R99721" s="107" t="str">
        <f t="shared" si="1558"/>
        <v/>
      </c>
    </row>
    <row r="99722" spans="18:18">
      <c r="R99722" s="107" t="str">
        <f t="shared" si="1558"/>
        <v/>
      </c>
    </row>
    <row r="99723" spans="18:18">
      <c r="R99723" s="107" t="str">
        <f t="shared" si="1558"/>
        <v/>
      </c>
    </row>
    <row r="99724" spans="18:18">
      <c r="R99724" s="107" t="str">
        <f t="shared" si="1558"/>
        <v/>
      </c>
    </row>
    <row r="99725" spans="18:18">
      <c r="R99725" s="107" t="str">
        <f t="shared" si="1558"/>
        <v/>
      </c>
    </row>
    <row r="99726" spans="18:18">
      <c r="R99726" s="107" t="str">
        <f t="shared" si="1558"/>
        <v/>
      </c>
    </row>
    <row r="99727" spans="18:18">
      <c r="R99727" s="107" t="str">
        <f t="shared" si="1558"/>
        <v/>
      </c>
    </row>
    <row r="99728" spans="18:18">
      <c r="R99728" s="107" t="str">
        <f t="shared" si="1558"/>
        <v/>
      </c>
    </row>
    <row r="99729" spans="18:18">
      <c r="R99729" s="107" t="str">
        <f t="shared" si="1558"/>
        <v/>
      </c>
    </row>
    <row r="99730" spans="18:18">
      <c r="R99730" s="107" t="str">
        <f t="shared" si="1558"/>
        <v/>
      </c>
    </row>
    <row r="99731" spans="18:18">
      <c r="R99731" s="107" t="str">
        <f t="shared" si="1558"/>
        <v/>
      </c>
    </row>
    <row r="99732" spans="18:18">
      <c r="R99732" s="107" t="str">
        <f t="shared" si="1558"/>
        <v/>
      </c>
    </row>
    <row r="99733" spans="18:18">
      <c r="R99733" s="107" t="str">
        <f t="shared" si="1558"/>
        <v/>
      </c>
    </row>
    <row r="99734" spans="18:18">
      <c r="R99734" s="107" t="str">
        <f t="shared" si="1558"/>
        <v/>
      </c>
    </row>
    <row r="99735" spans="18:18">
      <c r="R99735" s="107" t="str">
        <f t="shared" si="1558"/>
        <v/>
      </c>
    </row>
    <row r="99736" spans="18:18">
      <c r="R99736" s="107" t="str">
        <f t="shared" si="1558"/>
        <v/>
      </c>
    </row>
    <row r="99737" spans="18:18">
      <c r="R99737" s="107" t="str">
        <f t="shared" si="1558"/>
        <v/>
      </c>
    </row>
    <row r="99738" spans="18:18">
      <c r="R99738" s="107" t="str">
        <f t="shared" si="1558"/>
        <v/>
      </c>
    </row>
    <row r="99739" spans="18:18">
      <c r="R99739" s="107" t="str">
        <f t="shared" si="1558"/>
        <v/>
      </c>
    </row>
    <row r="99740" spans="18:18">
      <c r="R99740" s="107" t="str">
        <f t="shared" si="1558"/>
        <v/>
      </c>
    </row>
    <row r="99741" spans="18:18">
      <c r="R99741" s="107" t="str">
        <f t="shared" si="1558"/>
        <v/>
      </c>
    </row>
    <row r="99742" spans="18:18">
      <c r="R99742" s="107" t="str">
        <f t="shared" si="1558"/>
        <v/>
      </c>
    </row>
    <row r="99743" spans="18:18">
      <c r="R99743" s="107" t="str">
        <f t="shared" si="1558"/>
        <v/>
      </c>
    </row>
    <row r="99744" spans="18:18">
      <c r="R99744" s="107" t="str">
        <f t="shared" si="1558"/>
        <v/>
      </c>
    </row>
    <row r="99745" spans="18:18">
      <c r="R99745" s="107" t="str">
        <f t="shared" si="1558"/>
        <v/>
      </c>
    </row>
    <row r="99746" spans="18:18">
      <c r="R99746" s="107" t="str">
        <f t="shared" si="1558"/>
        <v/>
      </c>
    </row>
    <row r="99747" spans="18:18">
      <c r="R99747" s="107" t="str">
        <f t="shared" si="1558"/>
        <v/>
      </c>
    </row>
    <row r="99748" spans="18:18">
      <c r="R99748" s="107" t="str">
        <f t="shared" si="1558"/>
        <v/>
      </c>
    </row>
    <row r="99749" spans="18:18">
      <c r="R99749" s="107" t="str">
        <f t="shared" si="1558"/>
        <v/>
      </c>
    </row>
    <row r="99750" spans="18:18">
      <c r="R99750" s="107" t="str">
        <f t="shared" si="1558"/>
        <v/>
      </c>
    </row>
    <row r="99751" spans="18:18">
      <c r="R99751" s="107" t="str">
        <f t="shared" si="1558"/>
        <v/>
      </c>
    </row>
    <row r="99752" spans="18:18">
      <c r="R99752" s="107" t="str">
        <f t="shared" si="1558"/>
        <v/>
      </c>
    </row>
    <row r="99753" spans="18:18">
      <c r="R99753" s="107" t="str">
        <f t="shared" si="1558"/>
        <v/>
      </c>
    </row>
    <row r="99754" spans="18:18">
      <c r="R99754" s="107" t="str">
        <f t="shared" si="1558"/>
        <v/>
      </c>
    </row>
    <row r="99755" spans="18:18">
      <c r="R99755" s="107" t="str">
        <f t="shared" si="1558"/>
        <v/>
      </c>
    </row>
    <row r="99756" spans="18:18">
      <c r="R99756" s="107" t="str">
        <f t="shared" si="1558"/>
        <v/>
      </c>
    </row>
    <row r="99757" spans="18:18">
      <c r="R99757" s="107" t="str">
        <f t="shared" si="1558"/>
        <v/>
      </c>
    </row>
    <row r="99758" spans="18:18">
      <c r="R99758" s="107" t="str">
        <f t="shared" si="1558"/>
        <v/>
      </c>
    </row>
    <row r="99759" spans="18:18">
      <c r="R99759" s="107" t="str">
        <f t="shared" si="1558"/>
        <v/>
      </c>
    </row>
    <row r="99760" spans="18:18">
      <c r="R99760" s="107" t="str">
        <f t="shared" si="1558"/>
        <v/>
      </c>
    </row>
    <row r="99761" spans="18:18">
      <c r="R99761" s="107" t="str">
        <f t="shared" si="1558"/>
        <v/>
      </c>
    </row>
    <row r="99762" spans="18:18">
      <c r="R99762" s="107" t="str">
        <f t="shared" si="1558"/>
        <v/>
      </c>
    </row>
    <row r="99763" spans="18:18">
      <c r="R99763" s="107" t="str">
        <f t="shared" si="1558"/>
        <v/>
      </c>
    </row>
    <row r="99764" spans="18:18">
      <c r="R99764" s="107" t="str">
        <f t="shared" si="1558"/>
        <v/>
      </c>
    </row>
    <row r="99765" spans="18:18">
      <c r="R99765" s="107" t="str">
        <f t="shared" si="1558"/>
        <v/>
      </c>
    </row>
    <row r="99766" spans="18:18">
      <c r="R99766" s="107" t="str">
        <f t="shared" si="1558"/>
        <v/>
      </c>
    </row>
    <row r="99767" spans="18:18">
      <c r="R99767" s="107" t="str">
        <f t="shared" si="1558"/>
        <v/>
      </c>
    </row>
    <row r="99768" spans="18:18">
      <c r="R99768" s="107" t="str">
        <f t="shared" si="1558"/>
        <v/>
      </c>
    </row>
    <row r="99769" spans="18:18">
      <c r="R99769" s="107" t="str">
        <f t="shared" si="1558"/>
        <v/>
      </c>
    </row>
    <row r="99770" spans="18:18">
      <c r="R99770" s="107" t="str">
        <f t="shared" si="1558"/>
        <v/>
      </c>
    </row>
    <row r="99771" spans="18:18">
      <c r="R99771" s="107" t="str">
        <f t="shared" si="1558"/>
        <v/>
      </c>
    </row>
    <row r="99772" spans="18:18">
      <c r="R99772" s="107" t="str">
        <f t="shared" si="1558"/>
        <v/>
      </c>
    </row>
    <row r="99773" spans="18:18">
      <c r="R99773" s="107" t="str">
        <f t="shared" si="1558"/>
        <v/>
      </c>
    </row>
    <row r="99774" spans="18:18">
      <c r="R99774" s="107" t="str">
        <f t="shared" si="1558"/>
        <v/>
      </c>
    </row>
    <row r="99775" spans="18:18">
      <c r="R99775" s="107" t="str">
        <f t="shared" si="1558"/>
        <v/>
      </c>
    </row>
    <row r="99776" spans="18:18">
      <c r="R99776" s="107" t="str">
        <f t="shared" si="1558"/>
        <v/>
      </c>
    </row>
    <row r="99777" spans="18:18">
      <c r="R99777" s="107" t="str">
        <f t="shared" si="1558"/>
        <v/>
      </c>
    </row>
    <row r="99778" spans="18:18">
      <c r="R99778" s="107" t="str">
        <f t="shared" si="1558"/>
        <v/>
      </c>
    </row>
    <row r="99779" spans="18:18">
      <c r="R99779" s="107" t="str">
        <f t="shared" si="1558"/>
        <v/>
      </c>
    </row>
    <row r="99780" spans="18:18">
      <c r="R99780" s="107" t="str">
        <f t="shared" si="1558"/>
        <v/>
      </c>
    </row>
    <row r="99781" spans="18:18">
      <c r="R99781" s="107" t="str">
        <f t="shared" si="1558"/>
        <v/>
      </c>
    </row>
    <row r="99782" spans="18:18">
      <c r="R99782" s="107" t="str">
        <f t="shared" ref="R99782:R99845" si="1559">IF(AND(I99782="",K99782=""),"",IF(I99782="Lead","Lead",IF(K99782="Lead","Lead",IF((OR((AND((ISNUMBER(SEARCH("Galvanized",K99782))),AM99782="Yes")),(AND((ISNUMBER(SEARCH("Galvanized",K99782))),AM99782="Unknown")))),"Galvanized requiring replacement",IF((OR((AND((ISNUMBER(SEARCH("Galvanized",K99782))),AQ99782="Yes")),(AND((ISNUMBER(SEARCH("Galvanized",K99782))),AQ99782="Unknown")))),"Galvanized requiring replacement",IF(I99782="Galvanized requiring replacement","Galvanized requiring replacement",IF(K99782="Galvanized requiring replacement","Galvanized requiring replacement",IF(ISNUMBER(SEARCH("Unknown",I99782)),"Unknown",IF(ISNUMBER(SEARCH("Unknown",K99782)),"Unknown",IF(I99782="","Unknown",IF(K99782="","Unknown","Non-lead")))))))))))</f>
        <v/>
      </c>
    </row>
    <row r="99783" spans="18:18">
      <c r="R99783" s="107" t="str">
        <f t="shared" si="1559"/>
        <v/>
      </c>
    </row>
    <row r="99784" spans="18:18">
      <c r="R99784" s="107" t="str">
        <f t="shared" si="1559"/>
        <v/>
      </c>
    </row>
    <row r="99785" spans="18:18">
      <c r="R99785" s="107" t="str">
        <f t="shared" si="1559"/>
        <v/>
      </c>
    </row>
    <row r="99786" spans="18:18">
      <c r="R99786" s="107" t="str">
        <f t="shared" si="1559"/>
        <v/>
      </c>
    </row>
    <row r="99787" spans="18:18">
      <c r="R99787" s="107" t="str">
        <f t="shared" si="1559"/>
        <v/>
      </c>
    </row>
    <row r="99788" spans="18:18">
      <c r="R99788" s="107" t="str">
        <f t="shared" si="1559"/>
        <v/>
      </c>
    </row>
    <row r="99789" spans="18:18">
      <c r="R99789" s="107" t="str">
        <f t="shared" si="1559"/>
        <v/>
      </c>
    </row>
    <row r="99790" spans="18:18">
      <c r="R99790" s="107" t="str">
        <f t="shared" si="1559"/>
        <v/>
      </c>
    </row>
    <row r="99791" spans="18:18">
      <c r="R99791" s="107" t="str">
        <f t="shared" si="1559"/>
        <v/>
      </c>
    </row>
    <row r="99792" spans="18:18">
      <c r="R99792" s="107" t="str">
        <f t="shared" si="1559"/>
        <v/>
      </c>
    </row>
    <row r="99793" spans="18:18">
      <c r="R99793" s="107" t="str">
        <f t="shared" si="1559"/>
        <v/>
      </c>
    </row>
    <row r="99794" spans="18:18">
      <c r="R99794" s="107" t="str">
        <f t="shared" si="1559"/>
        <v/>
      </c>
    </row>
    <row r="99795" spans="18:18">
      <c r="R99795" s="107" t="str">
        <f t="shared" si="1559"/>
        <v/>
      </c>
    </row>
    <row r="99796" spans="18:18">
      <c r="R99796" s="107" t="str">
        <f t="shared" si="1559"/>
        <v/>
      </c>
    </row>
    <row r="99797" spans="18:18">
      <c r="R99797" s="107" t="str">
        <f t="shared" si="1559"/>
        <v/>
      </c>
    </row>
    <row r="99798" spans="18:18">
      <c r="R99798" s="107" t="str">
        <f t="shared" si="1559"/>
        <v/>
      </c>
    </row>
    <row r="99799" spans="18:18">
      <c r="R99799" s="107" t="str">
        <f t="shared" si="1559"/>
        <v/>
      </c>
    </row>
    <row r="99800" spans="18:18">
      <c r="R99800" s="107" t="str">
        <f t="shared" si="1559"/>
        <v/>
      </c>
    </row>
    <row r="99801" spans="18:18">
      <c r="R99801" s="107" t="str">
        <f t="shared" si="1559"/>
        <v/>
      </c>
    </row>
    <row r="99802" spans="18:18">
      <c r="R99802" s="107" t="str">
        <f t="shared" si="1559"/>
        <v/>
      </c>
    </row>
    <row r="99803" spans="18:18">
      <c r="R99803" s="107" t="str">
        <f t="shared" si="1559"/>
        <v/>
      </c>
    </row>
    <row r="99804" spans="18:18">
      <c r="R99804" s="107" t="str">
        <f t="shared" si="1559"/>
        <v/>
      </c>
    </row>
    <row r="99805" spans="18:18">
      <c r="R99805" s="107" t="str">
        <f t="shared" si="1559"/>
        <v/>
      </c>
    </row>
    <row r="99806" spans="18:18">
      <c r="R99806" s="107" t="str">
        <f t="shared" si="1559"/>
        <v/>
      </c>
    </row>
    <row r="99807" spans="18:18">
      <c r="R99807" s="107" t="str">
        <f t="shared" si="1559"/>
        <v/>
      </c>
    </row>
    <row r="99808" spans="18:18">
      <c r="R99808" s="107" t="str">
        <f t="shared" si="1559"/>
        <v/>
      </c>
    </row>
    <row r="99809" spans="18:18">
      <c r="R99809" s="107" t="str">
        <f t="shared" si="1559"/>
        <v/>
      </c>
    </row>
    <row r="99810" spans="18:18">
      <c r="R99810" s="107" t="str">
        <f t="shared" si="1559"/>
        <v/>
      </c>
    </row>
    <row r="99811" spans="18:18">
      <c r="R99811" s="107" t="str">
        <f t="shared" si="1559"/>
        <v/>
      </c>
    </row>
    <row r="99812" spans="18:18">
      <c r="R99812" s="107" t="str">
        <f t="shared" si="1559"/>
        <v/>
      </c>
    </row>
    <row r="99813" spans="18:18">
      <c r="R99813" s="107" t="str">
        <f t="shared" si="1559"/>
        <v/>
      </c>
    </row>
    <row r="99814" spans="18:18">
      <c r="R99814" s="107" t="str">
        <f t="shared" si="1559"/>
        <v/>
      </c>
    </row>
    <row r="99815" spans="18:18">
      <c r="R99815" s="107" t="str">
        <f t="shared" si="1559"/>
        <v/>
      </c>
    </row>
    <row r="99816" spans="18:18">
      <c r="R99816" s="107" t="str">
        <f t="shared" si="1559"/>
        <v/>
      </c>
    </row>
    <row r="99817" spans="18:18">
      <c r="R99817" s="107" t="str">
        <f t="shared" si="1559"/>
        <v/>
      </c>
    </row>
    <row r="99818" spans="18:18">
      <c r="R99818" s="107" t="str">
        <f t="shared" si="1559"/>
        <v/>
      </c>
    </row>
    <row r="99819" spans="18:18">
      <c r="R99819" s="107" t="str">
        <f t="shared" si="1559"/>
        <v/>
      </c>
    </row>
    <row r="99820" spans="18:18">
      <c r="R99820" s="107" t="str">
        <f t="shared" si="1559"/>
        <v/>
      </c>
    </row>
    <row r="99821" spans="18:18">
      <c r="R99821" s="107" t="str">
        <f t="shared" si="1559"/>
        <v/>
      </c>
    </row>
    <row r="99822" spans="18:18">
      <c r="R99822" s="107" t="str">
        <f t="shared" si="1559"/>
        <v/>
      </c>
    </row>
    <row r="99823" spans="18:18">
      <c r="R99823" s="107" t="str">
        <f t="shared" si="1559"/>
        <v/>
      </c>
    </row>
    <row r="99824" spans="18:18">
      <c r="R99824" s="107" t="str">
        <f t="shared" si="1559"/>
        <v/>
      </c>
    </row>
    <row r="99825" spans="18:18">
      <c r="R99825" s="107" t="str">
        <f t="shared" si="1559"/>
        <v/>
      </c>
    </row>
    <row r="99826" spans="18:18">
      <c r="R99826" s="107" t="str">
        <f t="shared" si="1559"/>
        <v/>
      </c>
    </row>
    <row r="99827" spans="18:18">
      <c r="R99827" s="107" t="str">
        <f t="shared" si="1559"/>
        <v/>
      </c>
    </row>
    <row r="99828" spans="18:18">
      <c r="R99828" s="107" t="str">
        <f t="shared" si="1559"/>
        <v/>
      </c>
    </row>
    <row r="99829" spans="18:18">
      <c r="R99829" s="107" t="str">
        <f t="shared" si="1559"/>
        <v/>
      </c>
    </row>
    <row r="99830" spans="18:18">
      <c r="R99830" s="107" t="str">
        <f t="shared" si="1559"/>
        <v/>
      </c>
    </row>
    <row r="99831" spans="18:18">
      <c r="R99831" s="107" t="str">
        <f t="shared" si="1559"/>
        <v/>
      </c>
    </row>
    <row r="99832" spans="18:18">
      <c r="R99832" s="107" t="str">
        <f t="shared" si="1559"/>
        <v/>
      </c>
    </row>
    <row r="99833" spans="18:18">
      <c r="R99833" s="107" t="str">
        <f t="shared" si="1559"/>
        <v/>
      </c>
    </row>
    <row r="99834" spans="18:18">
      <c r="R99834" s="107" t="str">
        <f t="shared" si="1559"/>
        <v/>
      </c>
    </row>
    <row r="99835" spans="18:18">
      <c r="R99835" s="107" t="str">
        <f t="shared" si="1559"/>
        <v/>
      </c>
    </row>
    <row r="99836" spans="18:18">
      <c r="R99836" s="107" t="str">
        <f t="shared" si="1559"/>
        <v/>
      </c>
    </row>
    <row r="99837" spans="18:18">
      <c r="R99837" s="107" t="str">
        <f t="shared" si="1559"/>
        <v/>
      </c>
    </row>
    <row r="99838" spans="18:18">
      <c r="R99838" s="107" t="str">
        <f t="shared" si="1559"/>
        <v/>
      </c>
    </row>
    <row r="99839" spans="18:18">
      <c r="R99839" s="107" t="str">
        <f t="shared" si="1559"/>
        <v/>
      </c>
    </row>
    <row r="99840" spans="18:18">
      <c r="R99840" s="107" t="str">
        <f t="shared" si="1559"/>
        <v/>
      </c>
    </row>
    <row r="99841" spans="18:18">
      <c r="R99841" s="107" t="str">
        <f t="shared" si="1559"/>
        <v/>
      </c>
    </row>
    <row r="99842" spans="18:18">
      <c r="R99842" s="107" t="str">
        <f t="shared" si="1559"/>
        <v/>
      </c>
    </row>
    <row r="99843" spans="18:18">
      <c r="R99843" s="107" t="str">
        <f t="shared" si="1559"/>
        <v/>
      </c>
    </row>
    <row r="99844" spans="18:18">
      <c r="R99844" s="107" t="str">
        <f t="shared" si="1559"/>
        <v/>
      </c>
    </row>
    <row r="99845" spans="18:18">
      <c r="R99845" s="107" t="str">
        <f t="shared" si="1559"/>
        <v/>
      </c>
    </row>
    <row r="99846" spans="18:18">
      <c r="R99846" s="107" t="str">
        <f t="shared" ref="R99846:R99909" si="1560">IF(AND(I99846="",K99846=""),"",IF(I99846="Lead","Lead",IF(K99846="Lead","Lead",IF((OR((AND((ISNUMBER(SEARCH("Galvanized",K99846))),AM99846="Yes")),(AND((ISNUMBER(SEARCH("Galvanized",K99846))),AM99846="Unknown")))),"Galvanized requiring replacement",IF((OR((AND((ISNUMBER(SEARCH("Galvanized",K99846))),AQ99846="Yes")),(AND((ISNUMBER(SEARCH("Galvanized",K99846))),AQ99846="Unknown")))),"Galvanized requiring replacement",IF(I99846="Galvanized requiring replacement","Galvanized requiring replacement",IF(K99846="Galvanized requiring replacement","Galvanized requiring replacement",IF(ISNUMBER(SEARCH("Unknown",I99846)),"Unknown",IF(ISNUMBER(SEARCH("Unknown",K99846)),"Unknown",IF(I99846="","Unknown",IF(K99846="","Unknown","Non-lead")))))))))))</f>
        <v/>
      </c>
    </row>
    <row r="99847" spans="18:18">
      <c r="R99847" s="107" t="str">
        <f t="shared" si="1560"/>
        <v/>
      </c>
    </row>
    <row r="99848" spans="18:18">
      <c r="R99848" s="107" t="str">
        <f t="shared" si="1560"/>
        <v/>
      </c>
    </row>
    <row r="99849" spans="18:18">
      <c r="R99849" s="107" t="str">
        <f t="shared" si="1560"/>
        <v/>
      </c>
    </row>
    <row r="99850" spans="18:18">
      <c r="R99850" s="107" t="str">
        <f t="shared" si="1560"/>
        <v/>
      </c>
    </row>
    <row r="99851" spans="18:18">
      <c r="R99851" s="107" t="str">
        <f t="shared" si="1560"/>
        <v/>
      </c>
    </row>
    <row r="99852" spans="18:18">
      <c r="R99852" s="107" t="str">
        <f t="shared" si="1560"/>
        <v/>
      </c>
    </row>
    <row r="99853" spans="18:18">
      <c r="R99853" s="107" t="str">
        <f t="shared" si="1560"/>
        <v/>
      </c>
    </row>
    <row r="99854" spans="18:18">
      <c r="R99854" s="107" t="str">
        <f t="shared" si="1560"/>
        <v/>
      </c>
    </row>
    <row r="99855" spans="18:18">
      <c r="R99855" s="107" t="str">
        <f t="shared" si="1560"/>
        <v/>
      </c>
    </row>
    <row r="99856" spans="18:18">
      <c r="R99856" s="107" t="str">
        <f t="shared" si="1560"/>
        <v/>
      </c>
    </row>
    <row r="99857" spans="18:18">
      <c r="R99857" s="107" t="str">
        <f t="shared" si="1560"/>
        <v/>
      </c>
    </row>
    <row r="99858" spans="18:18">
      <c r="R99858" s="107" t="str">
        <f t="shared" si="1560"/>
        <v/>
      </c>
    </row>
    <row r="99859" spans="18:18">
      <c r="R99859" s="107" t="str">
        <f t="shared" si="1560"/>
        <v/>
      </c>
    </row>
    <row r="99860" spans="18:18">
      <c r="R99860" s="107" t="str">
        <f t="shared" si="1560"/>
        <v/>
      </c>
    </row>
    <row r="99861" spans="18:18">
      <c r="R99861" s="107" t="str">
        <f t="shared" si="1560"/>
        <v/>
      </c>
    </row>
    <row r="99862" spans="18:18">
      <c r="R99862" s="107" t="str">
        <f t="shared" si="1560"/>
        <v/>
      </c>
    </row>
    <row r="99863" spans="18:18">
      <c r="R99863" s="107" t="str">
        <f t="shared" si="1560"/>
        <v/>
      </c>
    </row>
    <row r="99864" spans="18:18">
      <c r="R99864" s="107" t="str">
        <f t="shared" si="1560"/>
        <v/>
      </c>
    </row>
    <row r="99865" spans="18:18">
      <c r="R99865" s="107" t="str">
        <f t="shared" si="1560"/>
        <v/>
      </c>
    </row>
    <row r="99866" spans="18:18">
      <c r="R99866" s="107" t="str">
        <f t="shared" si="1560"/>
        <v/>
      </c>
    </row>
    <row r="99867" spans="18:18">
      <c r="R99867" s="107" t="str">
        <f t="shared" si="1560"/>
        <v/>
      </c>
    </row>
    <row r="99868" spans="18:18">
      <c r="R99868" s="107" t="str">
        <f t="shared" si="1560"/>
        <v/>
      </c>
    </row>
    <row r="99869" spans="18:18">
      <c r="R99869" s="107" t="str">
        <f t="shared" si="1560"/>
        <v/>
      </c>
    </row>
    <row r="99870" spans="18:18">
      <c r="R99870" s="107" t="str">
        <f t="shared" si="1560"/>
        <v/>
      </c>
    </row>
    <row r="99871" spans="18:18">
      <c r="R99871" s="107" t="str">
        <f t="shared" si="1560"/>
        <v/>
      </c>
    </row>
    <row r="99872" spans="18:18">
      <c r="R99872" s="107" t="str">
        <f t="shared" si="1560"/>
        <v/>
      </c>
    </row>
    <row r="99873" spans="18:18">
      <c r="R99873" s="107" t="str">
        <f t="shared" si="1560"/>
        <v/>
      </c>
    </row>
    <row r="99874" spans="18:18">
      <c r="R99874" s="107" t="str">
        <f t="shared" si="1560"/>
        <v/>
      </c>
    </row>
    <row r="99875" spans="18:18">
      <c r="R99875" s="107" t="str">
        <f t="shared" si="1560"/>
        <v/>
      </c>
    </row>
    <row r="99876" spans="18:18">
      <c r="R99876" s="107" t="str">
        <f t="shared" si="1560"/>
        <v/>
      </c>
    </row>
    <row r="99877" spans="18:18">
      <c r="R99877" s="107" t="str">
        <f t="shared" si="1560"/>
        <v/>
      </c>
    </row>
    <row r="99878" spans="18:18">
      <c r="R99878" s="107" t="str">
        <f t="shared" si="1560"/>
        <v/>
      </c>
    </row>
    <row r="99879" spans="18:18">
      <c r="R99879" s="107" t="str">
        <f t="shared" si="1560"/>
        <v/>
      </c>
    </row>
    <row r="99880" spans="18:18">
      <c r="R99880" s="107" t="str">
        <f t="shared" si="1560"/>
        <v/>
      </c>
    </row>
    <row r="99881" spans="18:18">
      <c r="R99881" s="107" t="str">
        <f t="shared" si="1560"/>
        <v/>
      </c>
    </row>
    <row r="99882" spans="18:18">
      <c r="R99882" s="107" t="str">
        <f t="shared" si="1560"/>
        <v/>
      </c>
    </row>
    <row r="99883" spans="18:18">
      <c r="R99883" s="107" t="str">
        <f t="shared" si="1560"/>
        <v/>
      </c>
    </row>
    <row r="99884" spans="18:18">
      <c r="R99884" s="107" t="str">
        <f t="shared" si="1560"/>
        <v/>
      </c>
    </row>
    <row r="99885" spans="18:18">
      <c r="R99885" s="107" t="str">
        <f t="shared" si="1560"/>
        <v/>
      </c>
    </row>
    <row r="99886" spans="18:18">
      <c r="R99886" s="107" t="str">
        <f t="shared" si="1560"/>
        <v/>
      </c>
    </row>
    <row r="99887" spans="18:18">
      <c r="R99887" s="107" t="str">
        <f t="shared" si="1560"/>
        <v/>
      </c>
    </row>
    <row r="99888" spans="18:18">
      <c r="R99888" s="107" t="str">
        <f t="shared" si="1560"/>
        <v/>
      </c>
    </row>
    <row r="99889" spans="18:18">
      <c r="R99889" s="107" t="str">
        <f t="shared" si="1560"/>
        <v/>
      </c>
    </row>
    <row r="99890" spans="18:18">
      <c r="R99890" s="107" t="str">
        <f t="shared" si="1560"/>
        <v/>
      </c>
    </row>
    <row r="99891" spans="18:18">
      <c r="R99891" s="107" t="str">
        <f t="shared" si="1560"/>
        <v/>
      </c>
    </row>
    <row r="99892" spans="18:18">
      <c r="R99892" s="107" t="str">
        <f t="shared" si="1560"/>
        <v/>
      </c>
    </row>
    <row r="99893" spans="18:18">
      <c r="R99893" s="107" t="str">
        <f t="shared" si="1560"/>
        <v/>
      </c>
    </row>
    <row r="99894" spans="18:18">
      <c r="R99894" s="107" t="str">
        <f t="shared" si="1560"/>
        <v/>
      </c>
    </row>
    <row r="99895" spans="18:18">
      <c r="R99895" s="107" t="str">
        <f t="shared" si="1560"/>
        <v/>
      </c>
    </row>
    <row r="99896" spans="18:18">
      <c r="R99896" s="107" t="str">
        <f t="shared" si="1560"/>
        <v/>
      </c>
    </row>
    <row r="99897" spans="18:18">
      <c r="R99897" s="107" t="str">
        <f t="shared" si="1560"/>
        <v/>
      </c>
    </row>
    <row r="99898" spans="18:18">
      <c r="R99898" s="107" t="str">
        <f t="shared" si="1560"/>
        <v/>
      </c>
    </row>
    <row r="99899" spans="18:18">
      <c r="R99899" s="107" t="str">
        <f t="shared" si="1560"/>
        <v/>
      </c>
    </row>
    <row r="99900" spans="18:18">
      <c r="R99900" s="107" t="str">
        <f t="shared" si="1560"/>
        <v/>
      </c>
    </row>
    <row r="99901" spans="18:18">
      <c r="R99901" s="107" t="str">
        <f t="shared" si="1560"/>
        <v/>
      </c>
    </row>
    <row r="99902" spans="18:18">
      <c r="R99902" s="107" t="str">
        <f t="shared" si="1560"/>
        <v/>
      </c>
    </row>
    <row r="99903" spans="18:18">
      <c r="R99903" s="107" t="str">
        <f t="shared" si="1560"/>
        <v/>
      </c>
    </row>
    <row r="99904" spans="18:18">
      <c r="R99904" s="107" t="str">
        <f t="shared" si="1560"/>
        <v/>
      </c>
    </row>
    <row r="99905" spans="18:18">
      <c r="R99905" s="107" t="str">
        <f t="shared" si="1560"/>
        <v/>
      </c>
    </row>
    <row r="99906" spans="18:18">
      <c r="R99906" s="107" t="str">
        <f t="shared" si="1560"/>
        <v/>
      </c>
    </row>
    <row r="99907" spans="18:18">
      <c r="R99907" s="107" t="str">
        <f t="shared" si="1560"/>
        <v/>
      </c>
    </row>
    <row r="99908" spans="18:18">
      <c r="R99908" s="107" t="str">
        <f t="shared" si="1560"/>
        <v/>
      </c>
    </row>
    <row r="99909" spans="18:18">
      <c r="R99909" s="107" t="str">
        <f t="shared" si="1560"/>
        <v/>
      </c>
    </row>
    <row r="99910" spans="18:18">
      <c r="R99910" s="107" t="str">
        <f t="shared" ref="R99910:R99973" si="1561">IF(AND(I99910="",K99910=""),"",IF(I99910="Lead","Lead",IF(K99910="Lead","Lead",IF((OR((AND((ISNUMBER(SEARCH("Galvanized",K99910))),AM99910="Yes")),(AND((ISNUMBER(SEARCH("Galvanized",K99910))),AM99910="Unknown")))),"Galvanized requiring replacement",IF((OR((AND((ISNUMBER(SEARCH("Galvanized",K99910))),AQ99910="Yes")),(AND((ISNUMBER(SEARCH("Galvanized",K99910))),AQ99910="Unknown")))),"Galvanized requiring replacement",IF(I99910="Galvanized requiring replacement","Galvanized requiring replacement",IF(K99910="Galvanized requiring replacement","Galvanized requiring replacement",IF(ISNUMBER(SEARCH("Unknown",I99910)),"Unknown",IF(ISNUMBER(SEARCH("Unknown",K99910)),"Unknown",IF(I99910="","Unknown",IF(K99910="","Unknown","Non-lead")))))))))))</f>
        <v/>
      </c>
    </row>
    <row r="99911" spans="18:18">
      <c r="R99911" s="107" t="str">
        <f t="shared" si="1561"/>
        <v/>
      </c>
    </row>
    <row r="99912" spans="18:18">
      <c r="R99912" s="107" t="str">
        <f t="shared" si="1561"/>
        <v/>
      </c>
    </row>
    <row r="99913" spans="18:18">
      <c r="R99913" s="107" t="str">
        <f t="shared" si="1561"/>
        <v/>
      </c>
    </row>
    <row r="99914" spans="18:18">
      <c r="R99914" s="107" t="str">
        <f t="shared" si="1561"/>
        <v/>
      </c>
    </row>
    <row r="99915" spans="18:18">
      <c r="R99915" s="107" t="str">
        <f t="shared" si="1561"/>
        <v/>
      </c>
    </row>
    <row r="99916" spans="18:18">
      <c r="R99916" s="107" t="str">
        <f t="shared" si="1561"/>
        <v/>
      </c>
    </row>
    <row r="99917" spans="18:18">
      <c r="R99917" s="107" t="str">
        <f t="shared" si="1561"/>
        <v/>
      </c>
    </row>
    <row r="99918" spans="18:18">
      <c r="R99918" s="107" t="str">
        <f t="shared" si="1561"/>
        <v/>
      </c>
    </row>
    <row r="99919" spans="18:18">
      <c r="R99919" s="107" t="str">
        <f t="shared" si="1561"/>
        <v/>
      </c>
    </row>
    <row r="99920" spans="18:18">
      <c r="R99920" s="107" t="str">
        <f t="shared" si="1561"/>
        <v/>
      </c>
    </row>
    <row r="99921" spans="18:18">
      <c r="R99921" s="107" t="str">
        <f t="shared" si="1561"/>
        <v/>
      </c>
    </row>
    <row r="99922" spans="18:18">
      <c r="R99922" s="107" t="str">
        <f t="shared" si="1561"/>
        <v/>
      </c>
    </row>
    <row r="99923" spans="18:18">
      <c r="R99923" s="107" t="str">
        <f t="shared" si="1561"/>
        <v/>
      </c>
    </row>
    <row r="99924" spans="18:18">
      <c r="R99924" s="107" t="str">
        <f t="shared" si="1561"/>
        <v/>
      </c>
    </row>
    <row r="99925" spans="18:18">
      <c r="R99925" s="107" t="str">
        <f t="shared" si="1561"/>
        <v/>
      </c>
    </row>
    <row r="99926" spans="18:18">
      <c r="R99926" s="107" t="str">
        <f t="shared" si="1561"/>
        <v/>
      </c>
    </row>
    <row r="99927" spans="18:18">
      <c r="R99927" s="107" t="str">
        <f t="shared" si="1561"/>
        <v/>
      </c>
    </row>
    <row r="99928" spans="18:18">
      <c r="R99928" s="107" t="str">
        <f t="shared" si="1561"/>
        <v/>
      </c>
    </row>
    <row r="99929" spans="18:18">
      <c r="R99929" s="107" t="str">
        <f t="shared" si="1561"/>
        <v/>
      </c>
    </row>
    <row r="99930" spans="18:18">
      <c r="R99930" s="107" t="str">
        <f t="shared" si="1561"/>
        <v/>
      </c>
    </row>
    <row r="99931" spans="18:18">
      <c r="R99931" s="107" t="str">
        <f t="shared" si="1561"/>
        <v/>
      </c>
    </row>
    <row r="99932" spans="18:18">
      <c r="R99932" s="107" t="str">
        <f t="shared" si="1561"/>
        <v/>
      </c>
    </row>
    <row r="99933" spans="18:18">
      <c r="R99933" s="107" t="str">
        <f t="shared" si="1561"/>
        <v/>
      </c>
    </row>
    <row r="99934" spans="18:18">
      <c r="R99934" s="107" t="str">
        <f t="shared" si="1561"/>
        <v/>
      </c>
    </row>
    <row r="99935" spans="18:18">
      <c r="R99935" s="107" t="str">
        <f t="shared" si="1561"/>
        <v/>
      </c>
    </row>
    <row r="99936" spans="18:18">
      <c r="R99936" s="107" t="str">
        <f t="shared" si="1561"/>
        <v/>
      </c>
    </row>
    <row r="99937" spans="18:18">
      <c r="R99937" s="107" t="str">
        <f t="shared" si="1561"/>
        <v/>
      </c>
    </row>
    <row r="99938" spans="18:18">
      <c r="R99938" s="107" t="str">
        <f t="shared" si="1561"/>
        <v/>
      </c>
    </row>
    <row r="99939" spans="18:18">
      <c r="R99939" s="107" t="str">
        <f t="shared" si="1561"/>
        <v/>
      </c>
    </row>
    <row r="99940" spans="18:18">
      <c r="R99940" s="107" t="str">
        <f t="shared" si="1561"/>
        <v/>
      </c>
    </row>
    <row r="99941" spans="18:18">
      <c r="R99941" s="107" t="str">
        <f t="shared" si="1561"/>
        <v/>
      </c>
    </row>
    <row r="99942" spans="18:18">
      <c r="R99942" s="107" t="str">
        <f t="shared" si="1561"/>
        <v/>
      </c>
    </row>
    <row r="99943" spans="18:18">
      <c r="R99943" s="107" t="str">
        <f t="shared" si="1561"/>
        <v/>
      </c>
    </row>
    <row r="99944" spans="18:18">
      <c r="R99944" s="107" t="str">
        <f t="shared" si="1561"/>
        <v/>
      </c>
    </row>
    <row r="99945" spans="18:18">
      <c r="R99945" s="107" t="str">
        <f t="shared" si="1561"/>
        <v/>
      </c>
    </row>
    <row r="99946" spans="18:18">
      <c r="R99946" s="107" t="str">
        <f t="shared" si="1561"/>
        <v/>
      </c>
    </row>
    <row r="99947" spans="18:18">
      <c r="R99947" s="107" t="str">
        <f t="shared" si="1561"/>
        <v/>
      </c>
    </row>
    <row r="99948" spans="18:18">
      <c r="R99948" s="107" t="str">
        <f t="shared" si="1561"/>
        <v/>
      </c>
    </row>
    <row r="99949" spans="18:18">
      <c r="R99949" s="107" t="str">
        <f t="shared" si="1561"/>
        <v/>
      </c>
    </row>
    <row r="99950" spans="18:18">
      <c r="R99950" s="107" t="str">
        <f t="shared" si="1561"/>
        <v/>
      </c>
    </row>
    <row r="99951" spans="18:18">
      <c r="R99951" s="107" t="str">
        <f t="shared" si="1561"/>
        <v/>
      </c>
    </row>
    <row r="99952" spans="18:18">
      <c r="R99952" s="107" t="str">
        <f t="shared" si="1561"/>
        <v/>
      </c>
    </row>
    <row r="99953" spans="18:18">
      <c r="R99953" s="107" t="str">
        <f t="shared" si="1561"/>
        <v/>
      </c>
    </row>
    <row r="99954" spans="18:18">
      <c r="R99954" s="107" t="str">
        <f t="shared" si="1561"/>
        <v/>
      </c>
    </row>
    <row r="99955" spans="18:18">
      <c r="R99955" s="107" t="str">
        <f t="shared" si="1561"/>
        <v/>
      </c>
    </row>
    <row r="99956" spans="18:18">
      <c r="R99956" s="107" t="str">
        <f t="shared" si="1561"/>
        <v/>
      </c>
    </row>
    <row r="99957" spans="18:18">
      <c r="R99957" s="107" t="str">
        <f t="shared" si="1561"/>
        <v/>
      </c>
    </row>
    <row r="99958" spans="18:18">
      <c r="R99958" s="107" t="str">
        <f t="shared" si="1561"/>
        <v/>
      </c>
    </row>
    <row r="99959" spans="18:18">
      <c r="R99959" s="107" t="str">
        <f t="shared" si="1561"/>
        <v/>
      </c>
    </row>
    <row r="99960" spans="18:18">
      <c r="R99960" s="107" t="str">
        <f t="shared" si="1561"/>
        <v/>
      </c>
    </row>
    <row r="99961" spans="18:18">
      <c r="R99961" s="107" t="str">
        <f t="shared" si="1561"/>
        <v/>
      </c>
    </row>
    <row r="99962" spans="18:18">
      <c r="R99962" s="107" t="str">
        <f t="shared" si="1561"/>
        <v/>
      </c>
    </row>
    <row r="99963" spans="18:18">
      <c r="R99963" s="107" t="str">
        <f t="shared" si="1561"/>
        <v/>
      </c>
    </row>
    <row r="99964" spans="18:18">
      <c r="R99964" s="107" t="str">
        <f t="shared" si="1561"/>
        <v/>
      </c>
    </row>
    <row r="99965" spans="18:18">
      <c r="R99965" s="107" t="str">
        <f t="shared" si="1561"/>
        <v/>
      </c>
    </row>
    <row r="99966" spans="18:18">
      <c r="R99966" s="107" t="str">
        <f t="shared" si="1561"/>
        <v/>
      </c>
    </row>
    <row r="99967" spans="18:18">
      <c r="R99967" s="107" t="str">
        <f t="shared" si="1561"/>
        <v/>
      </c>
    </row>
    <row r="99968" spans="18:18">
      <c r="R99968" s="107" t="str">
        <f t="shared" si="1561"/>
        <v/>
      </c>
    </row>
    <row r="99969" spans="18:18">
      <c r="R99969" s="107" t="str">
        <f t="shared" si="1561"/>
        <v/>
      </c>
    </row>
    <row r="99970" spans="18:18">
      <c r="R99970" s="107" t="str">
        <f t="shared" si="1561"/>
        <v/>
      </c>
    </row>
    <row r="99971" spans="18:18">
      <c r="R99971" s="107" t="str">
        <f t="shared" si="1561"/>
        <v/>
      </c>
    </row>
    <row r="99972" spans="18:18">
      <c r="R99972" s="107" t="str">
        <f t="shared" si="1561"/>
        <v/>
      </c>
    </row>
    <row r="99973" spans="18:18">
      <c r="R99973" s="107" t="str">
        <f t="shared" si="1561"/>
        <v/>
      </c>
    </row>
    <row r="99974" spans="18:18">
      <c r="R99974" s="107" t="str">
        <f t="shared" ref="R99974:R100000" si="1562">IF(AND(I99974="",K99974=""),"",IF(I99974="Lead","Lead",IF(K99974="Lead","Lead",IF((OR((AND((ISNUMBER(SEARCH("Galvanized",K99974))),AM99974="Yes")),(AND((ISNUMBER(SEARCH("Galvanized",K99974))),AM99974="Unknown")))),"Galvanized requiring replacement",IF((OR((AND((ISNUMBER(SEARCH("Galvanized",K99974))),AQ99974="Yes")),(AND((ISNUMBER(SEARCH("Galvanized",K99974))),AQ99974="Unknown")))),"Galvanized requiring replacement",IF(I99974="Galvanized requiring replacement","Galvanized requiring replacement",IF(K99974="Galvanized requiring replacement","Galvanized requiring replacement",IF(ISNUMBER(SEARCH("Unknown",I99974)),"Unknown",IF(ISNUMBER(SEARCH("Unknown",K99974)),"Unknown",IF(I99974="","Unknown",IF(K99974="","Unknown","Non-lead")))))))))))</f>
        <v/>
      </c>
    </row>
    <row r="99975" spans="18:18">
      <c r="R99975" s="107" t="str">
        <f t="shared" si="1562"/>
        <v/>
      </c>
    </row>
    <row r="99976" spans="18:18">
      <c r="R99976" s="107" t="str">
        <f t="shared" si="1562"/>
        <v/>
      </c>
    </row>
    <row r="99977" spans="18:18">
      <c r="R99977" s="107" t="str">
        <f t="shared" si="1562"/>
        <v/>
      </c>
    </row>
    <row r="99978" spans="18:18">
      <c r="R99978" s="107" t="str">
        <f t="shared" si="1562"/>
        <v/>
      </c>
    </row>
    <row r="99979" spans="18:18">
      <c r="R99979" s="107" t="str">
        <f t="shared" si="1562"/>
        <v/>
      </c>
    </row>
    <row r="99980" spans="18:18">
      <c r="R99980" s="107" t="str">
        <f t="shared" si="1562"/>
        <v/>
      </c>
    </row>
    <row r="99981" spans="18:18">
      <c r="R99981" s="107" t="str">
        <f t="shared" si="1562"/>
        <v/>
      </c>
    </row>
    <row r="99982" spans="18:18">
      <c r="R99982" s="107" t="str">
        <f t="shared" si="1562"/>
        <v/>
      </c>
    </row>
    <row r="99983" spans="18:18">
      <c r="R99983" s="107" t="str">
        <f t="shared" si="1562"/>
        <v/>
      </c>
    </row>
    <row r="99984" spans="18:18">
      <c r="R99984" s="107" t="str">
        <f t="shared" si="1562"/>
        <v/>
      </c>
    </row>
    <row r="99985" spans="18:18">
      <c r="R99985" s="107" t="str">
        <f t="shared" si="1562"/>
        <v/>
      </c>
    </row>
    <row r="99986" spans="18:18">
      <c r="R99986" s="107" t="str">
        <f t="shared" si="1562"/>
        <v/>
      </c>
    </row>
    <row r="99987" spans="18:18">
      <c r="R99987" s="107" t="str">
        <f t="shared" si="1562"/>
        <v/>
      </c>
    </row>
    <row r="99988" spans="18:18">
      <c r="R99988" s="107" t="str">
        <f t="shared" si="1562"/>
        <v/>
      </c>
    </row>
    <row r="99989" spans="18:18">
      <c r="R99989" s="107" t="str">
        <f t="shared" si="1562"/>
        <v/>
      </c>
    </row>
    <row r="99990" spans="18:18">
      <c r="R99990" s="107" t="str">
        <f t="shared" si="1562"/>
        <v/>
      </c>
    </row>
    <row r="99991" spans="18:18">
      <c r="R99991" s="107" t="str">
        <f t="shared" si="1562"/>
        <v/>
      </c>
    </row>
    <row r="99992" spans="18:18">
      <c r="R99992" s="107" t="str">
        <f t="shared" si="1562"/>
        <v/>
      </c>
    </row>
    <row r="99993" spans="18:18">
      <c r="R99993" s="107" t="str">
        <f t="shared" si="1562"/>
        <v/>
      </c>
    </row>
    <row r="99994" spans="18:18">
      <c r="R99994" s="107" t="str">
        <f t="shared" si="1562"/>
        <v/>
      </c>
    </row>
    <row r="99995" spans="18:18">
      <c r="R99995" s="107" t="str">
        <f t="shared" si="1562"/>
        <v/>
      </c>
    </row>
    <row r="99996" spans="18:18">
      <c r="R99996" s="107" t="str">
        <f t="shared" si="1562"/>
        <v/>
      </c>
    </row>
    <row r="99997" spans="18:18">
      <c r="R99997" s="107" t="str">
        <f t="shared" si="1562"/>
        <v/>
      </c>
    </row>
    <row r="99998" spans="18:18">
      <c r="R99998" s="107" t="str">
        <f t="shared" si="1562"/>
        <v/>
      </c>
    </row>
    <row r="99999" spans="18:18">
      <c r="R99999" s="107" t="str">
        <f t="shared" si="1562"/>
        <v/>
      </c>
    </row>
    <row r="100000" spans="18:18">
      <c r="R100000" s="107" t="str">
        <f t="shared" si="1562"/>
        <v/>
      </c>
    </row>
  </sheetData>
  <sheetProtection algorithmName="SHA-512" hashValue="+zrqCQtrlE2hCVdALFvZ984XTq9JTyF9+xUfEJTdob/MLR+SFSZoCR7uGlzfQMOQhl6zUoogj+NOnvuk5A9VUQ==" saltValue="T3SOhF5tdtdxdu20gIW1fA==" spinCount="100000" sheet="1" formatCells="0" formatColumns="0" formatRows="0" deleteColumns="0" selectLockedCells="1"/>
  <mergeCells count="51">
    <mergeCell ref="AF4:AF5"/>
    <mergeCell ref="AG4:AG5"/>
    <mergeCell ref="AQ4:AQ5"/>
    <mergeCell ref="F2:I2"/>
    <mergeCell ref="S4:S5"/>
    <mergeCell ref="G4:H4"/>
    <mergeCell ref="K2:L2"/>
    <mergeCell ref="B3:L3"/>
    <mergeCell ref="B4:B5"/>
    <mergeCell ref="C4:C5"/>
    <mergeCell ref="E4:E5"/>
    <mergeCell ref="F4:F5"/>
    <mergeCell ref="D4:D5"/>
    <mergeCell ref="I4:J4"/>
    <mergeCell ref="K4:L4"/>
    <mergeCell ref="N4:N5"/>
    <mergeCell ref="AE2:AV3"/>
    <mergeCell ref="AN4:AN5"/>
    <mergeCell ref="AU4:AU5"/>
    <mergeCell ref="AK4:AK5"/>
    <mergeCell ref="AL4:AL5"/>
    <mergeCell ref="AM4:AM5"/>
    <mergeCell ref="AT4:AT5"/>
    <mergeCell ref="AV4:AV5"/>
    <mergeCell ref="AO4:AO5"/>
    <mergeCell ref="AR4:AR5"/>
    <mergeCell ref="AS4:AS5"/>
    <mergeCell ref="AE4:AE5"/>
    <mergeCell ref="AH4:AH5"/>
    <mergeCell ref="AI4:AI5"/>
    <mergeCell ref="AJ4:AJ5"/>
    <mergeCell ref="AP4:AP5"/>
    <mergeCell ref="M4:M5"/>
    <mergeCell ref="R2:R5"/>
    <mergeCell ref="AA4:AA5"/>
    <mergeCell ref="AB4:AB5"/>
    <mergeCell ref="T4:T5"/>
    <mergeCell ref="U4:U5"/>
    <mergeCell ref="Z4:Z5"/>
    <mergeCell ref="O4:O5"/>
    <mergeCell ref="P4:P5"/>
    <mergeCell ref="Y2:AB3"/>
    <mergeCell ref="V4:V5"/>
    <mergeCell ref="M2:Q3"/>
    <mergeCell ref="Q4:Q5"/>
    <mergeCell ref="AC4:AC5"/>
    <mergeCell ref="S2:X3"/>
    <mergeCell ref="AD4:AD5"/>
    <mergeCell ref="W4:W5"/>
    <mergeCell ref="X4:X5"/>
    <mergeCell ref="AC2:AD3"/>
  </mergeCells>
  <pageMargins left="0.7" right="0.7" top="0.75" bottom="0.75" header="0.3" footer="0.3"/>
  <pageSetup orientation="landscape" horizontalDpi="1200" verticalDpi="1200" r:id="rId1"/>
  <headerFooter>
    <oddHeader>&amp;A</oddHeader>
  </headerFooter>
  <drawing r:id="rId2"/>
  <legacyDrawingHF r:id="rId3"/>
  <extLst>
    <ext xmlns:x14="http://schemas.microsoft.com/office/spreadsheetml/2009/9/main" uri="{CCE6A557-97BC-4b89-ADB6-D9C93CAAB3DF}">
      <x14:dataValidations xmlns:xm="http://schemas.microsoft.com/office/excel/2006/main" count="9">
        <x14:dataValidation type="list" allowBlank="1" showInputMessage="1" showErrorMessage="1" xr:uid="{1F5C77BD-1537-488E-BD3E-43E94FF8B10E}">
          <x14:formula1>
            <xm:f>Dropdowns_Domains!$H$2:$H$10</xm:f>
          </x14:formula1>
          <xm:sqref>S1:V1 S6:V1048576</xm:sqref>
        </x14:dataValidation>
        <x14:dataValidation type="list" allowBlank="1" showInputMessage="1" showErrorMessage="1" xr:uid="{00000000-0002-0000-0500-000001000000}">
          <x14:formula1>
            <xm:f>Dropdowns_Domains!$D$2:$D$4</xm:f>
          </x14:formula1>
          <xm:sqref>Z6:Z1048576 AM6:AM1048576 AQ6:AQ1048576 AB6:AB1048576</xm:sqref>
        </x14:dataValidation>
        <x14:dataValidation type="list" allowBlank="1" showInputMessage="1" showErrorMessage="1" xr:uid="{00000000-0002-0000-0500-000002000000}">
          <x14:formula1>
            <xm:f>Dropdowns_Domains!$C$2:$C$12</xm:f>
          </x14:formula1>
          <xm:sqref>K6:K1048576 I6:I1048576</xm:sqref>
        </x14:dataValidation>
        <x14:dataValidation type="list" allowBlank="1" showInputMessage="1" showErrorMessage="1" xr:uid="{00000000-0002-0000-0500-000005000000}">
          <x14:formula1>
            <xm:f>Dropdowns_Domains!$E$2:$E$17</xm:f>
          </x14:formula1>
          <xm:sqref>J6:J1048576</xm:sqref>
        </x14:dataValidation>
        <x14:dataValidation type="list" allowBlank="1" showInputMessage="1" showErrorMessage="1" xr:uid="{00000000-0002-0000-0500-000007000000}">
          <x14:formula1>
            <xm:f>Dropdowns_Domains!$F$2:$F$16</xm:f>
          </x14:formula1>
          <xm:sqref>L6:L1048576</xm:sqref>
        </x14:dataValidation>
        <x14:dataValidation type="list" allowBlank="1" showInputMessage="1" showErrorMessage="1" xr:uid="{00000000-0002-0000-0500-000008000000}">
          <x14:formula1>
            <xm:f>Dropdowns_Domains!$G$2:$G$6</xm:f>
          </x14:formula1>
          <xm:sqref>M6:M1048576</xm:sqref>
        </x14:dataValidation>
        <x14:dataValidation type="list" allowBlank="1" showInputMessage="1" showErrorMessage="1" xr:uid="{26D697F8-C0C9-485F-B3F6-F7377E4603EC}">
          <x14:formula1>
            <xm:f>Dropdowns_Domains!$A$2:$A$8</xm:f>
          </x14:formula1>
          <xm:sqref>Y6:Y1048576</xm:sqref>
        </x14:dataValidation>
        <x14:dataValidation type="list" allowBlank="1" showInputMessage="1" showErrorMessage="1" xr:uid="{E177D145-EA00-47DB-AF39-584422ECEA21}">
          <x14:formula1>
            <xm:f>Dropdowns_Domains!$E$2:$E$13</xm:f>
          </x14:formula1>
          <xm:sqref>W6:W1048576</xm:sqref>
        </x14:dataValidation>
        <x14:dataValidation type="list" allowBlank="1" showInputMessage="1" showErrorMessage="1" xr:uid="{081E7151-94BD-4171-9AD2-E04B0D6CAF56}">
          <x14:formula1>
            <xm:f>Dropdowns_Domains!$D$2:$D$3</xm:f>
          </x14:formula1>
          <xm:sqref>Q6:Q1048576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B2:E75"/>
  <sheetViews>
    <sheetView workbookViewId="0">
      <selection activeCell="B74" sqref="B74:E74"/>
    </sheetView>
  </sheetViews>
  <sheetFormatPr defaultRowHeight="15"/>
  <cols>
    <col min="1" max="1" width="3.42578125" customWidth="1"/>
    <col min="2" max="4" width="29.7109375" customWidth="1"/>
    <col min="5" max="5" width="32" customWidth="1"/>
  </cols>
  <sheetData>
    <row r="2" spans="2:5" ht="21">
      <c r="B2" s="446" t="s">
        <v>302</v>
      </c>
      <c r="C2" s="446"/>
      <c r="D2" s="446"/>
      <c r="E2" s="446"/>
    </row>
    <row r="3" spans="2:5">
      <c r="B3" s="356" t="str">
        <f>IF(Instructions!E8="","PWS Name:","PWS Name: "&amp;Instructions!E8)</f>
        <v>PWS Name:</v>
      </c>
      <c r="C3" s="357"/>
      <c r="D3" s="357"/>
      <c r="E3" s="358"/>
    </row>
    <row r="4" spans="2:5">
      <c r="B4" s="359" t="str">
        <f>IF(Instructions!C8="","PWSID: ","PWSID: "&amp;Instructions!C8)</f>
        <v xml:space="preserve">PWSID: </v>
      </c>
      <c r="C4" s="360"/>
      <c r="D4" s="360"/>
      <c r="E4" s="361"/>
    </row>
    <row r="5" spans="2:5">
      <c r="B5" s="447" t="s">
        <v>107</v>
      </c>
      <c r="C5" s="447"/>
      <c r="D5" s="448">
        <f>IFERROR(Methodology!C5,"")</f>
        <v>0</v>
      </c>
      <c r="E5" s="448"/>
    </row>
    <row r="6" spans="2:5" ht="11.25" customHeight="1">
      <c r="B6" s="10"/>
      <c r="C6" s="10"/>
      <c r="D6" s="10"/>
      <c r="E6" s="10"/>
    </row>
    <row r="7" spans="2:5" ht="51" customHeight="1">
      <c r="B7" s="319" t="s">
        <v>303</v>
      </c>
      <c r="C7" s="319"/>
      <c r="D7" s="319"/>
      <c r="E7" s="319"/>
    </row>
    <row r="8" spans="2:5">
      <c r="B8" s="10"/>
      <c r="C8" s="10"/>
      <c r="D8" s="10"/>
      <c r="E8" s="10"/>
    </row>
    <row r="9" spans="2:5" ht="15.75">
      <c r="B9" s="452" t="s">
        <v>304</v>
      </c>
      <c r="C9" s="452"/>
      <c r="D9" s="453"/>
      <c r="E9" s="453"/>
    </row>
    <row r="10" spans="2:5">
      <c r="B10" s="454" t="s">
        <v>305</v>
      </c>
      <c r="C10" s="455"/>
      <c r="D10" s="179" t="s">
        <v>306</v>
      </c>
      <c r="E10" s="55"/>
    </row>
    <row r="11" spans="2:5" ht="19.5" customHeight="1">
      <c r="B11" s="456"/>
      <c r="C11" s="456"/>
      <c r="D11" s="457"/>
      <c r="E11" s="457"/>
    </row>
    <row r="12" spans="2:5">
      <c r="B12" s="454" t="s">
        <v>307</v>
      </c>
      <c r="C12" s="455"/>
      <c r="D12" s="179" t="s">
        <v>308</v>
      </c>
      <c r="E12" s="56"/>
    </row>
    <row r="13" spans="2:5" ht="15.75" customHeight="1">
      <c r="B13" s="456"/>
      <c r="C13" s="456"/>
      <c r="D13" s="458"/>
      <c r="E13" s="458"/>
    </row>
    <row r="14" spans="2:5">
      <c r="B14" s="10"/>
      <c r="C14" s="10"/>
      <c r="D14" s="10"/>
      <c r="E14" s="10"/>
    </row>
    <row r="15" spans="2:5" ht="15.75">
      <c r="B15" s="453" t="s">
        <v>309</v>
      </c>
      <c r="C15" s="453"/>
      <c r="D15" s="453"/>
      <c r="E15" s="453"/>
    </row>
    <row r="16" spans="2:5">
      <c r="B16" s="459" t="s">
        <v>310</v>
      </c>
      <c r="C16" s="460"/>
      <c r="D16" s="460"/>
      <c r="E16" s="57" t="s">
        <v>203</v>
      </c>
    </row>
    <row r="17" spans="2:5">
      <c r="B17" s="461"/>
      <c r="C17" s="461"/>
      <c r="D17" s="461"/>
      <c r="E17" s="461"/>
    </row>
    <row r="18" spans="2:5">
      <c r="B18" s="10"/>
      <c r="C18" s="10"/>
      <c r="D18" s="10"/>
      <c r="E18" s="10"/>
    </row>
    <row r="19" spans="2:5" ht="15.75">
      <c r="B19" s="288" t="s">
        <v>311</v>
      </c>
      <c r="C19" s="289"/>
      <c r="D19" s="289"/>
      <c r="E19" s="290"/>
    </row>
    <row r="20" spans="2:5">
      <c r="B20" s="459" t="s">
        <v>312</v>
      </c>
      <c r="C20" s="460"/>
      <c r="D20" s="460"/>
      <c r="E20" s="58" t="s">
        <v>203</v>
      </c>
    </row>
    <row r="21" spans="2:5" ht="52.5" customHeight="1">
      <c r="B21" s="449" t="s">
        <v>313</v>
      </c>
      <c r="C21" s="450"/>
      <c r="D21" s="450"/>
      <c r="E21" s="451"/>
    </row>
    <row r="22" spans="2:5">
      <c r="B22" s="459" t="s">
        <v>314</v>
      </c>
      <c r="C22" s="460"/>
      <c r="D22" s="460"/>
      <c r="E22" s="58" t="s">
        <v>203</v>
      </c>
    </row>
    <row r="23" spans="2:5" ht="42" customHeight="1">
      <c r="B23" s="464" t="s">
        <v>315</v>
      </c>
      <c r="C23" s="465"/>
      <c r="D23" s="465"/>
      <c r="E23" s="466"/>
    </row>
    <row r="24" spans="2:5" ht="33" customHeight="1">
      <c r="B24" s="467" t="s">
        <v>316</v>
      </c>
      <c r="C24" s="468"/>
      <c r="D24" s="468"/>
      <c r="E24" s="58" t="s">
        <v>203</v>
      </c>
    </row>
    <row r="25" spans="2:5" ht="35.25" customHeight="1">
      <c r="B25" s="469" t="s">
        <v>317</v>
      </c>
      <c r="C25" s="470"/>
      <c r="D25" s="470"/>
      <c r="E25" s="471"/>
    </row>
    <row r="26" spans="2:5">
      <c r="B26" s="462" t="s">
        <v>318</v>
      </c>
      <c r="C26" s="472"/>
      <c r="D26" s="472"/>
      <c r="E26" s="473"/>
    </row>
    <row r="27" spans="2:5" ht="30" customHeight="1">
      <c r="B27" s="474"/>
      <c r="C27" s="475"/>
      <c r="D27" s="475"/>
      <c r="E27" s="476"/>
    </row>
    <row r="28" spans="2:5">
      <c r="B28" s="10"/>
      <c r="C28" s="10"/>
      <c r="D28" s="10"/>
      <c r="E28" s="10"/>
    </row>
    <row r="29" spans="2:5" ht="15.75">
      <c r="B29" s="477" t="s">
        <v>319</v>
      </c>
      <c r="C29" s="478"/>
      <c r="D29" s="478"/>
      <c r="E29" s="479"/>
    </row>
    <row r="30" spans="2:5">
      <c r="B30" s="480" t="s">
        <v>320</v>
      </c>
      <c r="C30" s="481"/>
      <c r="D30" s="481"/>
      <c r="E30" s="57" t="s">
        <v>203</v>
      </c>
    </row>
    <row r="31" spans="2:5" ht="21.75" customHeight="1">
      <c r="B31" s="469" t="s">
        <v>321</v>
      </c>
      <c r="C31" s="470"/>
      <c r="D31" s="470"/>
      <c r="E31" s="471"/>
    </row>
    <row r="32" spans="2:5">
      <c r="B32" s="480" t="s">
        <v>322</v>
      </c>
      <c r="C32" s="460"/>
      <c r="D32" s="460"/>
      <c r="E32" s="58" t="s">
        <v>203</v>
      </c>
    </row>
    <row r="33" spans="2:5" ht="45.75" customHeight="1">
      <c r="B33" s="464" t="s">
        <v>323</v>
      </c>
      <c r="C33" s="465"/>
      <c r="D33" s="465"/>
      <c r="E33" s="466"/>
    </row>
    <row r="34" spans="2:5">
      <c r="B34" s="462" t="s">
        <v>324</v>
      </c>
      <c r="C34" s="463"/>
      <c r="D34" s="463"/>
      <c r="E34" s="58" t="s">
        <v>203</v>
      </c>
    </row>
    <row r="35" spans="2:5" ht="94.5" customHeight="1">
      <c r="B35" s="469" t="s">
        <v>325</v>
      </c>
      <c r="C35" s="470"/>
      <c r="D35" s="470"/>
      <c r="E35" s="471"/>
    </row>
    <row r="36" spans="2:5" ht="20.25" customHeight="1">
      <c r="B36" s="462" t="s">
        <v>326</v>
      </c>
      <c r="C36" s="472"/>
      <c r="D36" s="472"/>
      <c r="E36" s="473"/>
    </row>
    <row r="37" spans="2:5" ht="58.5" customHeight="1">
      <c r="B37" s="474"/>
      <c r="C37" s="475"/>
      <c r="D37" s="475"/>
      <c r="E37" s="476"/>
    </row>
    <row r="38" spans="2:5">
      <c r="B38" s="10"/>
      <c r="C38" s="10"/>
      <c r="D38" s="10"/>
      <c r="E38" s="10"/>
    </row>
    <row r="39" spans="2:5" ht="15.75">
      <c r="B39" s="260" t="s">
        <v>327</v>
      </c>
      <c r="C39" s="261"/>
      <c r="D39" s="261"/>
      <c r="E39" s="261"/>
    </row>
    <row r="40" spans="2:5">
      <c r="B40" s="480" t="s">
        <v>328</v>
      </c>
      <c r="C40" s="481"/>
      <c r="D40" s="481"/>
      <c r="E40" s="58" t="s">
        <v>203</v>
      </c>
    </row>
    <row r="41" spans="2:5" ht="39.75" customHeight="1">
      <c r="B41" s="449" t="s">
        <v>329</v>
      </c>
      <c r="C41" s="450"/>
      <c r="D41" s="450"/>
      <c r="E41" s="451"/>
    </row>
    <row r="42" spans="2:5">
      <c r="B42" s="480" t="s">
        <v>330</v>
      </c>
      <c r="C42" s="460"/>
      <c r="D42" s="460"/>
      <c r="E42" s="58" t="s">
        <v>203</v>
      </c>
    </row>
    <row r="43" spans="2:5" ht="45.75" customHeight="1">
      <c r="B43" s="449" t="s">
        <v>331</v>
      </c>
      <c r="C43" s="450"/>
      <c r="D43" s="450"/>
      <c r="E43" s="451"/>
    </row>
    <row r="44" spans="2:5" ht="18" customHeight="1">
      <c r="B44" s="462" t="s">
        <v>332</v>
      </c>
      <c r="C44" s="472"/>
      <c r="D44" s="472"/>
      <c r="E44" s="473"/>
    </row>
    <row r="45" spans="2:5" ht="30.75" customHeight="1">
      <c r="B45" s="474"/>
      <c r="C45" s="475"/>
      <c r="D45" s="475"/>
      <c r="E45" s="476"/>
    </row>
    <row r="46" spans="2:5">
      <c r="B46" s="59"/>
    </row>
    <row r="47" spans="2:5" ht="15.75">
      <c r="B47" s="488" t="s">
        <v>333</v>
      </c>
      <c r="C47" s="489"/>
      <c r="D47" s="489"/>
      <c r="E47" s="490"/>
    </row>
    <row r="48" spans="2:5">
      <c r="B48" s="482" t="s">
        <v>334</v>
      </c>
      <c r="C48" s="483"/>
      <c r="D48" s="483"/>
      <c r="E48" s="484" t="s">
        <v>203</v>
      </c>
    </row>
    <row r="49" spans="2:5">
      <c r="B49" s="486" t="s">
        <v>335</v>
      </c>
      <c r="C49" s="487"/>
      <c r="D49" s="487"/>
      <c r="E49" s="485"/>
    </row>
    <row r="50" spans="2:5" ht="35.25" customHeight="1">
      <c r="B50" s="491" t="s">
        <v>336</v>
      </c>
      <c r="C50" s="492"/>
      <c r="D50" s="492"/>
      <c r="E50" s="60" t="s">
        <v>203</v>
      </c>
    </row>
    <row r="51" spans="2:5" ht="34.5" customHeight="1">
      <c r="B51" s="491" t="s">
        <v>337</v>
      </c>
      <c r="C51" s="492"/>
      <c r="D51" s="492"/>
      <c r="E51" s="60" t="s">
        <v>203</v>
      </c>
    </row>
    <row r="52" spans="2:5">
      <c r="B52" s="493" t="s">
        <v>338</v>
      </c>
      <c r="C52" s="494"/>
      <c r="D52" s="494"/>
      <c r="E52" s="495"/>
    </row>
    <row r="53" spans="2:5">
      <c r="B53" s="482" t="s">
        <v>339</v>
      </c>
      <c r="C53" s="483"/>
      <c r="D53" s="483"/>
      <c r="E53" s="496" t="s">
        <v>340</v>
      </c>
    </row>
    <row r="54" spans="2:5">
      <c r="B54" s="497" t="s">
        <v>341</v>
      </c>
      <c r="C54" s="498"/>
      <c r="D54" s="498"/>
      <c r="E54" s="496"/>
    </row>
    <row r="55" spans="2:5" ht="30" customHeight="1">
      <c r="B55" s="499" t="s">
        <v>342</v>
      </c>
      <c r="C55" s="500"/>
      <c r="D55" s="500"/>
      <c r="E55" s="496"/>
    </row>
    <row r="56" spans="2:5">
      <c r="B56" s="499" t="s">
        <v>343</v>
      </c>
      <c r="C56" s="500"/>
      <c r="D56" s="500"/>
      <c r="E56" s="496"/>
    </row>
    <row r="57" spans="2:5">
      <c r="B57" s="497" t="s">
        <v>344</v>
      </c>
      <c r="C57" s="498"/>
      <c r="D57" s="498"/>
      <c r="E57" s="496"/>
    </row>
    <row r="58" spans="2:5">
      <c r="B58" s="499" t="s">
        <v>345</v>
      </c>
      <c r="C58" s="500"/>
      <c r="D58" s="500"/>
      <c r="E58" s="496"/>
    </row>
    <row r="59" spans="2:5" ht="30" customHeight="1">
      <c r="B59" s="499" t="s">
        <v>346</v>
      </c>
      <c r="C59" s="500"/>
      <c r="D59" s="500"/>
      <c r="E59" s="496"/>
    </row>
    <row r="60" spans="2:5">
      <c r="B60" s="501"/>
      <c r="C60" s="502"/>
      <c r="D60" s="502"/>
      <c r="E60" s="503"/>
    </row>
    <row r="61" spans="2:5">
      <c r="B61" s="482" t="s">
        <v>347</v>
      </c>
      <c r="C61" s="483"/>
      <c r="D61" s="483"/>
      <c r="E61" s="496" t="s">
        <v>340</v>
      </c>
    </row>
    <row r="62" spans="2:5">
      <c r="B62" s="497" t="s">
        <v>348</v>
      </c>
      <c r="C62" s="498"/>
      <c r="D62" s="498"/>
      <c r="E62" s="496"/>
    </row>
    <row r="63" spans="2:5" ht="30" customHeight="1">
      <c r="B63" s="497" t="s">
        <v>349</v>
      </c>
      <c r="C63" s="498"/>
      <c r="D63" s="498"/>
      <c r="E63" s="496"/>
    </row>
    <row r="64" spans="2:5">
      <c r="B64" s="499" t="s">
        <v>350</v>
      </c>
      <c r="C64" s="500"/>
      <c r="D64" s="500"/>
      <c r="E64" s="496"/>
    </row>
    <row r="65" spans="2:5">
      <c r="B65" s="497" t="s">
        <v>351</v>
      </c>
      <c r="C65" s="498"/>
      <c r="D65" s="498"/>
      <c r="E65" s="496"/>
    </row>
    <row r="66" spans="2:5">
      <c r="B66" s="482"/>
      <c r="C66" s="483"/>
      <c r="D66" s="483"/>
      <c r="E66" s="515"/>
    </row>
    <row r="67" spans="2:5">
      <c r="B67" s="482" t="s">
        <v>352</v>
      </c>
      <c r="C67" s="483"/>
      <c r="D67" s="483"/>
      <c r="E67" s="496" t="s">
        <v>340</v>
      </c>
    </row>
    <row r="68" spans="2:5">
      <c r="B68" s="497" t="s">
        <v>353</v>
      </c>
      <c r="C68" s="498"/>
      <c r="D68" s="498"/>
      <c r="E68" s="496"/>
    </row>
    <row r="69" spans="2:5" ht="30" customHeight="1">
      <c r="B69" s="497" t="s">
        <v>354</v>
      </c>
      <c r="C69" s="498"/>
      <c r="D69" s="498"/>
      <c r="E69" s="496"/>
    </row>
    <row r="70" spans="2:5">
      <c r="B70" s="497" t="s">
        <v>355</v>
      </c>
      <c r="C70" s="498"/>
      <c r="D70" s="498"/>
      <c r="E70" s="496"/>
    </row>
    <row r="71" spans="2:5">
      <c r="B71" s="497" t="s">
        <v>356</v>
      </c>
      <c r="C71" s="498"/>
      <c r="D71" s="498"/>
      <c r="E71" s="496"/>
    </row>
    <row r="72" spans="2:5">
      <c r="B72" s="504"/>
      <c r="C72" s="505"/>
      <c r="D72" s="505"/>
      <c r="E72" s="506"/>
    </row>
    <row r="73" spans="2:5" ht="79.5" customHeight="1">
      <c r="B73" s="507" t="s">
        <v>357</v>
      </c>
      <c r="C73" s="508"/>
      <c r="D73" s="508"/>
      <c r="E73" s="61" t="s">
        <v>203</v>
      </c>
    </row>
    <row r="74" spans="2:5" ht="30" customHeight="1">
      <c r="B74" s="509" t="s">
        <v>358</v>
      </c>
      <c r="C74" s="510"/>
      <c r="D74" s="510"/>
      <c r="E74" s="511"/>
    </row>
    <row r="75" spans="2:5" ht="24" customHeight="1">
      <c r="B75" s="512"/>
      <c r="C75" s="513"/>
      <c r="D75" s="513"/>
      <c r="E75" s="514"/>
    </row>
  </sheetData>
  <mergeCells count="74">
    <mergeCell ref="B72:E72"/>
    <mergeCell ref="B73:D73"/>
    <mergeCell ref="B74:E74"/>
    <mergeCell ref="B75:E75"/>
    <mergeCell ref="B66:E66"/>
    <mergeCell ref="B67:D67"/>
    <mergeCell ref="E67:E71"/>
    <mergeCell ref="B68:D68"/>
    <mergeCell ref="B69:D69"/>
    <mergeCell ref="B70:D70"/>
    <mergeCell ref="B71:D71"/>
    <mergeCell ref="B60:E60"/>
    <mergeCell ref="B61:D61"/>
    <mergeCell ref="E61:E65"/>
    <mergeCell ref="B62:D62"/>
    <mergeCell ref="B63:D63"/>
    <mergeCell ref="B64:D64"/>
    <mergeCell ref="B65:D65"/>
    <mergeCell ref="B50:D50"/>
    <mergeCell ref="B51:D51"/>
    <mergeCell ref="B52:E52"/>
    <mergeCell ref="B53:D53"/>
    <mergeCell ref="E53:E59"/>
    <mergeCell ref="B54:D54"/>
    <mergeCell ref="B55:D55"/>
    <mergeCell ref="B56:D56"/>
    <mergeCell ref="B57:D57"/>
    <mergeCell ref="B58:D58"/>
    <mergeCell ref="B59:D59"/>
    <mergeCell ref="B48:D48"/>
    <mergeCell ref="E48:E49"/>
    <mergeCell ref="B49:D49"/>
    <mergeCell ref="B35:E35"/>
    <mergeCell ref="B36:E36"/>
    <mergeCell ref="B37:E37"/>
    <mergeCell ref="B39:E39"/>
    <mergeCell ref="B40:D40"/>
    <mergeCell ref="B41:E41"/>
    <mergeCell ref="B42:D42"/>
    <mergeCell ref="B43:E43"/>
    <mergeCell ref="B44:E44"/>
    <mergeCell ref="B45:E45"/>
    <mergeCell ref="B47:E47"/>
    <mergeCell ref="B34:D34"/>
    <mergeCell ref="B22:D22"/>
    <mergeCell ref="B23:E23"/>
    <mergeCell ref="B24:D24"/>
    <mergeCell ref="B25:E25"/>
    <mergeCell ref="B26:E26"/>
    <mergeCell ref="B27:E27"/>
    <mergeCell ref="B29:E29"/>
    <mergeCell ref="B30:D30"/>
    <mergeCell ref="B31:E31"/>
    <mergeCell ref="B32:D32"/>
    <mergeCell ref="B33:E33"/>
    <mergeCell ref="B21:E21"/>
    <mergeCell ref="B9:E9"/>
    <mergeCell ref="B10:C10"/>
    <mergeCell ref="B11:C11"/>
    <mergeCell ref="D11:E11"/>
    <mergeCell ref="B12:C12"/>
    <mergeCell ref="B13:C13"/>
    <mergeCell ref="D13:E13"/>
    <mergeCell ref="B15:E15"/>
    <mergeCell ref="B16:D16"/>
    <mergeCell ref="B17:E17"/>
    <mergeCell ref="B19:E19"/>
    <mergeCell ref="B20:D20"/>
    <mergeCell ref="B7:E7"/>
    <mergeCell ref="B2:E2"/>
    <mergeCell ref="B3:E3"/>
    <mergeCell ref="B4:E4"/>
    <mergeCell ref="B5:C5"/>
    <mergeCell ref="D5:E5"/>
  </mergeCells>
  <dataValidations count="3">
    <dataValidation type="list" allowBlank="1" showInputMessage="1" showErrorMessage="1" sqref="E53:E59 E61:E65 E67:E71" xr:uid="{00000000-0002-0000-0600-000000000000}">
      <formula1>"Select ""Yes"" or ""No"" or ""N/A"", Yes, No, N/A"</formula1>
    </dataValidation>
    <dataValidation type="list" allowBlank="1" showInputMessage="1" showErrorMessage="1" sqref="E50:E51 E73" xr:uid="{00000000-0002-0000-0600-000001000000}">
      <formula1>"Select ""Yes"" or ""No"", Yes, No"</formula1>
    </dataValidation>
    <dataValidation type="list" allowBlank="1" showInputMessage="1" showErrorMessage="1" sqref="E20 E22 E30 E32 E16 E24 E34 E40 E42 E48:E49" xr:uid="{00000000-0002-0000-0600-000002000000}">
      <formula1>"Select ""Yes"" or ""No"" , Yes, No"</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5"/>
  <sheetViews>
    <sheetView topLeftCell="B1" workbookViewId="0">
      <pane ySplit="1" topLeftCell="A5" activePane="bottomLeft" state="frozen"/>
      <selection pane="bottomLeft" activeCell="I6" sqref="I6"/>
    </sheetView>
  </sheetViews>
  <sheetFormatPr defaultRowHeight="15"/>
  <cols>
    <col min="1" max="1" width="28.28515625" bestFit="1" customWidth="1"/>
    <col min="2" max="2" width="31.28515625" bestFit="1" customWidth="1"/>
    <col min="3" max="3" width="35" customWidth="1"/>
    <col min="4" max="4" width="10.7109375" customWidth="1"/>
    <col min="5" max="5" width="45.5703125" customWidth="1"/>
    <col min="6" max="6" width="45.42578125" bestFit="1" customWidth="1"/>
    <col min="7" max="7" width="35.7109375" bestFit="1" customWidth="1"/>
    <col min="8" max="8" width="17.85546875" bestFit="1" customWidth="1"/>
    <col min="9" max="9" width="29.85546875" customWidth="1"/>
    <col min="11" max="11" width="8" customWidth="1"/>
    <col min="12" max="12" width="14.28515625" customWidth="1"/>
    <col min="13" max="13" width="21.7109375" customWidth="1"/>
    <col min="14" max="14" width="21" customWidth="1"/>
  </cols>
  <sheetData>
    <row r="1" spans="1:14">
      <c r="A1" s="3" t="s">
        <v>67</v>
      </c>
      <c r="B1" s="3" t="s">
        <v>359</v>
      </c>
      <c r="C1" s="3" t="s">
        <v>360</v>
      </c>
      <c r="D1" s="3"/>
      <c r="E1" s="3" t="s">
        <v>361</v>
      </c>
      <c r="F1" s="3" t="s">
        <v>362</v>
      </c>
      <c r="G1" s="3" t="s">
        <v>363</v>
      </c>
      <c r="H1" s="3" t="s">
        <v>364</v>
      </c>
      <c r="I1" s="3" t="s">
        <v>365</v>
      </c>
    </row>
    <row r="2" spans="1:14">
      <c r="A2" s="4" t="s">
        <v>366</v>
      </c>
      <c r="B2" s="4" t="s">
        <v>367</v>
      </c>
      <c r="C2" s="4" t="s">
        <v>217</v>
      </c>
      <c r="D2" s="4" t="s">
        <v>368</v>
      </c>
      <c r="E2" s="4" t="s">
        <v>369</v>
      </c>
      <c r="F2" s="4" t="s">
        <v>370</v>
      </c>
      <c r="G2" s="4" t="s">
        <v>371</v>
      </c>
      <c r="H2" s="4" t="s">
        <v>217</v>
      </c>
      <c r="I2" t="s">
        <v>372</v>
      </c>
      <c r="M2" s="4"/>
      <c r="N2" s="4"/>
    </row>
    <row r="3" spans="1:14">
      <c r="A3" s="4" t="s">
        <v>373</v>
      </c>
      <c r="B3" s="4" t="s">
        <v>374</v>
      </c>
      <c r="C3" s="4" t="s">
        <v>375</v>
      </c>
      <c r="D3" s="4" t="s">
        <v>376</v>
      </c>
      <c r="E3" s="4" t="s">
        <v>377</v>
      </c>
      <c r="F3" s="4" t="s">
        <v>378</v>
      </c>
      <c r="G3" s="4" t="s">
        <v>379</v>
      </c>
      <c r="H3" s="4" t="s">
        <v>380</v>
      </c>
      <c r="I3" t="s">
        <v>381</v>
      </c>
      <c r="M3" s="4"/>
      <c r="N3" s="4"/>
    </row>
    <row r="4" spans="1:14">
      <c r="A4" s="4" t="s">
        <v>382</v>
      </c>
      <c r="B4" s="4" t="s">
        <v>383</v>
      </c>
      <c r="C4" s="4" t="s">
        <v>259</v>
      </c>
      <c r="D4" s="4" t="s">
        <v>384</v>
      </c>
      <c r="E4" s="4" t="s">
        <v>385</v>
      </c>
      <c r="F4" s="4" t="s">
        <v>386</v>
      </c>
      <c r="G4" s="4" t="s">
        <v>387</v>
      </c>
      <c r="H4" s="4" t="s">
        <v>388</v>
      </c>
      <c r="I4" t="s">
        <v>389</v>
      </c>
      <c r="M4" s="4"/>
      <c r="N4" s="4"/>
    </row>
    <row r="5" spans="1:14">
      <c r="A5" s="4" t="s">
        <v>390</v>
      </c>
      <c r="B5" s="4" t="s">
        <v>391</v>
      </c>
      <c r="C5" s="4" t="s">
        <v>384</v>
      </c>
      <c r="D5" s="4"/>
      <c r="E5" s="4" t="s">
        <v>392</v>
      </c>
      <c r="F5" s="4" t="s">
        <v>393</v>
      </c>
      <c r="G5" s="4" t="s">
        <v>394</v>
      </c>
      <c r="H5" s="4" t="s">
        <v>384</v>
      </c>
      <c r="I5" s="4" t="s">
        <v>194</v>
      </c>
      <c r="M5" s="4"/>
      <c r="N5" s="4"/>
    </row>
    <row r="6" spans="1:14">
      <c r="A6" s="4" t="s">
        <v>395</v>
      </c>
      <c r="B6" s="4" t="s">
        <v>396</v>
      </c>
      <c r="C6" s="4" t="s">
        <v>397</v>
      </c>
      <c r="D6" s="4"/>
      <c r="E6" s="4" t="s">
        <v>398</v>
      </c>
      <c r="F6" s="4" t="s">
        <v>399</v>
      </c>
      <c r="G6" s="4" t="s">
        <v>400</v>
      </c>
      <c r="H6" s="4" t="s">
        <v>401</v>
      </c>
      <c r="M6" s="4"/>
      <c r="N6" s="4"/>
    </row>
    <row r="7" spans="1:14">
      <c r="A7" s="4" t="s">
        <v>402</v>
      </c>
      <c r="B7" s="4" t="s">
        <v>403</v>
      </c>
      <c r="C7" s="4" t="s">
        <v>404</v>
      </c>
      <c r="D7" s="4"/>
      <c r="E7" s="4" t="s">
        <v>405</v>
      </c>
      <c r="F7" s="4" t="s">
        <v>406</v>
      </c>
      <c r="H7" s="4" t="s">
        <v>407</v>
      </c>
      <c r="M7" s="4"/>
      <c r="N7" s="4"/>
    </row>
    <row r="8" spans="1:14">
      <c r="A8" s="4" t="s">
        <v>408</v>
      </c>
      <c r="B8" s="4" t="s">
        <v>409</v>
      </c>
      <c r="C8" s="4" t="s">
        <v>410</v>
      </c>
      <c r="D8" s="4"/>
      <c r="E8" s="4" t="s">
        <v>411</v>
      </c>
      <c r="F8" s="4" t="s">
        <v>412</v>
      </c>
      <c r="H8" s="4" t="s">
        <v>410</v>
      </c>
      <c r="M8" s="4"/>
      <c r="N8" s="4"/>
    </row>
    <row r="9" spans="1:14">
      <c r="B9" s="4" t="s">
        <v>413</v>
      </c>
      <c r="C9" s="4" t="s">
        <v>414</v>
      </c>
      <c r="D9" s="4"/>
      <c r="E9" s="4" t="s">
        <v>415</v>
      </c>
      <c r="F9" s="4" t="s">
        <v>416</v>
      </c>
      <c r="H9" s="4" t="s">
        <v>417</v>
      </c>
      <c r="M9" s="4"/>
      <c r="N9" s="4"/>
    </row>
    <row r="10" spans="1:14">
      <c r="A10" s="4"/>
      <c r="B10" s="4" t="s">
        <v>418</v>
      </c>
      <c r="C10" s="4" t="s">
        <v>419</v>
      </c>
      <c r="D10" s="4"/>
      <c r="E10" s="4" t="s">
        <v>420</v>
      </c>
      <c r="F10" s="4" t="s">
        <v>421</v>
      </c>
      <c r="M10" s="4"/>
      <c r="N10" s="4"/>
    </row>
    <row r="11" spans="1:14">
      <c r="A11" s="4"/>
      <c r="B11" s="4" t="s">
        <v>422</v>
      </c>
      <c r="C11" s="4" t="s">
        <v>423</v>
      </c>
      <c r="D11" s="4"/>
      <c r="E11" s="4" t="s">
        <v>424</v>
      </c>
      <c r="F11" s="4" t="s">
        <v>425</v>
      </c>
      <c r="M11" s="4"/>
      <c r="N11" s="4"/>
    </row>
    <row r="12" spans="1:14">
      <c r="A12" s="4"/>
      <c r="B12" s="4" t="s">
        <v>426</v>
      </c>
      <c r="C12" s="4" t="s">
        <v>427</v>
      </c>
      <c r="D12" s="4"/>
      <c r="E12" s="4" t="s">
        <v>428</v>
      </c>
      <c r="F12" s="4" t="s">
        <v>429</v>
      </c>
      <c r="M12" s="4"/>
      <c r="N12" s="4"/>
    </row>
    <row r="13" spans="1:14">
      <c r="A13" s="4"/>
      <c r="B13" s="4" t="s">
        <v>430</v>
      </c>
      <c r="C13" s="4" t="s">
        <v>431</v>
      </c>
      <c r="D13" s="4"/>
      <c r="E13" s="4" t="s">
        <v>432</v>
      </c>
      <c r="F13" s="4" t="s">
        <v>433</v>
      </c>
      <c r="M13" s="4"/>
      <c r="N13" s="4"/>
    </row>
    <row r="14" spans="1:14">
      <c r="A14" s="4"/>
      <c r="B14" s="4" t="s">
        <v>434</v>
      </c>
      <c r="C14" s="4"/>
      <c r="D14" s="4"/>
      <c r="E14" s="4" t="s">
        <v>435</v>
      </c>
      <c r="F14" s="4" t="s">
        <v>436</v>
      </c>
      <c r="M14" s="4"/>
      <c r="N14" s="4"/>
    </row>
    <row r="15" spans="1:14">
      <c r="A15" s="4"/>
      <c r="B15" s="4" t="s">
        <v>437</v>
      </c>
      <c r="C15" s="4"/>
      <c r="D15" s="4"/>
      <c r="E15" s="4" t="s">
        <v>438</v>
      </c>
      <c r="F15" s="4" t="s">
        <v>192</v>
      </c>
      <c r="M15" s="4"/>
      <c r="N15" s="4"/>
    </row>
    <row r="16" spans="1:14">
      <c r="A16" s="4"/>
      <c r="B16" s="4" t="s">
        <v>439</v>
      </c>
      <c r="C16" s="4"/>
      <c r="D16" s="4"/>
      <c r="E16" s="4" t="s">
        <v>192</v>
      </c>
      <c r="F16" s="4" t="s">
        <v>194</v>
      </c>
      <c r="M16" s="4"/>
      <c r="N16" s="4"/>
    </row>
    <row r="17" spans="1:14">
      <c r="A17" s="4"/>
      <c r="B17" s="4" t="s">
        <v>440</v>
      </c>
      <c r="C17" s="4"/>
      <c r="D17" s="4"/>
      <c r="E17" s="4" t="s">
        <v>194</v>
      </c>
      <c r="M17" s="4"/>
      <c r="N17" s="4"/>
    </row>
    <row r="18" spans="1:14">
      <c r="A18" s="4"/>
      <c r="B18" s="4"/>
      <c r="C18" s="4"/>
      <c r="D18" s="4"/>
      <c r="F18" s="4"/>
      <c r="M18" s="4"/>
    </row>
    <row r="19" spans="1:14">
      <c r="A19" s="4"/>
      <c r="B19" s="4" t="s">
        <v>441</v>
      </c>
      <c r="C19" s="4"/>
      <c r="D19" s="4"/>
      <c r="M19" s="4"/>
    </row>
    <row r="20" spans="1:14">
      <c r="A20" s="4"/>
      <c r="B20" s="4" t="s">
        <v>442</v>
      </c>
      <c r="C20" s="4"/>
      <c r="D20" s="4"/>
    </row>
    <row r="21" spans="1:14">
      <c r="A21" s="4"/>
      <c r="B21" s="4" t="s">
        <v>194</v>
      </c>
      <c r="C21" s="4"/>
      <c r="D21" s="4"/>
    </row>
    <row r="22" spans="1:14">
      <c r="E22" s="2"/>
    </row>
    <row r="23" spans="1:14">
      <c r="E23" s="2"/>
    </row>
    <row r="24" spans="1:14">
      <c r="E24" s="2"/>
    </row>
    <row r="25" spans="1:14">
      <c r="E25" s="2"/>
    </row>
  </sheetData>
  <sheetProtection selectLockedCell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AA2235805C774AB46ECF0E339DA549" ma:contentTypeVersion="3" ma:contentTypeDescription="Create a new document." ma:contentTypeScope="" ma:versionID="a611269bacd1a5da1c49709439a35c86">
  <xsd:schema xmlns:xsd="http://www.w3.org/2001/XMLSchema" xmlns:xs="http://www.w3.org/2001/XMLSchema" xmlns:p="http://schemas.microsoft.com/office/2006/metadata/properties" xmlns:ns2="6263250a-c625-473a-864c-20d91743ffeb" xmlns:ns3="e309d946-9fb8-48a3-ae4d-f86d881f4691" targetNamespace="http://schemas.microsoft.com/office/2006/metadata/properties" ma:root="true" ma:fieldsID="b1dd4adb7d31f4a59a03a18feae33f34" ns2:_="" ns3:_="">
    <xsd:import namespace="6263250a-c625-473a-864c-20d91743ffeb"/>
    <xsd:import namespace="e309d946-9fb8-48a3-ae4d-f86d881f4691"/>
    <xsd:element name="properties">
      <xsd:complexType>
        <xsd:sequence>
          <xsd:element name="documentManagement">
            <xsd:complexType>
              <xsd:all>
                <xsd:element ref="ns2:Categor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63250a-c625-473a-864c-20d91743ffeb" elementFormDefault="qualified">
    <xsd:import namespace="http://schemas.microsoft.com/office/2006/documentManagement/types"/>
    <xsd:import namespace="http://schemas.microsoft.com/office/infopath/2007/PartnerControls"/>
    <xsd:element name="Category" ma:index="9" nillable="true" ma:displayName="Category" ma:internalName="Categor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309d946-9fb8-48a3-ae4d-f86d881f469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e309d946-9fb8-48a3-ae4d-f86d881f4691">
      <UserInfo>
        <DisplayName>Blanset, Jo M (EEC)</DisplayName>
        <AccountId>89</AccountId>
        <AccountType/>
      </UserInfo>
    </SharedWithUsers>
    <Category xmlns="6263250a-c625-473a-864c-20d91743ffeb">Contaminant Rules</Category>
  </documentManagement>
</p:properties>
</file>

<file path=customXml/itemProps1.xml><?xml version="1.0" encoding="utf-8"?>
<ds:datastoreItem xmlns:ds="http://schemas.openxmlformats.org/officeDocument/2006/customXml" ds:itemID="{568C139B-BDAE-4600-9F96-5ED7C36A0178}"/>
</file>

<file path=customXml/itemProps2.xml><?xml version="1.0" encoding="utf-8"?>
<ds:datastoreItem xmlns:ds="http://schemas.openxmlformats.org/officeDocument/2006/customXml" ds:itemID="{2F17A49B-91F8-4BA5-B37A-FB1F72066D54}"/>
</file>

<file path=customXml/itemProps3.xml><?xml version="1.0" encoding="utf-8"?>
<ds:datastoreItem xmlns:ds="http://schemas.openxmlformats.org/officeDocument/2006/customXml" ds:itemID="{C4C6ECC9-CCC5-4416-82E2-AEFE9767B6BD}"/>
</file>

<file path=docProps/app.xml><?xml version="1.0" encoding="utf-8"?>
<Properties xmlns="http://schemas.openxmlformats.org/officeDocument/2006/extended-properties" xmlns:vt="http://schemas.openxmlformats.org/officeDocument/2006/docPropsVTypes">
  <Application>Microsoft Excel Online</Application>
  <Manager/>
  <Company>Commonwealth of Kentucky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Kentucky Division of Water</dc:creator>
  <cp:keywords/>
  <dc:description/>
  <cp:lastModifiedBy/>
  <cp:revision/>
  <dcterms:created xsi:type="dcterms:W3CDTF">2021-11-16T13:55:04Z</dcterms:created>
  <dcterms:modified xsi:type="dcterms:W3CDTF">2024-03-01T17:00:25Z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0x010100D5AA2235805C774AB46ECF0E339DA549</vt:lpwstr>
  </property>
  <property fmtid="{D5CDD505-2E9C-101B-9397-08002B2CF9AE}" pid="3" name="MediaServiceImageTags">
    <vt:lpwstr/>
  </property>
</Properties>
</file>